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gie-my.sharepoint.com/personal/rl5748_engie_com/Documents/Bureau/"/>
    </mc:Choice>
  </mc:AlternateContent>
  <xr:revisionPtr revIDLastSave="0" documentId="8_{865457C9-E003-40F6-B767-E2EECDBF21E8}" xr6:coauthVersionLast="47" xr6:coauthVersionMax="47" xr10:uidLastSave="{00000000-0000-0000-0000-000000000000}"/>
  <bookViews>
    <workbookView xWindow="-120" yWindow="-120" windowWidth="29040" windowHeight="15840" tabRatio="879" xr2:uid="{F35E9326-AAA9-4A2E-927D-026465648B1F}"/>
  </bookViews>
  <sheets>
    <sheet name="SLIDE 4" sheetId="64" r:id="rId1"/>
    <sheet name="SLIDE 5" sheetId="65" r:id="rId2"/>
    <sheet name="SLIDE 6" sheetId="66" r:id="rId3"/>
    <sheet name="SLIDE 7" sheetId="99" r:id="rId4"/>
    <sheet name="SLIDE 8" sheetId="100" r:id="rId5"/>
    <sheet name="SLIDE 9" sheetId="70" r:id="rId6"/>
    <sheet name="SLIDE 10" sheetId="17" r:id="rId7"/>
    <sheet name="SLIDE 11" sheetId="71" r:id="rId8"/>
    <sheet name="SLIDE 12" sheetId="74" r:id="rId9"/>
    <sheet name="SLIDE 14" sheetId="20" r:id="rId10"/>
    <sheet name="SLIDE 15" sheetId="77" r:id="rId11"/>
    <sheet name="SLIDE 16" sheetId="78" r:id="rId12"/>
    <sheet name="SLIDE 17" sheetId="79" r:id="rId13"/>
    <sheet name="SLIDE 18" sheetId="80" r:id="rId14"/>
    <sheet name="SLIDE 19" sheetId="81" r:id="rId15"/>
    <sheet name="SLIDE 20" sheetId="82" r:id="rId16"/>
    <sheet name="SLIDE 21" sheetId="83" r:id="rId17"/>
    <sheet name="SLIDE 22" sheetId="84" r:id="rId18"/>
    <sheet name="SLIDE 23" sheetId="85" r:id="rId19"/>
    <sheet name="SLIDE 24" sheetId="86" r:id="rId20"/>
    <sheet name="SLIDE 25" sheetId="87" r:id="rId21"/>
    <sheet name="SLIDE 26" sheetId="88" r:id="rId22"/>
    <sheet name="SLIDE 29" sheetId="69" r:id="rId23"/>
    <sheet name="SLIDE 30" sheetId="2" r:id="rId24"/>
    <sheet name="SLIDE 31" sheetId="60" r:id="rId25"/>
    <sheet name="SLIDE 32" sheetId="6" r:id="rId26"/>
    <sheet name="SLIDE 33" sheetId="89" r:id="rId27"/>
    <sheet name="SLIDE 34" sheetId="90" r:id="rId28"/>
    <sheet name="SLIDE 42" sheetId="28" r:id="rId29"/>
    <sheet name="SLIDE 43" sheetId="29" r:id="rId30"/>
    <sheet name="SLIDE 45" sheetId="31" r:id="rId31"/>
    <sheet name="SLIDE 46 " sheetId="33" r:id="rId32"/>
    <sheet name="SLIDE 47" sheetId="32" r:id="rId33"/>
    <sheet name="SLIDE 48" sheetId="40" r:id="rId34"/>
    <sheet name="SLIDE 49" sheetId="43" r:id="rId35"/>
    <sheet name="SLIDE 50" sheetId="42" r:id="rId36"/>
    <sheet name="SLIDE 51" sheetId="44" r:id="rId37"/>
    <sheet name="SLIDE 54" sheetId="45" r:id="rId38"/>
    <sheet name="SLIDE 57" sheetId="47" r:id="rId39"/>
    <sheet name="SLIDE 60" sheetId="102" r:id="rId40"/>
  </sheets>
  <externalReferences>
    <externalReference r:id="rId41"/>
    <externalReference r:id="rId42"/>
    <externalReference r:id="rId43"/>
  </externalReferences>
  <definedNames>
    <definedName name="DATA_BE_FY_EFFECTS_BL">[1]Data!$CQ:$CQ</definedName>
    <definedName name="DATA_BE_FY_EFFECTS_ENTITY">[1]Data!$CP:$CP</definedName>
    <definedName name="DATA_BE_FY_EFFECTS_LIST">[1]Data!$CS:$CS</definedName>
    <definedName name="DATA_BE_FY_EFFECTS_VALUES">[1]Data!$CU:$CU</definedName>
    <definedName name="DATA_BL_ACCOUNT">[3]Data!$BP:$BP</definedName>
    <definedName name="DATA_BL_BU1">[3]Data!$BF:$BF</definedName>
    <definedName name="DATA_BL_BU2">[2]Data!$BH:$BH</definedName>
    <definedName name="DATA_BL_GBU">[3]Data!$BV:$BV</definedName>
    <definedName name="DATA_BL_HIER">[3]Data!$BD:$BD</definedName>
    <definedName name="DATA_BL_OG_ACCOUNT">[3]Data!$CL:$CL</definedName>
    <definedName name="DATA_BL_OG_BU1">[3]Data!$CB:$CB</definedName>
    <definedName name="DATA_BL_OG_BU2">[2]Data!$CD:$CD</definedName>
    <definedName name="DATA_BL_OG_EFFECTS">[3]Data!$CN:$CN</definedName>
    <definedName name="DATA_BL_OG_GBU">[3]Data!$CS:$CS</definedName>
    <definedName name="DATA_BL_OG_VALUES_N1">[3]Data!$CP:$CP</definedName>
    <definedName name="DATA_BL_PERIOD">[3]Data!$BR:$BR</definedName>
    <definedName name="DATA_BL_VALUES">[3]Data!$BT:$BT</definedName>
    <definedName name="DATA_BL_VERSION">[3]Data!$BS:$BS</definedName>
    <definedName name="DATA_SMART_ACCOUNT">[3]Data!$AI:$AI</definedName>
    <definedName name="DATA_SMART_ENTITY">[3]Data!$AG:$AG</definedName>
    <definedName name="DATA_SMART_PERIOD">[3]Data!$AL:$AL</definedName>
    <definedName name="DATA_SMART_VALUES">[3]Data!$AM:$AM</definedName>
    <definedName name="DATA_SMART_VERSION">[3]Data!$AK:$AK</definedName>
    <definedName name="DS_BL_ID">[3]Data!$BE$40</definedName>
    <definedName name="DS_BL_OG_ID">[3]Data!$CA$40</definedName>
    <definedName name="DS_KPI">[3]Data!$CW$40</definedName>
    <definedName name="DS_ORG_ID">[3]Data!$AS$40</definedName>
    <definedName name="DS_SMART_ID">[3]Data!$AH$40</definedName>
    <definedName name="EPMWorkbookOptions_1" hidden="1">"dgEAAB+LCAAAAAAABADtvQdgHEmWJSYvbcp7f0r1StfgdKEIgGATJNiQQBDswYjN5pLsHWlHIymrKoHKZVZlXWYWQMztnbz33nvvvffee++997o7nU4n99//P1xmZAFs9s5K2smeIYCqyB8/fnwfPyIe/x7vFmV6mddNUS0/+2h3vPNRmi+n1axYXnz20bo939799KPf4+g3Th5/t6rfTqrq7Zerlpo2Kb23bB69a4rPPpq37erR3btXV1fj"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"q3vjqr64u7ezs3v39/7i+evpPF9k28WyabPlNP/IvjW7+a2PqNc0ffwqP6/zZv7l8stVvjw6z8omf3w3/JDbnZR5Vj/N2uzL5evsMjctux9zWzOWl3XV5tM2n5nW/S/C9lez9K58dNb8ZFYX2aTMv8jrCweh9zmRzoJV2h39P45h/1l2AQAA"</definedName>
    <definedName name="EV__ALLOWSTOPEXPAND__" hidden="1">1</definedName>
    <definedName name="EV__CVPARAMS__" hidden="1">"Params!$B$2:$C$16;"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42212.7516666667</definedName>
    <definedName name="EV__LOCKEDCVW__PR" hidden="1">"PL,GENACT,Actual,Contrib_SUEZ,I540200,EUR,2015.JUN,YTD,"</definedName>
    <definedName name="EV__LOCKSTATUS__" hidden="1">4</definedName>
    <definedName name="EV__MAXEXPCOLS__" hidden="1">200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K2_WBEVMODE" hidden="1">0</definedName>
    <definedName name="MEWarning" hidden="1">1</definedName>
    <definedName name="MONTH_COLSING">'[3]Welcome page'!#REF!</definedName>
    <definedName name="PARAM_LIST_BE">[3]Param!$F$2:$F$13</definedName>
    <definedName name="PARAM_LIST_CURRENCY">[3]Param!$J$2:$J$15</definedName>
    <definedName name="PARAM_LIST_MONTH">[3]Param!$B$2:$B$13</definedName>
    <definedName name="PARAM_LIST_PROMPT_DYNAMIC">[3]Param!$L$2:$L$3</definedName>
    <definedName name="PARAM_LIST_YEAR">[3]Param!$D$2:$D$13</definedName>
    <definedName name="PARAM_PV_TABLE">[3]Param!$F$1:$H$13</definedName>
    <definedName name="PERIOD_CLOSING">'[3]Welcome page'!$R$59</definedName>
    <definedName name="PERIOD_FY_LY">'[3]Welcome page'!$R$62</definedName>
    <definedName name="PERIOD_LY">'[3]Welcome page'!$R$60</definedName>
    <definedName name="PV_RELEVANT">'[3]Welcome page'!$U$47</definedName>
    <definedName name="WELCOME_FILE_TITLE">'[3]Welcome page'!$M$6</definedName>
    <definedName name="WELCOME_PREVIOUS_VALUES">'[3]Welcome page'!$M$80</definedName>
    <definedName name="WELCOME_PROMPT_RANGE">'[3]Welcome page'!$R$80:$X$178</definedName>
    <definedName name="WELCOME_PROMPT_RANGE_BEG_CELL">'[3]Welcome page'!$R$80</definedName>
    <definedName name="YEAR_LY">'[3]Welcome page'!$R$58</definedName>
    <definedName name="YEAR_N">'[3]Welcome page'!$U$43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77" l="1"/>
  <c r="C6" i="77"/>
  <c r="B7" i="77"/>
  <c r="C7" i="77"/>
  <c r="B8" i="77"/>
  <c r="C8" i="77"/>
  <c r="B9" i="77"/>
  <c r="C9" i="77"/>
  <c r="J15" i="71"/>
  <c r="D6" i="77" l="1"/>
  <c r="D9" i="77"/>
  <c r="G13" i="88"/>
  <c r="F13" i="88"/>
  <c r="G7" i="88"/>
  <c r="F7" i="88"/>
  <c r="G9" i="88" l="1"/>
  <c r="F9" i="88"/>
  <c r="G15" i="88"/>
  <c r="F15" i="88"/>
  <c r="H14" i="88"/>
  <c r="H13" i="88"/>
  <c r="H8" i="88"/>
  <c r="H7" i="88"/>
  <c r="H9" i="88" s="1"/>
  <c r="D10" i="70"/>
  <c r="K25" i="83"/>
  <c r="L25" i="83"/>
  <c r="M25" i="83"/>
  <c r="G25" i="83"/>
  <c r="H25" i="83"/>
  <c r="I25" i="83"/>
  <c r="D25" i="83"/>
  <c r="E25" i="83"/>
  <c r="C25" i="83"/>
  <c r="C11" i="79"/>
  <c r="H25" i="6"/>
  <c r="I25" i="6"/>
  <c r="H12" i="6"/>
  <c r="I12" i="6"/>
  <c r="G14" i="79"/>
  <c r="G7" i="79"/>
  <c r="B11" i="79"/>
  <c r="C7" i="79"/>
  <c r="B7" i="79"/>
  <c r="G6" i="17"/>
  <c r="F6" i="17"/>
  <c r="C6" i="17"/>
  <c r="B6" i="17"/>
  <c r="H15" i="88" l="1"/>
  <c r="I28" i="6"/>
  <c r="J28" i="6" s="1"/>
  <c r="J18" i="6"/>
  <c r="J19" i="6"/>
  <c r="J20" i="6"/>
  <c r="J21" i="6"/>
  <c r="J22" i="6"/>
  <c r="J23" i="6"/>
  <c r="J24" i="6"/>
  <c r="J17" i="6"/>
  <c r="J16" i="6"/>
  <c r="J14" i="6"/>
  <c r="J13" i="6"/>
  <c r="J9" i="6"/>
  <c r="J10" i="6"/>
  <c r="J11" i="6"/>
  <c r="J8" i="6"/>
  <c r="J7" i="6"/>
  <c r="J27" i="6"/>
  <c r="J26" i="6"/>
  <c r="J15" i="6"/>
  <c r="J6" i="6"/>
  <c r="B18" i="6"/>
  <c r="C18" i="6"/>
  <c r="D15" i="6"/>
  <c r="E11" i="69"/>
  <c r="J12" i="6" l="1"/>
  <c r="J25" i="6"/>
  <c r="M11" i="69"/>
  <c r="E7" i="45"/>
  <c r="E8" i="45"/>
  <c r="E9" i="45"/>
  <c r="E10" i="45"/>
  <c r="E11" i="45"/>
  <c r="E12" i="45"/>
  <c r="E14" i="45"/>
  <c r="E15" i="45"/>
  <c r="C16" i="45"/>
  <c r="D16" i="45"/>
  <c r="I11" i="69"/>
  <c r="I10" i="69"/>
  <c r="B16" i="45"/>
  <c r="C10" i="69"/>
  <c r="E10" i="69" s="1"/>
  <c r="M9" i="69"/>
  <c r="M8" i="69"/>
  <c r="M10" i="69"/>
  <c r="I9" i="69"/>
  <c r="I8" i="69"/>
  <c r="E9" i="69"/>
  <c r="E8" i="69"/>
  <c r="D6" i="6"/>
  <c r="D7" i="6"/>
  <c r="D8" i="6"/>
  <c r="D9" i="6"/>
  <c r="D10" i="6"/>
  <c r="D11" i="6"/>
  <c r="D12" i="6"/>
  <c r="D13" i="6"/>
  <c r="D17" i="6"/>
  <c r="D20" i="81"/>
  <c r="C20" i="80"/>
  <c r="D20" i="80"/>
  <c r="E20" i="80"/>
  <c r="F20" i="80"/>
  <c r="G15" i="89"/>
  <c r="E15" i="89"/>
  <c r="F10" i="81"/>
  <c r="F20" i="81" s="1"/>
  <c r="E10" i="81"/>
  <c r="E20" i="81" s="1"/>
  <c r="C10" i="81"/>
  <c r="C20" i="81" s="1"/>
  <c r="C15" i="89"/>
  <c r="G19" i="81"/>
  <c r="G18" i="81"/>
  <c r="G17" i="81"/>
  <c r="G16" i="81"/>
  <c r="G15" i="81"/>
  <c r="G14" i="81"/>
  <c r="G13" i="81"/>
  <c r="G12" i="81"/>
  <c r="G11" i="81"/>
  <c r="G9" i="81"/>
  <c r="M13" i="2"/>
  <c r="I13" i="2"/>
  <c r="K15" i="69"/>
  <c r="G15" i="69"/>
  <c r="D10" i="87"/>
  <c r="D11" i="85"/>
  <c r="D11" i="82"/>
  <c r="D10" i="78"/>
  <c r="D10" i="74"/>
  <c r="C15" i="69"/>
  <c r="D18" i="6" l="1"/>
  <c r="G10" i="81"/>
  <c r="G20" i="81" s="1"/>
  <c r="G19" i="80" l="1"/>
  <c r="G18" i="80"/>
  <c r="G17" i="80"/>
  <c r="G14" i="80"/>
  <c r="G13" i="80"/>
  <c r="G12" i="80"/>
  <c r="G11" i="80"/>
  <c r="G16" i="80"/>
  <c r="G15" i="80"/>
  <c r="G10" i="80"/>
  <c r="G9" i="80"/>
  <c r="G20" i="80" s="1"/>
  <c r="F12" i="79"/>
  <c r="F7" i="79" s="1"/>
  <c r="F19" i="79"/>
  <c r="F14" i="79" s="1"/>
  <c r="N20" i="71"/>
  <c r="N21" i="71"/>
  <c r="N13" i="71"/>
  <c r="N23" i="71"/>
  <c r="N34" i="71"/>
  <c r="G34" i="71"/>
  <c r="G23" i="71"/>
  <c r="G13" i="71"/>
  <c r="M36" i="71"/>
  <c r="L36" i="71"/>
  <c r="K36" i="71"/>
  <c r="J36" i="71"/>
  <c r="N33" i="71"/>
  <c r="N32" i="71"/>
  <c r="N31" i="71"/>
  <c r="N30" i="71"/>
  <c r="M25" i="71"/>
  <c r="L25" i="71"/>
  <c r="K25" i="71"/>
  <c r="J25" i="71"/>
  <c r="N22" i="71"/>
  <c r="N19" i="71"/>
  <c r="M15" i="71"/>
  <c r="L15" i="71"/>
  <c r="K15" i="71"/>
  <c r="N12" i="71"/>
  <c r="N11" i="71"/>
  <c r="N10" i="71"/>
  <c r="N9" i="71"/>
  <c r="F36" i="71"/>
  <c r="E36" i="71"/>
  <c r="D36" i="71"/>
  <c r="C36" i="71"/>
  <c r="B36" i="71"/>
  <c r="G35" i="71"/>
  <c r="G33" i="71"/>
  <c r="G32" i="71"/>
  <c r="G31" i="71"/>
  <c r="G30" i="71"/>
  <c r="F25" i="71"/>
  <c r="E25" i="71"/>
  <c r="D25" i="71"/>
  <c r="C25" i="71"/>
  <c r="B25" i="71"/>
  <c r="G24" i="71"/>
  <c r="G22" i="71"/>
  <c r="G21" i="71"/>
  <c r="G20" i="71"/>
  <c r="G19" i="71"/>
  <c r="G14" i="71"/>
  <c r="G12" i="71"/>
  <c r="G11" i="71"/>
  <c r="G10" i="71"/>
  <c r="F15" i="71"/>
  <c r="E15" i="71"/>
  <c r="D15" i="71"/>
  <c r="C15" i="71"/>
  <c r="B15" i="71"/>
  <c r="G9" i="71"/>
  <c r="N15" i="71" l="1"/>
  <c r="G25" i="71"/>
  <c r="N36" i="71"/>
  <c r="N25" i="71"/>
  <c r="G36" i="71"/>
  <c r="G15" i="71"/>
  <c r="C9" i="87" l="1"/>
  <c r="C8" i="87"/>
  <c r="C7" i="87"/>
  <c r="C6" i="87"/>
  <c r="B9" i="87"/>
  <c r="B8" i="87"/>
  <c r="B7" i="87"/>
  <c r="B6" i="87"/>
  <c r="C9" i="85"/>
  <c r="C8" i="85"/>
  <c r="C7" i="85"/>
  <c r="B9" i="85"/>
  <c r="B8" i="85"/>
  <c r="B7" i="85"/>
  <c r="C10" i="82"/>
  <c r="C9" i="82"/>
  <c r="C8" i="82"/>
  <c r="C7" i="82"/>
  <c r="B10" i="82"/>
  <c r="B9" i="82"/>
  <c r="B8" i="82"/>
  <c r="C9" i="78"/>
  <c r="C8" i="78"/>
  <c r="C7" i="78"/>
  <c r="C6" i="78"/>
  <c r="B9" i="78"/>
  <c r="B8" i="78"/>
  <c r="B7" i="78"/>
  <c r="B6" i="78"/>
  <c r="B7" i="82"/>
  <c r="C9" i="74"/>
  <c r="C8" i="74"/>
  <c r="C7" i="74"/>
  <c r="C6" i="74"/>
  <c r="D6" i="74" s="1"/>
  <c r="B9" i="74"/>
  <c r="B8" i="74"/>
  <c r="B7" i="74"/>
  <c r="B6" i="74"/>
  <c r="C9" i="70"/>
  <c r="B9" i="70"/>
  <c r="C8" i="70"/>
  <c r="B8" i="70"/>
  <c r="C7" i="70"/>
  <c r="B7" i="70"/>
  <c r="B6" i="70"/>
  <c r="C6" i="70"/>
  <c r="D7" i="74" l="1"/>
  <c r="D9" i="74"/>
  <c r="D10" i="82"/>
  <c r="D8" i="82"/>
  <c r="D7" i="87"/>
  <c r="D6" i="70"/>
  <c r="D7" i="82"/>
  <c r="D6" i="87"/>
  <c r="D9" i="87"/>
  <c r="D9" i="70"/>
  <c r="D8" i="70"/>
  <c r="D8" i="78"/>
  <c r="D8" i="74"/>
  <c r="D7" i="70"/>
  <c r="D7" i="78"/>
  <c r="D6" i="78"/>
  <c r="D7" i="85"/>
  <c r="H13" i="102"/>
  <c r="H12" i="102"/>
  <c r="H11" i="102"/>
  <c r="H10" i="102"/>
  <c r="H9" i="102"/>
  <c r="H8" i="102"/>
  <c r="H7" i="102"/>
  <c r="G13" i="102"/>
</calcChain>
</file>

<file path=xl/sharedStrings.xml><?xml version="1.0" encoding="utf-8"?>
<sst xmlns="http://schemas.openxmlformats.org/spreadsheetml/2006/main" count="1195" uniqueCount="434">
  <si>
    <t>France</t>
  </si>
  <si>
    <t>Rest of Europe</t>
  </si>
  <si>
    <t>Latin America</t>
  </si>
  <si>
    <t>USA &amp; Canada</t>
  </si>
  <si>
    <t>Middle East, Asia &amp; Africa</t>
  </si>
  <si>
    <t>Others</t>
  </si>
  <si>
    <t>TOTAL</t>
  </si>
  <si>
    <t>(€m)</t>
  </si>
  <si>
    <t>Renewables</t>
  </si>
  <si>
    <t>Networks</t>
  </si>
  <si>
    <t>Clients Solutions</t>
  </si>
  <si>
    <t>Thermal</t>
  </si>
  <si>
    <t>Supply</t>
  </si>
  <si>
    <t>Nuclear</t>
  </si>
  <si>
    <t xml:space="preserve">TOTAL </t>
  </si>
  <si>
    <t>H1 2020</t>
  </si>
  <si>
    <t>EBITDA breakdown</t>
  </si>
  <si>
    <t>EBIT breakdown</t>
  </si>
  <si>
    <t>Breakdown of share in net recurring income of equity method entities</t>
  </si>
  <si>
    <t>ANALYSIS BY ACTIVITY</t>
  </si>
  <si>
    <t>H1 2021</t>
  </si>
  <si>
    <t>DBSO Margins (€m)</t>
  </si>
  <si>
    <t>EBITDA</t>
  </si>
  <si>
    <t>EBIT</t>
  </si>
  <si>
    <t>CNR – Achieved prices (€/MWh)</t>
  </si>
  <si>
    <t>Growth Capex</t>
  </si>
  <si>
    <t>Brazil – GSF (%)</t>
  </si>
  <si>
    <t>Maintenance Capex</t>
  </si>
  <si>
    <t>Brazil – PLD (BRL/MWh)</t>
  </si>
  <si>
    <t>Hydro</t>
  </si>
  <si>
    <t>Onshore wind</t>
  </si>
  <si>
    <t>Solar</t>
  </si>
  <si>
    <t>Offshore wind</t>
  </si>
  <si>
    <t>Other</t>
  </si>
  <si>
    <t xml:space="preserve">Capacity commissioned @100% </t>
  </si>
  <si>
    <t>Capacity under construction @100%</t>
  </si>
  <si>
    <t>Installed capacity by geography and technology</t>
  </si>
  <si>
    <t>Electricity output by geography and technology</t>
  </si>
  <si>
    <t>At 100%</t>
  </si>
  <si>
    <t>(MW)</t>
  </si>
  <si>
    <t>Other RES</t>
  </si>
  <si>
    <t>(TWh)</t>
  </si>
  <si>
    <t>Q1</t>
  </si>
  <si>
    <t>Q2</t>
  </si>
  <si>
    <t>H1</t>
  </si>
  <si>
    <r>
      <t xml:space="preserve">Volumes </t>
    </r>
    <r>
      <rPr>
        <sz val="12"/>
        <color rgb="FF353A3D"/>
        <rFont val="Arial Nova"/>
        <family val="2"/>
      </rPr>
      <t>(TWh)</t>
    </r>
  </si>
  <si>
    <t>∆ 21/20</t>
  </si>
  <si>
    <r>
      <t xml:space="preserve">EBITDA / EBIT </t>
    </r>
    <r>
      <rPr>
        <sz val="12"/>
        <color rgb="FF353A3D"/>
        <rFont val="Arial Nova"/>
        <family val="2"/>
      </rPr>
      <t>(€m)</t>
    </r>
  </si>
  <si>
    <t>International</t>
  </si>
  <si>
    <t>Gas distribution</t>
  </si>
  <si>
    <t xml:space="preserve">RAB France 01/01 (€bn) </t>
  </si>
  <si>
    <t>o/w Latin America</t>
  </si>
  <si>
    <t>France, volume distributed (TWh)</t>
  </si>
  <si>
    <t>o/w Europe (excl. France)</t>
  </si>
  <si>
    <t>Gas transport</t>
  </si>
  <si>
    <t>International, volume transported (TWh)</t>
  </si>
  <si>
    <t>France, volume transported (TWh)</t>
  </si>
  <si>
    <t>Regasification</t>
  </si>
  <si>
    <t>Subscribed volume (TWh)</t>
  </si>
  <si>
    <t>Gas storage</t>
  </si>
  <si>
    <t>Power networks</t>
  </si>
  <si>
    <t>France, capacity sold (TWh)</t>
  </si>
  <si>
    <t>Biomethane France</t>
  </si>
  <si>
    <t>Capacity under construction @100% (MW)</t>
  </si>
  <si>
    <t>Number of site connected</t>
  </si>
  <si>
    <t>Client Solutions</t>
  </si>
  <si>
    <t>KPIs</t>
  </si>
  <si>
    <t>Average technical availability (%)</t>
  </si>
  <si>
    <t>Load factor (%)</t>
  </si>
  <si>
    <t>Contracted</t>
  </si>
  <si>
    <t>Merchant</t>
  </si>
  <si>
    <t>Gas contracted</t>
  </si>
  <si>
    <t>Coal contracted</t>
  </si>
  <si>
    <r>
      <t xml:space="preserve">Production @100% </t>
    </r>
    <r>
      <rPr>
        <sz val="12"/>
        <color rgb="FF353A3D"/>
        <rFont val="Arial Nova Light"/>
        <family val="2"/>
      </rPr>
      <t>(TWh)</t>
    </r>
  </si>
  <si>
    <t>Gas merchant</t>
  </si>
  <si>
    <t>Coal merchant</t>
  </si>
  <si>
    <t>As of 30 June 2021, at 100%</t>
  </si>
  <si>
    <t>Natural gas</t>
  </si>
  <si>
    <t>Coal</t>
  </si>
  <si>
    <t xml:space="preserve"> </t>
  </si>
  <si>
    <t>Europe</t>
  </si>
  <si>
    <t>As of 30 June 2021, in % of consolidation</t>
  </si>
  <si>
    <t>B2B</t>
  </si>
  <si>
    <t>B2C</t>
  </si>
  <si>
    <t>B2B + B2C</t>
  </si>
  <si>
    <t>H1 2021 (TWh)</t>
  </si>
  <si>
    <t>Gas</t>
  </si>
  <si>
    <t>Power</t>
  </si>
  <si>
    <t>Services</t>
  </si>
  <si>
    <t>H1 2020 (TWh)</t>
  </si>
  <si>
    <t>Belgium (TWh) @100%</t>
  </si>
  <si>
    <t>France (TWh) @100%</t>
  </si>
  <si>
    <t>Doel 1</t>
  </si>
  <si>
    <t>Doel 2</t>
  </si>
  <si>
    <t>Doel 3</t>
  </si>
  <si>
    <t>Doel 4</t>
  </si>
  <si>
    <t>Tihange 1</t>
  </si>
  <si>
    <t>Tihange 2</t>
  </si>
  <si>
    <t>Tihange 3</t>
  </si>
  <si>
    <t>Chooz B (swap)</t>
  </si>
  <si>
    <t>-</t>
  </si>
  <si>
    <t>Chooz B (drawing rights)</t>
  </si>
  <si>
    <t>Tricastin (drawing rights)</t>
  </si>
  <si>
    <t>As of 30 June 2021</t>
  </si>
  <si>
    <r>
      <t>% CONSOLIDATION</t>
    </r>
    <r>
      <rPr>
        <vertAlign val="superscript"/>
        <sz val="12"/>
        <color rgb="FF353A3D"/>
        <rFont val="Arial Nova"/>
        <family val="2"/>
      </rPr>
      <t>2</t>
    </r>
  </si>
  <si>
    <r>
      <t>NET OWNERSHIP</t>
    </r>
    <r>
      <rPr>
        <vertAlign val="superscript"/>
        <sz val="12"/>
        <color rgb="FF353A3D"/>
        <rFont val="Arial Nova"/>
        <family val="2"/>
      </rPr>
      <t>3</t>
    </r>
  </si>
  <si>
    <t>In operation</t>
  </si>
  <si>
    <t>Under construction</t>
  </si>
  <si>
    <t>Onshore Wind</t>
  </si>
  <si>
    <t>Other renewables</t>
  </si>
  <si>
    <t>Other non renewables</t>
  </si>
  <si>
    <r>
      <t>Installed capacity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evolution vs 31 Dec 2020</t>
    </r>
  </si>
  <si>
    <t>Country</t>
  </si>
  <si>
    <r>
      <t>Expected commissioning of capacity</t>
    </r>
    <r>
      <rPr>
        <b/>
        <vertAlign val="superscript"/>
        <sz val="12"/>
        <color rgb="FF353A3D"/>
        <rFont val="Arial Nova"/>
        <family val="2"/>
      </rPr>
      <t xml:space="preserve"> 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under construction</t>
    </r>
  </si>
  <si>
    <t>By geographic area (MW)</t>
  </si>
  <si>
    <t>By technology (MW)</t>
  </si>
  <si>
    <t>Priddy</t>
  </si>
  <si>
    <t>Iron Star</t>
  </si>
  <si>
    <t>o/w Asia</t>
  </si>
  <si>
    <t>Moray East</t>
  </si>
  <si>
    <t>Nueva Xcala</t>
  </si>
  <si>
    <t>Rantau Dedap</t>
  </si>
  <si>
    <t>Belgium</t>
  </si>
  <si>
    <t>FINANCIAL APPENDICES</t>
  </si>
  <si>
    <t>(€m), Δ 21/20</t>
  </si>
  <si>
    <t>GBP</t>
  </si>
  <si>
    <t>USD</t>
  </si>
  <si>
    <t>BRL</t>
  </si>
  <si>
    <t>AUD</t>
  </si>
  <si>
    <t>H1 2021 average rate</t>
  </si>
  <si>
    <t>H1 2020 average rate</t>
  </si>
  <si>
    <t xml:space="preserve">EBIT </t>
  </si>
  <si>
    <r>
      <t>D</t>
    </r>
    <r>
      <rPr>
        <sz val="12"/>
        <color rgb="FF353A3D"/>
        <rFont val="Arial Nova Light"/>
        <family val="2"/>
      </rPr>
      <t xml:space="preserve"> Average rate </t>
    </r>
  </si>
  <si>
    <t>Total net debt</t>
  </si>
  <si>
    <t>Total equity</t>
  </si>
  <si>
    <r>
      <t>D</t>
    </r>
    <r>
      <rPr>
        <sz val="12"/>
        <color rgb="FF353A3D"/>
        <rFont val="Arial Nova Light"/>
        <family val="2"/>
      </rPr>
      <t xml:space="preserve"> Closing rate </t>
    </r>
  </si>
  <si>
    <t>EUR</t>
  </si>
  <si>
    <t>Summary balance sheet</t>
  </si>
  <si>
    <t>Assets</t>
  </si>
  <si>
    <t>Liabilities &amp; Equity</t>
  </si>
  <si>
    <t>(€bn)</t>
  </si>
  <si>
    <t>NON-CURRENT ASSETS</t>
  </si>
  <si>
    <t>Equity, Group share</t>
  </si>
  <si>
    <t>CURRENT ASSETS</t>
  </si>
  <si>
    <t>Non-controlling interests</t>
  </si>
  <si>
    <t>o/w cash and equivalents</t>
  </si>
  <si>
    <t>TOTAL EQUITY</t>
  </si>
  <si>
    <t>Provisions</t>
  </si>
  <si>
    <t>Financial debt</t>
  </si>
  <si>
    <t>Other liabilities</t>
  </si>
  <si>
    <t>Summary income statement</t>
  </si>
  <si>
    <t>Purchases &amp; operating derivatives</t>
  </si>
  <si>
    <t>Personnel costs</t>
  </si>
  <si>
    <t>Amortization depreciation and provisions</t>
  </si>
  <si>
    <t>Taxes</t>
  </si>
  <si>
    <t>Other operating incomes and expenses</t>
  </si>
  <si>
    <t>Share in net income of entities accounted for using the equity method</t>
  </si>
  <si>
    <t>Impairment, restructuring, disposals and others</t>
  </si>
  <si>
    <t>Financial result</t>
  </si>
  <si>
    <t>o/w recurring cost of net debt</t>
  </si>
  <si>
    <t>o/w cost of lease liabilities</t>
  </si>
  <si>
    <t>o/w non-recurring items included in financial income/(loss)</t>
  </si>
  <si>
    <t>o/w others</t>
  </si>
  <si>
    <t>Income tax</t>
  </si>
  <si>
    <t>NET INCOME / (LOSS) GROUP SHARE</t>
  </si>
  <si>
    <t>Cash flow statement</t>
  </si>
  <si>
    <t>Gross cash flow before financial loss and income tax</t>
  </si>
  <si>
    <t>Income tax paid (excl. income tax paid on disposals)</t>
  </si>
  <si>
    <t>Change in operating working capital</t>
  </si>
  <si>
    <t>CASH FLOW FROM (USED IN) OPERATING ACTIVITIES</t>
  </si>
  <si>
    <t>Net tangible and intangible investments</t>
  </si>
  <si>
    <t>Financial investments</t>
  </si>
  <si>
    <t>Disposals and other investment flows</t>
  </si>
  <si>
    <t>CASH FLOW FROM (USED IN) INVESTMENT ACTIVITIES</t>
  </si>
  <si>
    <t>Dividends paid</t>
  </si>
  <si>
    <t>Balance of reimbursement of debt/new debt</t>
  </si>
  <si>
    <t>Net interests paid on financial activities</t>
  </si>
  <si>
    <t>Capital increase/hybrid issues</t>
  </si>
  <si>
    <t>Other cash flows</t>
  </si>
  <si>
    <t>CASH FLOW FROM (USED IN) FINANCIAL ACTIVITIES</t>
  </si>
  <si>
    <t>Impact of currency and other</t>
  </si>
  <si>
    <t>CASH AND CASH EQUIVALENTS AT THE BEGINNING OF THE PERIOD</t>
  </si>
  <si>
    <t>TOTAL CASH FLOWS FOR THE PERIOD</t>
  </si>
  <si>
    <t>CASH AND CASH EQUIVALENTS AT THE END OF THE PERIOD</t>
  </si>
  <si>
    <t>Summary recurring income statement</t>
  </si>
  <si>
    <t>o/w recurring share in net income of equity method entities</t>
  </si>
  <si>
    <t>Depreciation, amortization and others</t>
  </si>
  <si>
    <t>NET RECURRING INCOME GROUP SHARE</t>
  </si>
  <si>
    <t>MtM</t>
  </si>
  <si>
    <t>Non-recurring share in net income of equity method entities</t>
  </si>
  <si>
    <t>Impairment</t>
  </si>
  <si>
    <t>Restructuring costs</t>
  </si>
  <si>
    <t>Asset disposals &amp; others</t>
  </si>
  <si>
    <t>INCOME FROM OPERATING ACTIVITIES</t>
  </si>
  <si>
    <t>NET INCOME GROUP SHARE</t>
  </si>
  <si>
    <t>MtM commodities</t>
  </si>
  <si>
    <t xml:space="preserve">Impairment </t>
  </si>
  <si>
    <t xml:space="preserve">Restructuring costs </t>
  </si>
  <si>
    <t>Financial result (non-recurring items)</t>
  </si>
  <si>
    <t>Income tax on non-recurring items</t>
  </si>
  <si>
    <t>Non-controlling interests on above items</t>
  </si>
  <si>
    <t>Reconciliation between EBITDA and operating cash flow</t>
  </si>
  <si>
    <t>Restructuring costs cashed out</t>
  </si>
  <si>
    <t>Dividends and others</t>
  </si>
  <si>
    <t>CASH GENERATED FROM OPERATIONS BEFORE INCOME TAX AND WORKING CAPITAL REQUIREMENTS</t>
  </si>
  <si>
    <t>Tax position</t>
  </si>
  <si>
    <t>Consolidated income before tax and share in entities accounted for using the equity method</t>
  </si>
  <si>
    <t>Consolidated income tax</t>
  </si>
  <si>
    <t>Effective tax rate</t>
  </si>
  <si>
    <t>Breakdown of total Capex by activity</t>
  </si>
  <si>
    <t xml:space="preserve">H1 2021 </t>
  </si>
  <si>
    <t>Maintenance</t>
  </si>
  <si>
    <t>Nuclear provisions funding</t>
  </si>
  <si>
    <t xml:space="preserve">Thermal </t>
  </si>
  <si>
    <t>CREDIT</t>
  </si>
  <si>
    <t>Bridge financial to economic net debt</t>
  </si>
  <si>
    <t>ARO provisions</t>
  </si>
  <si>
    <t>Post-employment provisions (minus deferred tax assets) w/o regulated subsidiaries</t>
  </si>
  <si>
    <t>ECONOMIC NET DEBT</t>
  </si>
  <si>
    <t>ECONOMIC NET DEBT / EBITDA</t>
  </si>
  <si>
    <t>Currency</t>
  </si>
  <si>
    <t>Issuer</t>
  </si>
  <si>
    <t>Coupon</t>
  </si>
  <si>
    <t>First Reset date / First Call date</t>
  </si>
  <si>
    <t>Non-Call period (years)</t>
  </si>
  <si>
    <t>Annual coupon payment (€m)</t>
  </si>
  <si>
    <t>GDF SUEZ</t>
  </si>
  <si>
    <t>ENGIE</t>
  </si>
  <si>
    <t>1. Green Bonds</t>
  </si>
  <si>
    <t>UK</t>
  </si>
  <si>
    <t>Brazil</t>
  </si>
  <si>
    <t>+10.8%</t>
  </si>
  <si>
    <t>+11.2%</t>
  </si>
  <si>
    <t>+16.8%</t>
  </si>
  <si>
    <t>+9.9%</t>
  </si>
  <si>
    <t>+39.9%</t>
  </si>
  <si>
    <t>+15.5%</t>
  </si>
  <si>
    <t>+13.4%</t>
  </si>
  <si>
    <t>+97.5%</t>
  </si>
  <si>
    <t>-47.0%</t>
  </si>
  <si>
    <t>+13.7%</t>
  </si>
  <si>
    <t>+21.3%</t>
  </si>
  <si>
    <t>-6.7%</t>
  </si>
  <si>
    <t>-5.2%</t>
  </si>
  <si>
    <r>
      <t>H1 2021</t>
    </r>
    <r>
      <rPr>
        <vertAlign val="superscript"/>
        <sz val="9"/>
        <color rgb="FF353A3D"/>
        <rFont val="Arial Nova Light"/>
        <family val="2"/>
      </rPr>
      <t>1</t>
    </r>
  </si>
  <si>
    <r>
      <t xml:space="preserve">Installed capacity @100% </t>
    </r>
    <r>
      <rPr>
        <sz val="12"/>
        <color rgb="FF353A3D"/>
        <rFont val="Arial Nova"/>
        <family val="2"/>
      </rPr>
      <t>(MW)</t>
    </r>
  </si>
  <si>
    <r>
      <t xml:space="preserve">ENGIE capacity </t>
    </r>
    <r>
      <rPr>
        <sz val="12"/>
        <color rgb="FF353A3D"/>
        <rFont val="Arial Nova"/>
        <family val="2"/>
      </rPr>
      <t>(MW)</t>
    </r>
  </si>
  <si>
    <r>
      <t>End of operations</t>
    </r>
    <r>
      <rPr>
        <b/>
        <sz val="6"/>
        <color rgb="FF353A3D"/>
        <rFont val="Arial Nova"/>
        <family val="2"/>
      </rPr>
      <t xml:space="preserve"> </t>
    </r>
    <r>
      <rPr>
        <b/>
        <sz val="12"/>
        <color rgb="FF353A3D"/>
        <rFont val="Arial Nova"/>
        <family val="2"/>
      </rPr>
      <t>/ contracts</t>
    </r>
  </si>
  <si>
    <t>USA</t>
  </si>
  <si>
    <t>Chile</t>
  </si>
  <si>
    <t>Mexico</t>
  </si>
  <si>
    <t>India</t>
  </si>
  <si>
    <t>CURRENT OPERATING INCOME INCLUDING OPERATING MTM &amp; SHARE IN NET INCOME OF ENTITIES ACCOUNTED FOR USING THE EQUITY METHOD</t>
  </si>
  <si>
    <t>CURRENT OPERATING INCOME INCLUDING OPERATING MtM AND SHARE IN NET INCOME OF ENTITIES ACCOUNTED FOR USING THE EQUITY METHOD</t>
  </si>
  <si>
    <t>Dakota Range III</t>
  </si>
  <si>
    <t>Senegal</t>
  </si>
  <si>
    <t>Waterbury</t>
  </si>
  <si>
    <t>Turkey</t>
  </si>
  <si>
    <t>Singapore</t>
  </si>
  <si>
    <t>Gas Turbine Open Cycle</t>
  </si>
  <si>
    <t xml:space="preserve">Seamade Seastar </t>
  </si>
  <si>
    <t xml:space="preserve">Various </t>
  </si>
  <si>
    <t>Ankara</t>
  </si>
  <si>
    <t xml:space="preserve">Senoko </t>
  </si>
  <si>
    <t xml:space="preserve">SECI 4 </t>
  </si>
  <si>
    <t xml:space="preserve">Campo Largo </t>
  </si>
  <si>
    <t>Indonesia</t>
  </si>
  <si>
    <t>Hawtree</t>
  </si>
  <si>
    <t>Whitehorn</t>
  </si>
  <si>
    <t>LSS3</t>
  </si>
  <si>
    <t>Wood - Mazara</t>
  </si>
  <si>
    <t>Malaysia</t>
  </si>
  <si>
    <t xml:space="preserve">Chile </t>
  </si>
  <si>
    <t>Italy</t>
  </si>
  <si>
    <t xml:space="preserve"> o/w Africa</t>
  </si>
  <si>
    <r>
      <t xml:space="preserve">Production @100% </t>
    </r>
    <r>
      <rPr>
        <sz val="12"/>
        <color rgb="FF353A3D"/>
        <rFont val="Arial Nova"/>
        <family val="2"/>
      </rPr>
      <t>(TWh)</t>
    </r>
  </si>
  <si>
    <t>+11.1</t>
  </si>
  <si>
    <t>+14.1</t>
  </si>
  <si>
    <t>+25.2</t>
  </si>
  <si>
    <r>
      <t>Net ownership</t>
    </r>
    <r>
      <rPr>
        <b/>
        <vertAlign val="superscript"/>
        <sz val="8"/>
        <color rgb="FF353A3D"/>
        <rFont val="Arial Nova Light"/>
        <family val="2"/>
      </rPr>
      <t>3</t>
    </r>
    <r>
      <rPr>
        <b/>
        <sz val="8"/>
        <color rgb="FF353A3D"/>
        <rFont val="Arial Nova Light"/>
        <family val="2"/>
      </rPr>
      <t xml:space="preserve"> </t>
    </r>
  </si>
  <si>
    <t>Capacity added by geography (MW)</t>
  </si>
  <si>
    <t>Recurring effective tax rate</t>
  </si>
  <si>
    <t xml:space="preserve"> o/w Middle East and Turkey</t>
  </si>
  <si>
    <r>
      <t>% CONSOLIDATION</t>
    </r>
    <r>
      <rPr>
        <vertAlign val="superscript"/>
        <sz val="10"/>
        <color rgb="FF353A3D"/>
        <rFont val="Arial Nova"/>
        <family val="2"/>
      </rPr>
      <t>2</t>
    </r>
  </si>
  <si>
    <t>n.a.</t>
  </si>
  <si>
    <r>
      <t>Growth</t>
    </r>
    <r>
      <rPr>
        <vertAlign val="superscript"/>
        <sz val="10"/>
        <color rgb="FF353A3D"/>
        <rFont val="Arial"/>
        <family val="2"/>
      </rPr>
      <t>1</t>
    </r>
  </si>
  <si>
    <t>CCGT</t>
  </si>
  <si>
    <t>Closing rate as of 31 Dec 2020</t>
  </si>
  <si>
    <r>
      <t>Growth Capex</t>
    </r>
    <r>
      <rPr>
        <vertAlign val="superscript"/>
        <sz val="9"/>
        <color rgb="FF353A3D"/>
        <rFont val="Arial Nova Light"/>
        <family val="2"/>
      </rPr>
      <t>1</t>
    </r>
  </si>
  <si>
    <t>Operator</t>
  </si>
  <si>
    <t>EDF</t>
  </si>
  <si>
    <t>Gas smart meters installed (m)</t>
  </si>
  <si>
    <t>Hydro volumes France (TWh @100%)</t>
  </si>
  <si>
    <r>
      <t>At % consolidation</t>
    </r>
    <r>
      <rPr>
        <b/>
        <vertAlign val="superscript"/>
        <sz val="8"/>
        <color rgb="FF353A3D"/>
        <rFont val="Calibri"/>
        <family val="2"/>
        <scheme val="minor"/>
      </rPr>
      <t>2</t>
    </r>
  </si>
  <si>
    <t>Total installed capacity net ownership (GW)</t>
  </si>
  <si>
    <t>Revenue breakdown</t>
  </si>
  <si>
    <t>Revenue</t>
  </si>
  <si>
    <t>Installed contracted capacity</t>
  </si>
  <si>
    <t>Installed merchant capacity</t>
  </si>
  <si>
    <t>International, volume distributed (TWh)</t>
  </si>
  <si>
    <t>REVENUE</t>
  </si>
  <si>
    <r>
      <t xml:space="preserve">Volume </t>
    </r>
    <r>
      <rPr>
        <sz val="12"/>
        <color rgb="FF353A3D"/>
        <rFont val="Arial Nova"/>
        <family val="2"/>
      </rPr>
      <t>(TWh)</t>
    </r>
  </si>
  <si>
    <r>
      <t>France, return on RAB (%)</t>
    </r>
    <r>
      <rPr>
        <vertAlign val="superscript"/>
        <sz val="10"/>
        <color rgb="FF353A3D"/>
        <rFont val="Arial Nova Light"/>
        <family val="2"/>
      </rPr>
      <t>1</t>
    </r>
  </si>
  <si>
    <r>
      <t>France, return on RAB (%)</t>
    </r>
    <r>
      <rPr>
        <vertAlign val="superscript"/>
        <sz val="10"/>
        <color rgb="FF353A3D"/>
        <rFont val="Arial Nova Light"/>
        <family val="2"/>
      </rPr>
      <t>2</t>
    </r>
  </si>
  <si>
    <r>
      <t>France, return on RAB (%)</t>
    </r>
    <r>
      <rPr>
        <vertAlign val="superscript"/>
        <sz val="10"/>
        <color rgb="FF353A3D"/>
        <rFont val="Arial Nova Light"/>
        <family val="2"/>
      </rPr>
      <t>3</t>
    </r>
  </si>
  <si>
    <r>
      <t>Germany, capacity sold (TWh)</t>
    </r>
    <r>
      <rPr>
        <vertAlign val="superscript"/>
        <sz val="10"/>
        <color rgb="FF353A3D"/>
        <rFont val="Arial Nova Light"/>
        <family val="2"/>
      </rPr>
      <t>5</t>
    </r>
  </si>
  <si>
    <r>
      <t>UK, capacity sold (TWh)</t>
    </r>
    <r>
      <rPr>
        <vertAlign val="superscript"/>
        <sz val="10"/>
        <color rgb="FF353A3D"/>
        <rFont val="Arial Nova Light"/>
        <family val="2"/>
      </rPr>
      <t>5</t>
    </r>
  </si>
  <si>
    <r>
      <t>France, return on RAB (%)</t>
    </r>
    <r>
      <rPr>
        <vertAlign val="superscript"/>
        <sz val="10"/>
        <color rgb="FF353A3D"/>
        <rFont val="Arial Nova Light"/>
        <family val="2"/>
      </rPr>
      <t>4</t>
    </r>
  </si>
  <si>
    <t>31 Dec 2020</t>
  </si>
  <si>
    <t>30 June 2021</t>
  </si>
  <si>
    <r>
      <t xml:space="preserve">D </t>
    </r>
    <r>
      <rPr>
        <sz val="12"/>
        <color rgb="FF353A3D"/>
        <rFont val="Arial Nova"/>
        <family val="2"/>
      </rPr>
      <t>21/20</t>
    </r>
  </si>
  <si>
    <r>
      <t>D</t>
    </r>
    <r>
      <rPr>
        <sz val="12"/>
        <color rgb="FF353A3D"/>
        <rFont val="Arial"/>
        <family val="2"/>
      </rPr>
      <t xml:space="preserve"> </t>
    </r>
    <r>
      <rPr>
        <sz val="12"/>
        <color rgb="FF353A3D"/>
        <rFont val="Arial Nova"/>
        <family val="2"/>
      </rPr>
      <t>org</t>
    </r>
  </si>
  <si>
    <r>
      <t xml:space="preserve">KFIs </t>
    </r>
    <r>
      <rPr>
        <sz val="12"/>
        <color rgb="FF353A3D"/>
        <rFont val="Arial Nova"/>
        <family val="2"/>
      </rPr>
      <t>(€m)</t>
    </r>
  </si>
  <si>
    <r>
      <t>Availability hydro (%) excl. CNR</t>
    </r>
    <r>
      <rPr>
        <vertAlign val="superscript"/>
        <sz val="12"/>
        <color rgb="FF353A3D"/>
        <rFont val="Arial Nova Light"/>
        <family val="2"/>
      </rPr>
      <t>2</t>
    </r>
  </si>
  <si>
    <t>Load factor wind (%)</t>
  </si>
  <si>
    <t>Load factor solar (%)</t>
  </si>
  <si>
    <r>
      <t xml:space="preserve">KFIs </t>
    </r>
    <r>
      <rPr>
        <sz val="12"/>
        <rFont val="Arial Nova"/>
        <family val="2"/>
      </rPr>
      <t>(€m)</t>
    </r>
  </si>
  <si>
    <t>Power networks length built @100% (km)​</t>
  </si>
  <si>
    <t>Power networks length commissioned @100% (km)​</t>
  </si>
  <si>
    <t>Average captured clean spark spreads Europe (€/MWh)</t>
  </si>
  <si>
    <t>Contracted EBIT (%)</t>
  </si>
  <si>
    <r>
      <t xml:space="preserve">Capacity @100% </t>
    </r>
    <r>
      <rPr>
        <sz val="12"/>
        <color rgb="FF353A3D"/>
        <rFont val="Arial Nova Light"/>
        <family val="2"/>
      </rPr>
      <t>(GW)</t>
    </r>
  </si>
  <si>
    <t>Net installed capacity @100% (MW)</t>
  </si>
  <si>
    <t>Availability Belgium @100%</t>
  </si>
  <si>
    <t>Drawing rights (TWh) @100%</t>
  </si>
  <si>
    <t>Achieved price (€/MWh)</t>
  </si>
  <si>
    <r>
      <t>Pumped storage</t>
    </r>
    <r>
      <rPr>
        <vertAlign val="superscript"/>
        <sz val="10"/>
        <color rgb="FF353A3D"/>
        <rFont val="Arial Nova"/>
        <family val="2"/>
      </rPr>
      <t>1</t>
    </r>
  </si>
  <si>
    <r>
      <rPr>
        <b/>
        <sz val="12"/>
        <color rgb="FF80C535"/>
        <rFont val="Arial Nova"/>
        <family val="2"/>
      </rPr>
      <t>Renewables</t>
    </r>
    <r>
      <rPr>
        <vertAlign val="superscript"/>
        <sz val="9"/>
        <color rgb="FF353A3D"/>
        <rFont val="Arial Nova"/>
        <family val="2"/>
      </rPr>
      <t>1</t>
    </r>
  </si>
  <si>
    <t>Various projects</t>
  </si>
  <si>
    <t>Middle East. Asia &amp; Africa</t>
  </si>
  <si>
    <r>
      <t xml:space="preserve">France </t>
    </r>
    <r>
      <rPr>
        <sz val="10"/>
        <color rgb="FF0070C0"/>
        <rFont val="Arial Nova"/>
        <family val="2"/>
      </rPr>
      <t>of which</t>
    </r>
  </si>
  <si>
    <r>
      <t xml:space="preserve">Middle East, Asia &amp; Africa </t>
    </r>
    <r>
      <rPr>
        <sz val="10"/>
        <color rgb="FF0070C0"/>
        <rFont val="Arial Nova"/>
        <family val="2"/>
      </rPr>
      <t>of which</t>
    </r>
  </si>
  <si>
    <r>
      <t xml:space="preserve">USA &amp; Canada </t>
    </r>
    <r>
      <rPr>
        <sz val="10"/>
        <color rgb="FF0070C0"/>
        <rFont val="Arial Nova"/>
        <family val="2"/>
      </rPr>
      <t>of which</t>
    </r>
  </si>
  <si>
    <r>
      <t xml:space="preserve">Latin America </t>
    </r>
    <r>
      <rPr>
        <sz val="10"/>
        <color rgb="FF0070C0"/>
        <rFont val="Arial Nova"/>
        <family val="2"/>
      </rPr>
      <t>of which</t>
    </r>
  </si>
  <si>
    <r>
      <t xml:space="preserve">Rest of Europe </t>
    </r>
    <r>
      <rPr>
        <sz val="10"/>
        <color rgb="FF0070C0"/>
        <rFont val="Arial Nova"/>
        <family val="2"/>
      </rPr>
      <t>of which</t>
    </r>
  </si>
  <si>
    <r>
      <t>NET OWNERSHIP</t>
    </r>
    <r>
      <rPr>
        <vertAlign val="superscript"/>
        <sz val="10"/>
        <color rgb="FF353A3D"/>
        <rFont val="Arial Nova"/>
        <family val="2"/>
      </rPr>
      <t>3</t>
    </r>
  </si>
  <si>
    <r>
      <t>Other</t>
    </r>
    <r>
      <rPr>
        <vertAlign val="superscript"/>
        <sz val="9"/>
        <color rgb="FF353A3D"/>
        <rFont val="Arial Nova Light"/>
        <family val="2"/>
      </rPr>
      <t>1</t>
    </r>
  </si>
  <si>
    <t>31 Dec</t>
  </si>
  <si>
    <t>30 June</t>
  </si>
  <si>
    <r>
      <t xml:space="preserve">Capacity @100% </t>
    </r>
    <r>
      <rPr>
        <sz val="12"/>
        <color rgb="FF353A3D"/>
        <rFont val="Arial Nova"/>
        <family val="2"/>
      </rPr>
      <t>(GW)</t>
    </r>
  </si>
  <si>
    <r>
      <t>INSTALLED CAPACITY</t>
    </r>
    <r>
      <rPr>
        <b/>
        <sz val="12"/>
        <color rgb="FF353A3D"/>
        <rFont val="Arial Nova"/>
        <family val="2"/>
      </rPr>
      <t xml:space="preserve"> (MW)</t>
    </r>
  </si>
  <si>
    <r>
      <t>ELECTRICITY OUTPUT</t>
    </r>
    <r>
      <rPr>
        <b/>
        <sz val="12"/>
        <color rgb="FF353A3D"/>
        <rFont val="Arial Nova"/>
        <family val="2"/>
      </rPr>
      <t xml:space="preserve"> (TWh)</t>
    </r>
  </si>
  <si>
    <t>Calama</t>
  </si>
  <si>
    <t>Campo Largo XII</t>
  </si>
  <si>
    <t>Raghanesda</t>
  </si>
  <si>
    <t>SECI 4</t>
  </si>
  <si>
    <t>Coya</t>
  </si>
  <si>
    <t>Tamaya</t>
  </si>
  <si>
    <t>Capricornio</t>
  </si>
  <si>
    <r>
      <t>Others</t>
    </r>
    <r>
      <rPr>
        <vertAlign val="superscript"/>
        <sz val="9"/>
        <color rgb="FF353A3D"/>
        <rFont val="Arial Nova"/>
        <family val="2"/>
      </rPr>
      <t>2</t>
    </r>
  </si>
  <si>
    <r>
      <t>Others</t>
    </r>
    <r>
      <rPr>
        <vertAlign val="superscript"/>
        <sz val="9"/>
        <color rgb="FF353A3D"/>
        <rFont val="Arial Nova"/>
        <family val="2"/>
      </rPr>
      <t>1</t>
    </r>
  </si>
  <si>
    <t>Closing rate as of 30 June 2021</t>
  </si>
  <si>
    <t>IFRS NET FINANCIAL DEBT</t>
  </si>
  <si>
    <t>IFRS NFD / EBITDA</t>
  </si>
  <si>
    <t xml:space="preserve">Total production @conso share (TWh) </t>
  </si>
  <si>
    <t>Issue date</t>
  </si>
  <si>
    <r>
      <t xml:space="preserve">Disposal / Closing / Decommissioning (MW) </t>
    </r>
    <r>
      <rPr>
        <sz val="10"/>
        <color rgb="FF353A3D"/>
        <rFont val="Arial Nova"/>
        <family val="2"/>
      </rPr>
      <t>of which</t>
    </r>
  </si>
  <si>
    <r>
      <t>Outstanding amount (€m)</t>
    </r>
    <r>
      <rPr>
        <vertAlign val="superscript"/>
        <sz val="12"/>
        <color rgb="FF353A3D"/>
        <rFont val="Arial Nova"/>
        <family val="2"/>
      </rPr>
      <t>2</t>
    </r>
  </si>
  <si>
    <r>
      <t>ENGIE</t>
    </r>
    <r>
      <rPr>
        <vertAlign val="superscript"/>
        <sz val="9"/>
        <color rgb="FF353A3D"/>
        <rFont val="Arial Nova Light"/>
        <family val="2"/>
      </rPr>
      <t>1</t>
    </r>
  </si>
  <si>
    <t>Total output @100% (TWh) o/w</t>
  </si>
  <si>
    <t>Total installed capacity @100% (GW) o/w</t>
  </si>
  <si>
    <r>
      <t>Breakdown of growth Capex net of DBSO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and tax equity proceeds</t>
    </r>
  </si>
  <si>
    <t xml:space="preserve"> o/w Brazil</t>
  </si>
  <si>
    <t xml:space="preserve"> o/w Chile</t>
  </si>
  <si>
    <t xml:space="preserve"> o/w Mexico</t>
  </si>
  <si>
    <t xml:space="preserve"> o/w RoR</t>
  </si>
  <si>
    <t xml:space="preserve"> o/w Dam</t>
  </si>
  <si>
    <t xml:space="preserve"> o/w Pumped storage</t>
  </si>
  <si>
    <t xml:space="preserve"> o/w Hybrid pumped storage &amp; RoR</t>
  </si>
  <si>
    <t xml:space="preserve"> o/w Energy Solutions</t>
  </si>
  <si>
    <t xml:space="preserve"> o/w EQUANS</t>
  </si>
  <si>
    <t>(-) Nuclear dedicated assets</t>
  </si>
  <si>
    <t>2. Including corporate, GEM, E&amp;C (Entreprises &amp; Collectivités), GTT</t>
  </si>
  <si>
    <t>1. Net of DBSO and tax equity proceeds</t>
  </si>
  <si>
    <t>1. Including corporate, GEM, E&amp;C (Entreprises &amp; Collectivités), GTT</t>
  </si>
  <si>
    <t xml:space="preserve">1. Including corporate, GEM, E&amp;C (Entreprises &amp; Collectivités), GTT </t>
  </si>
  <si>
    <t>1. Unaudited figures throughout Databook</t>
  </si>
  <si>
    <r>
      <t xml:space="preserve">5. </t>
    </r>
    <r>
      <rPr>
        <sz val="10"/>
        <color rgb="FF353A3D"/>
        <rFont val="Arial Nova Light"/>
        <family val="2"/>
      </rPr>
      <t>International affiliates (mainly Storengy in Germany and UK, MEGAL) of French networks companies are reported under France</t>
    </r>
  </si>
  <si>
    <t>1. Excluding capacity managed by Thermal and Client Solutions</t>
  </si>
  <si>
    <t>2. % of consolidation for full operations affiliates and % holding for joint operations and equity consolidated companies</t>
  </si>
  <si>
    <t>3. ENGIE ownership</t>
  </si>
  <si>
    <t>4. Excluding electricity output from offshore wind</t>
  </si>
  <si>
    <r>
      <t xml:space="preserve">1. </t>
    </r>
    <r>
      <rPr>
        <sz val="10"/>
        <color rgb="FF353A3D"/>
        <rFont val="Arial Nova Light"/>
        <family val="2"/>
      </rPr>
      <t>Excluding electricity output from offshore wind and capacity managed by Thermal and Client Solutions</t>
    </r>
  </si>
  <si>
    <r>
      <t xml:space="preserve">2. </t>
    </r>
    <r>
      <rPr>
        <sz val="10"/>
        <color rgb="FF353A3D"/>
        <rFont val="Arial Nova Light"/>
        <family val="2"/>
      </rPr>
      <t>Including hydro activities in Brazil, Chile, Peru, Portugal, Spain and SHEM</t>
    </r>
  </si>
  <si>
    <t>1. DBSO: Develop, Build, Share and Operate</t>
  </si>
  <si>
    <r>
      <t xml:space="preserve">1. </t>
    </r>
    <r>
      <rPr>
        <sz val="10"/>
        <color rgb="FF353A3D"/>
        <rFont val="Arial Nova Light"/>
        <family val="2"/>
      </rPr>
      <t>Pumped storage + 143 MW of other hydro capacity managed by Thermal GBU</t>
    </r>
  </si>
  <si>
    <r>
      <t xml:space="preserve">1. </t>
    </r>
    <r>
      <rPr>
        <sz val="10"/>
        <color rgb="FF353A3D"/>
        <rFont val="Arial Nova Light"/>
        <family val="2"/>
      </rPr>
      <t>Excluding Client Solutions capacity</t>
    </r>
  </si>
  <si>
    <t>1. Excluding Client Solutions capacity</t>
  </si>
  <si>
    <r>
      <t>1.</t>
    </r>
    <r>
      <rPr>
        <sz val="9"/>
        <color rgb="FF353A3D"/>
        <rFont val="Arial Nova Light"/>
        <family val="2"/>
      </rPr>
      <t>Excluding Client Solutions capacity</t>
    </r>
  </si>
  <si>
    <t>1. Excluding Client Solutions capacity and offshore wind</t>
  </si>
  <si>
    <t xml:space="preserve">1. Mainly MXN, ARS, INR, RON, UAED, PLN, TRY, CLP </t>
  </si>
  <si>
    <t>1. 12 months rolling</t>
  </si>
  <si>
    <t>Installed capacity and electricity output H1 2021</t>
  </si>
  <si>
    <t>Capacity and output by geography and by technology</t>
  </si>
  <si>
    <t>Supply EBIT</t>
  </si>
  <si>
    <t>B2C total contracts</t>
  </si>
  <si>
    <t>Supply volume</t>
  </si>
  <si>
    <r>
      <rPr>
        <b/>
        <sz val="12"/>
        <color rgb="FFA6A6A6"/>
        <rFont val="Arial Nova"/>
        <family val="2"/>
      </rPr>
      <t>Others</t>
    </r>
    <r>
      <rPr>
        <b/>
        <sz val="12"/>
        <color rgb="FF4C5358"/>
        <rFont val="Arial Nova"/>
        <family val="2"/>
      </rPr>
      <t xml:space="preserve"> </t>
    </r>
  </si>
  <si>
    <r>
      <t>Breakdown of generation capacity by technology</t>
    </r>
    <r>
      <rPr>
        <vertAlign val="superscript"/>
        <sz val="12"/>
        <color rgb="FF353A3D"/>
        <rFont val="Arial Nova"/>
        <family val="2"/>
      </rPr>
      <t>1</t>
    </r>
  </si>
  <si>
    <r>
      <t>Breakdown of generation capacity by geography</t>
    </r>
    <r>
      <rPr>
        <vertAlign val="superscript"/>
        <sz val="12"/>
        <color rgb="FF353A3D"/>
        <rFont val="Arial Nova"/>
        <family val="2"/>
      </rPr>
      <t>1</t>
    </r>
  </si>
  <si>
    <r>
      <t>Breakdown of generation output by technology</t>
    </r>
    <r>
      <rPr>
        <vertAlign val="superscript"/>
        <sz val="12"/>
        <color rgb="FF353A3D"/>
        <rFont val="Arial Nova"/>
        <family val="2"/>
      </rPr>
      <t>1</t>
    </r>
  </si>
  <si>
    <r>
      <t>Breakdown of generation output by geography</t>
    </r>
    <r>
      <rPr>
        <vertAlign val="superscript"/>
        <sz val="12"/>
        <color rgb="FF353A3D"/>
        <rFont val="Arial Nova"/>
        <family val="2"/>
      </rPr>
      <t>1</t>
    </r>
  </si>
  <si>
    <t>POWER GENERATION CAPACITY AND OUTPUT</t>
  </si>
  <si>
    <t>Foreign exchange</t>
  </si>
  <si>
    <t>From EBIT to net income Group share</t>
  </si>
  <si>
    <t xml:space="preserve">From net recurring income Group share to net income Group share </t>
  </si>
  <si>
    <r>
      <t>Economic net debt / EBITDA</t>
    </r>
    <r>
      <rPr>
        <vertAlign val="superscript"/>
        <sz val="14"/>
        <color rgb="FF353A3D"/>
        <rFont val="Arial Nova"/>
        <family val="2"/>
      </rPr>
      <t>1</t>
    </r>
  </si>
  <si>
    <t>Hybrids</t>
  </si>
  <si>
    <t xml:space="preserve">Client Solutions </t>
  </si>
  <si>
    <t xml:space="preserve">Nuclear </t>
  </si>
  <si>
    <t>Others (GEM, E&amp;C, GTT and Others)</t>
  </si>
  <si>
    <r>
      <t>Pumped storage</t>
    </r>
    <r>
      <rPr>
        <vertAlign val="superscript"/>
        <sz val="12"/>
        <color rgb="FF353A3D"/>
        <rFont val="Arial Nova Light"/>
        <family val="2"/>
      </rPr>
      <t>1</t>
    </r>
  </si>
  <si>
    <r>
      <t xml:space="preserve">1. </t>
    </r>
    <r>
      <rPr>
        <sz val="10"/>
        <color rgb="FF353A3D"/>
        <rFont val="Arial Nova Light"/>
        <family val="2"/>
      </rPr>
      <t xml:space="preserve">Return since 1 July, 2020      </t>
    </r>
  </si>
  <si>
    <r>
      <t xml:space="preserve">2. </t>
    </r>
    <r>
      <rPr>
        <sz val="10"/>
        <color rgb="FF353A3D"/>
        <rFont val="Arial Nova Light"/>
        <family val="2"/>
      </rPr>
      <t xml:space="preserve">Return since 1 April, 2020 </t>
    </r>
  </si>
  <si>
    <r>
      <t xml:space="preserve">3. </t>
    </r>
    <r>
      <rPr>
        <sz val="10"/>
        <color rgb="FF353A3D"/>
        <rFont val="Arial Nova Light"/>
        <family val="2"/>
      </rPr>
      <t>Return since 1 January, 2020</t>
    </r>
  </si>
  <si>
    <r>
      <t xml:space="preserve">4. </t>
    </r>
    <r>
      <rPr>
        <sz val="10"/>
        <color rgb="FF353A3D"/>
        <rFont val="Arial Nova Light"/>
        <family val="2"/>
      </rPr>
      <t>New return of 6.25% since 1 April, 2021</t>
    </r>
  </si>
  <si>
    <t>Nuclear reactors</t>
  </si>
  <si>
    <t>Blue Stone</t>
  </si>
  <si>
    <t xml:space="preserve"> o/w Latin America (excl. Brazil)</t>
  </si>
  <si>
    <t xml:space="preserve"> o/w Latin America</t>
  </si>
  <si>
    <t xml:space="preserve"> o/w Peru</t>
  </si>
  <si>
    <t xml:space="preserve"> o/w Asia Pacific</t>
  </si>
  <si>
    <t>GEM – Gas sales (TWh)</t>
  </si>
  <si>
    <t>GEM – Electricity sales (TWh)</t>
  </si>
  <si>
    <t>E&amp;C – Gas sales (TWh)</t>
  </si>
  <si>
    <t>E&amp;C – Electricity sales (TWh)</t>
  </si>
  <si>
    <r>
      <t xml:space="preserve">1. </t>
    </r>
    <r>
      <rPr>
        <sz val="10"/>
        <color rgb="FF353A3D"/>
        <rFont val="Arial Nova Light"/>
        <family val="2"/>
      </rPr>
      <t>Entreprises &amp; Collectivités</t>
    </r>
  </si>
  <si>
    <t>E&amp;C – Temperature effect France (EBIT in €m)</t>
  </si>
  <si>
    <t xml:space="preserve">Capacity connected to GRDF/GRTgaz (GWh/y) </t>
  </si>
  <si>
    <t>KPIs and GEM + E&amp;C Volume</t>
  </si>
  <si>
    <t>KPIs and nuclear assets</t>
  </si>
  <si>
    <t>H1 2021 (m)</t>
  </si>
  <si>
    <t>H1 2020 (m)</t>
  </si>
  <si>
    <t>2. Outsanding hybrids as of 30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</si>
</sst>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"/>
    <numFmt numFmtId="165" formatCode="0.0%"/>
    <numFmt numFmtId="166" formatCode="0.000%"/>
    <numFmt numFmtId="167" formatCode="#,##0.0"/>
    <numFmt numFmtId="168" formatCode="_-* #,##0.0_-;\-* #,##0.0_-;_-* &quot;-&quot;??_-;_-@_-"/>
    <numFmt numFmtId="169" formatCode="0.0\x"/>
    <numFmt numFmtId="170" formatCode="#,##0;\(#,##0\)"/>
    <numFmt numFmtId="171" formatCode="_-* #,##0_-;\-* #,##0_-;_-* &quot;-&quot;??_-;_-@_-"/>
    <numFmt numFmtId="174" formatCode="\+0.0%\ ;\ \-0.0%"/>
    <numFmt numFmtId="176" formatCode="0.0000000000000000"/>
    <numFmt numFmtId="177" formatCode="\+0.0%;\-0.0%"/>
    <numFmt numFmtId="179" formatCode="\+#,##0;\-#,##0"/>
    <numFmt numFmtId="180" formatCode="0.00000000"/>
    <numFmt numFmtId="182" formatCode="#,##0.0;\(#,##0.0\)"/>
    <numFmt numFmtId="183" formatCode="mm/dd/yyyy;@"/>
    <numFmt numFmtId="184" formatCode="\+#,##0.0;\-#,##0.0"/>
    <numFmt numFmtId="185" formatCode="_-* #,##0.0_-;\-* #,##0.0_-;_-* &quot;-&quot;?_-;_-@_-"/>
  </numFmts>
  <fonts count="108" x14ac:knownFonts="1">
    <font>
      <sz val="11"/>
      <color theme="1"/>
      <name val="Calibri"/>
      <family val="2"/>
      <scheme val="minor"/>
    </font>
    <font>
      <b/>
      <sz val="14"/>
      <color rgb="FF353A3D"/>
      <name val="Arial Nova"/>
      <family val="2"/>
    </font>
    <font>
      <sz val="12"/>
      <color rgb="FF7F7F7F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 Light"/>
      <family val="2"/>
    </font>
    <font>
      <b/>
      <sz val="11"/>
      <color rgb="FF353A3D"/>
      <name val="Arial Nova"/>
      <family val="2"/>
    </font>
    <font>
      <sz val="11"/>
      <color rgb="FF353A3D"/>
      <name val="Arial Nova Light"/>
      <family val="2"/>
    </font>
    <font>
      <sz val="12"/>
      <color rgb="FF353A3D"/>
      <name val="Arial Nova"/>
      <family val="2"/>
    </font>
    <font>
      <b/>
      <sz val="14"/>
      <color rgb="FF00B050"/>
      <name val="Arial Nova"/>
      <family val="2"/>
    </font>
    <font>
      <vertAlign val="superscript"/>
      <sz val="12"/>
      <color rgb="FF353A3D"/>
      <name val="Arial Nova Light"/>
      <family val="2"/>
    </font>
    <font>
      <sz val="12"/>
      <color rgb="FF353A3D"/>
      <name val="Symbol"/>
      <family val="1"/>
      <charset val="2"/>
    </font>
    <font>
      <sz val="12"/>
      <color theme="1"/>
      <name val="Calibri"/>
      <family val="2"/>
      <scheme val="minor"/>
    </font>
    <font>
      <sz val="12"/>
      <color theme="1"/>
      <name val="Arial Nova Light"/>
      <family val="2"/>
    </font>
    <font>
      <b/>
      <sz val="12"/>
      <color theme="1"/>
      <name val="Arial Nova"/>
      <family val="2"/>
    </font>
    <font>
      <vertAlign val="superscript"/>
      <sz val="12"/>
      <color rgb="FF353A3D"/>
      <name val="Arial Nova"/>
      <family val="2"/>
    </font>
    <font>
      <b/>
      <vertAlign val="superscript"/>
      <sz val="12"/>
      <color rgb="FF353A3D"/>
      <name val="Arial Nova"/>
      <family val="2"/>
    </font>
    <font>
      <b/>
      <sz val="12"/>
      <color rgb="FF0070C0"/>
      <name val="Arial Nova"/>
      <family val="2"/>
    </font>
    <font>
      <b/>
      <sz val="12"/>
      <color theme="0" tint="-0.34998626667073579"/>
      <name val="Arial Nova"/>
      <family val="2"/>
    </font>
    <font>
      <b/>
      <sz val="12"/>
      <name val="Arial Nova"/>
      <family val="2"/>
    </font>
    <font>
      <sz val="12"/>
      <name val="Arial Nova"/>
      <family val="2"/>
    </font>
    <font>
      <sz val="12"/>
      <color rgb="FF353A3D"/>
      <name val="Arial"/>
      <family val="2"/>
    </font>
    <font>
      <b/>
      <sz val="12"/>
      <color rgb="FF00B050"/>
      <name val="Arial Nova"/>
      <family val="2"/>
    </font>
    <font>
      <b/>
      <sz val="12"/>
      <color rgb="FF80C535"/>
      <name val="Arial Nova"/>
      <family val="2"/>
    </font>
    <font>
      <b/>
      <sz val="12"/>
      <color rgb="FF2771CB"/>
      <name val="Arial Nova"/>
      <family val="2"/>
    </font>
    <font>
      <b/>
      <sz val="12"/>
      <color rgb="FFF67912"/>
      <name val="Arial Nova"/>
      <family val="2"/>
    </font>
    <font>
      <i/>
      <sz val="12"/>
      <color rgb="FFF67912"/>
      <name val="Arial Nova Light"/>
      <family val="2"/>
    </font>
    <font>
      <i/>
      <sz val="12"/>
      <color rgb="FF353A3D"/>
      <name val="Arial Nova Light"/>
      <family val="2"/>
    </font>
    <font>
      <i/>
      <sz val="12"/>
      <color rgb="FF353A3D"/>
      <name val="Arial Nova"/>
      <family val="2"/>
    </font>
    <font>
      <sz val="12"/>
      <name val="Arial"/>
      <family val="2"/>
    </font>
    <font>
      <i/>
      <sz val="12"/>
      <color theme="1"/>
      <name val="Calibri"/>
      <family val="2"/>
      <scheme val="minor"/>
    </font>
    <font>
      <sz val="12"/>
      <name val="Arial Nova Light"/>
      <family val="2"/>
    </font>
    <font>
      <b/>
      <sz val="12"/>
      <color theme="1"/>
      <name val="Calibri"/>
      <family val="2"/>
      <scheme val="minor"/>
    </font>
    <font>
      <sz val="12"/>
      <color theme="1"/>
      <name val="Arial Nova"/>
      <family val="2"/>
    </font>
    <font>
      <sz val="12"/>
      <color rgb="FF2771CB"/>
      <name val="Arial Nova Light"/>
      <family val="2"/>
    </font>
    <font>
      <sz val="12"/>
      <color rgb="FF2771CB"/>
      <name val="Calibri"/>
      <family val="2"/>
      <scheme val="minor"/>
    </font>
    <font>
      <b/>
      <sz val="10"/>
      <color rgb="FF353A3D"/>
      <name val="Arial Nova"/>
      <family val="2"/>
    </font>
    <font>
      <b/>
      <sz val="10"/>
      <color rgb="FF0070C0"/>
      <name val="Arial Nova"/>
      <family val="2"/>
    </font>
    <font>
      <sz val="10"/>
      <color rgb="FF0070C0"/>
      <name val="Arial Nova"/>
      <family val="2"/>
    </font>
    <font>
      <sz val="10"/>
      <name val="Arial"/>
      <family val="2"/>
    </font>
    <font>
      <b/>
      <sz val="10"/>
      <color rgb="FF000000"/>
      <name val="Arial Nova"/>
      <family val="2"/>
    </font>
    <font>
      <sz val="10"/>
      <color rgb="FF000000"/>
      <name val="Arial Nova Light"/>
      <family val="2"/>
    </font>
    <font>
      <sz val="10"/>
      <color theme="1"/>
      <name val="Calibri"/>
      <family val="2"/>
      <scheme val="minor"/>
    </font>
    <font>
      <sz val="10"/>
      <color rgb="FF353A3D"/>
      <name val="Arial Nova"/>
      <family val="2"/>
    </font>
    <font>
      <b/>
      <sz val="12"/>
      <color theme="0" tint="-0.34998626667073579"/>
      <name val="Arial Nova"/>
      <family val="2"/>
    </font>
    <font>
      <b/>
      <sz val="12"/>
      <color rgb="FF353A3D"/>
      <name val="Arial Nova"/>
      <family val="2"/>
    </font>
    <font>
      <b/>
      <sz val="11"/>
      <color rgb="FF2771CB"/>
      <name val="Arial Nova"/>
      <family val="2"/>
    </font>
    <font>
      <b/>
      <sz val="11"/>
      <color rgb="FF80C535"/>
      <name val="Arial Nova"/>
      <family val="2"/>
    </font>
    <font>
      <sz val="11"/>
      <color theme="1"/>
      <name val="Calibri"/>
      <family val="2"/>
      <scheme val="minor"/>
    </font>
    <font>
      <sz val="10"/>
      <name val="Arial Nova Light"/>
      <family val="2"/>
    </font>
    <font>
      <sz val="12"/>
      <color rgb="FFFF0000"/>
      <name val="Calibri"/>
      <family val="2"/>
      <scheme val="minor"/>
    </font>
    <font>
      <sz val="7.5"/>
      <color theme="1"/>
      <name val="Calibri"/>
      <family val="2"/>
      <scheme val="minor"/>
    </font>
    <font>
      <vertAlign val="superscript"/>
      <sz val="9"/>
      <color rgb="FF353A3D"/>
      <name val="Arial Nova Light"/>
      <family val="2"/>
    </font>
    <font>
      <b/>
      <sz val="11"/>
      <color rgb="FFF67912"/>
      <name val="Arial Nova"/>
      <family val="2"/>
    </font>
    <font>
      <b/>
      <sz val="11"/>
      <color rgb="FF00C0BB"/>
      <name val="Arial Nova"/>
      <family val="2"/>
    </font>
    <font>
      <b/>
      <sz val="11"/>
      <color rgb="FF4C5358"/>
      <name val="Arial Nova"/>
      <family val="2"/>
    </font>
    <font>
      <b/>
      <sz val="11"/>
      <color rgb="FF7F7F7F"/>
      <name val="Arial Nova"/>
      <family val="2"/>
    </font>
    <font>
      <sz val="12"/>
      <color rgb="FF353A3D"/>
      <name val="Arial Nova Light"/>
    </font>
    <font>
      <sz val="12"/>
      <color rgb="FF353A3D"/>
      <name val="Arial Nova"/>
    </font>
    <font>
      <sz val="7"/>
      <color theme="1"/>
      <name val="Calibri"/>
      <family val="2"/>
      <scheme val="minor"/>
    </font>
    <font>
      <b/>
      <sz val="12"/>
      <color rgb="FF353A3D"/>
      <name val="Arial Nova"/>
    </font>
    <font>
      <b/>
      <sz val="6"/>
      <color rgb="FF353A3D"/>
      <name val="Arial Nova"/>
      <family val="2"/>
    </font>
    <font>
      <b/>
      <sz val="12"/>
      <color rgb="FF00C0BB"/>
      <name val="Arial Nova"/>
      <family val="2"/>
    </font>
    <font>
      <b/>
      <sz val="12"/>
      <color rgb="FF4C5358"/>
      <name val="Arial Nova"/>
      <family val="2"/>
    </font>
    <font>
      <sz val="8"/>
      <name val="Calibri"/>
      <family val="2"/>
      <scheme val="minor"/>
    </font>
    <font>
      <sz val="8"/>
      <color rgb="FF353A3D"/>
      <name val="Arial Nova Light"/>
      <family val="2"/>
    </font>
    <font>
      <sz val="8"/>
      <color theme="1"/>
      <name val="Calibri"/>
      <family val="2"/>
      <scheme val="minor"/>
    </font>
    <font>
      <sz val="12"/>
      <name val="Arial"/>
    </font>
    <font>
      <b/>
      <sz val="12"/>
      <color rgb="FFA6A6A6"/>
      <name val="Arial Nova"/>
      <family val="2"/>
    </font>
    <font>
      <sz val="12"/>
      <color rgb="FF00C0BB"/>
      <name val="Calibri"/>
      <family val="2"/>
      <scheme val="minor"/>
    </font>
    <font>
      <b/>
      <sz val="12"/>
      <color rgb="FF00C0BB"/>
      <name val="Calibri"/>
      <family val="2"/>
      <scheme val="minor"/>
    </font>
    <font>
      <sz val="12"/>
      <color rgb="FF00C0BB"/>
      <name val="Arial Nova Light"/>
      <family val="2"/>
    </font>
    <font>
      <b/>
      <sz val="8"/>
      <color rgb="FF353A3D"/>
      <name val="Arial Nova"/>
      <family val="2"/>
    </font>
    <font>
      <sz val="8"/>
      <color rgb="FF353A3D"/>
      <name val="Arial Nova"/>
      <family val="2"/>
    </font>
    <font>
      <b/>
      <sz val="8"/>
      <color rgb="FF353A3D"/>
      <name val="Arial Nova Light"/>
      <family val="2"/>
    </font>
    <font>
      <b/>
      <vertAlign val="superscript"/>
      <sz val="8"/>
      <color rgb="FF353A3D"/>
      <name val="Arial Nova Light"/>
      <family val="2"/>
    </font>
    <font>
      <b/>
      <sz val="8"/>
      <color theme="1"/>
      <name val="Arial Nova"/>
      <family val="2"/>
    </font>
    <font>
      <vertAlign val="superscript"/>
      <sz val="10"/>
      <color rgb="FF353A3D"/>
      <name val="Arial Nova"/>
      <family val="2"/>
    </font>
    <font>
      <b/>
      <i/>
      <sz val="12"/>
      <color rgb="FF353A3D"/>
      <name val="Arial Nova"/>
      <family val="2"/>
    </font>
    <font>
      <vertAlign val="superscript"/>
      <sz val="10"/>
      <color rgb="FF353A3D"/>
      <name val="Arial"/>
      <family val="2"/>
    </font>
    <font>
      <sz val="11"/>
      <color rgb="FF353A3D"/>
      <name val="Arial Nova"/>
      <family val="2"/>
    </font>
    <font>
      <b/>
      <sz val="12"/>
      <color rgb="FF92D050"/>
      <name val="Arial Nova"/>
      <family val="2"/>
    </font>
    <font>
      <sz val="12"/>
      <color rgb="FF353A3D"/>
      <name val="Calibri"/>
      <family val="2"/>
      <scheme val="minor"/>
    </font>
    <font>
      <b/>
      <vertAlign val="superscript"/>
      <sz val="8"/>
      <color rgb="FF353A3D"/>
      <name val="Calibri"/>
      <family val="2"/>
      <scheme val="minor"/>
    </font>
    <font>
      <sz val="8"/>
      <color rgb="FF353A3D"/>
      <name val="Calibri"/>
      <family val="2"/>
      <scheme val="minor"/>
    </font>
    <font>
      <b/>
      <sz val="8"/>
      <color rgb="FF353A3D"/>
      <name val="Calibri"/>
      <family val="2"/>
      <scheme val="minor"/>
    </font>
    <font>
      <vertAlign val="superscript"/>
      <sz val="10"/>
      <color rgb="FF353A3D"/>
      <name val="Arial Nova Light"/>
      <family val="2"/>
    </font>
    <font>
      <sz val="11"/>
      <color rgb="FF353A3D"/>
      <name val="Calibri"/>
      <family val="2"/>
      <scheme val="minor"/>
    </font>
    <font>
      <vertAlign val="superscript"/>
      <sz val="9"/>
      <color rgb="FF353A3D"/>
      <name val="Arial Nova"/>
      <family val="2"/>
    </font>
    <font>
      <sz val="12"/>
      <color rgb="FF00C0BB"/>
      <name val="Arial Nova"/>
      <family val="2"/>
    </font>
    <font>
      <i/>
      <sz val="12"/>
      <color rgb="FF353A3D"/>
      <name val="Calibri"/>
      <family val="2"/>
      <scheme val="minor"/>
    </font>
    <font>
      <sz val="11"/>
      <color rgb="FFA6A6A6"/>
      <name val="Arial Nova"/>
      <family val="2"/>
    </font>
    <font>
      <b/>
      <sz val="12"/>
      <color rgb="FF353A3D"/>
      <name val="Arial Nova Light"/>
      <family val="2"/>
    </font>
    <font>
      <sz val="11"/>
      <color theme="1"/>
      <name val="Arial Nova"/>
      <family val="2"/>
    </font>
    <font>
      <b/>
      <sz val="12"/>
      <color rgb="FF353A3D"/>
      <name val="Arial"/>
      <family val="2"/>
    </font>
    <font>
      <sz val="12"/>
      <color rgb="FFA6A6A6"/>
      <name val="Arial Nova"/>
      <family val="2"/>
    </font>
    <font>
      <sz val="10"/>
      <color rgb="FF353A3D"/>
      <name val="Arial Nova Light"/>
      <family val="2"/>
    </font>
    <font>
      <sz val="12"/>
      <color rgb="FFA6A6A6"/>
      <name val="Arial Nova Light"/>
      <family val="2"/>
    </font>
    <font>
      <sz val="10"/>
      <color theme="1"/>
      <name val="Arial Nova Light"/>
      <family val="2"/>
    </font>
    <font>
      <sz val="10"/>
      <color rgb="FF353A3D"/>
      <name val="Arial Nova Light"/>
    </font>
    <font>
      <sz val="10"/>
      <color theme="1"/>
      <name val="Arial Nova Light"/>
    </font>
    <font>
      <sz val="8"/>
      <color theme="1"/>
      <name val="Arial Nova Light"/>
      <family val="2"/>
    </font>
    <font>
      <sz val="9"/>
      <color rgb="FF353A3D"/>
      <name val="Arial Nova Light"/>
      <family val="2"/>
    </font>
    <font>
      <sz val="9"/>
      <color theme="1"/>
      <name val="Arial Nova Light"/>
      <family val="2"/>
    </font>
    <font>
      <sz val="10"/>
      <color rgb="FF353A3D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4"/>
      <color rgb="FF353A3D"/>
      <name val="Arial Nova"/>
      <family val="2"/>
    </font>
    <font>
      <sz val="12"/>
      <color theme="1"/>
      <name val="Arial Nova"/>
    </font>
    <font>
      <b/>
      <sz val="12"/>
      <color theme="0" tint="-0.34998626667073579"/>
      <name val="Arial Nova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0F7FB"/>
        <bgColor indexed="64"/>
      </patternFill>
    </fill>
    <fill>
      <patternFill patternType="solid">
        <fgColor rgb="FFEBF4FA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dotted">
        <color rgb="FF7F7F7F"/>
      </top>
      <bottom style="dotted">
        <color rgb="FF7F7F7F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thin">
        <color rgb="FF0070C0"/>
      </bottom>
      <diagonal/>
    </border>
    <border>
      <left style="medium">
        <color rgb="FFFFFFFF"/>
      </left>
      <right/>
      <top style="thin">
        <color rgb="FF0070C0"/>
      </top>
      <bottom style="thin">
        <color rgb="FF0070C0"/>
      </bottom>
      <diagonal/>
    </border>
    <border>
      <left/>
      <right style="medium">
        <color rgb="FFFFFFFF"/>
      </right>
      <top style="thin">
        <color rgb="FF0070C0"/>
      </top>
      <bottom style="thin">
        <color rgb="FF0070C0"/>
      </bottom>
      <diagonal/>
    </border>
    <border>
      <left/>
      <right/>
      <top/>
      <bottom style="dotted">
        <color rgb="FF7F7F7F"/>
      </bottom>
      <diagonal/>
    </border>
    <border>
      <left style="medium">
        <color rgb="FFFFFFFF"/>
      </left>
      <right/>
      <top/>
      <bottom/>
      <diagonal/>
    </border>
    <border>
      <left/>
      <right/>
      <top style="thin">
        <color rgb="FF2771CB"/>
      </top>
      <bottom style="thin">
        <color rgb="FF0070C0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/>
      <top style="hair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 style="hair">
        <color rgb="FFA6A6A6"/>
      </bottom>
      <diagonal/>
    </border>
    <border>
      <left/>
      <right style="medium">
        <color rgb="FFFFFFFF"/>
      </right>
      <top style="hair">
        <color rgb="FFA6A6A6"/>
      </top>
      <bottom style="hair">
        <color rgb="FFA6A6A6"/>
      </bottom>
      <diagonal/>
    </border>
    <border>
      <left style="medium">
        <color rgb="FFFFFFFF"/>
      </left>
      <right style="medium">
        <color rgb="FFFFFFFF"/>
      </right>
      <top style="hair">
        <color rgb="FFA6A6A6"/>
      </top>
      <bottom style="hair">
        <color rgb="FFA6A6A6"/>
      </bottom>
      <diagonal/>
    </border>
    <border>
      <left style="medium">
        <color rgb="FFFFFFFF"/>
      </left>
      <right/>
      <top/>
      <bottom style="hair">
        <color rgb="FFA6A6A6"/>
      </bottom>
      <diagonal/>
    </border>
    <border>
      <left/>
      <right/>
      <top/>
      <bottom style="hair">
        <color rgb="FFA6A6A6"/>
      </bottom>
      <diagonal/>
    </border>
    <border>
      <left/>
      <right style="medium">
        <color rgb="FFFFFFFF"/>
      </right>
      <top/>
      <bottom style="hair">
        <color rgb="FFA6A6A6"/>
      </bottom>
      <diagonal/>
    </border>
    <border>
      <left/>
      <right/>
      <top style="hair">
        <color rgb="FFA6A6A6"/>
      </top>
      <bottom style="thin">
        <color rgb="FFAFABAB"/>
      </bottom>
      <diagonal/>
    </border>
    <border>
      <left/>
      <right style="medium">
        <color rgb="FFFFFFFF"/>
      </right>
      <top style="hair">
        <color rgb="FFA6A6A6"/>
      </top>
      <bottom style="thin">
        <color rgb="FFAFABAB"/>
      </bottom>
      <diagonal/>
    </border>
    <border>
      <left/>
      <right/>
      <top style="thin">
        <color rgb="FFA6A6A6"/>
      </top>
      <bottom/>
      <diagonal/>
    </border>
    <border>
      <left/>
      <right/>
      <top style="hair">
        <color rgb="FF7F7F7F"/>
      </top>
      <bottom style="hair">
        <color rgb="FF7F7F7F"/>
      </bottom>
      <diagonal/>
    </border>
    <border>
      <left style="medium">
        <color rgb="FFFFFFFF"/>
      </left>
      <right/>
      <top style="thin">
        <color rgb="FFAFABAB"/>
      </top>
      <bottom style="hair">
        <color rgb="FFAFABAB"/>
      </bottom>
      <diagonal/>
    </border>
    <border>
      <left/>
      <right/>
      <top style="thin">
        <color rgb="FFAFABAB"/>
      </top>
      <bottom style="hair">
        <color rgb="FFAFABAB"/>
      </bottom>
      <diagonal/>
    </border>
    <border>
      <left style="medium">
        <color rgb="FFFFFFFF"/>
      </left>
      <right/>
      <top style="hair">
        <color rgb="FFAFABAB"/>
      </top>
      <bottom style="hair">
        <color rgb="FFAFABAB"/>
      </bottom>
      <diagonal/>
    </border>
    <border>
      <left/>
      <right/>
      <top style="hair">
        <color rgb="FFAFABAB"/>
      </top>
      <bottom style="hair">
        <color rgb="FFAFABAB"/>
      </bottom>
      <diagonal/>
    </border>
    <border>
      <left/>
      <right/>
      <top style="hair">
        <color rgb="FFAFABAB"/>
      </top>
      <bottom style="thin">
        <color rgb="FFAFABAB"/>
      </bottom>
      <diagonal/>
    </border>
    <border>
      <left style="medium">
        <color rgb="FFFFFFFF"/>
      </left>
      <right/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 style="thin">
        <color rgb="FF0070C0"/>
      </bottom>
      <diagonal/>
    </border>
    <border>
      <left style="medium">
        <color rgb="FFFFFFFF"/>
      </left>
      <right style="medium">
        <color rgb="FFFFFFFF"/>
      </right>
      <top style="thin">
        <color rgb="FFA6A6A6"/>
      </top>
      <bottom style="thin">
        <color rgb="FFA6A6A6"/>
      </bottom>
      <diagonal/>
    </border>
    <border>
      <left/>
      <right style="medium">
        <color rgb="FFFFFFFF"/>
      </right>
      <top style="thin">
        <color rgb="FFA6A6A6"/>
      </top>
      <bottom style="thin">
        <color rgb="FFA6A6A6"/>
      </bottom>
      <diagonal/>
    </border>
    <border>
      <left/>
      <right style="medium">
        <color rgb="FFFFFFFF"/>
      </right>
      <top style="hair">
        <color rgb="FFA6A6A6"/>
      </top>
      <bottom style="thin">
        <color rgb="FFA6A6A6"/>
      </bottom>
      <diagonal/>
    </border>
    <border>
      <left/>
      <right/>
      <top style="hair">
        <color rgb="FFA6A6A6"/>
      </top>
      <bottom style="thin">
        <color rgb="FFA6A6A6"/>
      </bottom>
      <diagonal/>
    </border>
    <border>
      <left/>
      <right/>
      <top style="thin">
        <color rgb="FF7F7F7F"/>
      </top>
      <bottom style="hair">
        <color rgb="FF7F7F7F"/>
      </bottom>
      <diagonal/>
    </border>
    <border>
      <left/>
      <right/>
      <top style="hair">
        <color rgb="FF7F7F7F"/>
      </top>
      <bottom style="thin">
        <color rgb="FF7F7F7F"/>
      </bottom>
      <diagonal/>
    </border>
    <border>
      <left style="medium">
        <color rgb="FFFFFFFF"/>
      </left>
      <right/>
      <top style="thin">
        <color rgb="FFA6A6A6"/>
      </top>
      <bottom style="hair">
        <color rgb="FFA6A6A6"/>
      </bottom>
      <diagonal/>
    </border>
    <border>
      <left/>
      <right style="medium">
        <color rgb="FFFFFFFF"/>
      </right>
      <top style="thin">
        <color rgb="FFA6A6A6"/>
      </top>
      <bottom style="hair">
        <color rgb="FFA6A6A6"/>
      </bottom>
      <diagonal/>
    </border>
    <border>
      <left/>
      <right/>
      <top style="hair">
        <color rgb="FF7F7F7F"/>
      </top>
      <bottom style="thin">
        <color rgb="FF0070C0"/>
      </bottom>
      <diagonal/>
    </border>
    <border>
      <left style="medium">
        <color rgb="FFFFFFFF"/>
      </left>
      <right/>
      <top style="hair">
        <color rgb="FFA6A6A6"/>
      </top>
      <bottom style="thin">
        <color rgb="FFA6A6A6"/>
      </bottom>
      <diagonal/>
    </border>
    <border>
      <left style="medium">
        <color rgb="FFFFFFFF"/>
      </left>
      <right style="medium">
        <color rgb="FFFFFFFF"/>
      </right>
      <top style="thin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/>
      <diagonal/>
    </border>
    <border>
      <left style="medium">
        <color rgb="FFFFFFFF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medium">
        <color rgb="FFFFFFFF"/>
      </right>
      <top/>
      <bottom style="thin">
        <color rgb="FFA6A6A6"/>
      </bottom>
      <diagonal/>
    </border>
    <border>
      <left/>
      <right style="medium">
        <color rgb="FFFFFFFF"/>
      </right>
      <top style="hair">
        <color rgb="FFA6A6A6"/>
      </top>
      <bottom style="thin">
        <color rgb="FF0070C0"/>
      </bottom>
      <diagonal/>
    </border>
    <border>
      <left/>
      <right/>
      <top style="hair">
        <color rgb="FFA6A6A6"/>
      </top>
      <bottom style="hair">
        <color theme="1" tint="0.499984740745262"/>
      </bottom>
      <diagonal/>
    </border>
    <border>
      <left/>
      <right/>
      <top/>
      <bottom style="thin">
        <color rgb="FF2771CB"/>
      </bottom>
      <diagonal/>
    </border>
    <border>
      <left/>
      <right/>
      <top style="medium">
        <color rgb="FFFFFFFF"/>
      </top>
      <bottom style="thin">
        <color rgb="FFA6A6A6"/>
      </bottom>
      <diagonal/>
    </border>
    <border>
      <left/>
      <right style="medium">
        <color rgb="FFFFFFFF"/>
      </right>
      <top style="medium">
        <color rgb="FFFFFFFF"/>
      </top>
      <bottom style="thin">
        <color rgb="FFA6A6A6"/>
      </bottom>
      <diagonal/>
    </border>
  </borders>
  <cellStyleXfs count="4">
    <xf numFmtId="0" fontId="0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</cellStyleXfs>
  <cellXfs count="941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 vertical="center" readingOrder="1"/>
    </xf>
    <xf numFmtId="0" fontId="8" fillId="0" borderId="0" xfId="0" applyFont="1"/>
    <xf numFmtId="0" fontId="11" fillId="0" borderId="0" xfId="0" applyFont="1"/>
    <xf numFmtId="0" fontId="12" fillId="0" borderId="0" xfId="0" applyFont="1"/>
    <xf numFmtId="0" fontId="3" fillId="3" borderId="4" xfId="0" applyFont="1" applyFill="1" applyBorder="1" applyAlignment="1">
      <alignment horizontal="left" vertical="center" wrapText="1" readingOrder="1"/>
    </xf>
    <xf numFmtId="0" fontId="17" fillId="0" borderId="0" xfId="0" applyFont="1"/>
    <xf numFmtId="0" fontId="3" fillId="0" borderId="0" xfId="0" applyFont="1"/>
    <xf numFmtId="0" fontId="7" fillId="0" borderId="0" xfId="0" applyFont="1" applyAlignment="1">
      <alignment horizontal="left" vertical="center" readingOrder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1" fillId="0" borderId="0" xfId="0" applyFont="1"/>
    <xf numFmtId="0" fontId="4" fillId="0" borderId="2" xfId="0" applyFont="1" applyBorder="1" applyAlignment="1">
      <alignment horizontal="left" vertical="center" wrapText="1" readingOrder="1"/>
    </xf>
    <xf numFmtId="164" fontId="3" fillId="3" borderId="4" xfId="0" applyNumberFormat="1" applyFont="1" applyFill="1" applyBorder="1" applyAlignment="1">
      <alignment horizontal="right" vertical="center" wrapText="1" readingOrder="1"/>
    </xf>
    <xf numFmtId="0" fontId="4" fillId="0" borderId="0" xfId="0" applyFont="1" applyFill="1"/>
    <xf numFmtId="0" fontId="11" fillId="0" borderId="0" xfId="0" applyFont="1" applyFill="1"/>
    <xf numFmtId="0" fontId="11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wrapText="1"/>
    </xf>
    <xf numFmtId="0" fontId="29" fillId="0" borderId="0" xfId="0" applyFont="1"/>
    <xf numFmtId="0" fontId="28" fillId="0" borderId="0" xfId="0" applyFont="1" applyAlignment="1">
      <alignment horizontal="right" vertical="center" wrapText="1" indent="1"/>
    </xf>
    <xf numFmtId="0" fontId="11" fillId="0" borderId="0" xfId="0" applyFont="1" applyAlignment="1"/>
    <xf numFmtId="0" fontId="31" fillId="0" borderId="0" xfId="0" applyFont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Border="1"/>
    <xf numFmtId="0" fontId="4" fillId="0" borderId="9" xfId="0" applyFont="1" applyBorder="1" applyAlignment="1">
      <alignment horizontal="left" vertical="center" wrapText="1" readingOrder="1"/>
    </xf>
    <xf numFmtId="0" fontId="24" fillId="0" borderId="0" xfId="0" applyFont="1" applyAlignment="1">
      <alignment horizontal="left" vertical="center" readingOrder="1"/>
    </xf>
    <xf numFmtId="0" fontId="23" fillId="0" borderId="0" xfId="0" applyFont="1" applyAlignment="1">
      <alignment horizontal="left" vertical="center" readingOrder="1"/>
    </xf>
    <xf numFmtId="0" fontId="33" fillId="0" borderId="0" xfId="0" applyFont="1" applyAlignment="1">
      <alignment horizontal="left" vertical="center" readingOrder="1"/>
    </xf>
    <xf numFmtId="0" fontId="34" fillId="0" borderId="0" xfId="0" applyFont="1"/>
    <xf numFmtId="0" fontId="22" fillId="0" borderId="0" xfId="0" applyFont="1" applyAlignment="1">
      <alignment horizontal="left" vertical="center" readingOrder="1"/>
    </xf>
    <xf numFmtId="0" fontId="32" fillId="0" borderId="0" xfId="0" applyFont="1" applyBorder="1"/>
    <xf numFmtId="0" fontId="0" fillId="0" borderId="0" xfId="0" applyAlignment="1">
      <alignment horizontal="center" vertical="center"/>
    </xf>
    <xf numFmtId="0" fontId="41" fillId="0" borderId="0" xfId="0" applyFont="1"/>
    <xf numFmtId="0" fontId="5" fillId="3" borderId="4" xfId="0" applyFont="1" applyFill="1" applyBorder="1" applyAlignment="1">
      <alignment horizontal="left" vertical="center" wrapText="1" readingOrder="1"/>
    </xf>
    <xf numFmtId="0" fontId="0" fillId="0" borderId="0" xfId="0" applyFont="1"/>
    <xf numFmtId="0" fontId="4" fillId="0" borderId="0" xfId="0" applyFont="1" applyBorder="1" applyAlignment="1">
      <alignment horizontal="left" vertical="center" wrapText="1" readingOrder="1"/>
    </xf>
    <xf numFmtId="164" fontId="7" fillId="0" borderId="0" xfId="0" applyNumberFormat="1" applyFont="1" applyBorder="1" applyAlignment="1">
      <alignment horizontal="right" vertical="center" wrapText="1" indent="1" readingOrder="1"/>
    </xf>
    <xf numFmtId="0" fontId="43" fillId="0" borderId="0" xfId="0" applyFont="1"/>
    <xf numFmtId="0" fontId="44" fillId="0" borderId="0" xfId="0" applyFont="1"/>
    <xf numFmtId="0" fontId="48" fillId="2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right" wrapText="1"/>
    </xf>
    <xf numFmtId="3" fontId="11" fillId="0" borderId="0" xfId="0" applyNumberFormat="1" applyFont="1"/>
    <xf numFmtId="168" fontId="3" fillId="3" borderId="4" xfId="1" applyNumberFormat="1" applyFont="1" applyFill="1" applyBorder="1" applyAlignment="1">
      <alignment horizontal="right" vertical="center" wrapText="1" indent="1" readingOrder="1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horizontal="left" vertical="center" wrapText="1" indent="1"/>
    </xf>
    <xf numFmtId="168" fontId="20" fillId="0" borderId="0" xfId="1" applyNumberFormat="1" applyFont="1" applyAlignment="1">
      <alignment horizontal="right" vertical="center" wrapText="1" indent="1"/>
    </xf>
    <xf numFmtId="164" fontId="20" fillId="0" borderId="0" xfId="0" applyNumberFormat="1" applyFont="1" applyAlignment="1">
      <alignment horizontal="right" vertical="center" wrapText="1"/>
    </xf>
    <xf numFmtId="0" fontId="20" fillId="0" borderId="3" xfId="0" applyFont="1" applyBorder="1" applyAlignment="1">
      <alignment horizontal="left" vertical="center" wrapText="1" indent="1"/>
    </xf>
    <xf numFmtId="168" fontId="20" fillId="0" borderId="3" xfId="1" applyNumberFormat="1" applyFont="1" applyBorder="1" applyAlignment="1">
      <alignment horizontal="right" vertical="center" wrapText="1" indent="1"/>
    </xf>
    <xf numFmtId="164" fontId="20" fillId="0" borderId="3" xfId="0" applyNumberFormat="1" applyFont="1" applyBorder="1" applyAlignment="1">
      <alignment horizontal="right" vertical="center" wrapText="1"/>
    </xf>
    <xf numFmtId="164" fontId="3" fillId="3" borderId="4" xfId="1" applyNumberFormat="1" applyFont="1" applyFill="1" applyBorder="1" applyAlignment="1">
      <alignment vertical="center" wrapText="1" readingOrder="1"/>
    </xf>
    <xf numFmtId="0" fontId="11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 vertical="center"/>
    </xf>
    <xf numFmtId="171" fontId="49" fillId="0" borderId="0" xfId="0" applyNumberFormat="1" applyFont="1" applyAlignment="1">
      <alignment horizontal="center"/>
    </xf>
    <xf numFmtId="0" fontId="50" fillId="0" borderId="0" xfId="0" applyFont="1"/>
    <xf numFmtId="0" fontId="13" fillId="5" borderId="0" xfId="0" applyFont="1" applyFill="1"/>
    <xf numFmtId="0" fontId="0" fillId="0" borderId="0" xfId="0" applyAlignment="1">
      <alignment vertical="center"/>
    </xf>
    <xf numFmtId="164" fontId="11" fillId="0" borderId="0" xfId="0" applyNumberFormat="1" applyFont="1"/>
    <xf numFmtId="2" fontId="11" fillId="0" borderId="0" xfId="0" applyNumberFormat="1" applyFont="1"/>
    <xf numFmtId="176" fontId="11" fillId="0" borderId="0" xfId="0" applyNumberFormat="1" applyFont="1"/>
    <xf numFmtId="167" fontId="11" fillId="0" borderId="0" xfId="0" applyNumberFormat="1" applyFont="1"/>
    <xf numFmtId="3" fontId="3" fillId="3" borderId="4" xfId="0" applyNumberFormat="1" applyFont="1" applyFill="1" applyBorder="1" applyAlignment="1">
      <alignment horizontal="right" vertical="center" wrapText="1" readingOrder="1"/>
    </xf>
    <xf numFmtId="0" fontId="11" fillId="0" borderId="0" xfId="0" applyFont="1" applyAlignment="1">
      <alignment horizontal="right" indent="2"/>
    </xf>
    <xf numFmtId="0" fontId="11" fillId="0" borderId="0" xfId="0" applyFont="1" applyAlignment="1">
      <alignment horizontal="right" indent="1"/>
    </xf>
    <xf numFmtId="0" fontId="59" fillId="3" borderId="7" xfId="0" applyFont="1" applyFill="1" applyBorder="1" applyAlignment="1">
      <alignment horizontal="left" vertical="center" wrapText="1" readingOrder="1"/>
    </xf>
    <xf numFmtId="0" fontId="16" fillId="0" borderId="0" xfId="0" applyFont="1" applyAlignment="1">
      <alignment horizontal="left" wrapText="1" readingOrder="1"/>
    </xf>
    <xf numFmtId="0" fontId="11" fillId="0" borderId="0" xfId="0" applyFont="1" applyBorder="1" applyAlignment="1">
      <alignment vertical="center"/>
    </xf>
    <xf numFmtId="171" fontId="3" fillId="3" borderId="4" xfId="1" applyNumberFormat="1" applyFont="1" applyFill="1" applyBorder="1" applyAlignment="1">
      <alignment horizontal="right" vertical="center" wrapText="1" readingOrder="1"/>
    </xf>
    <xf numFmtId="171" fontId="3" fillId="3" borderId="4" xfId="1" applyNumberFormat="1" applyFont="1" applyFill="1" applyBorder="1" applyAlignment="1">
      <alignment horizontal="right" vertical="center" wrapText="1" indent="1" readingOrder="1"/>
    </xf>
    <xf numFmtId="0" fontId="28" fillId="0" borderId="0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wrapText="1"/>
    </xf>
    <xf numFmtId="0" fontId="5" fillId="0" borderId="0" xfId="0" applyFont="1" applyAlignment="1">
      <alignment horizontal="left" wrapText="1" readingOrder="1"/>
    </xf>
    <xf numFmtId="0" fontId="58" fillId="0" borderId="0" xfId="0" applyFont="1" applyAlignment="1">
      <alignment horizontal="left" vertical="center" indent="2" readingOrder="1"/>
    </xf>
    <xf numFmtId="0" fontId="65" fillId="0" borderId="0" xfId="0" applyFont="1" applyAlignment="1">
      <alignment horizontal="left" vertical="center" indent="2" readingOrder="1"/>
    </xf>
    <xf numFmtId="0" fontId="3" fillId="0" borderId="0" xfId="0" applyFont="1" applyBorder="1" applyAlignment="1">
      <alignment horizontal="left" vertical="center" wrapText="1" readingOrder="1"/>
    </xf>
    <xf numFmtId="0" fontId="61" fillId="0" borderId="0" xfId="0" applyFont="1" applyAlignment="1">
      <alignment horizontal="left" vertical="center" readingOrder="1"/>
    </xf>
    <xf numFmtId="0" fontId="68" fillId="0" borderId="0" xfId="0" applyFont="1"/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61" fillId="0" borderId="0" xfId="0" applyFont="1"/>
    <xf numFmtId="0" fontId="70" fillId="0" borderId="0" xfId="0" applyFont="1" applyAlignment="1">
      <alignment horizontal="left" vertical="center" readingOrder="1"/>
    </xf>
    <xf numFmtId="0" fontId="71" fillId="0" borderId="1" xfId="0" applyFont="1" applyFill="1" applyBorder="1" applyAlignment="1">
      <alignment horizontal="right" wrapText="1" readingOrder="1"/>
    </xf>
    <xf numFmtId="0" fontId="73" fillId="0" borderId="0" xfId="0" applyFont="1" applyFill="1" applyAlignment="1">
      <alignment vertical="top" readingOrder="1"/>
    </xf>
    <xf numFmtId="0" fontId="71" fillId="0" borderId="0" xfId="0" applyFont="1" applyFill="1" applyAlignment="1">
      <alignment horizontal="right" wrapText="1" readingOrder="1"/>
    </xf>
    <xf numFmtId="0" fontId="75" fillId="0" borderId="0" xfId="0" applyFont="1"/>
    <xf numFmtId="0" fontId="65" fillId="0" borderId="0" xfId="0" applyFont="1"/>
    <xf numFmtId="0" fontId="73" fillId="0" borderId="0" xfId="0" applyFont="1" applyAlignment="1">
      <alignment horizontal="left" vertical="top" wrapText="1" readingOrder="1"/>
    </xf>
    <xf numFmtId="0" fontId="71" fillId="0" borderId="0" xfId="0" applyFont="1" applyAlignment="1">
      <alignment wrapText="1" readingOrder="1"/>
    </xf>
    <xf numFmtId="0" fontId="71" fillId="0" borderId="0" xfId="0" applyFont="1" applyAlignment="1">
      <alignment horizontal="right" wrapText="1" readingOrder="1"/>
    </xf>
    <xf numFmtId="0" fontId="50" fillId="0" borderId="0" xfId="0" applyFont="1" applyAlignment="1">
      <alignment vertical="center"/>
    </xf>
    <xf numFmtId="3" fontId="3" fillId="3" borderId="4" xfId="0" applyNumberFormat="1" applyFont="1" applyFill="1" applyBorder="1" applyAlignment="1">
      <alignment horizontal="right" vertical="center" wrapText="1" indent="1" readingOrder="1"/>
    </xf>
    <xf numFmtId="3" fontId="3" fillId="3" borderId="4" xfId="0" applyNumberFormat="1" applyFont="1" applyFill="1" applyBorder="1" applyAlignment="1">
      <alignment horizontal="right" vertical="center" wrapText="1" indent="2" readingOrder="1"/>
    </xf>
    <xf numFmtId="0" fontId="40" fillId="0" borderId="0" xfId="0" applyFont="1" applyBorder="1" applyAlignment="1">
      <alignment horizontal="left" vertical="center" wrapText="1" readingOrder="1"/>
    </xf>
    <xf numFmtId="0" fontId="39" fillId="0" borderId="0" xfId="0" applyFont="1" applyBorder="1" applyAlignment="1">
      <alignment horizontal="left" vertical="center" wrapText="1" readingOrder="1"/>
    </xf>
    <xf numFmtId="0" fontId="11" fillId="0" borderId="0" xfId="0" applyFont="1" applyBorder="1" applyAlignment="1">
      <alignment horizontal="right" indent="1"/>
    </xf>
    <xf numFmtId="3" fontId="11" fillId="0" borderId="0" xfId="0" applyNumberFormat="1" applyFont="1" applyAlignment="1">
      <alignment horizontal="right" indent="2"/>
    </xf>
    <xf numFmtId="0" fontId="11" fillId="0" borderId="0" xfId="0" applyFont="1" applyBorder="1" applyAlignment="1">
      <alignment horizontal="right"/>
    </xf>
    <xf numFmtId="171" fontId="3" fillId="3" borderId="4" xfId="1" applyNumberFormat="1" applyFont="1" applyFill="1" applyBorder="1" applyAlignment="1">
      <alignment horizontal="right" vertical="center" wrapText="1" indent="2" readingOrder="1"/>
    </xf>
    <xf numFmtId="171" fontId="3" fillId="4" borderId="4" xfId="1" applyNumberFormat="1" applyFont="1" applyFill="1" applyBorder="1" applyAlignment="1">
      <alignment horizontal="right" wrapText="1" indent="1" readingOrder="1"/>
    </xf>
    <xf numFmtId="171" fontId="3" fillId="4" borderId="4" xfId="1" applyNumberFormat="1" applyFont="1" applyFill="1" applyBorder="1" applyAlignment="1">
      <alignment horizontal="right" wrapText="1" indent="2" readingOrder="1"/>
    </xf>
    <xf numFmtId="0" fontId="3" fillId="3" borderId="11" xfId="0" applyFont="1" applyFill="1" applyBorder="1" applyAlignment="1">
      <alignment horizontal="left" vertical="center" wrapText="1" readingOrder="1"/>
    </xf>
    <xf numFmtId="0" fontId="0" fillId="0" borderId="0" xfId="0" applyAlignment="1">
      <alignment horizontal="right" vertical="center" indent="2"/>
    </xf>
    <xf numFmtId="0" fontId="11" fillId="0" borderId="0" xfId="0" applyFont="1" applyAlignment="1">
      <alignment horizontal="right" vertical="center" indent="2"/>
    </xf>
    <xf numFmtId="167" fontId="59" fillId="3" borderId="4" xfId="0" applyNumberFormat="1" applyFont="1" applyFill="1" applyBorder="1" applyAlignment="1">
      <alignment vertical="center" wrapText="1" readingOrder="1"/>
    </xf>
    <xf numFmtId="168" fontId="4" fillId="0" borderId="2" xfId="1" applyNumberFormat="1" applyFont="1" applyBorder="1" applyAlignment="1">
      <alignment horizontal="right" vertical="center" wrapText="1" indent="1"/>
    </xf>
    <xf numFmtId="168" fontId="20" fillId="0" borderId="0" xfId="1" applyNumberFormat="1" applyFont="1" applyAlignment="1">
      <alignment horizontal="right" vertical="center" wrapText="1"/>
    </xf>
    <xf numFmtId="168" fontId="28" fillId="0" borderId="0" xfId="0" applyNumberFormat="1" applyFont="1" applyAlignment="1">
      <alignment horizontal="right" wrapText="1"/>
    </xf>
    <xf numFmtId="168" fontId="3" fillId="3" borderId="4" xfId="1" applyNumberFormat="1" applyFont="1" applyFill="1" applyBorder="1" applyAlignment="1">
      <alignment horizontal="right" wrapText="1" indent="1" readingOrder="1"/>
    </xf>
    <xf numFmtId="0" fontId="59" fillId="3" borderId="4" xfId="0" applyFont="1" applyFill="1" applyBorder="1" applyAlignment="1">
      <alignment horizontal="left" vertical="center" wrapText="1" readingOrder="1"/>
    </xf>
    <xf numFmtId="0" fontId="81" fillId="0" borderId="0" xfId="0" applyFont="1"/>
    <xf numFmtId="0" fontId="81" fillId="0" borderId="0" xfId="0" applyFont="1" applyAlignment="1">
      <alignment vertical="center"/>
    </xf>
    <xf numFmtId="0" fontId="83" fillId="0" borderId="0" xfId="0" applyFont="1" applyFill="1"/>
    <xf numFmtId="0" fontId="83" fillId="0" borderId="0" xfId="0" applyFont="1" applyFill="1" applyAlignment="1">
      <alignment vertical="center"/>
    </xf>
    <xf numFmtId="0" fontId="84" fillId="0" borderId="0" xfId="0" applyFont="1" applyFill="1"/>
    <xf numFmtId="0" fontId="81" fillId="0" borderId="0" xfId="0" applyFont="1" applyBorder="1"/>
    <xf numFmtId="0" fontId="7" fillId="0" borderId="0" xfId="0" applyFont="1"/>
    <xf numFmtId="0" fontId="3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2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168" fontId="32" fillId="0" borderId="0" xfId="1" applyNumberFormat="1" applyFont="1" applyAlignment="1">
      <alignment vertical="center"/>
    </xf>
    <xf numFmtId="168" fontId="32" fillId="0" borderId="0" xfId="1" applyNumberFormat="1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0" fontId="68" fillId="0" borderId="0" xfId="0" applyFont="1" applyFill="1"/>
    <xf numFmtId="0" fontId="32" fillId="0" borderId="0" xfId="0" applyFont="1" applyFill="1"/>
    <xf numFmtId="0" fontId="88" fillId="0" borderId="5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0" fontId="32" fillId="0" borderId="0" xfId="0" applyFont="1" applyFill="1" applyBorder="1"/>
    <xf numFmtId="168" fontId="32" fillId="0" borderId="0" xfId="1" applyNumberFormat="1" applyFont="1" applyBorder="1" applyAlignment="1">
      <alignment vertical="center"/>
    </xf>
    <xf numFmtId="0" fontId="68" fillId="0" borderId="0" xfId="0" applyFont="1" applyBorder="1"/>
    <xf numFmtId="168" fontId="4" fillId="0" borderId="0" xfId="1" applyNumberFormat="1" applyFont="1" applyAlignment="1">
      <alignment horizontal="right" vertical="center" wrapText="1"/>
    </xf>
    <xf numFmtId="168" fontId="30" fillId="0" borderId="0" xfId="0" applyNumberFormat="1" applyFont="1" applyAlignment="1">
      <alignment horizontal="right" wrapText="1"/>
    </xf>
    <xf numFmtId="168" fontId="4" fillId="0" borderId="2" xfId="1" applyNumberFormat="1" applyFont="1" applyBorder="1" applyAlignment="1">
      <alignment horizontal="right" wrapText="1" indent="1"/>
    </xf>
    <xf numFmtId="3" fontId="3" fillId="3" borderId="3" xfId="0" applyNumberFormat="1" applyFont="1" applyFill="1" applyBorder="1" applyAlignment="1">
      <alignment horizontal="right" vertical="center" wrapText="1" indent="1" readingOrder="1"/>
    </xf>
    <xf numFmtId="43" fontId="0" fillId="0" borderId="0" xfId="0" applyNumberFormat="1"/>
    <xf numFmtId="0" fontId="7" fillId="0" borderId="19" xfId="0" applyFont="1" applyBorder="1" applyAlignment="1">
      <alignment horizontal="right" wrapText="1" readingOrder="1"/>
    </xf>
    <xf numFmtId="0" fontId="3" fillId="0" borderId="19" xfId="0" applyFont="1" applyBorder="1" applyAlignment="1">
      <alignment horizontal="right" wrapText="1" readingOrder="1"/>
    </xf>
    <xf numFmtId="0" fontId="7" fillId="0" borderId="19" xfId="0" applyFont="1" applyBorder="1" applyAlignment="1">
      <alignment horizontal="right" vertical="center" wrapText="1" readingOrder="1"/>
    </xf>
    <xf numFmtId="0" fontId="3" fillId="0" borderId="19" xfId="0" applyFont="1" applyBorder="1" applyAlignment="1">
      <alignment horizontal="right" vertical="center" wrapText="1" readingOrder="1"/>
    </xf>
    <xf numFmtId="171" fontId="81" fillId="0" borderId="0" xfId="0" applyNumberFormat="1" applyFont="1"/>
    <xf numFmtId="0" fontId="89" fillId="0" borderId="0" xfId="0" applyFont="1"/>
    <xf numFmtId="0" fontId="81" fillId="0" borderId="0" xfId="0" applyFont="1" applyFill="1"/>
    <xf numFmtId="171" fontId="81" fillId="0" borderId="0" xfId="0" applyNumberFormat="1" applyFont="1" applyFill="1"/>
    <xf numFmtId="0" fontId="20" fillId="3" borderId="4" xfId="0" applyFont="1" applyFill="1" applyBorder="1" applyAlignment="1">
      <alignment horizontal="left" vertical="center" wrapText="1"/>
    </xf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 wrapText="1" indent="1"/>
    </xf>
    <xf numFmtId="0" fontId="86" fillId="0" borderId="0" xfId="0" applyFont="1"/>
    <xf numFmtId="0" fontId="86" fillId="0" borderId="0" xfId="0" applyFont="1" applyAlignment="1">
      <alignment horizontal="right" indent="2"/>
    </xf>
    <xf numFmtId="0" fontId="81" fillId="0" borderId="0" xfId="0" applyFont="1" applyAlignment="1">
      <alignment horizontal="right" indent="2"/>
    </xf>
    <xf numFmtId="0" fontId="4" fillId="0" borderId="18" xfId="0" applyFont="1" applyBorder="1" applyAlignment="1">
      <alignment horizontal="left" vertical="center" wrapText="1" readingOrder="1"/>
    </xf>
    <xf numFmtId="0" fontId="4" fillId="0" borderId="10" xfId="0" applyFont="1" applyBorder="1" applyAlignment="1">
      <alignment horizontal="left" vertical="center" wrapText="1" readingOrder="1"/>
    </xf>
    <xf numFmtId="165" fontId="4" fillId="0" borderId="14" xfId="2" applyNumberFormat="1" applyFont="1" applyBorder="1" applyAlignment="1">
      <alignment horizontal="right" vertical="center" wrapText="1" indent="1" readingOrder="1"/>
    </xf>
    <xf numFmtId="0" fontId="28" fillId="0" borderId="0" xfId="0" applyFont="1" applyAlignment="1">
      <alignment horizontal="right" wrapText="1"/>
    </xf>
    <xf numFmtId="0" fontId="20" fillId="0" borderId="0" xfId="0" applyFont="1" applyBorder="1" applyAlignment="1">
      <alignment horizontal="right" vertical="center" wrapText="1"/>
    </xf>
    <xf numFmtId="49" fontId="7" fillId="5" borderId="0" xfId="0" applyNumberFormat="1" applyFont="1" applyFill="1" applyAlignment="1">
      <alignment horizontal="right" wrapText="1" readingOrder="1"/>
    </xf>
    <xf numFmtId="49" fontId="3" fillId="0" borderId="0" xfId="0" applyNumberFormat="1" applyFont="1" applyAlignment="1">
      <alignment horizontal="right" wrapText="1" readingOrder="1"/>
    </xf>
    <xf numFmtId="49" fontId="57" fillId="5" borderId="0" xfId="0" applyNumberFormat="1" applyFont="1" applyFill="1" applyAlignment="1">
      <alignment horizontal="right" wrapText="1" readingOrder="1"/>
    </xf>
    <xf numFmtId="49" fontId="59" fillId="0" borderId="0" xfId="0" applyNumberFormat="1" applyFont="1" applyAlignment="1">
      <alignment horizontal="right" wrapText="1" readingOrder="1"/>
    </xf>
    <xf numFmtId="0" fontId="4" fillId="0" borderId="20" xfId="0" applyFont="1" applyBorder="1" applyAlignment="1">
      <alignment horizontal="left" vertical="center" wrapText="1" readingOrder="1"/>
    </xf>
    <xf numFmtId="3" fontId="4" fillId="0" borderId="21" xfId="1" applyNumberFormat="1" applyFont="1" applyBorder="1" applyAlignment="1">
      <alignment horizontal="right" vertical="center" wrapText="1" readingOrder="1"/>
    </xf>
    <xf numFmtId="3" fontId="3" fillId="0" borderId="21" xfId="1" applyNumberFormat="1" applyFont="1" applyBorder="1" applyAlignment="1">
      <alignment horizontal="right" vertical="center" wrapText="1" readingOrder="1"/>
    </xf>
    <xf numFmtId="174" fontId="4" fillId="0" borderId="22" xfId="2" applyNumberFormat="1" applyFont="1" applyBorder="1" applyAlignment="1">
      <alignment horizontal="right" vertical="center" wrapText="1" readingOrder="1"/>
    </xf>
    <xf numFmtId="165" fontId="4" fillId="0" borderId="0" xfId="2" applyNumberFormat="1" applyFont="1" applyBorder="1" applyAlignment="1">
      <alignment horizontal="right" vertical="center" wrapText="1" readingOrder="1"/>
    </xf>
    <xf numFmtId="165" fontId="4" fillId="0" borderId="0" xfId="2" quotePrefix="1" applyNumberFormat="1" applyFont="1" applyBorder="1" applyAlignment="1">
      <alignment horizontal="right" vertical="center" wrapText="1" readingOrder="1"/>
    </xf>
    <xf numFmtId="174" fontId="4" fillId="0" borderId="0" xfId="2" applyNumberFormat="1" applyFont="1" applyBorder="1" applyAlignment="1">
      <alignment horizontal="right" vertical="center" wrapText="1" readingOrder="1"/>
    </xf>
    <xf numFmtId="49" fontId="4" fillId="0" borderId="0" xfId="0" quotePrefix="1" applyNumberFormat="1" applyFont="1" applyBorder="1" applyAlignment="1">
      <alignment horizontal="right" vertical="center" wrapText="1" readingOrder="1"/>
    </xf>
    <xf numFmtId="49" fontId="4" fillId="0" borderId="0" xfId="2" quotePrefix="1" applyNumberFormat="1" applyFont="1" applyBorder="1" applyAlignment="1">
      <alignment horizontal="right" vertical="center" wrapText="1" readingOrder="1"/>
    </xf>
    <xf numFmtId="49" fontId="4" fillId="0" borderId="0" xfId="2" applyNumberFormat="1" applyFont="1" applyBorder="1" applyAlignment="1">
      <alignment horizontal="right" vertical="center" wrapText="1" readingOrder="1"/>
    </xf>
    <xf numFmtId="177" fontId="4" fillId="0" borderId="0" xfId="2" applyNumberFormat="1" applyFont="1" applyBorder="1" applyAlignment="1">
      <alignment horizontal="right" vertical="center" wrapText="1" readingOrder="1"/>
    </xf>
    <xf numFmtId="0" fontId="4" fillId="0" borderId="20" xfId="0" applyFont="1" applyBorder="1" applyAlignment="1">
      <alignment vertical="center" wrapText="1" readingOrder="1"/>
    </xf>
    <xf numFmtId="0" fontId="3" fillId="0" borderId="16" xfId="0" applyFont="1" applyBorder="1" applyAlignment="1">
      <alignment horizontal="left" wrapText="1" readingOrder="1"/>
    </xf>
    <xf numFmtId="170" fontId="4" fillId="5" borderId="21" xfId="0" applyNumberFormat="1" applyFont="1" applyFill="1" applyBorder="1" applyAlignment="1">
      <alignment horizontal="right" vertical="center" wrapText="1"/>
    </xf>
    <xf numFmtId="170" fontId="4" fillId="0" borderId="21" xfId="0" applyNumberFormat="1" applyFont="1" applyBorder="1" applyAlignment="1">
      <alignment horizontal="right" vertical="center" wrapText="1"/>
    </xf>
    <xf numFmtId="0" fontId="12" fillId="0" borderId="0" xfId="0" applyFont="1" applyBorder="1"/>
    <xf numFmtId="0" fontId="4" fillId="0" borderId="0" xfId="0" applyFont="1"/>
    <xf numFmtId="164" fontId="4" fillId="0" borderId="0" xfId="0" applyNumberFormat="1" applyFont="1" applyBorder="1" applyAlignment="1">
      <alignment horizontal="right" vertical="center" wrapText="1" indent="1" readingOrder="1"/>
    </xf>
    <xf numFmtId="1" fontId="12" fillId="0" borderId="0" xfId="0" applyNumberFormat="1" applyFont="1"/>
    <xf numFmtId="0" fontId="3" fillId="0" borderId="17" xfId="0" applyFont="1" applyBorder="1" applyAlignment="1">
      <alignment horizontal="right" vertical="center" wrapText="1" readingOrder="1"/>
    </xf>
    <xf numFmtId="165" fontId="4" fillId="0" borderId="0" xfId="2" applyNumberFormat="1" applyFont="1" applyBorder="1" applyAlignment="1">
      <alignment horizontal="right" vertical="center" wrapText="1" indent="1" readingOrder="1"/>
    </xf>
    <xf numFmtId="164" fontId="4" fillId="0" borderId="21" xfId="0" applyNumberFormat="1" applyFont="1" applyBorder="1" applyAlignment="1">
      <alignment horizontal="right" vertical="center" wrapText="1" readingOrder="1"/>
    </xf>
    <xf numFmtId="0" fontId="4" fillId="0" borderId="20" xfId="0" applyFont="1" applyBorder="1" applyAlignment="1">
      <alignment vertical="center" readingOrder="1"/>
    </xf>
    <xf numFmtId="165" fontId="4" fillId="0" borderId="21" xfId="2" applyNumberFormat="1" applyFont="1" applyBorder="1" applyAlignment="1">
      <alignment horizontal="right" vertical="center" wrapText="1" readingOrder="1"/>
    </xf>
    <xf numFmtId="0" fontId="4" fillId="0" borderId="24" xfId="0" applyFont="1" applyBorder="1" applyAlignment="1">
      <alignment horizontal="left" vertical="center" wrapText="1" readingOrder="1"/>
    </xf>
    <xf numFmtId="0" fontId="4" fillId="0" borderId="0" xfId="0" applyFont="1" applyAlignment="1">
      <alignment vertical="center"/>
    </xf>
    <xf numFmtId="180" fontId="4" fillId="0" borderId="0" xfId="0" applyNumberFormat="1" applyFont="1"/>
    <xf numFmtId="164" fontId="91" fillId="0" borderId="12" xfId="0" applyNumberFormat="1" applyFont="1" applyBorder="1" applyAlignment="1">
      <alignment horizontal="right" vertical="center" wrapText="1" indent="1" readingOrder="1"/>
    </xf>
    <xf numFmtId="0" fontId="91" fillId="0" borderId="0" xfId="0" applyFont="1" applyAlignment="1">
      <alignment horizontal="left" vertical="center" wrapText="1" readingOrder="1"/>
    </xf>
    <xf numFmtId="164" fontId="91" fillId="0" borderId="0" xfId="0" applyNumberFormat="1" applyFont="1" applyAlignment="1">
      <alignment horizontal="right" vertical="center" wrapText="1" indent="1" readingOrder="1"/>
    </xf>
    <xf numFmtId="165" fontId="91" fillId="0" borderId="12" xfId="2" applyNumberFormat="1" applyFont="1" applyBorder="1" applyAlignment="1">
      <alignment vertical="center" wrapText="1" readingOrder="1"/>
    </xf>
    <xf numFmtId="165" fontId="91" fillId="0" borderId="13" xfId="2" applyNumberFormat="1" applyFont="1" applyBorder="1" applyAlignment="1">
      <alignment vertical="center" wrapText="1" readingOrder="1"/>
    </xf>
    <xf numFmtId="164" fontId="91" fillId="0" borderId="0" xfId="0" applyNumberFormat="1" applyFont="1" applyBorder="1" applyAlignment="1">
      <alignment horizontal="right" vertical="center" wrapText="1" indent="1" readingOrder="1"/>
    </xf>
    <xf numFmtId="0" fontId="92" fillId="0" borderId="0" xfId="0" applyFont="1"/>
    <xf numFmtId="0" fontId="10" fillId="0" borderId="19" xfId="0" applyFont="1" applyBorder="1" applyAlignment="1">
      <alignment horizontal="right" vertical="center" wrapText="1" readingOrder="1"/>
    </xf>
    <xf numFmtId="0" fontId="10" fillId="0" borderId="17" xfId="0" applyFont="1" applyBorder="1" applyAlignment="1">
      <alignment horizontal="right" vertical="center" wrapText="1" readingOrder="1"/>
    </xf>
    <xf numFmtId="0" fontId="4" fillId="0" borderId="27" xfId="0" applyFont="1" applyBorder="1" applyAlignment="1">
      <alignment vertical="center" wrapText="1" readingOrder="1"/>
    </xf>
    <xf numFmtId="3" fontId="4" fillId="0" borderId="27" xfId="0" applyNumberFormat="1" applyFont="1" applyBorder="1" applyAlignment="1">
      <alignment horizontal="right" vertical="center" wrapText="1" readingOrder="1"/>
    </xf>
    <xf numFmtId="3" fontId="3" fillId="0" borderId="27" xfId="0" applyNumberFormat="1" applyFont="1" applyBorder="1" applyAlignment="1">
      <alignment horizontal="right" vertical="center" wrapText="1" readingOrder="1"/>
    </xf>
    <xf numFmtId="177" fontId="4" fillId="0" borderId="27" xfId="2" applyNumberFormat="1" applyFont="1" applyBorder="1" applyAlignment="1">
      <alignment horizontal="right" vertical="center" wrapText="1" readingOrder="1"/>
    </xf>
    <xf numFmtId="49" fontId="4" fillId="0" borderId="28" xfId="0" quotePrefix="1" applyNumberFormat="1" applyFont="1" applyBorder="1" applyAlignment="1">
      <alignment horizontal="right" vertical="center" wrapText="1" readingOrder="1"/>
    </xf>
    <xf numFmtId="0" fontId="46" fillId="0" borderId="29" xfId="0" applyFont="1" applyBorder="1" applyAlignment="1">
      <alignment horizontal="left" vertical="center" wrapText="1" readingOrder="1"/>
    </xf>
    <xf numFmtId="170" fontId="6" fillId="0" borderId="29" xfId="1" applyNumberFormat="1" applyFont="1" applyBorder="1" applyAlignment="1">
      <alignment horizontal="right" wrapText="1" indent="1" readingOrder="1"/>
    </xf>
    <xf numFmtId="170" fontId="6" fillId="0" borderId="29" xfId="1" applyNumberFormat="1" applyFont="1" applyBorder="1" applyAlignment="1">
      <alignment horizontal="right" wrapText="1" indent="2" readingOrder="1"/>
    </xf>
    <xf numFmtId="170" fontId="5" fillId="3" borderId="29" xfId="1" applyNumberFormat="1" applyFont="1" applyFill="1" applyBorder="1" applyAlignment="1">
      <alignment horizontal="right" wrapText="1" indent="1" readingOrder="1"/>
    </xf>
    <xf numFmtId="0" fontId="55" fillId="0" borderId="3" xfId="0" applyFont="1" applyBorder="1" applyAlignment="1">
      <alignment horizontal="left" vertical="center" wrapText="1" readingOrder="1"/>
    </xf>
    <xf numFmtId="170" fontId="6" fillId="0" borderId="3" xfId="1" applyNumberFormat="1" applyFont="1" applyBorder="1" applyAlignment="1">
      <alignment horizontal="right" wrapText="1" indent="1" readingOrder="1"/>
    </xf>
    <xf numFmtId="170" fontId="6" fillId="0" borderId="3" xfId="1" applyNumberFormat="1" applyFont="1" applyBorder="1" applyAlignment="1">
      <alignment horizontal="right" wrapText="1" indent="2" readingOrder="1"/>
    </xf>
    <xf numFmtId="170" fontId="5" fillId="3" borderId="3" xfId="1" applyNumberFormat="1" applyFont="1" applyFill="1" applyBorder="1" applyAlignment="1">
      <alignment horizontal="right" wrapText="1" indent="1" readingOrder="1"/>
    </xf>
    <xf numFmtId="0" fontId="45" fillId="0" borderId="30" xfId="0" applyFont="1" applyBorder="1" applyAlignment="1">
      <alignment horizontal="left" vertical="center" wrapText="1" readingOrder="1"/>
    </xf>
    <xf numFmtId="170" fontId="6" fillId="0" borderId="30" xfId="1" applyNumberFormat="1" applyFont="1" applyBorder="1" applyAlignment="1">
      <alignment horizontal="right" wrapText="1" indent="1" readingOrder="1"/>
    </xf>
    <xf numFmtId="170" fontId="6" fillId="0" borderId="30" xfId="1" applyNumberFormat="1" applyFont="1" applyBorder="1" applyAlignment="1">
      <alignment horizontal="right" wrapText="1" indent="2" readingOrder="1"/>
    </xf>
    <xf numFmtId="170" fontId="5" fillId="3" borderId="30" xfId="1" applyNumberFormat="1" applyFont="1" applyFill="1" applyBorder="1" applyAlignment="1">
      <alignment horizontal="right" wrapText="1" indent="1" readingOrder="1"/>
    </xf>
    <xf numFmtId="0" fontId="52" fillId="0" borderId="30" xfId="0" applyFont="1" applyBorder="1" applyAlignment="1">
      <alignment horizontal="left" vertical="center" wrapText="1" readingOrder="1"/>
    </xf>
    <xf numFmtId="0" fontId="53" fillId="0" borderId="30" xfId="0" applyFont="1" applyBorder="1" applyAlignment="1">
      <alignment horizontal="left" vertical="center" wrapText="1" readingOrder="1"/>
    </xf>
    <xf numFmtId="0" fontId="54" fillId="0" borderId="30" xfId="0" applyFont="1" applyBorder="1" applyAlignment="1">
      <alignment horizontal="left" vertical="center" wrapText="1" readingOrder="1"/>
    </xf>
    <xf numFmtId="0" fontId="90" fillId="0" borderId="0" xfId="0" applyFont="1" applyAlignment="1">
      <alignment horizontal="left" vertical="center" wrapText="1" readingOrder="1"/>
    </xf>
    <xf numFmtId="0" fontId="3" fillId="0" borderId="16" xfId="0" applyFont="1" applyBorder="1" applyAlignment="1">
      <alignment vertical="center" wrapText="1" readingOrder="1"/>
    </xf>
    <xf numFmtId="0" fontId="4" fillId="0" borderId="31" xfId="0" applyFont="1" applyBorder="1" applyAlignment="1">
      <alignment vertical="center" wrapText="1" readingOrder="1"/>
    </xf>
    <xf numFmtId="3" fontId="4" fillId="0" borderId="32" xfId="1" applyNumberFormat="1" applyFont="1" applyBorder="1" applyAlignment="1">
      <alignment vertical="center" wrapText="1" readingOrder="1"/>
    </xf>
    <xf numFmtId="3" fontId="3" fillId="0" borderId="32" xfId="1" applyNumberFormat="1" applyFont="1" applyBorder="1" applyAlignment="1">
      <alignment vertical="center" wrapText="1" readingOrder="1"/>
    </xf>
    <xf numFmtId="0" fontId="4" fillId="0" borderId="33" xfId="0" applyFont="1" applyBorder="1" applyAlignment="1">
      <alignment vertical="center" wrapText="1" readingOrder="1"/>
    </xf>
    <xf numFmtId="167" fontId="4" fillId="0" borderId="34" xfId="1" applyNumberFormat="1" applyFont="1" applyBorder="1" applyAlignment="1">
      <alignment vertical="center" wrapText="1" readingOrder="1"/>
    </xf>
    <xf numFmtId="167" fontId="3" fillId="0" borderId="34" xfId="1" applyNumberFormat="1" applyFont="1" applyBorder="1" applyAlignment="1">
      <alignment vertical="center" wrapText="1" readingOrder="1"/>
    </xf>
    <xf numFmtId="9" fontId="4" fillId="0" borderId="34" xfId="2" applyFont="1" applyBorder="1" applyAlignment="1">
      <alignment vertical="center" wrapText="1" readingOrder="1"/>
    </xf>
    <xf numFmtId="9" fontId="3" fillId="0" borderId="34" xfId="2" applyFont="1" applyBorder="1" applyAlignment="1">
      <alignment vertical="center" wrapText="1" readingOrder="1"/>
    </xf>
    <xf numFmtId="0" fontId="4" fillId="0" borderId="35" xfId="0" applyFont="1" applyBorder="1" applyAlignment="1">
      <alignment vertical="center" wrapText="1" readingOrder="1"/>
    </xf>
    <xf numFmtId="3" fontId="4" fillId="0" borderId="35" xfId="0" applyNumberFormat="1" applyFont="1" applyBorder="1" applyAlignment="1">
      <alignment vertical="center" wrapText="1" readingOrder="1"/>
    </xf>
    <xf numFmtId="3" fontId="3" fillId="0" borderId="35" xfId="0" applyNumberFormat="1" applyFont="1" applyBorder="1" applyAlignment="1">
      <alignment vertical="center" wrapText="1" readingOrder="1"/>
    </xf>
    <xf numFmtId="0" fontId="3" fillId="0" borderId="36" xfId="0" applyFont="1" applyBorder="1" applyAlignment="1">
      <alignment horizontal="left" vertical="center" wrapText="1" readingOrder="1"/>
    </xf>
    <xf numFmtId="3" fontId="3" fillId="0" borderId="37" xfId="0" applyNumberFormat="1" applyFont="1" applyBorder="1" applyAlignment="1">
      <alignment vertical="center" wrapText="1" readingOrder="1"/>
    </xf>
    <xf numFmtId="0" fontId="3" fillId="0" borderId="37" xfId="0" applyFont="1" applyBorder="1" applyAlignment="1">
      <alignment vertical="center" wrapText="1" readingOrder="1"/>
    </xf>
    <xf numFmtId="3" fontId="3" fillId="0" borderId="37" xfId="0" applyNumberFormat="1" applyFont="1" applyBorder="1" applyAlignment="1">
      <alignment horizontal="right" vertical="center" wrapText="1" indent="2" readingOrder="1"/>
    </xf>
    <xf numFmtId="3" fontId="3" fillId="3" borderId="37" xfId="0" applyNumberFormat="1" applyFont="1" applyFill="1" applyBorder="1" applyAlignment="1">
      <alignment horizontal="right" vertical="center" wrapText="1" indent="1" readingOrder="1"/>
    </xf>
    <xf numFmtId="0" fontId="26" fillId="0" borderId="38" xfId="0" applyFont="1" applyBorder="1" applyAlignment="1">
      <alignment horizontal="left" vertical="center" wrapText="1" readingOrder="1"/>
    </xf>
    <xf numFmtId="3" fontId="26" fillId="0" borderId="38" xfId="0" applyNumberFormat="1" applyFont="1" applyBorder="1" applyAlignment="1">
      <alignment vertical="center" wrapText="1" readingOrder="1"/>
    </xf>
    <xf numFmtId="3" fontId="26" fillId="0" borderId="38" xfId="0" applyNumberFormat="1" applyFont="1" applyBorder="1" applyAlignment="1">
      <alignment horizontal="right" vertical="center" wrapText="1" indent="2" readingOrder="1"/>
    </xf>
    <xf numFmtId="0" fontId="26" fillId="0" borderId="22" xfId="0" applyFont="1" applyBorder="1" applyAlignment="1">
      <alignment horizontal="left" vertical="center" wrapText="1" readingOrder="1"/>
    </xf>
    <xf numFmtId="3" fontId="26" fillId="0" borderId="20" xfId="0" applyNumberFormat="1" applyFont="1" applyBorder="1" applyAlignment="1">
      <alignment vertical="center" wrapText="1" readingOrder="1"/>
    </xf>
    <xf numFmtId="3" fontId="26" fillId="0" borderId="21" xfId="0" applyNumberFormat="1" applyFont="1" applyBorder="1" applyAlignment="1">
      <alignment vertical="center" wrapText="1" readingOrder="1"/>
    </xf>
    <xf numFmtId="3" fontId="26" fillId="0" borderId="21" xfId="0" applyNumberFormat="1" applyFont="1" applyBorder="1" applyAlignment="1">
      <alignment horizontal="right" vertical="center" wrapText="1" indent="2" readingOrder="1"/>
    </xf>
    <xf numFmtId="0" fontId="3" fillId="0" borderId="36" xfId="0" applyFont="1" applyBorder="1" applyAlignment="1">
      <alignment horizontal="left" vertical="center" readingOrder="1"/>
    </xf>
    <xf numFmtId="0" fontId="80" fillId="0" borderId="16" xfId="0" applyFont="1" applyBorder="1" applyAlignment="1">
      <alignment horizontal="left" vertical="center" wrapText="1" readingOrder="1"/>
    </xf>
    <xf numFmtId="0" fontId="4" fillId="5" borderId="25" xfId="0" applyFont="1" applyFill="1" applyBorder="1" applyAlignment="1">
      <alignment vertical="center" wrapText="1" readingOrder="1"/>
    </xf>
    <xf numFmtId="164" fontId="4" fillId="0" borderId="25" xfId="0" applyNumberFormat="1" applyFont="1" applyBorder="1" applyAlignment="1">
      <alignment horizontal="right" vertical="center" wrapText="1" readingOrder="1"/>
    </xf>
    <xf numFmtId="165" fontId="4" fillId="0" borderId="43" xfId="2" applyNumberFormat="1" applyFont="1" applyBorder="1" applyAlignment="1">
      <alignment horizontal="left" vertical="center" wrapText="1" readingOrder="1"/>
    </xf>
    <xf numFmtId="165" fontId="4" fillId="0" borderId="43" xfId="2" applyNumberFormat="1" applyFont="1" applyBorder="1" applyAlignment="1">
      <alignment horizontal="right" vertical="center" wrapText="1" readingOrder="1"/>
    </xf>
    <xf numFmtId="0" fontId="4" fillId="0" borderId="38" xfId="0" applyFont="1" applyBorder="1" applyAlignment="1">
      <alignment horizontal="left" wrapText="1" readingOrder="1"/>
    </xf>
    <xf numFmtId="164" fontId="4" fillId="0" borderId="38" xfId="0" applyNumberFormat="1" applyFont="1" applyBorder="1" applyAlignment="1">
      <alignment vertical="center" wrapText="1" readingOrder="1"/>
    </xf>
    <xf numFmtId="0" fontId="4" fillId="0" borderId="43" xfId="0" applyFont="1" applyBorder="1" applyAlignment="1">
      <alignment horizontal="left" vertical="center" wrapText="1" readingOrder="1"/>
    </xf>
    <xf numFmtId="164" fontId="4" fillId="0" borderId="43" xfId="0" applyNumberFormat="1" applyFont="1" applyBorder="1" applyAlignment="1">
      <alignment vertical="center" wrapText="1" readingOrder="1"/>
    </xf>
    <xf numFmtId="0" fontId="91" fillId="0" borderId="10" xfId="0" applyFont="1" applyBorder="1" applyAlignment="1">
      <alignment horizontal="left" vertical="center" wrapText="1" readingOrder="1"/>
    </xf>
    <xf numFmtId="164" fontId="4" fillId="0" borderId="37" xfId="0" applyNumberFormat="1" applyFont="1" applyBorder="1" applyAlignment="1">
      <alignment vertical="center" wrapText="1" readingOrder="1"/>
    </xf>
    <xf numFmtId="164" fontId="3" fillId="0" borderId="41" xfId="0" applyNumberFormat="1" applyFont="1" applyBorder="1" applyAlignment="1">
      <alignment vertical="center" wrapText="1" readingOrder="1"/>
    </xf>
    <xf numFmtId="168" fontId="4" fillId="0" borderId="25" xfId="1" applyNumberFormat="1" applyFont="1" applyBorder="1" applyAlignment="1">
      <alignment horizontal="right" vertical="center" wrapText="1" readingOrder="1"/>
    </xf>
    <xf numFmtId="168" fontId="4" fillId="0" borderId="21" xfId="1" applyNumberFormat="1" applyFont="1" applyBorder="1" applyAlignment="1">
      <alignment horizontal="right" vertical="center" wrapText="1" readingOrder="1"/>
    </xf>
    <xf numFmtId="168" fontId="4" fillId="0" borderId="43" xfId="1" applyNumberFormat="1" applyFont="1" applyBorder="1" applyAlignment="1">
      <alignment horizontal="right" vertical="center" wrapText="1" readingOrder="1"/>
    </xf>
    <xf numFmtId="168" fontId="3" fillId="0" borderId="26" xfId="1" applyNumberFormat="1" applyFont="1" applyBorder="1" applyAlignment="1">
      <alignment horizontal="right" vertical="center" wrapText="1" readingOrder="1"/>
    </xf>
    <xf numFmtId="168" fontId="3" fillId="0" borderId="22" xfId="1" applyNumberFormat="1" applyFont="1" applyBorder="1" applyAlignment="1">
      <alignment horizontal="right" vertical="center" wrapText="1" readingOrder="1"/>
    </xf>
    <xf numFmtId="168" fontId="3" fillId="0" borderId="42" xfId="1" applyNumberFormat="1" applyFont="1" applyBorder="1" applyAlignment="1">
      <alignment horizontal="right" vertical="center" wrapText="1" readingOrder="1"/>
    </xf>
    <xf numFmtId="171" fontId="64" fillId="0" borderId="44" xfId="1" applyNumberFormat="1" applyFont="1" applyFill="1" applyBorder="1" applyAlignment="1">
      <alignment horizontal="right" vertical="center" wrapText="1" readingOrder="1"/>
    </xf>
    <xf numFmtId="171" fontId="71" fillId="0" borderId="44" xfId="1" applyNumberFormat="1" applyFont="1" applyFill="1" applyBorder="1" applyAlignment="1">
      <alignment horizontal="right" vertical="center" wrapText="1" readingOrder="1"/>
    </xf>
    <xf numFmtId="171" fontId="64" fillId="0" borderId="30" xfId="1" applyNumberFormat="1" applyFont="1" applyFill="1" applyBorder="1" applyAlignment="1">
      <alignment horizontal="right" vertical="center" wrapText="1" readingOrder="1"/>
    </xf>
    <xf numFmtId="171" fontId="71" fillId="0" borderId="30" xfId="1" applyNumberFormat="1" applyFont="1" applyFill="1" applyBorder="1" applyAlignment="1">
      <alignment horizontal="right" vertical="center" wrapText="1" readingOrder="1"/>
    </xf>
    <xf numFmtId="171" fontId="64" fillId="0" borderId="45" xfId="1" applyNumberFormat="1" applyFont="1" applyFill="1" applyBorder="1" applyAlignment="1">
      <alignment horizontal="right" vertical="center" wrapText="1" readingOrder="1"/>
    </xf>
    <xf numFmtId="171" fontId="71" fillId="0" borderId="45" xfId="1" applyNumberFormat="1" applyFont="1" applyFill="1" applyBorder="1" applyAlignment="1">
      <alignment horizontal="right" vertical="center" wrapText="1" readingOrder="1"/>
    </xf>
    <xf numFmtId="0" fontId="71" fillId="3" borderId="4" xfId="0" applyFont="1" applyFill="1" applyBorder="1" applyAlignment="1">
      <alignment horizontal="left" vertical="center" wrapText="1" readingOrder="1"/>
    </xf>
    <xf numFmtId="0" fontId="4" fillId="0" borderId="46" xfId="0" applyFont="1" applyBorder="1" applyAlignment="1">
      <alignment horizontal="left" vertical="center" wrapText="1" readingOrder="1"/>
    </xf>
    <xf numFmtId="164" fontId="4" fillId="0" borderId="37" xfId="0" applyNumberFormat="1" applyFont="1" applyBorder="1" applyAlignment="1">
      <alignment horizontal="right" vertical="center" wrapText="1" readingOrder="1"/>
    </xf>
    <xf numFmtId="164" fontId="3" fillId="0" borderId="41" xfId="0" applyNumberFormat="1" applyFont="1" applyBorder="1" applyAlignment="1">
      <alignment horizontal="right" vertical="center" wrapText="1" readingOrder="1"/>
    </xf>
    <xf numFmtId="164" fontId="4" fillId="0" borderId="38" xfId="0" applyNumberFormat="1" applyFont="1" applyBorder="1" applyAlignment="1">
      <alignment horizontal="right" vertical="center" wrapText="1" readingOrder="1"/>
    </xf>
    <xf numFmtId="164" fontId="3" fillId="0" borderId="47" xfId="0" applyNumberFormat="1" applyFont="1" applyBorder="1" applyAlignment="1">
      <alignment horizontal="right" vertical="center" wrapText="1" readingOrder="1"/>
    </xf>
    <xf numFmtId="164" fontId="3" fillId="0" borderId="22" xfId="0" applyNumberFormat="1" applyFont="1" applyBorder="1" applyAlignment="1">
      <alignment horizontal="right" vertical="center" wrapText="1" readingOrder="1"/>
    </xf>
    <xf numFmtId="165" fontId="3" fillId="0" borderId="22" xfId="2" applyNumberFormat="1" applyFont="1" applyBorder="1" applyAlignment="1">
      <alignment horizontal="right" vertical="center" wrapText="1" readingOrder="1"/>
    </xf>
    <xf numFmtId="165" fontId="3" fillId="0" borderId="42" xfId="2" applyNumberFormat="1" applyFont="1" applyBorder="1" applyAlignment="1">
      <alignment horizontal="right" vertical="center" wrapText="1" readingOrder="1"/>
    </xf>
    <xf numFmtId="171" fontId="71" fillId="3" borderId="4" xfId="0" applyNumberFormat="1" applyFont="1" applyFill="1" applyBorder="1" applyAlignment="1">
      <alignment horizontal="right" vertical="center" wrapText="1" readingOrder="1"/>
    </xf>
    <xf numFmtId="171" fontId="64" fillId="0" borderId="44" xfId="1" applyNumberFormat="1" applyFont="1" applyBorder="1" applyAlignment="1">
      <alignment horizontal="right" vertical="center" wrapText="1" readingOrder="1"/>
    </xf>
    <xf numFmtId="171" fontId="71" fillId="0" borderId="44" xfId="1" applyNumberFormat="1" applyFont="1" applyBorder="1" applyAlignment="1">
      <alignment horizontal="right" vertical="center" wrapText="1" readingOrder="1"/>
    </xf>
    <xf numFmtId="171" fontId="64" fillId="0" borderId="30" xfId="1" applyNumberFormat="1" applyFont="1" applyBorder="1" applyAlignment="1">
      <alignment horizontal="right" vertical="center" wrapText="1" readingOrder="1"/>
    </xf>
    <xf numFmtId="171" fontId="71" fillId="0" borderId="30" xfId="1" applyNumberFormat="1" applyFont="1" applyBorder="1" applyAlignment="1">
      <alignment horizontal="right" vertical="center" wrapText="1" readingOrder="1"/>
    </xf>
    <xf numFmtId="171" fontId="64" fillId="0" borderId="45" xfId="1" applyNumberFormat="1" applyFont="1" applyBorder="1" applyAlignment="1">
      <alignment horizontal="right" vertical="center" wrapText="1" readingOrder="1"/>
    </xf>
    <xf numFmtId="171" fontId="71" fillId="0" borderId="45" xfId="1" applyNumberFormat="1" applyFont="1" applyBorder="1" applyAlignment="1">
      <alignment horizontal="right" vertical="center" wrapText="1" readingOrder="1"/>
    </xf>
    <xf numFmtId="168" fontId="71" fillId="3" borderId="4" xfId="0" applyNumberFormat="1" applyFont="1" applyFill="1" applyBorder="1" applyAlignment="1">
      <alignment horizontal="right" vertical="center" wrapText="1" readingOrder="1"/>
    </xf>
    <xf numFmtId="168" fontId="64" fillId="0" borderId="44" xfId="1" applyNumberFormat="1" applyFont="1" applyFill="1" applyBorder="1" applyAlignment="1">
      <alignment horizontal="right" vertical="center" wrapText="1" readingOrder="1"/>
    </xf>
    <xf numFmtId="168" fontId="71" fillId="0" borderId="44" xfId="1" applyNumberFormat="1" applyFont="1" applyFill="1" applyBorder="1" applyAlignment="1">
      <alignment horizontal="right" vertical="center" wrapText="1" readingOrder="1"/>
    </xf>
    <xf numFmtId="168" fontId="64" fillId="0" borderId="30" xfId="1" applyNumberFormat="1" applyFont="1" applyFill="1" applyBorder="1" applyAlignment="1">
      <alignment horizontal="right" vertical="center" wrapText="1" readingOrder="1"/>
    </xf>
    <xf numFmtId="168" fontId="71" fillId="0" borderId="30" xfId="1" applyNumberFormat="1" applyFont="1" applyFill="1" applyBorder="1" applyAlignment="1">
      <alignment horizontal="right" vertical="center" wrapText="1" readingOrder="1"/>
    </xf>
    <xf numFmtId="168" fontId="64" fillId="0" borderId="48" xfId="1" applyNumberFormat="1" applyFont="1" applyFill="1" applyBorder="1" applyAlignment="1">
      <alignment horizontal="right" vertical="center" wrapText="1" readingOrder="1"/>
    </xf>
    <xf numFmtId="168" fontId="71" fillId="0" borderId="48" xfId="1" applyNumberFormat="1" applyFont="1" applyFill="1" applyBorder="1" applyAlignment="1">
      <alignment horizontal="right" vertical="center" wrapText="1" readingOrder="1"/>
    </xf>
    <xf numFmtId="168" fontId="64" fillId="0" borderId="44" xfId="1" applyNumberFormat="1" applyFont="1" applyBorder="1" applyAlignment="1">
      <alignment horizontal="right" vertical="center" wrapText="1" readingOrder="1"/>
    </xf>
    <xf numFmtId="168" fontId="71" fillId="0" borderId="44" xfId="1" applyNumberFormat="1" applyFont="1" applyBorder="1" applyAlignment="1">
      <alignment horizontal="right" vertical="center" wrapText="1" readingOrder="1"/>
    </xf>
    <xf numFmtId="168" fontId="64" fillId="0" borderId="30" xfId="1" applyNumberFormat="1" applyFont="1" applyBorder="1" applyAlignment="1">
      <alignment horizontal="right" vertical="center" wrapText="1" readingOrder="1"/>
    </xf>
    <xf numFmtId="168" fontId="71" fillId="0" borderId="30" xfId="1" applyNumberFormat="1" applyFont="1" applyBorder="1" applyAlignment="1">
      <alignment horizontal="right" vertical="center" wrapText="1" readingOrder="1"/>
    </xf>
    <xf numFmtId="0" fontId="4" fillId="0" borderId="38" xfId="0" applyFont="1" applyBorder="1" applyAlignment="1">
      <alignment horizontal="left" vertical="center" wrapText="1" readingOrder="1"/>
    </xf>
    <xf numFmtId="182" fontId="4" fillId="0" borderId="38" xfId="0" applyNumberFormat="1" applyFont="1" applyBorder="1" applyAlignment="1">
      <alignment horizontal="right" vertical="center" wrapText="1"/>
    </xf>
    <xf numFmtId="182" fontId="4" fillId="5" borderId="21" xfId="0" applyNumberFormat="1" applyFont="1" applyFill="1" applyBorder="1" applyAlignment="1">
      <alignment horizontal="right" vertical="center" wrapText="1"/>
    </xf>
    <xf numFmtId="182" fontId="4" fillId="0" borderId="21" xfId="0" applyNumberFormat="1" applyFont="1" applyBorder="1" applyAlignment="1">
      <alignment horizontal="right" vertical="center" wrapText="1"/>
    </xf>
    <xf numFmtId="4" fontId="4" fillId="0" borderId="43" xfId="0" applyNumberFormat="1" applyFont="1" applyBorder="1" applyAlignment="1">
      <alignment horizontal="right" vertical="center" wrapText="1"/>
    </xf>
    <xf numFmtId="170" fontId="4" fillId="0" borderId="38" xfId="0" applyNumberFormat="1" applyFont="1" applyBorder="1" applyAlignment="1">
      <alignment horizontal="right" vertical="center" wrapText="1"/>
    </xf>
    <xf numFmtId="179" fontId="4" fillId="0" borderId="43" xfId="0" applyNumberFormat="1" applyFont="1" applyBorder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72" fillId="0" borderId="1" xfId="0" applyFont="1" applyBorder="1" applyAlignment="1">
      <alignment wrapText="1" readingOrder="1"/>
    </xf>
    <xf numFmtId="0" fontId="72" fillId="0" borderId="1" xfId="0" applyFont="1" applyFill="1" applyBorder="1" applyAlignment="1">
      <alignment wrapText="1" readingOrder="1"/>
    </xf>
    <xf numFmtId="0" fontId="7" fillId="0" borderId="0" xfId="0" applyFont="1" applyBorder="1"/>
    <xf numFmtId="0" fontId="23" fillId="0" borderId="16" xfId="0" applyFont="1" applyBorder="1" applyAlignment="1">
      <alignment horizontal="left" vertical="center" wrapText="1" readingOrder="1"/>
    </xf>
    <xf numFmtId="0" fontId="3" fillId="0" borderId="46" xfId="0" applyFont="1" applyBorder="1" applyAlignment="1">
      <alignment horizontal="left" vertical="center" wrapText="1" readingOrder="1"/>
    </xf>
    <xf numFmtId="0" fontId="20" fillId="0" borderId="38" xfId="0" applyFont="1" applyBorder="1" applyAlignment="1">
      <alignment horizontal="right" vertical="center" wrapText="1"/>
    </xf>
    <xf numFmtId="10" fontId="4" fillId="0" borderId="21" xfId="2" applyNumberFormat="1" applyFont="1" applyBorder="1" applyAlignment="1">
      <alignment horizontal="right" vertical="center" wrapText="1" readingOrder="1"/>
    </xf>
    <xf numFmtId="10" fontId="3" fillId="0" borderId="22" xfId="0" applyNumberFormat="1" applyFont="1" applyBorder="1" applyAlignment="1">
      <alignment horizontal="right" vertical="center" wrapText="1" readingOrder="1"/>
    </xf>
    <xf numFmtId="0" fontId="3" fillId="0" borderId="22" xfId="0" applyFont="1" applyFill="1" applyBorder="1" applyAlignment="1">
      <alignment horizontal="right" vertical="center" wrapText="1" readingOrder="1"/>
    </xf>
    <xf numFmtId="0" fontId="4" fillId="0" borderId="49" xfId="0" applyFont="1" applyBorder="1" applyAlignment="1">
      <alignment horizontal="left" vertical="center" wrapText="1" readingOrder="1"/>
    </xf>
    <xf numFmtId="164" fontId="4" fillId="0" borderId="43" xfId="0" applyNumberFormat="1" applyFont="1" applyBorder="1" applyAlignment="1">
      <alignment horizontal="right" vertical="center" wrapText="1" readingOrder="1"/>
    </xf>
    <xf numFmtId="0" fontId="3" fillId="0" borderId="42" xfId="0" applyFont="1" applyBorder="1" applyAlignment="1">
      <alignment horizontal="right" vertical="center" wrapText="1" readingOrder="1"/>
    </xf>
    <xf numFmtId="2" fontId="4" fillId="0" borderId="38" xfId="0" applyNumberFormat="1" applyFont="1" applyBorder="1" applyAlignment="1">
      <alignment horizontal="right" vertical="center" wrapText="1" readingOrder="1"/>
    </xf>
    <xf numFmtId="0" fontId="3" fillId="0" borderId="47" xfId="0" applyFont="1" applyBorder="1" applyAlignment="1">
      <alignment horizontal="right" vertical="center" wrapText="1" readingOrder="1"/>
    </xf>
    <xf numFmtId="164" fontId="4" fillId="0" borderId="21" xfId="0" applyNumberFormat="1" applyFont="1" applyFill="1" applyBorder="1" applyAlignment="1">
      <alignment horizontal="right" vertical="center" wrapText="1" readingOrder="1"/>
    </xf>
    <xf numFmtId="0" fontId="3" fillId="0" borderId="22" xfId="0" applyFont="1" applyBorder="1" applyAlignment="1">
      <alignment horizontal="right" vertical="center" wrapText="1" readingOrder="1"/>
    </xf>
    <xf numFmtId="0" fontId="4" fillId="0" borderId="49" xfId="0" applyFont="1" applyFill="1" applyBorder="1" applyAlignment="1">
      <alignment horizontal="left" vertical="center" wrapText="1" readingOrder="1"/>
    </xf>
    <xf numFmtId="164" fontId="4" fillId="0" borderId="43" xfId="1" applyNumberFormat="1" applyFont="1" applyFill="1" applyBorder="1" applyAlignment="1">
      <alignment horizontal="right" vertical="center" wrapText="1" readingOrder="1"/>
    </xf>
    <xf numFmtId="164" fontId="3" fillId="0" borderId="42" xfId="0" applyNumberFormat="1" applyFont="1" applyFill="1" applyBorder="1" applyAlignment="1">
      <alignment horizontal="right" vertical="center" wrapText="1" readingOrder="1"/>
    </xf>
    <xf numFmtId="164" fontId="3" fillId="0" borderId="42" xfId="0" applyNumberFormat="1" applyFont="1" applyBorder="1" applyAlignment="1">
      <alignment horizontal="right" vertical="center" wrapText="1" readingOrder="1"/>
    </xf>
    <xf numFmtId="10" fontId="3" fillId="0" borderId="47" xfId="0" applyNumberFormat="1" applyFont="1" applyBorder="1" applyAlignment="1">
      <alignment horizontal="right" vertical="center" wrapText="1" readingOrder="1"/>
    </xf>
    <xf numFmtId="10" fontId="4" fillId="0" borderId="21" xfId="2" applyNumberFormat="1" applyFont="1" applyFill="1" applyBorder="1" applyAlignment="1">
      <alignment horizontal="right" vertical="center" wrapText="1" readingOrder="1"/>
    </xf>
    <xf numFmtId="10" fontId="3" fillId="0" borderId="22" xfId="0" applyNumberFormat="1" applyFont="1" applyFill="1" applyBorder="1" applyAlignment="1">
      <alignment horizontal="right" vertical="center" wrapText="1" readingOrder="1"/>
    </xf>
    <xf numFmtId="0" fontId="3" fillId="0" borderId="42" xfId="0" applyFont="1" applyFill="1" applyBorder="1" applyAlignment="1">
      <alignment horizontal="right" vertical="center" wrapText="1" readingOrder="1"/>
    </xf>
    <xf numFmtId="0" fontId="26" fillId="0" borderId="20" xfId="0" applyFont="1" applyBorder="1" applyAlignment="1">
      <alignment horizontal="left" vertical="center" wrapText="1" readingOrder="1"/>
    </xf>
    <xf numFmtId="0" fontId="26" fillId="0" borderId="49" xfId="0" applyFont="1" applyBorder="1" applyAlignment="1">
      <alignment horizontal="left" vertical="center" wrapText="1" readingOrder="1"/>
    </xf>
    <xf numFmtId="168" fontId="26" fillId="0" borderId="21" xfId="1" applyNumberFormat="1" applyFont="1" applyBorder="1" applyAlignment="1">
      <alignment horizontal="right" vertical="center" wrapText="1" readingOrder="1"/>
    </xf>
    <xf numFmtId="168" fontId="77" fillId="0" borderId="22" xfId="1" applyNumberFormat="1" applyFont="1" applyBorder="1" applyAlignment="1">
      <alignment horizontal="right" vertical="center" wrapText="1" readingOrder="1"/>
    </xf>
    <xf numFmtId="164" fontId="26" fillId="0" borderId="43" xfId="0" applyNumberFormat="1" applyFont="1" applyBorder="1" applyAlignment="1">
      <alignment horizontal="right" vertical="center" wrapText="1" readingOrder="1"/>
    </xf>
    <xf numFmtId="164" fontId="77" fillId="0" borderId="42" xfId="0" applyNumberFormat="1" applyFont="1" applyBorder="1" applyAlignment="1">
      <alignment horizontal="right" vertical="center" wrapText="1" readingOrder="1"/>
    </xf>
    <xf numFmtId="171" fontId="4" fillId="0" borderId="21" xfId="1" applyNumberFormat="1" applyFont="1" applyBorder="1" applyAlignment="1">
      <alignment horizontal="right" vertical="center" wrapText="1" readingOrder="1"/>
    </xf>
    <xf numFmtId="171" fontId="3" fillId="0" borderId="22" xfId="1" applyNumberFormat="1" applyFont="1" applyBorder="1" applyAlignment="1">
      <alignment horizontal="right" vertical="center" wrapText="1" readingOrder="1"/>
    </xf>
    <xf numFmtId="0" fontId="4" fillId="0" borderId="49" xfId="0" applyFont="1" applyBorder="1" applyAlignment="1">
      <alignment horizontal="left" vertical="center" readingOrder="1"/>
    </xf>
    <xf numFmtId="171" fontId="4" fillId="0" borderId="43" xfId="1" applyNumberFormat="1" applyFont="1" applyBorder="1" applyAlignment="1">
      <alignment horizontal="right" vertical="center" wrapText="1" readingOrder="1"/>
    </xf>
    <xf numFmtId="171" fontId="3" fillId="0" borderId="42" xfId="1" applyNumberFormat="1" applyFont="1" applyBorder="1" applyAlignment="1">
      <alignment horizontal="right" vertical="center" wrapText="1" readingOrder="1"/>
    </xf>
    <xf numFmtId="164" fontId="4" fillId="0" borderId="21" xfId="1" applyNumberFormat="1" applyFont="1" applyBorder="1" applyAlignment="1">
      <alignment horizontal="right" vertical="center" wrapText="1" readingOrder="1"/>
    </xf>
    <xf numFmtId="164" fontId="3" fillId="0" borderId="22" xfId="1" applyNumberFormat="1" applyFont="1" applyBorder="1" applyAlignment="1">
      <alignment horizontal="right" vertical="center" wrapText="1" readingOrder="1"/>
    </xf>
    <xf numFmtId="1" fontId="4" fillId="0" borderId="21" xfId="0" applyNumberFormat="1" applyFont="1" applyBorder="1" applyAlignment="1">
      <alignment horizontal="right" vertical="center" wrapText="1" readingOrder="1"/>
    </xf>
    <xf numFmtId="1" fontId="3" fillId="0" borderId="22" xfId="0" applyNumberFormat="1" applyFont="1" applyBorder="1" applyAlignment="1">
      <alignment horizontal="right" vertical="center" wrapText="1" readingOrder="1"/>
    </xf>
    <xf numFmtId="0" fontId="4" fillId="0" borderId="38" xfId="0" applyFont="1" applyBorder="1" applyAlignment="1">
      <alignment horizontal="right" vertical="center" wrapText="1" readingOrder="1"/>
    </xf>
    <xf numFmtId="10" fontId="4" fillId="0" borderId="38" xfId="0" applyNumberFormat="1" applyFont="1" applyBorder="1" applyAlignment="1">
      <alignment horizontal="right" vertical="center" wrapText="1" readingOrder="1"/>
    </xf>
    <xf numFmtId="3" fontId="4" fillId="0" borderId="38" xfId="1" applyNumberFormat="1" applyFont="1" applyBorder="1" applyAlignment="1">
      <alignment vertical="center" wrapText="1" readingOrder="1"/>
    </xf>
    <xf numFmtId="3" fontId="3" fillId="0" borderId="38" xfId="1" applyNumberFormat="1" applyFont="1" applyBorder="1" applyAlignment="1">
      <alignment vertical="center" wrapText="1" readingOrder="1"/>
    </xf>
    <xf numFmtId="0" fontId="10" fillId="0" borderId="17" xfId="0" applyFont="1" applyBorder="1" applyAlignment="1">
      <alignment horizontal="right" wrapText="1" readingOrder="1"/>
    </xf>
    <xf numFmtId="3" fontId="3" fillId="0" borderId="38" xfId="1" applyNumberFormat="1" applyFont="1" applyBorder="1" applyAlignment="1">
      <alignment horizontal="right" vertical="center" wrapText="1" readingOrder="1"/>
    </xf>
    <xf numFmtId="3" fontId="3" fillId="0" borderId="43" xfId="0" applyNumberFormat="1" applyFont="1" applyBorder="1" applyAlignment="1">
      <alignment horizontal="right" vertical="center" wrapText="1" readingOrder="1"/>
    </xf>
    <xf numFmtId="0" fontId="64" fillId="0" borderId="44" xfId="0" applyFont="1" applyFill="1" applyBorder="1" applyAlignment="1">
      <alignment horizontal="left" vertical="center" wrapText="1" readingOrder="1"/>
    </xf>
    <xf numFmtId="0" fontId="64" fillId="0" borderId="30" xfId="0" applyFont="1" applyFill="1" applyBorder="1" applyAlignment="1">
      <alignment horizontal="left" vertical="center" wrapText="1" readingOrder="1"/>
    </xf>
    <xf numFmtId="0" fontId="64" fillId="0" borderId="30" xfId="0" applyFont="1" applyBorder="1" applyAlignment="1">
      <alignment horizontal="left" vertical="center" wrapText="1" readingOrder="1"/>
    </xf>
    <xf numFmtId="0" fontId="64" fillId="0" borderId="30" xfId="0" applyFont="1" applyFill="1" applyBorder="1" applyAlignment="1">
      <alignment horizontal="left" vertical="center" readingOrder="1"/>
    </xf>
    <xf numFmtId="0" fontId="64" fillId="0" borderId="45" xfId="0" applyFont="1" applyFill="1" applyBorder="1" applyAlignment="1">
      <alignment horizontal="left" vertical="center" wrapText="1" readingOrder="1"/>
    </xf>
    <xf numFmtId="0" fontId="64" fillId="0" borderId="44" xfId="0" applyFont="1" applyBorder="1" applyAlignment="1">
      <alignment horizontal="left" vertical="center" wrapText="1" readingOrder="1"/>
    </xf>
    <xf numFmtId="0" fontId="64" fillId="0" borderId="30" xfId="0" applyFont="1" applyBorder="1" applyAlignment="1">
      <alignment horizontal="left" vertical="center" readingOrder="1"/>
    </xf>
    <xf numFmtId="0" fontId="64" fillId="0" borderId="48" xfId="0" applyFont="1" applyFill="1" applyBorder="1" applyAlignment="1">
      <alignment horizontal="left" vertical="center" readingOrder="1"/>
    </xf>
    <xf numFmtId="164" fontId="57" fillId="0" borderId="0" xfId="0" applyNumberFormat="1" applyFont="1" applyBorder="1" applyAlignment="1">
      <alignment horizontal="right" vertical="center" wrapText="1" indent="1" readingOrder="1"/>
    </xf>
    <xf numFmtId="3" fontId="4" fillId="0" borderId="38" xfId="1" applyNumberFormat="1" applyFont="1" applyBorder="1" applyAlignment="1">
      <alignment horizontal="right" vertical="center" wrapText="1" readingOrder="1"/>
    </xf>
    <xf numFmtId="174" fontId="4" fillId="0" borderId="38" xfId="2" applyNumberFormat="1" applyFont="1" applyBorder="1" applyAlignment="1">
      <alignment horizontal="right" vertical="center" wrapText="1" readingOrder="1"/>
    </xf>
    <xf numFmtId="165" fontId="4" fillId="0" borderId="47" xfId="2" quotePrefix="1" applyNumberFormat="1" applyFont="1" applyBorder="1" applyAlignment="1">
      <alignment horizontal="right" vertical="center" wrapText="1" readingOrder="1"/>
    </xf>
    <xf numFmtId="174" fontId="4" fillId="0" borderId="21" xfId="2" applyNumberFormat="1" applyFont="1" applyBorder="1" applyAlignment="1">
      <alignment horizontal="right" vertical="center" wrapText="1" readingOrder="1"/>
    </xf>
    <xf numFmtId="49" fontId="4" fillId="0" borderId="22" xfId="0" quotePrefix="1" applyNumberFormat="1" applyFont="1" applyBorder="1" applyAlignment="1">
      <alignment horizontal="right" vertical="center" wrapText="1" readingOrder="1"/>
    </xf>
    <xf numFmtId="49" fontId="4" fillId="0" borderId="22" xfId="2" quotePrefix="1" applyNumberFormat="1" applyFont="1" applyBorder="1" applyAlignment="1">
      <alignment horizontal="right" vertical="center" wrapText="1" readingOrder="1"/>
    </xf>
    <xf numFmtId="49" fontId="4" fillId="0" borderId="22" xfId="2" applyNumberFormat="1" applyFont="1" applyBorder="1" applyAlignment="1">
      <alignment horizontal="right" vertical="center" wrapText="1" readingOrder="1"/>
    </xf>
    <xf numFmtId="3" fontId="4" fillId="0" borderId="43" xfId="0" applyNumberFormat="1" applyFont="1" applyBorder="1" applyAlignment="1">
      <alignment horizontal="right" vertical="center" wrapText="1" readingOrder="1"/>
    </xf>
    <xf numFmtId="177" fontId="4" fillId="0" borderId="43" xfId="2" quotePrefix="1" applyNumberFormat="1" applyFont="1" applyBorder="1" applyAlignment="1">
      <alignment horizontal="right" vertical="center" wrapText="1" readingOrder="1"/>
    </xf>
    <xf numFmtId="49" fontId="4" fillId="0" borderId="42" xfId="0" quotePrefix="1" applyNumberFormat="1" applyFont="1" applyBorder="1" applyAlignment="1">
      <alignment horizontal="right" vertical="center" wrapText="1" readingOrder="1"/>
    </xf>
    <xf numFmtId="164" fontId="4" fillId="5" borderId="38" xfId="0" applyNumberFormat="1" applyFont="1" applyFill="1" applyBorder="1" applyAlignment="1">
      <alignment horizontal="right" vertical="center" wrapText="1" readingOrder="1"/>
    </xf>
    <xf numFmtId="165" fontId="4" fillId="0" borderId="43" xfId="1" applyNumberFormat="1" applyFont="1" applyBorder="1" applyAlignment="1">
      <alignment horizontal="right" vertical="center" wrapText="1" readingOrder="1"/>
    </xf>
    <xf numFmtId="0" fontId="61" fillId="0" borderId="16" xfId="0" applyFont="1" applyBorder="1" applyAlignment="1">
      <alignment horizontal="left" vertical="center" wrapText="1" readingOrder="1"/>
    </xf>
    <xf numFmtId="0" fontId="3" fillId="0" borderId="10" xfId="0" applyFont="1" applyBorder="1" applyAlignment="1">
      <alignment horizontal="left" wrapText="1" readingOrder="1"/>
    </xf>
    <xf numFmtId="0" fontId="3" fillId="0" borderId="52" xfId="0" applyFont="1" applyBorder="1" applyAlignment="1">
      <alignment horizontal="left" vertical="center" wrapText="1" readingOrder="1"/>
    </xf>
    <xf numFmtId="164" fontId="3" fillId="0" borderId="54" xfId="0" applyNumberFormat="1" applyFont="1" applyBorder="1" applyAlignment="1">
      <alignment horizontal="right" vertical="center" wrapText="1" readingOrder="1"/>
    </xf>
    <xf numFmtId="0" fontId="26" fillId="0" borderId="43" xfId="0" applyFont="1" applyBorder="1" applyAlignment="1">
      <alignment horizontal="left" vertical="center" wrapText="1" readingOrder="1"/>
    </xf>
    <xf numFmtId="3" fontId="26" fillId="0" borderId="43" xfId="0" applyNumberFormat="1" applyFont="1" applyBorder="1" applyAlignment="1">
      <alignment vertical="center" wrapText="1" readingOrder="1"/>
    </xf>
    <xf numFmtId="3" fontId="26" fillId="0" borderId="43" xfId="0" applyNumberFormat="1" applyFont="1" applyBorder="1" applyAlignment="1">
      <alignment horizontal="right" vertical="center" wrapText="1" indent="2" readingOrder="1"/>
    </xf>
    <xf numFmtId="0" fontId="26" fillId="0" borderId="21" xfId="0" applyFont="1" applyBorder="1" applyAlignment="1">
      <alignment vertical="center" wrapText="1" readingOrder="1"/>
    </xf>
    <xf numFmtId="0" fontId="26" fillId="0" borderId="21" xfId="0" applyFont="1" applyBorder="1" applyAlignment="1">
      <alignment horizontal="right" vertical="center" wrapText="1" indent="2" readingOrder="1"/>
    </xf>
    <xf numFmtId="3" fontId="3" fillId="3" borderId="4" xfId="0" applyNumberFormat="1" applyFont="1" applyFill="1" applyBorder="1" applyAlignment="1">
      <alignment vertical="center" wrapText="1" readingOrder="1"/>
    </xf>
    <xf numFmtId="0" fontId="3" fillId="3" borderId="7" xfId="0" applyFont="1" applyFill="1" applyBorder="1" applyAlignment="1">
      <alignment horizontal="left" vertical="center" wrapText="1" readingOrder="1"/>
    </xf>
    <xf numFmtId="0" fontId="26" fillId="0" borderId="10" xfId="0" applyFont="1" applyBorder="1" applyAlignment="1">
      <alignment horizontal="left" vertical="center" wrapText="1" readingOrder="1"/>
    </xf>
    <xf numFmtId="3" fontId="26" fillId="0" borderId="0" xfId="0" applyNumberFormat="1" applyFont="1" applyBorder="1" applyAlignment="1">
      <alignment vertical="center" wrapText="1" readingOrder="1"/>
    </xf>
    <xf numFmtId="0" fontId="26" fillId="0" borderId="0" xfId="0" applyFont="1" applyBorder="1" applyAlignment="1">
      <alignment vertical="center" wrapText="1" readingOrder="1"/>
    </xf>
    <xf numFmtId="0" fontId="26" fillId="0" borderId="0" xfId="0" applyFont="1" applyBorder="1" applyAlignment="1">
      <alignment horizontal="right" vertical="center" wrapText="1" indent="2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3" xfId="0" applyFont="1" applyBorder="1" applyAlignment="1">
      <alignment vertical="center" wrapText="1" readingOrder="1"/>
    </xf>
    <xf numFmtId="3" fontId="26" fillId="0" borderId="3" xfId="0" applyNumberFormat="1" applyFont="1" applyBorder="1" applyAlignment="1">
      <alignment vertical="center" wrapText="1" readingOrder="1"/>
    </xf>
    <xf numFmtId="3" fontId="26" fillId="0" borderId="3" xfId="0" applyNumberFormat="1" applyFont="1" applyBorder="1" applyAlignment="1">
      <alignment horizontal="right" vertical="center" wrapText="1" indent="2" readingOrder="1"/>
    </xf>
    <xf numFmtId="0" fontId="3" fillId="0" borderId="53" xfId="0" applyFont="1" applyBorder="1" applyAlignment="1">
      <alignment vertical="center" wrapText="1" readingOrder="1"/>
    </xf>
    <xf numFmtId="0" fontId="7" fillId="0" borderId="53" xfId="0" applyFont="1" applyBorder="1" applyAlignment="1">
      <alignment horizontal="right" vertical="center" wrapText="1" readingOrder="1"/>
    </xf>
    <xf numFmtId="0" fontId="3" fillId="0" borderId="53" xfId="0" applyFont="1" applyBorder="1" applyAlignment="1">
      <alignment horizontal="right" vertical="center" wrapText="1" readingOrder="1"/>
    </xf>
    <xf numFmtId="0" fontId="10" fillId="0" borderId="53" xfId="0" applyFont="1" applyBorder="1" applyAlignment="1">
      <alignment horizontal="right" vertical="center" wrapText="1" readingOrder="1"/>
    </xf>
    <xf numFmtId="3" fontId="4" fillId="0" borderId="25" xfId="1" applyNumberFormat="1" applyFont="1" applyBorder="1" applyAlignment="1">
      <alignment vertical="center" wrapText="1" readingOrder="1"/>
    </xf>
    <xf numFmtId="3" fontId="3" fillId="0" borderId="25" xfId="1" applyNumberFormat="1" applyFont="1" applyBorder="1" applyAlignment="1">
      <alignment vertical="center" wrapText="1" readingOrder="1"/>
    </xf>
    <xf numFmtId="0" fontId="7" fillId="0" borderId="0" xfId="0" applyFont="1" applyBorder="1" applyAlignment="1">
      <alignment horizontal="right" vertical="center" wrapText="1" readingOrder="1"/>
    </xf>
    <xf numFmtId="0" fontId="3" fillId="0" borderId="0" xfId="0" applyFont="1" applyBorder="1" applyAlignment="1">
      <alignment horizontal="right" vertical="center" wrapText="1" readingOrder="1"/>
    </xf>
    <xf numFmtId="165" fontId="4" fillId="0" borderId="25" xfId="2" applyNumberFormat="1" applyFont="1" applyBorder="1" applyAlignment="1">
      <alignment horizontal="right" vertical="center" wrapText="1" readingOrder="1"/>
    </xf>
    <xf numFmtId="0" fontId="4" fillId="0" borderId="21" xfId="0" applyFont="1" applyBorder="1" applyAlignment="1">
      <alignment horizontal="left" vertical="center" wrapText="1" readingOrder="1"/>
    </xf>
    <xf numFmtId="182" fontId="3" fillId="5" borderId="38" xfId="0" applyNumberFormat="1" applyFont="1" applyFill="1" applyBorder="1" applyAlignment="1">
      <alignment horizontal="right" vertical="center" wrapText="1"/>
    </xf>
    <xf numFmtId="182" fontId="3" fillId="0" borderId="21" xfId="0" applyNumberFormat="1" applyFont="1" applyBorder="1" applyAlignment="1">
      <alignment horizontal="right" vertical="center" wrapText="1"/>
    </xf>
    <xf numFmtId="4" fontId="3" fillId="0" borderId="43" xfId="0" applyNumberFormat="1" applyFont="1" applyBorder="1" applyAlignment="1">
      <alignment horizontal="right" vertical="center" wrapText="1"/>
    </xf>
    <xf numFmtId="170" fontId="3" fillId="5" borderId="38" xfId="0" applyNumberFormat="1" applyFont="1" applyFill="1" applyBorder="1" applyAlignment="1">
      <alignment horizontal="right" vertical="center" wrapText="1"/>
    </xf>
    <xf numFmtId="170" fontId="3" fillId="0" borderId="21" xfId="0" applyNumberFormat="1" applyFont="1" applyBorder="1" applyAlignment="1">
      <alignment horizontal="right" vertical="center" wrapText="1"/>
    </xf>
    <xf numFmtId="179" fontId="3" fillId="0" borderId="43" xfId="0" applyNumberFormat="1" applyFont="1" applyBorder="1" applyAlignment="1">
      <alignment horizontal="right" vertical="center" wrapText="1"/>
    </xf>
    <xf numFmtId="0" fontId="81" fillId="0" borderId="14" xfId="0" applyFont="1" applyBorder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7" fillId="0" borderId="47" xfId="0" applyFont="1" applyBorder="1" applyAlignment="1">
      <alignment horizontal="right" vertical="center" wrapText="1"/>
    </xf>
    <xf numFmtId="0" fontId="3" fillId="0" borderId="38" xfId="0" applyFont="1" applyBorder="1" applyAlignment="1">
      <alignment horizontal="left" vertical="center" wrapText="1" readingOrder="1"/>
    </xf>
    <xf numFmtId="0" fontId="26" fillId="0" borderId="49" xfId="0" applyFont="1" applyFill="1" applyBorder="1" applyAlignment="1">
      <alignment horizontal="left" vertical="center" wrapText="1" readingOrder="1"/>
    </xf>
    <xf numFmtId="167" fontId="3" fillId="3" borderId="41" xfId="0" applyNumberFormat="1" applyFont="1" applyFill="1" applyBorder="1" applyAlignment="1">
      <alignment horizontal="right" vertical="center" wrapText="1" indent="1" readingOrder="1"/>
    </xf>
    <xf numFmtId="168" fontId="4" fillId="0" borderId="21" xfId="1" applyNumberFormat="1" applyFont="1" applyFill="1" applyBorder="1" applyAlignment="1">
      <alignment horizontal="right" vertical="center" wrapText="1" readingOrder="1"/>
    </xf>
    <xf numFmtId="168" fontId="26" fillId="0" borderId="43" xfId="1" applyNumberFormat="1" applyFont="1" applyFill="1" applyBorder="1" applyAlignment="1">
      <alignment horizontal="right" vertical="center" wrapText="1" readingOrder="1"/>
    </xf>
    <xf numFmtId="168" fontId="77" fillId="0" borderId="42" xfId="1" applyNumberFormat="1" applyFont="1" applyFill="1" applyBorder="1" applyAlignment="1">
      <alignment horizontal="right" vertical="center" wrapText="1" readingOrder="1"/>
    </xf>
    <xf numFmtId="168" fontId="4" fillId="0" borderId="38" xfId="0" applyNumberFormat="1" applyFont="1" applyBorder="1" applyAlignment="1">
      <alignment horizontal="right" vertical="center" wrapText="1" readingOrder="1"/>
    </xf>
    <xf numFmtId="168" fontId="3" fillId="0" borderId="47" xfId="0" applyNumberFormat="1" applyFont="1" applyBorder="1" applyAlignment="1">
      <alignment horizontal="right" vertical="center" wrapText="1" readingOrder="1"/>
    </xf>
    <xf numFmtId="167" fontId="26" fillId="0" borderId="38" xfId="0" applyNumberFormat="1" applyFont="1" applyBorder="1" applyAlignment="1">
      <alignment vertical="center" wrapText="1" readingOrder="1"/>
    </xf>
    <xf numFmtId="167" fontId="26" fillId="0" borderId="38" xfId="0" applyNumberFormat="1" applyFont="1" applyBorder="1" applyAlignment="1">
      <alignment horizontal="right" vertical="center" wrapText="1" indent="2" readingOrder="1"/>
    </xf>
    <xf numFmtId="167" fontId="26" fillId="0" borderId="21" xfId="0" applyNumberFormat="1" applyFont="1" applyBorder="1" applyAlignment="1">
      <alignment vertical="center" wrapText="1" readingOrder="1"/>
    </xf>
    <xf numFmtId="167" fontId="26" fillId="0" borderId="21" xfId="0" applyNumberFormat="1" applyFont="1" applyBorder="1" applyAlignment="1">
      <alignment horizontal="right" vertical="center" wrapText="1" indent="2" readingOrder="1"/>
    </xf>
    <xf numFmtId="167" fontId="26" fillId="0" borderId="22" xfId="0" applyNumberFormat="1" applyFont="1" applyBorder="1" applyAlignment="1">
      <alignment horizontal="right" vertical="center" wrapText="1" indent="2" readingOrder="1"/>
    </xf>
    <xf numFmtId="167" fontId="26" fillId="0" borderId="43" xfId="0" applyNumberFormat="1" applyFont="1" applyBorder="1" applyAlignment="1">
      <alignment vertical="center" wrapText="1" readingOrder="1"/>
    </xf>
    <xf numFmtId="167" fontId="26" fillId="0" borderId="39" xfId="0" applyNumberFormat="1" applyFont="1" applyBorder="1" applyAlignment="1">
      <alignment vertical="center" wrapText="1" readingOrder="1"/>
    </xf>
    <xf numFmtId="167" fontId="26" fillId="0" borderId="39" xfId="0" applyNumberFormat="1" applyFont="1" applyBorder="1" applyAlignment="1">
      <alignment horizontal="right" vertical="center" wrapText="1" indent="2" readingOrder="1"/>
    </xf>
    <xf numFmtId="0" fontId="7" fillId="0" borderId="5" xfId="0" applyFont="1" applyBorder="1" applyAlignment="1">
      <alignment wrapText="1"/>
    </xf>
    <xf numFmtId="0" fontId="7" fillId="0" borderId="0" xfId="0" applyFont="1" applyAlignment="1">
      <alignment horizontal="right" wrapText="1" indent="1"/>
    </xf>
    <xf numFmtId="0" fontId="7" fillId="0" borderId="0" xfId="0" applyFont="1" applyAlignment="1">
      <alignment vertical="center" wrapText="1"/>
    </xf>
    <xf numFmtId="167" fontId="3" fillId="0" borderId="37" xfId="0" applyNumberFormat="1" applyFont="1" applyBorder="1" applyAlignment="1">
      <alignment vertical="center" wrapText="1" readingOrder="1"/>
    </xf>
    <xf numFmtId="167" fontId="3" fillId="0" borderId="37" xfId="0" applyNumberFormat="1" applyFont="1" applyBorder="1" applyAlignment="1">
      <alignment horizontal="right" vertical="center" wrapText="1" indent="2" readingOrder="1"/>
    </xf>
    <xf numFmtId="0" fontId="27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167" fontId="3" fillId="3" borderId="4" xfId="0" applyNumberFormat="1" applyFont="1" applyFill="1" applyBorder="1" applyAlignment="1">
      <alignment vertical="center" wrapText="1" readingOrder="1"/>
    </xf>
    <xf numFmtId="167" fontId="3" fillId="3" borderId="4" xfId="0" applyNumberFormat="1" applyFont="1" applyFill="1" applyBorder="1" applyAlignment="1">
      <alignment horizontal="right" vertical="center" wrapText="1" indent="2" readingOrder="1"/>
    </xf>
    <xf numFmtId="167" fontId="3" fillId="3" borderId="8" xfId="0" applyNumberFormat="1" applyFont="1" applyFill="1" applyBorder="1" applyAlignment="1">
      <alignment horizontal="right" vertical="center" wrapText="1" indent="1" readingOrder="1"/>
    </xf>
    <xf numFmtId="0" fontId="7" fillId="0" borderId="0" xfId="0" applyFont="1" applyBorder="1" applyAlignment="1">
      <alignment vertical="center" wrapText="1"/>
    </xf>
    <xf numFmtId="0" fontId="3" fillId="0" borderId="17" xfId="0" applyFont="1" applyBorder="1" applyAlignment="1">
      <alignment horizontal="right" wrapText="1" readingOrder="1"/>
    </xf>
    <xf numFmtId="0" fontId="3" fillId="0" borderId="16" xfId="0" applyFont="1" applyBorder="1" applyAlignment="1">
      <alignment horizontal="left" vertical="center" wrapText="1" readingOrder="1"/>
    </xf>
    <xf numFmtId="0" fontId="4" fillId="5" borderId="38" xfId="0" applyFont="1" applyFill="1" applyBorder="1" applyAlignment="1">
      <alignment horizontal="left" vertical="center" readingOrder="1"/>
    </xf>
    <xf numFmtId="164" fontId="3" fillId="5" borderId="38" xfId="0" applyNumberFormat="1" applyFont="1" applyFill="1" applyBorder="1" applyAlignment="1">
      <alignment horizontal="right" vertical="center" wrapText="1" readingOrder="1"/>
    </xf>
    <xf numFmtId="165" fontId="3" fillId="0" borderId="21" xfId="2" applyNumberFormat="1" applyFont="1" applyBorder="1" applyAlignment="1">
      <alignment horizontal="right" vertical="center" wrapText="1" readingOrder="1"/>
    </xf>
    <xf numFmtId="165" fontId="3" fillId="0" borderId="43" xfId="2" applyNumberFormat="1" applyFont="1" applyBorder="1" applyAlignment="1">
      <alignment horizontal="righ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4" fillId="0" borderId="50" xfId="0" applyFont="1" applyBorder="1" applyAlignment="1">
      <alignment horizontal="left" vertical="center" wrapText="1" readingOrder="1"/>
    </xf>
    <xf numFmtId="0" fontId="4" fillId="0" borderId="23" xfId="0" applyFont="1" applyBorder="1" applyAlignment="1">
      <alignment horizontal="left" vertical="center" wrapText="1" readingOrder="1"/>
    </xf>
    <xf numFmtId="164" fontId="4" fillId="0" borderId="53" xfId="0" applyNumberFormat="1" applyFont="1" applyBorder="1" applyAlignment="1">
      <alignment horizontal="right" vertical="center" wrapText="1" readingOrder="1"/>
    </xf>
    <xf numFmtId="164" fontId="4" fillId="0" borderId="26" xfId="0" applyNumberFormat="1" applyFont="1" applyBorder="1" applyAlignment="1">
      <alignment horizontal="right" vertical="center" wrapText="1" readingOrder="1"/>
    </xf>
    <xf numFmtId="164" fontId="4" fillId="0" borderId="42" xfId="0" applyNumberFormat="1" applyFont="1" applyBorder="1" applyAlignment="1">
      <alignment horizontal="right" vertical="center" wrapText="1" readingOrder="1"/>
    </xf>
    <xf numFmtId="164" fontId="4" fillId="0" borderId="0" xfId="0" applyNumberFormat="1" applyFont="1" applyBorder="1" applyAlignment="1">
      <alignment horizontal="right" vertical="center" wrapText="1" readingOrder="1"/>
    </xf>
    <xf numFmtId="164" fontId="7" fillId="0" borderId="12" xfId="0" applyNumberFormat="1" applyFont="1" applyBorder="1" applyAlignment="1">
      <alignment horizontal="right" vertical="center" wrapText="1" readingOrder="1"/>
    </xf>
    <xf numFmtId="164" fontId="4" fillId="0" borderId="0" xfId="0" applyNumberFormat="1" applyFont="1" applyBorder="1" applyAlignment="1">
      <alignment horizontal="right" wrapText="1"/>
    </xf>
    <xf numFmtId="164" fontId="3" fillId="0" borderId="12" xfId="0" applyNumberFormat="1" applyFont="1" applyBorder="1" applyAlignment="1">
      <alignment horizontal="right" wrapText="1"/>
    </xf>
    <xf numFmtId="0" fontId="88" fillId="0" borderId="15" xfId="0" applyFont="1" applyBorder="1" applyAlignment="1">
      <alignment wrapText="1"/>
    </xf>
    <xf numFmtId="0" fontId="61" fillId="0" borderId="40" xfId="0" applyFont="1" applyBorder="1" applyAlignment="1">
      <alignment horizontal="left" vertical="center" wrapText="1" readingOrder="1"/>
    </xf>
    <xf numFmtId="0" fontId="7" fillId="0" borderId="36" xfId="0" applyFont="1" applyBorder="1" applyAlignment="1">
      <alignment horizontal="right" vertical="center" wrapText="1" readingOrder="1"/>
    </xf>
    <xf numFmtId="0" fontId="7" fillId="0" borderId="37" xfId="0" applyFont="1" applyBorder="1" applyAlignment="1">
      <alignment horizontal="right" vertical="center" wrapText="1" readingOrder="1"/>
    </xf>
    <xf numFmtId="0" fontId="3" fillId="0" borderId="41" xfId="0" applyFont="1" applyBorder="1" applyAlignment="1">
      <alignment horizontal="right" vertical="center" wrapText="1" readingOrder="1"/>
    </xf>
    <xf numFmtId="0" fontId="7" fillId="0" borderId="5" xfId="0" applyFont="1" applyFill="1" applyBorder="1" applyAlignment="1">
      <alignment horizontal="right" vertical="center" wrapText="1"/>
    </xf>
    <xf numFmtId="168" fontId="4" fillId="0" borderId="46" xfId="1" applyNumberFormat="1" applyFont="1" applyBorder="1" applyAlignment="1">
      <alignment horizontal="right" vertical="center" wrapText="1"/>
    </xf>
    <xf numFmtId="168" fontId="4" fillId="0" borderId="38" xfId="1" applyNumberFormat="1" applyFont="1" applyBorder="1" applyAlignment="1">
      <alignment horizontal="right" vertical="center" wrapText="1"/>
    </xf>
    <xf numFmtId="168" fontId="7" fillId="0" borderId="5" xfId="1" applyNumberFormat="1" applyFont="1" applyFill="1" applyBorder="1" applyAlignment="1">
      <alignment horizontal="right" vertical="center" wrapText="1"/>
    </xf>
    <xf numFmtId="168" fontId="4" fillId="0" borderId="20" xfId="1" applyNumberFormat="1" applyFont="1" applyBorder="1" applyAlignment="1">
      <alignment horizontal="right" vertical="center" wrapText="1"/>
    </xf>
    <xf numFmtId="168" fontId="4" fillId="0" borderId="21" xfId="1" applyNumberFormat="1" applyFont="1" applyBorder="1" applyAlignment="1">
      <alignment horizontal="right" vertical="center" wrapText="1"/>
    </xf>
    <xf numFmtId="0" fontId="7" fillId="0" borderId="5" xfId="0" applyFont="1" applyFill="1" applyBorder="1" applyAlignment="1">
      <alignment horizontal="right" wrapText="1"/>
    </xf>
    <xf numFmtId="0" fontId="88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right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" fillId="0" borderId="0" xfId="0" applyFont="1" applyAlignment="1">
      <alignment horizontal="right" wrapText="1" indent="1"/>
    </xf>
    <xf numFmtId="0" fontId="61" fillId="0" borderId="10" xfId="0" applyFont="1" applyBorder="1" applyAlignment="1">
      <alignment horizontal="left" vertical="center" wrapText="1" readingOrder="1"/>
    </xf>
    <xf numFmtId="0" fontId="57" fillId="0" borderId="0" xfId="0" applyFont="1" applyBorder="1" applyAlignment="1">
      <alignment horizontal="right" vertical="center" wrapText="1" readingOrder="1"/>
    </xf>
    <xf numFmtId="0" fontId="4" fillId="0" borderId="21" xfId="0" applyFont="1" applyFill="1" applyBorder="1" applyAlignment="1">
      <alignment horizontal="left" vertical="center" wrapText="1" readingOrder="1"/>
    </xf>
    <xf numFmtId="0" fontId="57" fillId="0" borderId="0" xfId="0" applyFont="1" applyAlignment="1">
      <alignment horizontal="right" vertical="center" wrapText="1" readingOrder="1"/>
    </xf>
    <xf numFmtId="0" fontId="59" fillId="0" borderId="0" xfId="0" applyFont="1" applyAlignment="1">
      <alignment horizontal="right" vertical="center" wrapText="1" readingOrder="1"/>
    </xf>
    <xf numFmtId="0" fontId="56" fillId="0" borderId="38" xfId="0" applyFont="1" applyBorder="1" applyAlignment="1">
      <alignment horizontal="left" vertical="center" wrapText="1" readingOrder="1"/>
    </xf>
    <xf numFmtId="0" fontId="56" fillId="0" borderId="21" xfId="0" applyFont="1" applyBorder="1" applyAlignment="1">
      <alignment horizontal="left" vertical="center" wrapText="1" readingOrder="1"/>
    </xf>
    <xf numFmtId="0" fontId="56" fillId="0" borderId="43" xfId="0" applyFont="1" applyBorder="1" applyAlignment="1">
      <alignment horizontal="left" vertical="center" wrapText="1" readingOrder="1"/>
    </xf>
    <xf numFmtId="164" fontId="56" fillId="0" borderId="38" xfId="0" applyNumberFormat="1" applyFont="1" applyBorder="1" applyAlignment="1">
      <alignment horizontal="right" vertical="center" wrapText="1"/>
    </xf>
    <xf numFmtId="164" fontId="4" fillId="0" borderId="38" xfId="0" applyNumberFormat="1" applyFont="1" applyBorder="1" applyAlignment="1">
      <alignment horizontal="right" vertical="center" wrapText="1"/>
    </xf>
    <xf numFmtId="164" fontId="3" fillId="0" borderId="38" xfId="0" applyNumberFormat="1" applyFont="1" applyBorder="1" applyAlignment="1">
      <alignment horizontal="right" vertical="center" wrapText="1"/>
    </xf>
    <xf numFmtId="164" fontId="4" fillId="0" borderId="21" xfId="0" applyNumberFormat="1" applyFont="1" applyBorder="1" applyAlignment="1">
      <alignment horizontal="right" vertical="center" wrapText="1"/>
    </xf>
    <xf numFmtId="164" fontId="3" fillId="0" borderId="21" xfId="0" applyNumberFormat="1" applyFont="1" applyBorder="1" applyAlignment="1">
      <alignment horizontal="right" vertical="center" wrapText="1"/>
    </xf>
    <xf numFmtId="164" fontId="4" fillId="0" borderId="43" xfId="0" applyNumberFormat="1" applyFont="1" applyBorder="1" applyAlignment="1">
      <alignment horizontal="right" vertical="center" wrapText="1"/>
    </xf>
    <xf numFmtId="164" fontId="3" fillId="0" borderId="43" xfId="0" applyNumberFormat="1" applyFont="1" applyBorder="1" applyAlignment="1">
      <alignment horizontal="right" vertical="center" wrapText="1"/>
    </xf>
    <xf numFmtId="164" fontId="59" fillId="0" borderId="38" xfId="0" applyNumberFormat="1" applyFont="1" applyBorder="1" applyAlignment="1">
      <alignment horizontal="right" vertical="center" wrapText="1"/>
    </xf>
    <xf numFmtId="164" fontId="56" fillId="0" borderId="21" xfId="0" applyNumberFormat="1" applyFont="1" applyBorder="1" applyAlignment="1">
      <alignment horizontal="right" vertical="center" wrapText="1"/>
    </xf>
    <xf numFmtId="164" fontId="59" fillId="0" borderId="21" xfId="0" applyNumberFormat="1" applyFont="1" applyBorder="1" applyAlignment="1">
      <alignment horizontal="right" vertical="center" wrapText="1"/>
    </xf>
    <xf numFmtId="170" fontId="4" fillId="0" borderId="21" xfId="1" applyNumberFormat="1" applyFont="1" applyBorder="1" applyAlignment="1">
      <alignment horizontal="right" vertical="center" wrapText="1" readingOrder="1"/>
    </xf>
    <xf numFmtId="170" fontId="3" fillId="0" borderId="21" xfId="1" applyNumberFormat="1" applyFont="1" applyBorder="1" applyAlignment="1">
      <alignment horizontal="right" vertical="center" wrapText="1" readingOrder="1"/>
    </xf>
    <xf numFmtId="0" fontId="4" fillId="0" borderId="37" xfId="0" applyFont="1" applyBorder="1" applyAlignment="1">
      <alignment horizontal="left" vertical="center"/>
    </xf>
    <xf numFmtId="0" fontId="4" fillId="0" borderId="37" xfId="0" applyFont="1" applyBorder="1" applyAlignment="1">
      <alignment horizontal="right" vertical="center"/>
    </xf>
    <xf numFmtId="0" fontId="4" fillId="0" borderId="38" xfId="0" applyFont="1" applyBorder="1" applyAlignment="1">
      <alignment horizontal="right" vertical="center" wrapText="1"/>
    </xf>
    <xf numFmtId="0" fontId="3" fillId="0" borderId="38" xfId="0" applyFont="1" applyBorder="1" applyAlignment="1">
      <alignment horizontal="right" vertical="center" wrapText="1"/>
    </xf>
    <xf numFmtId="0" fontId="4" fillId="0" borderId="21" xfId="0" applyFont="1" applyBorder="1" applyAlignment="1">
      <alignment horizontal="right" vertical="center" wrapText="1"/>
    </xf>
    <xf numFmtId="0" fontId="3" fillId="0" borderId="21" xfId="0" applyFont="1" applyBorder="1" applyAlignment="1">
      <alignment horizontal="right" vertical="center" wrapText="1"/>
    </xf>
    <xf numFmtId="0" fontId="4" fillId="0" borderId="43" xfId="0" applyFont="1" applyBorder="1" applyAlignment="1">
      <alignment horizontal="right" vertical="center" wrapText="1"/>
    </xf>
    <xf numFmtId="0" fontId="3" fillId="0" borderId="43" xfId="0" applyFont="1" applyBorder="1" applyAlignment="1">
      <alignment horizontal="right" vertical="center" wrapText="1"/>
    </xf>
    <xf numFmtId="182" fontId="3" fillId="0" borderId="38" xfId="0" applyNumberFormat="1" applyFont="1" applyBorder="1" applyAlignment="1">
      <alignment horizontal="right" vertical="center" wrapText="1"/>
    </xf>
    <xf numFmtId="165" fontId="4" fillId="0" borderId="43" xfId="0" applyNumberFormat="1" applyFont="1" applyBorder="1" applyAlignment="1">
      <alignment horizontal="right" vertical="center" wrapText="1"/>
    </xf>
    <xf numFmtId="165" fontId="3" fillId="0" borderId="43" xfId="0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right" wrapText="1"/>
    </xf>
    <xf numFmtId="0" fontId="57" fillId="3" borderId="4" xfId="0" applyFont="1" applyFill="1" applyBorder="1" applyAlignment="1">
      <alignment horizontal="right" vertical="center" wrapText="1"/>
    </xf>
    <xf numFmtId="0" fontId="7" fillId="3" borderId="8" xfId="0" applyFont="1" applyFill="1" applyBorder="1" applyAlignment="1">
      <alignment horizontal="right" vertical="center" wrapText="1"/>
    </xf>
    <xf numFmtId="0" fontId="59" fillId="0" borderId="15" xfId="0" applyFont="1" applyBorder="1" applyAlignment="1">
      <alignment horizontal="left" wrapText="1" readingOrder="1"/>
    </xf>
    <xf numFmtId="0" fontId="59" fillId="0" borderId="16" xfId="0" applyFont="1" applyBorder="1" applyAlignment="1">
      <alignment horizontal="right" wrapText="1" readingOrder="1"/>
    </xf>
    <xf numFmtId="0" fontId="59" fillId="0" borderId="19" xfId="0" applyFont="1" applyBorder="1" applyAlignment="1">
      <alignment horizontal="right" wrapText="1" readingOrder="1"/>
    </xf>
    <xf numFmtId="0" fontId="56" fillId="0" borderId="6" xfId="0" applyFont="1" applyBorder="1" applyAlignment="1">
      <alignment horizontal="left" vertical="center" wrapText="1" readingOrder="1"/>
    </xf>
    <xf numFmtId="0" fontId="4" fillId="0" borderId="3" xfId="0" applyFont="1" applyBorder="1" applyAlignment="1">
      <alignment horizontal="right" vertical="center" wrapText="1" readingOrder="1"/>
    </xf>
    <xf numFmtId="0" fontId="4" fillId="0" borderId="12" xfId="0" applyFont="1" applyBorder="1" applyAlignment="1">
      <alignment horizontal="right" vertical="center" wrapText="1" readingOrder="1"/>
    </xf>
    <xf numFmtId="183" fontId="4" fillId="0" borderId="47" xfId="0" applyNumberFormat="1" applyFont="1" applyBorder="1" applyAlignment="1">
      <alignment horizontal="right" vertical="center" wrapText="1" readingOrder="1"/>
    </xf>
    <xf numFmtId="0" fontId="4" fillId="0" borderId="21" xfId="0" applyFont="1" applyBorder="1" applyAlignment="1">
      <alignment horizontal="right" vertical="center" wrapText="1" readingOrder="1"/>
    </xf>
    <xf numFmtId="183" fontId="4" fillId="0" borderId="22" xfId="0" applyNumberFormat="1" applyFont="1" applyBorder="1" applyAlignment="1">
      <alignment horizontal="right" vertical="center" wrapText="1" readingOrder="1"/>
    </xf>
    <xf numFmtId="3" fontId="4" fillId="0" borderId="21" xfId="0" applyNumberFormat="1" applyFont="1" applyBorder="1" applyAlignment="1">
      <alignment horizontal="right" vertical="center" wrapText="1" readingOrder="1"/>
    </xf>
    <xf numFmtId="0" fontId="4" fillId="0" borderId="21" xfId="0" applyFont="1" applyFill="1" applyBorder="1" applyAlignment="1">
      <alignment horizontal="right" vertical="center" wrapText="1" readingOrder="1"/>
    </xf>
    <xf numFmtId="183" fontId="4" fillId="0" borderId="22" xfId="0" applyNumberFormat="1" applyFont="1" applyFill="1" applyBorder="1" applyAlignment="1">
      <alignment horizontal="right" vertical="center" wrapText="1" readingOrder="1"/>
    </xf>
    <xf numFmtId="3" fontId="4" fillId="0" borderId="22" xfId="0" applyNumberFormat="1" applyFont="1" applyBorder="1" applyAlignment="1">
      <alignment horizontal="right" vertical="center" wrapText="1" readingOrder="1"/>
    </xf>
    <xf numFmtId="0" fontId="4" fillId="0" borderId="20" xfId="0" applyFont="1" applyBorder="1" applyAlignment="1">
      <alignment horizontal="right" vertical="center" wrapText="1" readingOrder="1"/>
    </xf>
    <xf numFmtId="0" fontId="4" fillId="0" borderId="22" xfId="0" applyFont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4" fontId="4" fillId="0" borderId="47" xfId="0" quotePrefix="1" applyNumberFormat="1" applyFont="1" applyBorder="1" applyAlignment="1">
      <alignment horizontal="right" vertical="center" wrapText="1" readingOrder="1"/>
    </xf>
    <xf numFmtId="164" fontId="4" fillId="0" borderId="22" xfId="0" quotePrefix="1" applyNumberFormat="1" applyFont="1" applyBorder="1" applyAlignment="1">
      <alignment horizontal="right" vertical="center" wrapText="1" readingOrder="1"/>
    </xf>
    <xf numFmtId="164" fontId="4" fillId="0" borderId="22" xfId="0" applyNumberFormat="1" applyFont="1" applyBorder="1" applyAlignment="1">
      <alignment horizontal="right" vertical="center" wrapText="1" readingOrder="1"/>
    </xf>
    <xf numFmtId="167" fontId="3" fillId="0" borderId="29" xfId="0" applyNumberFormat="1" applyFont="1" applyBorder="1" applyAlignment="1">
      <alignment vertical="center" wrapText="1" readingOrder="1"/>
    </xf>
    <xf numFmtId="167" fontId="26" fillId="0" borderId="25" xfId="0" applyNumberFormat="1" applyFont="1" applyBorder="1" applyAlignment="1">
      <alignment vertical="center" wrapText="1" readingOrder="1"/>
    </xf>
    <xf numFmtId="0" fontId="7" fillId="0" borderId="10" xfId="0" applyFont="1" applyBorder="1" applyAlignment="1">
      <alignment vertical="center" wrapText="1"/>
    </xf>
    <xf numFmtId="168" fontId="3" fillId="0" borderId="47" xfId="1" applyNumberFormat="1" applyFont="1" applyBorder="1" applyAlignment="1">
      <alignment horizontal="right" vertical="center" wrapText="1"/>
    </xf>
    <xf numFmtId="168" fontId="3" fillId="0" borderId="22" xfId="1" applyNumberFormat="1" applyFont="1" applyBorder="1" applyAlignment="1">
      <alignment horizontal="right" vertical="center" wrapText="1"/>
    </xf>
    <xf numFmtId="0" fontId="3" fillId="0" borderId="37" xfId="0" applyFont="1" applyBorder="1" applyAlignment="1">
      <alignment horizontal="right" vertical="center"/>
    </xf>
    <xf numFmtId="164" fontId="81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0" fontId="3" fillId="0" borderId="10" xfId="0" applyFont="1" applyBorder="1" applyAlignment="1">
      <alignment horizontal="left" vertical="center" wrapText="1" readingOrder="1"/>
    </xf>
    <xf numFmtId="0" fontId="3" fillId="0" borderId="12" xfId="0" applyFont="1" applyBorder="1" applyAlignment="1">
      <alignment horizontal="right" vertical="center" wrapText="1" readingOrder="1"/>
    </xf>
    <xf numFmtId="0" fontId="3" fillId="0" borderId="37" xfId="0" applyFont="1" applyBorder="1" applyAlignment="1">
      <alignment horizontal="left" vertical="center" wrapText="1" readingOrder="1"/>
    </xf>
    <xf numFmtId="0" fontId="93" fillId="0" borderId="0" xfId="0" applyFont="1" applyBorder="1" applyAlignment="1">
      <alignment horizontal="right" vertical="center" wrapText="1"/>
    </xf>
    <xf numFmtId="0" fontId="20" fillId="0" borderId="0" xfId="0" applyFont="1" applyBorder="1" applyAlignment="1">
      <alignment horizontal="right" vertical="center" wrapText="1" indent="1"/>
    </xf>
    <xf numFmtId="0" fontId="26" fillId="0" borderId="0" xfId="0" applyFont="1" applyBorder="1" applyAlignment="1">
      <alignment horizontal="right" vertical="center" wrapText="1"/>
    </xf>
    <xf numFmtId="0" fontId="91" fillId="0" borderId="0" xfId="0" applyFont="1" applyBorder="1" applyAlignment="1">
      <alignment horizontal="right" vertical="center" wrapText="1" indent="1"/>
    </xf>
    <xf numFmtId="0" fontId="4" fillId="0" borderId="0" xfId="0" applyFont="1" applyBorder="1" applyAlignment="1">
      <alignment horizontal="right" vertical="center" wrapText="1" indent="1"/>
    </xf>
    <xf numFmtId="0" fontId="28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4" fillId="0" borderId="3" xfId="0" applyFont="1" applyBorder="1" applyAlignment="1">
      <alignment horizontal="left" vertical="center" wrapText="1" readingOrder="1"/>
    </xf>
    <xf numFmtId="171" fontId="4" fillId="2" borderId="3" xfId="1" applyNumberFormat="1" applyFont="1" applyFill="1" applyBorder="1" applyAlignment="1">
      <alignment horizontal="right" vertical="center" wrapText="1" indent="2" readingOrder="1"/>
    </xf>
    <xf numFmtId="3" fontId="4" fillId="2" borderId="3" xfId="0" applyNumberFormat="1" applyFont="1" applyFill="1" applyBorder="1" applyAlignment="1">
      <alignment horizontal="right" vertical="center" wrapText="1" indent="2" readingOrder="1"/>
    </xf>
    <xf numFmtId="171" fontId="4" fillId="2" borderId="21" xfId="1" applyNumberFormat="1" applyFont="1" applyFill="1" applyBorder="1" applyAlignment="1">
      <alignment horizontal="right" vertical="center" wrapText="1" indent="1" readingOrder="1"/>
    </xf>
    <xf numFmtId="171" fontId="3" fillId="3" borderId="21" xfId="1" applyNumberFormat="1" applyFont="1" applyFill="1" applyBorder="1" applyAlignment="1">
      <alignment horizontal="right" vertical="center" wrapText="1" indent="1" readingOrder="1"/>
    </xf>
    <xf numFmtId="0" fontId="26" fillId="0" borderId="21" xfId="0" applyFont="1" applyBorder="1" applyAlignment="1">
      <alignment horizontal="left" vertical="center" wrapText="1" readingOrder="1"/>
    </xf>
    <xf numFmtId="171" fontId="26" fillId="2" borderId="21" xfId="1" applyNumberFormat="1" applyFont="1" applyFill="1" applyBorder="1" applyAlignment="1">
      <alignment horizontal="right" vertical="center" wrapText="1" indent="1" readingOrder="1"/>
    </xf>
    <xf numFmtId="0" fontId="4" fillId="0" borderId="21" xfId="0" applyFont="1" applyBorder="1" applyAlignment="1">
      <alignment horizontal="left" vertical="center" readingOrder="1"/>
    </xf>
    <xf numFmtId="171" fontId="26" fillId="2" borderId="21" xfId="1" applyNumberFormat="1" applyFont="1" applyFill="1" applyBorder="1" applyAlignment="1">
      <alignment horizontal="left" vertical="center" wrapText="1" readingOrder="1"/>
    </xf>
    <xf numFmtId="0" fontId="4" fillId="0" borderId="39" xfId="0" applyFont="1" applyBorder="1" applyAlignment="1">
      <alignment horizontal="left" vertical="center" wrapText="1" readingOrder="1"/>
    </xf>
    <xf numFmtId="171" fontId="4" fillId="2" borderId="39" xfId="1" applyNumberFormat="1" applyFont="1" applyFill="1" applyBorder="1" applyAlignment="1">
      <alignment horizontal="right" vertical="center" wrapText="1" indent="1" readingOrder="1"/>
    </xf>
    <xf numFmtId="171" fontId="3" fillId="3" borderId="39" xfId="1" applyNumberFormat="1" applyFont="1" applyFill="1" applyBorder="1" applyAlignment="1">
      <alignment horizontal="right" vertical="center" wrapText="1" indent="1" readingOrder="1"/>
    </xf>
    <xf numFmtId="0" fontId="12" fillId="0" borderId="0" xfId="0" applyFont="1" applyAlignment="1">
      <alignment horizontal="right"/>
    </xf>
    <xf numFmtId="171" fontId="4" fillId="4" borderId="4" xfId="1" applyNumberFormat="1" applyFont="1" applyFill="1" applyBorder="1" applyAlignment="1">
      <alignment horizontal="right" wrapText="1" readingOrder="1"/>
    </xf>
    <xf numFmtId="0" fontId="4" fillId="0" borderId="0" xfId="0" applyFont="1" applyAlignment="1">
      <alignment horizontal="right"/>
    </xf>
    <xf numFmtId="0" fontId="4" fillId="0" borderId="21" xfId="0" applyFont="1" applyBorder="1" applyAlignment="1">
      <alignment horizontal="left" wrapText="1" readingOrder="1"/>
    </xf>
    <xf numFmtId="171" fontId="4" fillId="2" borderId="21" xfId="1" applyNumberFormat="1" applyFont="1" applyFill="1" applyBorder="1" applyAlignment="1">
      <alignment horizontal="right" wrapText="1" readingOrder="1"/>
    </xf>
    <xf numFmtId="171" fontId="4" fillId="2" borderId="21" xfId="1" applyNumberFormat="1" applyFont="1" applyFill="1" applyBorder="1" applyAlignment="1">
      <alignment horizontal="right" wrapText="1" indent="2" readingOrder="1"/>
    </xf>
    <xf numFmtId="171" fontId="3" fillId="4" borderId="21" xfId="1" applyNumberFormat="1" applyFont="1" applyFill="1" applyBorder="1" applyAlignment="1">
      <alignment horizontal="right" wrapText="1" indent="1" readingOrder="1"/>
    </xf>
    <xf numFmtId="171" fontId="20" fillId="2" borderId="21" xfId="1" applyNumberFormat="1" applyFont="1" applyFill="1" applyBorder="1" applyAlignment="1">
      <alignment horizontal="right" wrapText="1" indent="2"/>
    </xf>
    <xf numFmtId="168" fontId="3" fillId="3" borderId="11" xfId="0" applyNumberFormat="1" applyFont="1" applyFill="1" applyBorder="1" applyAlignment="1">
      <alignment vertical="center" wrapText="1" readingOrder="1"/>
    </xf>
    <xf numFmtId="164" fontId="26" fillId="0" borderId="21" xfId="0" applyNumberFormat="1" applyFont="1" applyBorder="1" applyAlignment="1">
      <alignment vertical="center" wrapText="1" readingOrder="1"/>
    </xf>
    <xf numFmtId="0" fontId="26" fillId="0" borderId="21" xfId="0" applyFont="1" applyBorder="1" applyAlignment="1">
      <alignment horizontal="left" vertical="center" readingOrder="1"/>
    </xf>
    <xf numFmtId="164" fontId="26" fillId="0" borderId="21" xfId="0" applyNumberFormat="1" applyFont="1" applyBorder="1" applyAlignment="1">
      <alignment vertical="center" readingOrder="1"/>
    </xf>
    <xf numFmtId="164" fontId="4" fillId="0" borderId="21" xfId="0" applyNumberFormat="1" applyFont="1" applyBorder="1" applyAlignment="1">
      <alignment vertical="center" wrapText="1" readingOrder="1"/>
    </xf>
    <xf numFmtId="0" fontId="4" fillId="0" borderId="56" xfId="0" applyFont="1" applyBorder="1" applyAlignment="1">
      <alignment horizontal="left" vertical="center" wrapText="1" readingOrder="1"/>
    </xf>
    <xf numFmtId="164" fontId="4" fillId="0" borderId="56" xfId="0" applyNumberFormat="1" applyFont="1" applyBorder="1" applyAlignment="1">
      <alignment vertical="center" wrapText="1" readingOrder="1"/>
    </xf>
    <xf numFmtId="0" fontId="30" fillId="0" borderId="0" xfId="0" applyFont="1" applyBorder="1" applyAlignment="1">
      <alignment horizontal="right" wrapText="1"/>
    </xf>
    <xf numFmtId="168" fontId="4" fillId="0" borderId="0" xfId="0" applyNumberFormat="1" applyFont="1" applyBorder="1" applyAlignment="1">
      <alignment vertical="center" wrapText="1"/>
    </xf>
    <xf numFmtId="0" fontId="28" fillId="0" borderId="0" xfId="0" applyFont="1" applyAlignment="1">
      <alignment horizontal="center" wrapText="1"/>
    </xf>
    <xf numFmtId="0" fontId="94" fillId="0" borderId="0" xfId="0" applyFont="1" applyBorder="1" applyAlignment="1">
      <alignment horizontal="left" vertical="center" wrapText="1" readingOrder="1"/>
    </xf>
    <xf numFmtId="0" fontId="4" fillId="0" borderId="0" xfId="0" applyFont="1" applyBorder="1" applyAlignment="1">
      <alignment horizontal="right" vertical="center" wrapText="1" readingOrder="1"/>
    </xf>
    <xf numFmtId="0" fontId="4" fillId="0" borderId="0" xfId="0" applyFont="1" applyBorder="1" applyAlignment="1">
      <alignment horizontal="right" vertical="center" wrapText="1" indent="2" readingOrder="1"/>
    </xf>
    <xf numFmtId="0" fontId="3" fillId="0" borderId="0" xfId="0" applyFont="1" applyBorder="1" applyAlignment="1">
      <alignment horizontal="right" vertical="center" wrapText="1" indent="1" readingOrder="1"/>
    </xf>
    <xf numFmtId="0" fontId="3" fillId="0" borderId="38" xfId="0" applyFont="1" applyBorder="1" applyAlignment="1">
      <alignment horizontal="left" wrapText="1" readingOrder="1"/>
    </xf>
    <xf numFmtId="179" fontId="4" fillId="0" borderId="38" xfId="1" applyNumberFormat="1" applyFont="1" applyBorder="1" applyAlignment="1">
      <alignment horizontal="right" vertical="center" wrapText="1" readingOrder="1"/>
    </xf>
    <xf numFmtId="179" fontId="4" fillId="0" borderId="38" xfId="1" applyNumberFormat="1" applyFont="1" applyBorder="1" applyAlignment="1">
      <alignment horizontal="right" vertical="center" wrapText="1" indent="2" readingOrder="1"/>
    </xf>
    <xf numFmtId="179" fontId="3" fillId="4" borderId="38" xfId="1" applyNumberFormat="1" applyFont="1" applyFill="1" applyBorder="1" applyAlignment="1">
      <alignment horizontal="right" vertical="center" wrapText="1" indent="1" readingOrder="1"/>
    </xf>
    <xf numFmtId="0" fontId="3" fillId="0" borderId="21" xfId="0" applyFont="1" applyBorder="1" applyAlignment="1">
      <alignment horizontal="left" vertical="center" wrapText="1" readingOrder="1"/>
    </xf>
    <xf numFmtId="179" fontId="4" fillId="0" borderId="21" xfId="1" applyNumberFormat="1" applyFont="1" applyBorder="1" applyAlignment="1">
      <alignment horizontal="right" vertical="center" wrapText="1" readingOrder="1"/>
    </xf>
    <xf numFmtId="179" fontId="4" fillId="0" borderId="21" xfId="1" applyNumberFormat="1" applyFont="1" applyBorder="1" applyAlignment="1">
      <alignment horizontal="right" vertical="center" wrapText="1" indent="2" readingOrder="1"/>
    </xf>
    <xf numFmtId="179" fontId="3" fillId="4" borderId="21" xfId="1" applyNumberFormat="1" applyFont="1" applyFill="1" applyBorder="1" applyAlignment="1">
      <alignment horizontal="right" vertical="center" wrapText="1" indent="1" readingOrder="1"/>
    </xf>
    <xf numFmtId="0" fontId="3" fillId="0" borderId="37" xfId="0" applyFont="1" applyBorder="1" applyAlignment="1">
      <alignment horizontal="right" vertical="center" wrapText="1" readingOrder="1"/>
    </xf>
    <xf numFmtId="0" fontId="11" fillId="0" borderId="29" xfId="0" applyFont="1" applyBorder="1"/>
    <xf numFmtId="0" fontId="81" fillId="0" borderId="29" xfId="0" applyFont="1" applyBorder="1" applyAlignment="1">
      <alignment horizontal="center"/>
    </xf>
    <xf numFmtId="0" fontId="20" fillId="0" borderId="29" xfId="0" applyFont="1" applyBorder="1" applyAlignment="1">
      <alignment horizontal="center" vertical="center" wrapText="1" readingOrder="1"/>
    </xf>
    <xf numFmtId="0" fontId="20" fillId="0" borderId="29" xfId="0" applyFont="1" applyBorder="1" applyAlignment="1">
      <alignment horizontal="right" vertical="center" wrapText="1" indent="1" readingOrder="1"/>
    </xf>
    <xf numFmtId="0" fontId="10" fillId="0" borderId="0" xfId="0" applyFont="1" applyBorder="1" applyAlignment="1">
      <alignment horizontal="left" vertical="center" wrapText="1" readingOrder="1"/>
    </xf>
    <xf numFmtId="165" fontId="4" fillId="0" borderId="0" xfId="0" applyNumberFormat="1" applyFont="1" applyBorder="1" applyAlignment="1">
      <alignment horizontal="right" vertical="center" wrapText="1" readingOrder="1"/>
    </xf>
    <xf numFmtId="43" fontId="4" fillId="0" borderId="38" xfId="1" applyFont="1" applyFill="1" applyBorder="1" applyAlignment="1">
      <alignment horizontal="right" vertical="center" wrapText="1" readingOrder="1"/>
    </xf>
    <xf numFmtId="43" fontId="4" fillId="0" borderId="21" xfId="1" applyFont="1" applyBorder="1" applyAlignment="1">
      <alignment horizontal="right" vertical="center" wrapText="1" readingOrder="1"/>
    </xf>
    <xf numFmtId="0" fontId="10" fillId="0" borderId="43" xfId="0" applyFont="1" applyBorder="1" applyAlignment="1">
      <alignment horizontal="left" vertical="center" wrapText="1" readingOrder="1"/>
    </xf>
    <xf numFmtId="177" fontId="4" fillId="0" borderId="43" xfId="0" applyNumberFormat="1" applyFont="1" applyBorder="1" applyAlignment="1">
      <alignment horizontal="right" vertical="center" wrapText="1" readingOrder="1"/>
    </xf>
    <xf numFmtId="2" fontId="4" fillId="0" borderId="0" xfId="0" applyNumberFormat="1" applyFont="1" applyBorder="1" applyAlignment="1">
      <alignment horizontal="right" vertical="center" wrapText="1" readingOrder="1"/>
    </xf>
    <xf numFmtId="2" fontId="4" fillId="0" borderId="21" xfId="0" applyNumberFormat="1" applyFont="1" applyBorder="1" applyAlignment="1">
      <alignment horizontal="right" vertical="center" wrapText="1" readingOrder="1"/>
    </xf>
    <xf numFmtId="0" fontId="4" fillId="0" borderId="29" xfId="0" applyFont="1" applyBorder="1" applyAlignment="1">
      <alignment horizontal="left" vertical="center" wrapText="1" readingOrder="1"/>
    </xf>
    <xf numFmtId="3" fontId="4" fillId="2" borderId="0" xfId="0" applyNumberFormat="1" applyFont="1" applyFill="1" applyBorder="1" applyAlignment="1">
      <alignment horizontal="right" vertical="center" wrapText="1" indent="2" readingOrder="1"/>
    </xf>
    <xf numFmtId="171" fontId="4" fillId="2" borderId="0" xfId="1" applyNumberFormat="1" applyFont="1" applyFill="1" applyBorder="1" applyAlignment="1">
      <alignment horizontal="right" vertical="center" wrapText="1" indent="2" readingOrder="1"/>
    </xf>
    <xf numFmtId="3" fontId="3" fillId="3" borderId="0" xfId="0" applyNumberFormat="1" applyFont="1" applyFill="1" applyBorder="1" applyAlignment="1">
      <alignment horizontal="right" vertical="center" wrapText="1" indent="1" readingOrder="1"/>
    </xf>
    <xf numFmtId="1" fontId="4" fillId="2" borderId="0" xfId="0" applyNumberFormat="1" applyFont="1" applyFill="1" applyBorder="1" applyAlignment="1">
      <alignment horizontal="right" vertical="center" wrapText="1" indent="2" readingOrder="1"/>
    </xf>
    <xf numFmtId="0" fontId="4" fillId="2" borderId="3" xfId="0" applyFont="1" applyFill="1" applyBorder="1" applyAlignment="1">
      <alignment horizontal="right" vertical="center" wrapText="1" indent="2" readingOrder="1"/>
    </xf>
    <xf numFmtId="3" fontId="26" fillId="2" borderId="21" xfId="0" applyNumberFormat="1" applyFont="1" applyFill="1" applyBorder="1" applyAlignment="1">
      <alignment horizontal="right" vertical="center" wrapText="1" indent="2" readingOrder="1"/>
    </xf>
    <xf numFmtId="171" fontId="26" fillId="2" borderId="21" xfId="1" applyNumberFormat="1" applyFont="1" applyFill="1" applyBorder="1" applyAlignment="1">
      <alignment horizontal="right" vertical="center" wrapText="1" indent="2" readingOrder="1"/>
    </xf>
    <xf numFmtId="1" fontId="26" fillId="2" borderId="21" xfId="0" applyNumberFormat="1" applyFont="1" applyFill="1" applyBorder="1" applyAlignment="1">
      <alignment horizontal="right" vertical="center" wrapText="1" indent="2" readingOrder="1"/>
    </xf>
    <xf numFmtId="3" fontId="4" fillId="2" borderId="21" xfId="0" applyNumberFormat="1" applyFont="1" applyFill="1" applyBorder="1" applyAlignment="1">
      <alignment horizontal="right" vertical="center" wrapText="1" indent="2" readingOrder="1"/>
    </xf>
    <xf numFmtId="171" fontId="4" fillId="2" borderId="21" xfId="1" applyNumberFormat="1" applyFont="1" applyFill="1" applyBorder="1" applyAlignment="1">
      <alignment horizontal="right" vertical="center" wrapText="1" indent="2" readingOrder="1"/>
    </xf>
    <xf numFmtId="3" fontId="3" fillId="3" borderId="21" xfId="0" applyNumberFormat="1" applyFont="1" applyFill="1" applyBorder="1" applyAlignment="1">
      <alignment horizontal="right" vertical="center" wrapText="1" indent="1" readingOrder="1"/>
    </xf>
    <xf numFmtId="0" fontId="4" fillId="2" borderId="21" xfId="0" applyFont="1" applyFill="1" applyBorder="1" applyAlignment="1">
      <alignment horizontal="right" vertical="center" wrapText="1" indent="2" readingOrder="1"/>
    </xf>
    <xf numFmtId="170" fontId="4" fillId="5" borderId="21" xfId="1" applyNumberFormat="1" applyFont="1" applyFill="1" applyBorder="1" applyAlignment="1">
      <alignment horizontal="right" vertical="center" wrapText="1" readingOrder="1"/>
    </xf>
    <xf numFmtId="170" fontId="7" fillId="5" borderId="21" xfId="1" applyNumberFormat="1" applyFont="1" applyFill="1" applyBorder="1" applyAlignment="1">
      <alignment horizontal="right" vertical="center" wrapText="1" readingOrder="1"/>
    </xf>
    <xf numFmtId="0" fontId="26" fillId="5" borderId="21" xfId="0" applyFont="1" applyFill="1" applyBorder="1" applyAlignment="1">
      <alignment horizontal="left" vertical="center" wrapText="1" indent="1" readingOrder="1"/>
    </xf>
    <xf numFmtId="170" fontId="26" fillId="0" borderId="21" xfId="1" applyNumberFormat="1" applyFont="1" applyBorder="1" applyAlignment="1">
      <alignment horizontal="right" vertical="center" wrapText="1" readingOrder="1"/>
    </xf>
    <xf numFmtId="170" fontId="27" fillId="0" borderId="21" xfId="1" applyNumberFormat="1" applyFont="1" applyBorder="1" applyAlignment="1">
      <alignment horizontal="right" vertical="center" wrapText="1" readingOrder="1"/>
    </xf>
    <xf numFmtId="170" fontId="7" fillId="0" borderId="21" xfId="1" applyNumberFormat="1" applyFont="1" applyBorder="1" applyAlignment="1">
      <alignment horizontal="right" vertical="center" wrapText="1" readingOrder="1"/>
    </xf>
    <xf numFmtId="171" fontId="4" fillId="2" borderId="25" xfId="1" applyNumberFormat="1" applyFont="1" applyFill="1" applyBorder="1" applyAlignment="1">
      <alignment horizontal="right" vertical="center" wrapText="1" readingOrder="1"/>
    </xf>
    <xf numFmtId="171" fontId="4" fillId="2" borderId="25" xfId="1" applyNumberFormat="1" applyFont="1" applyFill="1" applyBorder="1" applyAlignment="1">
      <alignment horizontal="right" vertical="center" wrapText="1" indent="2" readingOrder="1"/>
    </xf>
    <xf numFmtId="171" fontId="3" fillId="3" borderId="25" xfId="1" applyNumberFormat="1" applyFont="1" applyFill="1" applyBorder="1" applyAlignment="1">
      <alignment horizontal="right" vertical="center" wrapText="1" indent="1" readingOrder="1"/>
    </xf>
    <xf numFmtId="3" fontId="4" fillId="2" borderId="25" xfId="0" applyNumberFormat="1" applyFont="1" applyFill="1" applyBorder="1" applyAlignment="1">
      <alignment horizontal="right" vertical="center" wrapText="1" readingOrder="1"/>
    </xf>
    <xf numFmtId="3" fontId="4" fillId="2" borderId="25" xfId="0" applyNumberFormat="1" applyFont="1" applyFill="1" applyBorder="1" applyAlignment="1">
      <alignment horizontal="right" vertical="center" wrapText="1" indent="2" readingOrder="1"/>
    </xf>
    <xf numFmtId="3" fontId="3" fillId="3" borderId="25" xfId="0" applyNumberFormat="1" applyFont="1" applyFill="1" applyBorder="1" applyAlignment="1">
      <alignment horizontal="right" vertical="center" wrapText="1" indent="1" readingOrder="1"/>
    </xf>
    <xf numFmtId="171" fontId="4" fillId="2" borderId="21" xfId="1" applyNumberFormat="1" applyFont="1" applyFill="1" applyBorder="1" applyAlignment="1">
      <alignment horizontal="right" vertical="center" wrapText="1" readingOrder="1"/>
    </xf>
    <xf numFmtId="3" fontId="4" fillId="2" borderId="21" xfId="0" applyNumberFormat="1" applyFont="1" applyFill="1" applyBorder="1" applyAlignment="1">
      <alignment horizontal="right" vertical="center" wrapText="1" readingOrder="1"/>
    </xf>
    <xf numFmtId="171" fontId="4" fillId="2" borderId="39" xfId="1" applyNumberFormat="1" applyFont="1" applyFill="1" applyBorder="1" applyAlignment="1">
      <alignment horizontal="right" vertical="center" wrapText="1" readingOrder="1"/>
    </xf>
    <xf numFmtId="171" fontId="4" fillId="2" borderId="39" xfId="1" applyNumberFormat="1" applyFont="1" applyFill="1" applyBorder="1" applyAlignment="1">
      <alignment horizontal="right" vertical="center" wrapText="1" indent="2" readingOrder="1"/>
    </xf>
    <xf numFmtId="3" fontId="4" fillId="2" borderId="39" xfId="0" applyNumberFormat="1" applyFont="1" applyFill="1" applyBorder="1" applyAlignment="1">
      <alignment horizontal="right" vertical="center" wrapText="1" readingOrder="1"/>
    </xf>
    <xf numFmtId="3" fontId="4" fillId="2" borderId="39" xfId="0" applyNumberFormat="1" applyFont="1" applyFill="1" applyBorder="1" applyAlignment="1">
      <alignment horizontal="right" vertical="center" wrapText="1" indent="2" readingOrder="1"/>
    </xf>
    <xf numFmtId="3" fontId="3" fillId="3" borderId="39" xfId="0" applyNumberFormat="1" applyFont="1" applyFill="1" applyBorder="1" applyAlignment="1">
      <alignment horizontal="right" vertical="center" wrapText="1" indent="1" readingOrder="1"/>
    </xf>
    <xf numFmtId="0" fontId="36" fillId="0" borderId="37" xfId="0" applyFont="1" applyBorder="1" applyAlignment="1">
      <alignment horizontal="left" vertical="center" wrapText="1" readingOrder="1"/>
    </xf>
    <xf numFmtId="0" fontId="38" fillId="0" borderId="37" xfId="0" applyFont="1" applyBorder="1" applyAlignment="1">
      <alignment vertical="center" wrapText="1"/>
    </xf>
    <xf numFmtId="0" fontId="36" fillId="0" borderId="37" xfId="0" applyFont="1" applyBorder="1" applyAlignment="1">
      <alignment horizontal="right" vertical="center" wrapText="1" readingOrder="1"/>
    </xf>
    <xf numFmtId="0" fontId="36" fillId="0" borderId="53" xfId="0" applyFont="1" applyBorder="1" applyAlignment="1">
      <alignment horizontal="left" vertical="center" wrapText="1" readingOrder="1"/>
    </xf>
    <xf numFmtId="0" fontId="38" fillId="0" borderId="53" xfId="0" applyFont="1" applyBorder="1" applyAlignment="1">
      <alignment vertical="center" wrapText="1"/>
    </xf>
    <xf numFmtId="0" fontId="36" fillId="0" borderId="53" xfId="0" applyFont="1" applyBorder="1" applyAlignment="1">
      <alignment horizontal="right" vertical="center" wrapText="1" readingOrder="1"/>
    </xf>
    <xf numFmtId="0" fontId="36" fillId="0" borderId="53" xfId="0" applyFont="1" applyBorder="1" applyAlignment="1">
      <alignment horizontal="left" readingOrder="1"/>
    </xf>
    <xf numFmtId="0" fontId="38" fillId="0" borderId="53" xfId="0" applyFont="1" applyBorder="1" applyAlignment="1"/>
    <xf numFmtId="0" fontId="38" fillId="0" borderId="53" xfId="0" applyFont="1" applyBorder="1" applyAlignment="1">
      <alignment wrapText="1"/>
    </xf>
    <xf numFmtId="0" fontId="36" fillId="0" borderId="53" xfId="0" applyFont="1" applyBorder="1" applyAlignment="1">
      <alignment horizontal="right" wrapText="1" readingOrder="1"/>
    </xf>
    <xf numFmtId="170" fontId="35" fillId="0" borderId="53" xfId="0" applyNumberFormat="1" applyFont="1" applyBorder="1" applyAlignment="1">
      <alignment horizontal="right" vertical="center" wrapText="1" readingOrder="1"/>
    </xf>
    <xf numFmtId="0" fontId="95" fillId="0" borderId="38" xfId="0" applyFont="1" applyBorder="1" applyAlignment="1">
      <alignment horizontal="left" vertical="center" wrapText="1" readingOrder="1"/>
    </xf>
    <xf numFmtId="171" fontId="95" fillId="0" borderId="38" xfId="1" applyNumberFormat="1" applyFont="1" applyBorder="1" applyAlignment="1">
      <alignment horizontal="right" vertical="center" wrapText="1" readingOrder="1"/>
    </xf>
    <xf numFmtId="0" fontId="95" fillId="0" borderId="21" xfId="0" applyFont="1" applyBorder="1" applyAlignment="1">
      <alignment horizontal="left" vertical="center" wrapText="1" readingOrder="1"/>
    </xf>
    <xf numFmtId="171" fontId="95" fillId="0" borderId="21" xfId="1" applyNumberFormat="1" applyFont="1" applyBorder="1" applyAlignment="1">
      <alignment horizontal="right" vertical="center" wrapText="1" readingOrder="1"/>
    </xf>
    <xf numFmtId="171" fontId="40" fillId="0" borderId="0" xfId="1" applyNumberFormat="1" applyFont="1" applyBorder="1" applyAlignment="1">
      <alignment horizontal="right" vertical="center" wrapText="1" readingOrder="1"/>
    </xf>
    <xf numFmtId="170" fontId="26" fillId="0" borderId="21" xfId="0" applyNumberFormat="1" applyFont="1" applyBorder="1" applyAlignment="1">
      <alignment horizontal="right" vertical="center" wrapText="1" readingOrder="1"/>
    </xf>
    <xf numFmtId="170" fontId="27" fillId="0" borderId="21" xfId="0" applyNumberFormat="1" applyFont="1" applyBorder="1" applyAlignment="1">
      <alignment horizontal="right" vertical="center" wrapText="1" readingOrder="1"/>
    </xf>
    <xf numFmtId="170" fontId="4" fillId="0" borderId="21" xfId="0" applyNumberFormat="1" applyFont="1" applyBorder="1" applyAlignment="1">
      <alignment horizontal="right" vertical="center" wrapText="1" readingOrder="1"/>
    </xf>
    <xf numFmtId="170" fontId="7" fillId="0" borderId="21" xfId="0" applyNumberFormat="1" applyFont="1" applyBorder="1" applyAlignment="1">
      <alignment horizontal="right" vertical="center" wrapText="1" readingOrder="1"/>
    </xf>
    <xf numFmtId="0" fontId="39" fillId="5" borderId="0" xfId="0" applyFont="1" applyFill="1" applyBorder="1" applyAlignment="1">
      <alignment horizontal="left" vertical="center" wrapText="1" readingOrder="1"/>
    </xf>
    <xf numFmtId="0" fontId="40" fillId="5" borderId="0" xfId="0" applyFont="1" applyFill="1" applyBorder="1" applyAlignment="1">
      <alignment horizontal="left" vertical="center" wrapText="1" readingOrder="1"/>
    </xf>
    <xf numFmtId="171" fontId="40" fillId="5" borderId="0" xfId="1" applyNumberFormat="1" applyFont="1" applyFill="1" applyBorder="1" applyAlignment="1">
      <alignment horizontal="right" vertical="center" wrapText="1" readingOrder="1"/>
    </xf>
    <xf numFmtId="1" fontId="95" fillId="0" borderId="38" xfId="0" applyNumberFormat="1" applyFont="1" applyBorder="1" applyAlignment="1">
      <alignment horizontal="right" vertical="center" wrapText="1" readingOrder="1"/>
    </xf>
    <xf numFmtId="0" fontId="40" fillId="0" borderId="0" xfId="0" applyFont="1" applyBorder="1" applyAlignment="1">
      <alignment horizontal="right" vertical="center" wrapText="1" readingOrder="1"/>
    </xf>
    <xf numFmtId="0" fontId="95" fillId="0" borderId="38" xfId="0" applyFont="1" applyBorder="1" applyAlignment="1">
      <alignment horizontal="right" vertical="center" wrapText="1" readingOrder="1"/>
    </xf>
    <xf numFmtId="170" fontId="95" fillId="0" borderId="38" xfId="1" applyNumberFormat="1" applyFont="1" applyBorder="1" applyAlignment="1">
      <alignment horizontal="right" vertical="center" wrapText="1" readingOrder="1"/>
    </xf>
    <xf numFmtId="170" fontId="95" fillId="0" borderId="21" xfId="1" applyNumberFormat="1" applyFont="1" applyBorder="1" applyAlignment="1">
      <alignment horizontal="right" vertical="center" wrapText="1" readingOrder="1"/>
    </xf>
    <xf numFmtId="170" fontId="4" fillId="5" borderId="21" xfId="0" applyNumberFormat="1" applyFont="1" applyFill="1" applyBorder="1" applyAlignment="1">
      <alignment horizontal="right" vertical="center" wrapText="1" readingOrder="1"/>
    </xf>
    <xf numFmtId="0" fontId="4" fillId="0" borderId="25" xfId="0" applyFont="1" applyBorder="1" applyAlignment="1">
      <alignment horizontal="left" vertical="center" wrapText="1" readingOrder="1"/>
    </xf>
    <xf numFmtId="0" fontId="7" fillId="0" borderId="53" xfId="0" applyFont="1" applyBorder="1" applyAlignment="1">
      <alignment horizontal="left" vertical="center" wrapText="1" readingOrder="1"/>
    </xf>
    <xf numFmtId="0" fontId="7" fillId="0" borderId="53" xfId="0" applyFont="1" applyBorder="1" applyAlignment="1">
      <alignment horizontal="right" vertical="center" wrapText="1" indent="1" readingOrder="1"/>
    </xf>
    <xf numFmtId="0" fontId="3" fillId="0" borderId="53" xfId="0" applyFont="1" applyBorder="1" applyAlignment="1">
      <alignment horizontal="right" vertical="center" wrapText="1" indent="1" readingOrder="1"/>
    </xf>
    <xf numFmtId="171" fontId="3" fillId="4" borderId="3" xfId="1" applyNumberFormat="1" applyFont="1" applyFill="1" applyBorder="1" applyAlignment="1">
      <alignment horizontal="right" wrapText="1" indent="1" readingOrder="1"/>
    </xf>
    <xf numFmtId="0" fontId="7" fillId="0" borderId="53" xfId="0" applyFont="1" applyBorder="1" applyAlignment="1">
      <alignment horizontal="right" vertical="center" wrapText="1" indent="2" readingOrder="1"/>
    </xf>
    <xf numFmtId="171" fontId="3" fillId="2" borderId="37" xfId="1" applyNumberFormat="1" applyFont="1" applyFill="1" applyBorder="1" applyAlignment="1">
      <alignment horizontal="right" wrapText="1" readingOrder="1"/>
    </xf>
    <xf numFmtId="171" fontId="3" fillId="2" borderId="37" xfId="1" applyNumberFormat="1" applyFont="1" applyFill="1" applyBorder="1" applyAlignment="1">
      <alignment horizontal="right" wrapText="1" indent="2" readingOrder="1"/>
    </xf>
    <xf numFmtId="171" fontId="3" fillId="4" borderId="37" xfId="1" applyNumberFormat="1" applyFont="1" applyFill="1" applyBorder="1" applyAlignment="1">
      <alignment horizontal="right" wrapText="1" indent="1" readingOrder="1"/>
    </xf>
    <xf numFmtId="171" fontId="4" fillId="2" borderId="3" xfId="1" applyNumberFormat="1" applyFont="1" applyFill="1" applyBorder="1" applyAlignment="1">
      <alignment horizontal="right" wrapText="1" readingOrder="1"/>
    </xf>
    <xf numFmtId="171" fontId="4" fillId="2" borderId="3" xfId="1" applyNumberFormat="1" applyFont="1" applyFill="1" applyBorder="1" applyAlignment="1">
      <alignment horizontal="right" wrapText="1" indent="2" readingOrder="1"/>
    </xf>
    <xf numFmtId="171" fontId="4" fillId="2" borderId="37" xfId="1" applyNumberFormat="1" applyFont="1" applyFill="1" applyBorder="1" applyAlignment="1">
      <alignment horizontal="right" wrapText="1" readingOrder="1"/>
    </xf>
    <xf numFmtId="170" fontId="4" fillId="0" borderId="21" xfId="0" applyNumberFormat="1" applyFont="1" applyBorder="1" applyAlignment="1">
      <alignment vertical="center" wrapText="1" readingOrder="1"/>
    </xf>
    <xf numFmtId="170" fontId="3" fillId="0" borderId="21" xfId="0" applyNumberFormat="1" applyFont="1" applyBorder="1" applyAlignment="1">
      <alignment vertical="center" wrapText="1" readingOrder="1"/>
    </xf>
    <xf numFmtId="165" fontId="4" fillId="5" borderId="21" xfId="2" applyNumberFormat="1" applyFont="1" applyFill="1" applyBorder="1" applyAlignment="1">
      <alignment vertical="center" wrapText="1" readingOrder="1"/>
    </xf>
    <xf numFmtId="165" fontId="3" fillId="0" borderId="21" xfId="0" applyNumberFormat="1" applyFont="1" applyBorder="1" applyAlignment="1">
      <alignment vertical="center" wrapText="1" readingOrder="1"/>
    </xf>
    <xf numFmtId="171" fontId="4" fillId="2" borderId="0" xfId="1" applyNumberFormat="1" applyFont="1" applyFill="1" applyBorder="1" applyAlignment="1">
      <alignment horizontal="right" wrapText="1" readingOrder="1"/>
    </xf>
    <xf numFmtId="171" fontId="4" fillId="2" borderId="0" xfId="1" applyNumberFormat="1" applyFont="1" applyFill="1" applyBorder="1" applyAlignment="1">
      <alignment horizontal="right" wrapText="1" indent="2" readingOrder="1"/>
    </xf>
    <xf numFmtId="171" fontId="3" fillId="4" borderId="0" xfId="1" applyNumberFormat="1" applyFont="1" applyFill="1" applyBorder="1" applyAlignment="1">
      <alignment horizontal="right" wrapText="1" indent="1" readingOrder="1"/>
    </xf>
    <xf numFmtId="0" fontId="20" fillId="0" borderId="37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 readingOrder="1"/>
    </xf>
    <xf numFmtId="171" fontId="4" fillId="2" borderId="38" xfId="1" applyNumberFormat="1" applyFont="1" applyFill="1" applyBorder="1" applyAlignment="1">
      <alignment horizontal="right" vertical="center" wrapText="1" indent="1" readingOrder="1"/>
    </xf>
    <xf numFmtId="171" fontId="3" fillId="3" borderId="38" xfId="1" applyNumberFormat="1" applyFont="1" applyFill="1" applyBorder="1" applyAlignment="1">
      <alignment horizontal="right" vertical="center" wrapText="1" indent="1" readingOrder="1"/>
    </xf>
    <xf numFmtId="171" fontId="4" fillId="2" borderId="38" xfId="1" applyNumberFormat="1" applyFont="1" applyFill="1" applyBorder="1" applyAlignment="1">
      <alignment horizontal="right" wrapText="1" readingOrder="1"/>
    </xf>
    <xf numFmtId="171" fontId="4" fillId="2" borderId="38" xfId="1" applyNumberFormat="1" applyFont="1" applyFill="1" applyBorder="1" applyAlignment="1">
      <alignment horizontal="right" wrapText="1" indent="2" readingOrder="1"/>
    </xf>
    <xf numFmtId="171" fontId="3" fillId="4" borderId="38" xfId="1" applyNumberFormat="1" applyFont="1" applyFill="1" applyBorder="1" applyAlignment="1">
      <alignment horizontal="right" wrapText="1" indent="1" readingOrder="1"/>
    </xf>
    <xf numFmtId="0" fontId="96" fillId="0" borderId="0" xfId="0" applyFont="1" applyBorder="1" applyAlignment="1">
      <alignment wrapText="1" readingOrder="1"/>
    </xf>
    <xf numFmtId="0" fontId="4" fillId="0" borderId="0" xfId="0" applyFont="1" applyBorder="1" applyAlignment="1">
      <alignment horizontal="right" wrapText="1" indent="1" readingOrder="1"/>
    </xf>
    <xf numFmtId="0" fontId="56" fillId="0" borderId="0" xfId="0" applyFont="1" applyBorder="1" applyAlignment="1">
      <alignment horizontal="right" wrapText="1" indent="1" readingOrder="1"/>
    </xf>
    <xf numFmtId="0" fontId="56" fillId="0" borderId="0" xfId="0" applyFont="1" applyBorder="1" applyAlignment="1">
      <alignment horizontal="right" wrapText="1" indent="2" readingOrder="1"/>
    </xf>
    <xf numFmtId="0" fontId="3" fillId="3" borderId="0" xfId="0" applyFont="1" applyFill="1" applyBorder="1" applyAlignment="1">
      <alignment horizontal="right" wrapText="1" indent="1" readingOrder="1"/>
    </xf>
    <xf numFmtId="0" fontId="22" fillId="0" borderId="38" xfId="0" applyFont="1" applyBorder="1" applyAlignment="1">
      <alignment horizontal="left" vertical="center" wrapText="1" readingOrder="1"/>
    </xf>
    <xf numFmtId="170" fontId="4" fillId="0" borderId="38" xfId="1" applyNumberFormat="1" applyFont="1" applyBorder="1" applyAlignment="1">
      <alignment horizontal="right" wrapText="1" indent="1" readingOrder="1"/>
    </xf>
    <xf numFmtId="170" fontId="4" fillId="0" borderId="38" xfId="1" applyNumberFormat="1" applyFont="1" applyBorder="1" applyAlignment="1">
      <alignment horizontal="right" wrapText="1" indent="2" readingOrder="1"/>
    </xf>
    <xf numFmtId="170" fontId="59" fillId="3" borderId="38" xfId="0" applyNumberFormat="1" applyFont="1" applyFill="1" applyBorder="1" applyAlignment="1">
      <alignment horizontal="right" vertical="center" wrapText="1" indent="1" readingOrder="1"/>
    </xf>
    <xf numFmtId="0" fontId="23" fillId="0" borderId="21" xfId="0" applyFont="1" applyBorder="1" applyAlignment="1">
      <alignment horizontal="left" vertical="center" wrapText="1" readingOrder="1"/>
    </xf>
    <xf numFmtId="170" fontId="4" fillId="0" borderId="21" xfId="1" applyNumberFormat="1" applyFont="1" applyBorder="1" applyAlignment="1">
      <alignment horizontal="right" wrapText="1" indent="1" readingOrder="1"/>
    </xf>
    <xf numFmtId="170" fontId="4" fillId="0" borderId="21" xfId="1" applyNumberFormat="1" applyFont="1" applyBorder="1" applyAlignment="1">
      <alignment horizontal="right" wrapText="1" indent="2" readingOrder="1"/>
    </xf>
    <xf numFmtId="170" fontId="59" fillId="3" borderId="21" xfId="0" applyNumberFormat="1" applyFont="1" applyFill="1" applyBorder="1" applyAlignment="1">
      <alignment horizontal="right" vertical="center" wrapText="1" indent="1" readingOrder="1"/>
    </xf>
    <xf numFmtId="0" fontId="24" fillId="0" borderId="21" xfId="0" applyFont="1" applyBorder="1" applyAlignment="1">
      <alignment horizontal="left" vertical="center" wrapText="1" readingOrder="1"/>
    </xf>
    <xf numFmtId="0" fontId="25" fillId="0" borderId="21" xfId="0" applyFont="1" applyBorder="1" applyAlignment="1">
      <alignment horizontal="left" vertical="center" readingOrder="1"/>
    </xf>
    <xf numFmtId="0" fontId="25" fillId="0" borderId="21" xfId="0" applyFont="1" applyBorder="1" applyAlignment="1">
      <alignment horizontal="left" vertical="center" wrapText="1" readingOrder="1"/>
    </xf>
    <xf numFmtId="0" fontId="61" fillId="0" borderId="21" xfId="0" applyFont="1" applyBorder="1" applyAlignment="1">
      <alignment horizontal="left" vertical="center" wrapText="1" readingOrder="1"/>
    </xf>
    <xf numFmtId="0" fontId="62" fillId="0" borderId="21" xfId="0" applyFont="1" applyBorder="1" applyAlignment="1">
      <alignment horizontal="left" vertical="center" wrapText="1" readingOrder="1"/>
    </xf>
    <xf numFmtId="0" fontId="4" fillId="0" borderId="43" xfId="0" applyFont="1" applyBorder="1" applyAlignment="1">
      <alignment horizontal="left" wrapText="1" readingOrder="1"/>
    </xf>
    <xf numFmtId="171" fontId="4" fillId="0" borderId="43" xfId="1" applyNumberFormat="1" applyFont="1" applyBorder="1" applyAlignment="1">
      <alignment horizontal="right" wrapText="1" readingOrder="1"/>
    </xf>
    <xf numFmtId="171" fontId="4" fillId="0" borderId="43" xfId="1" applyNumberFormat="1" applyFont="1" applyBorder="1" applyAlignment="1">
      <alignment horizontal="right" wrapText="1" indent="2" readingOrder="1"/>
    </xf>
    <xf numFmtId="171" fontId="3" fillId="4" borderId="43" xfId="1" applyNumberFormat="1" applyFont="1" applyFill="1" applyBorder="1" applyAlignment="1">
      <alignment horizontal="right" wrapText="1" indent="1" readingOrder="1"/>
    </xf>
    <xf numFmtId="171" fontId="4" fillId="2" borderId="43" xfId="1" applyNumberFormat="1" applyFont="1" applyFill="1" applyBorder="1" applyAlignment="1">
      <alignment horizontal="right" wrapText="1" readingOrder="1"/>
    </xf>
    <xf numFmtId="171" fontId="4" fillId="2" borderId="43" xfId="1" applyNumberFormat="1" applyFont="1" applyFill="1" applyBorder="1" applyAlignment="1">
      <alignment horizontal="right" wrapText="1" indent="2" readingOrder="1"/>
    </xf>
    <xf numFmtId="0" fontId="94" fillId="0" borderId="53" xfId="0" applyFont="1" applyBorder="1" applyAlignment="1">
      <alignment horizontal="left" vertical="center" wrapText="1" readingOrder="1"/>
    </xf>
    <xf numFmtId="164" fontId="4" fillId="0" borderId="25" xfId="0" applyNumberFormat="1" applyFont="1" applyBorder="1" applyAlignment="1">
      <alignment vertical="center" wrapText="1" readingOrder="1"/>
    </xf>
    <xf numFmtId="0" fontId="16" fillId="0" borderId="53" xfId="0" applyFont="1" applyBorder="1" applyAlignment="1">
      <alignment horizontal="right" vertical="center" wrapText="1" readingOrder="1"/>
    </xf>
    <xf numFmtId="0" fontId="16" fillId="0" borderId="53" xfId="0" applyFont="1" applyBorder="1" applyAlignment="1">
      <alignment horizontal="right" vertical="center" readingOrder="1"/>
    </xf>
    <xf numFmtId="0" fontId="66" fillId="0" borderId="0" xfId="0" applyFont="1" applyBorder="1" applyAlignment="1">
      <alignment horizontal="right" vertical="center" wrapText="1"/>
    </xf>
    <xf numFmtId="168" fontId="20" fillId="0" borderId="0" xfId="0" applyNumberFormat="1" applyFont="1" applyBorder="1" applyAlignment="1">
      <alignment vertical="center" wrapText="1"/>
    </xf>
    <xf numFmtId="164" fontId="4" fillId="5" borderId="21" xfId="0" applyNumberFormat="1" applyFont="1" applyFill="1" applyBorder="1" applyAlignment="1">
      <alignment horizontal="right" vertical="center" wrapText="1" readingOrder="1"/>
    </xf>
    <xf numFmtId="0" fontId="94" fillId="0" borderId="53" xfId="0" applyFont="1" applyBorder="1" applyAlignment="1">
      <alignment horizontal="left" wrapText="1" readingOrder="1"/>
    </xf>
    <xf numFmtId="168" fontId="4" fillId="0" borderId="9" xfId="1" applyNumberFormat="1" applyFont="1" applyBorder="1" applyAlignment="1">
      <alignment horizontal="right" vertical="center" wrapText="1" indent="1"/>
    </xf>
    <xf numFmtId="168" fontId="4" fillId="0" borderId="9" xfId="1" applyNumberFormat="1" applyFont="1" applyBorder="1" applyAlignment="1">
      <alignment horizontal="right" wrapText="1" indent="1"/>
    </xf>
    <xf numFmtId="0" fontId="16" fillId="0" borderId="53" xfId="0" applyFont="1" applyBorder="1" applyAlignment="1">
      <alignment horizontal="right" wrapText="1" readingOrder="1"/>
    </xf>
    <xf numFmtId="0" fontId="4" fillId="2" borderId="21" xfId="0" applyFont="1" applyFill="1" applyBorder="1" applyAlignment="1">
      <alignment horizontal="right" vertical="distributed" wrapText="1"/>
    </xf>
    <xf numFmtId="166" fontId="4" fillId="2" borderId="21" xfId="0" applyNumberFormat="1" applyFont="1" applyFill="1" applyBorder="1" applyAlignment="1">
      <alignment horizontal="right" vertical="distributed" wrapText="1"/>
    </xf>
    <xf numFmtId="14" fontId="4" fillId="2" borderId="21" xfId="0" applyNumberFormat="1" applyFont="1" applyFill="1" applyBorder="1" applyAlignment="1">
      <alignment horizontal="right" vertical="distributed" wrapText="1"/>
    </xf>
    <xf numFmtId="0" fontId="4" fillId="2" borderId="39" xfId="0" applyFont="1" applyFill="1" applyBorder="1" applyAlignment="1">
      <alignment horizontal="right" vertical="distributed" wrapText="1"/>
    </xf>
    <xf numFmtId="166" fontId="4" fillId="2" borderId="39" xfId="0" applyNumberFormat="1" applyFont="1" applyFill="1" applyBorder="1" applyAlignment="1">
      <alignment horizontal="right" vertical="distributed" wrapText="1"/>
    </xf>
    <xf numFmtId="14" fontId="4" fillId="2" borderId="39" xfId="0" applyNumberFormat="1" applyFont="1" applyFill="1" applyBorder="1" applyAlignment="1">
      <alignment horizontal="right" vertical="distributed" wrapText="1"/>
    </xf>
    <xf numFmtId="0" fontId="3" fillId="3" borderId="4" xfId="0" applyFont="1" applyFill="1" applyBorder="1" applyAlignment="1">
      <alignment horizontal="left" vertical="distributed" wrapText="1"/>
    </xf>
    <xf numFmtId="0" fontId="3" fillId="3" borderId="4" xfId="0" applyFont="1" applyFill="1" applyBorder="1" applyAlignment="1">
      <alignment horizontal="right" vertical="distributed" wrapText="1"/>
    </xf>
    <xf numFmtId="9" fontId="3" fillId="3" borderId="4" xfId="0" applyNumberFormat="1" applyFont="1" applyFill="1" applyBorder="1" applyAlignment="1">
      <alignment horizontal="right" vertical="distributed" wrapText="1"/>
    </xf>
    <xf numFmtId="14" fontId="3" fillId="3" borderId="4" xfId="0" applyNumberFormat="1" applyFont="1" applyFill="1" applyBorder="1" applyAlignment="1">
      <alignment horizontal="right" vertical="distributed" wrapText="1"/>
    </xf>
    <xf numFmtId="0" fontId="3" fillId="0" borderId="43" xfId="0" applyFont="1" applyBorder="1" applyAlignment="1">
      <alignment horizontal="left" vertical="center" wrapText="1" readingOrder="1"/>
    </xf>
    <xf numFmtId="179" fontId="4" fillId="0" borderId="43" xfId="1" applyNumberFormat="1" applyFont="1" applyBorder="1" applyAlignment="1">
      <alignment horizontal="right" vertical="center" wrapText="1" readingOrder="1"/>
    </xf>
    <xf numFmtId="179" fontId="4" fillId="0" borderId="43" xfId="1" applyNumberFormat="1" applyFont="1" applyBorder="1" applyAlignment="1">
      <alignment horizontal="right" vertical="center" wrapText="1" indent="2" readingOrder="1"/>
    </xf>
    <xf numFmtId="179" fontId="3" fillId="4" borderId="43" xfId="1" applyNumberFormat="1" applyFont="1" applyFill="1" applyBorder="1" applyAlignment="1">
      <alignment horizontal="right" vertical="center" wrapText="1" indent="1" readingOrder="1"/>
    </xf>
    <xf numFmtId="0" fontId="4" fillId="2" borderId="21" xfId="0" applyFont="1" applyFill="1" applyBorder="1" applyAlignment="1">
      <alignment horizontal="left" vertical="distributed" wrapText="1"/>
    </xf>
    <xf numFmtId="0" fontId="4" fillId="2" borderId="39" xfId="0" applyFont="1" applyFill="1" applyBorder="1" applyAlignment="1">
      <alignment horizontal="left" vertical="distributed" wrapText="1"/>
    </xf>
    <xf numFmtId="0" fontId="20" fillId="0" borderId="0" xfId="0" applyFont="1" applyBorder="1" applyAlignment="1">
      <alignment horizontal="left" vertical="center" wrapText="1" indent="1"/>
    </xf>
    <xf numFmtId="168" fontId="20" fillId="0" borderId="0" xfId="1" applyNumberFormat="1" applyFont="1" applyBorder="1" applyAlignment="1">
      <alignment horizontal="right" vertical="center" wrapText="1" indent="1"/>
    </xf>
    <xf numFmtId="164" fontId="20" fillId="0" borderId="0" xfId="0" applyNumberFormat="1" applyFont="1" applyBorder="1" applyAlignment="1">
      <alignment horizontal="right" vertical="center" wrapText="1"/>
    </xf>
    <xf numFmtId="164" fontId="4" fillId="0" borderId="21" xfId="1" applyNumberFormat="1" applyFont="1" applyBorder="1" applyAlignment="1">
      <alignment vertical="center" wrapText="1" readingOrder="1"/>
    </xf>
    <xf numFmtId="164" fontId="4" fillId="0" borderId="39" xfId="1" applyNumberFormat="1" applyFont="1" applyBorder="1" applyAlignment="1">
      <alignment vertical="center" wrapText="1"/>
    </xf>
    <xf numFmtId="164" fontId="20" fillId="0" borderId="39" xfId="0" applyNumberFormat="1" applyFont="1" applyBorder="1" applyAlignment="1">
      <alignment horizontal="right" vertical="center" wrapText="1"/>
    </xf>
    <xf numFmtId="0" fontId="3" fillId="4" borderId="57" xfId="0" applyFont="1" applyFill="1" applyBorder="1" applyAlignment="1">
      <alignment horizontal="left" vertical="center" wrapText="1" readingOrder="1"/>
    </xf>
    <xf numFmtId="3" fontId="59" fillId="4" borderId="57" xfId="0" applyNumberFormat="1" applyFont="1" applyFill="1" applyBorder="1" applyAlignment="1">
      <alignment horizontal="right" vertical="center" wrapText="1" readingOrder="1"/>
    </xf>
    <xf numFmtId="3" fontId="59" fillId="4" borderId="57" xfId="0" applyNumberFormat="1" applyFont="1" applyFill="1" applyBorder="1" applyAlignment="1">
      <alignment horizontal="right" vertical="center" wrapText="1" indent="2" readingOrder="1"/>
    </xf>
    <xf numFmtId="170" fontId="59" fillId="4" borderId="57" xfId="0" applyNumberFormat="1" applyFont="1" applyFill="1" applyBorder="1" applyAlignment="1">
      <alignment horizontal="right" vertical="center" wrapText="1" indent="1" readingOrder="1"/>
    </xf>
    <xf numFmtId="0" fontId="67" fillId="0" borderId="39" xfId="0" applyFont="1" applyBorder="1" applyAlignment="1">
      <alignment horizontal="left" vertical="center" wrapText="1" readingOrder="1"/>
    </xf>
    <xf numFmtId="170" fontId="4" fillId="0" borderId="39" xfId="1" applyNumberFormat="1" applyFont="1" applyBorder="1" applyAlignment="1">
      <alignment horizontal="right" wrapText="1" indent="1" readingOrder="1"/>
    </xf>
    <xf numFmtId="170" fontId="4" fillId="0" borderId="39" xfId="1" applyNumberFormat="1" applyFont="1" applyBorder="1" applyAlignment="1">
      <alignment horizontal="right" wrapText="1" indent="2" readingOrder="1"/>
    </xf>
    <xf numFmtId="170" fontId="59" fillId="3" borderId="39" xfId="0" applyNumberFormat="1" applyFont="1" applyFill="1" applyBorder="1" applyAlignment="1">
      <alignment horizontal="right" vertical="center" wrapText="1" indent="1" readingOrder="1"/>
    </xf>
    <xf numFmtId="0" fontId="4" fillId="2" borderId="25" xfId="0" applyFont="1" applyFill="1" applyBorder="1" applyAlignment="1">
      <alignment horizontal="left" vertical="distributed" wrapText="1"/>
    </xf>
    <xf numFmtId="0" fontId="4" fillId="2" borderId="25" xfId="0" applyFont="1" applyFill="1" applyBorder="1" applyAlignment="1">
      <alignment horizontal="right" vertical="distributed" wrapText="1"/>
    </xf>
    <xf numFmtId="166" fontId="4" fillId="2" borderId="25" xfId="0" applyNumberFormat="1" applyFont="1" applyFill="1" applyBorder="1" applyAlignment="1">
      <alignment horizontal="right" vertical="distributed" wrapText="1"/>
    </xf>
    <xf numFmtId="14" fontId="4" fillId="2" borderId="25" xfId="0" applyNumberFormat="1" applyFont="1" applyFill="1" applyBorder="1" applyAlignment="1">
      <alignment horizontal="right" vertical="distributed" wrapText="1"/>
    </xf>
    <xf numFmtId="0" fontId="2" fillId="0" borderId="0" xfId="0" applyFont="1" applyBorder="1" applyAlignment="1">
      <alignment horizontal="left" vertical="center" wrapText="1" readingOrder="1"/>
    </xf>
    <xf numFmtId="49" fontId="57" fillId="0" borderId="0" xfId="0" applyNumberFormat="1" applyFont="1" applyBorder="1" applyAlignment="1">
      <alignment horizontal="right" vertical="center" wrapText="1" readingOrder="1"/>
    </xf>
    <xf numFmtId="49" fontId="59" fillId="0" borderId="0" xfId="0" applyNumberFormat="1" applyFont="1" applyBorder="1" applyAlignment="1">
      <alignment horizontal="right" vertical="center" wrapText="1" readingOrder="1"/>
    </xf>
    <xf numFmtId="0" fontId="3" fillId="0" borderId="37" xfId="0" applyFont="1" applyBorder="1" applyAlignment="1">
      <alignment horizontal="left" wrapText="1" readingOrder="1"/>
    </xf>
    <xf numFmtId="168" fontId="7" fillId="0" borderId="37" xfId="1" applyNumberFormat="1" applyFont="1" applyBorder="1" applyAlignment="1">
      <alignment horizontal="right" vertical="center" wrapText="1" indent="1" readingOrder="1"/>
    </xf>
    <xf numFmtId="164" fontId="3" fillId="0" borderId="37" xfId="0" applyNumberFormat="1" applyFont="1" applyBorder="1" applyAlignment="1">
      <alignment horizontal="right" vertical="center" wrapText="1" readingOrder="1"/>
    </xf>
    <xf numFmtId="0" fontId="26" fillId="0" borderId="25" xfId="0" applyFont="1" applyBorder="1" applyAlignment="1">
      <alignment horizontal="left" vertical="center" wrapText="1" indent="1" readingOrder="1"/>
    </xf>
    <xf numFmtId="168" fontId="4" fillId="0" borderId="25" xfId="1" applyNumberFormat="1" applyFont="1" applyBorder="1" applyAlignment="1">
      <alignment horizontal="right" vertical="center" wrapText="1" indent="1" readingOrder="1"/>
    </xf>
    <xf numFmtId="49" fontId="7" fillId="0" borderId="0" xfId="0" applyNumberFormat="1" applyFont="1" applyBorder="1" applyAlignment="1">
      <alignment horizontal="right" vertical="center" wrapText="1" readingOrder="1"/>
    </xf>
    <xf numFmtId="49" fontId="3" fillId="0" borderId="0" xfId="0" applyNumberFormat="1" applyFont="1" applyBorder="1" applyAlignment="1">
      <alignment horizontal="right" vertical="center" wrapText="1" readingOrder="1"/>
    </xf>
    <xf numFmtId="164" fontId="4" fillId="0" borderId="25" xfId="1" applyNumberFormat="1" applyFont="1" applyBorder="1" applyAlignment="1">
      <alignment horizontal="right" vertical="center" wrapText="1" readingOrder="1"/>
    </xf>
    <xf numFmtId="164" fontId="7" fillId="0" borderId="37" xfId="1" applyNumberFormat="1" applyFont="1" applyBorder="1" applyAlignment="1">
      <alignment vertical="center" wrapText="1" readingOrder="1"/>
    </xf>
    <xf numFmtId="164" fontId="7" fillId="0" borderId="37" xfId="0" applyNumberFormat="1" applyFont="1" applyBorder="1" applyAlignment="1">
      <alignment horizontal="right" vertical="center" wrapText="1" readingOrder="1"/>
    </xf>
    <xf numFmtId="170" fontId="4" fillId="5" borderId="25" xfId="1" applyNumberFormat="1" applyFont="1" applyFill="1" applyBorder="1" applyAlignment="1">
      <alignment horizontal="right" vertical="center" wrapText="1" readingOrder="1"/>
    </xf>
    <xf numFmtId="170" fontId="7" fillId="5" borderId="25" xfId="1" applyNumberFormat="1" applyFont="1" applyFill="1" applyBorder="1" applyAlignment="1">
      <alignment horizontal="right" vertical="center" wrapText="1" readingOrder="1"/>
    </xf>
    <xf numFmtId="170" fontId="3" fillId="0" borderId="37" xfId="1" applyNumberFormat="1" applyFont="1" applyBorder="1" applyAlignment="1">
      <alignment horizontal="right" vertical="center" wrapText="1" readingOrder="1"/>
    </xf>
    <xf numFmtId="170" fontId="4" fillId="5" borderId="51" xfId="1" applyNumberFormat="1" applyFont="1" applyFill="1" applyBorder="1" applyAlignment="1">
      <alignment horizontal="right" vertical="center" wrapText="1" readingOrder="1"/>
    </xf>
    <xf numFmtId="170" fontId="7" fillId="5" borderId="51" xfId="1" applyNumberFormat="1" applyFont="1" applyFill="1" applyBorder="1" applyAlignment="1">
      <alignment horizontal="right" vertical="center" wrapText="1" readingOrder="1"/>
    </xf>
    <xf numFmtId="170" fontId="4" fillId="0" borderId="0" xfId="1" applyNumberFormat="1" applyFont="1" applyBorder="1" applyAlignment="1">
      <alignment horizontal="right" vertical="center" wrapText="1" readingOrder="1"/>
    </xf>
    <xf numFmtId="170" fontId="7" fillId="0" borderId="0" xfId="1" applyNumberFormat="1" applyFont="1" applyBorder="1" applyAlignment="1">
      <alignment horizontal="right" vertical="center" wrapText="1" readingOrder="1"/>
    </xf>
    <xf numFmtId="170" fontId="4" fillId="0" borderId="25" xfId="1" applyNumberFormat="1" applyFont="1" applyBorder="1" applyAlignment="1">
      <alignment horizontal="right" vertical="center" wrapText="1" readingOrder="1"/>
    </xf>
    <xf numFmtId="170" fontId="7" fillId="0" borderId="25" xfId="1" applyNumberFormat="1" applyFont="1" applyBorder="1" applyAlignment="1">
      <alignment horizontal="right" vertical="center" wrapText="1" readingOrder="1"/>
    </xf>
    <xf numFmtId="0" fontId="4" fillId="0" borderId="25" xfId="0" applyFont="1" applyBorder="1" applyAlignment="1">
      <alignment horizontal="right" vertical="center" wrapText="1" readingOrder="1"/>
    </xf>
    <xf numFmtId="164" fontId="4" fillId="5" borderId="25" xfId="0" applyNumberFormat="1" applyFont="1" applyFill="1" applyBorder="1" applyAlignment="1">
      <alignment horizontal="right" vertical="center" wrapText="1" readingOrder="1"/>
    </xf>
    <xf numFmtId="0" fontId="4" fillId="0" borderId="37" xfId="0" applyFont="1" applyBorder="1" applyAlignment="1">
      <alignment horizontal="left" vertical="center" wrapText="1" readingOrder="1"/>
    </xf>
    <xf numFmtId="168" fontId="3" fillId="0" borderId="37" xfId="1" applyNumberFormat="1" applyFont="1" applyBorder="1" applyAlignment="1">
      <alignment horizontal="right" vertical="center" wrapText="1" readingOrder="1"/>
    </xf>
    <xf numFmtId="169" fontId="3" fillId="0" borderId="37" xfId="0" applyNumberFormat="1" applyFont="1" applyBorder="1" applyAlignment="1">
      <alignment horizontal="right" vertical="center" wrapText="1" readingOrder="1"/>
    </xf>
    <xf numFmtId="167" fontId="4" fillId="0" borderId="51" xfId="0" applyNumberFormat="1" applyFont="1" applyBorder="1" applyAlignment="1">
      <alignment horizontal="right" vertical="center" wrapText="1" readingOrder="1"/>
    </xf>
    <xf numFmtId="164" fontId="4" fillId="5" borderId="51" xfId="0" applyNumberFormat="1" applyFont="1" applyFill="1" applyBorder="1" applyAlignment="1">
      <alignment horizontal="right" vertical="center" wrapText="1" readingOrder="1"/>
    </xf>
    <xf numFmtId="37" fontId="4" fillId="0" borderId="38" xfId="0" applyNumberFormat="1" applyFont="1" applyBorder="1" applyAlignment="1">
      <alignment vertical="center" wrapText="1" readingOrder="1"/>
    </xf>
    <xf numFmtId="37" fontId="3" fillId="0" borderId="38" xfId="0" applyNumberFormat="1" applyFont="1" applyBorder="1" applyAlignment="1">
      <alignment vertical="center" wrapText="1" readingOrder="1"/>
    </xf>
    <xf numFmtId="165" fontId="4" fillId="0" borderId="43" xfId="0" applyNumberFormat="1" applyFont="1" applyBorder="1" applyAlignment="1">
      <alignment vertical="center" wrapText="1" readingOrder="1"/>
    </xf>
    <xf numFmtId="165" fontId="3" fillId="0" borderId="43" xfId="0" applyNumberFormat="1" applyFont="1" applyBorder="1" applyAlignment="1">
      <alignment vertical="center" wrapText="1" readingOrder="1"/>
    </xf>
    <xf numFmtId="170" fontId="4" fillId="0" borderId="38" xfId="1" applyNumberFormat="1" applyFont="1" applyBorder="1" applyAlignment="1">
      <alignment horizontal="right" vertical="center" wrapText="1" readingOrder="1"/>
    </xf>
    <xf numFmtId="170" fontId="7" fillId="0" borderId="38" xfId="1" applyNumberFormat="1" applyFont="1" applyBorder="1" applyAlignment="1">
      <alignment horizontal="right" vertical="center" wrapText="1" readingOrder="1"/>
    </xf>
    <xf numFmtId="170" fontId="4" fillId="0" borderId="43" xfId="1" applyNumberFormat="1" applyFont="1" applyBorder="1" applyAlignment="1">
      <alignment horizontal="right" vertical="center" wrapText="1" readingOrder="1"/>
    </xf>
    <xf numFmtId="170" fontId="7" fillId="0" borderId="43" xfId="1" applyNumberFormat="1" applyFont="1" applyBorder="1" applyAlignment="1">
      <alignment horizontal="right" vertical="center" wrapText="1" readingOrder="1"/>
    </xf>
    <xf numFmtId="170" fontId="4" fillId="0" borderId="51" xfId="1" applyNumberFormat="1" applyFont="1" applyBorder="1" applyAlignment="1">
      <alignment horizontal="right" vertical="center" wrapText="1" readingOrder="1"/>
    </xf>
    <xf numFmtId="170" fontId="7" fillId="0" borderId="51" xfId="1" applyNumberFormat="1" applyFont="1" applyBorder="1" applyAlignment="1">
      <alignment horizontal="right" vertical="center" wrapText="1" readingOrder="1"/>
    </xf>
    <xf numFmtId="170" fontId="4" fillId="0" borderId="25" xfId="0" applyNumberFormat="1" applyFont="1" applyBorder="1" applyAlignment="1">
      <alignment horizontal="right" vertical="center" wrapText="1" readingOrder="1"/>
    </xf>
    <xf numFmtId="3" fontId="3" fillId="0" borderId="37" xfId="0" applyNumberFormat="1" applyFont="1" applyBorder="1" applyAlignment="1">
      <alignment horizontal="right" vertical="center" wrapText="1" readingOrder="1"/>
    </xf>
    <xf numFmtId="170" fontId="4" fillId="0" borderId="37" xfId="1" applyNumberFormat="1" applyFont="1" applyBorder="1" applyAlignment="1">
      <alignment horizontal="right" vertical="center" wrapText="1" readingOrder="1"/>
    </xf>
    <xf numFmtId="170" fontId="7" fillId="0" borderId="37" xfId="1" applyNumberFormat="1" applyFont="1" applyBorder="1" applyAlignment="1">
      <alignment horizontal="right" vertical="center" wrapText="1" readingOrder="1"/>
    </xf>
    <xf numFmtId="170" fontId="4" fillId="0" borderId="51" xfId="0" applyNumberFormat="1" applyFont="1" applyBorder="1" applyAlignment="1">
      <alignment horizontal="right" vertical="center" wrapText="1" readingOrder="1"/>
    </xf>
    <xf numFmtId="0" fontId="26" fillId="5" borderId="25" xfId="0" applyFont="1" applyFill="1" applyBorder="1" applyAlignment="1">
      <alignment horizontal="left" vertical="center" wrapText="1" indent="1" readingOrder="1"/>
    </xf>
    <xf numFmtId="170" fontId="26" fillId="0" borderId="25" xfId="0" applyNumberFormat="1" applyFont="1" applyBorder="1" applyAlignment="1">
      <alignment horizontal="right" vertical="center" wrapText="1" readingOrder="1"/>
    </xf>
    <xf numFmtId="170" fontId="3" fillId="0" borderId="37" xfId="0" applyNumberFormat="1" applyFont="1" applyBorder="1" applyAlignment="1">
      <alignment horizontal="right" vertical="center" wrapText="1" readingOrder="1"/>
    </xf>
    <xf numFmtId="170" fontId="7" fillId="0" borderId="51" xfId="0" applyNumberFormat="1" applyFont="1" applyBorder="1" applyAlignment="1">
      <alignment horizontal="right" vertical="center" wrapText="1" readingOrder="1"/>
    </xf>
    <xf numFmtId="170" fontId="7" fillId="0" borderId="25" xfId="0" applyNumberFormat="1" applyFont="1" applyBorder="1" applyAlignment="1">
      <alignment horizontal="right" vertical="center" wrapText="1" readingOrder="1"/>
    </xf>
    <xf numFmtId="170" fontId="4" fillId="5" borderId="25" xfId="0" applyNumberFormat="1" applyFont="1" applyFill="1" applyBorder="1" applyAlignment="1">
      <alignment horizontal="right" vertical="center" wrapText="1" readingOrder="1"/>
    </xf>
    <xf numFmtId="170" fontId="3" fillId="5" borderId="37" xfId="1" applyNumberFormat="1" applyFont="1" applyFill="1" applyBorder="1" applyAlignment="1">
      <alignment horizontal="right" vertical="center" wrapText="1" readingOrder="1"/>
    </xf>
    <xf numFmtId="170" fontId="4" fillId="0" borderId="38" xfId="0" applyNumberFormat="1" applyFont="1" applyBorder="1" applyAlignment="1">
      <alignment horizontal="right" vertical="center" wrapText="1" readingOrder="1"/>
    </xf>
    <xf numFmtId="170" fontId="4" fillId="0" borderId="43" xfId="0" applyNumberFormat="1" applyFont="1" applyBorder="1" applyAlignment="1">
      <alignment horizontal="right" vertical="center" wrapText="1" readingOrder="1"/>
    </xf>
    <xf numFmtId="170" fontId="4" fillId="5" borderId="51" xfId="0" applyNumberFormat="1" applyFont="1" applyFill="1" applyBorder="1" applyAlignment="1">
      <alignment horizontal="right" vertical="center" wrapText="1" readingOrder="1"/>
    </xf>
    <xf numFmtId="0" fontId="95" fillId="5" borderId="21" xfId="0" applyFont="1" applyFill="1" applyBorder="1" applyAlignment="1">
      <alignment horizontal="left" vertical="center" wrapText="1" readingOrder="1"/>
    </xf>
    <xf numFmtId="0" fontId="95" fillId="5" borderId="38" xfId="0" applyFont="1" applyFill="1" applyBorder="1" applyAlignment="1">
      <alignment horizontal="left" vertical="center" wrapText="1" readingOrder="1"/>
    </xf>
    <xf numFmtId="164" fontId="4" fillId="0" borderId="38" xfId="1" applyNumberFormat="1" applyFont="1" applyBorder="1" applyAlignment="1">
      <alignment horizontal="right" vertical="center" wrapText="1" readingOrder="1"/>
    </xf>
    <xf numFmtId="164" fontId="4" fillId="0" borderId="43" xfId="1" applyNumberFormat="1" applyFont="1" applyBorder="1" applyAlignment="1">
      <alignment vertical="center" wrapText="1"/>
    </xf>
    <xf numFmtId="170" fontId="5" fillId="3" borderId="4" xfId="1" applyNumberFormat="1" applyFont="1" applyFill="1" applyBorder="1" applyAlignment="1">
      <alignment horizontal="right" wrapText="1" indent="1" readingOrder="1"/>
    </xf>
    <xf numFmtId="170" fontId="5" fillId="3" borderId="4" xfId="1" applyNumberFormat="1" applyFont="1" applyFill="1" applyBorder="1" applyAlignment="1">
      <alignment horizontal="right" wrapText="1" indent="2" readingOrder="1"/>
    </xf>
    <xf numFmtId="177" fontId="4" fillId="0" borderId="47" xfId="2" quotePrefix="1" applyNumberFormat="1" applyFont="1" applyBorder="1" applyAlignment="1">
      <alignment horizontal="right" vertical="center" wrapText="1" readingOrder="1"/>
    </xf>
    <xf numFmtId="184" fontId="4" fillId="0" borderId="43" xfId="0" applyNumberFormat="1" applyFont="1" applyBorder="1" applyAlignment="1">
      <alignment horizontal="right" vertical="center" wrapText="1"/>
    </xf>
    <xf numFmtId="184" fontId="3" fillId="0" borderId="43" xfId="0" applyNumberFormat="1" applyFont="1" applyBorder="1" applyAlignment="1">
      <alignment horizontal="right" vertical="center" wrapText="1"/>
    </xf>
    <xf numFmtId="164" fontId="59" fillId="3" borderId="4" xfId="0" applyNumberFormat="1" applyFont="1" applyFill="1" applyBorder="1" applyAlignment="1">
      <alignment vertical="center" wrapText="1" readingOrder="1"/>
    </xf>
    <xf numFmtId="168" fontId="4" fillId="0" borderId="0" xfId="1" applyNumberFormat="1" applyFont="1" applyBorder="1" applyAlignment="1">
      <alignment horizontal="right" vertical="center" wrapText="1" indent="1"/>
    </xf>
    <xf numFmtId="168" fontId="4" fillId="0" borderId="0" xfId="1" applyNumberFormat="1" applyFont="1" applyBorder="1" applyAlignment="1">
      <alignment horizontal="right" wrapText="1" indent="1"/>
    </xf>
    <xf numFmtId="170" fontId="26" fillId="0" borderId="21" xfId="1" applyNumberFormat="1" applyFont="1" applyBorder="1" applyAlignment="1">
      <alignment horizontal="right" wrapText="1" indent="1" readingOrder="1"/>
    </xf>
    <xf numFmtId="170" fontId="26" fillId="0" borderId="21" xfId="1" applyNumberFormat="1" applyFont="1" applyBorder="1" applyAlignment="1">
      <alignment horizontal="right" wrapText="1" indent="2" readingOrder="1"/>
    </xf>
    <xf numFmtId="170" fontId="77" fillId="3" borderId="21" xfId="0" applyNumberFormat="1" applyFont="1" applyFill="1" applyBorder="1" applyAlignment="1">
      <alignment horizontal="right" vertical="center" wrapText="1" indent="1" readingOrder="1"/>
    </xf>
    <xf numFmtId="171" fontId="77" fillId="3" borderId="21" xfId="1" applyNumberFormat="1" applyFont="1" applyFill="1" applyBorder="1" applyAlignment="1">
      <alignment horizontal="right" vertical="center" wrapText="1" indent="1" readingOrder="1"/>
    </xf>
    <xf numFmtId="3" fontId="77" fillId="3" borderId="21" xfId="0" applyNumberFormat="1" applyFont="1" applyFill="1" applyBorder="1" applyAlignment="1">
      <alignment horizontal="right" vertical="center" wrapText="1" indent="1" readingOrder="1"/>
    </xf>
    <xf numFmtId="3" fontId="77" fillId="3" borderId="38" xfId="0" applyNumberFormat="1" applyFont="1" applyFill="1" applyBorder="1" applyAlignment="1">
      <alignment horizontal="right" vertical="center" wrapText="1" indent="1" readingOrder="1"/>
    </xf>
    <xf numFmtId="3" fontId="77" fillId="3" borderId="43" xfId="0" applyNumberFormat="1" applyFont="1" applyFill="1" applyBorder="1" applyAlignment="1">
      <alignment horizontal="right" vertical="center" wrapText="1" indent="1" readingOrder="1"/>
    </xf>
    <xf numFmtId="3" fontId="77" fillId="3" borderId="0" xfId="0" applyNumberFormat="1" applyFont="1" applyFill="1" applyBorder="1" applyAlignment="1">
      <alignment horizontal="right" vertical="center" wrapText="1" indent="1" readingOrder="1"/>
    </xf>
    <xf numFmtId="3" fontId="77" fillId="3" borderId="3" xfId="0" applyNumberFormat="1" applyFont="1" applyFill="1" applyBorder="1" applyAlignment="1">
      <alignment horizontal="right" vertical="center" wrapText="1" indent="1" readingOrder="1"/>
    </xf>
    <xf numFmtId="167" fontId="77" fillId="3" borderId="47" xfId="0" applyNumberFormat="1" applyFont="1" applyFill="1" applyBorder="1" applyAlignment="1">
      <alignment horizontal="right" vertical="center" wrapText="1" indent="1" readingOrder="1"/>
    </xf>
    <xf numFmtId="167" fontId="77" fillId="3" borderId="22" xfId="0" applyNumberFormat="1" applyFont="1" applyFill="1" applyBorder="1" applyAlignment="1">
      <alignment horizontal="right" vertical="center" wrapText="1" indent="1" readingOrder="1"/>
    </xf>
    <xf numFmtId="167" fontId="77" fillId="3" borderId="23" xfId="0" applyNumberFormat="1" applyFont="1" applyFill="1" applyBorder="1" applyAlignment="1">
      <alignment horizontal="right" vertical="center" wrapText="1" indent="1" readingOrder="1"/>
    </xf>
    <xf numFmtId="167" fontId="77" fillId="3" borderId="55" xfId="0" applyNumberFormat="1" applyFont="1" applyFill="1" applyBorder="1" applyAlignment="1">
      <alignment horizontal="right" vertical="center" wrapText="1" indent="1" readingOrder="1"/>
    </xf>
    <xf numFmtId="3" fontId="4" fillId="2" borderId="25" xfId="1" applyNumberFormat="1" applyFont="1" applyFill="1" applyBorder="1" applyAlignment="1">
      <alignment horizontal="right" vertical="distributed" wrapText="1"/>
    </xf>
    <xf numFmtId="3" fontId="4" fillId="2" borderId="21" xfId="1" applyNumberFormat="1" applyFont="1" applyFill="1" applyBorder="1" applyAlignment="1">
      <alignment horizontal="right" vertical="distributed" wrapText="1"/>
    </xf>
    <xf numFmtId="3" fontId="4" fillId="2" borderId="39" xfId="1" applyNumberFormat="1" applyFont="1" applyFill="1" applyBorder="1" applyAlignment="1">
      <alignment horizontal="right" vertical="distributed" wrapText="1"/>
    </xf>
    <xf numFmtId="3" fontId="3" fillId="3" borderId="4" xfId="1" applyNumberFormat="1" applyFont="1" applyFill="1" applyBorder="1" applyAlignment="1">
      <alignment horizontal="right" vertical="distributed" wrapText="1"/>
    </xf>
    <xf numFmtId="0" fontId="95" fillId="0" borderId="0" xfId="0" applyFont="1" applyAlignment="1">
      <alignment horizontal="left" vertical="center" readingOrder="1"/>
    </xf>
    <xf numFmtId="0" fontId="98" fillId="0" borderId="0" xfId="0" applyFont="1" applyAlignment="1">
      <alignment horizontal="left"/>
    </xf>
    <xf numFmtId="0" fontId="97" fillId="0" borderId="0" xfId="0" applyFont="1" applyAlignment="1">
      <alignment horizontal="left" vertical="center" readingOrder="1"/>
    </xf>
    <xf numFmtId="0" fontId="97" fillId="0" borderId="0" xfId="0" applyFont="1"/>
    <xf numFmtId="0" fontId="99" fillId="0" borderId="0" xfId="0" applyFont="1" applyAlignment="1">
      <alignment horizontal="left" vertical="center" readingOrder="1"/>
    </xf>
    <xf numFmtId="0" fontId="98" fillId="0" borderId="0" xfId="0" applyFont="1" applyAlignment="1">
      <alignment horizontal="left" vertical="center" readingOrder="1"/>
    </xf>
    <xf numFmtId="0" fontId="97" fillId="0" borderId="0" xfId="0" applyFont="1" applyBorder="1"/>
    <xf numFmtId="0" fontId="95" fillId="0" borderId="0" xfId="0" applyFont="1" applyAlignment="1">
      <alignment readingOrder="1"/>
    </xf>
    <xf numFmtId="0" fontId="103" fillId="0" borderId="0" xfId="0" applyFont="1"/>
    <xf numFmtId="0" fontId="103" fillId="0" borderId="0" xfId="0" applyFont="1" applyAlignment="1">
      <alignment horizontal="center"/>
    </xf>
    <xf numFmtId="0" fontId="102" fillId="0" borderId="0" xfId="0" applyFont="1" applyAlignment="1">
      <alignment horizontal="left" vertical="center" readingOrder="1"/>
    </xf>
    <xf numFmtId="0" fontId="104" fillId="0" borderId="0" xfId="0" applyFont="1"/>
    <xf numFmtId="0" fontId="100" fillId="0" borderId="0" xfId="0" applyFont="1" applyAlignment="1">
      <alignment horizontal="left" vertical="center" readingOrder="1"/>
    </xf>
    <xf numFmtId="0" fontId="16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81" fillId="0" borderId="0" xfId="0" applyFont="1" applyBorder="1" applyAlignment="1"/>
    <xf numFmtId="0" fontId="81" fillId="0" borderId="0" xfId="0" applyFont="1" applyAlignment="1">
      <alignment horizontal="right" indent="1"/>
    </xf>
    <xf numFmtId="0" fontId="66" fillId="0" borderId="0" xfId="0" applyFont="1" applyAlignment="1">
      <alignment horizontal="right" wrapText="1"/>
    </xf>
    <xf numFmtId="0" fontId="95" fillId="0" borderId="0" xfId="0" applyFont="1" applyAlignment="1">
      <alignment horizontal="center" vertical="center" readingOrder="1"/>
    </xf>
    <xf numFmtId="0" fontId="97" fillId="0" borderId="0" xfId="0" applyFont="1" applyAlignment="1">
      <alignment horizontal="center" vertical="center"/>
    </xf>
    <xf numFmtId="0" fontId="97" fillId="0" borderId="0" xfId="0" applyFont="1" applyAlignment="1">
      <alignment horizontal="right" vertical="center" indent="2"/>
    </xf>
    <xf numFmtId="0" fontId="97" fillId="0" borderId="0" xfId="0" applyFont="1" applyAlignment="1"/>
    <xf numFmtId="0" fontId="95" fillId="2" borderId="0" xfId="0" applyFont="1" applyFill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168" fontId="4" fillId="0" borderId="0" xfId="1" applyNumberFormat="1" applyFont="1" applyBorder="1" applyAlignment="1">
      <alignment horizontal="right" vertical="center" wrapText="1"/>
    </xf>
    <xf numFmtId="168" fontId="3" fillId="0" borderId="0" xfId="1" applyNumberFormat="1" applyFont="1" applyBorder="1" applyAlignment="1">
      <alignment horizontal="right" vertical="center" wrapText="1"/>
    </xf>
    <xf numFmtId="164" fontId="4" fillId="0" borderId="3" xfId="0" applyNumberFormat="1" applyFont="1" applyBorder="1" applyAlignment="1">
      <alignment horizontal="right" vertical="center" wrapText="1"/>
    </xf>
    <xf numFmtId="164" fontId="3" fillId="0" borderId="3" xfId="0" applyNumberFormat="1" applyFont="1" applyBorder="1" applyAlignment="1">
      <alignment horizontal="right" vertical="center" wrapText="1"/>
    </xf>
    <xf numFmtId="0" fontId="56" fillId="0" borderId="0" xfId="0" applyFont="1" applyBorder="1" applyAlignment="1">
      <alignment horizontal="left" vertical="center" wrapText="1" readingOrder="1"/>
    </xf>
    <xf numFmtId="164" fontId="56" fillId="0" borderId="0" xfId="0" applyNumberFormat="1" applyFont="1" applyBorder="1" applyAlignment="1">
      <alignment horizontal="right" vertical="center" wrapText="1"/>
    </xf>
    <xf numFmtId="164" fontId="59" fillId="0" borderId="0" xfId="0" applyNumberFormat="1" applyFont="1" applyBorder="1" applyAlignment="1">
      <alignment horizontal="right" vertical="center" wrapText="1"/>
    </xf>
    <xf numFmtId="0" fontId="62" fillId="0" borderId="0" xfId="0" applyFont="1" applyAlignment="1">
      <alignment horizontal="left" vertical="center" readingOrder="1"/>
    </xf>
    <xf numFmtId="0" fontId="3" fillId="0" borderId="0" xfId="0" applyFont="1" applyAlignment="1"/>
    <xf numFmtId="0" fontId="4" fillId="0" borderId="0" xfId="0" applyFont="1" applyAlignment="1">
      <alignment horizontal="left" readingOrder="1"/>
    </xf>
    <xf numFmtId="177" fontId="4" fillId="0" borderId="38" xfId="2" quotePrefix="1" applyNumberFormat="1" applyFont="1" applyBorder="1" applyAlignment="1">
      <alignment horizontal="right" vertical="center" wrapText="1" readingOrder="1"/>
    </xf>
    <xf numFmtId="165" fontId="4" fillId="0" borderId="29" xfId="2" quotePrefix="1" applyNumberFormat="1" applyFont="1" applyBorder="1" applyAlignment="1">
      <alignment horizontal="right" vertical="center" wrapText="1" readingOrder="1"/>
    </xf>
    <xf numFmtId="0" fontId="106" fillId="0" borderId="0" xfId="0" applyFont="1"/>
    <xf numFmtId="0" fontId="107" fillId="0" borderId="0" xfId="0" applyFont="1"/>
    <xf numFmtId="170" fontId="3" fillId="0" borderId="0" xfId="1" applyNumberFormat="1" applyFont="1" applyBorder="1" applyAlignment="1">
      <alignment horizontal="right" vertical="center" wrapText="1" readingOrder="1"/>
    </xf>
    <xf numFmtId="0" fontId="59" fillId="0" borderId="37" xfId="0" applyFont="1" applyBorder="1" applyAlignment="1">
      <alignment horizontal="left" vertical="center" wrapText="1" readingOrder="1"/>
    </xf>
    <xf numFmtId="170" fontId="59" fillId="0" borderId="37" xfId="1" applyNumberFormat="1" applyFont="1" applyBorder="1" applyAlignment="1">
      <alignment horizontal="right" vertical="center" wrapText="1" readingOrder="1"/>
    </xf>
    <xf numFmtId="168" fontId="32" fillId="0" borderId="0" xfId="0" applyNumberFormat="1" applyFont="1" applyAlignment="1">
      <alignment horizontal="right" vertical="center"/>
    </xf>
    <xf numFmtId="164" fontId="4" fillId="0" borderId="25" xfId="0" applyNumberFormat="1" applyFont="1" applyBorder="1" applyAlignment="1">
      <alignment horizontal="right" vertical="center" wrapText="1" indent="1" readingOrder="1"/>
    </xf>
    <xf numFmtId="0" fontId="4" fillId="5" borderId="0" xfId="0" applyFont="1" applyFill="1" applyBorder="1" applyAlignment="1">
      <alignment vertical="center" wrapText="1" readingOrder="1"/>
    </xf>
    <xf numFmtId="164" fontId="3" fillId="0" borderId="12" xfId="0" applyNumberFormat="1" applyFont="1" applyBorder="1" applyAlignment="1">
      <alignment horizontal="right" vertical="center" wrapText="1" readingOrder="1"/>
    </xf>
    <xf numFmtId="0" fontId="4" fillId="0" borderId="46" xfId="0" applyFont="1" applyBorder="1" applyAlignment="1">
      <alignment vertical="center" readingOrder="1"/>
    </xf>
    <xf numFmtId="165" fontId="4" fillId="0" borderId="38" xfId="2" applyNumberFormat="1" applyFont="1" applyBorder="1" applyAlignment="1">
      <alignment horizontal="right" vertical="center" wrapText="1" readingOrder="1"/>
    </xf>
    <xf numFmtId="165" fontId="3" fillId="0" borderId="47" xfId="2" applyNumberFormat="1" applyFont="1" applyBorder="1" applyAlignment="1">
      <alignment horizontal="right" vertical="center" wrapText="1" readingOrder="1"/>
    </xf>
    <xf numFmtId="0" fontId="4" fillId="0" borderId="0" xfId="0" applyFont="1" applyBorder="1" applyAlignment="1">
      <alignment horizontal="left" vertical="center" readingOrder="1"/>
    </xf>
    <xf numFmtId="0" fontId="4" fillId="0" borderId="20" xfId="0" applyFont="1" applyBorder="1" applyAlignment="1">
      <alignment horizontal="left" vertical="center" readingOrder="1"/>
    </xf>
    <xf numFmtId="0" fontId="4" fillId="0" borderId="23" xfId="0" applyFont="1" applyBorder="1" applyAlignment="1">
      <alignment horizontal="left" vertical="center" readingOrder="1"/>
    </xf>
    <xf numFmtId="164" fontId="3" fillId="0" borderId="38" xfId="0" applyNumberFormat="1" applyFont="1" applyBorder="1" applyAlignment="1">
      <alignment vertical="center" wrapText="1" readingOrder="1"/>
    </xf>
    <xf numFmtId="164" fontId="3" fillId="0" borderId="21" xfId="0" applyNumberFormat="1" applyFont="1" applyBorder="1" applyAlignment="1">
      <alignment vertical="center" wrapText="1" readingOrder="1"/>
    </xf>
    <xf numFmtId="164" fontId="3" fillId="0" borderId="43" xfId="0" applyNumberFormat="1" applyFont="1" applyBorder="1" applyAlignment="1">
      <alignment vertical="center" wrapText="1" readingOrder="1"/>
    </xf>
    <xf numFmtId="185" fontId="83" fillId="0" borderId="0" xfId="0" applyNumberFormat="1" applyFont="1" applyFill="1"/>
    <xf numFmtId="0" fontId="56" fillId="0" borderId="46" xfId="0" applyFont="1" applyBorder="1" applyAlignment="1">
      <alignment horizontal="left" vertical="center" wrapText="1" readingOrder="1"/>
    </xf>
    <xf numFmtId="0" fontId="56" fillId="0" borderId="20" xfId="0" applyFont="1" applyBorder="1" applyAlignment="1">
      <alignment horizontal="left" vertical="center" wrapText="1" readingOrder="1"/>
    </xf>
    <xf numFmtId="0" fontId="56" fillId="0" borderId="38" xfId="0" applyFont="1" applyBorder="1" applyAlignment="1">
      <alignment horizontal="right" vertical="center" wrapText="1" readingOrder="1"/>
    </xf>
    <xf numFmtId="0" fontId="56" fillId="0" borderId="21" xfId="0" applyFont="1" applyBorder="1" applyAlignment="1">
      <alignment horizontal="right" vertical="center" wrapText="1" readingOrder="1"/>
    </xf>
    <xf numFmtId="0" fontId="56" fillId="0" borderId="3" xfId="0" applyFont="1" applyBorder="1" applyAlignment="1">
      <alignment horizontal="right" vertical="center" wrapText="1" readingOrder="1"/>
    </xf>
    <xf numFmtId="0" fontId="13" fillId="0" borderId="0" xfId="0" applyFont="1"/>
    <xf numFmtId="0" fontId="10" fillId="0" borderId="58" xfId="0" applyFont="1" applyBorder="1" applyAlignment="1">
      <alignment horizontal="right" wrapText="1" readingOrder="1"/>
    </xf>
    <xf numFmtId="0" fontId="10" fillId="0" borderId="58" xfId="0" applyFont="1" applyBorder="1" applyAlignment="1">
      <alignment horizontal="right" vertical="center" wrapText="1" readingOrder="1"/>
    </xf>
    <xf numFmtId="165" fontId="4" fillId="0" borderId="38" xfId="2" quotePrefix="1" applyNumberFormat="1" applyFont="1" applyBorder="1" applyAlignment="1">
      <alignment horizontal="right" vertical="center" wrapText="1" readingOrder="1"/>
    </xf>
    <xf numFmtId="0" fontId="7" fillId="0" borderId="38" xfId="0" applyFont="1" applyBorder="1" applyAlignment="1">
      <alignment horizontal="right" vertical="center" wrapText="1"/>
    </xf>
    <xf numFmtId="0" fontId="3" fillId="0" borderId="59" xfId="0" applyFont="1" applyBorder="1" applyAlignment="1">
      <alignment horizontal="right" vertical="center" wrapText="1" readingOrder="1"/>
    </xf>
    <xf numFmtId="0" fontId="7" fillId="0" borderId="58" xfId="0" applyFont="1" applyBorder="1" applyAlignment="1">
      <alignment horizontal="right" vertical="center" wrapText="1" readingOrder="1"/>
    </xf>
    <xf numFmtId="167" fontId="26" fillId="0" borderId="43" xfId="0" applyNumberFormat="1" applyFont="1" applyBorder="1" applyAlignment="1">
      <alignment horizontal="right" vertical="center" wrapText="1" indent="2" readingOrder="1"/>
    </xf>
    <xf numFmtId="167" fontId="77" fillId="3" borderId="42" xfId="0" applyNumberFormat="1" applyFont="1" applyFill="1" applyBorder="1" applyAlignment="1">
      <alignment horizontal="right" vertical="center" wrapText="1" indent="1" readingOrder="1"/>
    </xf>
    <xf numFmtId="0" fontId="5" fillId="0" borderId="0" xfId="0" applyFont="1" applyAlignment="1">
      <alignment horizontal="right" wrapText="1" indent="1" readingOrder="1"/>
    </xf>
    <xf numFmtId="0" fontId="6" fillId="0" borderId="0" xfId="0" applyFont="1" applyAlignment="1">
      <alignment horizontal="right" wrapText="1" indent="1" readingOrder="1"/>
    </xf>
    <xf numFmtId="0" fontId="6" fillId="0" borderId="0" xfId="0" applyFont="1" applyAlignment="1">
      <alignment horizontal="right" wrapText="1" indent="2" readingOrder="1"/>
    </xf>
    <xf numFmtId="0" fontId="3" fillId="5" borderId="46" xfId="0" applyFont="1" applyFill="1" applyBorder="1" applyAlignment="1">
      <alignment horizontal="center" vertical="center" wrapText="1" readingOrder="1"/>
    </xf>
    <xf numFmtId="0" fontId="3" fillId="5" borderId="20" xfId="0" applyFont="1" applyFill="1" applyBorder="1" applyAlignment="1">
      <alignment horizontal="center" vertical="center" wrapText="1" readingOrder="1"/>
    </xf>
    <xf numFmtId="0" fontId="3" fillId="5" borderId="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right" vertical="center" wrapText="1" readingOrder="1"/>
    </xf>
    <xf numFmtId="0" fontId="79" fillId="0" borderId="0" xfId="0" applyFont="1" applyAlignment="1">
      <alignment horizontal="right" vertical="center" wrapText="1" readingOrder="1"/>
    </xf>
    <xf numFmtId="0" fontId="7" fillId="0" borderId="0" xfId="0" applyFont="1" applyBorder="1" applyAlignment="1">
      <alignment horizontal="right" vertical="center" wrapText="1" readingOrder="1"/>
    </xf>
    <xf numFmtId="0" fontId="3" fillId="0" borderId="12" xfId="0" applyFont="1" applyBorder="1" applyAlignment="1">
      <alignment horizontal="right" vertical="center" wrapText="1" readingOrder="1"/>
    </xf>
    <xf numFmtId="0" fontId="5" fillId="0" borderId="53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right" vertical="center" wrapText="1" readingOrder="1"/>
    </xf>
    <xf numFmtId="0" fontId="61" fillId="0" borderId="10" xfId="0" applyFont="1" applyBorder="1" applyAlignment="1">
      <alignment horizontal="center" vertical="center" wrapText="1" readingOrder="1"/>
    </xf>
    <xf numFmtId="0" fontId="61" fillId="0" borderId="0" xfId="0" applyFont="1" applyBorder="1" applyAlignment="1">
      <alignment horizontal="center" vertical="center" wrapText="1" readingOrder="1"/>
    </xf>
    <xf numFmtId="0" fontId="61" fillId="0" borderId="12" xfId="0" applyFont="1" applyBorder="1" applyAlignment="1">
      <alignment horizontal="center" vertical="center" wrapText="1" readingOrder="1"/>
    </xf>
    <xf numFmtId="0" fontId="61" fillId="0" borderId="0" xfId="0" applyFont="1" applyAlignment="1">
      <alignment horizontal="center" vertical="center" wrapText="1" readingOrder="1"/>
    </xf>
    <xf numFmtId="0" fontId="16" fillId="0" borderId="0" xfId="0" applyFont="1" applyBorder="1" applyAlignment="1">
      <alignment horizontal="center" vertical="center" wrapText="1" readingOrder="1"/>
    </xf>
    <xf numFmtId="0" fontId="35" fillId="0" borderId="0" xfId="0" applyFont="1" applyBorder="1" applyAlignment="1">
      <alignment horizontal="left" wrapText="1" readingOrder="1"/>
    </xf>
    <xf numFmtId="0" fontId="35" fillId="0" borderId="53" xfId="0" applyFont="1" applyBorder="1" applyAlignment="1">
      <alignment horizontal="left" vertical="center" wrapText="1" readingOrder="1"/>
    </xf>
    <xf numFmtId="0" fontId="3" fillId="0" borderId="37" xfId="0" applyFont="1" applyBorder="1" applyAlignment="1">
      <alignment horizontal="left" vertical="center" wrapText="1" readingOrder="1"/>
    </xf>
    <xf numFmtId="0" fontId="28" fillId="0" borderId="0" xfId="0" applyFont="1" applyAlignment="1">
      <alignment horizontal="right" wrapText="1"/>
    </xf>
    <xf numFmtId="0" fontId="7" fillId="2" borderId="0" xfId="0" applyFont="1" applyFill="1" applyBorder="1" applyAlignment="1">
      <alignment horizontal="right" vertical="center" wrapText="1"/>
    </xf>
    <xf numFmtId="0" fontId="7" fillId="2" borderId="53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53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right" vertical="center"/>
    </xf>
    <xf numFmtId="0" fontId="7" fillId="2" borderId="53" xfId="0" applyFont="1" applyFill="1" applyBorder="1" applyAlignment="1">
      <alignment horizontal="right" vertical="center"/>
    </xf>
    <xf numFmtId="0" fontId="4" fillId="0" borderId="33" xfId="0" applyFont="1" applyBorder="1" applyAlignment="1">
      <alignment vertical="center" readingOrder="1"/>
    </xf>
    <xf numFmtId="0" fontId="3" fillId="0" borderId="16" xfId="0" applyFont="1" applyBorder="1" applyAlignment="1">
      <alignment wrapText="1"/>
    </xf>
    <xf numFmtId="0" fontId="4" fillId="0" borderId="38" xfId="0" applyFont="1" applyBorder="1" applyAlignment="1">
      <alignment horizontal="left" vertical="center" readingOrder="1"/>
    </xf>
    <xf numFmtId="0" fontId="4" fillId="0" borderId="43" xfId="0" applyFont="1" applyBorder="1" applyAlignment="1">
      <alignment horizontal="left" vertical="center" readingOrder="1"/>
    </xf>
  </cellXfs>
  <cellStyles count="4">
    <cellStyle name="Comma" xfId="1" builtinId="3"/>
    <cellStyle name="Normal" xfId="0" builtinId="0"/>
    <cellStyle name="Normal 37" xfId="3" xr:uid="{729052C8-6596-4AB5-8E35-D0049CB82A53}"/>
    <cellStyle name="Percent" xfId="2" builtinId="5"/>
  </cellStyles>
  <dxfs count="0"/>
  <tableStyles count="0" defaultTableStyle="TableStyleMedium2" defaultPivotStyle="PivotStyleLight16"/>
  <colors>
    <mruColors>
      <color rgb="FFA6A6A6"/>
      <color rgb="FF353A3D"/>
      <color rgb="FF2771CB"/>
      <color rgb="FF00C0BB"/>
      <color rgb="FFF0F7FB"/>
      <color rgb="FF80C535"/>
      <color rgb="FFF67912"/>
      <color rgb="FF78C0BB"/>
      <color rgb="FF6ED2B1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gie.sharepoint.com/sites/FPandA/EPM/01_REPORTINGS/2021_EXERCICE/01_MBR/RM02/02_Business%20Lines/02_MDT%20Reports/Synthese%20restit_PV02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Synthese &gt;"/>
      <sheetName val="Synth. PV02 Q1 2021 VLY"/>
      <sheetName val="Synth. PV02 Q1 2021 VB"/>
      <sheetName val="Synth. PV02 FY21 VLY"/>
      <sheetName val="Synth. PV02 FY21 VB"/>
      <sheetName val="Matrices &gt;"/>
      <sheetName val="Act FY20"/>
      <sheetName val="Act 2020.02"/>
      <sheetName val="Act 2021.02"/>
      <sheetName val="Act BOY Feb20"/>
      <sheetName val="PV02 FY21"/>
      <sheetName val="PV02 vs LY"/>
      <sheetName val="BOY Feb21"/>
      <sheetName val="BOY Feb21 VLY"/>
      <sheetName val="Matrices Covid &gt;"/>
      <sheetName val="Covid Act Feb21 VLY"/>
      <sheetName val="Covid PV02"/>
    </sheetNames>
    <sheetDataSet>
      <sheetData sheetId="0"/>
      <sheetData sheetId="1"/>
      <sheetData sheetId="2"/>
      <sheetData sheetId="3"/>
      <sheetData sheetId="4">
        <row r="1">
          <cell r="CP1" t="str">
            <v>DC</v>
          </cell>
          <cell r="CQ1" t="str">
            <v>DC</v>
          </cell>
          <cell r="CS1" t="str">
            <v>DC</v>
          </cell>
          <cell r="CU1" t="str">
            <v>DC</v>
          </cell>
        </row>
        <row r="3">
          <cell r="CP3">
            <v>21</v>
          </cell>
          <cell r="CQ3">
            <v>21</v>
          </cell>
          <cell r="CS3">
            <v>21</v>
          </cell>
          <cell r="CU3">
            <v>21</v>
          </cell>
        </row>
        <row r="59">
          <cell r="CP59" t="str">
            <v>BE FY effects</v>
          </cell>
        </row>
        <row r="62">
          <cell r="CP62" t="str">
            <v>DATA_BE_FY_EFFECTS_ENTITY</v>
          </cell>
          <cell r="CQ62" t="str">
            <v>DATA_BE_FY_EFFECTS_BL</v>
          </cell>
          <cell r="CS62" t="str">
            <v>DATA_BE_FY_EFFECTS_LIST</v>
          </cell>
          <cell r="CU62" t="str">
            <v>DATA_BE_FY_EFFECTS_VALUES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  <sheetName val="Maintenance Capex &gt;"/>
      <sheetName val="Act 2021.06_Maintenance Capex"/>
      <sheetName val="Act 2020.06_Maintenance Capex"/>
      <sheetName val="VLY_Maintenance Capex"/>
      <sheetName val="Selling &gt;"/>
      <sheetName val="Act 2021.06_Selling"/>
      <sheetName val="Act 2020.06_Selling"/>
      <sheetName val="VLY_Selling"/>
      <sheetName val="G&amp;A  &gt;"/>
      <sheetName val="Act 2021.06_G&amp;A "/>
      <sheetName val="Act 2020.06_G&amp;A "/>
      <sheetName val="VLY_G&amp;A "/>
    </sheetNames>
    <sheetDataSet>
      <sheetData sheetId="0"/>
      <sheetData sheetId="1">
        <row r="1">
          <cell r="F1" t="str">
            <v>PV</v>
          </cell>
        </row>
      </sheetData>
      <sheetData sheetId="2">
        <row r="6">
          <cell r="M6" t="str">
            <v>Insert your title in this tab, cell M6 (WELCOME_FILE_TITLE) or delete the title shape</v>
          </cell>
        </row>
      </sheetData>
      <sheetData sheetId="3"/>
      <sheetData sheetId="4">
        <row r="1">
          <cell r="AG1" t="str">
            <v>DC</v>
          </cell>
          <cell r="BH1"/>
          <cell r="CD1"/>
        </row>
        <row r="2">
          <cell r="BH2"/>
          <cell r="CD2"/>
        </row>
        <row r="3">
          <cell r="BH3"/>
          <cell r="CD3"/>
        </row>
        <row r="4">
          <cell r="BH4"/>
          <cell r="CD4"/>
        </row>
        <row r="5">
          <cell r="BH5"/>
          <cell r="CD5"/>
        </row>
        <row r="6">
          <cell r="BH6"/>
          <cell r="CD6"/>
        </row>
        <row r="7">
          <cell r="BH7"/>
          <cell r="CD7"/>
        </row>
        <row r="8">
          <cell r="BH8"/>
          <cell r="CD8"/>
        </row>
        <row r="9">
          <cell r="BH9"/>
          <cell r="CD9"/>
        </row>
        <row r="10">
          <cell r="BH10"/>
          <cell r="CD10"/>
        </row>
        <row r="11">
          <cell r="BH11"/>
          <cell r="CD11"/>
        </row>
        <row r="12">
          <cell r="BH12"/>
          <cell r="CD12"/>
        </row>
        <row r="13">
          <cell r="BH13"/>
          <cell r="CD13"/>
        </row>
        <row r="14">
          <cell r="BH14"/>
          <cell r="CD14"/>
        </row>
        <row r="15">
          <cell r="BH15"/>
          <cell r="CD15"/>
        </row>
        <row r="16">
          <cell r="BH16"/>
          <cell r="CD16"/>
        </row>
        <row r="17">
          <cell r="BH17"/>
          <cell r="CD17"/>
        </row>
        <row r="18">
          <cell r="BH18"/>
          <cell r="CD18"/>
        </row>
        <row r="19">
          <cell r="BH19"/>
          <cell r="CD19"/>
        </row>
        <row r="20">
          <cell r="BH20"/>
          <cell r="CD20"/>
        </row>
        <row r="21">
          <cell r="BH21"/>
          <cell r="CD21"/>
        </row>
        <row r="22">
          <cell r="BH22"/>
          <cell r="CD22"/>
        </row>
        <row r="23">
          <cell r="BH23"/>
          <cell r="CD23"/>
        </row>
        <row r="24">
          <cell r="BH24"/>
          <cell r="CD24"/>
        </row>
        <row r="25">
          <cell r="BH25"/>
          <cell r="CD25"/>
        </row>
        <row r="26">
          <cell r="BH26"/>
          <cell r="CD26"/>
        </row>
        <row r="27">
          <cell r="BH27"/>
          <cell r="CD27"/>
        </row>
        <row r="28">
          <cell r="BH28"/>
          <cell r="CD28"/>
        </row>
        <row r="29">
          <cell r="BH29"/>
          <cell r="CD29"/>
        </row>
        <row r="30">
          <cell r="BH30"/>
          <cell r="CD30"/>
        </row>
        <row r="31">
          <cell r="BH31"/>
          <cell r="CD31"/>
        </row>
        <row r="32">
          <cell r="BH32"/>
          <cell r="CD32"/>
        </row>
        <row r="33">
          <cell r="BH33"/>
          <cell r="CD33"/>
        </row>
        <row r="34">
          <cell r="BH34"/>
          <cell r="CD34"/>
        </row>
        <row r="35">
          <cell r="BH35"/>
          <cell r="CD35"/>
        </row>
        <row r="36">
          <cell r="BH36"/>
          <cell r="CD36"/>
        </row>
        <row r="37">
          <cell r="BH37"/>
          <cell r="CD37"/>
        </row>
        <row r="38">
          <cell r="BH38"/>
          <cell r="CD38"/>
        </row>
        <row r="39">
          <cell r="BH39"/>
          <cell r="CD39"/>
        </row>
        <row r="40">
          <cell r="CD40"/>
        </row>
        <row r="41">
          <cell r="CD41"/>
        </row>
        <row r="42">
          <cell r="CD42"/>
        </row>
        <row r="43">
          <cell r="CD43"/>
        </row>
        <row r="44">
          <cell r="CD44"/>
        </row>
        <row r="45">
          <cell r="CD45"/>
        </row>
        <row r="46">
          <cell r="CD46"/>
        </row>
        <row r="47">
          <cell r="CD47"/>
        </row>
        <row r="48">
          <cell r="CD48"/>
        </row>
        <row r="49">
          <cell r="CD49"/>
        </row>
        <row r="50">
          <cell r="CD50"/>
        </row>
        <row r="51">
          <cell r="CD51"/>
        </row>
        <row r="52">
          <cell r="CD52"/>
        </row>
        <row r="53">
          <cell r="CD53"/>
        </row>
        <row r="54">
          <cell r="CD54"/>
        </row>
        <row r="55">
          <cell r="CD55"/>
        </row>
        <row r="56">
          <cell r="CD56"/>
        </row>
        <row r="57">
          <cell r="CD57"/>
        </row>
        <row r="58">
          <cell r="CD58"/>
        </row>
        <row r="59">
          <cell r="CD59"/>
        </row>
        <row r="60">
          <cell r="CD60"/>
        </row>
        <row r="61">
          <cell r="CD61"/>
        </row>
        <row r="62">
          <cell r="BH62" t="str">
            <v>DATA_BL_BU2</v>
          </cell>
          <cell r="CD62" t="str">
            <v>DATA_BL_OG_BU2</v>
          </cell>
        </row>
        <row r="64">
          <cell r="BH64" t="str">
            <v/>
          </cell>
          <cell r="CD64" t="str">
            <v/>
          </cell>
        </row>
        <row r="65">
          <cell r="BH65" t="str">
            <v>Business Unit Niv 2</v>
          </cell>
          <cell r="CD65" t="str">
            <v>Business Unit Niv 2</v>
          </cell>
        </row>
        <row r="66">
          <cell r="BH66" t="str">
            <v>BU0001</v>
          </cell>
          <cell r="CD66" t="str">
            <v>BU0001</v>
          </cell>
        </row>
        <row r="67">
          <cell r="BH67" t="str">
            <v>BU0001</v>
          </cell>
          <cell r="CD67" t="str">
            <v>BU0001</v>
          </cell>
        </row>
        <row r="68">
          <cell r="BH68" t="str">
            <v>BU0001</v>
          </cell>
          <cell r="CD68" t="str">
            <v>BU0001</v>
          </cell>
        </row>
        <row r="69">
          <cell r="BH69" t="str">
            <v>BU0001</v>
          </cell>
          <cell r="CD69" t="str">
            <v>BU0001</v>
          </cell>
        </row>
        <row r="70">
          <cell r="BH70" t="str">
            <v>BU0001</v>
          </cell>
          <cell r="CD70" t="str">
            <v>BU0001</v>
          </cell>
        </row>
        <row r="71">
          <cell r="BH71" t="str">
            <v>BU0001</v>
          </cell>
          <cell r="CD71" t="str">
            <v>BU0001</v>
          </cell>
        </row>
        <row r="72">
          <cell r="BH72" t="str">
            <v>BU0001</v>
          </cell>
          <cell r="CD72" t="str">
            <v>BU0001</v>
          </cell>
        </row>
        <row r="73">
          <cell r="BH73" t="str">
            <v>BU0001</v>
          </cell>
          <cell r="CD73" t="str">
            <v>BU0001</v>
          </cell>
        </row>
        <row r="74">
          <cell r="BH74" t="str">
            <v>BU0001</v>
          </cell>
          <cell r="CD74" t="str">
            <v>BU0001</v>
          </cell>
        </row>
        <row r="75">
          <cell r="BH75" t="str">
            <v>BU0001</v>
          </cell>
          <cell r="CD75" t="str">
            <v>BU0001</v>
          </cell>
        </row>
        <row r="76">
          <cell r="BH76" t="str">
            <v>BU0001</v>
          </cell>
          <cell r="CD76" t="str">
            <v>BU0001</v>
          </cell>
        </row>
        <row r="77">
          <cell r="BH77" t="str">
            <v>BU0001</v>
          </cell>
          <cell r="CD77" t="str">
            <v>BU0001</v>
          </cell>
        </row>
        <row r="78">
          <cell r="BH78" t="str">
            <v>BU0001</v>
          </cell>
          <cell r="CD78" t="str">
            <v>BU0001</v>
          </cell>
        </row>
        <row r="79">
          <cell r="BH79" t="str">
            <v>BU0001</v>
          </cell>
          <cell r="CD79" t="str">
            <v>BU0001</v>
          </cell>
        </row>
        <row r="80">
          <cell r="BH80" t="str">
            <v>BU0001</v>
          </cell>
          <cell r="CD80" t="str">
            <v>BU0001</v>
          </cell>
        </row>
        <row r="81">
          <cell r="BH81" t="str">
            <v>BU0001</v>
          </cell>
          <cell r="CD81" t="str">
            <v>BU0001</v>
          </cell>
        </row>
        <row r="82">
          <cell r="BH82" t="str">
            <v>BU0001</v>
          </cell>
          <cell r="CD82" t="str">
            <v>BU0001</v>
          </cell>
        </row>
        <row r="83">
          <cell r="BH83" t="str">
            <v>BU0001</v>
          </cell>
          <cell r="CD83" t="str">
            <v>BU0001</v>
          </cell>
        </row>
        <row r="84">
          <cell r="BH84" t="str">
            <v>BU0001</v>
          </cell>
          <cell r="CD84" t="str">
            <v>BU0001</v>
          </cell>
        </row>
        <row r="85">
          <cell r="BH85" t="str">
            <v>BU0001</v>
          </cell>
          <cell r="CD85" t="str">
            <v>BU0001</v>
          </cell>
        </row>
        <row r="86">
          <cell r="BH86" t="str">
            <v>BU0001</v>
          </cell>
          <cell r="CD86" t="str">
            <v>BU0001</v>
          </cell>
        </row>
        <row r="87">
          <cell r="BH87" t="str">
            <v>BU0001</v>
          </cell>
          <cell r="CD87" t="str">
            <v>BU0001</v>
          </cell>
        </row>
        <row r="88">
          <cell r="BH88" t="str">
            <v>BU0001</v>
          </cell>
          <cell r="CD88" t="str">
            <v>BU0001</v>
          </cell>
        </row>
        <row r="89">
          <cell r="BH89" t="str">
            <v>BU0001</v>
          </cell>
          <cell r="CD89" t="str">
            <v>BU0001</v>
          </cell>
        </row>
        <row r="90">
          <cell r="BH90" t="str">
            <v>BU0001</v>
          </cell>
          <cell r="CD90" t="str">
            <v>BU0001</v>
          </cell>
        </row>
        <row r="91">
          <cell r="BH91" t="str">
            <v>BU0001</v>
          </cell>
          <cell r="CD91" t="str">
            <v>BU0001</v>
          </cell>
        </row>
        <row r="92">
          <cell r="BH92" t="str">
            <v>BU0001</v>
          </cell>
          <cell r="CD92" t="str">
            <v>BU0001</v>
          </cell>
        </row>
        <row r="93">
          <cell r="BH93" t="str">
            <v>BU0001</v>
          </cell>
          <cell r="CD93" t="str">
            <v>BU0001</v>
          </cell>
        </row>
        <row r="94">
          <cell r="BH94" t="str">
            <v>BU0001</v>
          </cell>
          <cell r="CD94" t="str">
            <v>BU0001</v>
          </cell>
        </row>
        <row r="95">
          <cell r="BH95" t="str">
            <v>BU0001</v>
          </cell>
          <cell r="CD95" t="str">
            <v>BU0001</v>
          </cell>
        </row>
        <row r="96">
          <cell r="BH96" t="str">
            <v>BU0001</v>
          </cell>
          <cell r="CD96" t="str">
            <v>BU0001</v>
          </cell>
        </row>
        <row r="97">
          <cell r="BH97" t="str">
            <v>BU0001</v>
          </cell>
          <cell r="CD97" t="str">
            <v>BU0001</v>
          </cell>
        </row>
        <row r="98">
          <cell r="BH98" t="str">
            <v>BU0001</v>
          </cell>
          <cell r="CD98" t="str">
            <v>BU0001</v>
          </cell>
        </row>
        <row r="99">
          <cell r="BH99" t="str">
            <v>BU0001</v>
          </cell>
          <cell r="CD99" t="str">
            <v>BU0001</v>
          </cell>
        </row>
        <row r="100">
          <cell r="BH100" t="str">
            <v>BU0001</v>
          </cell>
          <cell r="CD100" t="str">
            <v>BU0001</v>
          </cell>
        </row>
        <row r="101">
          <cell r="BH101" t="str">
            <v>BU0001</v>
          </cell>
          <cell r="CD101" t="str">
            <v>BU0001</v>
          </cell>
        </row>
        <row r="102">
          <cell r="BH102" t="str">
            <v>BU0001</v>
          </cell>
          <cell r="CD102" t="str">
            <v>BU0001</v>
          </cell>
        </row>
        <row r="103">
          <cell r="BH103" t="str">
            <v>BU0001</v>
          </cell>
          <cell r="CD103" t="str">
            <v>BU0001</v>
          </cell>
        </row>
        <row r="104">
          <cell r="BH104" t="str">
            <v>BU0001</v>
          </cell>
          <cell r="CD104" t="str">
            <v>BU0001</v>
          </cell>
        </row>
        <row r="105">
          <cell r="BH105" t="str">
            <v>BU0001</v>
          </cell>
          <cell r="CD105" t="str">
            <v>BU0001</v>
          </cell>
        </row>
        <row r="106">
          <cell r="BH106" t="str">
            <v>BU0001</v>
          </cell>
          <cell r="CD106" t="str">
            <v>BU0001</v>
          </cell>
        </row>
        <row r="107">
          <cell r="BH107" t="str">
            <v>BU0001</v>
          </cell>
          <cell r="CD107" t="str">
            <v>BU0001</v>
          </cell>
        </row>
        <row r="108">
          <cell r="BH108" t="str">
            <v>BU0001</v>
          </cell>
          <cell r="CD108" t="str">
            <v>BU0001</v>
          </cell>
        </row>
        <row r="109">
          <cell r="BH109" t="str">
            <v>BU0001</v>
          </cell>
          <cell r="CD109" t="str">
            <v>BU0001</v>
          </cell>
        </row>
        <row r="110">
          <cell r="BH110" t="str">
            <v>BU0001</v>
          </cell>
          <cell r="CD110" t="str">
            <v>BU0001</v>
          </cell>
        </row>
        <row r="111">
          <cell r="BH111" t="str">
            <v>BU0001</v>
          </cell>
          <cell r="CD111" t="str">
            <v>BU0001</v>
          </cell>
        </row>
        <row r="112">
          <cell r="BH112" t="str">
            <v>BU0001</v>
          </cell>
          <cell r="CD112" t="str">
            <v>BU0001</v>
          </cell>
        </row>
        <row r="113">
          <cell r="BH113" t="str">
            <v>BU0001</v>
          </cell>
          <cell r="CD113" t="str">
            <v>BU0001</v>
          </cell>
        </row>
        <row r="114">
          <cell r="BH114" t="str">
            <v>BU0001</v>
          </cell>
          <cell r="CD114" t="str">
            <v>BU0001</v>
          </cell>
        </row>
        <row r="115">
          <cell r="BH115" t="str">
            <v>BU0001</v>
          </cell>
          <cell r="CD115" t="str">
            <v>BU0001</v>
          </cell>
        </row>
        <row r="116">
          <cell r="BH116" t="str">
            <v>BU0001</v>
          </cell>
          <cell r="CD116" t="str">
            <v>BU0001</v>
          </cell>
        </row>
        <row r="117">
          <cell r="BH117" t="str">
            <v>BU0001</v>
          </cell>
          <cell r="CD117" t="str">
            <v>BU0001</v>
          </cell>
        </row>
        <row r="118">
          <cell r="BH118" t="str">
            <v>BU0001</v>
          </cell>
          <cell r="CD118" t="str">
            <v>BU0001</v>
          </cell>
        </row>
        <row r="119">
          <cell r="BH119" t="str">
            <v>BU0001</v>
          </cell>
          <cell r="CD119" t="str">
            <v>BU0001</v>
          </cell>
        </row>
        <row r="120">
          <cell r="BH120" t="str">
            <v>BU0001</v>
          </cell>
          <cell r="CD120" t="str">
            <v>#</v>
          </cell>
        </row>
        <row r="121">
          <cell r="BH121" t="str">
            <v>BU0001</v>
          </cell>
          <cell r="CD121" t="str">
            <v>#</v>
          </cell>
        </row>
        <row r="122">
          <cell r="BH122" t="str">
            <v>BU0001</v>
          </cell>
          <cell r="CD122" t="str">
            <v>#</v>
          </cell>
        </row>
        <row r="123">
          <cell r="BH123" t="str">
            <v>BU0001</v>
          </cell>
          <cell r="CD123" t="str">
            <v>#</v>
          </cell>
        </row>
        <row r="124">
          <cell r="BH124" t="str">
            <v>BU0001</v>
          </cell>
          <cell r="CD124" t="str">
            <v>BU0102</v>
          </cell>
        </row>
        <row r="125">
          <cell r="BH125" t="str">
            <v>BU0001</v>
          </cell>
          <cell r="CD125" t="str">
            <v>BU0102</v>
          </cell>
        </row>
        <row r="126">
          <cell r="BH126" t="str">
            <v>BU0001</v>
          </cell>
          <cell r="CD126" t="str">
            <v>BU0102</v>
          </cell>
        </row>
        <row r="127">
          <cell r="BH127" t="str">
            <v>BU0001</v>
          </cell>
          <cell r="CD127" t="str">
            <v>BU0102</v>
          </cell>
        </row>
        <row r="128">
          <cell r="BH128" t="str">
            <v>BU0001</v>
          </cell>
          <cell r="CD128" t="str">
            <v>BU0102</v>
          </cell>
        </row>
        <row r="129">
          <cell r="BH129" t="str">
            <v>BU0001</v>
          </cell>
          <cell r="CD129" t="str">
            <v>BU0102</v>
          </cell>
        </row>
        <row r="130">
          <cell r="BH130" t="str">
            <v>BU0001</v>
          </cell>
          <cell r="CD130" t="str">
            <v>BU0102</v>
          </cell>
        </row>
        <row r="131">
          <cell r="BH131" t="str">
            <v>BU0001</v>
          </cell>
          <cell r="CD131" t="str">
            <v>BU0102</v>
          </cell>
        </row>
        <row r="132">
          <cell r="BH132" t="str">
            <v>BU0001</v>
          </cell>
          <cell r="CD132" t="str">
            <v>BU0103</v>
          </cell>
        </row>
        <row r="133">
          <cell r="BH133" t="str">
            <v>BU0001</v>
          </cell>
          <cell r="CD133" t="str">
            <v>BU0103</v>
          </cell>
        </row>
        <row r="134">
          <cell r="BH134" t="str">
            <v>BU0001</v>
          </cell>
          <cell r="CD134" t="str">
            <v>BU0103</v>
          </cell>
        </row>
        <row r="135">
          <cell r="BH135" t="str">
            <v>BU0001</v>
          </cell>
          <cell r="CD135" t="str">
            <v>BU0103</v>
          </cell>
        </row>
        <row r="136">
          <cell r="BH136" t="str">
            <v>BU0001</v>
          </cell>
          <cell r="CD136" t="str">
            <v>BU0103</v>
          </cell>
        </row>
        <row r="137">
          <cell r="BH137" t="str">
            <v>BU0001</v>
          </cell>
          <cell r="CD137" t="str">
            <v>BU0103</v>
          </cell>
        </row>
        <row r="138">
          <cell r="BH138" t="str">
            <v>BU0001</v>
          </cell>
          <cell r="CD138" t="str">
            <v>BU0103</v>
          </cell>
        </row>
        <row r="139">
          <cell r="BH139" t="str">
            <v>BU0001</v>
          </cell>
          <cell r="CD139" t="str">
            <v>BU0103</v>
          </cell>
        </row>
        <row r="140">
          <cell r="BH140" t="str">
            <v>BU0001</v>
          </cell>
          <cell r="CD140" t="str">
            <v>BU0103</v>
          </cell>
        </row>
        <row r="141">
          <cell r="BH141" t="str">
            <v>BU0001</v>
          </cell>
          <cell r="CD141" t="str">
            <v>BU0103</v>
          </cell>
        </row>
        <row r="142">
          <cell r="BH142" t="str">
            <v>BU0001</v>
          </cell>
          <cell r="CD142" t="str">
            <v>BU0103</v>
          </cell>
        </row>
        <row r="143">
          <cell r="BH143" t="str">
            <v>BU0001</v>
          </cell>
          <cell r="CD143" t="str">
            <v>BU0103</v>
          </cell>
        </row>
        <row r="144">
          <cell r="BH144" t="str">
            <v>BU0001</v>
          </cell>
          <cell r="CD144" t="str">
            <v>BU0103</v>
          </cell>
        </row>
        <row r="145">
          <cell r="BH145" t="str">
            <v>BU0001</v>
          </cell>
          <cell r="CD145" t="str">
            <v>BU0103</v>
          </cell>
        </row>
        <row r="146">
          <cell r="BH146" t="str">
            <v>BU0001</v>
          </cell>
          <cell r="CD146" t="str">
            <v>BU0103</v>
          </cell>
        </row>
        <row r="147">
          <cell r="BH147" t="str">
            <v>BU0001</v>
          </cell>
          <cell r="CD147" t="str">
            <v>BU0103</v>
          </cell>
        </row>
        <row r="148">
          <cell r="BH148" t="str">
            <v>BU0001</v>
          </cell>
          <cell r="CD148" t="str">
            <v>BU0103</v>
          </cell>
        </row>
        <row r="149">
          <cell r="BH149" t="str">
            <v>BU0001</v>
          </cell>
          <cell r="CD149" t="str">
            <v>BU0103</v>
          </cell>
        </row>
        <row r="150">
          <cell r="BH150" t="str">
            <v>BU0001</v>
          </cell>
          <cell r="CD150" t="str">
            <v>BU0104</v>
          </cell>
        </row>
        <row r="151">
          <cell r="BH151" t="str">
            <v>BU0001</v>
          </cell>
          <cell r="CD151" t="str">
            <v>BU0104</v>
          </cell>
        </row>
        <row r="152">
          <cell r="BH152" t="str">
            <v>BU0001</v>
          </cell>
          <cell r="CD152" t="str">
            <v>BU0104</v>
          </cell>
        </row>
        <row r="153">
          <cell r="BH153" t="str">
            <v>BU0001</v>
          </cell>
          <cell r="CD153" t="str">
            <v>BU0104</v>
          </cell>
        </row>
        <row r="154">
          <cell r="BH154" t="str">
            <v>BU0001</v>
          </cell>
          <cell r="CD154" t="str">
            <v>BU0104</v>
          </cell>
        </row>
        <row r="155">
          <cell r="BH155" t="str">
            <v>BU0001</v>
          </cell>
          <cell r="CD155" t="str">
            <v>BU0104</v>
          </cell>
        </row>
        <row r="156">
          <cell r="BH156" t="str">
            <v>BU0001</v>
          </cell>
          <cell r="CD156" t="str">
            <v>BU0104</v>
          </cell>
        </row>
        <row r="157">
          <cell r="BH157" t="str">
            <v>BU0001</v>
          </cell>
          <cell r="CD157" t="str">
            <v>BU0104</v>
          </cell>
        </row>
        <row r="158">
          <cell r="BH158" t="str">
            <v>BU0001</v>
          </cell>
          <cell r="CD158" t="str">
            <v>BU0104</v>
          </cell>
        </row>
        <row r="159">
          <cell r="BH159" t="str">
            <v>BU0001</v>
          </cell>
          <cell r="CD159" t="str">
            <v>BU0104</v>
          </cell>
        </row>
        <row r="160">
          <cell r="BH160" t="str">
            <v>BU0001</v>
          </cell>
          <cell r="CD160" t="str">
            <v>BU0104</v>
          </cell>
        </row>
        <row r="161">
          <cell r="BH161" t="str">
            <v>BU0001</v>
          </cell>
          <cell r="CD161" t="str">
            <v>BU0104</v>
          </cell>
        </row>
        <row r="162">
          <cell r="BH162" t="str">
            <v>BU0001</v>
          </cell>
          <cell r="CD162" t="str">
            <v>BU0104</v>
          </cell>
        </row>
        <row r="163">
          <cell r="BH163" t="str">
            <v>BU0001</v>
          </cell>
          <cell r="CD163" t="str">
            <v>BU0104</v>
          </cell>
        </row>
        <row r="164">
          <cell r="BH164" t="str">
            <v>BU0001</v>
          </cell>
          <cell r="CD164" t="str">
            <v>BU0104</v>
          </cell>
        </row>
        <row r="165">
          <cell r="BH165" t="str">
            <v>BU0001</v>
          </cell>
          <cell r="CD165" t="str">
            <v>BU0104</v>
          </cell>
        </row>
        <row r="166">
          <cell r="BH166" t="str">
            <v>BU0001</v>
          </cell>
          <cell r="CD166" t="str">
            <v>BU0104</v>
          </cell>
        </row>
        <row r="167">
          <cell r="BH167" t="str">
            <v>BU0001</v>
          </cell>
          <cell r="CD167" t="str">
            <v>BU0104</v>
          </cell>
        </row>
        <row r="168">
          <cell r="BH168" t="str">
            <v>BU0001</v>
          </cell>
          <cell r="CD168" t="str">
            <v>BU0104</v>
          </cell>
        </row>
        <row r="169">
          <cell r="BH169" t="str">
            <v>BU0001</v>
          </cell>
          <cell r="CD169" t="str">
            <v>BU0104</v>
          </cell>
        </row>
        <row r="170">
          <cell r="BH170" t="str">
            <v>BU0001</v>
          </cell>
          <cell r="CD170" t="str">
            <v>BU0104</v>
          </cell>
        </row>
        <row r="171">
          <cell r="BH171" t="str">
            <v>BU0001</v>
          </cell>
          <cell r="CD171" t="str">
            <v>BU0104</v>
          </cell>
        </row>
        <row r="172">
          <cell r="BH172" t="str">
            <v>BU0001</v>
          </cell>
          <cell r="CD172" t="str">
            <v>BU0104</v>
          </cell>
        </row>
        <row r="173">
          <cell r="BH173" t="str">
            <v>BU0001</v>
          </cell>
          <cell r="CD173" t="str">
            <v>BU0104</v>
          </cell>
        </row>
        <row r="174">
          <cell r="BH174" t="str">
            <v>BU0001</v>
          </cell>
          <cell r="CD174" t="str">
            <v>BU0104</v>
          </cell>
        </row>
        <row r="175">
          <cell r="BH175" t="str">
            <v>BU0001</v>
          </cell>
          <cell r="CD175" t="str">
            <v>BU0104</v>
          </cell>
        </row>
        <row r="176">
          <cell r="BH176" t="str">
            <v>BU0001</v>
          </cell>
          <cell r="CD176" t="str">
            <v>BU0104</v>
          </cell>
        </row>
        <row r="177">
          <cell r="BH177" t="str">
            <v>BU0001</v>
          </cell>
          <cell r="CD177" t="str">
            <v>BU0104</v>
          </cell>
        </row>
        <row r="178">
          <cell r="BH178" t="str">
            <v>BU0001</v>
          </cell>
          <cell r="CD178" t="str">
            <v>BU0104</v>
          </cell>
        </row>
        <row r="179">
          <cell r="BH179" t="str">
            <v>BU0001</v>
          </cell>
          <cell r="CD179" t="str">
            <v>BU0104</v>
          </cell>
        </row>
        <row r="180">
          <cell r="BH180" t="str">
            <v>BU0001</v>
          </cell>
          <cell r="CD180" t="str">
            <v>BU0104</v>
          </cell>
        </row>
        <row r="181">
          <cell r="BH181" t="str">
            <v>BU0001</v>
          </cell>
          <cell r="CD181" t="str">
            <v>BU0104</v>
          </cell>
        </row>
        <row r="182">
          <cell r="BH182" t="str">
            <v>BU0001</v>
          </cell>
          <cell r="CD182" t="str">
            <v>BU0104</v>
          </cell>
        </row>
        <row r="183">
          <cell r="BH183" t="str">
            <v>BU0001</v>
          </cell>
          <cell r="CD183" t="str">
            <v>BU0104</v>
          </cell>
        </row>
        <row r="184">
          <cell r="BH184" t="str">
            <v>BU0001</v>
          </cell>
          <cell r="CD184" t="str">
            <v>BU0104</v>
          </cell>
        </row>
        <row r="185">
          <cell r="BH185" t="str">
            <v>BU0001</v>
          </cell>
          <cell r="CD185" t="str">
            <v>BU0104</v>
          </cell>
        </row>
        <row r="186">
          <cell r="BH186" t="str">
            <v>BU0001</v>
          </cell>
          <cell r="CD186" t="str">
            <v>BU0104</v>
          </cell>
        </row>
        <row r="187">
          <cell r="BH187" t="str">
            <v>BU0001</v>
          </cell>
          <cell r="CD187" t="str">
            <v>BU0104</v>
          </cell>
        </row>
        <row r="188">
          <cell r="BH188" t="str">
            <v>BU0001</v>
          </cell>
          <cell r="CD188" t="str">
            <v>BU0104</v>
          </cell>
        </row>
        <row r="189">
          <cell r="BH189" t="str">
            <v>BU0001</v>
          </cell>
          <cell r="CD189" t="str">
            <v>BU0104</v>
          </cell>
        </row>
        <row r="190">
          <cell r="BH190" t="str">
            <v>BU0001</v>
          </cell>
          <cell r="CD190" t="str">
            <v>BU0104</v>
          </cell>
        </row>
        <row r="191">
          <cell r="BH191" t="str">
            <v>BU0001</v>
          </cell>
          <cell r="CD191" t="str">
            <v>BU0104</v>
          </cell>
        </row>
        <row r="192">
          <cell r="BH192" t="str">
            <v>BU0001</v>
          </cell>
          <cell r="CD192" t="str">
            <v>BU0104</v>
          </cell>
        </row>
        <row r="193">
          <cell r="BH193" t="str">
            <v>BU0001</v>
          </cell>
          <cell r="CD193" t="str">
            <v>BU0104</v>
          </cell>
        </row>
        <row r="194">
          <cell r="BH194" t="str">
            <v>BU0001</v>
          </cell>
          <cell r="CD194" t="str">
            <v>BU0104</v>
          </cell>
        </row>
        <row r="195">
          <cell r="BH195" t="str">
            <v>BU0001</v>
          </cell>
          <cell r="CD195" t="str">
            <v>BU0104</v>
          </cell>
        </row>
        <row r="196">
          <cell r="BH196" t="str">
            <v>BU0001</v>
          </cell>
          <cell r="CD196" t="str">
            <v>BU0104</v>
          </cell>
        </row>
        <row r="197">
          <cell r="BH197" t="str">
            <v>BU0001</v>
          </cell>
          <cell r="CD197" t="str">
            <v>BU0104</v>
          </cell>
        </row>
        <row r="198">
          <cell r="BH198" t="str">
            <v>BU0001</v>
          </cell>
          <cell r="CD198" t="str">
            <v>BU0104</v>
          </cell>
        </row>
        <row r="199">
          <cell r="BH199" t="str">
            <v>BU0001</v>
          </cell>
          <cell r="CD199" t="str">
            <v>BU0104</v>
          </cell>
        </row>
        <row r="200">
          <cell r="BH200" t="str">
            <v>BU0001</v>
          </cell>
          <cell r="CD200" t="str">
            <v>BU0104</v>
          </cell>
        </row>
        <row r="201">
          <cell r="BH201" t="str">
            <v>BU0001</v>
          </cell>
          <cell r="CD201" t="str">
            <v>BU0104</v>
          </cell>
        </row>
        <row r="202">
          <cell r="BH202" t="str">
            <v>BU0001</v>
          </cell>
          <cell r="CD202" t="str">
            <v>BU0104</v>
          </cell>
        </row>
        <row r="203">
          <cell r="BH203" t="str">
            <v>BU0001</v>
          </cell>
          <cell r="CD203" t="str">
            <v>BU0104</v>
          </cell>
        </row>
        <row r="204">
          <cell r="BH204" t="str">
            <v>BU0001</v>
          </cell>
          <cell r="CD204" t="str">
            <v>BU0104</v>
          </cell>
        </row>
        <row r="205">
          <cell r="BH205" t="str">
            <v>BU0001</v>
          </cell>
          <cell r="CD205" t="str">
            <v>BU0104</v>
          </cell>
        </row>
        <row r="206">
          <cell r="BH206" t="str">
            <v>BU0001</v>
          </cell>
          <cell r="CD206" t="str">
            <v>BU0104</v>
          </cell>
        </row>
        <row r="207">
          <cell r="BH207" t="str">
            <v>BU0001</v>
          </cell>
          <cell r="CD207" t="str">
            <v>BU0104</v>
          </cell>
        </row>
        <row r="208">
          <cell r="BH208" t="str">
            <v>BU0001</v>
          </cell>
          <cell r="CD208" t="str">
            <v>BU0104</v>
          </cell>
        </row>
        <row r="209">
          <cell r="BH209" t="str">
            <v>BU0001</v>
          </cell>
          <cell r="CD209" t="str">
            <v>BU0104</v>
          </cell>
        </row>
        <row r="210">
          <cell r="BH210" t="str">
            <v>BU0001</v>
          </cell>
          <cell r="CD210" t="str">
            <v>BU0104</v>
          </cell>
        </row>
        <row r="211">
          <cell r="BH211" t="str">
            <v>BU0001</v>
          </cell>
          <cell r="CD211" t="str">
            <v>BU0104</v>
          </cell>
        </row>
        <row r="212">
          <cell r="BH212" t="str">
            <v>BU0001</v>
          </cell>
          <cell r="CD212" t="str">
            <v>BU0104</v>
          </cell>
        </row>
        <row r="213">
          <cell r="BH213" t="str">
            <v>BU0001</v>
          </cell>
          <cell r="CD213" t="str">
            <v>BU0104</v>
          </cell>
        </row>
        <row r="214">
          <cell r="BH214" t="str">
            <v>BU0001</v>
          </cell>
          <cell r="CD214" t="str">
            <v>BU0104</v>
          </cell>
        </row>
        <row r="215">
          <cell r="BH215" t="str">
            <v>BU0001</v>
          </cell>
          <cell r="CD215" t="str">
            <v>BU0104</v>
          </cell>
        </row>
        <row r="216">
          <cell r="BH216" t="str">
            <v>BU0001</v>
          </cell>
          <cell r="CD216" t="str">
            <v>BU0104</v>
          </cell>
        </row>
        <row r="217">
          <cell r="BH217" t="str">
            <v>BU0001</v>
          </cell>
          <cell r="CD217" t="str">
            <v>BU0105</v>
          </cell>
        </row>
        <row r="218">
          <cell r="BH218" t="str">
            <v>BU0001</v>
          </cell>
          <cell r="CD218" t="str">
            <v>BU0105</v>
          </cell>
        </row>
        <row r="219">
          <cell r="BH219" t="str">
            <v>BU0001</v>
          </cell>
          <cell r="CD219" t="str">
            <v>BU0105</v>
          </cell>
        </row>
        <row r="220">
          <cell r="BH220" t="str">
            <v>BU0001</v>
          </cell>
          <cell r="CD220" t="str">
            <v>BU0105</v>
          </cell>
        </row>
        <row r="221">
          <cell r="BH221" t="str">
            <v>BU0001</v>
          </cell>
          <cell r="CD221" t="str">
            <v>BU0105</v>
          </cell>
        </row>
        <row r="222">
          <cell r="BH222" t="str">
            <v>BU0001</v>
          </cell>
          <cell r="CD222" t="str">
            <v>BU0105</v>
          </cell>
        </row>
        <row r="223">
          <cell r="BH223" t="str">
            <v>BU0001</v>
          </cell>
          <cell r="CD223" t="str">
            <v>#</v>
          </cell>
        </row>
        <row r="224">
          <cell r="BH224" t="str">
            <v>BU0001</v>
          </cell>
          <cell r="CD224" t="str">
            <v>#</v>
          </cell>
        </row>
        <row r="225">
          <cell r="BH225" t="str">
            <v>BU0001</v>
          </cell>
          <cell r="CD225" t="str">
            <v>#</v>
          </cell>
        </row>
        <row r="226">
          <cell r="BH226" t="str">
            <v>BU0001</v>
          </cell>
          <cell r="CD226" t="str">
            <v>BU0601</v>
          </cell>
        </row>
        <row r="227">
          <cell r="BH227" t="str">
            <v>BU0001</v>
          </cell>
          <cell r="CD227" t="str">
            <v>BU0601</v>
          </cell>
        </row>
        <row r="228">
          <cell r="BH228" t="str">
            <v>BU0001</v>
          </cell>
          <cell r="CD228" t="str">
            <v>BU0601</v>
          </cell>
        </row>
        <row r="229">
          <cell r="BH229" t="str">
            <v>BU0001</v>
          </cell>
          <cell r="CD229" t="str">
            <v>BU0601</v>
          </cell>
        </row>
        <row r="230">
          <cell r="BH230" t="str">
            <v>BU0001</v>
          </cell>
          <cell r="CD230" t="str">
            <v>BU0601</v>
          </cell>
        </row>
        <row r="231">
          <cell r="BH231" t="str">
            <v>BU0001</v>
          </cell>
          <cell r="CD231" t="str">
            <v>BU0601</v>
          </cell>
        </row>
        <row r="232">
          <cell r="BH232" t="str">
            <v>BU0001</v>
          </cell>
          <cell r="CD232" t="str">
            <v>BU0601</v>
          </cell>
        </row>
        <row r="233">
          <cell r="BH233" t="str">
            <v>BU0001</v>
          </cell>
          <cell r="CD233" t="str">
            <v>BU0601</v>
          </cell>
        </row>
        <row r="234">
          <cell r="BH234" t="str">
            <v>BU0001</v>
          </cell>
          <cell r="CD234" t="str">
            <v>BU0601</v>
          </cell>
        </row>
        <row r="235">
          <cell r="BH235" t="str">
            <v>BU0001</v>
          </cell>
          <cell r="CD235" t="str">
            <v>BU0601</v>
          </cell>
        </row>
        <row r="236">
          <cell r="BH236" t="str">
            <v>BU0001</v>
          </cell>
          <cell r="CD236" t="str">
            <v>BU0601</v>
          </cell>
        </row>
        <row r="237">
          <cell r="BH237" t="str">
            <v>BU0001</v>
          </cell>
          <cell r="CD237" t="str">
            <v>BU0601</v>
          </cell>
        </row>
        <row r="238">
          <cell r="BH238" t="str">
            <v>BU0001</v>
          </cell>
          <cell r="CD238" t="str">
            <v>BU0601</v>
          </cell>
        </row>
        <row r="239">
          <cell r="BH239" t="str">
            <v>BU0001</v>
          </cell>
          <cell r="CD239" t="str">
            <v>BU0601</v>
          </cell>
        </row>
        <row r="240">
          <cell r="BH240" t="str">
            <v>BU0001</v>
          </cell>
          <cell r="CD240" t="str">
            <v>BU0602</v>
          </cell>
        </row>
        <row r="241">
          <cell r="BH241" t="str">
            <v>BU0001</v>
          </cell>
          <cell r="CD241" t="str">
            <v>BU0602</v>
          </cell>
        </row>
        <row r="242">
          <cell r="BH242" t="str">
            <v>BU0001</v>
          </cell>
          <cell r="CD242" t="str">
            <v>BU0602</v>
          </cell>
        </row>
        <row r="243">
          <cell r="BH243" t="str">
            <v>BU0001</v>
          </cell>
          <cell r="CD243" t="str">
            <v>BU0602</v>
          </cell>
        </row>
        <row r="244">
          <cell r="BH244" t="str">
            <v>BU0001</v>
          </cell>
          <cell r="CD244" t="str">
            <v>BU0602</v>
          </cell>
        </row>
        <row r="245">
          <cell r="BH245" t="str">
            <v>BU0001</v>
          </cell>
          <cell r="CD245" t="str">
            <v>BU0602</v>
          </cell>
        </row>
        <row r="246">
          <cell r="BH246" t="str">
            <v>BU0001</v>
          </cell>
          <cell r="CD246" t="str">
            <v>BU0602</v>
          </cell>
        </row>
        <row r="247">
          <cell r="BH247" t="str">
            <v>BU0001</v>
          </cell>
          <cell r="CD247" t="str">
            <v>BU0602</v>
          </cell>
        </row>
        <row r="248">
          <cell r="BH248" t="str">
            <v>BU0001</v>
          </cell>
          <cell r="CD248" t="str">
            <v>BU0703</v>
          </cell>
        </row>
        <row r="249">
          <cell r="BH249" t="str">
            <v>BU0001</v>
          </cell>
          <cell r="CD249" t="str">
            <v>BU0703</v>
          </cell>
        </row>
        <row r="250">
          <cell r="BH250" t="str">
            <v>BU0001</v>
          </cell>
          <cell r="CD250" t="str">
            <v>BU0703</v>
          </cell>
        </row>
        <row r="251">
          <cell r="BH251" t="str">
            <v>BU0001</v>
          </cell>
          <cell r="CD251" t="str">
            <v>BU0703</v>
          </cell>
        </row>
        <row r="252">
          <cell r="BH252" t="str">
            <v>BU0001</v>
          </cell>
          <cell r="CD252" t="str">
            <v>BU0703</v>
          </cell>
        </row>
        <row r="253">
          <cell r="BH253" t="str">
            <v>BU0001</v>
          </cell>
          <cell r="CD253" t="str">
            <v>BU0703</v>
          </cell>
        </row>
        <row r="254">
          <cell r="BH254" t="str">
            <v>BU0001</v>
          </cell>
          <cell r="CD254" t="str">
            <v>BU0703</v>
          </cell>
        </row>
        <row r="255">
          <cell r="BH255" t="str">
            <v>BU0001</v>
          </cell>
          <cell r="CD255" t="str">
            <v>BU0703</v>
          </cell>
        </row>
        <row r="256">
          <cell r="BH256" t="str">
            <v>BU0001</v>
          </cell>
          <cell r="CD256" t="str">
            <v>BU0703</v>
          </cell>
        </row>
        <row r="257">
          <cell r="BH257" t="str">
            <v>BU0001</v>
          </cell>
          <cell r="CD257" t="str">
            <v>BU0703</v>
          </cell>
        </row>
        <row r="258">
          <cell r="BH258" t="str">
            <v>BU0001</v>
          </cell>
          <cell r="CD258" t="str">
            <v>BU0703</v>
          </cell>
        </row>
        <row r="259">
          <cell r="BH259" t="str">
            <v>BU0001</v>
          </cell>
          <cell r="CD259" t="str">
            <v>BU0703</v>
          </cell>
        </row>
        <row r="260">
          <cell r="BH260" t="str">
            <v>BU0001</v>
          </cell>
          <cell r="CD260" t="str">
            <v>BU0703</v>
          </cell>
        </row>
        <row r="261">
          <cell r="BH261" t="str">
            <v>BU0102</v>
          </cell>
          <cell r="CD261" t="str">
            <v>BU0703</v>
          </cell>
        </row>
        <row r="262">
          <cell r="BH262" t="str">
            <v>BU0102</v>
          </cell>
          <cell r="CD262" t="str">
            <v>BU0703</v>
          </cell>
        </row>
        <row r="263">
          <cell r="BH263" t="str">
            <v>BU0102</v>
          </cell>
          <cell r="CD263" t="str">
            <v>BU0703</v>
          </cell>
        </row>
        <row r="264">
          <cell r="BH264" t="str">
            <v>BU0102</v>
          </cell>
          <cell r="CD264" t="str">
            <v>BU0703</v>
          </cell>
        </row>
        <row r="265">
          <cell r="BH265" t="str">
            <v>BU0102</v>
          </cell>
          <cell r="CD265" t="str">
            <v>BU0703</v>
          </cell>
        </row>
        <row r="266">
          <cell r="BH266" t="str">
            <v>BU0102</v>
          </cell>
          <cell r="CD266" t="str">
            <v>BU0703</v>
          </cell>
        </row>
        <row r="267">
          <cell r="BH267" t="str">
            <v>BU0102</v>
          </cell>
          <cell r="CD267" t="str">
            <v>BU0703</v>
          </cell>
        </row>
        <row r="268">
          <cell r="BH268" t="str">
            <v>BU0102</v>
          </cell>
          <cell r="CD268" t="str">
            <v>BU0703</v>
          </cell>
        </row>
        <row r="269">
          <cell r="BH269" t="str">
            <v>BU0102</v>
          </cell>
          <cell r="CD269" t="str">
            <v>BU0703</v>
          </cell>
        </row>
        <row r="270">
          <cell r="BH270" t="str">
            <v>BU0102</v>
          </cell>
          <cell r="CD270" t="str">
            <v>BU0703</v>
          </cell>
        </row>
        <row r="271">
          <cell r="BH271" t="str">
            <v>BU0102</v>
          </cell>
          <cell r="CD271" t="str">
            <v>BU0703</v>
          </cell>
        </row>
        <row r="272">
          <cell r="BH272" t="str">
            <v>BU0102</v>
          </cell>
          <cell r="CD272" t="str">
            <v>BU0703</v>
          </cell>
        </row>
        <row r="273">
          <cell r="BH273" t="str">
            <v>BU0102</v>
          </cell>
          <cell r="CD273" t="str">
            <v>BU0703</v>
          </cell>
        </row>
        <row r="274">
          <cell r="BH274" t="str">
            <v>BU0102</v>
          </cell>
          <cell r="CD274" t="str">
            <v>BU0801</v>
          </cell>
        </row>
        <row r="275">
          <cell r="BH275" t="str">
            <v>BU0102</v>
          </cell>
          <cell r="CD275" t="str">
            <v>BU0801</v>
          </cell>
        </row>
        <row r="276">
          <cell r="BH276" t="str">
            <v>BU0102</v>
          </cell>
          <cell r="CD276" t="str">
            <v>BU0801</v>
          </cell>
        </row>
        <row r="277">
          <cell r="BH277" t="str">
            <v>BU0102</v>
          </cell>
          <cell r="CD277" t="str">
            <v>BU0801</v>
          </cell>
        </row>
        <row r="278">
          <cell r="BH278" t="str">
            <v>BU0102</v>
          </cell>
          <cell r="CD278" t="str">
            <v>BU0801</v>
          </cell>
        </row>
        <row r="279">
          <cell r="BH279" t="str">
            <v>BU0102</v>
          </cell>
          <cell r="CD279" t="str">
            <v>BU0801</v>
          </cell>
        </row>
        <row r="280">
          <cell r="BH280" t="str">
            <v>BU0102</v>
          </cell>
          <cell r="CD280" t="str">
            <v>BU0801</v>
          </cell>
        </row>
        <row r="281">
          <cell r="BH281" t="str">
            <v>BU0102</v>
          </cell>
          <cell r="CD281" t="str">
            <v>BU0801</v>
          </cell>
        </row>
        <row r="282">
          <cell r="BH282" t="str">
            <v>BU0102</v>
          </cell>
          <cell r="CD282" t="str">
            <v>BU0802</v>
          </cell>
        </row>
        <row r="283">
          <cell r="BH283" t="str">
            <v>BU0102</v>
          </cell>
          <cell r="CD283" t="str">
            <v>BU0802</v>
          </cell>
        </row>
        <row r="284">
          <cell r="BH284" t="str">
            <v>BU0102</v>
          </cell>
          <cell r="CD284" t="str">
            <v>BU0802</v>
          </cell>
        </row>
        <row r="285">
          <cell r="BH285" t="str">
            <v>BU0102</v>
          </cell>
          <cell r="CD285" t="str">
            <v>BU0802</v>
          </cell>
        </row>
        <row r="286">
          <cell r="BH286" t="str">
            <v>BU0102</v>
          </cell>
          <cell r="CD286" t="str">
            <v>BU0802</v>
          </cell>
        </row>
        <row r="287">
          <cell r="BH287" t="str">
            <v>BU0102</v>
          </cell>
          <cell r="CD287" t="str">
            <v>BU0802</v>
          </cell>
        </row>
        <row r="288">
          <cell r="BH288" t="str">
            <v>BU0102</v>
          </cell>
          <cell r="CD288" t="str">
            <v>BU0805</v>
          </cell>
        </row>
        <row r="289">
          <cell r="BH289" t="str">
            <v>BU0102</v>
          </cell>
          <cell r="CD289" t="str">
            <v>BU0805</v>
          </cell>
        </row>
        <row r="290">
          <cell r="BH290" t="str">
            <v>BU0102</v>
          </cell>
          <cell r="CD290" t="str">
            <v>BU0805</v>
          </cell>
        </row>
        <row r="291">
          <cell r="BH291" t="str">
            <v>BU0102</v>
          </cell>
          <cell r="CD291" t="str">
            <v>BU0805</v>
          </cell>
        </row>
        <row r="292">
          <cell r="BH292" t="str">
            <v>BU0102</v>
          </cell>
          <cell r="CD292" t="str">
            <v>BU0805</v>
          </cell>
        </row>
        <row r="293">
          <cell r="BH293" t="str">
            <v>BU0102</v>
          </cell>
          <cell r="CD293" t="str">
            <v>BU0805</v>
          </cell>
        </row>
        <row r="294">
          <cell r="BH294" t="str">
            <v>BU0102</v>
          </cell>
          <cell r="CD294" t="str">
            <v>BU0808</v>
          </cell>
        </row>
        <row r="295">
          <cell r="BH295" t="str">
            <v>BU0102</v>
          </cell>
          <cell r="CD295" t="str">
            <v>BU0808</v>
          </cell>
        </row>
        <row r="296">
          <cell r="BH296" t="str">
            <v>BU0102</v>
          </cell>
          <cell r="CD296" t="str">
            <v>BU0808</v>
          </cell>
        </row>
        <row r="297">
          <cell r="BH297" t="str">
            <v>BU0102</v>
          </cell>
          <cell r="CD297" t="str">
            <v>BU0808</v>
          </cell>
        </row>
        <row r="298">
          <cell r="BH298" t="str">
            <v>BU0102</v>
          </cell>
          <cell r="CD298" t="str">
            <v>BU0808</v>
          </cell>
        </row>
        <row r="299">
          <cell r="BH299" t="str">
            <v>BU0102</v>
          </cell>
          <cell r="CD299" t="str">
            <v>BU0808</v>
          </cell>
        </row>
        <row r="300">
          <cell r="BH300" t="str">
            <v>BU0102</v>
          </cell>
          <cell r="CD300" t="str">
            <v>BU0808</v>
          </cell>
        </row>
        <row r="301">
          <cell r="BH301" t="str">
            <v>BU0102</v>
          </cell>
          <cell r="CD301" t="str">
            <v>BU0808</v>
          </cell>
        </row>
        <row r="302">
          <cell r="BH302" t="str">
            <v>BU0102</v>
          </cell>
          <cell r="CD302" t="str">
            <v>BU0808</v>
          </cell>
        </row>
        <row r="303">
          <cell r="BH303" t="str">
            <v>BU0102</v>
          </cell>
          <cell r="CD303" t="str">
            <v>BU0809</v>
          </cell>
        </row>
        <row r="304">
          <cell r="BH304" t="str">
            <v>BU0102</v>
          </cell>
          <cell r="CD304" t="str">
            <v>BU0809</v>
          </cell>
        </row>
        <row r="305">
          <cell r="BH305" t="str">
            <v>BU0102</v>
          </cell>
          <cell r="CD305" t="str">
            <v>BU0809</v>
          </cell>
        </row>
        <row r="306">
          <cell r="BH306" t="str">
            <v>BU0102</v>
          </cell>
          <cell r="CD306" t="str">
            <v>BU0809</v>
          </cell>
        </row>
        <row r="307">
          <cell r="BH307" t="str">
            <v>BU0102</v>
          </cell>
          <cell r="CD307" t="str">
            <v>BU0809</v>
          </cell>
        </row>
        <row r="308">
          <cell r="BH308" t="str">
            <v>BU0102</v>
          </cell>
          <cell r="CD308" t="str">
            <v>BU0809</v>
          </cell>
        </row>
        <row r="309">
          <cell r="BH309" t="str">
            <v>BU0102</v>
          </cell>
          <cell r="CD309" t="str">
            <v>BU0810</v>
          </cell>
        </row>
        <row r="310">
          <cell r="BH310" t="str">
            <v>BU0102</v>
          </cell>
          <cell r="CD310" t="str">
            <v>BU0810</v>
          </cell>
        </row>
        <row r="311">
          <cell r="BH311" t="str">
            <v>BU0102</v>
          </cell>
          <cell r="CD311" t="str">
            <v>BU0810</v>
          </cell>
        </row>
        <row r="312">
          <cell r="BH312" t="str">
            <v>BU0102</v>
          </cell>
          <cell r="CD312" t="str">
            <v>BU0810</v>
          </cell>
        </row>
        <row r="313">
          <cell r="BH313" t="str">
            <v>BU0103</v>
          </cell>
          <cell r="CD313" t="str">
            <v>BU0810</v>
          </cell>
        </row>
        <row r="314">
          <cell r="BH314" t="str">
            <v>BU0103</v>
          </cell>
          <cell r="CD314" t="str">
            <v>BU0810</v>
          </cell>
        </row>
        <row r="315">
          <cell r="BH315" t="str">
            <v>BU0103</v>
          </cell>
          <cell r="CD315" t="str">
            <v>BU0810</v>
          </cell>
        </row>
        <row r="316">
          <cell r="BH316" t="str">
            <v>BU0103</v>
          </cell>
          <cell r="CD316" t="str">
            <v>BU0810</v>
          </cell>
        </row>
        <row r="317">
          <cell r="BH317" t="str">
            <v>BU0103</v>
          </cell>
          <cell r="CD317" t="str">
            <v>BU0810</v>
          </cell>
        </row>
        <row r="318">
          <cell r="BH318" t="str">
            <v>BU0103</v>
          </cell>
          <cell r="CD318" t="str">
            <v>BU0810</v>
          </cell>
        </row>
        <row r="319">
          <cell r="BH319" t="str">
            <v>BU0103</v>
          </cell>
          <cell r="CD319" t="str">
            <v>BU0810</v>
          </cell>
        </row>
        <row r="320">
          <cell r="BH320" t="str">
            <v>BU0103</v>
          </cell>
          <cell r="CD320" t="str">
            <v>BU0810</v>
          </cell>
        </row>
        <row r="321">
          <cell r="BH321" t="str">
            <v>BU0103</v>
          </cell>
          <cell r="CD321" t="str">
            <v>BU0819</v>
          </cell>
        </row>
        <row r="322">
          <cell r="BH322" t="str">
            <v>BU0103</v>
          </cell>
          <cell r="CD322" t="str">
            <v>BU0819</v>
          </cell>
        </row>
        <row r="323">
          <cell r="BH323" t="str">
            <v>BU0103</v>
          </cell>
          <cell r="CD323" t="str">
            <v>BU0819</v>
          </cell>
        </row>
        <row r="324">
          <cell r="BH324" t="str">
            <v>BU0103</v>
          </cell>
          <cell r="CD324" t="str">
            <v>BU0819</v>
          </cell>
        </row>
        <row r="325">
          <cell r="BH325" t="str">
            <v>BU0103</v>
          </cell>
          <cell r="CD325" t="str">
            <v>BU0819</v>
          </cell>
        </row>
        <row r="326">
          <cell r="BH326" t="str">
            <v>BU0103</v>
          </cell>
          <cell r="CD326" t="str">
            <v>BU0819</v>
          </cell>
        </row>
        <row r="327">
          <cell r="BH327" t="str">
            <v>BU0103</v>
          </cell>
          <cell r="CD327" t="str">
            <v>BU0901</v>
          </cell>
        </row>
        <row r="328">
          <cell r="BH328" t="str">
            <v>BU0103</v>
          </cell>
          <cell r="CD328" t="str">
            <v>BU0901</v>
          </cell>
        </row>
        <row r="329">
          <cell r="BH329" t="str">
            <v>BU0103</v>
          </cell>
          <cell r="CD329" t="str">
            <v>BU0901</v>
          </cell>
        </row>
        <row r="330">
          <cell r="BH330" t="str">
            <v>BU0103</v>
          </cell>
          <cell r="CD330" t="str">
            <v>BU0901</v>
          </cell>
        </row>
        <row r="331">
          <cell r="BH331" t="str">
            <v>BU0103</v>
          </cell>
          <cell r="CD331" t="str">
            <v>BU0901</v>
          </cell>
        </row>
        <row r="332">
          <cell r="BH332" t="str">
            <v>BU0103</v>
          </cell>
          <cell r="CD332" t="str">
            <v>BU0901</v>
          </cell>
        </row>
        <row r="333">
          <cell r="BH333" t="str">
            <v>BU0103</v>
          </cell>
          <cell r="CD333" t="str">
            <v>BU0901</v>
          </cell>
        </row>
        <row r="334">
          <cell r="BH334" t="str">
            <v>BU0103</v>
          </cell>
          <cell r="CD334" t="str">
            <v>BU0901</v>
          </cell>
        </row>
        <row r="335">
          <cell r="BH335" t="str">
            <v>BU0103</v>
          </cell>
          <cell r="CD335" t="str">
            <v>BU0901</v>
          </cell>
        </row>
        <row r="336">
          <cell r="BH336" t="str">
            <v>BU0103</v>
          </cell>
          <cell r="CD336" t="str">
            <v>BU0904</v>
          </cell>
        </row>
        <row r="337">
          <cell r="BH337" t="str">
            <v>BU0103</v>
          </cell>
          <cell r="CD337" t="str">
            <v>BU0904</v>
          </cell>
        </row>
        <row r="338">
          <cell r="BH338" t="str">
            <v>BU0103</v>
          </cell>
          <cell r="CD338" t="str">
            <v>BU0904</v>
          </cell>
        </row>
        <row r="339">
          <cell r="BH339" t="str">
            <v>BU0103</v>
          </cell>
          <cell r="CD339" t="str">
            <v>BU0904</v>
          </cell>
        </row>
        <row r="340">
          <cell r="BH340" t="str">
            <v>BU0103</v>
          </cell>
          <cell r="CD340" t="str">
            <v>BU0904</v>
          </cell>
        </row>
        <row r="341">
          <cell r="BH341" t="str">
            <v>BU0103</v>
          </cell>
          <cell r="CD341" t="str">
            <v>BU0904</v>
          </cell>
        </row>
        <row r="342">
          <cell r="BH342" t="str">
            <v>BU0103</v>
          </cell>
          <cell r="CD342" t="str">
            <v>BU0904</v>
          </cell>
        </row>
        <row r="343">
          <cell r="BH343" t="str">
            <v>BU0103</v>
          </cell>
          <cell r="CD343" t="str">
            <v>BU0904</v>
          </cell>
        </row>
        <row r="344">
          <cell r="BH344" t="str">
            <v>BU0103</v>
          </cell>
          <cell r="CD344" t="str">
            <v>BU0904</v>
          </cell>
        </row>
        <row r="345">
          <cell r="BH345" t="str">
            <v>BU0103</v>
          </cell>
          <cell r="CD345" t="str">
            <v>BU0904</v>
          </cell>
        </row>
        <row r="346">
          <cell r="BH346" t="str">
            <v>BU0103</v>
          </cell>
          <cell r="CD346" t="str">
            <v>BU0904</v>
          </cell>
        </row>
        <row r="347">
          <cell r="BH347" t="str">
            <v>BU0103</v>
          </cell>
          <cell r="CD347" t="str">
            <v>BU0904</v>
          </cell>
        </row>
        <row r="348">
          <cell r="BH348" t="str">
            <v>BU0103</v>
          </cell>
          <cell r="CD348" t="str">
            <v>BU0904</v>
          </cell>
        </row>
        <row r="349">
          <cell r="BH349" t="str">
            <v>BU0103</v>
          </cell>
          <cell r="CD349" t="str">
            <v>BU0904</v>
          </cell>
        </row>
        <row r="350">
          <cell r="BH350" t="str">
            <v>BU0103</v>
          </cell>
          <cell r="CD350" t="str">
            <v>BU0904</v>
          </cell>
        </row>
        <row r="351">
          <cell r="BH351" t="str">
            <v>BU0103</v>
          </cell>
          <cell r="CD351" t="str">
            <v>BU0904</v>
          </cell>
        </row>
        <row r="352">
          <cell r="BH352" t="str">
            <v>BU0103</v>
          </cell>
          <cell r="CD352" t="str">
            <v>BU0904</v>
          </cell>
        </row>
        <row r="353">
          <cell r="BH353" t="str">
            <v>BU0103</v>
          </cell>
          <cell r="CD353" t="str">
            <v>BU0904</v>
          </cell>
        </row>
        <row r="354">
          <cell r="BH354" t="str">
            <v>BU0103</v>
          </cell>
          <cell r="CD354" t="str">
            <v>BU0904</v>
          </cell>
        </row>
        <row r="355">
          <cell r="BH355" t="str">
            <v>BU0103</v>
          </cell>
          <cell r="CD355" t="str">
            <v>BU0904</v>
          </cell>
        </row>
        <row r="356">
          <cell r="BH356" t="str">
            <v>BU0103</v>
          </cell>
          <cell r="CD356" t="str">
            <v>BU0904</v>
          </cell>
        </row>
        <row r="357">
          <cell r="BH357" t="str">
            <v>BU0103</v>
          </cell>
          <cell r="CD357" t="str">
            <v>BU0904</v>
          </cell>
        </row>
        <row r="358">
          <cell r="BH358" t="str">
            <v>BU0103</v>
          </cell>
          <cell r="CD358" t="str">
            <v>BU0904</v>
          </cell>
        </row>
        <row r="359">
          <cell r="BH359" t="str">
            <v>BU0103</v>
          </cell>
          <cell r="CD359" t="str">
            <v>BU0904</v>
          </cell>
        </row>
        <row r="360">
          <cell r="BH360" t="str">
            <v>BU0103</v>
          </cell>
          <cell r="CD360" t="str">
            <v>BU0904</v>
          </cell>
        </row>
        <row r="361">
          <cell r="BH361" t="str">
            <v>BU0103</v>
          </cell>
          <cell r="CD361" t="str">
            <v>BU0904</v>
          </cell>
        </row>
        <row r="362">
          <cell r="BH362" t="str">
            <v>BU0103</v>
          </cell>
          <cell r="CD362" t="str">
            <v>BU0904</v>
          </cell>
        </row>
        <row r="363">
          <cell r="BH363" t="str">
            <v>BU0103</v>
          </cell>
          <cell r="CD363" t="str">
            <v>BU0904</v>
          </cell>
        </row>
        <row r="364">
          <cell r="BH364" t="str">
            <v>BU0103</v>
          </cell>
          <cell r="CD364" t="str">
            <v>BU0904</v>
          </cell>
        </row>
        <row r="365">
          <cell r="BH365" t="str">
            <v>BU0103</v>
          </cell>
          <cell r="CD365" t="str">
            <v>BU0904</v>
          </cell>
        </row>
        <row r="366">
          <cell r="BH366" t="str">
            <v>BU0103</v>
          </cell>
          <cell r="CD366" t="str">
            <v>BU0904</v>
          </cell>
        </row>
        <row r="367">
          <cell r="BH367" t="str">
            <v>BU0103</v>
          </cell>
          <cell r="CD367" t="str">
            <v>BU0904</v>
          </cell>
        </row>
        <row r="368">
          <cell r="BH368" t="str">
            <v>BU0103</v>
          </cell>
          <cell r="CD368" t="str">
            <v>BU0904</v>
          </cell>
        </row>
        <row r="369">
          <cell r="BH369" t="str">
            <v>BU0103</v>
          </cell>
          <cell r="CD369" t="str">
            <v>BU0904</v>
          </cell>
        </row>
        <row r="370">
          <cell r="BH370" t="str">
            <v>BU0103</v>
          </cell>
          <cell r="CD370" t="str">
            <v>BU0904</v>
          </cell>
        </row>
        <row r="371">
          <cell r="BH371" t="str">
            <v>BU0103</v>
          </cell>
          <cell r="CD371" t="str">
            <v>BU0904</v>
          </cell>
        </row>
        <row r="372">
          <cell r="BH372" t="str">
            <v>BU0103</v>
          </cell>
          <cell r="CD372" t="str">
            <v>BU0904</v>
          </cell>
        </row>
        <row r="373">
          <cell r="BH373" t="str">
            <v>BU0103</v>
          </cell>
          <cell r="CD373" t="str">
            <v>BU0904</v>
          </cell>
        </row>
        <row r="374">
          <cell r="BH374" t="str">
            <v>BU0103</v>
          </cell>
          <cell r="CD374" t="str">
            <v>BU0904</v>
          </cell>
        </row>
        <row r="375">
          <cell r="BH375" t="str">
            <v>BU0103</v>
          </cell>
          <cell r="CD375" t="str">
            <v>BU0904</v>
          </cell>
        </row>
        <row r="376">
          <cell r="BH376" t="str">
            <v>BU0103</v>
          </cell>
          <cell r="CD376" t="str">
            <v>BU0904</v>
          </cell>
        </row>
        <row r="377">
          <cell r="BH377" t="str">
            <v>BU0103</v>
          </cell>
          <cell r="CD377" t="str">
            <v>BU0904</v>
          </cell>
        </row>
        <row r="378">
          <cell r="BH378" t="str">
            <v>BU0103</v>
          </cell>
          <cell r="CD378" t="str">
            <v>BU0904</v>
          </cell>
        </row>
        <row r="379">
          <cell r="BH379" t="str">
            <v>BU0103</v>
          </cell>
          <cell r="CD379" t="str">
            <v>BU0904</v>
          </cell>
        </row>
        <row r="380">
          <cell r="BH380" t="str">
            <v>BU0103</v>
          </cell>
          <cell r="CD380" t="str">
            <v>BU0904</v>
          </cell>
        </row>
        <row r="381">
          <cell r="BH381" t="str">
            <v>BU0103</v>
          </cell>
          <cell r="CD381" t="str">
            <v>BU0904</v>
          </cell>
        </row>
        <row r="382">
          <cell r="BH382" t="str">
            <v>BU0103</v>
          </cell>
          <cell r="CD382" t="str">
            <v>BU0904</v>
          </cell>
        </row>
        <row r="383">
          <cell r="BH383" t="str">
            <v>BU0103</v>
          </cell>
          <cell r="CD383" t="str">
            <v>BU0904</v>
          </cell>
        </row>
        <row r="384">
          <cell r="BH384" t="str">
            <v>BU0103</v>
          </cell>
          <cell r="CD384" t="str">
            <v>BU0904</v>
          </cell>
        </row>
        <row r="385">
          <cell r="BH385" t="str">
            <v>BU0103</v>
          </cell>
          <cell r="CD385" t="str">
            <v>BU0904</v>
          </cell>
        </row>
        <row r="386">
          <cell r="BH386" t="str">
            <v>BU0103</v>
          </cell>
          <cell r="CD386" t="str">
            <v>BU0904</v>
          </cell>
        </row>
        <row r="387">
          <cell r="BH387" t="str">
            <v>BU0103</v>
          </cell>
          <cell r="CD387" t="str">
            <v>BU0904</v>
          </cell>
        </row>
        <row r="388">
          <cell r="BH388" t="str">
            <v>BU0103</v>
          </cell>
          <cell r="CD388" t="str">
            <v>BU0904</v>
          </cell>
        </row>
        <row r="389">
          <cell r="BH389" t="str">
            <v>BU0103</v>
          </cell>
          <cell r="CD389" t="str">
            <v>BU0904</v>
          </cell>
        </row>
        <row r="390">
          <cell r="BH390" t="str">
            <v>BU0103</v>
          </cell>
          <cell r="CD390" t="str">
            <v>BU0904</v>
          </cell>
        </row>
        <row r="391">
          <cell r="BH391" t="str">
            <v>BU0103</v>
          </cell>
          <cell r="CD391" t="str">
            <v>BU0904</v>
          </cell>
        </row>
        <row r="392">
          <cell r="BH392" t="str">
            <v>BU0103</v>
          </cell>
          <cell r="CD392" t="str">
            <v>BU0904</v>
          </cell>
        </row>
        <row r="393">
          <cell r="BH393" t="str">
            <v>BU0103</v>
          </cell>
          <cell r="CD393" t="str">
            <v>BU0904</v>
          </cell>
        </row>
        <row r="394">
          <cell r="BH394" t="str">
            <v>BU0103</v>
          </cell>
          <cell r="CD394" t="str">
            <v>BU0904</v>
          </cell>
        </row>
        <row r="395">
          <cell r="BH395" t="str">
            <v>BU0103</v>
          </cell>
          <cell r="CD395" t="str">
            <v>BU0904</v>
          </cell>
        </row>
        <row r="396">
          <cell r="BH396" t="str">
            <v>BU0103</v>
          </cell>
          <cell r="CD396" t="str">
            <v>BU0904</v>
          </cell>
        </row>
        <row r="397">
          <cell r="BH397" t="str">
            <v>BU0103</v>
          </cell>
          <cell r="CD397" t="str">
            <v>BU0904</v>
          </cell>
        </row>
        <row r="398">
          <cell r="BH398" t="str">
            <v>BU0103</v>
          </cell>
          <cell r="CD398" t="str">
            <v>BU0904</v>
          </cell>
        </row>
        <row r="399">
          <cell r="BH399" t="str">
            <v>BU0103</v>
          </cell>
          <cell r="CD399" t="str">
            <v>BU0904</v>
          </cell>
        </row>
        <row r="400">
          <cell r="BH400" t="str">
            <v>BU0103</v>
          </cell>
          <cell r="CD400" t="str">
            <v>BU0904</v>
          </cell>
        </row>
        <row r="401">
          <cell r="BH401" t="str">
            <v>BU0103</v>
          </cell>
          <cell r="CD401" t="str">
            <v>BU0904</v>
          </cell>
        </row>
        <row r="402">
          <cell r="BH402" t="str">
            <v>BU0103</v>
          </cell>
          <cell r="CD402" t="str">
            <v>BU0904</v>
          </cell>
        </row>
        <row r="403">
          <cell r="BH403" t="str">
            <v>BU0103</v>
          </cell>
          <cell r="CD403" t="str">
            <v>BU0904</v>
          </cell>
        </row>
        <row r="404">
          <cell r="BH404" t="str">
            <v>BU0103</v>
          </cell>
          <cell r="CD404" t="str">
            <v>BU0904</v>
          </cell>
        </row>
        <row r="405">
          <cell r="BH405" t="str">
            <v>BU0103</v>
          </cell>
          <cell r="CD405" t="str">
            <v>BU0904</v>
          </cell>
        </row>
        <row r="406">
          <cell r="BH406" t="str">
            <v>BU0103</v>
          </cell>
          <cell r="CD406" t="str">
            <v>BU0904</v>
          </cell>
        </row>
        <row r="407">
          <cell r="BH407" t="str">
            <v>BU0103</v>
          </cell>
          <cell r="CD407" t="str">
            <v>BU0904</v>
          </cell>
        </row>
        <row r="408">
          <cell r="BH408" t="str">
            <v>BU0103</v>
          </cell>
          <cell r="CD408" t="str">
            <v>BU0904</v>
          </cell>
        </row>
        <row r="409">
          <cell r="BH409" t="str">
            <v>BU0103</v>
          </cell>
          <cell r="CD409" t="str">
            <v>BU0904</v>
          </cell>
        </row>
        <row r="410">
          <cell r="BH410" t="str">
            <v>BU0103</v>
          </cell>
          <cell r="CD410" t="str">
            <v>BU0904</v>
          </cell>
        </row>
        <row r="411">
          <cell r="BH411" t="str">
            <v>BU0103</v>
          </cell>
          <cell r="CD411" t="str">
            <v>BU1001</v>
          </cell>
        </row>
        <row r="412">
          <cell r="BH412" t="str">
            <v>BU0103</v>
          </cell>
          <cell r="CD412" t="str">
            <v>BU1001</v>
          </cell>
        </row>
        <row r="413">
          <cell r="BH413" t="str">
            <v>BU0103</v>
          </cell>
          <cell r="CD413" t="str">
            <v>BU1001</v>
          </cell>
        </row>
        <row r="414">
          <cell r="BH414" t="str">
            <v>BU0103</v>
          </cell>
          <cell r="CD414" t="str">
            <v>BU1001</v>
          </cell>
        </row>
        <row r="415">
          <cell r="BH415" t="str">
            <v>BU0103</v>
          </cell>
          <cell r="CD415" t="str">
            <v>BU1001</v>
          </cell>
        </row>
        <row r="416">
          <cell r="BH416" t="str">
            <v>BU0103</v>
          </cell>
          <cell r="CD416" t="str">
            <v>BU1001</v>
          </cell>
        </row>
        <row r="417">
          <cell r="BH417" t="str">
            <v>BU0103</v>
          </cell>
          <cell r="CD417" t="str">
            <v>BU1001</v>
          </cell>
        </row>
        <row r="418">
          <cell r="BH418" t="str">
            <v>BU0103</v>
          </cell>
          <cell r="CD418" t="str">
            <v>BU1001</v>
          </cell>
        </row>
        <row r="419">
          <cell r="BH419" t="str">
            <v>BU0103</v>
          </cell>
          <cell r="CD419" t="str">
            <v>BU1001</v>
          </cell>
        </row>
        <row r="420">
          <cell r="BH420" t="str">
            <v>BU0103</v>
          </cell>
          <cell r="CD420" t="str">
            <v>BU1001</v>
          </cell>
        </row>
        <row r="421">
          <cell r="BH421" t="str">
            <v>BU0103</v>
          </cell>
          <cell r="CD421" t="str">
            <v>BU1001</v>
          </cell>
        </row>
        <row r="422">
          <cell r="BH422" t="str">
            <v>BU0103</v>
          </cell>
          <cell r="CD422" t="str">
            <v>BU1001</v>
          </cell>
        </row>
        <row r="423">
          <cell r="BH423" t="str">
            <v>BU0103</v>
          </cell>
          <cell r="CD423" t="str">
            <v>BU1001</v>
          </cell>
        </row>
        <row r="424">
          <cell r="BH424" t="str">
            <v>BU0103</v>
          </cell>
          <cell r="CD424" t="str">
            <v>BU1001</v>
          </cell>
        </row>
        <row r="425">
          <cell r="BH425" t="str">
            <v>BU0103</v>
          </cell>
          <cell r="CD425" t="str">
            <v>BU1001</v>
          </cell>
        </row>
        <row r="426">
          <cell r="BH426" t="str">
            <v>BU0103</v>
          </cell>
          <cell r="CD426" t="str">
            <v>BU1001</v>
          </cell>
        </row>
        <row r="427">
          <cell r="BH427" t="str">
            <v>BU0103</v>
          </cell>
          <cell r="CD427" t="str">
            <v>BU1001</v>
          </cell>
        </row>
        <row r="428">
          <cell r="BH428" t="str">
            <v>BU0103</v>
          </cell>
          <cell r="CD428" t="str">
            <v>BU1001</v>
          </cell>
        </row>
        <row r="429">
          <cell r="BH429" t="str">
            <v>BU0103</v>
          </cell>
          <cell r="CD429" t="str">
            <v>BU1001</v>
          </cell>
        </row>
        <row r="430">
          <cell r="BH430" t="str">
            <v>BU0103</v>
          </cell>
          <cell r="CD430" t="str">
            <v>BU1001</v>
          </cell>
        </row>
        <row r="431">
          <cell r="BH431" t="str">
            <v>BU0103</v>
          </cell>
          <cell r="CD431" t="str">
            <v>BU1001</v>
          </cell>
        </row>
        <row r="432">
          <cell r="BH432" t="str">
            <v>BU0103</v>
          </cell>
          <cell r="CD432" t="str">
            <v>BU1001</v>
          </cell>
        </row>
        <row r="433">
          <cell r="BH433" t="str">
            <v>BU0103</v>
          </cell>
          <cell r="CD433" t="str">
            <v>BU1001</v>
          </cell>
        </row>
        <row r="434">
          <cell r="BH434" t="str">
            <v>BU0103</v>
          </cell>
          <cell r="CD434" t="str">
            <v>BU1001</v>
          </cell>
        </row>
        <row r="435">
          <cell r="BH435" t="str">
            <v>BU0103</v>
          </cell>
          <cell r="CD435" t="str">
            <v>BU1008</v>
          </cell>
        </row>
        <row r="436">
          <cell r="BH436" t="str">
            <v>BU0103</v>
          </cell>
          <cell r="CD436" t="str">
            <v>BU1008</v>
          </cell>
        </row>
        <row r="437">
          <cell r="BH437" t="str">
            <v>BU0103</v>
          </cell>
          <cell r="CD437" t="str">
            <v>BU1008</v>
          </cell>
        </row>
        <row r="438">
          <cell r="BH438" t="str">
            <v>BU0103</v>
          </cell>
          <cell r="CD438" t="str">
            <v>BU1008</v>
          </cell>
        </row>
        <row r="439">
          <cell r="BH439" t="str">
            <v>BU0103</v>
          </cell>
          <cell r="CD439" t="str">
            <v>BU1008</v>
          </cell>
        </row>
        <row r="440">
          <cell r="BH440" t="str">
            <v>BU0103</v>
          </cell>
          <cell r="CD440" t="str">
            <v>BU1008</v>
          </cell>
        </row>
        <row r="441">
          <cell r="BH441" t="str">
            <v>BU0103</v>
          </cell>
          <cell r="CD441" t="str">
            <v>BU1008</v>
          </cell>
        </row>
        <row r="442">
          <cell r="BH442" t="str">
            <v>BU0103</v>
          </cell>
          <cell r="CD442" t="str">
            <v>BU1008</v>
          </cell>
        </row>
        <row r="443">
          <cell r="BH443" t="str">
            <v>BU0103</v>
          </cell>
          <cell r="CD443" t="str">
            <v>BU1008</v>
          </cell>
        </row>
        <row r="444">
          <cell r="BH444" t="str">
            <v>BU0103</v>
          </cell>
          <cell r="CD444" t="str">
            <v>BU1008</v>
          </cell>
        </row>
        <row r="445">
          <cell r="BH445" t="str">
            <v>BU0103</v>
          </cell>
          <cell r="CD445" t="str">
            <v>BU1008</v>
          </cell>
        </row>
        <row r="446">
          <cell r="BH446" t="str">
            <v>BU0103</v>
          </cell>
          <cell r="CD446" t="str">
            <v>BU1008</v>
          </cell>
        </row>
        <row r="447">
          <cell r="BH447" t="str">
            <v>BU0103</v>
          </cell>
          <cell r="CD447" t="str">
            <v>BU1008</v>
          </cell>
        </row>
        <row r="448">
          <cell r="BH448" t="str">
            <v>BU0103</v>
          </cell>
          <cell r="CD448" t="str">
            <v>BU1008</v>
          </cell>
        </row>
        <row r="449">
          <cell r="BH449" t="str">
            <v>BU0103</v>
          </cell>
          <cell r="CD449" t="str">
            <v>BU1008</v>
          </cell>
        </row>
        <row r="450">
          <cell r="BH450" t="str">
            <v>BU0103</v>
          </cell>
          <cell r="CD450" t="str">
            <v>BU1008</v>
          </cell>
        </row>
        <row r="451">
          <cell r="BH451" t="str">
            <v>BU0103</v>
          </cell>
          <cell r="CD451" t="str">
            <v>BU1008</v>
          </cell>
        </row>
        <row r="452">
          <cell r="BH452" t="str">
            <v>BU0103</v>
          </cell>
          <cell r="CD452" t="str">
            <v>BU1008</v>
          </cell>
        </row>
        <row r="453">
          <cell r="BH453" t="str">
            <v>BU0104</v>
          </cell>
          <cell r="CD453" t="str">
            <v>BU1101</v>
          </cell>
        </row>
        <row r="454">
          <cell r="BH454" t="str">
            <v>BU0104</v>
          </cell>
          <cell r="CD454" t="str">
            <v>BU1101</v>
          </cell>
        </row>
        <row r="455">
          <cell r="BH455" t="str">
            <v>BU0104</v>
          </cell>
          <cell r="CD455" t="str">
            <v>BU1101</v>
          </cell>
        </row>
        <row r="456">
          <cell r="BH456" t="str">
            <v>BU0104</v>
          </cell>
          <cell r="CD456" t="str">
            <v>BU1101</v>
          </cell>
        </row>
        <row r="457">
          <cell r="BH457" t="str">
            <v>BU0104</v>
          </cell>
          <cell r="CD457" t="str">
            <v>BU1101</v>
          </cell>
        </row>
        <row r="458">
          <cell r="BH458" t="str">
            <v>BU0104</v>
          </cell>
          <cell r="CD458" t="str">
            <v>BU1101</v>
          </cell>
        </row>
        <row r="459">
          <cell r="BH459" t="str">
            <v>BU0104</v>
          </cell>
          <cell r="CD459" t="str">
            <v>BU1102</v>
          </cell>
        </row>
        <row r="460">
          <cell r="BH460" t="str">
            <v>BU0104</v>
          </cell>
          <cell r="CD460" t="str">
            <v>BU1102</v>
          </cell>
        </row>
        <row r="461">
          <cell r="BH461" t="str">
            <v>BU0104</v>
          </cell>
          <cell r="CD461" t="str">
            <v>BU1102</v>
          </cell>
        </row>
        <row r="462">
          <cell r="BH462" t="str">
            <v>BU0104</v>
          </cell>
          <cell r="CD462" t="str">
            <v>BU1102</v>
          </cell>
        </row>
        <row r="463">
          <cell r="BH463" t="str">
            <v>BU0104</v>
          </cell>
          <cell r="CD463" t="str">
            <v>BU1102</v>
          </cell>
        </row>
        <row r="464">
          <cell r="BH464" t="str">
            <v>BU0104</v>
          </cell>
          <cell r="CD464" t="str">
            <v>BU1102</v>
          </cell>
        </row>
        <row r="465">
          <cell r="BH465" t="str">
            <v>BU0104</v>
          </cell>
          <cell r="CD465" t="str">
            <v>BU1102</v>
          </cell>
        </row>
        <row r="466">
          <cell r="BH466" t="str">
            <v>BU0104</v>
          </cell>
          <cell r="CD466" t="str">
            <v>BU1102</v>
          </cell>
        </row>
        <row r="467">
          <cell r="BH467" t="str">
            <v>BU0104</v>
          </cell>
          <cell r="CD467" t="str">
            <v>BU1412</v>
          </cell>
        </row>
        <row r="468">
          <cell r="BH468" t="str">
            <v>BU0104</v>
          </cell>
          <cell r="CD468" t="str">
            <v>BU1412</v>
          </cell>
        </row>
        <row r="469">
          <cell r="BH469" t="str">
            <v>BU0104</v>
          </cell>
          <cell r="CD469" t="str">
            <v>BU1412</v>
          </cell>
        </row>
        <row r="470">
          <cell r="BH470" t="str">
            <v>BU0104</v>
          </cell>
          <cell r="CD470" t="str">
            <v>BU1412</v>
          </cell>
        </row>
        <row r="471">
          <cell r="BH471" t="str">
            <v>BU0104</v>
          </cell>
          <cell r="CD471" t="str">
            <v>BU1412</v>
          </cell>
        </row>
        <row r="472">
          <cell r="BH472" t="str">
            <v>BU0104</v>
          </cell>
          <cell r="CD472" t="str">
            <v>BU1412</v>
          </cell>
        </row>
        <row r="473">
          <cell r="BH473" t="str">
            <v>BU0104</v>
          </cell>
          <cell r="CD473" t="str">
            <v>BU1412</v>
          </cell>
        </row>
        <row r="474">
          <cell r="BH474" t="str">
            <v>BU0104</v>
          </cell>
          <cell r="CD474" t="str">
            <v>BU1412</v>
          </cell>
        </row>
        <row r="475">
          <cell r="BH475" t="str">
            <v>BU0104</v>
          </cell>
          <cell r="CD475" t="str">
            <v>BU1412</v>
          </cell>
        </row>
        <row r="476">
          <cell r="BH476" t="str">
            <v>BU0104</v>
          </cell>
          <cell r="CD476" t="str">
            <v>BU1412</v>
          </cell>
        </row>
        <row r="477">
          <cell r="BH477" t="str">
            <v>BU0104</v>
          </cell>
          <cell r="CD477" t="str">
            <v>BU1412</v>
          </cell>
        </row>
        <row r="478">
          <cell r="BH478" t="str">
            <v>BU0104</v>
          </cell>
          <cell r="CD478" t="str">
            <v>BU1412</v>
          </cell>
        </row>
        <row r="479">
          <cell r="BH479" t="str">
            <v>BU0104</v>
          </cell>
          <cell r="CD479" t="str">
            <v>BU1412</v>
          </cell>
        </row>
        <row r="480">
          <cell r="BH480" t="str">
            <v>BU0104</v>
          </cell>
          <cell r="CD480" t="str">
            <v>BU1412</v>
          </cell>
        </row>
        <row r="481">
          <cell r="BH481" t="str">
            <v>BU0104</v>
          </cell>
          <cell r="CD481" t="str">
            <v>BU1412</v>
          </cell>
        </row>
        <row r="482">
          <cell r="BH482" t="str">
            <v>BU0104</v>
          </cell>
          <cell r="CD482" t="str">
            <v>BU1412</v>
          </cell>
        </row>
        <row r="483">
          <cell r="BH483" t="str">
            <v>BU0104</v>
          </cell>
          <cell r="CD483" t="str">
            <v>BU1412</v>
          </cell>
        </row>
        <row r="484">
          <cell r="BH484" t="str">
            <v>BU0104</v>
          </cell>
          <cell r="CD484" t="str">
            <v>BU1412</v>
          </cell>
        </row>
        <row r="485">
          <cell r="BH485" t="str">
            <v>BU0104</v>
          </cell>
          <cell r="CD485" t="str">
            <v>BU1412</v>
          </cell>
        </row>
        <row r="486">
          <cell r="BH486" t="str">
            <v>BU0104</v>
          </cell>
          <cell r="CD486" t="str">
            <v>BU1412</v>
          </cell>
        </row>
        <row r="487">
          <cell r="BH487" t="str">
            <v>BU0104</v>
          </cell>
          <cell r="CD487" t="str">
            <v>BU1412</v>
          </cell>
        </row>
        <row r="488">
          <cell r="BH488" t="str">
            <v>BU0104</v>
          </cell>
          <cell r="CD488" t="str">
            <v>BU1412</v>
          </cell>
        </row>
        <row r="489">
          <cell r="BH489" t="str">
            <v>BU0104</v>
          </cell>
          <cell r="CD489" t="str">
            <v>BU1412</v>
          </cell>
        </row>
        <row r="490">
          <cell r="BH490" t="str">
            <v>BU0104</v>
          </cell>
          <cell r="CD490" t="str">
            <v>BU1412</v>
          </cell>
        </row>
        <row r="491">
          <cell r="BH491" t="str">
            <v>BU0104</v>
          </cell>
          <cell r="CD491" t="str">
            <v>BU1412</v>
          </cell>
        </row>
        <row r="492">
          <cell r="BH492" t="str">
            <v>BU0104</v>
          </cell>
          <cell r="CD492" t="str">
            <v>BU1412</v>
          </cell>
        </row>
        <row r="493">
          <cell r="BH493" t="str">
            <v>BU0104</v>
          </cell>
          <cell r="CD493" t="str">
            <v>BU1412</v>
          </cell>
        </row>
        <row r="494">
          <cell r="BH494" t="str">
            <v>BU0104</v>
          </cell>
          <cell r="CD494" t="str">
            <v>BU1412</v>
          </cell>
        </row>
        <row r="495">
          <cell r="BH495" t="str">
            <v>BU0104</v>
          </cell>
          <cell r="CD495" t="str">
            <v>BU1412</v>
          </cell>
        </row>
        <row r="496">
          <cell r="BH496" t="str">
            <v>BU0104</v>
          </cell>
          <cell r="CD496" t="str">
            <v>BU1412</v>
          </cell>
        </row>
        <row r="497">
          <cell r="BH497" t="str">
            <v>BU0104</v>
          </cell>
          <cell r="CD497" t="str">
            <v>BU1412</v>
          </cell>
        </row>
        <row r="498">
          <cell r="BH498" t="str">
            <v>BU0104</v>
          </cell>
          <cell r="CD498" t="str">
            <v>BU1412</v>
          </cell>
        </row>
        <row r="499">
          <cell r="BH499" t="str">
            <v>BU0104</v>
          </cell>
          <cell r="CD499" t="str">
            <v>BU1412</v>
          </cell>
        </row>
        <row r="500">
          <cell r="BH500" t="str">
            <v>BU0104</v>
          </cell>
          <cell r="CD500" t="str">
            <v>BU1412</v>
          </cell>
        </row>
        <row r="501">
          <cell r="BH501" t="str">
            <v>BU0104</v>
          </cell>
          <cell r="CD501" t="str">
            <v>BU1412</v>
          </cell>
        </row>
        <row r="502">
          <cell r="BH502" t="str">
            <v>BU0104</v>
          </cell>
          <cell r="CD502" t="str">
            <v>BU1412</v>
          </cell>
        </row>
        <row r="503">
          <cell r="BH503" t="str">
            <v>BU0104</v>
          </cell>
          <cell r="CD503" t="str">
            <v>BU1412</v>
          </cell>
        </row>
        <row r="504">
          <cell r="BH504" t="str">
            <v>BU0104</v>
          </cell>
          <cell r="CD504" t="str">
            <v>BU1412</v>
          </cell>
        </row>
        <row r="505">
          <cell r="BH505" t="str">
            <v>BU0104</v>
          </cell>
          <cell r="CD505" t="str">
            <v>BU1416</v>
          </cell>
        </row>
        <row r="506">
          <cell r="BH506" t="str">
            <v>BU0104</v>
          </cell>
          <cell r="CD506" t="str">
            <v>BU1416</v>
          </cell>
        </row>
        <row r="507">
          <cell r="BH507" t="str">
            <v>BU0104</v>
          </cell>
          <cell r="CD507" t="str">
            <v>BU1416</v>
          </cell>
        </row>
        <row r="508">
          <cell r="BH508" t="str">
            <v>BU0104</v>
          </cell>
          <cell r="CD508" t="str">
            <v>BU1416</v>
          </cell>
        </row>
        <row r="509">
          <cell r="BH509" t="str">
            <v>BU0104</v>
          </cell>
          <cell r="CD509" t="str">
            <v>BU1417</v>
          </cell>
        </row>
        <row r="510">
          <cell r="BH510" t="str">
            <v>BU0104</v>
          </cell>
          <cell r="CD510" t="str">
            <v>BU1417</v>
          </cell>
        </row>
        <row r="511">
          <cell r="BH511" t="str">
            <v>BU0104</v>
          </cell>
          <cell r="CD511" t="str">
            <v>BU1417</v>
          </cell>
        </row>
        <row r="512">
          <cell r="BH512" t="str">
            <v>BU0104</v>
          </cell>
          <cell r="CD512" t="str">
            <v>BU1417</v>
          </cell>
        </row>
        <row r="513">
          <cell r="BH513" t="str">
            <v>BU0104</v>
          </cell>
          <cell r="CD513" t="str">
            <v>BU1417</v>
          </cell>
        </row>
        <row r="514">
          <cell r="BH514" t="str">
            <v>BU0104</v>
          </cell>
          <cell r="CD514" t="str">
            <v>BU1417</v>
          </cell>
        </row>
        <row r="515">
          <cell r="BH515" t="str">
            <v>BU0104</v>
          </cell>
          <cell r="CD515" t="str">
            <v>BU1418</v>
          </cell>
        </row>
        <row r="516">
          <cell r="BH516" t="str">
            <v>BU0104</v>
          </cell>
          <cell r="CD516" t="str">
            <v>BU1418</v>
          </cell>
        </row>
        <row r="517">
          <cell r="BH517" t="str">
            <v>BU0104</v>
          </cell>
          <cell r="CD517" t="str">
            <v>BU1418</v>
          </cell>
        </row>
        <row r="518">
          <cell r="BH518" t="str">
            <v>BU0104</v>
          </cell>
          <cell r="CD518" t="str">
            <v>BU1418</v>
          </cell>
        </row>
        <row r="519">
          <cell r="BH519" t="str">
            <v>BU0104</v>
          </cell>
          <cell r="CD519" t="str">
            <v>BU1418</v>
          </cell>
        </row>
        <row r="520">
          <cell r="BH520" t="str">
            <v>BU0104</v>
          </cell>
          <cell r="CD520" t="str">
            <v>BU1418</v>
          </cell>
        </row>
        <row r="521">
          <cell r="BH521" t="str">
            <v>BU0104</v>
          </cell>
          <cell r="CD521" t="str">
            <v>BU1418</v>
          </cell>
        </row>
        <row r="522">
          <cell r="BH522" t="str">
            <v>BU0104</v>
          </cell>
          <cell r="CD522" t="str">
            <v>BU1418</v>
          </cell>
        </row>
        <row r="523">
          <cell r="BH523" t="str">
            <v>BU0104</v>
          </cell>
          <cell r="CD523" t="str">
            <v>BU1418</v>
          </cell>
        </row>
        <row r="524">
          <cell r="BH524" t="str">
            <v>BU0104</v>
          </cell>
          <cell r="CD524" t="str">
            <v>BU1420</v>
          </cell>
        </row>
        <row r="525">
          <cell r="BH525" t="str">
            <v>BU0104</v>
          </cell>
          <cell r="CD525" t="str">
            <v>BU1420</v>
          </cell>
        </row>
        <row r="526">
          <cell r="BH526" t="str">
            <v>BU0104</v>
          </cell>
          <cell r="CD526" t="str">
            <v>BU1420</v>
          </cell>
        </row>
        <row r="527">
          <cell r="BH527" t="str">
            <v>BU0104</v>
          </cell>
          <cell r="CD527" t="str">
            <v>BU1420</v>
          </cell>
        </row>
        <row r="528">
          <cell r="BH528" t="str">
            <v>BU0104</v>
          </cell>
          <cell r="CD528" t="str">
            <v>BU1510</v>
          </cell>
        </row>
        <row r="529">
          <cell r="BH529" t="str">
            <v>BU0104</v>
          </cell>
          <cell r="CD529" t="str">
            <v>BU1510</v>
          </cell>
        </row>
        <row r="530">
          <cell r="BH530" t="str">
            <v>BU0104</v>
          </cell>
          <cell r="CD530" t="str">
            <v>BU1510</v>
          </cell>
        </row>
        <row r="531">
          <cell r="BH531" t="str">
            <v>BU0104</v>
          </cell>
          <cell r="CD531" t="str">
            <v>BU1510</v>
          </cell>
        </row>
        <row r="532">
          <cell r="BH532" t="str">
            <v>BU0104</v>
          </cell>
          <cell r="CD532" t="str">
            <v>BU1510</v>
          </cell>
        </row>
        <row r="533">
          <cell r="BH533" t="str">
            <v>BU0104</v>
          </cell>
          <cell r="CD533" t="str">
            <v>BU1510</v>
          </cell>
        </row>
        <row r="534">
          <cell r="BH534" t="str">
            <v>BU0104</v>
          </cell>
          <cell r="CD534" t="str">
            <v>BU1510</v>
          </cell>
        </row>
        <row r="535">
          <cell r="BH535" t="str">
            <v>BU0104</v>
          </cell>
          <cell r="CD535" t="str">
            <v>BU1510</v>
          </cell>
        </row>
        <row r="536">
          <cell r="BH536" t="str">
            <v>BU0104</v>
          </cell>
          <cell r="CD536" t="str">
            <v>BU1510</v>
          </cell>
        </row>
        <row r="537">
          <cell r="BH537" t="str">
            <v>BU0104</v>
          </cell>
          <cell r="CD537" t="str">
            <v>BU1510</v>
          </cell>
        </row>
        <row r="538">
          <cell r="BH538" t="str">
            <v>BU0104</v>
          </cell>
          <cell r="CD538" t="str">
            <v>BU1510</v>
          </cell>
        </row>
        <row r="539">
          <cell r="BH539" t="str">
            <v>BU0104</v>
          </cell>
          <cell r="CD539" t="str">
            <v>BU1510</v>
          </cell>
        </row>
        <row r="540">
          <cell r="BH540" t="str">
            <v>BU0104</v>
          </cell>
          <cell r="CD540" t="str">
            <v>BU1510</v>
          </cell>
        </row>
        <row r="541">
          <cell r="BH541" t="str">
            <v>BU0104</v>
          </cell>
          <cell r="CD541" t="str">
            <v>BU1510</v>
          </cell>
        </row>
        <row r="542">
          <cell r="BH542" t="str">
            <v>BU0104</v>
          </cell>
          <cell r="CD542" t="str">
            <v>BU1510</v>
          </cell>
        </row>
        <row r="543">
          <cell r="BH543" t="str">
            <v>BU0104</v>
          </cell>
          <cell r="CD543" t="str">
            <v>BU1510</v>
          </cell>
        </row>
        <row r="544">
          <cell r="BH544" t="str">
            <v>BU0104</v>
          </cell>
          <cell r="CD544" t="str">
            <v>BU1510</v>
          </cell>
        </row>
        <row r="545">
          <cell r="BH545" t="str">
            <v>BU0104</v>
          </cell>
          <cell r="CD545" t="str">
            <v>BU1510</v>
          </cell>
        </row>
        <row r="546">
          <cell r="BH546" t="str">
            <v>BU0104</v>
          </cell>
          <cell r="CD546" t="str">
            <v>BU1510</v>
          </cell>
        </row>
        <row r="547">
          <cell r="BH547" t="str">
            <v>BU0104</v>
          </cell>
          <cell r="CD547" t="str">
            <v>BU1510</v>
          </cell>
        </row>
        <row r="548">
          <cell r="BH548" t="str">
            <v>BU0104</v>
          </cell>
          <cell r="CD548" t="str">
            <v>BU1510</v>
          </cell>
        </row>
        <row r="549">
          <cell r="BH549" t="str">
            <v>BU0104</v>
          </cell>
          <cell r="CD549" t="str">
            <v>BU1510</v>
          </cell>
        </row>
        <row r="550">
          <cell r="BH550" t="str">
            <v>BU0104</v>
          </cell>
          <cell r="CD550" t="str">
            <v>BU1510</v>
          </cell>
        </row>
        <row r="551">
          <cell r="BH551" t="str">
            <v>BU0104</v>
          </cell>
          <cell r="CD551" t="str">
            <v>BU1510</v>
          </cell>
        </row>
        <row r="552">
          <cell r="BH552" t="str">
            <v>BU0104</v>
          </cell>
          <cell r="CD552" t="str">
            <v>BU1510</v>
          </cell>
        </row>
        <row r="553">
          <cell r="BH553" t="str">
            <v>BU0104</v>
          </cell>
          <cell r="CD553" t="str">
            <v>BU1510</v>
          </cell>
        </row>
        <row r="554">
          <cell r="BH554" t="str">
            <v>BU0104</v>
          </cell>
          <cell r="CD554" t="str">
            <v>BU1510</v>
          </cell>
        </row>
        <row r="555">
          <cell r="BH555" t="str">
            <v>BU0104</v>
          </cell>
          <cell r="CD555" t="str">
            <v>BU1510</v>
          </cell>
        </row>
        <row r="556">
          <cell r="BH556" t="str">
            <v>BU0104</v>
          </cell>
          <cell r="CD556" t="str">
            <v>BU1510</v>
          </cell>
        </row>
        <row r="557">
          <cell r="BH557" t="str">
            <v>BU0104</v>
          </cell>
          <cell r="CD557" t="str">
            <v>BU1510</v>
          </cell>
        </row>
        <row r="558">
          <cell r="BH558" t="str">
            <v>BU0104</v>
          </cell>
          <cell r="CD558" t="str">
            <v>BU1510</v>
          </cell>
        </row>
        <row r="559">
          <cell r="BH559" t="str">
            <v>BU0104</v>
          </cell>
          <cell r="CD559" t="str">
            <v>BU1510</v>
          </cell>
        </row>
        <row r="560">
          <cell r="BH560" t="str">
            <v>BU0104</v>
          </cell>
          <cell r="CD560" t="str">
            <v>BU1510</v>
          </cell>
        </row>
        <row r="561">
          <cell r="BH561" t="str">
            <v>BU0104</v>
          </cell>
          <cell r="CD561" t="str">
            <v>BU1510</v>
          </cell>
        </row>
        <row r="562">
          <cell r="BH562" t="str">
            <v>BU0104</v>
          </cell>
          <cell r="CD562" t="str">
            <v>BU1510</v>
          </cell>
        </row>
        <row r="563">
          <cell r="BH563" t="str">
            <v>BU0104</v>
          </cell>
          <cell r="CD563" t="str">
            <v>BU1510</v>
          </cell>
        </row>
        <row r="564">
          <cell r="BH564" t="str">
            <v>BU0104</v>
          </cell>
          <cell r="CD564" t="str">
            <v>BU1510</v>
          </cell>
        </row>
        <row r="565">
          <cell r="BH565" t="str">
            <v>BU0104</v>
          </cell>
          <cell r="CD565" t="str">
            <v>BU1510</v>
          </cell>
        </row>
        <row r="566">
          <cell r="BH566" t="str">
            <v>BU0104</v>
          </cell>
          <cell r="CD566" t="str">
            <v>BU1510</v>
          </cell>
        </row>
        <row r="567">
          <cell r="BH567" t="str">
            <v>BU0104</v>
          </cell>
          <cell r="CD567" t="str">
            <v>BU1510</v>
          </cell>
        </row>
        <row r="568">
          <cell r="BH568" t="str">
            <v>BU0104</v>
          </cell>
          <cell r="CD568" t="str">
            <v>BU1510</v>
          </cell>
        </row>
        <row r="569">
          <cell r="BH569" t="str">
            <v>BU0104</v>
          </cell>
          <cell r="CD569" t="str">
            <v>BU1510</v>
          </cell>
        </row>
        <row r="570">
          <cell r="BH570" t="str">
            <v>BU0104</v>
          </cell>
          <cell r="CD570" t="str">
            <v>BU1510</v>
          </cell>
        </row>
        <row r="571">
          <cell r="BH571" t="str">
            <v>BU0104</v>
          </cell>
          <cell r="CD571" t="str">
            <v>BU1510</v>
          </cell>
        </row>
        <row r="572">
          <cell r="BH572" t="str">
            <v>BU0104</v>
          </cell>
          <cell r="CD572" t="str">
            <v>BU1510</v>
          </cell>
        </row>
        <row r="573">
          <cell r="BH573" t="str">
            <v>BU0104</v>
          </cell>
          <cell r="CD573" t="str">
            <v>BU1510</v>
          </cell>
        </row>
        <row r="574">
          <cell r="BH574" t="str">
            <v>BU0104</v>
          </cell>
          <cell r="CD574" t="str">
            <v>BU1510</v>
          </cell>
        </row>
        <row r="575">
          <cell r="BH575" t="str">
            <v>BU0104</v>
          </cell>
          <cell r="CD575" t="str">
            <v>BU1510</v>
          </cell>
        </row>
        <row r="576">
          <cell r="BH576" t="str">
            <v>BU0104</v>
          </cell>
          <cell r="CD576" t="str">
            <v>BU1510</v>
          </cell>
        </row>
        <row r="577">
          <cell r="BH577" t="str">
            <v>BU0104</v>
          </cell>
          <cell r="CD577" t="str">
            <v>BU1510</v>
          </cell>
        </row>
        <row r="578">
          <cell r="BH578" t="str">
            <v>BU0104</v>
          </cell>
          <cell r="CD578" t="str">
            <v>BU1510</v>
          </cell>
        </row>
        <row r="579">
          <cell r="BH579" t="str">
            <v>BU0104</v>
          </cell>
          <cell r="CD579" t="str">
            <v>BU1510</v>
          </cell>
        </row>
        <row r="580">
          <cell r="BH580" t="str">
            <v>BU0104</v>
          </cell>
          <cell r="CD580" t="str">
            <v>BU1510</v>
          </cell>
        </row>
        <row r="581">
          <cell r="BH581" t="str">
            <v>BU0104</v>
          </cell>
          <cell r="CD581" t="str">
            <v>BU1510</v>
          </cell>
        </row>
        <row r="582">
          <cell r="BH582" t="str">
            <v>BU0104</v>
          </cell>
          <cell r="CD582" t="str">
            <v>BU1510</v>
          </cell>
        </row>
        <row r="583">
          <cell r="BH583" t="str">
            <v>BU0104</v>
          </cell>
          <cell r="CD583" t="str">
            <v>BU1510</v>
          </cell>
        </row>
        <row r="584">
          <cell r="BH584" t="str">
            <v>BU0104</v>
          </cell>
          <cell r="CD584" t="str">
            <v>BU1510</v>
          </cell>
        </row>
        <row r="585">
          <cell r="BH585" t="str">
            <v>BU0104</v>
          </cell>
          <cell r="CD585" t="str">
            <v>BU1510</v>
          </cell>
        </row>
        <row r="586">
          <cell r="BH586" t="str">
            <v>BU0104</v>
          </cell>
          <cell r="CD586" t="str">
            <v>BU1511</v>
          </cell>
        </row>
        <row r="587">
          <cell r="BH587" t="str">
            <v>BU0104</v>
          </cell>
          <cell r="CD587" t="str">
            <v>BU1511</v>
          </cell>
        </row>
        <row r="588">
          <cell r="BH588" t="str">
            <v>BU0104</v>
          </cell>
          <cell r="CD588" t="str">
            <v>BU1511</v>
          </cell>
        </row>
        <row r="589">
          <cell r="BH589" t="str">
            <v>BU0104</v>
          </cell>
          <cell r="CD589" t="str">
            <v>BU1511</v>
          </cell>
        </row>
        <row r="590">
          <cell r="BH590" t="str">
            <v>BU0104</v>
          </cell>
          <cell r="CD590" t="str">
            <v>BU1511</v>
          </cell>
        </row>
        <row r="591">
          <cell r="BH591" t="str">
            <v>BU0104</v>
          </cell>
          <cell r="CD591" t="str">
            <v>BU1511</v>
          </cell>
        </row>
        <row r="592">
          <cell r="BH592" t="str">
            <v>BU0104</v>
          </cell>
          <cell r="CD592" t="str">
            <v>BU1511</v>
          </cell>
        </row>
        <row r="593">
          <cell r="BH593" t="str">
            <v>BU0104</v>
          </cell>
          <cell r="CD593" t="str">
            <v>BU1511</v>
          </cell>
        </row>
        <row r="594">
          <cell r="BH594" t="str">
            <v>BU0104</v>
          </cell>
          <cell r="CD594" t="str">
            <v>BU1511</v>
          </cell>
        </row>
        <row r="595">
          <cell r="BH595" t="str">
            <v>BU0104</v>
          </cell>
          <cell r="CD595" t="str">
            <v>BU1511</v>
          </cell>
        </row>
        <row r="596">
          <cell r="BH596" t="str">
            <v>BU0104</v>
          </cell>
          <cell r="CD596" t="str">
            <v>BU1511</v>
          </cell>
        </row>
        <row r="597">
          <cell r="BH597" t="str">
            <v>BU0104</v>
          </cell>
          <cell r="CD597" t="str">
            <v>BU1511</v>
          </cell>
        </row>
        <row r="598">
          <cell r="BH598" t="str">
            <v>BU0104</v>
          </cell>
          <cell r="CD598" t="str">
            <v>BU1511</v>
          </cell>
        </row>
        <row r="599">
          <cell r="BH599" t="str">
            <v>BU0104</v>
          </cell>
          <cell r="CD599" t="str">
            <v>BU1511</v>
          </cell>
        </row>
        <row r="600">
          <cell r="BH600" t="str">
            <v>BU0104</v>
          </cell>
          <cell r="CD600" t="str">
            <v>BU1511</v>
          </cell>
        </row>
        <row r="601">
          <cell r="BH601" t="str">
            <v>BU0104</v>
          </cell>
          <cell r="CD601" t="str">
            <v>BU1511</v>
          </cell>
        </row>
        <row r="602">
          <cell r="BH602" t="str">
            <v>BU0104</v>
          </cell>
          <cell r="CD602" t="str">
            <v>BU1511</v>
          </cell>
        </row>
        <row r="603">
          <cell r="BH603" t="str">
            <v>BU0104</v>
          </cell>
          <cell r="CD603" t="str">
            <v>BU1511</v>
          </cell>
        </row>
        <row r="604">
          <cell r="BH604" t="str">
            <v>BU0104</v>
          </cell>
          <cell r="CD604" t="str">
            <v>BU1511</v>
          </cell>
        </row>
        <row r="605">
          <cell r="BH605" t="str">
            <v>BU0104</v>
          </cell>
          <cell r="CD605" t="str">
            <v>BU1511</v>
          </cell>
        </row>
        <row r="606">
          <cell r="BH606" t="str">
            <v>BU0104</v>
          </cell>
          <cell r="CD606" t="str">
            <v>BU1511</v>
          </cell>
        </row>
        <row r="607">
          <cell r="BH607" t="str">
            <v>BU0104</v>
          </cell>
          <cell r="CD607" t="str">
            <v>BU1511</v>
          </cell>
        </row>
        <row r="608">
          <cell r="BH608" t="str">
            <v>BU0104</v>
          </cell>
          <cell r="CD608" t="str">
            <v>BU1511</v>
          </cell>
        </row>
        <row r="609">
          <cell r="BH609" t="str">
            <v>BU0104</v>
          </cell>
          <cell r="CD609" t="str">
            <v>BU1511</v>
          </cell>
        </row>
        <row r="610">
          <cell r="BH610" t="str">
            <v>BU0104</v>
          </cell>
          <cell r="CD610" t="str">
            <v>BU1511</v>
          </cell>
        </row>
        <row r="611">
          <cell r="BH611" t="str">
            <v>BU0104</v>
          </cell>
          <cell r="CD611" t="str">
            <v>BU1511</v>
          </cell>
        </row>
        <row r="612">
          <cell r="BH612" t="str">
            <v>BU0104</v>
          </cell>
          <cell r="CD612" t="str">
            <v>BU1511</v>
          </cell>
        </row>
        <row r="613">
          <cell r="BH613" t="str">
            <v>BU0104</v>
          </cell>
          <cell r="CD613" t="str">
            <v>BU1511</v>
          </cell>
        </row>
        <row r="614">
          <cell r="BH614" t="str">
            <v>BU0104</v>
          </cell>
          <cell r="CD614" t="str">
            <v>BU1511</v>
          </cell>
        </row>
        <row r="615">
          <cell r="BH615" t="str">
            <v>BU0104</v>
          </cell>
          <cell r="CD615" t="str">
            <v>BU1511</v>
          </cell>
        </row>
        <row r="616">
          <cell r="BH616" t="str">
            <v>BU0104</v>
          </cell>
          <cell r="CD616" t="str">
            <v>BU1511</v>
          </cell>
        </row>
        <row r="617">
          <cell r="BH617" t="str">
            <v>BU0104</v>
          </cell>
          <cell r="CD617" t="str">
            <v>BU1511</v>
          </cell>
        </row>
        <row r="618">
          <cell r="BH618" t="str">
            <v>BU0104</v>
          </cell>
          <cell r="CD618" t="str">
            <v>BU1511</v>
          </cell>
        </row>
        <row r="619">
          <cell r="BH619" t="str">
            <v>BU0104</v>
          </cell>
          <cell r="CD619" t="str">
            <v>BU1511</v>
          </cell>
        </row>
        <row r="620">
          <cell r="BH620" t="str">
            <v>BU0104</v>
          </cell>
          <cell r="CD620" t="str">
            <v>BU1511</v>
          </cell>
        </row>
        <row r="621">
          <cell r="BH621" t="str">
            <v>BU0104</v>
          </cell>
          <cell r="CD621" t="str">
            <v>BU1511</v>
          </cell>
        </row>
        <row r="622">
          <cell r="BH622" t="str">
            <v>BU0104</v>
          </cell>
          <cell r="CD622" t="str">
            <v>BU1511</v>
          </cell>
        </row>
        <row r="623">
          <cell r="BH623" t="str">
            <v>BU0104</v>
          </cell>
          <cell r="CD623" t="str">
            <v>BU1511</v>
          </cell>
        </row>
        <row r="624">
          <cell r="BH624" t="str">
            <v>BU0104</v>
          </cell>
          <cell r="CD624" t="str">
            <v>BU1512</v>
          </cell>
        </row>
        <row r="625">
          <cell r="BH625" t="str">
            <v>BU0104</v>
          </cell>
          <cell r="CD625" t="str">
            <v>BU1512</v>
          </cell>
        </row>
        <row r="626">
          <cell r="BH626" t="str">
            <v>BU0104</v>
          </cell>
          <cell r="CD626" t="str">
            <v>BU1512</v>
          </cell>
        </row>
        <row r="627">
          <cell r="BH627" t="str">
            <v>BU0104</v>
          </cell>
          <cell r="CD627" t="str">
            <v>BU1512</v>
          </cell>
        </row>
        <row r="628">
          <cell r="BH628" t="str">
            <v>BU0104</v>
          </cell>
          <cell r="CD628" t="str">
            <v>BU1512</v>
          </cell>
        </row>
        <row r="629">
          <cell r="BH629" t="str">
            <v>BU0104</v>
          </cell>
          <cell r="CD629" t="str">
            <v>BU1512</v>
          </cell>
        </row>
        <row r="630">
          <cell r="BH630" t="str">
            <v>BU0104</v>
          </cell>
          <cell r="CD630" t="str">
            <v>BU1512</v>
          </cell>
        </row>
        <row r="631">
          <cell r="BH631" t="str">
            <v>BU0104</v>
          </cell>
          <cell r="CD631" t="str">
            <v>BU1512</v>
          </cell>
        </row>
        <row r="632">
          <cell r="BH632" t="str">
            <v>BU0104</v>
          </cell>
          <cell r="CD632" t="str">
            <v>BU1512</v>
          </cell>
        </row>
        <row r="633">
          <cell r="BH633" t="str">
            <v>BU0104</v>
          </cell>
          <cell r="CD633" t="str">
            <v>BU1512</v>
          </cell>
        </row>
        <row r="634">
          <cell r="BH634" t="str">
            <v>BU0104</v>
          </cell>
          <cell r="CD634" t="str">
            <v>BU1512</v>
          </cell>
        </row>
        <row r="635">
          <cell r="BH635" t="str">
            <v>BU0104</v>
          </cell>
          <cell r="CD635" t="str">
            <v>BU1512</v>
          </cell>
        </row>
        <row r="636">
          <cell r="BH636" t="str">
            <v>BU0104</v>
          </cell>
          <cell r="CD636" t="str">
            <v>BU1512</v>
          </cell>
        </row>
        <row r="637">
          <cell r="BH637" t="str">
            <v>BU0104</v>
          </cell>
          <cell r="CD637" t="str">
            <v>BU1512</v>
          </cell>
        </row>
        <row r="638">
          <cell r="BH638" t="str">
            <v>BU0104</v>
          </cell>
          <cell r="CD638" t="str">
            <v>BU1512</v>
          </cell>
        </row>
        <row r="639">
          <cell r="BH639" t="str">
            <v>BU0104</v>
          </cell>
          <cell r="CD639" t="str">
            <v>BU1512</v>
          </cell>
        </row>
        <row r="640">
          <cell r="BH640" t="str">
            <v>BU0104</v>
          </cell>
          <cell r="CD640" t="str">
            <v>BU1513</v>
          </cell>
        </row>
        <row r="641">
          <cell r="BH641" t="str">
            <v>BU0104</v>
          </cell>
          <cell r="CD641" t="str">
            <v>BU1513</v>
          </cell>
        </row>
        <row r="642">
          <cell r="BH642" t="str">
            <v>BU0104</v>
          </cell>
          <cell r="CD642" t="str">
            <v>BU1513</v>
          </cell>
        </row>
        <row r="643">
          <cell r="BH643" t="str">
            <v>BU0104</v>
          </cell>
          <cell r="CD643" t="str">
            <v>BU1513</v>
          </cell>
        </row>
        <row r="644">
          <cell r="BH644" t="str">
            <v>BU0104</v>
          </cell>
          <cell r="CD644" t="str">
            <v>BU1513</v>
          </cell>
        </row>
        <row r="645">
          <cell r="BH645" t="str">
            <v>BU0104</v>
          </cell>
          <cell r="CD645" t="str">
            <v>BU1513</v>
          </cell>
        </row>
        <row r="646">
          <cell r="BH646" t="str">
            <v>BU0104</v>
          </cell>
          <cell r="CD646" t="str">
            <v>BU1513</v>
          </cell>
        </row>
        <row r="647">
          <cell r="BH647" t="str">
            <v>BU0104</v>
          </cell>
          <cell r="CD647" t="str">
            <v>BU1513</v>
          </cell>
        </row>
        <row r="648">
          <cell r="BH648" t="str">
            <v>BU0104</v>
          </cell>
          <cell r="CD648" t="str">
            <v>BU2201</v>
          </cell>
        </row>
        <row r="649">
          <cell r="BH649" t="str">
            <v>BU0104</v>
          </cell>
          <cell r="CD649" t="str">
            <v>BU2201</v>
          </cell>
        </row>
        <row r="650">
          <cell r="BH650" t="str">
            <v>BU0104</v>
          </cell>
          <cell r="CD650" t="str">
            <v>BU2201</v>
          </cell>
        </row>
        <row r="651">
          <cell r="BH651" t="str">
            <v>BU0104</v>
          </cell>
          <cell r="CD651" t="str">
            <v>BU2201</v>
          </cell>
        </row>
        <row r="652">
          <cell r="BH652" t="str">
            <v>BU0104</v>
          </cell>
          <cell r="CD652" t="str">
            <v>BU2201</v>
          </cell>
        </row>
        <row r="653">
          <cell r="BH653" t="str">
            <v>BU0104</v>
          </cell>
          <cell r="CD653" t="str">
            <v>BU2201</v>
          </cell>
        </row>
        <row r="654">
          <cell r="BH654" t="str">
            <v>BU0104</v>
          </cell>
          <cell r="CD654" t="str">
            <v>BU2202</v>
          </cell>
        </row>
        <row r="655">
          <cell r="BH655" t="str">
            <v>BU0104</v>
          </cell>
          <cell r="CD655" t="str">
            <v>BU2202</v>
          </cell>
        </row>
        <row r="656">
          <cell r="BH656" t="str">
            <v>BU0104</v>
          </cell>
          <cell r="CD656" t="str">
            <v>BU2202</v>
          </cell>
        </row>
        <row r="657">
          <cell r="BH657" t="str">
            <v>BU0104</v>
          </cell>
          <cell r="CD657" t="str">
            <v>BU2202</v>
          </cell>
        </row>
        <row r="658">
          <cell r="BH658" t="str">
            <v>BU0104</v>
          </cell>
          <cell r="CD658" t="str">
            <v>BU2202</v>
          </cell>
        </row>
        <row r="659">
          <cell r="BH659" t="str">
            <v>BU0104</v>
          </cell>
          <cell r="CD659" t="str">
            <v>BU2202</v>
          </cell>
        </row>
        <row r="660">
          <cell r="BH660" t="str">
            <v>BU0104</v>
          </cell>
          <cell r="CD660" t="str">
            <v>BU2202</v>
          </cell>
        </row>
        <row r="661">
          <cell r="BH661" t="str">
            <v>BU0104</v>
          </cell>
          <cell r="CD661" t="str">
            <v>BU2202</v>
          </cell>
        </row>
        <row r="662">
          <cell r="BH662" t="str">
            <v>BU0104</v>
          </cell>
          <cell r="CD662" t="str">
            <v>BU2202</v>
          </cell>
        </row>
        <row r="663">
          <cell r="BH663" t="str">
            <v>BU0104</v>
          </cell>
          <cell r="CD663" t="str">
            <v>BU2202</v>
          </cell>
        </row>
        <row r="664">
          <cell r="BH664" t="str">
            <v>BU0104</v>
          </cell>
          <cell r="CD664" t="str">
            <v>BU2202</v>
          </cell>
        </row>
        <row r="665">
          <cell r="BH665" t="str">
            <v>BU0104</v>
          </cell>
          <cell r="CD665" t="str">
            <v>BU2203</v>
          </cell>
        </row>
        <row r="666">
          <cell r="BH666" t="str">
            <v>BU0104</v>
          </cell>
          <cell r="CD666" t="str">
            <v>BU2203</v>
          </cell>
        </row>
        <row r="667">
          <cell r="BH667" t="str">
            <v>BU0104</v>
          </cell>
          <cell r="CD667" t="str">
            <v>BU2203</v>
          </cell>
        </row>
        <row r="668">
          <cell r="BH668" t="str">
            <v>BU0104</v>
          </cell>
          <cell r="CD668" t="str">
            <v>BU2203</v>
          </cell>
        </row>
        <row r="669">
          <cell r="BH669" t="str">
            <v>BU0104</v>
          </cell>
          <cell r="CD669" t="str">
            <v>BU2203</v>
          </cell>
        </row>
        <row r="670">
          <cell r="BH670" t="str">
            <v>BU0104</v>
          </cell>
          <cell r="CD670" t="str">
            <v>BU2203</v>
          </cell>
        </row>
        <row r="671">
          <cell r="BH671" t="str">
            <v>BU0104</v>
          </cell>
          <cell r="CD671" t="str">
            <v>BU2203</v>
          </cell>
        </row>
        <row r="672">
          <cell r="BH672" t="str">
            <v>BU0104</v>
          </cell>
          <cell r="CD672" t="str">
            <v>BU2203</v>
          </cell>
        </row>
        <row r="673">
          <cell r="BH673" t="str">
            <v>BU0104</v>
          </cell>
          <cell r="CD673" t="str">
            <v>BU2203</v>
          </cell>
        </row>
        <row r="674">
          <cell r="BH674" t="str">
            <v>BU0104</v>
          </cell>
          <cell r="CD674" t="str">
            <v>BU2203</v>
          </cell>
        </row>
        <row r="675">
          <cell r="BH675" t="str">
            <v>BU0104</v>
          </cell>
          <cell r="CD675" t="str">
            <v>BU2203</v>
          </cell>
        </row>
        <row r="676">
          <cell r="BH676" t="str">
            <v>BU0104</v>
          </cell>
          <cell r="CD676" t="str">
            <v>BU2203</v>
          </cell>
        </row>
        <row r="677">
          <cell r="BH677" t="str">
            <v>BU0104</v>
          </cell>
          <cell r="CD677" t="str">
            <v>BU2203</v>
          </cell>
        </row>
        <row r="678">
          <cell r="BH678" t="str">
            <v>BU0104</v>
          </cell>
          <cell r="CD678" t="str">
            <v>BU2203</v>
          </cell>
        </row>
        <row r="679">
          <cell r="BH679" t="str">
            <v>BU0104</v>
          </cell>
          <cell r="CD679" t="str">
            <v>BU2203</v>
          </cell>
        </row>
        <row r="680">
          <cell r="BH680" t="str">
            <v>BU0104</v>
          </cell>
          <cell r="CD680" t="str">
            <v>BU2203</v>
          </cell>
        </row>
        <row r="681">
          <cell r="BH681" t="str">
            <v>BU0104</v>
          </cell>
          <cell r="CD681" t="str">
            <v>BU2203</v>
          </cell>
        </row>
        <row r="682">
          <cell r="BH682" t="str">
            <v>BU0104</v>
          </cell>
          <cell r="CD682" t="str">
            <v>BU2203</v>
          </cell>
        </row>
        <row r="683">
          <cell r="BH683" t="str">
            <v>BU0104</v>
          </cell>
          <cell r="CD683" t="str">
            <v>BU2203</v>
          </cell>
        </row>
        <row r="684">
          <cell r="BH684" t="str">
            <v>BU0104</v>
          </cell>
          <cell r="CD684" t="str">
            <v>BU2203</v>
          </cell>
        </row>
        <row r="685">
          <cell r="BH685" t="str">
            <v>BU0104</v>
          </cell>
          <cell r="CD685" t="str">
            <v>BU2204</v>
          </cell>
        </row>
        <row r="686">
          <cell r="BH686" t="str">
            <v>BU0104</v>
          </cell>
          <cell r="CD686" t="str">
            <v>BU2204</v>
          </cell>
        </row>
        <row r="687">
          <cell r="BH687" t="str">
            <v>BU0104</v>
          </cell>
          <cell r="CD687" t="str">
            <v>BU2204</v>
          </cell>
        </row>
        <row r="688">
          <cell r="BH688" t="str">
            <v>BU0104</v>
          </cell>
          <cell r="CD688" t="str">
            <v>BU2204</v>
          </cell>
        </row>
        <row r="689">
          <cell r="BH689" t="str">
            <v>BU0104</v>
          </cell>
          <cell r="CD689" t="str">
            <v>BU2204</v>
          </cell>
        </row>
        <row r="690">
          <cell r="BH690" t="str">
            <v>BU0104</v>
          </cell>
          <cell r="CD690" t="str">
            <v>BU2204</v>
          </cell>
        </row>
        <row r="691">
          <cell r="BH691" t="str">
            <v>BU0104</v>
          </cell>
          <cell r="CD691" t="str">
            <v>BU2204</v>
          </cell>
        </row>
        <row r="692">
          <cell r="BH692" t="str">
            <v>BU0104</v>
          </cell>
          <cell r="CD692" t="str">
            <v>BU2204</v>
          </cell>
        </row>
        <row r="693">
          <cell r="BH693" t="str">
            <v>BU0104</v>
          </cell>
          <cell r="CD693" t="str">
            <v>BU2204</v>
          </cell>
        </row>
        <row r="694">
          <cell r="BH694" t="str">
            <v>BU0104</v>
          </cell>
          <cell r="CD694" t="str">
            <v>BU2204</v>
          </cell>
        </row>
        <row r="695">
          <cell r="BH695" t="str">
            <v>BU0104</v>
          </cell>
          <cell r="CD695" t="str">
            <v>BU2204</v>
          </cell>
        </row>
        <row r="696">
          <cell r="BH696" t="str">
            <v>BU0104</v>
          </cell>
          <cell r="CD696" t="str">
            <v>BU2205</v>
          </cell>
        </row>
        <row r="697">
          <cell r="BH697" t="str">
            <v>BU0104</v>
          </cell>
          <cell r="CD697" t="str">
            <v>BU2205</v>
          </cell>
        </row>
        <row r="698">
          <cell r="BH698" t="str">
            <v>BU0104</v>
          </cell>
          <cell r="CD698" t="str">
            <v>BU2205</v>
          </cell>
        </row>
        <row r="699">
          <cell r="BH699" t="str">
            <v>BU0104</v>
          </cell>
          <cell r="CD699" t="str">
            <v>BU2205</v>
          </cell>
        </row>
        <row r="700">
          <cell r="BH700" t="str">
            <v>BU0104</v>
          </cell>
          <cell r="CD700" t="str">
            <v>BU2205</v>
          </cell>
        </row>
        <row r="701">
          <cell r="BH701" t="str">
            <v>BU0104</v>
          </cell>
          <cell r="CD701" t="str">
            <v>BU2205</v>
          </cell>
        </row>
        <row r="702">
          <cell r="BH702" t="str">
            <v>BU0104</v>
          </cell>
          <cell r="CD702" t="str">
            <v>BU2205</v>
          </cell>
        </row>
        <row r="703">
          <cell r="BH703" t="str">
            <v>BU0104</v>
          </cell>
          <cell r="CD703" t="str">
            <v>BU2205</v>
          </cell>
        </row>
        <row r="704">
          <cell r="BH704" t="str">
            <v>BU0104</v>
          </cell>
          <cell r="CD704" t="str">
            <v>BU2206</v>
          </cell>
        </row>
        <row r="705">
          <cell r="BH705" t="str">
            <v>BU0104</v>
          </cell>
          <cell r="CD705" t="str">
            <v>BU2206</v>
          </cell>
        </row>
        <row r="706">
          <cell r="BH706" t="str">
            <v>BU0104</v>
          </cell>
          <cell r="CD706" t="str">
            <v>BU2206</v>
          </cell>
        </row>
        <row r="707">
          <cell r="BH707" t="str">
            <v>BU0104</v>
          </cell>
          <cell r="CD707" t="str">
            <v>BU2206</v>
          </cell>
        </row>
        <row r="708">
          <cell r="BH708" t="str">
            <v>BU0104</v>
          </cell>
          <cell r="CD708" t="str">
            <v>BU2206</v>
          </cell>
        </row>
        <row r="709">
          <cell r="BH709" t="str">
            <v>BU0104</v>
          </cell>
          <cell r="CD709" t="str">
            <v>BU2206</v>
          </cell>
        </row>
        <row r="710">
          <cell r="BH710" t="str">
            <v>BU0104</v>
          </cell>
          <cell r="CD710" t="str">
            <v>BU2207</v>
          </cell>
        </row>
        <row r="711">
          <cell r="BH711" t="str">
            <v>BU0104</v>
          </cell>
          <cell r="CD711" t="str">
            <v>BU2207</v>
          </cell>
        </row>
        <row r="712">
          <cell r="BH712" t="str">
            <v>BU0104</v>
          </cell>
          <cell r="CD712" t="str">
            <v>BU2207</v>
          </cell>
        </row>
        <row r="713">
          <cell r="BH713" t="str">
            <v>BU0104</v>
          </cell>
          <cell r="CD713" t="str">
            <v>BU2207</v>
          </cell>
        </row>
        <row r="714">
          <cell r="BH714" t="str">
            <v>BU0104</v>
          </cell>
          <cell r="CD714" t="str">
            <v>BU2207</v>
          </cell>
        </row>
        <row r="715">
          <cell r="BH715" t="str">
            <v>BU0104</v>
          </cell>
          <cell r="CD715" t="str">
            <v>BU2207</v>
          </cell>
        </row>
        <row r="716">
          <cell r="BH716" t="str">
            <v>BU0104</v>
          </cell>
          <cell r="CD716" t="str">
            <v>BU2208</v>
          </cell>
        </row>
        <row r="717">
          <cell r="BH717" t="str">
            <v>BU0104</v>
          </cell>
          <cell r="CD717" t="str">
            <v>BU2208</v>
          </cell>
        </row>
        <row r="718">
          <cell r="BH718" t="str">
            <v>BU0104</v>
          </cell>
          <cell r="CD718" t="str">
            <v>BU2208</v>
          </cell>
        </row>
        <row r="719">
          <cell r="BH719" t="str">
            <v>BU0104</v>
          </cell>
          <cell r="CD719" t="str">
            <v>BU2208</v>
          </cell>
        </row>
        <row r="720">
          <cell r="BH720" t="str">
            <v>BU0104</v>
          </cell>
          <cell r="CD720" t="str">
            <v>BU2208</v>
          </cell>
        </row>
        <row r="721">
          <cell r="BH721" t="str">
            <v>BU0104</v>
          </cell>
          <cell r="CD721" t="str">
            <v>BU2208</v>
          </cell>
        </row>
        <row r="722">
          <cell r="BH722" t="str">
            <v>BU0104</v>
          </cell>
          <cell r="CD722" t="str">
            <v>BU2208</v>
          </cell>
        </row>
        <row r="723">
          <cell r="BH723" t="str">
            <v>BU0104</v>
          </cell>
          <cell r="CD723" t="str">
            <v>BU2208</v>
          </cell>
        </row>
        <row r="724">
          <cell r="BH724" t="str">
            <v>BU0104</v>
          </cell>
          <cell r="CD724" t="str">
            <v>BU2209</v>
          </cell>
        </row>
        <row r="725">
          <cell r="BH725" t="str">
            <v>BU0104</v>
          </cell>
          <cell r="CD725" t="str">
            <v>BU2209</v>
          </cell>
        </row>
        <row r="726">
          <cell r="BH726" t="str">
            <v>BU0104</v>
          </cell>
          <cell r="CD726" t="str">
            <v>BU2209</v>
          </cell>
        </row>
        <row r="727">
          <cell r="BH727" t="str">
            <v>BU0104</v>
          </cell>
          <cell r="CD727" t="str">
            <v>BU2209</v>
          </cell>
        </row>
        <row r="728">
          <cell r="BH728" t="str">
            <v>BU0104</v>
          </cell>
          <cell r="CD728" t="str">
            <v>BU2209</v>
          </cell>
        </row>
        <row r="729">
          <cell r="BH729" t="str">
            <v>BU0104</v>
          </cell>
          <cell r="CD729" t="str">
            <v>BU2209</v>
          </cell>
        </row>
        <row r="730">
          <cell r="BH730" t="str">
            <v>BU0104</v>
          </cell>
          <cell r="CD730" t="str">
            <v>BU2210</v>
          </cell>
        </row>
        <row r="731">
          <cell r="BH731" t="str">
            <v>BU0104</v>
          </cell>
          <cell r="CD731" t="str">
            <v>BU2210</v>
          </cell>
        </row>
        <row r="732">
          <cell r="BH732" t="str">
            <v>BU0104</v>
          </cell>
          <cell r="CD732" t="str">
            <v>BU2210</v>
          </cell>
        </row>
        <row r="733">
          <cell r="BH733" t="str">
            <v>BU0104</v>
          </cell>
          <cell r="CD733" t="str">
            <v>BU2210</v>
          </cell>
        </row>
        <row r="734">
          <cell r="BH734" t="str">
            <v>BU0104</v>
          </cell>
          <cell r="CD734" t="str">
            <v>BU2210</v>
          </cell>
        </row>
        <row r="735">
          <cell r="BH735" t="str">
            <v>BU0104</v>
          </cell>
          <cell r="CD735" t="str">
            <v>BU2210</v>
          </cell>
        </row>
        <row r="736">
          <cell r="BH736" t="str">
            <v>BU0104</v>
          </cell>
          <cell r="CD736" t="str">
            <v>BU2210</v>
          </cell>
        </row>
        <row r="737">
          <cell r="BH737" t="str">
            <v>BU0104</v>
          </cell>
          <cell r="CD737" t="str">
            <v>BU2210</v>
          </cell>
        </row>
        <row r="738">
          <cell r="BH738" t="str">
            <v>BU0104</v>
          </cell>
          <cell r="CD738" t="str">
            <v>BU2210</v>
          </cell>
        </row>
        <row r="739">
          <cell r="BH739" t="str">
            <v>BU0104</v>
          </cell>
          <cell r="CD739" t="str">
            <v>BU2210</v>
          </cell>
        </row>
        <row r="740">
          <cell r="BH740" t="str">
            <v>BU0104</v>
          </cell>
          <cell r="CD740" t="str">
            <v>BU2210</v>
          </cell>
        </row>
        <row r="741">
          <cell r="BH741" t="str">
            <v>BU0104</v>
          </cell>
          <cell r="CD741" t="str">
            <v>BU2210</v>
          </cell>
        </row>
        <row r="742">
          <cell r="BH742" t="str">
            <v>BU0104</v>
          </cell>
          <cell r="CD742" t="str">
            <v>BU2210</v>
          </cell>
        </row>
        <row r="743">
          <cell r="BH743" t="str">
            <v>BU0104</v>
          </cell>
          <cell r="CD743" t="str">
            <v>BU2210</v>
          </cell>
        </row>
        <row r="744">
          <cell r="BH744" t="str">
            <v>BU0104</v>
          </cell>
          <cell r="CD744" t="str">
            <v>BU2210</v>
          </cell>
        </row>
        <row r="745">
          <cell r="BH745" t="str">
            <v>BU0104</v>
          </cell>
          <cell r="CD745" t="str">
            <v>BU2210</v>
          </cell>
        </row>
        <row r="746">
          <cell r="BH746" t="str">
            <v>BU0104</v>
          </cell>
          <cell r="CD746" t="str">
            <v>BU2210</v>
          </cell>
        </row>
        <row r="747">
          <cell r="BH747" t="str">
            <v>BU0104</v>
          </cell>
          <cell r="CD747" t="str">
            <v>BU2210</v>
          </cell>
        </row>
        <row r="748">
          <cell r="BH748" t="str">
            <v>BU0104</v>
          </cell>
          <cell r="CD748" t="str">
            <v>BU2211</v>
          </cell>
        </row>
        <row r="749">
          <cell r="BH749" t="str">
            <v>BU0104</v>
          </cell>
          <cell r="CD749" t="str">
            <v>BU2211</v>
          </cell>
        </row>
        <row r="750">
          <cell r="BH750" t="str">
            <v>BU0104</v>
          </cell>
          <cell r="CD750" t="str">
            <v>BU2211</v>
          </cell>
        </row>
        <row r="751">
          <cell r="BH751" t="str">
            <v>BU0104</v>
          </cell>
          <cell r="CD751" t="str">
            <v>BU2211</v>
          </cell>
        </row>
        <row r="752">
          <cell r="BH752" t="str">
            <v>BU0104</v>
          </cell>
          <cell r="CD752" t="str">
            <v>BU2211</v>
          </cell>
        </row>
        <row r="753">
          <cell r="BH753" t="str">
            <v>BU0104</v>
          </cell>
          <cell r="CD753" t="str">
            <v>BU2211</v>
          </cell>
        </row>
        <row r="754">
          <cell r="BH754" t="str">
            <v>BU0104</v>
          </cell>
          <cell r="CD754" t="str">
            <v>BU2211</v>
          </cell>
        </row>
        <row r="755">
          <cell r="BH755" t="str">
            <v>BU0104</v>
          </cell>
          <cell r="CD755" t="str">
            <v>BU2211</v>
          </cell>
        </row>
        <row r="756">
          <cell r="BH756" t="str">
            <v>BU0104</v>
          </cell>
          <cell r="CD756" t="str">
            <v>BU2212</v>
          </cell>
        </row>
        <row r="757">
          <cell r="BH757" t="str">
            <v>BU0104</v>
          </cell>
          <cell r="CD757" t="str">
            <v>BU2212</v>
          </cell>
        </row>
        <row r="758">
          <cell r="BH758" t="str">
            <v>BU0104</v>
          </cell>
          <cell r="CD758" t="str">
            <v>BU2212</v>
          </cell>
        </row>
        <row r="759">
          <cell r="BH759" t="str">
            <v>BU0104</v>
          </cell>
          <cell r="CD759" t="str">
            <v>BU2212</v>
          </cell>
        </row>
        <row r="760">
          <cell r="BH760" t="str">
            <v>BU0104</v>
          </cell>
          <cell r="CD760" t="str">
            <v>BU2212</v>
          </cell>
        </row>
        <row r="761">
          <cell r="BH761" t="str">
            <v>BU0104</v>
          </cell>
          <cell r="CD761" t="str">
            <v>BU2212</v>
          </cell>
        </row>
        <row r="762">
          <cell r="BH762" t="str">
            <v>BU0104</v>
          </cell>
          <cell r="CD762" t="str">
            <v>BU2212</v>
          </cell>
        </row>
        <row r="763">
          <cell r="BH763" t="str">
            <v>BU0104</v>
          </cell>
          <cell r="CD763" t="str">
            <v>BU2212</v>
          </cell>
        </row>
        <row r="764">
          <cell r="BH764" t="str">
            <v>BU0104</v>
          </cell>
          <cell r="CD764" t="str">
            <v>BU2212</v>
          </cell>
        </row>
        <row r="765">
          <cell r="BH765" t="str">
            <v>BU0104</v>
          </cell>
          <cell r="CD765" t="str">
            <v>BU2212</v>
          </cell>
        </row>
        <row r="766">
          <cell r="BH766" t="str">
            <v>BU0104</v>
          </cell>
          <cell r="CD766" t="str">
            <v>BU2212</v>
          </cell>
        </row>
        <row r="767">
          <cell r="BH767" t="str">
            <v>BU0104</v>
          </cell>
          <cell r="CD767" t="str">
            <v>BU2212</v>
          </cell>
        </row>
        <row r="768">
          <cell r="BH768" t="str">
            <v>BU0104</v>
          </cell>
          <cell r="CD768" t="str">
            <v>BU2212</v>
          </cell>
        </row>
        <row r="769">
          <cell r="BH769" t="str">
            <v>BU0104</v>
          </cell>
          <cell r="CD769" t="str">
            <v>BU2212</v>
          </cell>
        </row>
        <row r="770">
          <cell r="BH770" t="str">
            <v>BU0105</v>
          </cell>
          <cell r="CD770" t="str">
            <v>BU2213</v>
          </cell>
        </row>
        <row r="771">
          <cell r="BH771" t="str">
            <v>BU0105</v>
          </cell>
          <cell r="CD771" t="str">
            <v>BU2213</v>
          </cell>
        </row>
        <row r="772">
          <cell r="BH772" t="str">
            <v>BU0105</v>
          </cell>
          <cell r="CD772" t="str">
            <v>BU2213</v>
          </cell>
        </row>
        <row r="773">
          <cell r="BH773" t="str">
            <v>BU0105</v>
          </cell>
          <cell r="CD773" t="str">
            <v>BU2213</v>
          </cell>
        </row>
        <row r="774">
          <cell r="BH774" t="str">
            <v>BU0105</v>
          </cell>
          <cell r="CD774" t="str">
            <v>BU2213</v>
          </cell>
        </row>
        <row r="775">
          <cell r="BH775" t="str">
            <v>BU0105</v>
          </cell>
          <cell r="CD775" t="str">
            <v>BU2213</v>
          </cell>
        </row>
        <row r="776">
          <cell r="BH776" t="str">
            <v>BU0601</v>
          </cell>
          <cell r="CD776" t="str">
            <v>BU2213</v>
          </cell>
        </row>
        <row r="777">
          <cell r="BH777" t="str">
            <v>BU0601</v>
          </cell>
          <cell r="CD777" t="str">
            <v>BU2213</v>
          </cell>
        </row>
        <row r="778">
          <cell r="BH778" t="str">
            <v>BU0601</v>
          </cell>
          <cell r="CD778" t="str">
            <v>BU2214</v>
          </cell>
        </row>
        <row r="779">
          <cell r="BH779" t="str">
            <v>BU0601</v>
          </cell>
          <cell r="CD779" t="str">
            <v>BU2214</v>
          </cell>
        </row>
        <row r="780">
          <cell r="BH780" t="str">
            <v>BU0601</v>
          </cell>
          <cell r="CD780" t="str">
            <v>BU2214</v>
          </cell>
        </row>
        <row r="781">
          <cell r="BH781" t="str">
            <v>BU0601</v>
          </cell>
          <cell r="CD781" t="str">
            <v>BU2214</v>
          </cell>
        </row>
        <row r="782">
          <cell r="BH782" t="str">
            <v>BU0601</v>
          </cell>
          <cell r="CD782" t="str">
            <v>BU2215</v>
          </cell>
        </row>
        <row r="783">
          <cell r="BH783" t="str">
            <v>BU0601</v>
          </cell>
          <cell r="CD783" t="str">
            <v>BU2215</v>
          </cell>
        </row>
        <row r="784">
          <cell r="BH784" t="str">
            <v>BU0601</v>
          </cell>
          <cell r="CD784" t="str">
            <v>BU2215</v>
          </cell>
        </row>
        <row r="785">
          <cell r="BH785" t="str">
            <v>BU0601</v>
          </cell>
          <cell r="CD785" t="str">
            <v>BU2215</v>
          </cell>
        </row>
        <row r="786">
          <cell r="BH786" t="str">
            <v>BU0601</v>
          </cell>
          <cell r="CD786" t="str">
            <v>BU2216</v>
          </cell>
        </row>
        <row r="787">
          <cell r="BH787" t="str">
            <v>BU0601</v>
          </cell>
          <cell r="CD787" t="str">
            <v>BU2216</v>
          </cell>
        </row>
        <row r="788">
          <cell r="BH788" t="str">
            <v>BU0601</v>
          </cell>
          <cell r="CD788" t="str">
            <v>BU2216</v>
          </cell>
        </row>
        <row r="789">
          <cell r="BH789" t="str">
            <v>BU0601</v>
          </cell>
          <cell r="CD789" t="str">
            <v>BU2216</v>
          </cell>
        </row>
        <row r="790">
          <cell r="BH790" t="str">
            <v>BU0601</v>
          </cell>
          <cell r="CD790" t="str">
            <v>BU2216</v>
          </cell>
        </row>
        <row r="791">
          <cell r="BH791" t="str">
            <v>BU0601</v>
          </cell>
          <cell r="CD791" t="str">
            <v>BU2216</v>
          </cell>
        </row>
        <row r="792">
          <cell r="BH792" t="str">
            <v>BU0601</v>
          </cell>
          <cell r="CD792" t="str">
            <v>BU2216</v>
          </cell>
        </row>
        <row r="793">
          <cell r="BH793" t="str">
            <v>BU0601</v>
          </cell>
          <cell r="CD793" t="str">
            <v>BU2216</v>
          </cell>
        </row>
        <row r="794">
          <cell r="BH794" t="str">
            <v>BU0601</v>
          </cell>
          <cell r="CD794" t="str">
            <v>BU2216</v>
          </cell>
        </row>
        <row r="795">
          <cell r="BH795" t="str">
            <v>BU0601</v>
          </cell>
          <cell r="CD795" t="str">
            <v>BU2216</v>
          </cell>
        </row>
        <row r="796">
          <cell r="BH796" t="str">
            <v>BU0601</v>
          </cell>
          <cell r="CD796" t="str">
            <v>BU2216</v>
          </cell>
        </row>
        <row r="797">
          <cell r="BH797" t="str">
            <v>BU0601</v>
          </cell>
          <cell r="CD797" t="str">
            <v>BU2216</v>
          </cell>
        </row>
        <row r="798">
          <cell r="BH798" t="str">
            <v>BU0601</v>
          </cell>
          <cell r="CD798" t="str">
            <v>BU2216</v>
          </cell>
        </row>
        <row r="799">
          <cell r="BH799" t="str">
            <v>BU0601</v>
          </cell>
          <cell r="CD799" t="str">
            <v>BU2216</v>
          </cell>
        </row>
        <row r="800">
          <cell r="BH800" t="str">
            <v>BU0601</v>
          </cell>
          <cell r="CD800" t="str">
            <v>BU2216</v>
          </cell>
        </row>
        <row r="801">
          <cell r="BH801" t="str">
            <v>BU0601</v>
          </cell>
          <cell r="CD801" t="str">
            <v>BU2216</v>
          </cell>
        </row>
        <row r="802">
          <cell r="BH802" t="str">
            <v>BU0601</v>
          </cell>
          <cell r="CD802" t="str">
            <v>BU2216</v>
          </cell>
        </row>
        <row r="803">
          <cell r="BH803" t="str">
            <v>BU0601</v>
          </cell>
          <cell r="CD803" t="str">
            <v>BU2216</v>
          </cell>
        </row>
        <row r="804">
          <cell r="BH804" t="str">
            <v>BU0601</v>
          </cell>
          <cell r="CD804" t="str">
            <v>BU2216</v>
          </cell>
        </row>
        <row r="805">
          <cell r="BH805" t="str">
            <v>BU0601</v>
          </cell>
          <cell r="CD805" t="str">
            <v>BU2216</v>
          </cell>
        </row>
        <row r="806">
          <cell r="BH806" t="str">
            <v>BU0601</v>
          </cell>
          <cell r="CD806" t="str">
            <v>BU2216</v>
          </cell>
        </row>
        <row r="807">
          <cell r="BH807" t="str">
            <v>BU0601</v>
          </cell>
          <cell r="CD807" t="str">
            <v>BU2216</v>
          </cell>
        </row>
        <row r="808">
          <cell r="BH808" t="str">
            <v>BU0601</v>
          </cell>
          <cell r="CD808" t="str">
            <v>BU2216</v>
          </cell>
        </row>
        <row r="809">
          <cell r="BH809" t="str">
            <v>BU0601</v>
          </cell>
          <cell r="CD809" t="str">
            <v>BU2216</v>
          </cell>
        </row>
        <row r="810">
          <cell r="BH810" t="str">
            <v>BU0601</v>
          </cell>
          <cell r="CD810" t="str">
            <v>#</v>
          </cell>
        </row>
        <row r="811">
          <cell r="BH811" t="str">
            <v>BU0601</v>
          </cell>
          <cell r="CD811" t="str">
            <v>#</v>
          </cell>
        </row>
        <row r="812">
          <cell r="BH812" t="str">
            <v>BU0601</v>
          </cell>
          <cell r="CD812" t="str">
            <v>#</v>
          </cell>
        </row>
        <row r="813">
          <cell r="BH813" t="str">
            <v>BU0601</v>
          </cell>
          <cell r="CD813" t="str">
            <v>#</v>
          </cell>
        </row>
        <row r="814">
          <cell r="BH814" t="str">
            <v>BU0601</v>
          </cell>
          <cell r="CD814" t="str">
            <v>#</v>
          </cell>
        </row>
        <row r="815">
          <cell r="BH815" t="str">
            <v>BU0601</v>
          </cell>
          <cell r="CD815" t="str">
            <v>#</v>
          </cell>
        </row>
        <row r="816">
          <cell r="BH816" t="str">
            <v>BU0601</v>
          </cell>
          <cell r="CD816" t="str">
            <v>#</v>
          </cell>
        </row>
        <row r="817">
          <cell r="BH817" t="str">
            <v>BU0601</v>
          </cell>
          <cell r="CD817" t="str">
            <v>#</v>
          </cell>
        </row>
        <row r="818">
          <cell r="BH818" t="str">
            <v>BU0601</v>
          </cell>
          <cell r="CD818" t="str">
            <v>#</v>
          </cell>
        </row>
        <row r="819">
          <cell r="BH819" t="str">
            <v>BU0601</v>
          </cell>
          <cell r="CD819" t="str">
            <v>#</v>
          </cell>
        </row>
        <row r="820">
          <cell r="BH820" t="str">
            <v>BU0601</v>
          </cell>
          <cell r="CD820" t="str">
            <v>#</v>
          </cell>
        </row>
        <row r="821">
          <cell r="BH821" t="str">
            <v>BU0601</v>
          </cell>
          <cell r="CD821" t="str">
            <v>#</v>
          </cell>
        </row>
        <row r="822">
          <cell r="BH822" t="str">
            <v>BU0601</v>
          </cell>
          <cell r="CD822" t="str">
            <v>#</v>
          </cell>
        </row>
        <row r="823">
          <cell r="BH823" t="str">
            <v>BU0601</v>
          </cell>
          <cell r="CD823" t="str">
            <v>#</v>
          </cell>
        </row>
        <row r="824">
          <cell r="BH824" t="str">
            <v>BU0601</v>
          </cell>
          <cell r="CD824" t="str">
            <v>#</v>
          </cell>
        </row>
        <row r="825">
          <cell r="BH825" t="str">
            <v>BU0601</v>
          </cell>
          <cell r="CD825" t="str">
            <v>#</v>
          </cell>
        </row>
        <row r="826">
          <cell r="BH826" t="str">
            <v>BU0601</v>
          </cell>
          <cell r="CD826" t="str">
            <v>#</v>
          </cell>
        </row>
        <row r="827">
          <cell r="BH827" t="str">
            <v>BU0601</v>
          </cell>
          <cell r="CD827" t="str">
            <v>#</v>
          </cell>
        </row>
        <row r="828">
          <cell r="BH828" t="str">
            <v>BU0601</v>
          </cell>
          <cell r="CD828" t="str">
            <v>#</v>
          </cell>
        </row>
        <row r="829">
          <cell r="BH829" t="str">
            <v>BU0601</v>
          </cell>
          <cell r="CD829" t="str">
            <v>#</v>
          </cell>
        </row>
        <row r="830">
          <cell r="BH830" t="str">
            <v>BU0601</v>
          </cell>
          <cell r="CD830" t="str">
            <v>#</v>
          </cell>
        </row>
        <row r="831">
          <cell r="BH831" t="str">
            <v>BU0601</v>
          </cell>
          <cell r="CD831" t="str">
            <v>#</v>
          </cell>
        </row>
        <row r="832">
          <cell r="BH832" t="str">
            <v>BU0601</v>
          </cell>
          <cell r="CD832" t="str">
            <v>#</v>
          </cell>
        </row>
        <row r="833">
          <cell r="BH833" t="str">
            <v>BU0601</v>
          </cell>
          <cell r="CD833" t="str">
            <v>#</v>
          </cell>
        </row>
        <row r="834">
          <cell r="BH834" t="str">
            <v>BU0601</v>
          </cell>
          <cell r="CD834" t="str">
            <v>BU2509</v>
          </cell>
        </row>
        <row r="835">
          <cell r="BH835" t="str">
            <v>BU0601</v>
          </cell>
          <cell r="CD835" t="str">
            <v>BU2509</v>
          </cell>
        </row>
        <row r="836">
          <cell r="BH836" t="str">
            <v>BU0601</v>
          </cell>
          <cell r="CD836" t="str">
            <v>BU2509</v>
          </cell>
        </row>
        <row r="837">
          <cell r="BH837" t="str">
            <v>BU0601</v>
          </cell>
          <cell r="CD837" t="str">
            <v>BU2509</v>
          </cell>
        </row>
        <row r="838">
          <cell r="BH838" t="str">
            <v>BU0601</v>
          </cell>
          <cell r="CD838" t="str">
            <v>BU2509</v>
          </cell>
        </row>
        <row r="839">
          <cell r="BH839" t="str">
            <v>BU0601</v>
          </cell>
          <cell r="CD839" t="str">
            <v>BU2509</v>
          </cell>
        </row>
        <row r="840">
          <cell r="BH840" t="str">
            <v>BU0601</v>
          </cell>
          <cell r="CD840" t="str">
            <v>BU2509</v>
          </cell>
        </row>
        <row r="841">
          <cell r="BH841" t="str">
            <v>BU0601</v>
          </cell>
          <cell r="CD841" t="str">
            <v>BU2509</v>
          </cell>
        </row>
        <row r="842">
          <cell r="BH842" t="str">
            <v>BU0601</v>
          </cell>
          <cell r="CD842" t="str">
            <v>BU2509</v>
          </cell>
        </row>
        <row r="843">
          <cell r="BH843" t="str">
            <v>BU0601</v>
          </cell>
          <cell r="CD843" t="str">
            <v>BU2509</v>
          </cell>
        </row>
        <row r="844">
          <cell r="BH844" t="str">
            <v>BU0601</v>
          </cell>
          <cell r="CD844" t="str">
            <v>BU2509</v>
          </cell>
        </row>
        <row r="845">
          <cell r="BH845" t="str">
            <v>BU0601</v>
          </cell>
          <cell r="CD845" t="str">
            <v>BU2509</v>
          </cell>
        </row>
        <row r="846">
          <cell r="BH846" t="str">
            <v>BU0601</v>
          </cell>
          <cell r="CD846" t="str">
            <v>BU2515</v>
          </cell>
        </row>
        <row r="847">
          <cell r="BH847" t="str">
            <v>BU0602</v>
          </cell>
          <cell r="CD847" t="str">
            <v>BU2515</v>
          </cell>
        </row>
        <row r="848">
          <cell r="BH848" t="str">
            <v>BU0602</v>
          </cell>
          <cell r="CD848" t="str">
            <v>BU2515</v>
          </cell>
        </row>
        <row r="849">
          <cell r="BH849" t="str">
            <v>BU0602</v>
          </cell>
          <cell r="CD849" t="str">
            <v>BU2515</v>
          </cell>
        </row>
        <row r="850">
          <cell r="BH850" t="str">
            <v>BU0602</v>
          </cell>
          <cell r="CD850" t="str">
            <v>BU2515</v>
          </cell>
        </row>
        <row r="851">
          <cell r="BH851" t="str">
            <v>BU0602</v>
          </cell>
          <cell r="CD851" t="str">
            <v>BU2515</v>
          </cell>
        </row>
        <row r="852">
          <cell r="BH852" t="str">
            <v>BU0602</v>
          </cell>
          <cell r="CD852" t="str">
            <v>BU2515</v>
          </cell>
        </row>
        <row r="853">
          <cell r="BH853" t="str">
            <v>BU0602</v>
          </cell>
          <cell r="CD853" t="str">
            <v>BU2515</v>
          </cell>
        </row>
        <row r="854">
          <cell r="BH854" t="str">
            <v>BU0602</v>
          </cell>
          <cell r="CD854" t="str">
            <v>BU2515</v>
          </cell>
        </row>
        <row r="855">
          <cell r="BH855" t="str">
            <v>BU0602</v>
          </cell>
          <cell r="CD855" t="str">
            <v>BU2515</v>
          </cell>
        </row>
        <row r="856">
          <cell r="BH856" t="str">
            <v>BU0602</v>
          </cell>
          <cell r="CD856" t="str">
            <v>BU2515</v>
          </cell>
        </row>
        <row r="857">
          <cell r="BH857" t="str">
            <v>BU0602</v>
          </cell>
          <cell r="CD857" t="str">
            <v>BU2515</v>
          </cell>
        </row>
        <row r="858">
          <cell r="BH858" t="str">
            <v>BU0602</v>
          </cell>
          <cell r="CD858" t="str">
            <v>BU2515</v>
          </cell>
        </row>
        <row r="859">
          <cell r="BH859" t="str">
            <v>BU0602</v>
          </cell>
          <cell r="CD859" t="str">
            <v>BU2515</v>
          </cell>
        </row>
        <row r="860">
          <cell r="BH860" t="str">
            <v>BU0602</v>
          </cell>
          <cell r="CD860" t="str">
            <v>BU2515</v>
          </cell>
        </row>
        <row r="861">
          <cell r="BH861" t="str">
            <v>BU0602</v>
          </cell>
          <cell r="CD861" t="str">
            <v>BU2515</v>
          </cell>
        </row>
        <row r="862">
          <cell r="BH862" t="str">
            <v>BU0602</v>
          </cell>
          <cell r="CD862" t="str">
            <v>BU2515</v>
          </cell>
        </row>
        <row r="863">
          <cell r="BH863" t="str">
            <v>BU0602</v>
          </cell>
          <cell r="CD863" t="str">
            <v>BU2515</v>
          </cell>
        </row>
        <row r="864">
          <cell r="BH864" t="str">
            <v>BU0602</v>
          </cell>
          <cell r="CD864" t="str">
            <v>BU2515</v>
          </cell>
        </row>
        <row r="865">
          <cell r="BH865" t="str">
            <v>BU0602</v>
          </cell>
          <cell r="CD865" t="str">
            <v>BU2515</v>
          </cell>
        </row>
        <row r="866">
          <cell r="BH866" t="str">
            <v>BU0602</v>
          </cell>
          <cell r="CD866" t="str">
            <v>BU2515</v>
          </cell>
        </row>
        <row r="867">
          <cell r="BH867" t="str">
            <v>BU0602</v>
          </cell>
          <cell r="CD867" t="str">
            <v>BU2515</v>
          </cell>
        </row>
        <row r="868">
          <cell r="BH868" t="str">
            <v>BU0602</v>
          </cell>
          <cell r="CD868" t="str">
            <v>BU2515</v>
          </cell>
        </row>
        <row r="869">
          <cell r="BH869" t="str">
            <v>BU0602</v>
          </cell>
          <cell r="CD869" t="str">
            <v>BU2515</v>
          </cell>
        </row>
        <row r="870">
          <cell r="BH870" t="str">
            <v>BU0602</v>
          </cell>
          <cell r="CD870" t="str">
            <v>BU2515</v>
          </cell>
        </row>
        <row r="871">
          <cell r="BH871" t="str">
            <v>BU0602</v>
          </cell>
          <cell r="CD871" t="str">
            <v>BU2515</v>
          </cell>
        </row>
        <row r="872">
          <cell r="BH872" t="str">
            <v>BU0602</v>
          </cell>
          <cell r="CD872" t="str">
            <v>BU2515</v>
          </cell>
        </row>
        <row r="873">
          <cell r="BH873" t="str">
            <v>BU0602</v>
          </cell>
          <cell r="CD873" t="str">
            <v>BU2515</v>
          </cell>
        </row>
        <row r="874">
          <cell r="BH874" t="str">
            <v>BU0602</v>
          </cell>
          <cell r="CD874" t="str">
            <v>BU2515</v>
          </cell>
        </row>
        <row r="875">
          <cell r="BH875" t="str">
            <v>BU0602</v>
          </cell>
          <cell r="CD875" t="str">
            <v>BU2515</v>
          </cell>
        </row>
        <row r="876">
          <cell r="BH876" t="str">
            <v>BU0602</v>
          </cell>
          <cell r="CD876" t="str">
            <v>BU2515</v>
          </cell>
        </row>
        <row r="877">
          <cell r="BH877" t="str">
            <v>BU0602</v>
          </cell>
          <cell r="CD877" t="str">
            <v>BU2515</v>
          </cell>
        </row>
        <row r="878">
          <cell r="BH878" t="str">
            <v>BU0602</v>
          </cell>
          <cell r="CD878" t="str">
            <v>BU2515</v>
          </cell>
        </row>
        <row r="879">
          <cell r="BH879" t="str">
            <v>BU0602</v>
          </cell>
          <cell r="CD879" t="str">
            <v>BU2515</v>
          </cell>
        </row>
        <row r="880">
          <cell r="BH880" t="str">
            <v>BU0602</v>
          </cell>
          <cell r="CD880" t="str">
            <v>BU2515</v>
          </cell>
        </row>
        <row r="881">
          <cell r="BH881" t="str">
            <v>BU0602</v>
          </cell>
          <cell r="CD881" t="str">
            <v>BU2515</v>
          </cell>
        </row>
        <row r="882">
          <cell r="BH882" t="str">
            <v>BU0602</v>
          </cell>
          <cell r="CD882" t="str">
            <v>BU2515</v>
          </cell>
        </row>
        <row r="883">
          <cell r="BH883" t="str">
            <v>BU0602</v>
          </cell>
          <cell r="CD883" t="str">
            <v>BU2515</v>
          </cell>
        </row>
        <row r="884">
          <cell r="BH884" t="str">
            <v>BU0602</v>
          </cell>
          <cell r="CD884" t="str">
            <v>BU2515</v>
          </cell>
        </row>
        <row r="885">
          <cell r="BH885" t="str">
            <v>BU0602</v>
          </cell>
          <cell r="CD885" t="str">
            <v>BU2515</v>
          </cell>
        </row>
        <row r="886">
          <cell r="BH886" t="str">
            <v>BU0602</v>
          </cell>
          <cell r="CD886" t="str">
            <v>BU2515</v>
          </cell>
        </row>
        <row r="887">
          <cell r="BH887" t="str">
            <v>BU0602</v>
          </cell>
          <cell r="CD887" t="str">
            <v>BU2515</v>
          </cell>
        </row>
        <row r="888">
          <cell r="BH888" t="str">
            <v>BU0602</v>
          </cell>
          <cell r="CD888" t="str">
            <v>BU2515</v>
          </cell>
        </row>
        <row r="889">
          <cell r="BH889" t="str">
            <v>BU0602</v>
          </cell>
          <cell r="CD889" t="str">
            <v>BU2515</v>
          </cell>
        </row>
        <row r="890">
          <cell r="BH890" t="str">
            <v>BU0602</v>
          </cell>
          <cell r="CD890" t="str">
            <v>BU2515</v>
          </cell>
        </row>
        <row r="891">
          <cell r="BH891" t="str">
            <v>BU0602</v>
          </cell>
          <cell r="CD891" t="str">
            <v>BU2515</v>
          </cell>
        </row>
        <row r="892">
          <cell r="BH892" t="str">
            <v>BU0602</v>
          </cell>
          <cell r="CD892" t="str">
            <v>BU2515</v>
          </cell>
        </row>
        <row r="893">
          <cell r="BH893" t="str">
            <v>BU0602</v>
          </cell>
          <cell r="CD893" t="str">
            <v>BU2515</v>
          </cell>
        </row>
        <row r="894">
          <cell r="BH894" t="str">
            <v>BU0602</v>
          </cell>
          <cell r="CD894" t="str">
            <v>BU2515</v>
          </cell>
        </row>
        <row r="895">
          <cell r="BH895" t="str">
            <v>BU0602</v>
          </cell>
          <cell r="CD895" t="str">
            <v>BU2515</v>
          </cell>
        </row>
        <row r="896">
          <cell r="BH896" t="str">
            <v>BU0602</v>
          </cell>
          <cell r="CD896" t="str">
            <v>BU2515</v>
          </cell>
        </row>
        <row r="897">
          <cell r="BH897" t="str">
            <v>BU0602</v>
          </cell>
          <cell r="CD897" t="str">
            <v>BU2515</v>
          </cell>
        </row>
        <row r="898">
          <cell r="BH898" t="str">
            <v>BU0602</v>
          </cell>
          <cell r="CD898" t="str">
            <v>BU2515</v>
          </cell>
        </row>
        <row r="899">
          <cell r="BH899" t="str">
            <v>BU0602</v>
          </cell>
          <cell r="CD899" t="str">
            <v>BU2515</v>
          </cell>
        </row>
        <row r="900">
          <cell r="BH900" t="str">
            <v>BU0602</v>
          </cell>
          <cell r="CD900" t="str">
            <v>BU2515</v>
          </cell>
        </row>
        <row r="901">
          <cell r="BH901" t="str">
            <v>BU0602</v>
          </cell>
          <cell r="CD901" t="str">
            <v>BU2515</v>
          </cell>
        </row>
        <row r="902">
          <cell r="BH902" t="str">
            <v>BU0602</v>
          </cell>
          <cell r="CD902" t="str">
            <v>BU2515</v>
          </cell>
        </row>
        <row r="903">
          <cell r="BH903" t="str">
            <v>BU0602</v>
          </cell>
          <cell r="CD903" t="str">
            <v>BU2515</v>
          </cell>
        </row>
        <row r="904">
          <cell r="BH904" t="str">
            <v>BU0602</v>
          </cell>
          <cell r="CD904" t="str">
            <v>BU2515</v>
          </cell>
        </row>
        <row r="905">
          <cell r="BH905" t="str">
            <v>BU0602</v>
          </cell>
          <cell r="CD905" t="str">
            <v>BU2515</v>
          </cell>
        </row>
        <row r="906">
          <cell r="BH906" t="str">
            <v>BU0602</v>
          </cell>
          <cell r="CD906" t="str">
            <v>BU2515</v>
          </cell>
        </row>
        <row r="907">
          <cell r="BH907" t="str">
            <v>BU0602</v>
          </cell>
          <cell r="CD907" t="str">
            <v>BU2517</v>
          </cell>
        </row>
        <row r="908">
          <cell r="BH908" t="str">
            <v>BU0602</v>
          </cell>
          <cell r="CD908" t="str">
            <v>BU2517</v>
          </cell>
        </row>
        <row r="909">
          <cell r="BH909" t="str">
            <v>BU0602</v>
          </cell>
          <cell r="CD909" t="str">
            <v>BU2517</v>
          </cell>
        </row>
        <row r="910">
          <cell r="BH910" t="str">
            <v>BU0703</v>
          </cell>
          <cell r="CD910" t="str">
            <v>BU2517</v>
          </cell>
        </row>
        <row r="911">
          <cell r="BH911" t="str">
            <v>BU0703</v>
          </cell>
          <cell r="CD911" t="str">
            <v>BU2517</v>
          </cell>
        </row>
        <row r="912">
          <cell r="BH912" t="str">
            <v>BU0703</v>
          </cell>
          <cell r="CD912" t="str">
            <v>BU2517</v>
          </cell>
        </row>
        <row r="913">
          <cell r="BH913" t="str">
            <v>BU0703</v>
          </cell>
          <cell r="CD913" t="str">
            <v>BU2517</v>
          </cell>
        </row>
        <row r="914">
          <cell r="BH914" t="str">
            <v>BU0703</v>
          </cell>
          <cell r="CD914" t="str">
            <v>BU2517</v>
          </cell>
        </row>
        <row r="915">
          <cell r="BH915" t="str">
            <v>BU0703</v>
          </cell>
          <cell r="CD915" t="str">
            <v>BU2517</v>
          </cell>
        </row>
        <row r="916">
          <cell r="BH916" t="str">
            <v>BU0703</v>
          </cell>
          <cell r="CD916" t="str">
            <v>BU2517</v>
          </cell>
        </row>
        <row r="917">
          <cell r="BH917" t="str">
            <v>BU0703</v>
          </cell>
          <cell r="CD917" t="str">
            <v>BU2517</v>
          </cell>
        </row>
        <row r="918">
          <cell r="BH918" t="str">
            <v>BU0703</v>
          </cell>
          <cell r="CD918" t="str">
            <v>BU2517</v>
          </cell>
        </row>
        <row r="919">
          <cell r="BH919" t="str">
            <v>BU0703</v>
          </cell>
          <cell r="CD919" t="str">
            <v>BU2601</v>
          </cell>
        </row>
        <row r="920">
          <cell r="BH920" t="str">
            <v>BU0703</v>
          </cell>
          <cell r="CD920" t="str">
            <v>BU2601</v>
          </cell>
        </row>
        <row r="921">
          <cell r="BH921" t="str">
            <v>BU0703</v>
          </cell>
          <cell r="CD921" t="str">
            <v>BU2601</v>
          </cell>
        </row>
        <row r="922">
          <cell r="BH922" t="str">
            <v>BU0703</v>
          </cell>
          <cell r="CD922" t="str">
            <v>BU2601</v>
          </cell>
        </row>
        <row r="923">
          <cell r="BH923" t="str">
            <v>BU0703</v>
          </cell>
          <cell r="CD923" t="str">
            <v>BU2601</v>
          </cell>
        </row>
        <row r="924">
          <cell r="BH924" t="str">
            <v>BU0703</v>
          </cell>
          <cell r="CD924" t="str">
            <v>BU2601</v>
          </cell>
        </row>
        <row r="925">
          <cell r="BH925" t="str">
            <v>BU0703</v>
          </cell>
          <cell r="CD925" t="str">
            <v>BU2601</v>
          </cell>
        </row>
        <row r="926">
          <cell r="BH926" t="str">
            <v>BU0703</v>
          </cell>
          <cell r="CD926" t="str">
            <v>BU2601</v>
          </cell>
        </row>
        <row r="927">
          <cell r="BH927" t="str">
            <v>BU0703</v>
          </cell>
          <cell r="CD927" t="str">
            <v>BU2601</v>
          </cell>
        </row>
        <row r="928">
          <cell r="BH928" t="str">
            <v>BU0703</v>
          </cell>
          <cell r="CD928" t="str">
            <v>BU2601</v>
          </cell>
        </row>
        <row r="929">
          <cell r="BH929" t="str">
            <v>BU0703</v>
          </cell>
          <cell r="CD929" t="str">
            <v>#</v>
          </cell>
        </row>
        <row r="930">
          <cell r="BH930" t="str">
            <v>BU0703</v>
          </cell>
          <cell r="CD930" t="str">
            <v>#</v>
          </cell>
        </row>
        <row r="931">
          <cell r="BH931" t="str">
            <v>BU0703</v>
          </cell>
          <cell r="CD931" t="str">
            <v>BU0102</v>
          </cell>
        </row>
        <row r="932">
          <cell r="BH932" t="str">
            <v>BU0703</v>
          </cell>
          <cell r="CD932" t="str">
            <v>BU0102</v>
          </cell>
        </row>
        <row r="933">
          <cell r="BH933" t="str">
            <v>BU0703</v>
          </cell>
          <cell r="CD933" t="str">
            <v>BU0102</v>
          </cell>
        </row>
        <row r="934">
          <cell r="BH934" t="str">
            <v>BU0703</v>
          </cell>
          <cell r="CD934" t="str">
            <v>BU0102</v>
          </cell>
        </row>
        <row r="935">
          <cell r="BH935" t="str">
            <v>BU0703</v>
          </cell>
          <cell r="CD935" t="str">
            <v>BU0102</v>
          </cell>
        </row>
        <row r="936">
          <cell r="BH936" t="str">
            <v>BU0703</v>
          </cell>
          <cell r="CD936" t="str">
            <v>BU0102</v>
          </cell>
        </row>
        <row r="937">
          <cell r="BH937" t="str">
            <v>BU0703</v>
          </cell>
          <cell r="CD937" t="str">
            <v>BU0102</v>
          </cell>
        </row>
        <row r="938">
          <cell r="BH938" t="str">
            <v>BU0703</v>
          </cell>
          <cell r="CD938" t="str">
            <v>BU0102</v>
          </cell>
        </row>
        <row r="939">
          <cell r="BH939" t="str">
            <v>BU0703</v>
          </cell>
          <cell r="CD939" t="str">
            <v>BU0103</v>
          </cell>
        </row>
        <row r="940">
          <cell r="BH940" t="str">
            <v>BU0703</v>
          </cell>
          <cell r="CD940" t="str">
            <v>BU0103</v>
          </cell>
        </row>
        <row r="941">
          <cell r="BH941" t="str">
            <v>BU0703</v>
          </cell>
          <cell r="CD941" t="str">
            <v>BU0103</v>
          </cell>
        </row>
        <row r="942">
          <cell r="BH942" t="str">
            <v>BU0703</v>
          </cell>
          <cell r="CD942" t="str">
            <v>BU0103</v>
          </cell>
        </row>
        <row r="943">
          <cell r="BH943" t="str">
            <v>BU0703</v>
          </cell>
          <cell r="CD943" t="str">
            <v>BU0103</v>
          </cell>
        </row>
        <row r="944">
          <cell r="BH944" t="str">
            <v>BU0703</v>
          </cell>
          <cell r="CD944" t="str">
            <v>BU0103</v>
          </cell>
        </row>
        <row r="945">
          <cell r="BH945" t="str">
            <v>BU0703</v>
          </cell>
          <cell r="CD945" t="str">
            <v>BU0103</v>
          </cell>
        </row>
        <row r="946">
          <cell r="BH946" t="str">
            <v>BU0703</v>
          </cell>
          <cell r="CD946" t="str">
            <v>BU0103</v>
          </cell>
        </row>
        <row r="947">
          <cell r="BH947" t="str">
            <v>BU0703</v>
          </cell>
          <cell r="CD947" t="str">
            <v>BU0103</v>
          </cell>
        </row>
        <row r="948">
          <cell r="BH948" t="str">
            <v>BU0703</v>
          </cell>
          <cell r="CD948" t="str">
            <v>BU0103</v>
          </cell>
        </row>
        <row r="949">
          <cell r="BH949" t="str">
            <v>BU0703</v>
          </cell>
          <cell r="CD949" t="str">
            <v>BU0103</v>
          </cell>
        </row>
        <row r="950">
          <cell r="BH950" t="str">
            <v>BU0703</v>
          </cell>
          <cell r="CD950" t="str">
            <v>BU0103</v>
          </cell>
        </row>
        <row r="951">
          <cell r="BH951" t="str">
            <v>BU0703</v>
          </cell>
          <cell r="CD951" t="str">
            <v>BU0103</v>
          </cell>
        </row>
        <row r="952">
          <cell r="BH952" t="str">
            <v>BU0703</v>
          </cell>
          <cell r="CD952" t="str">
            <v>BU0103</v>
          </cell>
        </row>
        <row r="953">
          <cell r="BH953" t="str">
            <v>BU0703</v>
          </cell>
          <cell r="CD953" t="str">
            <v>BU0103</v>
          </cell>
        </row>
        <row r="954">
          <cell r="BH954" t="str">
            <v>BU0703</v>
          </cell>
          <cell r="CD954" t="str">
            <v>BU0103</v>
          </cell>
        </row>
        <row r="955">
          <cell r="BH955" t="str">
            <v>BU0703</v>
          </cell>
          <cell r="CD955" t="str">
            <v>BU0103</v>
          </cell>
        </row>
        <row r="956">
          <cell r="BH956" t="str">
            <v>BU0703</v>
          </cell>
          <cell r="CD956" t="str">
            <v>BU0103</v>
          </cell>
        </row>
        <row r="957">
          <cell r="BH957" t="str">
            <v>BU0703</v>
          </cell>
          <cell r="CD957" t="str">
            <v>BU0104</v>
          </cell>
        </row>
        <row r="958">
          <cell r="BH958" t="str">
            <v>BU0703</v>
          </cell>
          <cell r="CD958" t="str">
            <v>BU0104</v>
          </cell>
        </row>
        <row r="959">
          <cell r="BH959" t="str">
            <v>BU0703</v>
          </cell>
          <cell r="CD959" t="str">
            <v>BU0104</v>
          </cell>
        </row>
        <row r="960">
          <cell r="BH960" t="str">
            <v>BU0703</v>
          </cell>
          <cell r="CD960" t="str">
            <v>BU0104</v>
          </cell>
        </row>
        <row r="961">
          <cell r="BH961" t="str">
            <v>BU0703</v>
          </cell>
          <cell r="CD961" t="str">
            <v>BU0104</v>
          </cell>
        </row>
        <row r="962">
          <cell r="BH962" t="str">
            <v>BU0703</v>
          </cell>
          <cell r="CD962" t="str">
            <v>BU0104</v>
          </cell>
        </row>
        <row r="963">
          <cell r="BH963" t="str">
            <v>BU0703</v>
          </cell>
          <cell r="CD963" t="str">
            <v>BU0104</v>
          </cell>
        </row>
        <row r="964">
          <cell r="BH964" t="str">
            <v>BU0703</v>
          </cell>
          <cell r="CD964" t="str">
            <v>BU0104</v>
          </cell>
        </row>
        <row r="965">
          <cell r="BH965" t="str">
            <v>BU0703</v>
          </cell>
          <cell r="CD965" t="str">
            <v>BU0104</v>
          </cell>
        </row>
        <row r="966">
          <cell r="BH966" t="str">
            <v>BU0703</v>
          </cell>
          <cell r="CD966" t="str">
            <v>BU0104</v>
          </cell>
        </row>
        <row r="967">
          <cell r="BH967" t="str">
            <v>BU0703</v>
          </cell>
          <cell r="CD967" t="str">
            <v>BU0104</v>
          </cell>
        </row>
        <row r="968">
          <cell r="BH968" t="str">
            <v>BU0703</v>
          </cell>
          <cell r="CD968" t="str">
            <v>BU0104</v>
          </cell>
        </row>
        <row r="969">
          <cell r="BH969" t="str">
            <v>BU0703</v>
          </cell>
          <cell r="CD969" t="str">
            <v>BU0104</v>
          </cell>
        </row>
        <row r="970">
          <cell r="BH970" t="str">
            <v>BU0703</v>
          </cell>
          <cell r="CD970" t="str">
            <v>BU0104</v>
          </cell>
        </row>
        <row r="971">
          <cell r="BH971" t="str">
            <v>BU0703</v>
          </cell>
          <cell r="CD971" t="str">
            <v>BU0104</v>
          </cell>
        </row>
        <row r="972">
          <cell r="BH972" t="str">
            <v>BU0703</v>
          </cell>
          <cell r="CD972" t="str">
            <v>BU0104</v>
          </cell>
        </row>
        <row r="973">
          <cell r="BH973" t="str">
            <v>BU0703</v>
          </cell>
          <cell r="CD973" t="str">
            <v>BU0104</v>
          </cell>
        </row>
        <row r="974">
          <cell r="BH974" t="str">
            <v>BU0703</v>
          </cell>
          <cell r="CD974" t="str">
            <v>BU0104</v>
          </cell>
        </row>
        <row r="975">
          <cell r="BH975" t="str">
            <v>BU0703</v>
          </cell>
          <cell r="CD975" t="str">
            <v>BU0104</v>
          </cell>
        </row>
        <row r="976">
          <cell r="BH976" t="str">
            <v>BU0703</v>
          </cell>
          <cell r="CD976" t="str">
            <v>BU0104</v>
          </cell>
        </row>
        <row r="977">
          <cell r="BH977" t="str">
            <v>BU0703</v>
          </cell>
          <cell r="CD977" t="str">
            <v>BU0104</v>
          </cell>
        </row>
        <row r="978">
          <cell r="BH978" t="str">
            <v>BU0801</v>
          </cell>
          <cell r="CD978" t="str">
            <v>BU0104</v>
          </cell>
        </row>
        <row r="979">
          <cell r="BH979" t="str">
            <v>BU0801</v>
          </cell>
          <cell r="CD979" t="str">
            <v>BU0104</v>
          </cell>
        </row>
        <row r="980">
          <cell r="BH980" t="str">
            <v>BU0801</v>
          </cell>
          <cell r="CD980" t="str">
            <v>BU0104</v>
          </cell>
        </row>
        <row r="981">
          <cell r="BH981" t="str">
            <v>BU0801</v>
          </cell>
          <cell r="CD981" t="str">
            <v>BU0104</v>
          </cell>
        </row>
        <row r="982">
          <cell r="BH982" t="str">
            <v>BU0801</v>
          </cell>
          <cell r="CD982" t="str">
            <v>BU0104</v>
          </cell>
        </row>
        <row r="983">
          <cell r="BH983" t="str">
            <v>BU0801</v>
          </cell>
          <cell r="CD983" t="str">
            <v>BU0104</v>
          </cell>
        </row>
        <row r="984">
          <cell r="BH984" t="str">
            <v>BU0801</v>
          </cell>
          <cell r="CD984" t="str">
            <v>BU0104</v>
          </cell>
        </row>
        <row r="985">
          <cell r="BH985" t="str">
            <v>BU0801</v>
          </cell>
          <cell r="CD985" t="str">
            <v>BU0104</v>
          </cell>
        </row>
        <row r="986">
          <cell r="BH986" t="str">
            <v>BU0801</v>
          </cell>
          <cell r="CD986" t="str">
            <v>BU0104</v>
          </cell>
        </row>
        <row r="987">
          <cell r="BH987" t="str">
            <v>BU0801</v>
          </cell>
          <cell r="CD987" t="str">
            <v>BU0104</v>
          </cell>
        </row>
        <row r="988">
          <cell r="BH988" t="str">
            <v>BU0801</v>
          </cell>
          <cell r="CD988" t="str">
            <v>BU0104</v>
          </cell>
        </row>
        <row r="989">
          <cell r="BH989" t="str">
            <v>BU0801</v>
          </cell>
          <cell r="CD989" t="str">
            <v>BU0104</v>
          </cell>
        </row>
        <row r="990">
          <cell r="BH990" t="str">
            <v>BU0801</v>
          </cell>
          <cell r="CD990" t="str">
            <v>BU0104</v>
          </cell>
        </row>
        <row r="991">
          <cell r="BH991" t="str">
            <v>BU0801</v>
          </cell>
          <cell r="CD991" t="str">
            <v>BU0104</v>
          </cell>
        </row>
        <row r="992">
          <cell r="BH992" t="str">
            <v>BU0801</v>
          </cell>
          <cell r="CD992" t="str">
            <v>BU0104</v>
          </cell>
        </row>
        <row r="993">
          <cell r="BH993" t="str">
            <v>BU0801</v>
          </cell>
          <cell r="CD993" t="str">
            <v>BU0104</v>
          </cell>
        </row>
        <row r="994">
          <cell r="BH994" t="str">
            <v>BU0801</v>
          </cell>
          <cell r="CD994" t="str">
            <v>BU0104</v>
          </cell>
        </row>
        <row r="995">
          <cell r="BH995" t="str">
            <v>BU0801</v>
          </cell>
          <cell r="CD995" t="str">
            <v>BU0104</v>
          </cell>
        </row>
        <row r="996">
          <cell r="BH996" t="str">
            <v>BU0801</v>
          </cell>
          <cell r="CD996" t="str">
            <v>BU0104</v>
          </cell>
        </row>
        <row r="997">
          <cell r="BH997" t="str">
            <v>BU0801</v>
          </cell>
          <cell r="CD997" t="str">
            <v>BU0104</v>
          </cell>
        </row>
        <row r="998">
          <cell r="BH998" t="str">
            <v>BU0801</v>
          </cell>
          <cell r="CD998" t="str">
            <v>BU0104</v>
          </cell>
        </row>
        <row r="999">
          <cell r="BH999" t="str">
            <v>BU0801</v>
          </cell>
          <cell r="CD999" t="str">
            <v>BU0104</v>
          </cell>
        </row>
        <row r="1000">
          <cell r="BH1000" t="str">
            <v>BU0801</v>
          </cell>
          <cell r="CD1000" t="str">
            <v>BU0104</v>
          </cell>
        </row>
        <row r="1001">
          <cell r="BH1001" t="str">
            <v>BU0801</v>
          </cell>
          <cell r="CD1001" t="str">
            <v>BU0104</v>
          </cell>
        </row>
        <row r="1002">
          <cell r="BH1002" t="str">
            <v>BU0801</v>
          </cell>
          <cell r="CD1002" t="str">
            <v>BU0104</v>
          </cell>
        </row>
        <row r="1003">
          <cell r="BH1003" t="str">
            <v>BU0801</v>
          </cell>
          <cell r="CD1003" t="str">
            <v>BU0104</v>
          </cell>
        </row>
        <row r="1004">
          <cell r="BH1004" t="str">
            <v>BU0801</v>
          </cell>
          <cell r="CD1004" t="str">
            <v>BU0104</v>
          </cell>
        </row>
        <row r="1005">
          <cell r="BH1005" t="str">
            <v>BU0801</v>
          </cell>
          <cell r="CD1005" t="str">
            <v>BU0104</v>
          </cell>
        </row>
        <row r="1006">
          <cell r="BH1006" t="str">
            <v>BU0801</v>
          </cell>
          <cell r="CD1006" t="str">
            <v>BU0104</v>
          </cell>
        </row>
        <row r="1007">
          <cell r="BH1007" t="str">
            <v>BU0801</v>
          </cell>
          <cell r="CD1007" t="str">
            <v>BU0104</v>
          </cell>
        </row>
        <row r="1008">
          <cell r="BH1008" t="str">
            <v>BU0801</v>
          </cell>
          <cell r="CD1008" t="str">
            <v>BU0104</v>
          </cell>
        </row>
        <row r="1009">
          <cell r="BH1009" t="str">
            <v>BU0801</v>
          </cell>
          <cell r="CD1009" t="str">
            <v>BU0104</v>
          </cell>
        </row>
        <row r="1010">
          <cell r="BH1010" t="str">
            <v>BU0801</v>
          </cell>
          <cell r="CD1010" t="str">
            <v>BU0104</v>
          </cell>
        </row>
        <row r="1011">
          <cell r="BH1011" t="str">
            <v>BU0801</v>
          </cell>
          <cell r="CD1011" t="str">
            <v>BU0104</v>
          </cell>
        </row>
        <row r="1012">
          <cell r="BH1012" t="str">
            <v>BU0801</v>
          </cell>
          <cell r="CD1012" t="str">
            <v>BU0104</v>
          </cell>
        </row>
        <row r="1013">
          <cell r="BH1013" t="str">
            <v>BU0801</v>
          </cell>
          <cell r="CD1013" t="str">
            <v>BU0104</v>
          </cell>
        </row>
        <row r="1014">
          <cell r="BH1014" t="str">
            <v>BU0801</v>
          </cell>
          <cell r="CD1014" t="str">
            <v>BU0104</v>
          </cell>
        </row>
        <row r="1015">
          <cell r="BH1015" t="str">
            <v>BU0801</v>
          </cell>
          <cell r="CD1015" t="str">
            <v>BU0104</v>
          </cell>
        </row>
        <row r="1016">
          <cell r="BH1016" t="str">
            <v>BU0801</v>
          </cell>
          <cell r="CD1016" t="str">
            <v>BU0104</v>
          </cell>
        </row>
        <row r="1017">
          <cell r="BH1017" t="str">
            <v>BU0801</v>
          </cell>
          <cell r="CD1017" t="str">
            <v>BU0104</v>
          </cell>
        </row>
        <row r="1018">
          <cell r="BH1018" t="str">
            <v>BU0801</v>
          </cell>
          <cell r="CD1018" t="str">
            <v>BU0104</v>
          </cell>
        </row>
        <row r="1019">
          <cell r="BH1019" t="str">
            <v>BU0801</v>
          </cell>
          <cell r="CD1019" t="str">
            <v>BU0104</v>
          </cell>
        </row>
        <row r="1020">
          <cell r="BH1020" t="str">
            <v>BU0801</v>
          </cell>
          <cell r="CD1020" t="str">
            <v>BU0104</v>
          </cell>
        </row>
        <row r="1021">
          <cell r="BH1021" t="str">
            <v>BU0801</v>
          </cell>
          <cell r="CD1021" t="str">
            <v>BU0104</v>
          </cell>
        </row>
        <row r="1022">
          <cell r="BH1022" t="str">
            <v>BU0801</v>
          </cell>
          <cell r="CD1022" t="str">
            <v>BU0104</v>
          </cell>
        </row>
        <row r="1023">
          <cell r="BH1023" t="str">
            <v>BU0801</v>
          </cell>
          <cell r="CD1023" t="str">
            <v>BU0104</v>
          </cell>
        </row>
        <row r="1024">
          <cell r="BH1024" t="str">
            <v>BU0801</v>
          </cell>
          <cell r="CD1024" t="str">
            <v>BU0105</v>
          </cell>
        </row>
        <row r="1025">
          <cell r="BH1025" t="str">
            <v>BU0801</v>
          </cell>
          <cell r="CD1025" t="str">
            <v>BU0105</v>
          </cell>
        </row>
        <row r="1026">
          <cell r="BH1026" t="str">
            <v>BU0801</v>
          </cell>
          <cell r="CD1026" t="str">
            <v>BU0105</v>
          </cell>
        </row>
        <row r="1027">
          <cell r="BH1027" t="str">
            <v>BU0802</v>
          </cell>
          <cell r="CD1027" t="str">
            <v>BU0105</v>
          </cell>
        </row>
        <row r="1028">
          <cell r="BH1028" t="str">
            <v>BU0802</v>
          </cell>
          <cell r="CD1028" t="str">
            <v>BU0105</v>
          </cell>
        </row>
        <row r="1029">
          <cell r="BH1029" t="str">
            <v>BU0802</v>
          </cell>
          <cell r="CD1029" t="str">
            <v>BU0105</v>
          </cell>
        </row>
        <row r="1030">
          <cell r="BH1030" t="str">
            <v>BU0802</v>
          </cell>
          <cell r="CD1030" t="str">
            <v>#</v>
          </cell>
        </row>
        <row r="1031">
          <cell r="BH1031" t="str">
            <v>BU0802</v>
          </cell>
          <cell r="CD1031" t="str">
            <v>#</v>
          </cell>
        </row>
        <row r="1032">
          <cell r="BH1032" t="str">
            <v>BU0802</v>
          </cell>
          <cell r="CD1032" t="str">
            <v>#</v>
          </cell>
        </row>
        <row r="1033">
          <cell r="BH1033" t="str">
            <v>BU0802</v>
          </cell>
          <cell r="CD1033" t="str">
            <v>BU0601</v>
          </cell>
        </row>
        <row r="1034">
          <cell r="BH1034" t="str">
            <v>BU0802</v>
          </cell>
          <cell r="CD1034" t="str">
            <v>BU0601</v>
          </cell>
        </row>
        <row r="1035">
          <cell r="BH1035" t="str">
            <v>BU0802</v>
          </cell>
          <cell r="CD1035" t="str">
            <v>BU0601</v>
          </cell>
        </row>
        <row r="1036">
          <cell r="BH1036" t="str">
            <v>BU0802</v>
          </cell>
          <cell r="CD1036" t="str">
            <v>BU0601</v>
          </cell>
        </row>
        <row r="1037">
          <cell r="BH1037" t="str">
            <v>BU0802</v>
          </cell>
          <cell r="CD1037" t="str">
            <v>BU0601</v>
          </cell>
        </row>
        <row r="1038">
          <cell r="BH1038" t="str">
            <v>BU0802</v>
          </cell>
          <cell r="CD1038" t="str">
            <v>BU0601</v>
          </cell>
        </row>
        <row r="1039">
          <cell r="BH1039" t="str">
            <v>BU0802</v>
          </cell>
          <cell r="CD1039" t="str">
            <v>BU0601</v>
          </cell>
        </row>
        <row r="1040">
          <cell r="BH1040" t="str">
            <v>BU0802</v>
          </cell>
          <cell r="CD1040" t="str">
            <v>BU0601</v>
          </cell>
        </row>
        <row r="1041">
          <cell r="BH1041" t="str">
            <v>BU0802</v>
          </cell>
          <cell r="CD1041" t="str">
            <v>BU0602</v>
          </cell>
        </row>
        <row r="1042">
          <cell r="BH1042" t="str">
            <v>BU0802</v>
          </cell>
          <cell r="CD1042" t="str">
            <v>BU0602</v>
          </cell>
        </row>
        <row r="1043">
          <cell r="BH1043" t="str">
            <v>BU0802</v>
          </cell>
          <cell r="CD1043" t="str">
            <v>BU0602</v>
          </cell>
        </row>
        <row r="1044">
          <cell r="BH1044" t="str">
            <v>BU0802</v>
          </cell>
          <cell r="CD1044" t="str">
            <v>BU0602</v>
          </cell>
        </row>
        <row r="1045">
          <cell r="BH1045" t="str">
            <v>BU0802</v>
          </cell>
          <cell r="CD1045" t="str">
            <v>BU0602</v>
          </cell>
        </row>
        <row r="1046">
          <cell r="BH1046" t="str">
            <v>BU0802</v>
          </cell>
          <cell r="CD1046" t="str">
            <v>BU0602</v>
          </cell>
        </row>
        <row r="1047">
          <cell r="BH1047" t="str">
            <v>BU0802</v>
          </cell>
          <cell r="CD1047" t="str">
            <v>BU0602</v>
          </cell>
        </row>
        <row r="1048">
          <cell r="BH1048" t="str">
            <v>BU0802</v>
          </cell>
          <cell r="CD1048" t="str">
            <v>BU0602</v>
          </cell>
        </row>
        <row r="1049">
          <cell r="BH1049" t="str">
            <v>BU0802</v>
          </cell>
          <cell r="CD1049" t="str">
            <v>BU0703</v>
          </cell>
        </row>
        <row r="1050">
          <cell r="BH1050" t="str">
            <v>BU0802</v>
          </cell>
          <cell r="CD1050" t="str">
            <v>BU0703</v>
          </cell>
        </row>
        <row r="1051">
          <cell r="BH1051" t="str">
            <v>BU0802</v>
          </cell>
          <cell r="CD1051" t="str">
            <v>BU0703</v>
          </cell>
        </row>
        <row r="1052">
          <cell r="BH1052" t="str">
            <v>BU0802</v>
          </cell>
          <cell r="CD1052" t="str">
            <v>BU0703</v>
          </cell>
        </row>
        <row r="1053">
          <cell r="BH1053" t="str">
            <v>BU0802</v>
          </cell>
          <cell r="CD1053" t="str">
            <v>BU0703</v>
          </cell>
        </row>
        <row r="1054">
          <cell r="BH1054" t="str">
            <v>BU0802</v>
          </cell>
          <cell r="CD1054" t="str">
            <v>BU0703</v>
          </cell>
        </row>
        <row r="1055">
          <cell r="BH1055" t="str">
            <v>BU0802</v>
          </cell>
          <cell r="CD1055" t="str">
            <v>BU0703</v>
          </cell>
        </row>
        <row r="1056">
          <cell r="BH1056" t="str">
            <v>BU0802</v>
          </cell>
          <cell r="CD1056" t="str">
            <v>BU0703</v>
          </cell>
        </row>
        <row r="1057">
          <cell r="BH1057" t="str">
            <v>BU0802</v>
          </cell>
          <cell r="CD1057" t="str">
            <v>BU0703</v>
          </cell>
        </row>
        <row r="1058">
          <cell r="BH1058" t="str">
            <v>BU0802</v>
          </cell>
          <cell r="CD1058" t="str">
            <v>BU0703</v>
          </cell>
        </row>
        <row r="1059">
          <cell r="BH1059" t="str">
            <v>BU0802</v>
          </cell>
          <cell r="CD1059" t="str">
            <v>BU0703</v>
          </cell>
        </row>
        <row r="1060">
          <cell r="BH1060" t="str">
            <v>BU0802</v>
          </cell>
          <cell r="CD1060" t="str">
            <v>BU0703</v>
          </cell>
        </row>
        <row r="1061">
          <cell r="BH1061" t="str">
            <v>BU0802</v>
          </cell>
          <cell r="CD1061" t="str">
            <v>BU0703</v>
          </cell>
        </row>
        <row r="1062">
          <cell r="BH1062" t="str">
            <v>BU0802</v>
          </cell>
          <cell r="CD1062" t="str">
            <v>BU0703</v>
          </cell>
        </row>
        <row r="1063">
          <cell r="BH1063" t="str">
            <v>BU0802</v>
          </cell>
          <cell r="CD1063" t="str">
            <v>BU0703</v>
          </cell>
        </row>
        <row r="1064">
          <cell r="BH1064" t="str">
            <v>BU0802</v>
          </cell>
          <cell r="CD1064" t="str">
            <v>BU0703</v>
          </cell>
        </row>
        <row r="1065">
          <cell r="BH1065" t="str">
            <v>BU0802</v>
          </cell>
          <cell r="CD1065" t="str">
            <v>BU0703</v>
          </cell>
        </row>
        <row r="1066">
          <cell r="BH1066" t="str">
            <v>BU0802</v>
          </cell>
          <cell r="CD1066" t="str">
            <v>BU0703</v>
          </cell>
        </row>
        <row r="1067">
          <cell r="BH1067" t="str">
            <v>BU0802</v>
          </cell>
          <cell r="CD1067" t="str">
            <v>BU0703</v>
          </cell>
        </row>
        <row r="1068">
          <cell r="BH1068" t="str">
            <v>BU0802</v>
          </cell>
          <cell r="CD1068" t="str">
            <v>BU0703</v>
          </cell>
        </row>
        <row r="1069">
          <cell r="BH1069" t="str">
            <v>BU0802</v>
          </cell>
          <cell r="CD1069" t="str">
            <v>BU0703</v>
          </cell>
        </row>
        <row r="1070">
          <cell r="BH1070" t="str">
            <v>BU0802</v>
          </cell>
          <cell r="CD1070" t="str">
            <v>BU0703</v>
          </cell>
        </row>
        <row r="1071">
          <cell r="BH1071" t="str">
            <v>BU0802</v>
          </cell>
          <cell r="CD1071" t="str">
            <v>BU0703</v>
          </cell>
        </row>
        <row r="1072">
          <cell r="BH1072" t="str">
            <v>BU0802</v>
          </cell>
          <cell r="CD1072" t="str">
            <v>BU0703</v>
          </cell>
        </row>
        <row r="1073">
          <cell r="BH1073" t="str">
            <v>BU0802</v>
          </cell>
          <cell r="CD1073" t="str">
            <v>BU0703</v>
          </cell>
        </row>
        <row r="1074">
          <cell r="BH1074" t="str">
            <v>BU0802</v>
          </cell>
          <cell r="CD1074" t="str">
            <v>BU0703</v>
          </cell>
        </row>
        <row r="1075">
          <cell r="BH1075" t="str">
            <v>BU0802</v>
          </cell>
          <cell r="CD1075" t="str">
            <v>BU0801</v>
          </cell>
        </row>
        <row r="1076">
          <cell r="BH1076" t="str">
            <v>BU0802</v>
          </cell>
          <cell r="CD1076" t="str">
            <v>BU0801</v>
          </cell>
        </row>
        <row r="1077">
          <cell r="BH1077" t="str">
            <v>BU0802</v>
          </cell>
          <cell r="CD1077" t="str">
            <v>BU0801</v>
          </cell>
        </row>
        <row r="1078">
          <cell r="BH1078" t="str">
            <v>BU0802</v>
          </cell>
          <cell r="CD1078" t="str">
            <v>BU0801</v>
          </cell>
        </row>
        <row r="1079">
          <cell r="BH1079" t="str">
            <v>BU0802</v>
          </cell>
          <cell r="CD1079" t="str">
            <v>BU0801</v>
          </cell>
        </row>
        <row r="1080">
          <cell r="BH1080" t="str">
            <v>BU0802</v>
          </cell>
          <cell r="CD1080" t="str">
            <v>BU0801</v>
          </cell>
        </row>
        <row r="1081">
          <cell r="BH1081" t="str">
            <v>BU0805</v>
          </cell>
          <cell r="CD1081" t="str">
            <v>BU0801</v>
          </cell>
        </row>
        <row r="1082">
          <cell r="BH1082" t="str">
            <v>BU0805</v>
          </cell>
          <cell r="CD1082" t="str">
            <v>BU0801</v>
          </cell>
        </row>
        <row r="1083">
          <cell r="BH1083" t="str">
            <v>BU0805</v>
          </cell>
          <cell r="CD1083" t="str">
            <v>BU0802</v>
          </cell>
        </row>
        <row r="1084">
          <cell r="BH1084" t="str">
            <v>BU0805</v>
          </cell>
          <cell r="CD1084" t="str">
            <v>BU0802</v>
          </cell>
        </row>
        <row r="1085">
          <cell r="BH1085" t="str">
            <v>BU0805</v>
          </cell>
          <cell r="CD1085" t="str">
            <v>BU0802</v>
          </cell>
        </row>
        <row r="1086">
          <cell r="BH1086" t="str">
            <v>BU0805</v>
          </cell>
          <cell r="CD1086" t="str">
            <v>BU0802</v>
          </cell>
        </row>
        <row r="1087">
          <cell r="BH1087" t="str">
            <v>BU0805</v>
          </cell>
          <cell r="CD1087" t="str">
            <v>BU0802</v>
          </cell>
        </row>
        <row r="1088">
          <cell r="BH1088" t="str">
            <v>BU0805</v>
          </cell>
          <cell r="CD1088" t="str">
            <v>BU0802</v>
          </cell>
        </row>
        <row r="1089">
          <cell r="BH1089" t="str">
            <v>BU0805</v>
          </cell>
          <cell r="CD1089" t="str">
            <v>BU0805</v>
          </cell>
        </row>
        <row r="1090">
          <cell r="BH1090" t="str">
            <v>BU0805</v>
          </cell>
          <cell r="CD1090" t="str">
            <v>BU0805</v>
          </cell>
        </row>
        <row r="1091">
          <cell r="BH1091" t="str">
            <v>BU0805</v>
          </cell>
          <cell r="CD1091" t="str">
            <v>BU0805</v>
          </cell>
        </row>
        <row r="1092">
          <cell r="BH1092" t="str">
            <v>BU0805</v>
          </cell>
          <cell r="CD1092" t="str">
            <v>BU0805</v>
          </cell>
        </row>
        <row r="1093">
          <cell r="BH1093" t="str">
            <v>BU0805</v>
          </cell>
          <cell r="CD1093" t="str">
            <v>BU0805</v>
          </cell>
        </row>
        <row r="1094">
          <cell r="BH1094" t="str">
            <v>BU0805</v>
          </cell>
          <cell r="CD1094" t="str">
            <v>BU0805</v>
          </cell>
        </row>
        <row r="1095">
          <cell r="BH1095" t="str">
            <v>BU0805</v>
          </cell>
          <cell r="CD1095" t="str">
            <v>BU0808</v>
          </cell>
        </row>
        <row r="1096">
          <cell r="BH1096" t="str">
            <v>BU0805</v>
          </cell>
          <cell r="CD1096" t="str">
            <v>BU0808</v>
          </cell>
        </row>
        <row r="1097">
          <cell r="BH1097" t="str">
            <v>BU0805</v>
          </cell>
          <cell r="CD1097" t="str">
            <v>BU0808</v>
          </cell>
        </row>
        <row r="1098">
          <cell r="BH1098" t="str">
            <v>BU0805</v>
          </cell>
          <cell r="CD1098" t="str">
            <v>BU0808</v>
          </cell>
        </row>
        <row r="1099">
          <cell r="BH1099" t="str">
            <v>BU0805</v>
          </cell>
          <cell r="CD1099" t="str">
            <v>BU0808</v>
          </cell>
        </row>
        <row r="1100">
          <cell r="BH1100" t="str">
            <v>BU0805</v>
          </cell>
          <cell r="CD1100" t="str">
            <v>BU0808</v>
          </cell>
        </row>
        <row r="1101">
          <cell r="BH1101" t="str">
            <v>BU0805</v>
          </cell>
          <cell r="CD1101" t="str">
            <v>BU0808</v>
          </cell>
        </row>
        <row r="1102">
          <cell r="BH1102" t="str">
            <v>BU0805</v>
          </cell>
          <cell r="CD1102" t="str">
            <v>BU0808</v>
          </cell>
        </row>
        <row r="1103">
          <cell r="BH1103" t="str">
            <v>BU0805</v>
          </cell>
          <cell r="CD1103" t="str">
            <v>BU0808</v>
          </cell>
        </row>
        <row r="1104">
          <cell r="BH1104" t="str">
            <v>BU0805</v>
          </cell>
          <cell r="CD1104" t="str">
            <v>BU0809</v>
          </cell>
        </row>
        <row r="1105">
          <cell r="BH1105" t="str">
            <v>BU0805</v>
          </cell>
          <cell r="CD1105" t="str">
            <v>BU0809</v>
          </cell>
        </row>
        <row r="1106">
          <cell r="BH1106" t="str">
            <v>BU0805</v>
          </cell>
          <cell r="CD1106" t="str">
            <v>BU0809</v>
          </cell>
        </row>
        <row r="1107">
          <cell r="BH1107" t="str">
            <v>BU0805</v>
          </cell>
          <cell r="CD1107" t="str">
            <v>BU0809</v>
          </cell>
        </row>
        <row r="1108">
          <cell r="BH1108" t="str">
            <v>BU0805</v>
          </cell>
          <cell r="CD1108" t="str">
            <v>BU0809</v>
          </cell>
        </row>
        <row r="1109">
          <cell r="BH1109" t="str">
            <v>BU0805</v>
          </cell>
          <cell r="CD1109" t="str">
            <v>BU0809</v>
          </cell>
        </row>
        <row r="1110">
          <cell r="BH1110" t="str">
            <v>BU0805</v>
          </cell>
          <cell r="CD1110" t="str">
            <v>BU0810</v>
          </cell>
        </row>
        <row r="1111">
          <cell r="BH1111" t="str">
            <v>BU0805</v>
          </cell>
          <cell r="CD1111" t="str">
            <v>BU0810</v>
          </cell>
        </row>
        <row r="1112">
          <cell r="BH1112" t="str">
            <v>BU0805</v>
          </cell>
          <cell r="CD1112" t="str">
            <v>BU0810</v>
          </cell>
        </row>
        <row r="1113">
          <cell r="BH1113" t="str">
            <v>BU0805</v>
          </cell>
          <cell r="CD1113" t="str">
            <v>BU0810</v>
          </cell>
        </row>
        <row r="1114">
          <cell r="BH1114" t="str">
            <v>BU0805</v>
          </cell>
          <cell r="CD1114" t="str">
            <v>BU0810</v>
          </cell>
        </row>
        <row r="1115">
          <cell r="BH1115" t="str">
            <v>BU0805</v>
          </cell>
          <cell r="CD1115" t="str">
            <v>BU0810</v>
          </cell>
        </row>
        <row r="1116">
          <cell r="BH1116" t="str">
            <v>BU0805</v>
          </cell>
          <cell r="CD1116" t="str">
            <v>BU0810</v>
          </cell>
        </row>
        <row r="1117">
          <cell r="BH1117" t="str">
            <v>BU0805</v>
          </cell>
          <cell r="CD1117" t="str">
            <v>BU0810</v>
          </cell>
        </row>
        <row r="1118">
          <cell r="BH1118" t="str">
            <v>BU0808</v>
          </cell>
          <cell r="CD1118" t="str">
            <v>BU0810</v>
          </cell>
        </row>
        <row r="1119">
          <cell r="BH1119" t="str">
            <v>BU0808</v>
          </cell>
          <cell r="CD1119" t="str">
            <v>BU0810</v>
          </cell>
        </row>
        <row r="1120">
          <cell r="BH1120" t="str">
            <v>BU0808</v>
          </cell>
          <cell r="CD1120" t="str">
            <v>BU0810</v>
          </cell>
        </row>
        <row r="1121">
          <cell r="BH1121" t="str">
            <v>BU0808</v>
          </cell>
          <cell r="CD1121" t="str">
            <v>BU0810</v>
          </cell>
        </row>
        <row r="1122">
          <cell r="BH1122" t="str">
            <v>BU0808</v>
          </cell>
          <cell r="CD1122" t="str">
            <v>BU0819</v>
          </cell>
        </row>
        <row r="1123">
          <cell r="BH1123" t="str">
            <v>BU0808</v>
          </cell>
          <cell r="CD1123" t="str">
            <v>BU0819</v>
          </cell>
        </row>
        <row r="1124">
          <cell r="BH1124" t="str">
            <v>BU0808</v>
          </cell>
          <cell r="CD1124" t="str">
            <v>BU0819</v>
          </cell>
        </row>
        <row r="1125">
          <cell r="BH1125" t="str">
            <v>BU0808</v>
          </cell>
          <cell r="CD1125" t="str">
            <v>BU0819</v>
          </cell>
        </row>
        <row r="1126">
          <cell r="BH1126" t="str">
            <v>BU0808</v>
          </cell>
          <cell r="CD1126" t="str">
            <v>BU0819</v>
          </cell>
        </row>
        <row r="1127">
          <cell r="BH1127" t="str">
            <v>BU0808</v>
          </cell>
          <cell r="CD1127" t="str">
            <v>BU0819</v>
          </cell>
        </row>
        <row r="1128">
          <cell r="BH1128" t="str">
            <v>BU0808</v>
          </cell>
          <cell r="CD1128" t="str">
            <v>BU0901</v>
          </cell>
        </row>
        <row r="1129">
          <cell r="BH1129" t="str">
            <v>BU0808</v>
          </cell>
          <cell r="CD1129" t="str">
            <v>BU0901</v>
          </cell>
        </row>
        <row r="1130">
          <cell r="BH1130" t="str">
            <v>BU0808</v>
          </cell>
          <cell r="CD1130" t="str">
            <v>BU0901</v>
          </cell>
        </row>
        <row r="1131">
          <cell r="BH1131" t="str">
            <v>BU0808</v>
          </cell>
          <cell r="CD1131" t="str">
            <v>BU0901</v>
          </cell>
        </row>
        <row r="1132">
          <cell r="BH1132" t="str">
            <v>BU0808</v>
          </cell>
          <cell r="CD1132" t="str">
            <v>BU0901</v>
          </cell>
        </row>
        <row r="1133">
          <cell r="BH1133" t="str">
            <v>BU0808</v>
          </cell>
          <cell r="CD1133" t="str">
            <v>BU0901</v>
          </cell>
        </row>
        <row r="1134">
          <cell r="BH1134" t="str">
            <v>BU0808</v>
          </cell>
          <cell r="CD1134" t="str">
            <v>BU0901</v>
          </cell>
        </row>
        <row r="1135">
          <cell r="BH1135" t="str">
            <v>BU0808</v>
          </cell>
          <cell r="CD1135" t="str">
            <v>BU0901</v>
          </cell>
        </row>
        <row r="1136">
          <cell r="BH1136" t="str">
            <v>BU0808</v>
          </cell>
          <cell r="CD1136" t="str">
            <v>BU0901</v>
          </cell>
        </row>
        <row r="1137">
          <cell r="BH1137" t="str">
            <v>BU0808</v>
          </cell>
          <cell r="CD1137" t="str">
            <v>BU0904</v>
          </cell>
        </row>
        <row r="1138">
          <cell r="BH1138" t="str">
            <v>BU0808</v>
          </cell>
          <cell r="CD1138" t="str">
            <v>BU0904</v>
          </cell>
        </row>
        <row r="1139">
          <cell r="BH1139" t="str">
            <v>BU0808</v>
          </cell>
          <cell r="CD1139" t="str">
            <v>BU0904</v>
          </cell>
        </row>
        <row r="1140">
          <cell r="BH1140" t="str">
            <v>BU0808</v>
          </cell>
          <cell r="CD1140" t="str">
            <v>BU0904</v>
          </cell>
        </row>
        <row r="1141">
          <cell r="BH1141" t="str">
            <v>BU0808</v>
          </cell>
          <cell r="CD1141" t="str">
            <v>BU0904</v>
          </cell>
        </row>
        <row r="1142">
          <cell r="BH1142" t="str">
            <v>BU0808</v>
          </cell>
          <cell r="CD1142" t="str">
            <v>BU0904</v>
          </cell>
        </row>
        <row r="1143">
          <cell r="BH1143" t="str">
            <v>BU0808</v>
          </cell>
          <cell r="CD1143" t="str">
            <v>BU0904</v>
          </cell>
        </row>
        <row r="1144">
          <cell r="BH1144" t="str">
            <v>BU0808</v>
          </cell>
          <cell r="CD1144" t="str">
            <v>BU0904</v>
          </cell>
        </row>
        <row r="1145">
          <cell r="BH1145" t="str">
            <v>BU0808</v>
          </cell>
          <cell r="CD1145" t="str">
            <v>BU0904</v>
          </cell>
        </row>
        <row r="1146">
          <cell r="BH1146" t="str">
            <v>BU0808</v>
          </cell>
          <cell r="CD1146" t="str">
            <v>BU0904</v>
          </cell>
        </row>
        <row r="1147">
          <cell r="BH1147" t="str">
            <v>BU0808</v>
          </cell>
          <cell r="CD1147" t="str">
            <v>BU0904</v>
          </cell>
        </row>
        <row r="1148">
          <cell r="BH1148" t="str">
            <v>BU0808</v>
          </cell>
          <cell r="CD1148" t="str">
            <v>BU0904</v>
          </cell>
        </row>
        <row r="1149">
          <cell r="BH1149" t="str">
            <v>BU0808</v>
          </cell>
          <cell r="CD1149" t="str">
            <v>BU0904</v>
          </cell>
        </row>
        <row r="1150">
          <cell r="BH1150" t="str">
            <v>BU0808</v>
          </cell>
          <cell r="CD1150" t="str">
            <v>BU0904</v>
          </cell>
        </row>
        <row r="1151">
          <cell r="BH1151" t="str">
            <v>BU0808</v>
          </cell>
          <cell r="CD1151" t="str">
            <v>BU0904</v>
          </cell>
        </row>
        <row r="1152">
          <cell r="BH1152" t="str">
            <v>BU0808</v>
          </cell>
          <cell r="CD1152" t="str">
            <v>BU0904</v>
          </cell>
        </row>
        <row r="1153">
          <cell r="BH1153" t="str">
            <v>BU0808</v>
          </cell>
          <cell r="CD1153" t="str">
            <v>BU0904</v>
          </cell>
        </row>
        <row r="1154">
          <cell r="BH1154" t="str">
            <v>BU0808</v>
          </cell>
          <cell r="CD1154" t="str">
            <v>BU0904</v>
          </cell>
        </row>
        <row r="1155">
          <cell r="BH1155" t="str">
            <v>BU0808</v>
          </cell>
          <cell r="CD1155" t="str">
            <v>BU0904</v>
          </cell>
        </row>
        <row r="1156">
          <cell r="BH1156" t="str">
            <v>BU0808</v>
          </cell>
          <cell r="CD1156" t="str">
            <v>BU0904</v>
          </cell>
        </row>
        <row r="1157">
          <cell r="BH1157" t="str">
            <v>BU0808</v>
          </cell>
          <cell r="CD1157" t="str">
            <v>BU0904</v>
          </cell>
        </row>
        <row r="1158">
          <cell r="BH1158" t="str">
            <v>BU0808</v>
          </cell>
          <cell r="CD1158" t="str">
            <v>BU0904</v>
          </cell>
        </row>
        <row r="1159">
          <cell r="BH1159" t="str">
            <v>BU0808</v>
          </cell>
          <cell r="CD1159" t="str">
            <v>BU0904</v>
          </cell>
        </row>
        <row r="1160">
          <cell r="BH1160" t="str">
            <v>BU0808</v>
          </cell>
          <cell r="CD1160" t="str">
            <v>BU0904</v>
          </cell>
        </row>
        <row r="1161">
          <cell r="BH1161" t="str">
            <v>BU0808</v>
          </cell>
          <cell r="CD1161" t="str">
            <v>BU0904</v>
          </cell>
        </row>
        <row r="1162">
          <cell r="BH1162" t="str">
            <v>BU0808</v>
          </cell>
          <cell r="CD1162" t="str">
            <v>BU0904</v>
          </cell>
        </row>
        <row r="1163">
          <cell r="BH1163" t="str">
            <v>BU0808</v>
          </cell>
          <cell r="CD1163" t="str">
            <v>BU0904</v>
          </cell>
        </row>
        <row r="1164">
          <cell r="BH1164" t="str">
            <v>BU0808</v>
          </cell>
          <cell r="CD1164" t="str">
            <v>BU0904</v>
          </cell>
        </row>
        <row r="1165">
          <cell r="BH1165" t="str">
            <v>BU0808</v>
          </cell>
          <cell r="CD1165" t="str">
            <v>BU0904</v>
          </cell>
        </row>
        <row r="1166">
          <cell r="BH1166" t="str">
            <v>BU0808</v>
          </cell>
          <cell r="CD1166" t="str">
            <v>BU0904</v>
          </cell>
        </row>
        <row r="1167">
          <cell r="BH1167" t="str">
            <v>BU0808</v>
          </cell>
          <cell r="CD1167" t="str">
            <v>BU0904</v>
          </cell>
        </row>
        <row r="1168">
          <cell r="BH1168" t="str">
            <v>BU0808</v>
          </cell>
          <cell r="CD1168" t="str">
            <v>BU0904</v>
          </cell>
        </row>
        <row r="1169">
          <cell r="BH1169" t="str">
            <v>BU0808</v>
          </cell>
          <cell r="CD1169" t="str">
            <v>BU0904</v>
          </cell>
        </row>
        <row r="1170">
          <cell r="BH1170" t="str">
            <v>BU0808</v>
          </cell>
          <cell r="CD1170" t="str">
            <v>BU0904</v>
          </cell>
        </row>
        <row r="1171">
          <cell r="BH1171" t="str">
            <v>BU0808</v>
          </cell>
          <cell r="CD1171" t="str">
            <v>BU0904</v>
          </cell>
        </row>
        <row r="1172">
          <cell r="BH1172" t="str">
            <v>BU0808</v>
          </cell>
          <cell r="CD1172" t="str">
            <v>BU0904</v>
          </cell>
        </row>
        <row r="1173">
          <cell r="BH1173" t="str">
            <v>BU0809</v>
          </cell>
          <cell r="CD1173" t="str">
            <v>BU0904</v>
          </cell>
        </row>
        <row r="1174">
          <cell r="BH1174" t="str">
            <v>BU0809</v>
          </cell>
          <cell r="CD1174" t="str">
            <v>BU0904</v>
          </cell>
        </row>
        <row r="1175">
          <cell r="BH1175" t="str">
            <v>BU0809</v>
          </cell>
          <cell r="CD1175" t="str">
            <v>BU0904</v>
          </cell>
        </row>
        <row r="1176">
          <cell r="BH1176" t="str">
            <v>BU0809</v>
          </cell>
          <cell r="CD1176" t="str">
            <v>BU0904</v>
          </cell>
        </row>
        <row r="1177">
          <cell r="BH1177" t="str">
            <v>BU0809</v>
          </cell>
          <cell r="CD1177" t="str">
            <v>BU0904</v>
          </cell>
        </row>
        <row r="1178">
          <cell r="BH1178" t="str">
            <v>BU0809</v>
          </cell>
          <cell r="CD1178" t="str">
            <v>BU0904</v>
          </cell>
        </row>
        <row r="1179">
          <cell r="BH1179" t="str">
            <v>BU0809</v>
          </cell>
          <cell r="CD1179" t="str">
            <v>BU0904</v>
          </cell>
        </row>
        <row r="1180">
          <cell r="BH1180" t="str">
            <v>BU0809</v>
          </cell>
          <cell r="CD1180" t="str">
            <v>BU0904</v>
          </cell>
        </row>
        <row r="1181">
          <cell r="BH1181" t="str">
            <v>BU0809</v>
          </cell>
          <cell r="CD1181" t="str">
            <v>BU0904</v>
          </cell>
        </row>
        <row r="1182">
          <cell r="BH1182" t="str">
            <v>BU0809</v>
          </cell>
          <cell r="CD1182" t="str">
            <v>BU0904</v>
          </cell>
        </row>
        <row r="1183">
          <cell r="BH1183" t="str">
            <v>BU0809</v>
          </cell>
          <cell r="CD1183" t="str">
            <v>BU0904</v>
          </cell>
        </row>
        <row r="1184">
          <cell r="BH1184" t="str">
            <v>BU0809</v>
          </cell>
          <cell r="CD1184" t="str">
            <v>BU0904</v>
          </cell>
        </row>
        <row r="1185">
          <cell r="BH1185" t="str">
            <v>BU0809</v>
          </cell>
          <cell r="CD1185" t="str">
            <v>BU0904</v>
          </cell>
        </row>
        <row r="1186">
          <cell r="BH1186" t="str">
            <v>BU0809</v>
          </cell>
          <cell r="CD1186" t="str">
            <v>BU0904</v>
          </cell>
        </row>
        <row r="1187">
          <cell r="BH1187" t="str">
            <v>BU0809</v>
          </cell>
          <cell r="CD1187" t="str">
            <v>BU0904</v>
          </cell>
        </row>
        <row r="1188">
          <cell r="BH1188" t="str">
            <v>BU0809</v>
          </cell>
          <cell r="CD1188" t="str">
            <v>BU0904</v>
          </cell>
        </row>
        <row r="1189">
          <cell r="BH1189" t="str">
            <v>BU0809</v>
          </cell>
          <cell r="CD1189" t="str">
            <v>BU0904</v>
          </cell>
        </row>
        <row r="1190">
          <cell r="BH1190" t="str">
            <v>BU0809</v>
          </cell>
          <cell r="CD1190" t="str">
            <v>BU0904</v>
          </cell>
        </row>
        <row r="1191">
          <cell r="BH1191" t="str">
            <v>BU0809</v>
          </cell>
          <cell r="CD1191" t="str">
            <v>BU0904</v>
          </cell>
        </row>
        <row r="1192">
          <cell r="BH1192" t="str">
            <v>BU0809</v>
          </cell>
          <cell r="CD1192" t="str">
            <v>BU0904</v>
          </cell>
        </row>
        <row r="1193">
          <cell r="BH1193" t="str">
            <v>BU0809</v>
          </cell>
          <cell r="CD1193" t="str">
            <v>BU0904</v>
          </cell>
        </row>
        <row r="1194">
          <cell r="BH1194" t="str">
            <v>BU0809</v>
          </cell>
          <cell r="CD1194" t="str">
            <v>BU0904</v>
          </cell>
        </row>
        <row r="1195">
          <cell r="BH1195" t="str">
            <v>BU0809</v>
          </cell>
          <cell r="CD1195" t="str">
            <v>BU0904</v>
          </cell>
        </row>
        <row r="1196">
          <cell r="BH1196" t="str">
            <v>BU0809</v>
          </cell>
          <cell r="CD1196" t="str">
            <v>BU0904</v>
          </cell>
        </row>
        <row r="1197">
          <cell r="BH1197" t="str">
            <v>BU0809</v>
          </cell>
          <cell r="CD1197" t="str">
            <v>BU0904</v>
          </cell>
        </row>
        <row r="1198">
          <cell r="BH1198" t="str">
            <v>BU0809</v>
          </cell>
          <cell r="CD1198" t="str">
            <v>BU0904</v>
          </cell>
        </row>
        <row r="1199">
          <cell r="BH1199" t="str">
            <v>BU0809</v>
          </cell>
          <cell r="CD1199" t="str">
            <v>BU0904</v>
          </cell>
        </row>
        <row r="1200">
          <cell r="BH1200" t="str">
            <v>BU0809</v>
          </cell>
          <cell r="CD1200" t="str">
            <v>BU0904</v>
          </cell>
        </row>
        <row r="1201">
          <cell r="BH1201" t="str">
            <v>BU0809</v>
          </cell>
          <cell r="CD1201" t="str">
            <v>BU0904</v>
          </cell>
        </row>
        <row r="1202">
          <cell r="BH1202" t="str">
            <v>BU0809</v>
          </cell>
          <cell r="CD1202" t="str">
            <v>BU0904</v>
          </cell>
        </row>
        <row r="1203">
          <cell r="BH1203" t="str">
            <v>BU0809</v>
          </cell>
          <cell r="CD1203" t="str">
            <v>BU0904</v>
          </cell>
        </row>
        <row r="1204">
          <cell r="BH1204" t="str">
            <v>BU0809</v>
          </cell>
          <cell r="CD1204" t="str">
            <v>BU0904</v>
          </cell>
        </row>
        <row r="1205">
          <cell r="BH1205" t="str">
            <v>BU0809</v>
          </cell>
          <cell r="CD1205" t="str">
            <v>BU0904</v>
          </cell>
        </row>
        <row r="1206">
          <cell r="BH1206" t="str">
            <v>BU0809</v>
          </cell>
          <cell r="CD1206" t="str">
            <v>BU0904</v>
          </cell>
        </row>
        <row r="1207">
          <cell r="BH1207" t="str">
            <v>BU0809</v>
          </cell>
          <cell r="CD1207" t="str">
            <v>BU0904</v>
          </cell>
        </row>
        <row r="1208">
          <cell r="BH1208" t="str">
            <v>BU0809</v>
          </cell>
          <cell r="CD1208" t="str">
            <v>BU0904</v>
          </cell>
        </row>
        <row r="1209">
          <cell r="BH1209" t="str">
            <v>BU0809</v>
          </cell>
          <cell r="CD1209" t="str">
            <v>BU0904</v>
          </cell>
        </row>
        <row r="1210">
          <cell r="BH1210" t="str">
            <v>BU0809</v>
          </cell>
          <cell r="CD1210" t="str">
            <v>BU0904</v>
          </cell>
        </row>
        <row r="1211">
          <cell r="BH1211" t="str">
            <v>BU0809</v>
          </cell>
          <cell r="CD1211" t="str">
            <v>BU0904</v>
          </cell>
        </row>
        <row r="1212">
          <cell r="BH1212" t="str">
            <v>BU0809</v>
          </cell>
          <cell r="CD1212" t="str">
            <v>BU1001</v>
          </cell>
        </row>
        <row r="1213">
          <cell r="BH1213" t="str">
            <v>BU0809</v>
          </cell>
          <cell r="CD1213" t="str">
            <v>BU1001</v>
          </cell>
        </row>
        <row r="1214">
          <cell r="BH1214" t="str">
            <v>BU0809</v>
          </cell>
          <cell r="CD1214" t="str">
            <v>BU1001</v>
          </cell>
        </row>
        <row r="1215">
          <cell r="BH1215" t="str">
            <v>BU0809</v>
          </cell>
          <cell r="CD1215" t="str">
            <v>BU1001</v>
          </cell>
        </row>
        <row r="1216">
          <cell r="BH1216" t="str">
            <v>BU0809</v>
          </cell>
          <cell r="CD1216" t="str">
            <v>BU1001</v>
          </cell>
        </row>
        <row r="1217">
          <cell r="BH1217" t="str">
            <v>BU0809</v>
          </cell>
          <cell r="CD1217" t="str">
            <v>BU1001</v>
          </cell>
        </row>
        <row r="1218">
          <cell r="BH1218" t="str">
            <v>BU0809</v>
          </cell>
          <cell r="CD1218" t="str">
            <v>BU1001</v>
          </cell>
        </row>
        <row r="1219">
          <cell r="BH1219" t="str">
            <v>BU0809</v>
          </cell>
          <cell r="CD1219" t="str">
            <v>BU1001</v>
          </cell>
        </row>
        <row r="1220">
          <cell r="BH1220" t="str">
            <v>BU0809</v>
          </cell>
          <cell r="CD1220" t="str">
            <v>BU1001</v>
          </cell>
        </row>
        <row r="1221">
          <cell r="BH1221" t="str">
            <v>BU0809</v>
          </cell>
          <cell r="CD1221" t="str">
            <v>BU1001</v>
          </cell>
        </row>
        <row r="1222">
          <cell r="BH1222" t="str">
            <v>BU0809</v>
          </cell>
          <cell r="CD1222" t="str">
            <v>BU1001</v>
          </cell>
        </row>
        <row r="1223">
          <cell r="BH1223" t="str">
            <v>BU0809</v>
          </cell>
          <cell r="CD1223" t="str">
            <v>BU1001</v>
          </cell>
        </row>
        <row r="1224">
          <cell r="BH1224" t="str">
            <v>BU0809</v>
          </cell>
          <cell r="CD1224" t="str">
            <v>BU1001</v>
          </cell>
        </row>
        <row r="1225">
          <cell r="BH1225" t="str">
            <v>BU0809</v>
          </cell>
          <cell r="CD1225" t="str">
            <v>BU1001</v>
          </cell>
        </row>
        <row r="1226">
          <cell r="BH1226" t="str">
            <v>BU0809</v>
          </cell>
          <cell r="CD1226" t="str">
            <v>BU1001</v>
          </cell>
        </row>
        <row r="1227">
          <cell r="BH1227" t="str">
            <v>BU0810</v>
          </cell>
          <cell r="CD1227" t="str">
            <v>BU1001</v>
          </cell>
        </row>
        <row r="1228">
          <cell r="BH1228" t="str">
            <v>BU0810</v>
          </cell>
          <cell r="CD1228" t="str">
            <v>BU1001</v>
          </cell>
        </row>
        <row r="1229">
          <cell r="BH1229" t="str">
            <v>BU0810</v>
          </cell>
          <cell r="CD1229" t="str">
            <v>BU1001</v>
          </cell>
        </row>
        <row r="1230">
          <cell r="BH1230" t="str">
            <v>BU0810</v>
          </cell>
          <cell r="CD1230" t="str">
            <v>BU1001</v>
          </cell>
        </row>
        <row r="1231">
          <cell r="BH1231" t="str">
            <v>BU0810</v>
          </cell>
          <cell r="CD1231" t="str">
            <v>BU1001</v>
          </cell>
        </row>
        <row r="1232">
          <cell r="BH1232" t="str">
            <v>BU0810</v>
          </cell>
          <cell r="CD1232" t="str">
            <v>BU1001</v>
          </cell>
        </row>
        <row r="1233">
          <cell r="BH1233" t="str">
            <v>BU0810</v>
          </cell>
          <cell r="CD1233" t="str">
            <v>BU1001</v>
          </cell>
        </row>
        <row r="1234">
          <cell r="BH1234" t="str">
            <v>BU0810</v>
          </cell>
          <cell r="CD1234" t="str">
            <v>BU1001</v>
          </cell>
        </row>
        <row r="1235">
          <cell r="BH1235" t="str">
            <v>BU0810</v>
          </cell>
          <cell r="CD1235" t="str">
            <v>BU1001</v>
          </cell>
        </row>
        <row r="1236">
          <cell r="BH1236" t="str">
            <v>BU0810</v>
          </cell>
          <cell r="CD1236" t="str">
            <v>BU1008</v>
          </cell>
        </row>
        <row r="1237">
          <cell r="BH1237" t="str">
            <v>BU0810</v>
          </cell>
          <cell r="CD1237" t="str">
            <v>BU1008</v>
          </cell>
        </row>
        <row r="1238">
          <cell r="BH1238" t="str">
            <v>BU0810</v>
          </cell>
          <cell r="CD1238" t="str">
            <v>BU1008</v>
          </cell>
        </row>
        <row r="1239">
          <cell r="BH1239" t="str">
            <v>BU0810</v>
          </cell>
          <cell r="CD1239" t="str">
            <v>BU1008</v>
          </cell>
        </row>
        <row r="1240">
          <cell r="BH1240" t="str">
            <v>BU0810</v>
          </cell>
          <cell r="CD1240" t="str">
            <v>BU1008</v>
          </cell>
        </row>
        <row r="1241">
          <cell r="BH1241" t="str">
            <v>BU0810</v>
          </cell>
          <cell r="CD1241" t="str">
            <v>BU1008</v>
          </cell>
        </row>
        <row r="1242">
          <cell r="BH1242" t="str">
            <v>BU0810</v>
          </cell>
          <cell r="CD1242" t="str">
            <v>BU1008</v>
          </cell>
        </row>
        <row r="1243">
          <cell r="BH1243" t="str">
            <v>BU0810</v>
          </cell>
          <cell r="CD1243" t="str">
            <v>BU1008</v>
          </cell>
        </row>
        <row r="1244">
          <cell r="BH1244" t="str">
            <v>BU0810</v>
          </cell>
          <cell r="CD1244" t="str">
            <v>BU1008</v>
          </cell>
        </row>
        <row r="1245">
          <cell r="BH1245" t="str">
            <v>BU0810</v>
          </cell>
          <cell r="CD1245" t="str">
            <v>BU1008</v>
          </cell>
        </row>
        <row r="1246">
          <cell r="BH1246" t="str">
            <v>BU0810</v>
          </cell>
          <cell r="CD1246" t="str">
            <v>BU1008</v>
          </cell>
        </row>
        <row r="1247">
          <cell r="BH1247" t="str">
            <v>BU0810</v>
          </cell>
          <cell r="CD1247" t="str">
            <v>BU1008</v>
          </cell>
        </row>
        <row r="1248">
          <cell r="BH1248" t="str">
            <v>BU0810</v>
          </cell>
          <cell r="CD1248" t="str">
            <v>BU1008</v>
          </cell>
        </row>
        <row r="1249">
          <cell r="BH1249" t="str">
            <v>BU0810</v>
          </cell>
          <cell r="CD1249" t="str">
            <v>BU1008</v>
          </cell>
        </row>
        <row r="1250">
          <cell r="BH1250" t="str">
            <v>BU0810</v>
          </cell>
          <cell r="CD1250" t="str">
            <v>BU1008</v>
          </cell>
        </row>
        <row r="1251">
          <cell r="BH1251" t="str">
            <v>BU0810</v>
          </cell>
          <cell r="CD1251" t="str">
            <v>BU1008</v>
          </cell>
        </row>
        <row r="1252">
          <cell r="BH1252" t="str">
            <v>BU0810</v>
          </cell>
          <cell r="CD1252" t="str">
            <v>BU1008</v>
          </cell>
        </row>
        <row r="1253">
          <cell r="BH1253" t="str">
            <v>BU0810</v>
          </cell>
          <cell r="CD1253" t="str">
            <v>BU1008</v>
          </cell>
        </row>
        <row r="1254">
          <cell r="BH1254" t="str">
            <v>BU0810</v>
          </cell>
          <cell r="CD1254" t="str">
            <v>BU1101</v>
          </cell>
        </row>
        <row r="1255">
          <cell r="BH1255" t="str">
            <v>BU0810</v>
          </cell>
          <cell r="CD1255" t="str">
            <v>BU1101</v>
          </cell>
        </row>
        <row r="1256">
          <cell r="BH1256" t="str">
            <v>BU0810</v>
          </cell>
          <cell r="CD1256" t="str">
            <v>BU1101</v>
          </cell>
        </row>
        <row r="1257">
          <cell r="BH1257" t="str">
            <v>BU0810</v>
          </cell>
          <cell r="CD1257" t="str">
            <v>BU1101</v>
          </cell>
        </row>
        <row r="1258">
          <cell r="BH1258" t="str">
            <v>BU0810</v>
          </cell>
          <cell r="CD1258" t="str">
            <v>BU1101</v>
          </cell>
        </row>
        <row r="1259">
          <cell r="BH1259" t="str">
            <v>BU0810</v>
          </cell>
          <cell r="CD1259" t="str">
            <v>BU1101</v>
          </cell>
        </row>
        <row r="1260">
          <cell r="BH1260" t="str">
            <v>BU0810</v>
          </cell>
          <cell r="CD1260" t="str">
            <v>BU1102</v>
          </cell>
        </row>
        <row r="1261">
          <cell r="BH1261" t="str">
            <v>BU0810</v>
          </cell>
          <cell r="CD1261" t="str">
            <v>BU1102</v>
          </cell>
        </row>
        <row r="1262">
          <cell r="BH1262" t="str">
            <v>BU0810</v>
          </cell>
          <cell r="CD1262" t="str">
            <v>BU1102</v>
          </cell>
        </row>
        <row r="1263">
          <cell r="BH1263" t="str">
            <v>BU0810</v>
          </cell>
          <cell r="CD1263" t="str">
            <v>BU1102</v>
          </cell>
        </row>
        <row r="1264">
          <cell r="BH1264" t="str">
            <v>BU0810</v>
          </cell>
          <cell r="CD1264" t="str">
            <v>BU1102</v>
          </cell>
        </row>
        <row r="1265">
          <cell r="BH1265" t="str">
            <v>BU0810</v>
          </cell>
          <cell r="CD1265" t="str">
            <v>BU1102</v>
          </cell>
        </row>
        <row r="1266">
          <cell r="BH1266" t="str">
            <v>BU0819</v>
          </cell>
          <cell r="CD1266" t="str">
            <v>BU1102</v>
          </cell>
        </row>
        <row r="1267">
          <cell r="BH1267" t="str">
            <v>BU0819</v>
          </cell>
          <cell r="CD1267" t="str">
            <v>BU1102</v>
          </cell>
        </row>
        <row r="1268">
          <cell r="BH1268" t="str">
            <v>BU0819</v>
          </cell>
          <cell r="CD1268" t="str">
            <v>BU1412</v>
          </cell>
        </row>
        <row r="1269">
          <cell r="BH1269" t="str">
            <v>BU0819</v>
          </cell>
          <cell r="CD1269" t="str">
            <v>BU1412</v>
          </cell>
        </row>
        <row r="1270">
          <cell r="BH1270" t="str">
            <v>BU0819</v>
          </cell>
          <cell r="CD1270" t="str">
            <v>BU1412</v>
          </cell>
        </row>
        <row r="1271">
          <cell r="BH1271" t="str">
            <v>BU0819</v>
          </cell>
          <cell r="CD1271" t="str">
            <v>BU1412</v>
          </cell>
        </row>
        <row r="1272">
          <cell r="BH1272" t="str">
            <v>BU0819</v>
          </cell>
          <cell r="CD1272" t="str">
            <v>BU1412</v>
          </cell>
        </row>
        <row r="1273">
          <cell r="BH1273" t="str">
            <v>BU0819</v>
          </cell>
          <cell r="CD1273" t="str">
            <v>BU1412</v>
          </cell>
        </row>
        <row r="1274">
          <cell r="BH1274" t="str">
            <v>BU0819</v>
          </cell>
          <cell r="CD1274" t="str">
            <v>BU1412</v>
          </cell>
        </row>
        <row r="1275">
          <cell r="BH1275" t="str">
            <v>BU0819</v>
          </cell>
          <cell r="CD1275" t="str">
            <v>BU1412</v>
          </cell>
        </row>
        <row r="1276">
          <cell r="BH1276" t="str">
            <v>BU0819</v>
          </cell>
          <cell r="CD1276" t="str">
            <v>BU1412</v>
          </cell>
        </row>
        <row r="1277">
          <cell r="BH1277" t="str">
            <v>BU0819</v>
          </cell>
          <cell r="CD1277" t="str">
            <v>BU1412</v>
          </cell>
        </row>
        <row r="1278">
          <cell r="BH1278" t="str">
            <v>BU0819</v>
          </cell>
          <cell r="CD1278" t="str">
            <v>BU1412</v>
          </cell>
        </row>
        <row r="1279">
          <cell r="BH1279" t="str">
            <v>BU0819</v>
          </cell>
          <cell r="CD1279" t="str">
            <v>BU1412</v>
          </cell>
        </row>
        <row r="1280">
          <cell r="BH1280" t="str">
            <v>BU0819</v>
          </cell>
          <cell r="CD1280" t="str">
            <v>BU1412</v>
          </cell>
        </row>
        <row r="1281">
          <cell r="BH1281" t="str">
            <v>BU0819</v>
          </cell>
          <cell r="CD1281" t="str">
            <v>BU1412</v>
          </cell>
        </row>
        <row r="1282">
          <cell r="BH1282" t="str">
            <v>BU0819</v>
          </cell>
          <cell r="CD1282" t="str">
            <v>BU1412</v>
          </cell>
        </row>
        <row r="1283">
          <cell r="BH1283" t="str">
            <v>BU0819</v>
          </cell>
          <cell r="CD1283" t="str">
            <v>BU1412</v>
          </cell>
        </row>
        <row r="1284">
          <cell r="BH1284" t="str">
            <v>BU0819</v>
          </cell>
          <cell r="CD1284" t="str">
            <v>BU1412</v>
          </cell>
        </row>
        <row r="1285">
          <cell r="BH1285" t="str">
            <v>BU0819</v>
          </cell>
          <cell r="CD1285" t="str">
            <v>BU1412</v>
          </cell>
        </row>
        <row r="1286">
          <cell r="BH1286" t="str">
            <v>BU0819</v>
          </cell>
          <cell r="CD1286" t="str">
            <v>BU1412</v>
          </cell>
        </row>
        <row r="1287">
          <cell r="BH1287" t="str">
            <v>BU0901</v>
          </cell>
          <cell r="CD1287" t="str">
            <v>BU1412</v>
          </cell>
        </row>
        <row r="1288">
          <cell r="BH1288" t="str">
            <v>BU0901</v>
          </cell>
          <cell r="CD1288" t="str">
            <v>BU1412</v>
          </cell>
        </row>
        <row r="1289">
          <cell r="BH1289" t="str">
            <v>BU0901</v>
          </cell>
          <cell r="CD1289" t="str">
            <v>BU1412</v>
          </cell>
        </row>
        <row r="1290">
          <cell r="BH1290" t="str">
            <v>BU0901</v>
          </cell>
          <cell r="CD1290" t="str">
            <v>BU1412</v>
          </cell>
        </row>
        <row r="1291">
          <cell r="BH1291" t="str">
            <v>BU0901</v>
          </cell>
          <cell r="CD1291" t="str">
            <v>BU1412</v>
          </cell>
        </row>
        <row r="1292">
          <cell r="BH1292" t="str">
            <v>BU0901</v>
          </cell>
          <cell r="CD1292" t="str">
            <v>BU1412</v>
          </cell>
        </row>
        <row r="1293">
          <cell r="BH1293" t="str">
            <v>BU0901</v>
          </cell>
          <cell r="CD1293" t="str">
            <v>BU1412</v>
          </cell>
        </row>
        <row r="1294">
          <cell r="BH1294" t="str">
            <v>BU0901</v>
          </cell>
          <cell r="CD1294" t="str">
            <v>BU1412</v>
          </cell>
        </row>
        <row r="1295">
          <cell r="BH1295" t="str">
            <v>BU0901</v>
          </cell>
          <cell r="CD1295" t="str">
            <v>BU1412</v>
          </cell>
        </row>
        <row r="1296">
          <cell r="BH1296" t="str">
            <v>BU0901</v>
          </cell>
          <cell r="CD1296" t="str">
            <v>BU1412</v>
          </cell>
        </row>
        <row r="1297">
          <cell r="BH1297" t="str">
            <v>BU0901</v>
          </cell>
          <cell r="CD1297" t="str">
            <v>BU1412</v>
          </cell>
        </row>
        <row r="1298">
          <cell r="BH1298" t="str">
            <v>BU0901</v>
          </cell>
          <cell r="CD1298" t="str">
            <v>BU1412</v>
          </cell>
        </row>
        <row r="1299">
          <cell r="BH1299" t="str">
            <v>BU0901</v>
          </cell>
          <cell r="CD1299" t="str">
            <v>BU1412</v>
          </cell>
        </row>
        <row r="1300">
          <cell r="BH1300" t="str">
            <v>BU0901</v>
          </cell>
          <cell r="CD1300" t="str">
            <v>BU1412</v>
          </cell>
        </row>
        <row r="1301">
          <cell r="BH1301" t="str">
            <v>BU0901</v>
          </cell>
          <cell r="CD1301" t="str">
            <v>BU1412</v>
          </cell>
        </row>
        <row r="1302">
          <cell r="BH1302" t="str">
            <v>BU0901</v>
          </cell>
          <cell r="CD1302" t="str">
            <v>BU1412</v>
          </cell>
        </row>
        <row r="1303">
          <cell r="BH1303" t="str">
            <v>BU0901</v>
          </cell>
          <cell r="CD1303" t="str">
            <v>BU1412</v>
          </cell>
        </row>
        <row r="1304">
          <cell r="BH1304" t="str">
            <v>BU0901</v>
          </cell>
          <cell r="CD1304" t="str">
            <v>BU1412</v>
          </cell>
        </row>
        <row r="1305">
          <cell r="BH1305" t="str">
            <v>BU0901</v>
          </cell>
          <cell r="CD1305" t="str">
            <v>BU1412</v>
          </cell>
        </row>
        <row r="1306">
          <cell r="BH1306" t="str">
            <v>BU0901</v>
          </cell>
          <cell r="CD1306" t="str">
            <v>BU1416</v>
          </cell>
        </row>
        <row r="1307">
          <cell r="BH1307" t="str">
            <v>BU0901</v>
          </cell>
          <cell r="CD1307" t="str">
            <v>BU1416</v>
          </cell>
        </row>
        <row r="1308">
          <cell r="BH1308" t="str">
            <v>BU0904</v>
          </cell>
          <cell r="CD1308" t="str">
            <v>BU1416</v>
          </cell>
        </row>
        <row r="1309">
          <cell r="BH1309" t="str">
            <v>BU0904</v>
          </cell>
          <cell r="CD1309" t="str">
            <v>BU1416</v>
          </cell>
        </row>
        <row r="1310">
          <cell r="BH1310" t="str">
            <v>BU0904</v>
          </cell>
          <cell r="CD1310" t="str">
            <v>BU1417</v>
          </cell>
        </row>
        <row r="1311">
          <cell r="BH1311" t="str">
            <v>BU0904</v>
          </cell>
          <cell r="CD1311" t="str">
            <v>BU1417</v>
          </cell>
        </row>
        <row r="1312">
          <cell r="BH1312" t="str">
            <v>BU0904</v>
          </cell>
          <cell r="CD1312" t="str">
            <v>BU1417</v>
          </cell>
        </row>
        <row r="1313">
          <cell r="BH1313" t="str">
            <v>BU0904</v>
          </cell>
          <cell r="CD1313" t="str">
            <v>BU1417</v>
          </cell>
        </row>
        <row r="1314">
          <cell r="BH1314" t="str">
            <v>BU0904</v>
          </cell>
          <cell r="CD1314" t="str">
            <v>BU1417</v>
          </cell>
        </row>
        <row r="1315">
          <cell r="BH1315" t="str">
            <v>BU0904</v>
          </cell>
          <cell r="CD1315" t="str">
            <v>BU1417</v>
          </cell>
        </row>
        <row r="1316">
          <cell r="BH1316" t="str">
            <v>BU0904</v>
          </cell>
          <cell r="CD1316" t="str">
            <v>BU1418</v>
          </cell>
        </row>
        <row r="1317">
          <cell r="BH1317" t="str">
            <v>BU0904</v>
          </cell>
          <cell r="CD1317" t="str">
            <v>BU1418</v>
          </cell>
        </row>
        <row r="1318">
          <cell r="BH1318" t="str">
            <v>BU0904</v>
          </cell>
          <cell r="CD1318" t="str">
            <v>BU1418</v>
          </cell>
        </row>
        <row r="1319">
          <cell r="BH1319" t="str">
            <v>BU0904</v>
          </cell>
          <cell r="CD1319" t="str">
            <v>BU1418</v>
          </cell>
        </row>
        <row r="1320">
          <cell r="BH1320" t="str">
            <v>BU0904</v>
          </cell>
          <cell r="CD1320" t="str">
            <v>BU1418</v>
          </cell>
        </row>
        <row r="1321">
          <cell r="BH1321" t="str">
            <v>BU0904</v>
          </cell>
          <cell r="CD1321" t="str">
            <v>BU1418</v>
          </cell>
        </row>
        <row r="1322">
          <cell r="BH1322" t="str">
            <v>BU0904</v>
          </cell>
          <cell r="CD1322" t="str">
            <v>BU1418</v>
          </cell>
        </row>
        <row r="1323">
          <cell r="BH1323" t="str">
            <v>BU0904</v>
          </cell>
          <cell r="CD1323" t="str">
            <v>BU1418</v>
          </cell>
        </row>
        <row r="1324">
          <cell r="BH1324" t="str">
            <v>BU0904</v>
          </cell>
          <cell r="CD1324" t="str">
            <v>BU1418</v>
          </cell>
        </row>
        <row r="1325">
          <cell r="BH1325" t="str">
            <v>BU0904</v>
          </cell>
          <cell r="CD1325" t="str">
            <v>BU1420</v>
          </cell>
        </row>
        <row r="1326">
          <cell r="BH1326" t="str">
            <v>BU0904</v>
          </cell>
          <cell r="CD1326" t="str">
            <v>BU1420</v>
          </cell>
        </row>
        <row r="1327">
          <cell r="BH1327" t="str">
            <v>BU0904</v>
          </cell>
          <cell r="CD1327" t="str">
            <v>BU1420</v>
          </cell>
        </row>
        <row r="1328">
          <cell r="BH1328" t="str">
            <v>BU0904</v>
          </cell>
          <cell r="CD1328" t="str">
            <v>BU1420</v>
          </cell>
        </row>
        <row r="1329">
          <cell r="BH1329" t="str">
            <v>BU0904</v>
          </cell>
          <cell r="CD1329" t="str">
            <v>BU1510</v>
          </cell>
        </row>
        <row r="1330">
          <cell r="BH1330" t="str">
            <v>BU0904</v>
          </cell>
          <cell r="CD1330" t="str">
            <v>BU1510</v>
          </cell>
        </row>
        <row r="1331">
          <cell r="BH1331" t="str">
            <v>BU0904</v>
          </cell>
          <cell r="CD1331" t="str">
            <v>BU1510</v>
          </cell>
        </row>
        <row r="1332">
          <cell r="BH1332" t="str">
            <v>BU0904</v>
          </cell>
          <cell r="CD1332" t="str">
            <v>BU1510</v>
          </cell>
        </row>
        <row r="1333">
          <cell r="BH1333" t="str">
            <v>BU0904</v>
          </cell>
          <cell r="CD1333" t="str">
            <v>BU1510</v>
          </cell>
        </row>
        <row r="1334">
          <cell r="BH1334" t="str">
            <v>BU0904</v>
          </cell>
          <cell r="CD1334" t="str">
            <v>BU1510</v>
          </cell>
        </row>
        <row r="1335">
          <cell r="BH1335" t="str">
            <v>BU0904</v>
          </cell>
          <cell r="CD1335" t="str">
            <v>BU1510</v>
          </cell>
        </row>
        <row r="1336">
          <cell r="BH1336" t="str">
            <v>BU0904</v>
          </cell>
          <cell r="CD1336" t="str">
            <v>BU1510</v>
          </cell>
        </row>
        <row r="1337">
          <cell r="BH1337" t="str">
            <v>BU0904</v>
          </cell>
          <cell r="CD1337" t="str">
            <v>BU1510</v>
          </cell>
        </row>
        <row r="1338">
          <cell r="BH1338" t="str">
            <v>BU0904</v>
          </cell>
          <cell r="CD1338" t="str">
            <v>BU1510</v>
          </cell>
        </row>
        <row r="1339">
          <cell r="BH1339" t="str">
            <v>BU0904</v>
          </cell>
          <cell r="CD1339" t="str">
            <v>BU1510</v>
          </cell>
        </row>
        <row r="1340">
          <cell r="BH1340" t="str">
            <v>BU0904</v>
          </cell>
          <cell r="CD1340" t="str">
            <v>BU1510</v>
          </cell>
        </row>
        <row r="1341">
          <cell r="BH1341" t="str">
            <v>BU0904</v>
          </cell>
          <cell r="CD1341" t="str">
            <v>BU1510</v>
          </cell>
        </row>
        <row r="1342">
          <cell r="BH1342" t="str">
            <v>BU0904</v>
          </cell>
          <cell r="CD1342" t="str">
            <v>BU1510</v>
          </cell>
        </row>
        <row r="1343">
          <cell r="BH1343" t="str">
            <v>BU0904</v>
          </cell>
          <cell r="CD1343" t="str">
            <v>BU1510</v>
          </cell>
        </row>
        <row r="1344">
          <cell r="BH1344" t="str">
            <v>BU0904</v>
          </cell>
          <cell r="CD1344" t="str">
            <v>BU1510</v>
          </cell>
        </row>
        <row r="1345">
          <cell r="BH1345" t="str">
            <v>BU0904</v>
          </cell>
          <cell r="CD1345" t="str">
            <v>BU1510</v>
          </cell>
        </row>
        <row r="1346">
          <cell r="BH1346" t="str">
            <v>BU0904</v>
          </cell>
          <cell r="CD1346" t="str">
            <v>BU1510</v>
          </cell>
        </row>
        <row r="1347">
          <cell r="BH1347" t="str">
            <v>BU0904</v>
          </cell>
          <cell r="CD1347" t="str">
            <v>BU1510</v>
          </cell>
        </row>
        <row r="1348">
          <cell r="BH1348" t="str">
            <v>BU0904</v>
          </cell>
          <cell r="CD1348" t="str">
            <v>BU1510</v>
          </cell>
        </row>
        <row r="1349">
          <cell r="BH1349" t="str">
            <v>BU0904</v>
          </cell>
          <cell r="CD1349" t="str">
            <v>BU1510</v>
          </cell>
        </row>
        <row r="1350">
          <cell r="BH1350" t="str">
            <v>BU0904</v>
          </cell>
          <cell r="CD1350" t="str">
            <v>BU1510</v>
          </cell>
        </row>
        <row r="1351">
          <cell r="BH1351" t="str">
            <v>BU0904</v>
          </cell>
          <cell r="CD1351" t="str">
            <v>BU1510</v>
          </cell>
        </row>
        <row r="1352">
          <cell r="BH1352" t="str">
            <v>BU0904</v>
          </cell>
          <cell r="CD1352" t="str">
            <v>BU1510</v>
          </cell>
        </row>
        <row r="1353">
          <cell r="BH1353" t="str">
            <v>BU0904</v>
          </cell>
          <cell r="CD1353" t="str">
            <v>BU1510</v>
          </cell>
        </row>
        <row r="1354">
          <cell r="BH1354" t="str">
            <v>BU0904</v>
          </cell>
          <cell r="CD1354" t="str">
            <v>BU1510</v>
          </cell>
        </row>
        <row r="1355">
          <cell r="BH1355" t="str">
            <v>BU0904</v>
          </cell>
          <cell r="CD1355" t="str">
            <v>BU1510</v>
          </cell>
        </row>
        <row r="1356">
          <cell r="BH1356" t="str">
            <v>BU0904</v>
          </cell>
          <cell r="CD1356" t="str">
            <v>BU1510</v>
          </cell>
        </row>
        <row r="1357">
          <cell r="BH1357" t="str">
            <v>BU0904</v>
          </cell>
          <cell r="CD1357" t="str">
            <v>BU1510</v>
          </cell>
        </row>
        <row r="1358">
          <cell r="BH1358" t="str">
            <v>BU0904</v>
          </cell>
          <cell r="CD1358" t="str">
            <v>BU1510</v>
          </cell>
        </row>
        <row r="1359">
          <cell r="BH1359" t="str">
            <v>BU0904</v>
          </cell>
          <cell r="CD1359" t="str">
            <v>BU1510</v>
          </cell>
        </row>
        <row r="1360">
          <cell r="BH1360" t="str">
            <v>BU0904</v>
          </cell>
          <cell r="CD1360" t="str">
            <v>BU1511</v>
          </cell>
        </row>
        <row r="1361">
          <cell r="BH1361" t="str">
            <v>BU0904</v>
          </cell>
          <cell r="CD1361" t="str">
            <v>BU1511</v>
          </cell>
        </row>
        <row r="1362">
          <cell r="BH1362" t="str">
            <v>BU0904</v>
          </cell>
          <cell r="CD1362" t="str">
            <v>BU1511</v>
          </cell>
        </row>
        <row r="1363">
          <cell r="BH1363" t="str">
            <v>BU0904</v>
          </cell>
          <cell r="CD1363" t="str">
            <v>BU1511</v>
          </cell>
        </row>
        <row r="1364">
          <cell r="BH1364" t="str">
            <v>BU0904</v>
          </cell>
          <cell r="CD1364" t="str">
            <v>BU1511</v>
          </cell>
        </row>
        <row r="1365">
          <cell r="BH1365" t="str">
            <v>BU0904</v>
          </cell>
          <cell r="CD1365" t="str">
            <v>BU1511</v>
          </cell>
        </row>
        <row r="1366">
          <cell r="BH1366" t="str">
            <v>BU0904</v>
          </cell>
          <cell r="CD1366" t="str">
            <v>BU1511</v>
          </cell>
        </row>
        <row r="1367">
          <cell r="BH1367" t="str">
            <v>BU0904</v>
          </cell>
          <cell r="CD1367" t="str">
            <v>BU1511</v>
          </cell>
        </row>
        <row r="1368">
          <cell r="BH1368" t="str">
            <v>BU0904</v>
          </cell>
          <cell r="CD1368" t="str">
            <v>BU1511</v>
          </cell>
        </row>
        <row r="1369">
          <cell r="BH1369" t="str">
            <v>BU0904</v>
          </cell>
          <cell r="CD1369" t="str">
            <v>BU1511</v>
          </cell>
        </row>
        <row r="1370">
          <cell r="BH1370" t="str">
            <v>BU0904</v>
          </cell>
          <cell r="CD1370" t="str">
            <v>BU1511</v>
          </cell>
        </row>
        <row r="1371">
          <cell r="BH1371" t="str">
            <v>BU0904</v>
          </cell>
          <cell r="CD1371" t="str">
            <v>BU1511</v>
          </cell>
        </row>
        <row r="1372">
          <cell r="BH1372" t="str">
            <v>BU0904</v>
          </cell>
          <cell r="CD1372" t="str">
            <v>BU1511</v>
          </cell>
        </row>
        <row r="1373">
          <cell r="BH1373" t="str">
            <v>BU0904</v>
          </cell>
          <cell r="CD1373" t="str">
            <v>BU1511</v>
          </cell>
        </row>
        <row r="1374">
          <cell r="BH1374" t="str">
            <v>BU0904</v>
          </cell>
          <cell r="CD1374" t="str">
            <v>BU1511</v>
          </cell>
        </row>
        <row r="1375">
          <cell r="BH1375" t="str">
            <v>BU0904</v>
          </cell>
          <cell r="CD1375" t="str">
            <v>BU1511</v>
          </cell>
        </row>
        <row r="1376">
          <cell r="BH1376" t="str">
            <v>BU0904</v>
          </cell>
          <cell r="CD1376" t="str">
            <v>BU1511</v>
          </cell>
        </row>
        <row r="1377">
          <cell r="BH1377" t="str">
            <v>BU0904</v>
          </cell>
          <cell r="CD1377" t="str">
            <v>BU1511</v>
          </cell>
        </row>
        <row r="1378">
          <cell r="BH1378" t="str">
            <v>BU0904</v>
          </cell>
          <cell r="CD1378" t="str">
            <v>BU1511</v>
          </cell>
        </row>
        <row r="1379">
          <cell r="BH1379" t="str">
            <v>BU0904</v>
          </cell>
          <cell r="CD1379" t="str">
            <v>BU1511</v>
          </cell>
        </row>
        <row r="1380">
          <cell r="BH1380" t="str">
            <v>BU0904</v>
          </cell>
          <cell r="CD1380" t="str">
            <v>BU1511</v>
          </cell>
        </row>
        <row r="1381">
          <cell r="BH1381" t="str">
            <v>BU0904</v>
          </cell>
          <cell r="CD1381" t="str">
            <v>BU1511</v>
          </cell>
        </row>
        <row r="1382">
          <cell r="BH1382" t="str">
            <v>BU0904</v>
          </cell>
          <cell r="CD1382" t="str">
            <v>BU1511</v>
          </cell>
        </row>
        <row r="1383">
          <cell r="BH1383" t="str">
            <v>BU0904</v>
          </cell>
          <cell r="CD1383" t="str">
            <v>BU1511</v>
          </cell>
        </row>
        <row r="1384">
          <cell r="BH1384" t="str">
            <v>BU0904</v>
          </cell>
          <cell r="CD1384" t="str">
            <v>BU1511</v>
          </cell>
        </row>
        <row r="1385">
          <cell r="BH1385" t="str">
            <v>BU0904</v>
          </cell>
          <cell r="CD1385" t="str">
            <v>BU1511</v>
          </cell>
        </row>
        <row r="1386">
          <cell r="BH1386" t="str">
            <v>BU0904</v>
          </cell>
          <cell r="CD1386" t="str">
            <v>BU1511</v>
          </cell>
        </row>
        <row r="1387">
          <cell r="BH1387" t="str">
            <v>BU0904</v>
          </cell>
          <cell r="CD1387" t="str">
            <v>BU1511</v>
          </cell>
        </row>
        <row r="1388">
          <cell r="BH1388" t="str">
            <v>BU0904</v>
          </cell>
          <cell r="CD1388" t="str">
            <v>BU1511</v>
          </cell>
        </row>
        <row r="1389">
          <cell r="BH1389" t="str">
            <v>BU0904</v>
          </cell>
          <cell r="CD1389" t="str">
            <v>BU1511</v>
          </cell>
        </row>
        <row r="1390">
          <cell r="BH1390" t="str">
            <v>BU0904</v>
          </cell>
          <cell r="CD1390" t="str">
            <v>BU1511</v>
          </cell>
        </row>
        <row r="1391">
          <cell r="BH1391" t="str">
            <v>BU0904</v>
          </cell>
          <cell r="CD1391" t="str">
            <v>BU1511</v>
          </cell>
        </row>
        <row r="1392">
          <cell r="BH1392" t="str">
            <v>BU0904</v>
          </cell>
          <cell r="CD1392" t="str">
            <v>BU1511</v>
          </cell>
        </row>
        <row r="1393">
          <cell r="BH1393" t="str">
            <v>BU0904</v>
          </cell>
          <cell r="CD1393" t="str">
            <v>BU1511</v>
          </cell>
        </row>
        <row r="1394">
          <cell r="BH1394" t="str">
            <v>BU0904</v>
          </cell>
          <cell r="CD1394" t="str">
            <v>BU1511</v>
          </cell>
        </row>
        <row r="1395">
          <cell r="BH1395" t="str">
            <v>BU0904</v>
          </cell>
          <cell r="CD1395" t="str">
            <v>BU1511</v>
          </cell>
        </row>
        <row r="1396">
          <cell r="BH1396" t="str">
            <v>BU0904</v>
          </cell>
          <cell r="CD1396" t="str">
            <v>BU1511</v>
          </cell>
        </row>
        <row r="1397">
          <cell r="BH1397" t="str">
            <v>BU0904</v>
          </cell>
          <cell r="CD1397" t="str">
            <v>BU1511</v>
          </cell>
        </row>
        <row r="1398">
          <cell r="BH1398" t="str">
            <v>BU0904</v>
          </cell>
          <cell r="CD1398" t="str">
            <v>BU1512</v>
          </cell>
        </row>
        <row r="1399">
          <cell r="BH1399" t="str">
            <v>BU0904</v>
          </cell>
          <cell r="CD1399" t="str">
            <v>BU1512</v>
          </cell>
        </row>
        <row r="1400">
          <cell r="BH1400" t="str">
            <v>BU0904</v>
          </cell>
          <cell r="CD1400" t="str">
            <v>BU1512</v>
          </cell>
        </row>
        <row r="1401">
          <cell r="BH1401" t="str">
            <v>BU0904</v>
          </cell>
          <cell r="CD1401" t="str">
            <v>BU1512</v>
          </cell>
        </row>
        <row r="1402">
          <cell r="BH1402" t="str">
            <v>BU0904</v>
          </cell>
          <cell r="CD1402" t="str">
            <v>BU1512</v>
          </cell>
        </row>
        <row r="1403">
          <cell r="BH1403" t="str">
            <v>BU0904</v>
          </cell>
          <cell r="CD1403" t="str">
            <v>BU1512</v>
          </cell>
        </row>
        <row r="1404">
          <cell r="BH1404" t="str">
            <v>BU0904</v>
          </cell>
          <cell r="CD1404" t="str">
            <v>BU1512</v>
          </cell>
        </row>
        <row r="1405">
          <cell r="BH1405" t="str">
            <v>BU0904</v>
          </cell>
          <cell r="CD1405" t="str">
            <v>BU1512</v>
          </cell>
        </row>
        <row r="1406">
          <cell r="BH1406" t="str">
            <v>BU0904</v>
          </cell>
          <cell r="CD1406" t="str">
            <v>BU1512</v>
          </cell>
        </row>
        <row r="1407">
          <cell r="BH1407" t="str">
            <v>BU0904</v>
          </cell>
          <cell r="CD1407" t="str">
            <v>BU1512</v>
          </cell>
        </row>
        <row r="1408">
          <cell r="BH1408" t="str">
            <v>BU0904</v>
          </cell>
          <cell r="CD1408" t="str">
            <v>BU1512</v>
          </cell>
        </row>
        <row r="1409">
          <cell r="BH1409" t="str">
            <v>BU0904</v>
          </cell>
          <cell r="CD1409" t="str">
            <v>BU1512</v>
          </cell>
        </row>
        <row r="1410">
          <cell r="BH1410" t="str">
            <v>BU0904</v>
          </cell>
          <cell r="CD1410" t="str">
            <v>BU1512</v>
          </cell>
        </row>
        <row r="1411">
          <cell r="BH1411" t="str">
            <v>BU0904</v>
          </cell>
          <cell r="CD1411" t="str">
            <v>BU1512</v>
          </cell>
        </row>
        <row r="1412">
          <cell r="BH1412" t="str">
            <v>BU0904</v>
          </cell>
          <cell r="CD1412" t="str">
            <v>BU1512</v>
          </cell>
        </row>
        <row r="1413">
          <cell r="BH1413" t="str">
            <v>BU0904</v>
          </cell>
          <cell r="CD1413" t="str">
            <v>BU1512</v>
          </cell>
        </row>
        <row r="1414">
          <cell r="BH1414" t="str">
            <v>BU0904</v>
          </cell>
          <cell r="CD1414" t="str">
            <v>BU1513</v>
          </cell>
        </row>
        <row r="1415">
          <cell r="BH1415" t="str">
            <v>BU0904</v>
          </cell>
          <cell r="CD1415" t="str">
            <v>BU1513</v>
          </cell>
        </row>
        <row r="1416">
          <cell r="BH1416" t="str">
            <v>BU0904</v>
          </cell>
          <cell r="CD1416" t="str">
            <v>BU1513</v>
          </cell>
        </row>
        <row r="1417">
          <cell r="BH1417" t="str">
            <v>BU0904</v>
          </cell>
          <cell r="CD1417" t="str">
            <v>BU1513</v>
          </cell>
        </row>
        <row r="1418">
          <cell r="BH1418" t="str">
            <v>BU0904</v>
          </cell>
          <cell r="CD1418" t="str">
            <v>BU1513</v>
          </cell>
        </row>
        <row r="1419">
          <cell r="BH1419" t="str">
            <v>BU0904</v>
          </cell>
          <cell r="CD1419" t="str">
            <v>BU1513</v>
          </cell>
        </row>
        <row r="1420">
          <cell r="BH1420" t="str">
            <v>BU0904</v>
          </cell>
          <cell r="CD1420" t="str">
            <v>BU1513</v>
          </cell>
        </row>
        <row r="1421">
          <cell r="BH1421" t="str">
            <v>BU0904</v>
          </cell>
          <cell r="CD1421" t="str">
            <v>BU1513</v>
          </cell>
        </row>
        <row r="1422">
          <cell r="BH1422" t="str">
            <v>BU0904</v>
          </cell>
          <cell r="CD1422" t="str">
            <v>BU2509</v>
          </cell>
        </row>
        <row r="1423">
          <cell r="BH1423" t="str">
            <v>BU0904</v>
          </cell>
          <cell r="CD1423" t="str">
            <v>BU2509</v>
          </cell>
        </row>
        <row r="1424">
          <cell r="BH1424" t="str">
            <v>BU0904</v>
          </cell>
          <cell r="CD1424" t="str">
            <v>BU2509</v>
          </cell>
        </row>
        <row r="1425">
          <cell r="BH1425" t="str">
            <v>BU0904</v>
          </cell>
          <cell r="CD1425" t="str">
            <v>BU2509</v>
          </cell>
        </row>
        <row r="1426">
          <cell r="BH1426" t="str">
            <v>BU0904</v>
          </cell>
          <cell r="CD1426" t="str">
            <v>BU2509</v>
          </cell>
        </row>
        <row r="1427">
          <cell r="BH1427" t="str">
            <v>BU0904</v>
          </cell>
          <cell r="CD1427" t="str">
            <v>BU2509</v>
          </cell>
        </row>
        <row r="1428">
          <cell r="BH1428" t="str">
            <v>BU0904</v>
          </cell>
          <cell r="CD1428" t="str">
            <v>BU2509</v>
          </cell>
        </row>
        <row r="1429">
          <cell r="BH1429" t="str">
            <v>BU0904</v>
          </cell>
          <cell r="CD1429" t="str">
            <v>BU2509</v>
          </cell>
        </row>
        <row r="1430">
          <cell r="BH1430" t="str">
            <v>BU0904</v>
          </cell>
          <cell r="CD1430" t="str">
            <v>BU2509</v>
          </cell>
        </row>
        <row r="1431">
          <cell r="BH1431" t="str">
            <v>BU0904</v>
          </cell>
          <cell r="CD1431" t="str">
            <v>BU2509</v>
          </cell>
        </row>
        <row r="1432">
          <cell r="BH1432" t="str">
            <v>BU0904</v>
          </cell>
          <cell r="CD1432" t="str">
            <v>BU2509</v>
          </cell>
        </row>
        <row r="1433">
          <cell r="BH1433" t="str">
            <v>BU0904</v>
          </cell>
          <cell r="CD1433" t="str">
            <v>BU2509</v>
          </cell>
        </row>
        <row r="1434">
          <cell r="BH1434" t="str">
            <v>BU0904</v>
          </cell>
          <cell r="CD1434" t="str">
            <v>BU2515</v>
          </cell>
        </row>
        <row r="1435">
          <cell r="BH1435" t="str">
            <v>BU0904</v>
          </cell>
          <cell r="CD1435" t="str">
            <v>BU2515</v>
          </cell>
        </row>
        <row r="1436">
          <cell r="BH1436" t="str">
            <v>BU0904</v>
          </cell>
          <cell r="CD1436" t="str">
            <v>BU2515</v>
          </cell>
        </row>
        <row r="1437">
          <cell r="BH1437" t="str">
            <v>BU0904</v>
          </cell>
          <cell r="CD1437" t="str">
            <v>BU2515</v>
          </cell>
        </row>
        <row r="1438">
          <cell r="BH1438" t="str">
            <v>BU0904</v>
          </cell>
          <cell r="CD1438" t="str">
            <v>BU2515</v>
          </cell>
        </row>
        <row r="1439">
          <cell r="BH1439" t="str">
            <v>BU0904</v>
          </cell>
          <cell r="CD1439" t="str">
            <v>BU2515</v>
          </cell>
        </row>
        <row r="1440">
          <cell r="BH1440" t="str">
            <v>BU0904</v>
          </cell>
          <cell r="CD1440" t="str">
            <v>BU2515</v>
          </cell>
        </row>
        <row r="1441">
          <cell r="BH1441" t="str">
            <v>BU0904</v>
          </cell>
          <cell r="CD1441" t="str">
            <v>BU2515</v>
          </cell>
        </row>
        <row r="1442">
          <cell r="BH1442" t="str">
            <v>BU0904</v>
          </cell>
          <cell r="CD1442" t="str">
            <v>BU2515</v>
          </cell>
        </row>
        <row r="1443">
          <cell r="BH1443" t="str">
            <v>BU0904</v>
          </cell>
          <cell r="CD1443" t="str">
            <v>BU2515</v>
          </cell>
        </row>
        <row r="1444">
          <cell r="BH1444" t="str">
            <v>BU0904</v>
          </cell>
          <cell r="CD1444" t="str">
            <v>BU2515</v>
          </cell>
        </row>
        <row r="1445">
          <cell r="BH1445" t="str">
            <v>BU0904</v>
          </cell>
          <cell r="CD1445" t="str">
            <v>BU2515</v>
          </cell>
        </row>
        <row r="1446">
          <cell r="BH1446" t="str">
            <v>BU0904</v>
          </cell>
          <cell r="CD1446" t="str">
            <v>BU2515</v>
          </cell>
        </row>
        <row r="1447">
          <cell r="BH1447" t="str">
            <v>BU0904</v>
          </cell>
          <cell r="CD1447" t="str">
            <v>BU2515</v>
          </cell>
        </row>
        <row r="1448">
          <cell r="BH1448" t="str">
            <v>BU0904</v>
          </cell>
          <cell r="CD1448" t="str">
            <v>BU2515</v>
          </cell>
        </row>
        <row r="1449">
          <cell r="BH1449" t="str">
            <v>BU0904</v>
          </cell>
          <cell r="CD1449" t="str">
            <v>BU2515</v>
          </cell>
        </row>
        <row r="1450">
          <cell r="BH1450" t="str">
            <v>BU0904</v>
          </cell>
          <cell r="CD1450" t="str">
            <v>BU2515</v>
          </cell>
        </row>
        <row r="1451">
          <cell r="BH1451" t="str">
            <v>BU0904</v>
          </cell>
          <cell r="CD1451" t="str">
            <v>BU2515</v>
          </cell>
        </row>
        <row r="1452">
          <cell r="BH1452" t="str">
            <v>BU0904</v>
          </cell>
          <cell r="CD1452" t="str">
            <v>BU2515</v>
          </cell>
        </row>
        <row r="1453">
          <cell r="BH1453" t="str">
            <v>BU0904</v>
          </cell>
          <cell r="CD1453" t="str">
            <v>BU2515</v>
          </cell>
        </row>
        <row r="1454">
          <cell r="BH1454" t="str">
            <v>BU0904</v>
          </cell>
          <cell r="CD1454" t="str">
            <v>BU2515</v>
          </cell>
        </row>
        <row r="1455">
          <cell r="BH1455" t="str">
            <v>BU0904</v>
          </cell>
          <cell r="CD1455" t="str">
            <v>BU2515</v>
          </cell>
        </row>
        <row r="1456">
          <cell r="BH1456" t="str">
            <v>BU0904</v>
          </cell>
          <cell r="CD1456" t="str">
            <v>BU2515</v>
          </cell>
        </row>
        <row r="1457">
          <cell r="BH1457" t="str">
            <v>BU0904</v>
          </cell>
          <cell r="CD1457" t="str">
            <v>BU2515</v>
          </cell>
        </row>
        <row r="1458">
          <cell r="BH1458" t="str">
            <v>BU0904</v>
          </cell>
          <cell r="CD1458" t="str">
            <v>BU2515</v>
          </cell>
        </row>
        <row r="1459">
          <cell r="BH1459" t="str">
            <v>BU0904</v>
          </cell>
          <cell r="CD1459" t="str">
            <v>BU2515</v>
          </cell>
        </row>
        <row r="1460">
          <cell r="BH1460" t="str">
            <v>BU0904</v>
          </cell>
          <cell r="CD1460" t="str">
            <v>BU2515</v>
          </cell>
        </row>
        <row r="1461">
          <cell r="BH1461" t="str">
            <v>BU0904</v>
          </cell>
          <cell r="CD1461" t="str">
            <v>BU2515</v>
          </cell>
        </row>
        <row r="1462">
          <cell r="BH1462" t="str">
            <v>BU0904</v>
          </cell>
          <cell r="CD1462" t="str">
            <v>BU2515</v>
          </cell>
        </row>
        <row r="1463">
          <cell r="BH1463" t="str">
            <v>BU0904</v>
          </cell>
          <cell r="CD1463" t="str">
            <v>BU2515</v>
          </cell>
        </row>
        <row r="1464">
          <cell r="BH1464" t="str">
            <v>BU0904</v>
          </cell>
          <cell r="CD1464" t="str">
            <v>BU2515</v>
          </cell>
        </row>
        <row r="1465">
          <cell r="BH1465" t="str">
            <v>BU0904</v>
          </cell>
          <cell r="CD1465" t="str">
            <v>BU2515</v>
          </cell>
        </row>
        <row r="1466">
          <cell r="BH1466" t="str">
            <v>BU0904</v>
          </cell>
          <cell r="CD1466" t="str">
            <v>BU2515</v>
          </cell>
        </row>
        <row r="1467">
          <cell r="BH1467" t="str">
            <v>BU0904</v>
          </cell>
          <cell r="CD1467" t="str">
            <v>BU2515</v>
          </cell>
        </row>
        <row r="1468">
          <cell r="BH1468" t="str">
            <v>BU0904</v>
          </cell>
          <cell r="CD1468" t="str">
            <v>BU2515</v>
          </cell>
        </row>
        <row r="1469">
          <cell r="BH1469" t="str">
            <v>BU0904</v>
          </cell>
          <cell r="CD1469" t="str">
            <v>BU2515</v>
          </cell>
        </row>
        <row r="1470">
          <cell r="BH1470" t="str">
            <v>BU0904</v>
          </cell>
          <cell r="CD1470" t="str">
            <v>BU2515</v>
          </cell>
        </row>
        <row r="1471">
          <cell r="BH1471" t="str">
            <v>BU0904</v>
          </cell>
          <cell r="CD1471" t="str">
            <v>BU2515</v>
          </cell>
        </row>
        <row r="1472">
          <cell r="BH1472" t="str">
            <v>BU0904</v>
          </cell>
          <cell r="CD1472" t="str">
            <v>BU2515</v>
          </cell>
        </row>
        <row r="1473">
          <cell r="BH1473" t="str">
            <v>BU0904</v>
          </cell>
          <cell r="CD1473" t="str">
            <v>BU2515</v>
          </cell>
        </row>
        <row r="1474">
          <cell r="BH1474" t="str">
            <v>BU0904</v>
          </cell>
          <cell r="CD1474" t="str">
            <v>BU2515</v>
          </cell>
        </row>
        <row r="1475">
          <cell r="BH1475" t="str">
            <v>BU0904</v>
          </cell>
          <cell r="CD1475" t="str">
            <v>BU2515</v>
          </cell>
        </row>
        <row r="1476">
          <cell r="BH1476" t="str">
            <v>BU0904</v>
          </cell>
          <cell r="CD1476" t="str">
            <v>BU2515</v>
          </cell>
        </row>
        <row r="1477">
          <cell r="BH1477" t="str">
            <v>BU0904</v>
          </cell>
          <cell r="CD1477" t="str">
            <v>BU2515</v>
          </cell>
        </row>
        <row r="1478">
          <cell r="BH1478" t="str">
            <v>BU0904</v>
          </cell>
          <cell r="CD1478" t="str">
            <v>BU2515</v>
          </cell>
        </row>
        <row r="1479">
          <cell r="BH1479" t="str">
            <v>BU0904</v>
          </cell>
          <cell r="CD1479" t="str">
            <v>BU2515</v>
          </cell>
        </row>
        <row r="1480">
          <cell r="BH1480" t="str">
            <v>BU0904</v>
          </cell>
          <cell r="CD1480" t="str">
            <v>BU2515</v>
          </cell>
        </row>
        <row r="1481">
          <cell r="BH1481" t="str">
            <v>BU0904</v>
          </cell>
          <cell r="CD1481" t="str">
            <v>BU2515</v>
          </cell>
        </row>
        <row r="1482">
          <cell r="BH1482" t="str">
            <v>BU0904</v>
          </cell>
          <cell r="CD1482" t="str">
            <v>BU2515</v>
          </cell>
        </row>
        <row r="1483">
          <cell r="BH1483" t="str">
            <v>BU0904</v>
          </cell>
          <cell r="CD1483" t="str">
            <v>BU2515</v>
          </cell>
        </row>
        <row r="1484">
          <cell r="BH1484" t="str">
            <v>BU0904</v>
          </cell>
          <cell r="CD1484" t="str">
            <v>BU2515</v>
          </cell>
        </row>
        <row r="1485">
          <cell r="BH1485" t="str">
            <v>BU0904</v>
          </cell>
          <cell r="CD1485" t="str">
            <v>BU2515</v>
          </cell>
        </row>
        <row r="1486">
          <cell r="BH1486" t="str">
            <v>BU0904</v>
          </cell>
          <cell r="CD1486" t="str">
            <v>BU2515</v>
          </cell>
        </row>
        <row r="1487">
          <cell r="BH1487" t="str">
            <v>BU0904</v>
          </cell>
          <cell r="CD1487" t="str">
            <v>BU2515</v>
          </cell>
        </row>
        <row r="1488">
          <cell r="BH1488" t="str">
            <v>BU0904</v>
          </cell>
          <cell r="CD1488" t="str">
            <v>BU2515</v>
          </cell>
        </row>
        <row r="1489">
          <cell r="BH1489" t="str">
            <v>BU0904</v>
          </cell>
          <cell r="CD1489" t="str">
            <v>BU2515</v>
          </cell>
        </row>
        <row r="1490">
          <cell r="BH1490" t="str">
            <v>BU0904</v>
          </cell>
          <cell r="CD1490" t="str">
            <v>BU2515</v>
          </cell>
        </row>
        <row r="1491">
          <cell r="BH1491" t="str">
            <v>BU0904</v>
          </cell>
          <cell r="CD1491" t="str">
            <v>BU2515</v>
          </cell>
        </row>
        <row r="1492">
          <cell r="BH1492" t="str">
            <v>BU0904</v>
          </cell>
          <cell r="CD1492" t="str">
            <v>BU2515</v>
          </cell>
        </row>
        <row r="1493">
          <cell r="BH1493" t="str">
            <v>BU0904</v>
          </cell>
          <cell r="CD1493" t="str">
            <v>BU2515</v>
          </cell>
        </row>
        <row r="1494">
          <cell r="BH1494" t="str">
            <v>BU0904</v>
          </cell>
          <cell r="CD1494" t="str">
            <v>BU2515</v>
          </cell>
        </row>
        <row r="1495">
          <cell r="BH1495" t="str">
            <v>BU0904</v>
          </cell>
          <cell r="CD1495" t="str">
            <v>BU2517</v>
          </cell>
        </row>
        <row r="1496">
          <cell r="BH1496" t="str">
            <v>BU0904</v>
          </cell>
          <cell r="CD1496" t="str">
            <v>BU2517</v>
          </cell>
        </row>
        <row r="1497">
          <cell r="BH1497" t="str">
            <v>BU0904</v>
          </cell>
          <cell r="CD1497" t="str">
            <v>BU2517</v>
          </cell>
        </row>
        <row r="1498">
          <cell r="BH1498" t="str">
            <v>BU0904</v>
          </cell>
          <cell r="CD1498" t="str">
            <v>BU2517</v>
          </cell>
        </row>
        <row r="1499">
          <cell r="BH1499" t="str">
            <v>BU0904</v>
          </cell>
          <cell r="CD1499" t="str">
            <v>BU2517</v>
          </cell>
        </row>
        <row r="1500">
          <cell r="BH1500" t="str">
            <v>BU0904</v>
          </cell>
          <cell r="CD1500" t="str">
            <v>BU2517</v>
          </cell>
        </row>
        <row r="1501">
          <cell r="BH1501" t="str">
            <v>BU0904</v>
          </cell>
          <cell r="CD1501" t="str">
            <v>BU2517</v>
          </cell>
        </row>
        <row r="1502">
          <cell r="BH1502" t="str">
            <v>BU0904</v>
          </cell>
          <cell r="CD1502" t="str">
            <v>BU2517</v>
          </cell>
        </row>
        <row r="1503">
          <cell r="BH1503" t="str">
            <v>BU0904</v>
          </cell>
          <cell r="CD1503" t="str">
            <v>BU2517</v>
          </cell>
        </row>
        <row r="1504">
          <cell r="BH1504" t="str">
            <v>BU0904</v>
          </cell>
          <cell r="CD1504" t="str">
            <v>BU2517</v>
          </cell>
        </row>
        <row r="1505">
          <cell r="BH1505" t="str">
            <v>BU0904</v>
          </cell>
          <cell r="CD1505" t="str">
            <v>BU2517</v>
          </cell>
        </row>
        <row r="1506">
          <cell r="BH1506" t="str">
            <v>BU0904</v>
          </cell>
          <cell r="CD1506" t="str">
            <v>BU2517</v>
          </cell>
        </row>
        <row r="1507">
          <cell r="BH1507" t="str">
            <v>BU0904</v>
          </cell>
          <cell r="CD1507" t="str">
            <v>BU0001</v>
          </cell>
        </row>
        <row r="1508">
          <cell r="BH1508" t="str">
            <v>BU0904</v>
          </cell>
          <cell r="CD1508" t="str">
            <v>BU0001</v>
          </cell>
        </row>
        <row r="1509">
          <cell r="BH1509" t="str">
            <v>BU0904</v>
          </cell>
          <cell r="CD1509" t="str">
            <v>BU0001</v>
          </cell>
        </row>
        <row r="1510">
          <cell r="BH1510" t="str">
            <v>BU0904</v>
          </cell>
          <cell r="CD1510" t="str">
            <v>BU0001</v>
          </cell>
        </row>
        <row r="1511">
          <cell r="BH1511" t="str">
            <v>BU0904</v>
          </cell>
          <cell r="CD1511" t="str">
            <v>BU0001</v>
          </cell>
        </row>
        <row r="1512">
          <cell r="BH1512" t="str">
            <v>BU0904</v>
          </cell>
          <cell r="CD1512" t="str">
            <v>BU0001</v>
          </cell>
        </row>
        <row r="1513">
          <cell r="BH1513" t="str">
            <v>BU0904</v>
          </cell>
          <cell r="CD1513" t="str">
            <v>BU0001</v>
          </cell>
        </row>
        <row r="1514">
          <cell r="BH1514" t="str">
            <v>BU0904</v>
          </cell>
          <cell r="CD1514" t="str">
            <v>BU0001</v>
          </cell>
        </row>
        <row r="1515">
          <cell r="BH1515" t="str">
            <v>BU0904</v>
          </cell>
          <cell r="CD1515" t="str">
            <v>BU0001</v>
          </cell>
        </row>
        <row r="1516">
          <cell r="BH1516" t="str">
            <v>BU0904</v>
          </cell>
          <cell r="CD1516" t="str">
            <v>BU0001</v>
          </cell>
        </row>
        <row r="1517">
          <cell r="BH1517" t="str">
            <v>BU0904</v>
          </cell>
          <cell r="CD1517" t="str">
            <v>BU0001</v>
          </cell>
        </row>
        <row r="1518">
          <cell r="BH1518" t="str">
            <v>BU0904</v>
          </cell>
          <cell r="CD1518" t="str">
            <v>BU0001</v>
          </cell>
        </row>
        <row r="1519">
          <cell r="BH1519" t="str">
            <v>BU0904</v>
          </cell>
          <cell r="CD1519" t="str">
            <v>BU0001</v>
          </cell>
        </row>
        <row r="1520">
          <cell r="BH1520" t="str">
            <v>BU0904</v>
          </cell>
          <cell r="CD1520" t="str">
            <v>BU0001</v>
          </cell>
        </row>
        <row r="1521">
          <cell r="BH1521" t="str">
            <v>BU0904</v>
          </cell>
          <cell r="CD1521" t="str">
            <v>BU0001</v>
          </cell>
        </row>
        <row r="1522">
          <cell r="BH1522" t="str">
            <v>BU0904</v>
          </cell>
          <cell r="CD1522" t="str">
            <v>BU0001</v>
          </cell>
        </row>
        <row r="1523">
          <cell r="BH1523" t="str">
            <v>BU0904</v>
          </cell>
          <cell r="CD1523" t="str">
            <v>BU0001</v>
          </cell>
        </row>
        <row r="1524">
          <cell r="BH1524" t="str">
            <v>BU0904</v>
          </cell>
          <cell r="CD1524" t="str">
            <v>BU0001</v>
          </cell>
        </row>
        <row r="1525">
          <cell r="BH1525" t="str">
            <v>BU0904</v>
          </cell>
          <cell r="CD1525" t="str">
            <v>BU0001</v>
          </cell>
        </row>
        <row r="1526">
          <cell r="BH1526" t="str">
            <v>BU0904</v>
          </cell>
          <cell r="CD1526" t="str">
            <v>BU0001</v>
          </cell>
        </row>
        <row r="1527">
          <cell r="BH1527" t="str">
            <v>BU0904</v>
          </cell>
          <cell r="CD1527" t="str">
            <v>BU0001</v>
          </cell>
        </row>
        <row r="1528">
          <cell r="BH1528" t="str">
            <v>BU0904</v>
          </cell>
          <cell r="CD1528" t="str">
            <v>BU0001</v>
          </cell>
        </row>
        <row r="1529">
          <cell r="BH1529" t="str">
            <v>BU0904</v>
          </cell>
          <cell r="CD1529" t="str">
            <v>BU0001</v>
          </cell>
        </row>
        <row r="1530">
          <cell r="BH1530" t="str">
            <v>BU0904</v>
          </cell>
          <cell r="CD1530" t="str">
            <v>BU0001</v>
          </cell>
        </row>
        <row r="1531">
          <cell r="BH1531" t="str">
            <v>BU0904</v>
          </cell>
          <cell r="CD1531" t="str">
            <v>BU0001</v>
          </cell>
        </row>
        <row r="1532">
          <cell r="BH1532" t="str">
            <v>BU0904</v>
          </cell>
          <cell r="CD1532" t="str">
            <v>BU0001</v>
          </cell>
        </row>
        <row r="1533">
          <cell r="BH1533" t="str">
            <v>BU0904</v>
          </cell>
          <cell r="CD1533" t="str">
            <v>BU0001</v>
          </cell>
        </row>
        <row r="1534">
          <cell r="BH1534" t="str">
            <v>BU0904</v>
          </cell>
          <cell r="CD1534" t="str">
            <v>BU0001</v>
          </cell>
        </row>
        <row r="1535">
          <cell r="BH1535" t="str">
            <v>BU0904</v>
          </cell>
          <cell r="CD1535" t="str">
            <v>BU0001</v>
          </cell>
        </row>
        <row r="1536">
          <cell r="BH1536" t="str">
            <v>BU0904</v>
          </cell>
          <cell r="CD1536" t="str">
            <v>BU0001</v>
          </cell>
        </row>
        <row r="1537">
          <cell r="BH1537" t="str">
            <v>BU0904</v>
          </cell>
          <cell r="CD1537" t="str">
            <v>BU0001</v>
          </cell>
        </row>
        <row r="1538">
          <cell r="BH1538" t="str">
            <v>BU0904</v>
          </cell>
          <cell r="CD1538" t="str">
            <v>BU0001</v>
          </cell>
        </row>
        <row r="1539">
          <cell r="BH1539" t="str">
            <v>BU0904</v>
          </cell>
          <cell r="CD1539" t="str">
            <v>BU0001</v>
          </cell>
        </row>
        <row r="1540">
          <cell r="BH1540" t="str">
            <v>BU0904</v>
          </cell>
          <cell r="CD1540" t="str">
            <v>BU0001</v>
          </cell>
        </row>
        <row r="1541">
          <cell r="BH1541" t="str">
            <v>BU0904</v>
          </cell>
          <cell r="CD1541" t="str">
            <v>BU0001</v>
          </cell>
        </row>
        <row r="1542">
          <cell r="BH1542" t="str">
            <v>BU0904</v>
          </cell>
          <cell r="CD1542" t="str">
            <v>BU0001</v>
          </cell>
        </row>
        <row r="1543">
          <cell r="BH1543" t="str">
            <v>BU0904</v>
          </cell>
          <cell r="CD1543" t="str">
            <v>BU0001</v>
          </cell>
        </row>
        <row r="1544">
          <cell r="BH1544" t="str">
            <v>BU0904</v>
          </cell>
          <cell r="CD1544" t="str">
            <v>BU0001</v>
          </cell>
        </row>
        <row r="1545">
          <cell r="BH1545" t="str">
            <v>BU0904</v>
          </cell>
          <cell r="CD1545" t="str">
            <v>BU0001</v>
          </cell>
        </row>
        <row r="1546">
          <cell r="BH1546" t="str">
            <v>BU0904</v>
          </cell>
          <cell r="CD1546" t="str">
            <v>BU0001</v>
          </cell>
        </row>
        <row r="1547">
          <cell r="BH1547" t="str">
            <v>BU0904</v>
          </cell>
          <cell r="CD1547" t="str">
            <v>BU0001</v>
          </cell>
        </row>
        <row r="1548">
          <cell r="BH1548" t="str">
            <v>BU0904</v>
          </cell>
          <cell r="CD1548" t="str">
            <v>BU0001</v>
          </cell>
        </row>
        <row r="1549">
          <cell r="BH1549" t="str">
            <v>BU0904</v>
          </cell>
          <cell r="CD1549" t="str">
            <v>BU0001</v>
          </cell>
        </row>
        <row r="1550">
          <cell r="BH1550" t="str">
            <v>BU0904</v>
          </cell>
          <cell r="CD1550" t="str">
            <v>BU0001</v>
          </cell>
        </row>
        <row r="1551">
          <cell r="BH1551" t="str">
            <v>BU0904</v>
          </cell>
          <cell r="CD1551" t="str">
            <v>BU0001</v>
          </cell>
        </row>
        <row r="1552">
          <cell r="BH1552" t="str">
            <v>BU0904</v>
          </cell>
          <cell r="CD1552" t="str">
            <v>BU0001</v>
          </cell>
        </row>
        <row r="1553">
          <cell r="BH1553" t="str">
            <v>BU0904</v>
          </cell>
          <cell r="CD1553" t="str">
            <v>BU0001</v>
          </cell>
        </row>
        <row r="1554">
          <cell r="BH1554" t="str">
            <v>BU0904</v>
          </cell>
          <cell r="CD1554" t="str">
            <v>BU0001</v>
          </cell>
        </row>
        <row r="1555">
          <cell r="BH1555" t="str">
            <v>BU0904</v>
          </cell>
          <cell r="CD1555" t="str">
            <v>BU0001</v>
          </cell>
        </row>
        <row r="1556">
          <cell r="BH1556" t="str">
            <v>BU0904</v>
          </cell>
          <cell r="CD1556" t="str">
            <v>BU0001</v>
          </cell>
        </row>
        <row r="1557">
          <cell r="BH1557" t="str">
            <v>BU0904</v>
          </cell>
          <cell r="CD1557" t="str">
            <v>BU0001</v>
          </cell>
        </row>
        <row r="1558">
          <cell r="BH1558" t="str">
            <v>BU0904</v>
          </cell>
          <cell r="CD1558" t="str">
            <v>BU0001</v>
          </cell>
        </row>
        <row r="1559">
          <cell r="BH1559" t="str">
            <v>BU0904</v>
          </cell>
          <cell r="CD1559" t="str">
            <v>BU0001</v>
          </cell>
        </row>
        <row r="1560">
          <cell r="BH1560" t="str">
            <v>BU0904</v>
          </cell>
          <cell r="CD1560" t="str">
            <v>BU0001</v>
          </cell>
        </row>
        <row r="1561">
          <cell r="BH1561" t="str">
            <v>BU0904</v>
          </cell>
          <cell r="CD1561" t="str">
            <v>#</v>
          </cell>
        </row>
        <row r="1562">
          <cell r="BH1562" t="str">
            <v>BU0904</v>
          </cell>
          <cell r="CD1562" t="str">
            <v>#</v>
          </cell>
        </row>
        <row r="1563">
          <cell r="BH1563" t="str">
            <v>BU0904</v>
          </cell>
          <cell r="CD1563" t="str">
            <v>#</v>
          </cell>
        </row>
        <row r="1564">
          <cell r="BH1564" t="str">
            <v>BU0904</v>
          </cell>
          <cell r="CD1564" t="str">
            <v>#</v>
          </cell>
        </row>
        <row r="1565">
          <cell r="BH1565" t="str">
            <v>BU0904</v>
          </cell>
          <cell r="CD1565" t="str">
            <v>BU1510</v>
          </cell>
        </row>
        <row r="1566">
          <cell r="BH1566" t="str">
            <v>BU0904</v>
          </cell>
          <cell r="CD1566" t="str">
            <v>BU1510</v>
          </cell>
        </row>
        <row r="1567">
          <cell r="BH1567" t="str">
            <v>BU0904</v>
          </cell>
          <cell r="CD1567" t="str">
            <v>BU1510</v>
          </cell>
        </row>
        <row r="1568">
          <cell r="BH1568" t="str">
            <v>BU0904</v>
          </cell>
          <cell r="CD1568" t="str">
            <v>BU1510</v>
          </cell>
        </row>
        <row r="1569">
          <cell r="BH1569" t="str">
            <v>BU0904</v>
          </cell>
          <cell r="CD1569" t="str">
            <v>BU1510</v>
          </cell>
        </row>
        <row r="1570">
          <cell r="BH1570" t="str">
            <v>BU0904</v>
          </cell>
          <cell r="CD1570" t="str">
            <v>BU1510</v>
          </cell>
        </row>
        <row r="1571">
          <cell r="BH1571" t="str">
            <v>BU0904</v>
          </cell>
          <cell r="CD1571" t="str">
            <v>BU1510</v>
          </cell>
        </row>
        <row r="1572">
          <cell r="BH1572" t="str">
            <v>BU0904</v>
          </cell>
          <cell r="CD1572" t="str">
            <v>BU1510</v>
          </cell>
        </row>
        <row r="1573">
          <cell r="BH1573" t="str">
            <v>BU0904</v>
          </cell>
          <cell r="CD1573" t="str">
            <v>BU1510</v>
          </cell>
        </row>
        <row r="1574">
          <cell r="BH1574" t="str">
            <v>BU0904</v>
          </cell>
          <cell r="CD1574" t="str">
            <v>BU1510</v>
          </cell>
        </row>
        <row r="1575">
          <cell r="BH1575" t="str">
            <v>BU0904</v>
          </cell>
          <cell r="CD1575" t="str">
            <v>BU1510</v>
          </cell>
        </row>
        <row r="1576">
          <cell r="BH1576" t="str">
            <v>BU0904</v>
          </cell>
          <cell r="CD1576" t="str">
            <v>BU1510</v>
          </cell>
        </row>
        <row r="1577">
          <cell r="BH1577" t="str">
            <v>BU0904</v>
          </cell>
          <cell r="CD1577" t="str">
            <v>BU1510</v>
          </cell>
        </row>
        <row r="1578">
          <cell r="BH1578" t="str">
            <v>BU0904</v>
          </cell>
          <cell r="CD1578" t="str">
            <v>BU1510</v>
          </cell>
        </row>
        <row r="1579">
          <cell r="BH1579" t="str">
            <v>BU0904</v>
          </cell>
          <cell r="CD1579" t="str">
            <v>BU1510</v>
          </cell>
        </row>
        <row r="1580">
          <cell r="BH1580" t="str">
            <v>BU0904</v>
          </cell>
          <cell r="CD1580" t="str">
            <v>BU1510</v>
          </cell>
        </row>
        <row r="1581">
          <cell r="BH1581" t="str">
            <v>BU0904</v>
          </cell>
          <cell r="CD1581" t="str">
            <v>BU1510</v>
          </cell>
        </row>
        <row r="1582">
          <cell r="BH1582" t="str">
            <v>BU0904</v>
          </cell>
          <cell r="CD1582" t="str">
            <v>BU1510</v>
          </cell>
        </row>
        <row r="1583">
          <cell r="BH1583" t="str">
            <v>BU0904</v>
          </cell>
          <cell r="CD1583" t="str">
            <v>BU1510</v>
          </cell>
        </row>
        <row r="1584">
          <cell r="BH1584" t="str">
            <v>BU0904</v>
          </cell>
          <cell r="CD1584" t="str">
            <v>BU1510</v>
          </cell>
        </row>
        <row r="1585">
          <cell r="BH1585" t="str">
            <v>BU0904</v>
          </cell>
          <cell r="CD1585" t="str">
            <v>BU1510</v>
          </cell>
        </row>
        <row r="1586">
          <cell r="BH1586" t="str">
            <v>BU0904</v>
          </cell>
          <cell r="CD1586" t="str">
            <v>BU1510</v>
          </cell>
        </row>
        <row r="1587">
          <cell r="BH1587" t="str">
            <v>BU0904</v>
          </cell>
          <cell r="CD1587" t="str">
            <v>BU1510</v>
          </cell>
        </row>
        <row r="1588">
          <cell r="BH1588" t="str">
            <v>BU0904</v>
          </cell>
          <cell r="CD1588" t="str">
            <v>BU1510</v>
          </cell>
        </row>
        <row r="1589">
          <cell r="BH1589" t="str">
            <v>BU0904</v>
          </cell>
          <cell r="CD1589" t="str">
            <v>BU1510</v>
          </cell>
        </row>
        <row r="1590">
          <cell r="BH1590" t="str">
            <v>BU0904</v>
          </cell>
          <cell r="CD1590" t="str">
            <v>BU1510</v>
          </cell>
        </row>
        <row r="1591">
          <cell r="BH1591" t="str">
            <v>BU0904</v>
          </cell>
          <cell r="CD1591" t="str">
            <v>BU1510</v>
          </cell>
        </row>
        <row r="1592">
          <cell r="BH1592" t="str">
            <v>BU0904</v>
          </cell>
          <cell r="CD1592" t="str">
            <v>BU2201</v>
          </cell>
        </row>
        <row r="1593">
          <cell r="BH1593" t="str">
            <v>BU0904</v>
          </cell>
          <cell r="CD1593" t="str">
            <v>BU2201</v>
          </cell>
        </row>
        <row r="1594">
          <cell r="BH1594" t="str">
            <v>BU0904</v>
          </cell>
          <cell r="CD1594" t="str">
            <v>BU2201</v>
          </cell>
        </row>
        <row r="1595">
          <cell r="BH1595" t="str">
            <v>BU0904</v>
          </cell>
          <cell r="CD1595" t="str">
            <v>BU2201</v>
          </cell>
        </row>
        <row r="1596">
          <cell r="BH1596" t="str">
            <v>BU0904</v>
          </cell>
          <cell r="CD1596" t="str">
            <v>BU2201</v>
          </cell>
        </row>
        <row r="1597">
          <cell r="BH1597" t="str">
            <v>BU0904</v>
          </cell>
          <cell r="CD1597" t="str">
            <v>BU2201</v>
          </cell>
        </row>
        <row r="1598">
          <cell r="BH1598" t="str">
            <v>BU0904</v>
          </cell>
          <cell r="CD1598" t="str">
            <v>BU2202</v>
          </cell>
        </row>
        <row r="1599">
          <cell r="BH1599" t="str">
            <v>BU0904</v>
          </cell>
          <cell r="CD1599" t="str">
            <v>BU2202</v>
          </cell>
        </row>
        <row r="1600">
          <cell r="BH1600" t="str">
            <v>BU0904</v>
          </cell>
          <cell r="CD1600" t="str">
            <v>BU2202</v>
          </cell>
        </row>
        <row r="1601">
          <cell r="BH1601" t="str">
            <v>BU0904</v>
          </cell>
          <cell r="CD1601" t="str">
            <v>BU2202</v>
          </cell>
        </row>
        <row r="1602">
          <cell r="BH1602" t="str">
            <v>BU0904</v>
          </cell>
          <cell r="CD1602" t="str">
            <v>BU2202</v>
          </cell>
        </row>
        <row r="1603">
          <cell r="BH1603" t="str">
            <v>BU0904</v>
          </cell>
          <cell r="CD1603" t="str">
            <v>BU2202</v>
          </cell>
        </row>
        <row r="1604">
          <cell r="BH1604" t="str">
            <v>BU0904</v>
          </cell>
          <cell r="CD1604" t="str">
            <v>BU2202</v>
          </cell>
        </row>
        <row r="1605">
          <cell r="BH1605" t="str">
            <v>BU0904</v>
          </cell>
          <cell r="CD1605" t="str">
            <v>BU2202</v>
          </cell>
        </row>
        <row r="1606">
          <cell r="BH1606" t="str">
            <v>BU0904</v>
          </cell>
          <cell r="CD1606" t="str">
            <v>BU2202</v>
          </cell>
        </row>
        <row r="1607">
          <cell r="BH1607" t="str">
            <v>BU0904</v>
          </cell>
          <cell r="CD1607" t="str">
            <v>BU2202</v>
          </cell>
        </row>
        <row r="1608">
          <cell r="BH1608" t="str">
            <v>BU0904</v>
          </cell>
          <cell r="CD1608" t="str">
            <v>BU2202</v>
          </cell>
        </row>
        <row r="1609">
          <cell r="BH1609" t="str">
            <v>BU0904</v>
          </cell>
          <cell r="CD1609" t="str">
            <v>BU2203</v>
          </cell>
        </row>
        <row r="1610">
          <cell r="BH1610" t="str">
            <v>BU0904</v>
          </cell>
          <cell r="CD1610" t="str">
            <v>BU2203</v>
          </cell>
        </row>
        <row r="1611">
          <cell r="BH1611" t="str">
            <v>BU0904</v>
          </cell>
          <cell r="CD1611" t="str">
            <v>BU2203</v>
          </cell>
        </row>
        <row r="1612">
          <cell r="BH1612" t="str">
            <v>BU0904</v>
          </cell>
          <cell r="CD1612" t="str">
            <v>BU2203</v>
          </cell>
        </row>
        <row r="1613">
          <cell r="BH1613" t="str">
            <v>BU0904</v>
          </cell>
          <cell r="CD1613" t="str">
            <v>BU2203</v>
          </cell>
        </row>
        <row r="1614">
          <cell r="BH1614" t="str">
            <v>BU0904</v>
          </cell>
          <cell r="CD1614" t="str">
            <v>BU2203</v>
          </cell>
        </row>
        <row r="1615">
          <cell r="BH1615" t="str">
            <v>BU0904</v>
          </cell>
          <cell r="CD1615" t="str">
            <v>BU2203</v>
          </cell>
        </row>
        <row r="1616">
          <cell r="BH1616" t="str">
            <v>BU0904</v>
          </cell>
          <cell r="CD1616" t="str">
            <v>BU2203</v>
          </cell>
        </row>
        <row r="1617">
          <cell r="BH1617" t="str">
            <v>BU0904</v>
          </cell>
          <cell r="CD1617" t="str">
            <v>BU2203</v>
          </cell>
        </row>
        <row r="1618">
          <cell r="BH1618" t="str">
            <v>BU0904</v>
          </cell>
          <cell r="CD1618" t="str">
            <v>BU2203</v>
          </cell>
        </row>
        <row r="1619">
          <cell r="BH1619" t="str">
            <v>BU0904</v>
          </cell>
          <cell r="CD1619" t="str">
            <v>BU2203</v>
          </cell>
        </row>
        <row r="1620">
          <cell r="BH1620" t="str">
            <v>BU0904</v>
          </cell>
          <cell r="CD1620" t="str">
            <v>BU2203</v>
          </cell>
        </row>
        <row r="1621">
          <cell r="BH1621" t="str">
            <v>BU0904</v>
          </cell>
          <cell r="CD1621" t="str">
            <v>BU2203</v>
          </cell>
        </row>
        <row r="1622">
          <cell r="BH1622" t="str">
            <v>BU0904</v>
          </cell>
          <cell r="CD1622" t="str">
            <v>BU2203</v>
          </cell>
        </row>
        <row r="1623">
          <cell r="BH1623" t="str">
            <v>BU0904</v>
          </cell>
          <cell r="CD1623" t="str">
            <v>BU2203</v>
          </cell>
        </row>
        <row r="1624">
          <cell r="BH1624" t="str">
            <v>BU0904</v>
          </cell>
          <cell r="CD1624" t="str">
            <v>BU2203</v>
          </cell>
        </row>
        <row r="1625">
          <cell r="BH1625" t="str">
            <v>BU0904</v>
          </cell>
          <cell r="CD1625" t="str">
            <v>BU2203</v>
          </cell>
        </row>
        <row r="1626">
          <cell r="BH1626" t="str">
            <v>BU0904</v>
          </cell>
          <cell r="CD1626" t="str">
            <v>BU2203</v>
          </cell>
        </row>
        <row r="1627">
          <cell r="BH1627" t="str">
            <v>BU0904</v>
          </cell>
          <cell r="CD1627" t="str">
            <v>BU2203</v>
          </cell>
        </row>
        <row r="1628">
          <cell r="BH1628" t="str">
            <v>BU0904</v>
          </cell>
          <cell r="CD1628" t="str">
            <v>BU2203</v>
          </cell>
        </row>
        <row r="1629">
          <cell r="BH1629" t="str">
            <v>BU0904</v>
          </cell>
          <cell r="CD1629" t="str">
            <v>BU2204</v>
          </cell>
        </row>
        <row r="1630">
          <cell r="BH1630" t="str">
            <v>BU0904</v>
          </cell>
          <cell r="CD1630" t="str">
            <v>BU2204</v>
          </cell>
        </row>
        <row r="1631">
          <cell r="BH1631" t="str">
            <v>BU0904</v>
          </cell>
          <cell r="CD1631" t="str">
            <v>BU2204</v>
          </cell>
        </row>
        <row r="1632">
          <cell r="BH1632" t="str">
            <v>BU0904</v>
          </cell>
          <cell r="CD1632" t="str">
            <v>BU2204</v>
          </cell>
        </row>
        <row r="1633">
          <cell r="BH1633" t="str">
            <v>BU0904</v>
          </cell>
          <cell r="CD1633" t="str">
            <v>BU2204</v>
          </cell>
        </row>
        <row r="1634">
          <cell r="BH1634" t="str">
            <v>BU0904</v>
          </cell>
          <cell r="CD1634" t="str">
            <v>BU2204</v>
          </cell>
        </row>
        <row r="1635">
          <cell r="BH1635" t="str">
            <v>BU0904</v>
          </cell>
          <cell r="CD1635" t="str">
            <v>BU2204</v>
          </cell>
        </row>
        <row r="1636">
          <cell r="BH1636" t="str">
            <v>BU0904</v>
          </cell>
          <cell r="CD1636" t="str">
            <v>BU2204</v>
          </cell>
        </row>
        <row r="1637">
          <cell r="BH1637" t="str">
            <v>BU0904</v>
          </cell>
          <cell r="CD1637" t="str">
            <v>BU2204</v>
          </cell>
        </row>
        <row r="1638">
          <cell r="BH1638" t="str">
            <v>BU0904</v>
          </cell>
          <cell r="CD1638" t="str">
            <v>BU2204</v>
          </cell>
        </row>
        <row r="1639">
          <cell r="BH1639" t="str">
            <v>BU0904</v>
          </cell>
          <cell r="CD1639" t="str">
            <v>BU2204</v>
          </cell>
        </row>
        <row r="1640">
          <cell r="BH1640" t="str">
            <v>BU0904</v>
          </cell>
          <cell r="CD1640" t="str">
            <v>BU2205</v>
          </cell>
        </row>
        <row r="1641">
          <cell r="BH1641" t="str">
            <v>BU0904</v>
          </cell>
          <cell r="CD1641" t="str">
            <v>BU2205</v>
          </cell>
        </row>
        <row r="1642">
          <cell r="BH1642" t="str">
            <v>BU0904</v>
          </cell>
          <cell r="CD1642" t="str">
            <v>BU2205</v>
          </cell>
        </row>
        <row r="1643">
          <cell r="BH1643" t="str">
            <v>BU0904</v>
          </cell>
          <cell r="CD1643" t="str">
            <v>BU2205</v>
          </cell>
        </row>
        <row r="1644">
          <cell r="BH1644" t="str">
            <v>BU0904</v>
          </cell>
          <cell r="CD1644" t="str">
            <v>BU2205</v>
          </cell>
        </row>
        <row r="1645">
          <cell r="BH1645" t="str">
            <v>BU0904</v>
          </cell>
          <cell r="CD1645" t="str">
            <v>BU2205</v>
          </cell>
        </row>
        <row r="1646">
          <cell r="BH1646" t="str">
            <v>BU0904</v>
          </cell>
          <cell r="CD1646" t="str">
            <v>BU2205</v>
          </cell>
        </row>
        <row r="1647">
          <cell r="BH1647" t="str">
            <v>BU0904</v>
          </cell>
          <cell r="CD1647" t="str">
            <v>BU2205</v>
          </cell>
        </row>
        <row r="1648">
          <cell r="BH1648" t="str">
            <v>BU0904</v>
          </cell>
          <cell r="CD1648" t="str">
            <v>BU2206</v>
          </cell>
        </row>
        <row r="1649">
          <cell r="BH1649" t="str">
            <v>BU0904</v>
          </cell>
          <cell r="CD1649" t="str">
            <v>BU2206</v>
          </cell>
        </row>
        <row r="1650">
          <cell r="BH1650" t="str">
            <v>BU0904</v>
          </cell>
          <cell r="CD1650" t="str">
            <v>BU2206</v>
          </cell>
        </row>
        <row r="1651">
          <cell r="BH1651" t="str">
            <v>BU0904</v>
          </cell>
          <cell r="CD1651" t="str">
            <v>BU2206</v>
          </cell>
        </row>
        <row r="1652">
          <cell r="BH1652" t="str">
            <v>BU0904</v>
          </cell>
          <cell r="CD1652" t="str">
            <v>BU2206</v>
          </cell>
        </row>
        <row r="1653">
          <cell r="BH1653" t="str">
            <v>BU0904</v>
          </cell>
          <cell r="CD1653" t="str">
            <v>BU2206</v>
          </cell>
        </row>
        <row r="1654">
          <cell r="BH1654" t="str">
            <v>BU0904</v>
          </cell>
          <cell r="CD1654" t="str">
            <v>BU2207</v>
          </cell>
        </row>
        <row r="1655">
          <cell r="BH1655" t="str">
            <v>BU0904</v>
          </cell>
          <cell r="CD1655" t="str">
            <v>BU2207</v>
          </cell>
        </row>
        <row r="1656">
          <cell r="BH1656" t="str">
            <v>BU0904</v>
          </cell>
          <cell r="CD1656" t="str">
            <v>BU2207</v>
          </cell>
        </row>
        <row r="1657">
          <cell r="BH1657" t="str">
            <v>BU0904</v>
          </cell>
          <cell r="CD1657" t="str">
            <v>BU2207</v>
          </cell>
        </row>
        <row r="1658">
          <cell r="BH1658" t="str">
            <v>BU0904</v>
          </cell>
          <cell r="CD1658" t="str">
            <v>BU2207</v>
          </cell>
        </row>
        <row r="1659">
          <cell r="BH1659" t="str">
            <v>BU0904</v>
          </cell>
          <cell r="CD1659" t="str">
            <v>BU2207</v>
          </cell>
        </row>
        <row r="1660">
          <cell r="BH1660" t="str">
            <v>BU0904</v>
          </cell>
          <cell r="CD1660" t="str">
            <v>BU2208</v>
          </cell>
        </row>
        <row r="1661">
          <cell r="BH1661" t="str">
            <v>BU0904</v>
          </cell>
          <cell r="CD1661" t="str">
            <v>BU2208</v>
          </cell>
        </row>
        <row r="1662">
          <cell r="BH1662" t="str">
            <v>BU0904</v>
          </cell>
          <cell r="CD1662" t="str">
            <v>BU2208</v>
          </cell>
        </row>
        <row r="1663">
          <cell r="BH1663" t="str">
            <v>BU0904</v>
          </cell>
          <cell r="CD1663" t="str">
            <v>BU2208</v>
          </cell>
        </row>
        <row r="1664">
          <cell r="BH1664" t="str">
            <v>BU0904</v>
          </cell>
          <cell r="CD1664" t="str">
            <v>BU2208</v>
          </cell>
        </row>
        <row r="1665">
          <cell r="BH1665" t="str">
            <v>BU0904</v>
          </cell>
          <cell r="CD1665" t="str">
            <v>BU2208</v>
          </cell>
        </row>
        <row r="1666">
          <cell r="BH1666" t="str">
            <v>BU0904</v>
          </cell>
          <cell r="CD1666" t="str">
            <v>BU2208</v>
          </cell>
        </row>
        <row r="1667">
          <cell r="BH1667" t="str">
            <v>BU0904</v>
          </cell>
          <cell r="CD1667" t="str">
            <v>BU2208</v>
          </cell>
        </row>
        <row r="1668">
          <cell r="BH1668" t="str">
            <v>BU0904</v>
          </cell>
          <cell r="CD1668" t="str">
            <v>BU2209</v>
          </cell>
        </row>
        <row r="1669">
          <cell r="BH1669" t="str">
            <v>BU0904</v>
          </cell>
          <cell r="CD1669" t="str">
            <v>BU2209</v>
          </cell>
        </row>
        <row r="1670">
          <cell r="BH1670" t="str">
            <v>BU0904</v>
          </cell>
          <cell r="CD1670" t="str">
            <v>BU2209</v>
          </cell>
        </row>
        <row r="1671">
          <cell r="BH1671" t="str">
            <v>BU0904</v>
          </cell>
          <cell r="CD1671" t="str">
            <v>BU2209</v>
          </cell>
        </row>
        <row r="1672">
          <cell r="BH1672" t="str">
            <v>BU0904</v>
          </cell>
          <cell r="CD1672" t="str">
            <v>BU2209</v>
          </cell>
        </row>
        <row r="1673">
          <cell r="BH1673" t="str">
            <v>BU0904</v>
          </cell>
          <cell r="CD1673" t="str">
            <v>BU2209</v>
          </cell>
        </row>
        <row r="1674">
          <cell r="BH1674" t="str">
            <v>BU0904</v>
          </cell>
          <cell r="CD1674" t="str">
            <v>BU2210</v>
          </cell>
        </row>
        <row r="1675">
          <cell r="BH1675" t="str">
            <v>BU0904</v>
          </cell>
          <cell r="CD1675" t="str">
            <v>BU2210</v>
          </cell>
        </row>
        <row r="1676">
          <cell r="BH1676" t="str">
            <v>BU0904</v>
          </cell>
          <cell r="CD1676" t="str">
            <v>BU2210</v>
          </cell>
        </row>
        <row r="1677">
          <cell r="BH1677" t="str">
            <v>BU0904</v>
          </cell>
          <cell r="CD1677" t="str">
            <v>BU2210</v>
          </cell>
        </row>
        <row r="1678">
          <cell r="BH1678" t="str">
            <v>BU0904</v>
          </cell>
          <cell r="CD1678" t="str">
            <v>BU2210</v>
          </cell>
        </row>
        <row r="1679">
          <cell r="BH1679" t="str">
            <v>BU0904</v>
          </cell>
          <cell r="CD1679" t="str">
            <v>BU2210</v>
          </cell>
        </row>
        <row r="1680">
          <cell r="BH1680" t="str">
            <v>BU0904</v>
          </cell>
          <cell r="CD1680" t="str">
            <v>BU2210</v>
          </cell>
        </row>
        <row r="1681">
          <cell r="BH1681" t="str">
            <v>BU0904</v>
          </cell>
          <cell r="CD1681" t="str">
            <v>BU2210</v>
          </cell>
        </row>
        <row r="1682">
          <cell r="BH1682" t="str">
            <v>BU0904</v>
          </cell>
          <cell r="CD1682" t="str">
            <v>BU2210</v>
          </cell>
        </row>
        <row r="1683">
          <cell r="BH1683" t="str">
            <v>BU0904</v>
          </cell>
          <cell r="CD1683" t="str">
            <v>BU2210</v>
          </cell>
        </row>
        <row r="1684">
          <cell r="BH1684" t="str">
            <v>BU0904</v>
          </cell>
          <cell r="CD1684" t="str">
            <v>BU2210</v>
          </cell>
        </row>
        <row r="1685">
          <cell r="BH1685" t="str">
            <v>BU0904</v>
          </cell>
          <cell r="CD1685" t="str">
            <v>BU2210</v>
          </cell>
        </row>
        <row r="1686">
          <cell r="BH1686" t="str">
            <v>BU0904</v>
          </cell>
          <cell r="CD1686" t="str">
            <v>BU2210</v>
          </cell>
        </row>
        <row r="1687">
          <cell r="BH1687" t="str">
            <v>BU0904</v>
          </cell>
          <cell r="CD1687" t="str">
            <v>BU2210</v>
          </cell>
        </row>
        <row r="1688">
          <cell r="BH1688" t="str">
            <v>BU0904</v>
          </cell>
          <cell r="CD1688" t="str">
            <v>BU2210</v>
          </cell>
        </row>
        <row r="1689">
          <cell r="BH1689" t="str">
            <v>BU0904</v>
          </cell>
          <cell r="CD1689" t="str">
            <v>BU2210</v>
          </cell>
        </row>
        <row r="1690">
          <cell r="BH1690" t="str">
            <v>BU0904</v>
          </cell>
          <cell r="CD1690" t="str">
            <v>BU2210</v>
          </cell>
        </row>
        <row r="1691">
          <cell r="BH1691" t="str">
            <v>BU0904</v>
          </cell>
          <cell r="CD1691" t="str">
            <v>BU2210</v>
          </cell>
        </row>
        <row r="1692">
          <cell r="BH1692" t="str">
            <v>BU0904</v>
          </cell>
          <cell r="CD1692" t="str">
            <v>BU2211</v>
          </cell>
        </row>
        <row r="1693">
          <cell r="BH1693" t="str">
            <v>BU0904</v>
          </cell>
          <cell r="CD1693" t="str">
            <v>BU2211</v>
          </cell>
        </row>
        <row r="1694">
          <cell r="BH1694" t="str">
            <v>BU0904</v>
          </cell>
          <cell r="CD1694" t="str">
            <v>BU2211</v>
          </cell>
        </row>
        <row r="1695">
          <cell r="BH1695" t="str">
            <v>BU0904</v>
          </cell>
          <cell r="CD1695" t="str">
            <v>BU2211</v>
          </cell>
        </row>
        <row r="1696">
          <cell r="BH1696" t="str">
            <v>BU0904</v>
          </cell>
          <cell r="CD1696" t="str">
            <v>BU2211</v>
          </cell>
        </row>
        <row r="1697">
          <cell r="BH1697" t="str">
            <v>BU0904</v>
          </cell>
          <cell r="CD1697" t="str">
            <v>BU2211</v>
          </cell>
        </row>
        <row r="1698">
          <cell r="BH1698" t="str">
            <v>BU0904</v>
          </cell>
          <cell r="CD1698" t="str">
            <v>BU2211</v>
          </cell>
        </row>
        <row r="1699">
          <cell r="BH1699" t="str">
            <v>BU0904</v>
          </cell>
          <cell r="CD1699" t="str">
            <v>BU2211</v>
          </cell>
        </row>
        <row r="1700">
          <cell r="BH1700" t="str">
            <v>BU0904</v>
          </cell>
          <cell r="CD1700" t="str">
            <v>BU2212</v>
          </cell>
        </row>
        <row r="1701">
          <cell r="BH1701" t="str">
            <v>BU0904</v>
          </cell>
          <cell r="CD1701" t="str">
            <v>BU2212</v>
          </cell>
        </row>
        <row r="1702">
          <cell r="BH1702" t="str">
            <v>BU0908</v>
          </cell>
          <cell r="CD1702" t="str">
            <v>BU2212</v>
          </cell>
        </row>
        <row r="1703">
          <cell r="BH1703" t="str">
            <v>BU0908</v>
          </cell>
          <cell r="CD1703" t="str">
            <v>BU2212</v>
          </cell>
        </row>
        <row r="1704">
          <cell r="BH1704" t="str">
            <v>BU0908</v>
          </cell>
          <cell r="CD1704" t="str">
            <v>BU2212</v>
          </cell>
        </row>
        <row r="1705">
          <cell r="BH1705" t="str">
            <v>BU0908</v>
          </cell>
          <cell r="CD1705" t="str">
            <v>BU2212</v>
          </cell>
        </row>
        <row r="1706">
          <cell r="BH1706" t="str">
            <v>BU1001</v>
          </cell>
          <cell r="CD1706" t="str">
            <v>BU2212</v>
          </cell>
        </row>
        <row r="1707">
          <cell r="BH1707" t="str">
            <v>BU1001</v>
          </cell>
          <cell r="CD1707" t="str">
            <v>BU2212</v>
          </cell>
        </row>
        <row r="1708">
          <cell r="BH1708" t="str">
            <v>BU1001</v>
          </cell>
          <cell r="CD1708" t="str">
            <v>BU2212</v>
          </cell>
        </row>
        <row r="1709">
          <cell r="BH1709" t="str">
            <v>BU1001</v>
          </cell>
          <cell r="CD1709" t="str">
            <v>BU2212</v>
          </cell>
        </row>
        <row r="1710">
          <cell r="BH1710" t="str">
            <v>BU1001</v>
          </cell>
          <cell r="CD1710" t="str">
            <v>BU2212</v>
          </cell>
        </row>
        <row r="1711">
          <cell r="BH1711" t="str">
            <v>BU1001</v>
          </cell>
          <cell r="CD1711" t="str">
            <v>BU2212</v>
          </cell>
        </row>
        <row r="1712">
          <cell r="BH1712" t="str">
            <v>BU1001</v>
          </cell>
          <cell r="CD1712" t="str">
            <v>BU2212</v>
          </cell>
        </row>
        <row r="1713">
          <cell r="BH1713" t="str">
            <v>BU1001</v>
          </cell>
          <cell r="CD1713" t="str">
            <v>BU2212</v>
          </cell>
        </row>
        <row r="1714">
          <cell r="BH1714" t="str">
            <v>BU1001</v>
          </cell>
          <cell r="CD1714" t="str">
            <v>BU2213</v>
          </cell>
        </row>
        <row r="1715">
          <cell r="BH1715" t="str">
            <v>BU1001</v>
          </cell>
          <cell r="CD1715" t="str">
            <v>BU2213</v>
          </cell>
        </row>
        <row r="1716">
          <cell r="BH1716" t="str">
            <v>BU1001</v>
          </cell>
          <cell r="CD1716" t="str">
            <v>BU2213</v>
          </cell>
        </row>
        <row r="1717">
          <cell r="BH1717" t="str">
            <v>BU1001</v>
          </cell>
          <cell r="CD1717" t="str">
            <v>BU2213</v>
          </cell>
        </row>
        <row r="1718">
          <cell r="BH1718" t="str">
            <v>BU1001</v>
          </cell>
          <cell r="CD1718" t="str">
            <v>BU2213</v>
          </cell>
        </row>
        <row r="1719">
          <cell r="BH1719" t="str">
            <v>BU1001</v>
          </cell>
          <cell r="CD1719" t="str">
            <v>BU2213</v>
          </cell>
        </row>
        <row r="1720">
          <cell r="BH1720" t="str">
            <v>BU1001</v>
          </cell>
          <cell r="CD1720" t="str">
            <v>BU2213</v>
          </cell>
        </row>
        <row r="1721">
          <cell r="BH1721" t="str">
            <v>BU1001</v>
          </cell>
          <cell r="CD1721" t="str">
            <v>BU2213</v>
          </cell>
        </row>
        <row r="1722">
          <cell r="BH1722" t="str">
            <v>BU1001</v>
          </cell>
          <cell r="CD1722" t="str">
            <v>BU2214</v>
          </cell>
        </row>
        <row r="1723">
          <cell r="BH1723" t="str">
            <v>BU1001</v>
          </cell>
          <cell r="CD1723" t="str">
            <v>BU2214</v>
          </cell>
        </row>
        <row r="1724">
          <cell r="BH1724" t="str">
            <v>BU1001</v>
          </cell>
          <cell r="CD1724" t="str">
            <v>BU2214</v>
          </cell>
        </row>
        <row r="1725">
          <cell r="BH1725" t="str">
            <v>BU1001</v>
          </cell>
          <cell r="CD1725" t="str">
            <v>BU2214</v>
          </cell>
        </row>
        <row r="1726">
          <cell r="BH1726" t="str">
            <v>BU1001</v>
          </cell>
          <cell r="CD1726" t="str">
            <v>BU2215</v>
          </cell>
        </row>
        <row r="1727">
          <cell r="BH1727" t="str">
            <v>BU1001</v>
          </cell>
          <cell r="CD1727" t="str">
            <v>BU2215</v>
          </cell>
        </row>
        <row r="1728">
          <cell r="BH1728" t="str">
            <v>BU1001</v>
          </cell>
          <cell r="CD1728" t="str">
            <v>BU2215</v>
          </cell>
        </row>
        <row r="1729">
          <cell r="BH1729" t="str">
            <v>BU1001</v>
          </cell>
          <cell r="CD1729" t="str">
            <v>BU2215</v>
          </cell>
        </row>
        <row r="1730">
          <cell r="BH1730" t="str">
            <v>BU1001</v>
          </cell>
          <cell r="CD1730" t="str">
            <v>BU2216</v>
          </cell>
        </row>
        <row r="1731">
          <cell r="BH1731" t="str">
            <v>BU1001</v>
          </cell>
          <cell r="CD1731" t="str">
            <v>BU2216</v>
          </cell>
        </row>
        <row r="1732">
          <cell r="BH1732" t="str">
            <v>BU1001</v>
          </cell>
          <cell r="CD1732" t="str">
            <v>BU2216</v>
          </cell>
        </row>
        <row r="1733">
          <cell r="BH1733" t="str">
            <v>BU1001</v>
          </cell>
          <cell r="CD1733" t="str">
            <v>BU2216</v>
          </cell>
        </row>
        <row r="1734">
          <cell r="BH1734" t="str">
            <v>BU1001</v>
          </cell>
          <cell r="CD1734" t="str">
            <v>BU2216</v>
          </cell>
        </row>
        <row r="1735">
          <cell r="BH1735" t="str">
            <v>BU1001</v>
          </cell>
          <cell r="CD1735" t="str">
            <v>BU2216</v>
          </cell>
        </row>
        <row r="1736">
          <cell r="BH1736" t="str">
            <v>BU1001</v>
          </cell>
          <cell r="CD1736" t="str">
            <v>BU2216</v>
          </cell>
        </row>
        <row r="1737">
          <cell r="BH1737" t="str">
            <v>BU1001</v>
          </cell>
          <cell r="CD1737" t="str">
            <v>BU2216</v>
          </cell>
        </row>
        <row r="1738">
          <cell r="BH1738" t="str">
            <v>BU1001</v>
          </cell>
          <cell r="CD1738" t="str">
            <v>BU2216</v>
          </cell>
        </row>
        <row r="1739">
          <cell r="BH1739" t="str">
            <v>BU1001</v>
          </cell>
          <cell r="CD1739" t="str">
            <v>BU2216</v>
          </cell>
        </row>
        <row r="1740">
          <cell r="BH1740" t="str">
            <v>BU1001</v>
          </cell>
          <cell r="CD1740" t="str">
            <v>BU2216</v>
          </cell>
        </row>
        <row r="1741">
          <cell r="BH1741" t="str">
            <v>BU1001</v>
          </cell>
          <cell r="CD1741" t="str">
            <v>BU2216</v>
          </cell>
        </row>
        <row r="1742">
          <cell r="BH1742" t="str">
            <v>BU1001</v>
          </cell>
          <cell r="CD1742" t="str">
            <v>BU2216</v>
          </cell>
        </row>
        <row r="1743">
          <cell r="BH1743" t="str">
            <v>BU1001</v>
          </cell>
          <cell r="CD1743" t="str">
            <v>BU2216</v>
          </cell>
        </row>
        <row r="1744">
          <cell r="BH1744" t="str">
            <v>BU1001</v>
          </cell>
          <cell r="CD1744" t="str">
            <v>BU2216</v>
          </cell>
        </row>
        <row r="1745">
          <cell r="BH1745" t="str">
            <v>BU1001</v>
          </cell>
          <cell r="CD1745" t="str">
            <v>BU2216</v>
          </cell>
        </row>
        <row r="1746">
          <cell r="BH1746" t="str">
            <v>BU1001</v>
          </cell>
          <cell r="CD1746" t="str">
            <v>BU2216</v>
          </cell>
        </row>
        <row r="1747">
          <cell r="BH1747" t="str">
            <v>BU1001</v>
          </cell>
          <cell r="CD1747" t="str">
            <v>BU2216</v>
          </cell>
        </row>
        <row r="1748">
          <cell r="BH1748" t="str">
            <v>BU1001</v>
          </cell>
          <cell r="CD1748" t="str">
            <v>BU2216</v>
          </cell>
        </row>
        <row r="1749">
          <cell r="BH1749" t="str">
            <v>BU1001</v>
          </cell>
          <cell r="CD1749" t="str">
            <v>BU2216</v>
          </cell>
        </row>
        <row r="1750">
          <cell r="BH1750" t="str">
            <v>BU1001</v>
          </cell>
          <cell r="CD1750" t="str">
            <v>BU2216</v>
          </cell>
        </row>
        <row r="1751">
          <cell r="BH1751" t="str">
            <v>BU1001</v>
          </cell>
          <cell r="CD1751" t="str">
            <v>BU2216</v>
          </cell>
        </row>
        <row r="1752">
          <cell r="BH1752" t="str">
            <v>BU1001</v>
          </cell>
          <cell r="CD1752" t="str">
            <v>BU2216</v>
          </cell>
        </row>
        <row r="1753">
          <cell r="BH1753" t="str">
            <v>BU1001</v>
          </cell>
          <cell r="CD1753" t="str">
            <v>BU2216</v>
          </cell>
        </row>
        <row r="1754">
          <cell r="BH1754" t="str">
            <v>BU1001</v>
          </cell>
          <cell r="CD1754" t="str">
            <v>#</v>
          </cell>
        </row>
        <row r="1755">
          <cell r="BH1755" t="str">
            <v>BU1001</v>
          </cell>
          <cell r="CD1755" t="str">
            <v>#</v>
          </cell>
        </row>
        <row r="1756">
          <cell r="BH1756" t="str">
            <v>BU1001</v>
          </cell>
          <cell r="CD1756" t="str">
            <v>#</v>
          </cell>
        </row>
        <row r="1757">
          <cell r="BH1757" t="str">
            <v>BU1001</v>
          </cell>
          <cell r="CD1757" t="str">
            <v>#</v>
          </cell>
        </row>
        <row r="1758">
          <cell r="BH1758" t="str">
            <v>BU1001</v>
          </cell>
          <cell r="CD1758" t="str">
            <v>#</v>
          </cell>
        </row>
        <row r="1759">
          <cell r="BH1759" t="str">
            <v>BU1001</v>
          </cell>
          <cell r="CD1759" t="str">
            <v>#</v>
          </cell>
        </row>
        <row r="1760">
          <cell r="BH1760" t="str">
            <v>BU1001</v>
          </cell>
          <cell r="CD1760" t="str">
            <v>#</v>
          </cell>
        </row>
        <row r="1761">
          <cell r="BH1761" t="str">
            <v>BU1001</v>
          </cell>
          <cell r="CD1761" t="str">
            <v>#</v>
          </cell>
        </row>
        <row r="1762">
          <cell r="BH1762" t="str">
            <v>BU1001</v>
          </cell>
          <cell r="CD1762" t="str">
            <v>#</v>
          </cell>
        </row>
        <row r="1763">
          <cell r="BH1763" t="str">
            <v>BU1001</v>
          </cell>
          <cell r="CD1763" t="str">
            <v>#</v>
          </cell>
        </row>
        <row r="1764">
          <cell r="BH1764" t="str">
            <v>BU1001</v>
          </cell>
          <cell r="CD1764" t="str">
            <v>#</v>
          </cell>
        </row>
        <row r="1765">
          <cell r="BH1765" t="str">
            <v>BU1001</v>
          </cell>
          <cell r="CD1765" t="str">
            <v>#</v>
          </cell>
        </row>
        <row r="1766">
          <cell r="BH1766" t="str">
            <v>BU1001</v>
          </cell>
          <cell r="CD1766" t="str">
            <v>#</v>
          </cell>
        </row>
        <row r="1767">
          <cell r="BH1767" t="str">
            <v>BU1001</v>
          </cell>
          <cell r="CD1767" t="str">
            <v>#</v>
          </cell>
        </row>
        <row r="1768">
          <cell r="BH1768" t="str">
            <v>BU1001</v>
          </cell>
          <cell r="CD1768" t="str">
            <v>#</v>
          </cell>
        </row>
        <row r="1769">
          <cell r="BH1769" t="str">
            <v>BU1001</v>
          </cell>
          <cell r="CD1769" t="str">
            <v>#</v>
          </cell>
        </row>
        <row r="1770">
          <cell r="BH1770" t="str">
            <v>BU1001</v>
          </cell>
          <cell r="CD1770" t="str">
            <v>#</v>
          </cell>
        </row>
        <row r="1771">
          <cell r="BH1771" t="str">
            <v>BU1001</v>
          </cell>
          <cell r="CD1771" t="str">
            <v>#</v>
          </cell>
        </row>
        <row r="1772">
          <cell r="BH1772" t="str">
            <v>BU1001</v>
          </cell>
          <cell r="CD1772" t="str">
            <v>#</v>
          </cell>
        </row>
        <row r="1773">
          <cell r="BH1773" t="str">
            <v>BU1001</v>
          </cell>
          <cell r="CD1773" t="str">
            <v>#</v>
          </cell>
        </row>
        <row r="1774">
          <cell r="BH1774" t="str">
            <v>BU1001</v>
          </cell>
          <cell r="CD1774" t="str">
            <v>#</v>
          </cell>
        </row>
        <row r="1775">
          <cell r="BH1775" t="str">
            <v>BU1001</v>
          </cell>
          <cell r="CD1775" t="str">
            <v>#</v>
          </cell>
        </row>
        <row r="1776">
          <cell r="BH1776" t="str">
            <v>BU1001</v>
          </cell>
          <cell r="CD1776" t="str">
            <v>#</v>
          </cell>
        </row>
        <row r="1777">
          <cell r="BH1777" t="str">
            <v>BU1001</v>
          </cell>
          <cell r="CD1777" t="str">
            <v>#</v>
          </cell>
        </row>
        <row r="1778">
          <cell r="BH1778" t="str">
            <v>BU1001</v>
          </cell>
          <cell r="CD1778" t="str">
            <v>BU0601</v>
          </cell>
        </row>
        <row r="1779">
          <cell r="BH1779" t="str">
            <v>BU1001</v>
          </cell>
          <cell r="CD1779" t="str">
            <v>BU0601</v>
          </cell>
        </row>
        <row r="1780">
          <cell r="BH1780" t="str">
            <v>BU1001</v>
          </cell>
          <cell r="CD1780" t="str">
            <v>BU0601</v>
          </cell>
        </row>
        <row r="1781">
          <cell r="BH1781" t="str">
            <v>BU1001</v>
          </cell>
          <cell r="CD1781" t="str">
            <v>BU0601</v>
          </cell>
        </row>
        <row r="1782">
          <cell r="BH1782" t="str">
            <v>BU1001</v>
          </cell>
          <cell r="CD1782" t="str">
            <v>BU0601</v>
          </cell>
        </row>
        <row r="1783">
          <cell r="BH1783" t="str">
            <v>BU1001</v>
          </cell>
          <cell r="CD1783" t="str">
            <v>BU0601</v>
          </cell>
        </row>
        <row r="1784">
          <cell r="BH1784" t="str">
            <v>BU1001</v>
          </cell>
          <cell r="CD1784" t="str">
            <v>BU2601</v>
          </cell>
        </row>
        <row r="1785">
          <cell r="BH1785" t="str">
            <v>BU1001</v>
          </cell>
          <cell r="CD1785" t="str">
            <v>BU2601</v>
          </cell>
        </row>
        <row r="1786">
          <cell r="BH1786" t="str">
            <v>BU1001</v>
          </cell>
          <cell r="CD1786" t="str">
            <v>BU2601</v>
          </cell>
        </row>
        <row r="1787">
          <cell r="BH1787" t="str">
            <v>BU1001</v>
          </cell>
          <cell r="CD1787" t="str">
            <v>BU2601</v>
          </cell>
        </row>
        <row r="1788">
          <cell r="BH1788" t="str">
            <v>BU1001</v>
          </cell>
          <cell r="CD1788" t="str">
            <v>BU2601</v>
          </cell>
        </row>
        <row r="1789">
          <cell r="BH1789" t="str">
            <v>BU1001</v>
          </cell>
          <cell r="CD1789" t="str">
            <v>BU2601</v>
          </cell>
        </row>
        <row r="1790">
          <cell r="BH1790" t="str">
            <v>BU1001</v>
          </cell>
          <cell r="CD1790" t="str">
            <v>BU2601</v>
          </cell>
        </row>
        <row r="1791">
          <cell r="BH1791" t="str">
            <v>BU1001</v>
          </cell>
          <cell r="CD1791" t="str">
            <v>BU2601</v>
          </cell>
        </row>
        <row r="1792">
          <cell r="BH1792" t="str">
            <v>BU1001</v>
          </cell>
          <cell r="CD1792" t="str">
            <v>BU2601</v>
          </cell>
        </row>
        <row r="1793">
          <cell r="BH1793" t="str">
            <v>BU1001</v>
          </cell>
          <cell r="CD1793" t="str">
            <v>BU2601</v>
          </cell>
        </row>
        <row r="1794">
          <cell r="BH1794" t="str">
            <v>BU1001</v>
          </cell>
          <cell r="CD1794" t="str">
            <v>#</v>
          </cell>
        </row>
        <row r="1795">
          <cell r="BH1795" t="str">
            <v>BU1001</v>
          </cell>
          <cell r="CD1795" t="str">
            <v>#</v>
          </cell>
        </row>
        <row r="1796">
          <cell r="BH1796" t="str">
            <v>BU1001</v>
          </cell>
          <cell r="CD1796" t="str">
            <v>BU0106</v>
          </cell>
        </row>
        <row r="1797">
          <cell r="BH1797" t="str">
            <v>BU1001</v>
          </cell>
          <cell r="CD1797" t="str">
            <v>BU0106</v>
          </cell>
        </row>
        <row r="1798">
          <cell r="BH1798" t="str">
            <v>BU1001</v>
          </cell>
          <cell r="CD1798" t="str">
            <v>BU0106</v>
          </cell>
        </row>
        <row r="1799">
          <cell r="BH1799" t="str">
            <v>BU1001</v>
          </cell>
          <cell r="CD1799" t="str">
            <v>BU0106</v>
          </cell>
        </row>
        <row r="1800">
          <cell r="BH1800" t="str">
            <v>BU1001</v>
          </cell>
          <cell r="CD1800" t="str">
            <v>BU0106</v>
          </cell>
        </row>
        <row r="1801">
          <cell r="BH1801" t="str">
            <v>BU1001</v>
          </cell>
          <cell r="CD1801" t="str">
            <v>BU0106</v>
          </cell>
        </row>
        <row r="1802">
          <cell r="BH1802" t="str">
            <v>BU1001</v>
          </cell>
          <cell r="CD1802" t="str">
            <v>BU0106</v>
          </cell>
        </row>
        <row r="1803">
          <cell r="BH1803" t="str">
            <v>BU1001</v>
          </cell>
          <cell r="CD1803" t="str">
            <v>BU0106</v>
          </cell>
        </row>
        <row r="1804">
          <cell r="BH1804" t="str">
            <v>BU1001</v>
          </cell>
          <cell r="CD1804" t="str">
            <v>BU0106</v>
          </cell>
        </row>
        <row r="1805">
          <cell r="BH1805" t="str">
            <v>BU1001</v>
          </cell>
          <cell r="CD1805" t="str">
            <v>BU0106</v>
          </cell>
        </row>
        <row r="1806">
          <cell r="BH1806" t="str">
            <v>BU1001</v>
          </cell>
          <cell r="CD1806" t="str">
            <v>BU0106</v>
          </cell>
        </row>
        <row r="1807">
          <cell r="BH1807" t="str">
            <v>BU1001</v>
          </cell>
          <cell r="CD1807" t="str">
            <v>BU0106</v>
          </cell>
        </row>
        <row r="1808">
          <cell r="BH1808" t="str">
            <v>BU1001</v>
          </cell>
          <cell r="CD1808" t="str">
            <v>BU0106</v>
          </cell>
        </row>
        <row r="1809">
          <cell r="BH1809" t="str">
            <v>BU1001</v>
          </cell>
          <cell r="CD1809" t="str">
            <v>BU0602</v>
          </cell>
        </row>
        <row r="1810">
          <cell r="BH1810" t="str">
            <v>BU1001</v>
          </cell>
          <cell r="CD1810" t="str">
            <v>BU0602</v>
          </cell>
        </row>
        <row r="1811">
          <cell r="BH1811" t="str">
            <v>BU1008</v>
          </cell>
          <cell r="CD1811" t="str">
            <v>BU0602</v>
          </cell>
        </row>
        <row r="1812">
          <cell r="BH1812" t="str">
            <v>BU1008</v>
          </cell>
          <cell r="CD1812" t="str">
            <v>BU0602</v>
          </cell>
        </row>
        <row r="1813">
          <cell r="BH1813" t="str">
            <v>BU1008</v>
          </cell>
          <cell r="CD1813" t="str">
            <v>BU0602</v>
          </cell>
        </row>
        <row r="1814">
          <cell r="BH1814" t="str">
            <v>BU1008</v>
          </cell>
          <cell r="CD1814" t="str">
            <v>BU0602</v>
          </cell>
        </row>
        <row r="1815">
          <cell r="BH1815" t="str">
            <v>BU1008</v>
          </cell>
          <cell r="CD1815" t="str">
            <v>BU0602</v>
          </cell>
        </row>
        <row r="1816">
          <cell r="BH1816" t="str">
            <v>BU1008</v>
          </cell>
          <cell r="CD1816" t="str">
            <v>BU0602</v>
          </cell>
        </row>
        <row r="1817">
          <cell r="BH1817" t="str">
            <v>BU1008</v>
          </cell>
          <cell r="CD1817" t="str">
            <v>BU0801</v>
          </cell>
        </row>
        <row r="1818">
          <cell r="BH1818" t="str">
            <v>BU1008</v>
          </cell>
          <cell r="CD1818" t="str">
            <v>BU0801</v>
          </cell>
        </row>
        <row r="1819">
          <cell r="BH1819" t="str">
            <v>BU1008</v>
          </cell>
          <cell r="CD1819" t="str">
            <v>BU0801</v>
          </cell>
        </row>
        <row r="1820">
          <cell r="BH1820" t="str">
            <v>BU1008</v>
          </cell>
          <cell r="CD1820" t="str">
            <v>BU0801</v>
          </cell>
        </row>
        <row r="1821">
          <cell r="BH1821" t="str">
            <v>BU1008</v>
          </cell>
          <cell r="CD1821" t="str">
            <v>BU0801</v>
          </cell>
        </row>
        <row r="1822">
          <cell r="BH1822" t="str">
            <v>BU1008</v>
          </cell>
          <cell r="CD1822" t="str">
            <v>BU0801</v>
          </cell>
        </row>
        <row r="1823">
          <cell r="BH1823" t="str">
            <v>BU1008</v>
          </cell>
          <cell r="CD1823" t="str">
            <v>BU0801</v>
          </cell>
        </row>
        <row r="1824">
          <cell r="BH1824" t="str">
            <v>BU1008</v>
          </cell>
          <cell r="CD1824" t="str">
            <v>BU0801</v>
          </cell>
        </row>
        <row r="1825">
          <cell r="BH1825" t="str">
            <v>BU1008</v>
          </cell>
          <cell r="CD1825" t="str">
            <v>BU0801</v>
          </cell>
        </row>
        <row r="1826">
          <cell r="BH1826" t="str">
            <v>BU1008</v>
          </cell>
          <cell r="CD1826" t="str">
            <v>BU0801</v>
          </cell>
        </row>
        <row r="1827">
          <cell r="BH1827" t="str">
            <v>BU1008</v>
          </cell>
          <cell r="CD1827" t="str">
            <v>BU0801</v>
          </cell>
        </row>
        <row r="1828">
          <cell r="BH1828" t="str">
            <v>BU1008</v>
          </cell>
          <cell r="CD1828" t="str">
            <v>BU0801</v>
          </cell>
        </row>
        <row r="1829">
          <cell r="BH1829" t="str">
            <v>BU1008</v>
          </cell>
          <cell r="CD1829" t="str">
            <v>BU0801</v>
          </cell>
        </row>
        <row r="1830">
          <cell r="BH1830" t="str">
            <v>BU1008</v>
          </cell>
          <cell r="CD1830" t="str">
            <v>BU0801</v>
          </cell>
        </row>
        <row r="1831">
          <cell r="BH1831" t="str">
            <v>BU1008</v>
          </cell>
          <cell r="CD1831" t="str">
            <v>BU0805</v>
          </cell>
        </row>
        <row r="1832">
          <cell r="BH1832" t="str">
            <v>BU1008</v>
          </cell>
          <cell r="CD1832" t="str">
            <v>BU0805</v>
          </cell>
        </row>
        <row r="1833">
          <cell r="BH1833" t="str">
            <v>BU1008</v>
          </cell>
          <cell r="CD1833" t="str">
            <v>BU0805</v>
          </cell>
        </row>
        <row r="1834">
          <cell r="BH1834" t="str">
            <v>BU1008</v>
          </cell>
          <cell r="CD1834" t="str">
            <v>BU0805</v>
          </cell>
        </row>
        <row r="1835">
          <cell r="BH1835" t="str">
            <v>BU1008</v>
          </cell>
          <cell r="CD1835" t="str">
            <v>BU0805</v>
          </cell>
        </row>
        <row r="1836">
          <cell r="BH1836" t="str">
            <v>BU1008</v>
          </cell>
          <cell r="CD1836" t="str">
            <v>BU0805</v>
          </cell>
        </row>
        <row r="1837">
          <cell r="BH1837" t="str">
            <v>BU1008</v>
          </cell>
          <cell r="CD1837" t="str">
            <v>BU0901</v>
          </cell>
        </row>
        <row r="1838">
          <cell r="BH1838" t="str">
            <v>BU1008</v>
          </cell>
          <cell r="CD1838" t="str">
            <v>BU0901</v>
          </cell>
        </row>
        <row r="1839">
          <cell r="BH1839" t="str">
            <v>BU1008</v>
          </cell>
          <cell r="CD1839" t="str">
            <v>BU0901</v>
          </cell>
        </row>
        <row r="1840">
          <cell r="BH1840" t="str">
            <v>BU1008</v>
          </cell>
          <cell r="CD1840" t="str">
            <v>BU0901</v>
          </cell>
        </row>
        <row r="1841">
          <cell r="BH1841" t="str">
            <v>BU1008</v>
          </cell>
          <cell r="CD1841" t="str">
            <v>BU1001</v>
          </cell>
        </row>
        <row r="1842">
          <cell r="BH1842" t="str">
            <v>BU1008</v>
          </cell>
          <cell r="CD1842" t="str">
            <v>BU1001</v>
          </cell>
        </row>
        <row r="1843">
          <cell r="BH1843" t="str">
            <v>BU1008</v>
          </cell>
          <cell r="CD1843" t="str">
            <v>BU1001</v>
          </cell>
        </row>
        <row r="1844">
          <cell r="BH1844" t="str">
            <v>BU1008</v>
          </cell>
          <cell r="CD1844" t="str">
            <v>BU1001</v>
          </cell>
        </row>
        <row r="1845">
          <cell r="BH1845" t="str">
            <v>BU1008</v>
          </cell>
          <cell r="CD1845" t="str">
            <v>BU1001</v>
          </cell>
        </row>
        <row r="1846">
          <cell r="BH1846" t="str">
            <v>BU1008</v>
          </cell>
          <cell r="CD1846" t="str">
            <v>BU1001</v>
          </cell>
        </row>
        <row r="1847">
          <cell r="BH1847" t="str">
            <v>BU1008</v>
          </cell>
          <cell r="CD1847" t="str">
            <v>BU1001</v>
          </cell>
        </row>
        <row r="1848">
          <cell r="BH1848" t="str">
            <v>BU1008</v>
          </cell>
          <cell r="CD1848" t="str">
            <v>BU1001</v>
          </cell>
        </row>
        <row r="1849">
          <cell r="BH1849" t="str">
            <v>BU1008</v>
          </cell>
          <cell r="CD1849" t="str">
            <v>BU1001</v>
          </cell>
        </row>
        <row r="1850">
          <cell r="BH1850" t="str">
            <v>BU1008</v>
          </cell>
          <cell r="CD1850" t="str">
            <v>BU1001</v>
          </cell>
        </row>
        <row r="1851">
          <cell r="BH1851" t="str">
            <v>BU1008</v>
          </cell>
          <cell r="CD1851" t="str">
            <v>BU1001</v>
          </cell>
        </row>
        <row r="1852">
          <cell r="BH1852" t="str">
            <v>BU1008</v>
          </cell>
          <cell r="CD1852" t="str">
            <v>BU1001</v>
          </cell>
        </row>
        <row r="1853">
          <cell r="BH1853" t="str">
            <v>BU1008</v>
          </cell>
          <cell r="CD1853" t="str">
            <v>BU1001</v>
          </cell>
        </row>
        <row r="1854">
          <cell r="BH1854" t="str">
            <v>BU1008</v>
          </cell>
          <cell r="CD1854" t="str">
            <v>BU1001</v>
          </cell>
        </row>
        <row r="1855">
          <cell r="BH1855" t="str">
            <v>BU1008</v>
          </cell>
          <cell r="CD1855" t="str">
            <v>BU1001</v>
          </cell>
        </row>
        <row r="1856">
          <cell r="BH1856" t="str">
            <v>BU1008</v>
          </cell>
          <cell r="CD1856" t="str">
            <v>BU1001</v>
          </cell>
        </row>
        <row r="1857">
          <cell r="BH1857" t="str">
            <v>BU1008</v>
          </cell>
          <cell r="CD1857" t="str">
            <v>BU1001</v>
          </cell>
        </row>
        <row r="1858">
          <cell r="BH1858" t="str">
            <v>BU1008</v>
          </cell>
          <cell r="CD1858" t="str">
            <v>BU1001</v>
          </cell>
        </row>
        <row r="1859">
          <cell r="BH1859" t="str">
            <v>BU1008</v>
          </cell>
          <cell r="CD1859" t="str">
            <v>BU1001</v>
          </cell>
        </row>
        <row r="1860">
          <cell r="BH1860" t="str">
            <v>BU1008</v>
          </cell>
          <cell r="CD1860" t="str">
            <v>BU1001</v>
          </cell>
        </row>
        <row r="1861">
          <cell r="BH1861" t="str">
            <v>BU1008</v>
          </cell>
          <cell r="CD1861" t="str">
            <v>BU1001</v>
          </cell>
        </row>
        <row r="1862">
          <cell r="BH1862" t="str">
            <v>BU1008</v>
          </cell>
          <cell r="CD1862" t="str">
            <v>BU1001</v>
          </cell>
        </row>
        <row r="1863">
          <cell r="BH1863" t="str">
            <v>BU1008</v>
          </cell>
          <cell r="CD1863" t="str">
            <v>BU1001</v>
          </cell>
        </row>
        <row r="1864">
          <cell r="BH1864" t="str">
            <v>BU1008</v>
          </cell>
          <cell r="CD1864" t="str">
            <v>BU1001</v>
          </cell>
        </row>
        <row r="1865">
          <cell r="BH1865" t="str">
            <v>BU1008</v>
          </cell>
          <cell r="CD1865" t="str">
            <v>BU1001</v>
          </cell>
        </row>
        <row r="1866">
          <cell r="BH1866" t="str">
            <v>BU1008</v>
          </cell>
          <cell r="CD1866" t="str">
            <v>BU1001</v>
          </cell>
        </row>
        <row r="1867">
          <cell r="BH1867" t="str">
            <v>BU1008</v>
          </cell>
          <cell r="CD1867" t="str">
            <v>BU1001</v>
          </cell>
        </row>
        <row r="1868">
          <cell r="BH1868" t="str">
            <v>BU1008</v>
          </cell>
          <cell r="CD1868" t="str">
            <v>BU1001</v>
          </cell>
        </row>
        <row r="1869">
          <cell r="BH1869" t="str">
            <v>BU1008</v>
          </cell>
          <cell r="CD1869" t="str">
            <v>BU1001</v>
          </cell>
        </row>
        <row r="1870">
          <cell r="BH1870" t="str">
            <v>BU1008</v>
          </cell>
          <cell r="CD1870" t="str">
            <v>BU1001</v>
          </cell>
        </row>
        <row r="1871">
          <cell r="BH1871" t="str">
            <v>BU1008</v>
          </cell>
          <cell r="CD1871" t="str">
            <v>BU1002</v>
          </cell>
        </row>
        <row r="1872">
          <cell r="BH1872" t="str">
            <v>BU1008</v>
          </cell>
          <cell r="CD1872" t="str">
            <v>BU1002</v>
          </cell>
        </row>
        <row r="1873">
          <cell r="BH1873" t="str">
            <v>BU1008</v>
          </cell>
          <cell r="CD1873" t="str">
            <v>BU1002</v>
          </cell>
        </row>
        <row r="1874">
          <cell r="BH1874" t="str">
            <v>BU1008</v>
          </cell>
          <cell r="CD1874" t="str">
            <v>BU1002</v>
          </cell>
        </row>
        <row r="1875">
          <cell r="BH1875" t="str">
            <v>BU1008</v>
          </cell>
          <cell r="CD1875" t="str">
            <v>BU1002</v>
          </cell>
        </row>
        <row r="1876">
          <cell r="BH1876" t="str">
            <v>BU1008</v>
          </cell>
          <cell r="CD1876" t="str">
            <v>BU1002</v>
          </cell>
        </row>
        <row r="1877">
          <cell r="BH1877" t="str">
            <v>BU1008</v>
          </cell>
          <cell r="CD1877" t="str">
            <v>BU1002</v>
          </cell>
        </row>
        <row r="1878">
          <cell r="BH1878" t="str">
            <v>BU1008</v>
          </cell>
          <cell r="CD1878" t="str">
            <v>BU1002</v>
          </cell>
        </row>
        <row r="1879">
          <cell r="BH1879" t="str">
            <v>BU1008</v>
          </cell>
          <cell r="CD1879" t="str">
            <v>BU1002</v>
          </cell>
        </row>
        <row r="1880">
          <cell r="BH1880" t="str">
            <v>BU1008</v>
          </cell>
          <cell r="CD1880" t="str">
            <v>BU1002</v>
          </cell>
        </row>
        <row r="1881">
          <cell r="BH1881" t="str">
            <v>BU1008</v>
          </cell>
          <cell r="CD1881" t="str">
            <v>BU1002</v>
          </cell>
        </row>
        <row r="1882">
          <cell r="BH1882" t="str">
            <v>BU1008</v>
          </cell>
          <cell r="CD1882" t="str">
            <v>BU1002</v>
          </cell>
        </row>
        <row r="1883">
          <cell r="BH1883" t="str">
            <v>BU1008</v>
          </cell>
          <cell r="CD1883" t="str">
            <v>BU1002</v>
          </cell>
        </row>
        <row r="1884">
          <cell r="BH1884" t="str">
            <v>BU1008</v>
          </cell>
          <cell r="CD1884" t="str">
            <v>BU1002</v>
          </cell>
        </row>
        <row r="1885">
          <cell r="BH1885" t="str">
            <v>BU1008</v>
          </cell>
          <cell r="CD1885" t="str">
            <v>BU1002</v>
          </cell>
        </row>
        <row r="1886">
          <cell r="BH1886" t="str">
            <v>BU1008</v>
          </cell>
          <cell r="CD1886" t="str">
            <v>BU1002</v>
          </cell>
        </row>
        <row r="1887">
          <cell r="BH1887" t="str">
            <v>BU1008</v>
          </cell>
          <cell r="CD1887" t="str">
            <v>BU1006</v>
          </cell>
        </row>
        <row r="1888">
          <cell r="BH1888" t="str">
            <v>BU1008</v>
          </cell>
          <cell r="CD1888" t="str">
            <v>BU1006</v>
          </cell>
        </row>
        <row r="1889">
          <cell r="BH1889" t="str">
            <v>BU1008</v>
          </cell>
          <cell r="CD1889" t="str">
            <v>BU1006</v>
          </cell>
        </row>
        <row r="1890">
          <cell r="BH1890" t="str">
            <v>BU1008</v>
          </cell>
          <cell r="CD1890" t="str">
            <v>BU1006</v>
          </cell>
        </row>
        <row r="1891">
          <cell r="BH1891" t="str">
            <v>BU1008</v>
          </cell>
          <cell r="CD1891" t="str">
            <v>BU1008</v>
          </cell>
        </row>
        <row r="1892">
          <cell r="BH1892" t="str">
            <v>BU1008</v>
          </cell>
          <cell r="CD1892" t="str">
            <v>BU1008</v>
          </cell>
        </row>
        <row r="1893">
          <cell r="BH1893" t="str">
            <v>BU1008</v>
          </cell>
          <cell r="CD1893" t="str">
            <v>BU1008</v>
          </cell>
        </row>
        <row r="1894">
          <cell r="BH1894" t="str">
            <v>BU1008</v>
          </cell>
          <cell r="CD1894" t="str">
            <v>BU1008</v>
          </cell>
        </row>
        <row r="1895">
          <cell r="BH1895" t="str">
            <v>BU1008</v>
          </cell>
          <cell r="CD1895" t="str">
            <v>BU1008</v>
          </cell>
        </row>
        <row r="1896">
          <cell r="BH1896" t="str">
            <v>BU1008</v>
          </cell>
          <cell r="CD1896" t="str">
            <v>BU1008</v>
          </cell>
        </row>
        <row r="1897">
          <cell r="BH1897" t="str">
            <v>BU1008</v>
          </cell>
          <cell r="CD1897" t="str">
            <v>BU1008</v>
          </cell>
        </row>
        <row r="1898">
          <cell r="BH1898" t="str">
            <v>BU1008</v>
          </cell>
          <cell r="CD1898" t="str">
            <v>BU1008</v>
          </cell>
        </row>
        <row r="1899">
          <cell r="BH1899" t="str">
            <v>BU1008</v>
          </cell>
          <cell r="CD1899" t="str">
            <v>BU1008</v>
          </cell>
        </row>
        <row r="1900">
          <cell r="BH1900" t="str">
            <v>BU1008</v>
          </cell>
          <cell r="CD1900" t="str">
            <v>BU1008</v>
          </cell>
        </row>
        <row r="1901">
          <cell r="BH1901" t="str">
            <v>BU1008</v>
          </cell>
          <cell r="CD1901" t="str">
            <v>BU1008</v>
          </cell>
        </row>
        <row r="1902">
          <cell r="BH1902" t="str">
            <v>BU1008</v>
          </cell>
          <cell r="CD1902" t="str">
            <v>BU1008</v>
          </cell>
        </row>
        <row r="1903">
          <cell r="BH1903" t="str">
            <v>BU1008</v>
          </cell>
          <cell r="CD1903" t="str">
            <v>BU1008</v>
          </cell>
        </row>
        <row r="1904">
          <cell r="BH1904" t="str">
            <v>BU1008</v>
          </cell>
          <cell r="CD1904" t="str">
            <v>BU1008</v>
          </cell>
        </row>
        <row r="1905">
          <cell r="BH1905" t="str">
            <v>BU1008</v>
          </cell>
          <cell r="CD1905" t="str">
            <v>BU1008</v>
          </cell>
        </row>
        <row r="1906">
          <cell r="BH1906" t="str">
            <v>BU1008</v>
          </cell>
          <cell r="CD1906" t="str">
            <v>BU1008</v>
          </cell>
        </row>
        <row r="1907">
          <cell r="BH1907" t="str">
            <v>BU1008</v>
          </cell>
          <cell r="CD1907" t="str">
            <v>BU1008</v>
          </cell>
        </row>
        <row r="1908">
          <cell r="BH1908" t="str">
            <v>BU1008</v>
          </cell>
          <cell r="CD1908" t="str">
            <v>BU1008</v>
          </cell>
        </row>
        <row r="1909">
          <cell r="BH1909" t="str">
            <v>BU1008</v>
          </cell>
          <cell r="CD1909" t="str">
            <v>BU1008</v>
          </cell>
        </row>
        <row r="1910">
          <cell r="BH1910" t="str">
            <v>BU1008</v>
          </cell>
          <cell r="CD1910" t="str">
            <v>BU1008</v>
          </cell>
        </row>
        <row r="1911">
          <cell r="BH1911" t="str">
            <v>BU1008</v>
          </cell>
          <cell r="CD1911" t="str">
            <v>BU1008</v>
          </cell>
        </row>
        <row r="1912">
          <cell r="BH1912" t="str">
            <v>BU1008</v>
          </cell>
          <cell r="CD1912" t="str">
            <v>BU1008</v>
          </cell>
        </row>
        <row r="1913">
          <cell r="BH1913" t="str">
            <v>BU1008</v>
          </cell>
          <cell r="CD1913" t="str">
            <v>BU1101</v>
          </cell>
        </row>
        <row r="1914">
          <cell r="BH1914" t="str">
            <v>BU1008</v>
          </cell>
          <cell r="CD1914" t="str">
            <v>BU1101</v>
          </cell>
        </row>
        <row r="1915">
          <cell r="BH1915" t="str">
            <v>BU1008</v>
          </cell>
          <cell r="CD1915" t="str">
            <v>BU1101</v>
          </cell>
        </row>
        <row r="1916">
          <cell r="BH1916" t="str">
            <v>BU1008</v>
          </cell>
          <cell r="CD1916" t="str">
            <v>BU1101</v>
          </cell>
        </row>
        <row r="1917">
          <cell r="BH1917" t="str">
            <v>BU1008</v>
          </cell>
          <cell r="CD1917" t="str">
            <v>BU1101</v>
          </cell>
        </row>
        <row r="1918">
          <cell r="BH1918" t="str">
            <v>BU1008</v>
          </cell>
          <cell r="CD1918" t="str">
            <v>BU1101</v>
          </cell>
        </row>
        <row r="1919">
          <cell r="BH1919" t="str">
            <v>BU1008</v>
          </cell>
          <cell r="CD1919" t="str">
            <v>BU1101</v>
          </cell>
        </row>
        <row r="1920">
          <cell r="BH1920" t="str">
            <v>BU1008</v>
          </cell>
          <cell r="CD1920" t="str">
            <v>BU1101</v>
          </cell>
        </row>
        <row r="1921">
          <cell r="BH1921" t="str">
            <v>BU1008</v>
          </cell>
          <cell r="CD1921" t="str">
            <v>BU1101</v>
          </cell>
        </row>
        <row r="1922">
          <cell r="BH1922" t="str">
            <v>BU1008</v>
          </cell>
          <cell r="CD1922" t="str">
            <v>BU1101</v>
          </cell>
        </row>
        <row r="1923">
          <cell r="BH1923" t="str">
            <v>BU1008</v>
          </cell>
          <cell r="CD1923" t="str">
            <v>BU1101</v>
          </cell>
        </row>
        <row r="1924">
          <cell r="BH1924" t="str">
            <v>BU1008</v>
          </cell>
          <cell r="CD1924" t="str">
            <v>BU1101</v>
          </cell>
        </row>
        <row r="1925">
          <cell r="BH1925" t="str">
            <v>BU1008</v>
          </cell>
          <cell r="CD1925" t="str">
            <v>BU1101</v>
          </cell>
        </row>
        <row r="1926">
          <cell r="BH1926" t="str">
            <v>BU1008</v>
          </cell>
          <cell r="CD1926" t="str">
            <v>BU1101</v>
          </cell>
        </row>
        <row r="1927">
          <cell r="BH1927" t="str">
            <v>BU1008</v>
          </cell>
          <cell r="CD1927" t="str">
            <v>BU1101</v>
          </cell>
        </row>
        <row r="1928">
          <cell r="BH1928" t="str">
            <v>BU1008</v>
          </cell>
          <cell r="CD1928" t="str">
            <v>BU1101</v>
          </cell>
        </row>
        <row r="1929">
          <cell r="BH1929" t="str">
            <v>BU1008</v>
          </cell>
          <cell r="CD1929" t="str">
            <v>BU1413</v>
          </cell>
        </row>
        <row r="1930">
          <cell r="BH1930" t="str">
            <v>BU1008</v>
          </cell>
          <cell r="CD1930" t="str">
            <v>BU1413</v>
          </cell>
        </row>
        <row r="1931">
          <cell r="BH1931" t="str">
            <v>BU1008</v>
          </cell>
          <cell r="CD1931" t="str">
            <v>BU1413</v>
          </cell>
        </row>
        <row r="1932">
          <cell r="BH1932" t="str">
            <v>BU1008</v>
          </cell>
          <cell r="CD1932" t="str">
            <v>BU1413</v>
          </cell>
        </row>
        <row r="1933">
          <cell r="BH1933" t="str">
            <v>BU1008</v>
          </cell>
          <cell r="CD1933" t="str">
            <v>BU1413</v>
          </cell>
        </row>
        <row r="1934">
          <cell r="BH1934" t="str">
            <v>BU1101</v>
          </cell>
          <cell r="CD1934" t="str">
            <v>BU1413</v>
          </cell>
        </row>
        <row r="1935">
          <cell r="BH1935" t="str">
            <v>BU1101</v>
          </cell>
          <cell r="CD1935" t="str">
            <v>BU1413</v>
          </cell>
        </row>
        <row r="1936">
          <cell r="BH1936" t="str">
            <v>BU1101</v>
          </cell>
          <cell r="CD1936" t="str">
            <v>BU1413</v>
          </cell>
        </row>
        <row r="1937">
          <cell r="BH1937" t="str">
            <v>BU1101</v>
          </cell>
          <cell r="CD1937" t="str">
            <v>BU1413</v>
          </cell>
        </row>
        <row r="1938">
          <cell r="BH1938" t="str">
            <v>BU1101</v>
          </cell>
          <cell r="CD1938" t="str">
            <v>BU1413</v>
          </cell>
        </row>
        <row r="1939">
          <cell r="BH1939" t="str">
            <v>BU1101</v>
          </cell>
          <cell r="CD1939" t="str">
            <v>BU1413</v>
          </cell>
        </row>
        <row r="1940">
          <cell r="BH1940" t="str">
            <v>BU1101</v>
          </cell>
          <cell r="CD1940" t="str">
            <v>BU1413</v>
          </cell>
        </row>
        <row r="1941">
          <cell r="BH1941" t="str">
            <v>BU1101</v>
          </cell>
          <cell r="CD1941" t="str">
            <v>BU1413</v>
          </cell>
        </row>
        <row r="1942">
          <cell r="BH1942" t="str">
            <v>BU1101</v>
          </cell>
          <cell r="CD1942" t="str">
            <v>BU1413</v>
          </cell>
        </row>
        <row r="1943">
          <cell r="BH1943" t="str">
            <v>BU1101</v>
          </cell>
          <cell r="CD1943" t="str">
            <v>BU1413</v>
          </cell>
        </row>
        <row r="1944">
          <cell r="BH1944" t="str">
            <v>BU1101</v>
          </cell>
          <cell r="CD1944" t="str">
            <v>BU1413</v>
          </cell>
        </row>
        <row r="1945">
          <cell r="BH1945" t="str">
            <v>BU1101</v>
          </cell>
          <cell r="CD1945" t="str">
            <v>BU1413</v>
          </cell>
        </row>
        <row r="1946">
          <cell r="BH1946" t="str">
            <v>BU1101</v>
          </cell>
          <cell r="CD1946" t="str">
            <v>BU1413</v>
          </cell>
        </row>
        <row r="1947">
          <cell r="BH1947" t="str">
            <v>BU1101</v>
          </cell>
          <cell r="CD1947" t="str">
            <v>BU1413</v>
          </cell>
        </row>
        <row r="1948">
          <cell r="BH1948" t="str">
            <v>BU1101</v>
          </cell>
          <cell r="CD1948" t="str">
            <v>BU1413</v>
          </cell>
        </row>
        <row r="1949">
          <cell r="BH1949" t="str">
            <v>BU1101</v>
          </cell>
          <cell r="CD1949" t="str">
            <v>BU1413</v>
          </cell>
        </row>
        <row r="1950">
          <cell r="BH1950" t="str">
            <v>BU1101</v>
          </cell>
          <cell r="CD1950" t="str">
            <v>BU1413</v>
          </cell>
        </row>
        <row r="1951">
          <cell r="BH1951" t="str">
            <v>BU1101</v>
          </cell>
          <cell r="CD1951" t="str">
            <v>BU1413</v>
          </cell>
        </row>
        <row r="1952">
          <cell r="BH1952" t="str">
            <v>BU1101</v>
          </cell>
          <cell r="CD1952" t="str">
            <v>BU1413</v>
          </cell>
        </row>
        <row r="1953">
          <cell r="BH1953" t="str">
            <v>BU1101</v>
          </cell>
          <cell r="CD1953" t="str">
            <v>BU1413</v>
          </cell>
        </row>
        <row r="1954">
          <cell r="BH1954" t="str">
            <v>BU1101</v>
          </cell>
          <cell r="CD1954" t="str">
            <v>BU1413</v>
          </cell>
        </row>
        <row r="1955">
          <cell r="BH1955" t="str">
            <v>BU1101</v>
          </cell>
          <cell r="CD1955" t="str">
            <v>BU1413</v>
          </cell>
        </row>
        <row r="1956">
          <cell r="BH1956" t="str">
            <v>BU1101</v>
          </cell>
          <cell r="CD1956" t="str">
            <v>BU1413</v>
          </cell>
        </row>
        <row r="1957">
          <cell r="BH1957" t="str">
            <v>BU1101</v>
          </cell>
          <cell r="CD1957" t="str">
            <v>BU1413</v>
          </cell>
        </row>
        <row r="1958">
          <cell r="BH1958" t="str">
            <v>BU1101</v>
          </cell>
          <cell r="CD1958" t="str">
            <v>BU1413</v>
          </cell>
        </row>
        <row r="1959">
          <cell r="BH1959" t="str">
            <v>BU1101</v>
          </cell>
          <cell r="CD1959" t="str">
            <v>BU1413</v>
          </cell>
        </row>
        <row r="1960">
          <cell r="BH1960" t="str">
            <v>BU1101</v>
          </cell>
          <cell r="CD1960" t="str">
            <v>BU1413</v>
          </cell>
        </row>
        <row r="1961">
          <cell r="BH1961" t="str">
            <v>BU1101</v>
          </cell>
          <cell r="CD1961" t="str">
            <v>BU1413</v>
          </cell>
        </row>
        <row r="1962">
          <cell r="BH1962" t="str">
            <v>BU1101</v>
          </cell>
          <cell r="CD1962" t="str">
            <v>BU1413</v>
          </cell>
        </row>
        <row r="1963">
          <cell r="BH1963" t="str">
            <v>BU1101</v>
          </cell>
          <cell r="CD1963" t="str">
            <v>BU1413</v>
          </cell>
        </row>
        <row r="1964">
          <cell r="BH1964" t="str">
            <v>BU1101</v>
          </cell>
          <cell r="CD1964" t="str">
            <v>BU1413</v>
          </cell>
        </row>
        <row r="1965">
          <cell r="BH1965" t="str">
            <v>BU1101</v>
          </cell>
          <cell r="CD1965" t="str">
            <v>BU1413</v>
          </cell>
        </row>
        <row r="1966">
          <cell r="BH1966" t="str">
            <v>BU1101</v>
          </cell>
          <cell r="CD1966" t="str">
            <v>BU1413</v>
          </cell>
        </row>
        <row r="1967">
          <cell r="BH1967" t="str">
            <v>BU1101</v>
          </cell>
          <cell r="CD1967" t="str">
            <v>BU1413</v>
          </cell>
        </row>
        <row r="1968">
          <cell r="BH1968" t="str">
            <v>BU1101</v>
          </cell>
          <cell r="CD1968" t="str">
            <v>BU1413</v>
          </cell>
        </row>
        <row r="1969">
          <cell r="BH1969" t="str">
            <v>BU1101</v>
          </cell>
          <cell r="CD1969" t="str">
            <v>BU1413</v>
          </cell>
        </row>
        <row r="1970">
          <cell r="BH1970" t="str">
            <v>BU1101</v>
          </cell>
          <cell r="CD1970" t="str">
            <v>BU1413</v>
          </cell>
        </row>
        <row r="1971">
          <cell r="BH1971" t="str">
            <v>BU1101</v>
          </cell>
          <cell r="CD1971" t="str">
            <v>BU1413</v>
          </cell>
        </row>
        <row r="1972">
          <cell r="BH1972" t="str">
            <v>BU1101</v>
          </cell>
          <cell r="CD1972" t="str">
            <v>BU1513</v>
          </cell>
        </row>
        <row r="1973">
          <cell r="BH1973" t="str">
            <v>BU1101</v>
          </cell>
          <cell r="CD1973" t="str">
            <v>BU1513</v>
          </cell>
        </row>
        <row r="1974">
          <cell r="BH1974" t="str">
            <v>BU1101</v>
          </cell>
          <cell r="CD1974" t="str">
            <v>BU1513</v>
          </cell>
        </row>
        <row r="1975">
          <cell r="BH1975" t="str">
            <v>BU1101</v>
          </cell>
          <cell r="CD1975" t="str">
            <v>BU1513</v>
          </cell>
        </row>
        <row r="1976">
          <cell r="BH1976" t="str">
            <v>BU1101</v>
          </cell>
          <cell r="CD1976" t="str">
            <v>BU1513</v>
          </cell>
        </row>
        <row r="1977">
          <cell r="BH1977" t="str">
            <v>BU1101</v>
          </cell>
          <cell r="CD1977" t="str">
            <v>BU1513</v>
          </cell>
        </row>
        <row r="1978">
          <cell r="BH1978" t="str">
            <v>BU1101</v>
          </cell>
          <cell r="CD1978" t="str">
            <v>BU1513</v>
          </cell>
        </row>
        <row r="1979">
          <cell r="BH1979" t="str">
            <v>BU1101</v>
          </cell>
          <cell r="CD1979" t="str">
            <v>BU1513</v>
          </cell>
        </row>
        <row r="1980">
          <cell r="BH1980" t="str">
            <v>BU1101</v>
          </cell>
          <cell r="CD1980" t="str">
            <v>BU1601</v>
          </cell>
        </row>
        <row r="1981">
          <cell r="BH1981" t="str">
            <v>BU1101</v>
          </cell>
          <cell r="CD1981" t="str">
            <v>BU1601</v>
          </cell>
        </row>
        <row r="1982">
          <cell r="BH1982" t="str">
            <v>BU1101</v>
          </cell>
          <cell r="CD1982" t="str">
            <v>BU1601</v>
          </cell>
        </row>
        <row r="1983">
          <cell r="BH1983" t="str">
            <v>BU1101</v>
          </cell>
          <cell r="CD1983" t="str">
            <v>BU1601</v>
          </cell>
        </row>
        <row r="1984">
          <cell r="BH1984" t="str">
            <v>BU1101</v>
          </cell>
          <cell r="CD1984" t="str">
            <v>BU1601</v>
          </cell>
        </row>
        <row r="1985">
          <cell r="BH1985" t="str">
            <v>BU1101</v>
          </cell>
          <cell r="CD1985" t="str">
            <v>BU1601</v>
          </cell>
        </row>
        <row r="1986">
          <cell r="BH1986" t="str">
            <v>BU1101</v>
          </cell>
          <cell r="CD1986" t="str">
            <v>BU1601</v>
          </cell>
        </row>
        <row r="1987">
          <cell r="BH1987" t="str">
            <v>BU1101</v>
          </cell>
          <cell r="CD1987" t="str">
            <v>BU1601</v>
          </cell>
        </row>
        <row r="1988">
          <cell r="BH1988" t="str">
            <v>BU1102</v>
          </cell>
          <cell r="CD1988" t="str">
            <v>BU1601</v>
          </cell>
        </row>
        <row r="1989">
          <cell r="BH1989" t="str">
            <v>BU1102</v>
          </cell>
          <cell r="CD1989" t="str">
            <v>BU1601</v>
          </cell>
        </row>
        <row r="1990">
          <cell r="BH1990" t="str">
            <v>BU1102</v>
          </cell>
          <cell r="CD1990" t="str">
            <v>BU1601</v>
          </cell>
        </row>
        <row r="1991">
          <cell r="BH1991" t="str">
            <v>BU1102</v>
          </cell>
          <cell r="CD1991" t="str">
            <v>BU1601</v>
          </cell>
        </row>
        <row r="1992">
          <cell r="BH1992" t="str">
            <v>BU1102</v>
          </cell>
          <cell r="CD1992" t="str">
            <v>BU1601</v>
          </cell>
        </row>
        <row r="1993">
          <cell r="BH1993" t="str">
            <v>BU1102</v>
          </cell>
          <cell r="CD1993" t="str">
            <v>BU1601</v>
          </cell>
        </row>
        <row r="1994">
          <cell r="BH1994" t="str">
            <v>BU1102</v>
          </cell>
          <cell r="CD1994" t="str">
            <v>BU1601</v>
          </cell>
        </row>
        <row r="1995">
          <cell r="BH1995" t="str">
            <v>BU1102</v>
          </cell>
          <cell r="CD1995" t="str">
            <v>BU1601</v>
          </cell>
        </row>
        <row r="1996">
          <cell r="BH1996" t="str">
            <v>BU1102</v>
          </cell>
          <cell r="CD1996" t="str">
            <v>BU1603</v>
          </cell>
        </row>
        <row r="1997">
          <cell r="BH1997" t="str">
            <v>BU1102</v>
          </cell>
          <cell r="CD1997" t="str">
            <v>BU1603</v>
          </cell>
        </row>
        <row r="1998">
          <cell r="BH1998" t="str">
            <v>BU1102</v>
          </cell>
          <cell r="CD1998" t="str">
            <v>BU1603</v>
          </cell>
        </row>
        <row r="1999">
          <cell r="BH1999" t="str">
            <v>BU1102</v>
          </cell>
          <cell r="CD1999" t="str">
            <v>BU1603</v>
          </cell>
        </row>
        <row r="2000">
          <cell r="BH2000" t="str">
            <v>BU1102</v>
          </cell>
          <cell r="CD2000" t="str">
            <v>BU1603</v>
          </cell>
        </row>
        <row r="2001">
          <cell r="BH2001" t="str">
            <v>BU1102</v>
          </cell>
          <cell r="CD2001" t="str">
            <v>BU1603</v>
          </cell>
        </row>
        <row r="2002">
          <cell r="BH2002" t="str">
            <v>BU1102</v>
          </cell>
          <cell r="CD2002" t="str">
            <v>BU1603</v>
          </cell>
        </row>
        <row r="2003">
          <cell r="BH2003" t="str">
            <v>BU1102</v>
          </cell>
          <cell r="CD2003" t="str">
            <v>BU1603</v>
          </cell>
        </row>
        <row r="2004">
          <cell r="BH2004" t="str">
            <v>BU1102</v>
          </cell>
          <cell r="CD2004" t="str">
            <v>BU1603</v>
          </cell>
        </row>
        <row r="2005">
          <cell r="BH2005" t="str">
            <v>BU1102</v>
          </cell>
          <cell r="CD2005" t="str">
            <v>BU1603</v>
          </cell>
        </row>
        <row r="2006">
          <cell r="BH2006" t="str">
            <v>BU1102</v>
          </cell>
          <cell r="CD2006" t="str">
            <v>BU1701</v>
          </cell>
        </row>
        <row r="2007">
          <cell r="BH2007" t="str">
            <v>BU1102</v>
          </cell>
          <cell r="CD2007" t="str">
            <v>BU1701</v>
          </cell>
        </row>
        <row r="2008">
          <cell r="BH2008" t="str">
            <v>BU1102</v>
          </cell>
          <cell r="CD2008" t="str">
            <v>BU1701</v>
          </cell>
        </row>
        <row r="2009">
          <cell r="BH2009" t="str">
            <v>BU1102</v>
          </cell>
          <cell r="CD2009" t="str">
            <v>BU1701</v>
          </cell>
        </row>
        <row r="2010">
          <cell r="BH2010" t="str">
            <v>BU1102</v>
          </cell>
          <cell r="CD2010" t="str">
            <v>BU1701</v>
          </cell>
        </row>
        <row r="2011">
          <cell r="BH2011" t="str">
            <v>BU1102</v>
          </cell>
          <cell r="CD2011" t="str">
            <v>BU1701</v>
          </cell>
        </row>
        <row r="2012">
          <cell r="BH2012" t="str">
            <v>BU1102</v>
          </cell>
          <cell r="CD2012" t="str">
            <v>#</v>
          </cell>
        </row>
        <row r="2013">
          <cell r="BH2013" t="str">
            <v>BU1102</v>
          </cell>
          <cell r="CD2013" t="str">
            <v>#</v>
          </cell>
        </row>
        <row r="2014">
          <cell r="BH2014" t="str">
            <v>BU1102</v>
          </cell>
          <cell r="CD2014" t="str">
            <v>#</v>
          </cell>
        </row>
        <row r="2015">
          <cell r="BH2015" t="str">
            <v>BU1412</v>
          </cell>
          <cell r="CD2015" t="str">
            <v>#</v>
          </cell>
        </row>
        <row r="2016">
          <cell r="BH2016" t="str">
            <v>BU1412</v>
          </cell>
          <cell r="CD2016" t="str">
            <v>#</v>
          </cell>
        </row>
        <row r="2017">
          <cell r="BH2017" t="str">
            <v>BU1412</v>
          </cell>
          <cell r="CD2017" t="str">
            <v>#</v>
          </cell>
        </row>
        <row r="2018">
          <cell r="BH2018" t="str">
            <v>BU1412</v>
          </cell>
          <cell r="CD2018" t="str">
            <v>#</v>
          </cell>
        </row>
        <row r="2019">
          <cell r="BH2019" t="str">
            <v>BU1412</v>
          </cell>
          <cell r="CD2019" t="str">
            <v>#</v>
          </cell>
        </row>
        <row r="2020">
          <cell r="BH2020" t="str">
            <v>BU1412</v>
          </cell>
          <cell r="CD2020" t="str">
            <v>#</v>
          </cell>
        </row>
        <row r="2021">
          <cell r="BH2021" t="str">
            <v>BU1412</v>
          </cell>
          <cell r="CD2021" t="str">
            <v>BU1801</v>
          </cell>
        </row>
        <row r="2022">
          <cell r="BH2022" t="str">
            <v>BU1412</v>
          </cell>
          <cell r="CD2022" t="str">
            <v>BU1801</v>
          </cell>
        </row>
        <row r="2023">
          <cell r="BH2023" t="str">
            <v>BU1412</v>
          </cell>
          <cell r="CD2023" t="str">
            <v>BU1801</v>
          </cell>
        </row>
        <row r="2024">
          <cell r="BH2024" t="str">
            <v>BU1412</v>
          </cell>
          <cell r="CD2024" t="str">
            <v>BU1801</v>
          </cell>
        </row>
        <row r="2025">
          <cell r="BH2025" t="str">
            <v>BU1412</v>
          </cell>
          <cell r="CD2025" t="str">
            <v>BU1801</v>
          </cell>
        </row>
        <row r="2026">
          <cell r="BH2026" t="str">
            <v>BU1412</v>
          </cell>
          <cell r="CD2026" t="str">
            <v>BU1801</v>
          </cell>
        </row>
        <row r="2027">
          <cell r="BH2027" t="str">
            <v>BU1412</v>
          </cell>
          <cell r="CD2027" t="str">
            <v>BU1801</v>
          </cell>
        </row>
        <row r="2028">
          <cell r="BH2028" t="str">
            <v>BU1412</v>
          </cell>
          <cell r="CD2028" t="str">
            <v>BU1801</v>
          </cell>
        </row>
        <row r="2029">
          <cell r="BH2029" t="str">
            <v>BU1412</v>
          </cell>
          <cell r="CD2029" t="str">
            <v>#</v>
          </cell>
        </row>
        <row r="2030">
          <cell r="BH2030" t="str">
            <v>BU1412</v>
          </cell>
          <cell r="CD2030" t="str">
            <v>#</v>
          </cell>
        </row>
        <row r="2031">
          <cell r="BH2031" t="str">
            <v>BU1412</v>
          </cell>
          <cell r="CD2031" t="str">
            <v>#</v>
          </cell>
        </row>
        <row r="2032">
          <cell r="BH2032" t="str">
            <v>BU1412</v>
          </cell>
          <cell r="CD2032" t="str">
            <v>#</v>
          </cell>
        </row>
        <row r="2033">
          <cell r="BH2033" t="str">
            <v>BU1412</v>
          </cell>
          <cell r="CD2033" t="str">
            <v>#</v>
          </cell>
        </row>
        <row r="2034">
          <cell r="BH2034" t="str">
            <v>BU1412</v>
          </cell>
          <cell r="CD2034" t="str">
            <v>#</v>
          </cell>
        </row>
        <row r="2035">
          <cell r="BH2035" t="str">
            <v>BU1412</v>
          </cell>
          <cell r="CD2035" t="str">
            <v>BU1901</v>
          </cell>
        </row>
        <row r="2036">
          <cell r="BH2036" t="str">
            <v>BU1412</v>
          </cell>
          <cell r="CD2036" t="str">
            <v>BU1901</v>
          </cell>
        </row>
        <row r="2037">
          <cell r="BH2037" t="str">
            <v>BU1412</v>
          </cell>
          <cell r="CD2037" t="str">
            <v>BU1901</v>
          </cell>
        </row>
        <row r="2038">
          <cell r="BH2038" t="str">
            <v>BU1412</v>
          </cell>
          <cell r="CD2038" t="str">
            <v>BU1901</v>
          </cell>
        </row>
        <row r="2039">
          <cell r="BH2039" t="str">
            <v>BU1412</v>
          </cell>
          <cell r="CD2039" t="str">
            <v>BU1901</v>
          </cell>
        </row>
        <row r="2040">
          <cell r="BH2040" t="str">
            <v>BU1412</v>
          </cell>
          <cell r="CD2040" t="str">
            <v>BU1901</v>
          </cell>
        </row>
        <row r="2041">
          <cell r="BH2041" t="str">
            <v>BU1412</v>
          </cell>
          <cell r="CD2041" t="str">
            <v>BU1901</v>
          </cell>
        </row>
        <row r="2042">
          <cell r="BH2042" t="str">
            <v>BU1412</v>
          </cell>
          <cell r="CD2042" t="str">
            <v>BU1901</v>
          </cell>
        </row>
        <row r="2043">
          <cell r="BH2043" t="str">
            <v>BU1412</v>
          </cell>
          <cell r="CD2043" t="str">
            <v>BU1901</v>
          </cell>
        </row>
        <row r="2044">
          <cell r="BH2044" t="str">
            <v>BU1412</v>
          </cell>
          <cell r="CD2044" t="str">
            <v>BU1901</v>
          </cell>
        </row>
        <row r="2045">
          <cell r="BH2045" t="str">
            <v>BU1412</v>
          </cell>
          <cell r="CD2045" t="str">
            <v>BU1901</v>
          </cell>
        </row>
        <row r="2046">
          <cell r="BH2046" t="str">
            <v>BU1412</v>
          </cell>
          <cell r="CD2046" t="str">
            <v>BU1901</v>
          </cell>
        </row>
        <row r="2047">
          <cell r="BH2047" t="str">
            <v>BU1412</v>
          </cell>
          <cell r="CD2047" t="str">
            <v>BU1901</v>
          </cell>
        </row>
        <row r="2048">
          <cell r="BH2048" t="str">
            <v>BU1412</v>
          </cell>
          <cell r="CD2048" t="str">
            <v>BU1901</v>
          </cell>
        </row>
        <row r="2049">
          <cell r="BH2049" t="str">
            <v>BU1412</v>
          </cell>
          <cell r="CD2049" t="str">
            <v>BU1901</v>
          </cell>
        </row>
        <row r="2050">
          <cell r="BH2050" t="str">
            <v>BU1412</v>
          </cell>
          <cell r="CD2050" t="str">
            <v>BU1901</v>
          </cell>
        </row>
        <row r="2051">
          <cell r="BH2051" t="str">
            <v>BU1412</v>
          </cell>
          <cell r="CD2051" t="str">
            <v>BU1901</v>
          </cell>
        </row>
        <row r="2052">
          <cell r="BH2052" t="str">
            <v>BU1412</v>
          </cell>
          <cell r="CD2052" t="str">
            <v>BU1901</v>
          </cell>
        </row>
        <row r="2053">
          <cell r="BH2053" t="str">
            <v>BU1412</v>
          </cell>
          <cell r="CD2053" t="str">
            <v>BU1901</v>
          </cell>
        </row>
        <row r="2054">
          <cell r="BH2054" t="str">
            <v>BU1412</v>
          </cell>
          <cell r="CD2054" t="str">
            <v>BU1901</v>
          </cell>
        </row>
        <row r="2055">
          <cell r="BH2055" t="str">
            <v>BU1412</v>
          </cell>
          <cell r="CD2055" t="str">
            <v>BU1901</v>
          </cell>
        </row>
        <row r="2056">
          <cell r="BH2056" t="str">
            <v>BU1412</v>
          </cell>
          <cell r="CD2056" t="str">
            <v>BU1901</v>
          </cell>
        </row>
        <row r="2057">
          <cell r="BH2057" t="str">
            <v>BU1412</v>
          </cell>
          <cell r="CD2057" t="str">
            <v>BU1901</v>
          </cell>
        </row>
        <row r="2058">
          <cell r="BH2058" t="str">
            <v>BU1412</v>
          </cell>
          <cell r="CD2058" t="str">
            <v>BU1901</v>
          </cell>
        </row>
        <row r="2059">
          <cell r="BH2059" t="str">
            <v>BU1412</v>
          </cell>
          <cell r="CD2059" t="str">
            <v>BU1901</v>
          </cell>
        </row>
        <row r="2060">
          <cell r="BH2060" t="str">
            <v>BU1412</v>
          </cell>
          <cell r="CD2060" t="str">
            <v>BU1901</v>
          </cell>
        </row>
        <row r="2061">
          <cell r="BH2061" t="str">
            <v>BU1412</v>
          </cell>
          <cell r="CD2061" t="str">
            <v>BU1901</v>
          </cell>
        </row>
        <row r="2062">
          <cell r="BH2062" t="str">
            <v>BU1412</v>
          </cell>
          <cell r="CD2062" t="str">
            <v>BU1901</v>
          </cell>
        </row>
        <row r="2063">
          <cell r="BH2063" t="str">
            <v>BU1412</v>
          </cell>
          <cell r="CD2063" t="str">
            <v>BU1901</v>
          </cell>
        </row>
        <row r="2064">
          <cell r="BH2064" t="str">
            <v>BU1412</v>
          </cell>
          <cell r="CD2064" t="str">
            <v>BU1901</v>
          </cell>
        </row>
        <row r="2065">
          <cell r="BH2065" t="str">
            <v>BU1412</v>
          </cell>
          <cell r="CD2065" t="str">
            <v>BU1901</v>
          </cell>
        </row>
        <row r="2066">
          <cell r="BH2066" t="str">
            <v>BU1412</v>
          </cell>
          <cell r="CD2066" t="str">
            <v>BU1901</v>
          </cell>
        </row>
        <row r="2067">
          <cell r="BH2067" t="str">
            <v>BU1412</v>
          </cell>
          <cell r="CD2067" t="str">
            <v>BU1901</v>
          </cell>
        </row>
        <row r="2068">
          <cell r="BH2068" t="str">
            <v>BU1412</v>
          </cell>
          <cell r="CD2068" t="str">
            <v>BU1901</v>
          </cell>
        </row>
        <row r="2069">
          <cell r="BH2069" t="str">
            <v>BU1412</v>
          </cell>
          <cell r="CD2069" t="str">
            <v>BU1901</v>
          </cell>
        </row>
        <row r="2070">
          <cell r="BH2070" t="str">
            <v>BU1412</v>
          </cell>
          <cell r="CD2070" t="str">
            <v>BU1901</v>
          </cell>
        </row>
        <row r="2071">
          <cell r="BH2071" t="str">
            <v>BU1412</v>
          </cell>
          <cell r="CD2071" t="str">
            <v>BU1901</v>
          </cell>
        </row>
        <row r="2072">
          <cell r="BH2072" t="str">
            <v>BU1412</v>
          </cell>
          <cell r="CD2072" t="str">
            <v>BU1901</v>
          </cell>
        </row>
        <row r="2073">
          <cell r="BH2073" t="str">
            <v>BU1412</v>
          </cell>
          <cell r="CD2073" t="str">
            <v>BU1901</v>
          </cell>
        </row>
        <row r="2074">
          <cell r="BH2074" t="str">
            <v>BU1412</v>
          </cell>
          <cell r="CD2074" t="str">
            <v>BU1902</v>
          </cell>
        </row>
        <row r="2075">
          <cell r="BH2075" t="str">
            <v>BU1412</v>
          </cell>
          <cell r="CD2075" t="str">
            <v>BU1902</v>
          </cell>
        </row>
        <row r="2076">
          <cell r="BH2076" t="str">
            <v>BU1412</v>
          </cell>
          <cell r="CD2076" t="str">
            <v>BU1902</v>
          </cell>
        </row>
        <row r="2077">
          <cell r="BH2077" t="str">
            <v>BU1412</v>
          </cell>
          <cell r="CD2077" t="str">
            <v>BU1902</v>
          </cell>
        </row>
        <row r="2078">
          <cell r="BH2078" t="str">
            <v>BU1412</v>
          </cell>
          <cell r="CD2078" t="str">
            <v>BU1902</v>
          </cell>
        </row>
        <row r="2079">
          <cell r="BH2079" t="str">
            <v>BU1412</v>
          </cell>
          <cell r="CD2079" t="str">
            <v>BU1902</v>
          </cell>
        </row>
        <row r="2080">
          <cell r="BH2080" t="str">
            <v>BU1412</v>
          </cell>
          <cell r="CD2080" t="str">
            <v>BU1902</v>
          </cell>
        </row>
        <row r="2081">
          <cell r="BH2081" t="str">
            <v>BU1412</v>
          </cell>
          <cell r="CD2081" t="str">
            <v>BU1902</v>
          </cell>
        </row>
        <row r="2082">
          <cell r="BH2082" t="str">
            <v>BU1412</v>
          </cell>
          <cell r="CD2082" t="str">
            <v>BU1902</v>
          </cell>
        </row>
        <row r="2083">
          <cell r="BH2083" t="str">
            <v>BU1412</v>
          </cell>
          <cell r="CD2083" t="str">
            <v>BU1902</v>
          </cell>
        </row>
        <row r="2084">
          <cell r="BH2084" t="str">
            <v>BU1412</v>
          </cell>
          <cell r="CD2084" t="str">
            <v>BU1902</v>
          </cell>
        </row>
        <row r="2085">
          <cell r="BH2085" t="str">
            <v>BU1412</v>
          </cell>
          <cell r="CD2085" t="str">
            <v>BU1902</v>
          </cell>
        </row>
        <row r="2086">
          <cell r="BH2086" t="str">
            <v>BU1412</v>
          </cell>
          <cell r="CD2086" t="str">
            <v>BU1902</v>
          </cell>
        </row>
        <row r="2087">
          <cell r="BH2087" t="str">
            <v>BU1412</v>
          </cell>
          <cell r="CD2087" t="str">
            <v>BU1902</v>
          </cell>
        </row>
        <row r="2088">
          <cell r="BH2088" t="str">
            <v>BU1412</v>
          </cell>
          <cell r="CD2088" t="str">
            <v>BU1902</v>
          </cell>
        </row>
        <row r="2089">
          <cell r="BH2089" t="str">
            <v>BU1412</v>
          </cell>
          <cell r="CD2089" t="str">
            <v>BU1902</v>
          </cell>
        </row>
        <row r="2090">
          <cell r="BH2090" t="str">
            <v>BU1412</v>
          </cell>
          <cell r="CD2090" t="str">
            <v>BU1902</v>
          </cell>
        </row>
        <row r="2091">
          <cell r="BH2091" t="str">
            <v>BU1412</v>
          </cell>
          <cell r="CD2091" t="str">
            <v>BU1902</v>
          </cell>
        </row>
        <row r="2092">
          <cell r="BH2092" t="str">
            <v>BU1412</v>
          </cell>
          <cell r="CD2092" t="str">
            <v>BU1902</v>
          </cell>
        </row>
        <row r="2093">
          <cell r="BH2093" t="str">
            <v>BU1412</v>
          </cell>
          <cell r="CD2093" t="str">
            <v>BU1902</v>
          </cell>
        </row>
        <row r="2094">
          <cell r="BH2094" t="str">
            <v>BU1412</v>
          </cell>
          <cell r="CD2094" t="str">
            <v>BU1903</v>
          </cell>
        </row>
        <row r="2095">
          <cell r="BH2095" t="str">
            <v>BU1412</v>
          </cell>
          <cell r="CD2095" t="str">
            <v>BU1903</v>
          </cell>
        </row>
        <row r="2096">
          <cell r="BH2096" t="str">
            <v>BU1412</v>
          </cell>
          <cell r="CD2096" t="str">
            <v>BU1903</v>
          </cell>
        </row>
        <row r="2097">
          <cell r="BH2097" t="str">
            <v>BU1412</v>
          </cell>
          <cell r="CD2097" t="str">
            <v>BU1903</v>
          </cell>
        </row>
        <row r="2098">
          <cell r="BH2098" t="str">
            <v>BU1412</v>
          </cell>
          <cell r="CD2098" t="str">
            <v>BU1903</v>
          </cell>
        </row>
        <row r="2099">
          <cell r="BH2099" t="str">
            <v>BU1412</v>
          </cell>
          <cell r="CD2099" t="str">
            <v>BU1903</v>
          </cell>
        </row>
        <row r="2100">
          <cell r="BH2100" t="str">
            <v>BU1412</v>
          </cell>
          <cell r="CD2100" t="str">
            <v>BU1903</v>
          </cell>
        </row>
        <row r="2101">
          <cell r="BH2101" t="str">
            <v>BU1412</v>
          </cell>
          <cell r="CD2101" t="str">
            <v>BU1903</v>
          </cell>
        </row>
        <row r="2102">
          <cell r="BH2102" t="str">
            <v>BU1412</v>
          </cell>
          <cell r="CD2102" t="str">
            <v>BU1904</v>
          </cell>
        </row>
        <row r="2103">
          <cell r="BH2103" t="str">
            <v>BU1412</v>
          </cell>
          <cell r="CD2103" t="str">
            <v>BU1904</v>
          </cell>
        </row>
        <row r="2104">
          <cell r="BH2104" t="str">
            <v>BU1412</v>
          </cell>
          <cell r="CD2104" t="str">
            <v>BU1904</v>
          </cell>
        </row>
        <row r="2105">
          <cell r="BH2105" t="str">
            <v>BU1412</v>
          </cell>
          <cell r="CD2105" t="str">
            <v>BU1904</v>
          </cell>
        </row>
        <row r="2106">
          <cell r="BH2106" t="str">
            <v>BU1412</v>
          </cell>
          <cell r="CD2106" t="str">
            <v>BU1904</v>
          </cell>
        </row>
        <row r="2107">
          <cell r="BH2107" t="str">
            <v>BU1412</v>
          </cell>
          <cell r="CD2107" t="str">
            <v>BU1904</v>
          </cell>
        </row>
        <row r="2108">
          <cell r="BH2108" t="str">
            <v>BU1412</v>
          </cell>
          <cell r="CD2108" t="str">
            <v>BU1905</v>
          </cell>
        </row>
        <row r="2109">
          <cell r="BH2109" t="str">
            <v>BU1412</v>
          </cell>
          <cell r="CD2109" t="str">
            <v>BU1905</v>
          </cell>
        </row>
        <row r="2110">
          <cell r="BH2110" t="str">
            <v>BU1412</v>
          </cell>
          <cell r="CD2110" t="str">
            <v>BU1905</v>
          </cell>
        </row>
        <row r="2111">
          <cell r="BH2111" t="str">
            <v>BU1412</v>
          </cell>
          <cell r="CD2111" t="str">
            <v>BU1905</v>
          </cell>
        </row>
        <row r="2112">
          <cell r="BH2112" t="str">
            <v>BU1412</v>
          </cell>
          <cell r="CD2112" t="str">
            <v>BU1905</v>
          </cell>
        </row>
        <row r="2113">
          <cell r="BH2113" t="str">
            <v>BU1412</v>
          </cell>
          <cell r="CD2113" t="str">
            <v>BU1905</v>
          </cell>
        </row>
        <row r="2114">
          <cell r="BH2114" t="str">
            <v>BU1412</v>
          </cell>
          <cell r="CD2114" t="str">
            <v>BU1905</v>
          </cell>
        </row>
        <row r="2115">
          <cell r="BH2115" t="str">
            <v>BU1412</v>
          </cell>
          <cell r="CD2115" t="str">
            <v>BU1905</v>
          </cell>
        </row>
        <row r="2116">
          <cell r="BH2116" t="str">
            <v>BU1412</v>
          </cell>
          <cell r="CD2116" t="str">
            <v>BU1905</v>
          </cell>
        </row>
        <row r="2117">
          <cell r="BH2117" t="str">
            <v>BU1412</v>
          </cell>
          <cell r="CD2117" t="str">
            <v>BU0202</v>
          </cell>
        </row>
        <row r="2118">
          <cell r="BH2118" t="str">
            <v>BU1412</v>
          </cell>
          <cell r="CD2118" t="str">
            <v>BU0202</v>
          </cell>
        </row>
        <row r="2119">
          <cell r="BH2119" t="str">
            <v>BU1412</v>
          </cell>
          <cell r="CD2119" t="str">
            <v>BU0202</v>
          </cell>
        </row>
        <row r="2120">
          <cell r="BH2120" t="str">
            <v>BU1412</v>
          </cell>
          <cell r="CD2120" t="str">
            <v>BU0202</v>
          </cell>
        </row>
        <row r="2121">
          <cell r="BH2121" t="str">
            <v>BU1412</v>
          </cell>
          <cell r="CD2121" t="str">
            <v>BU0202</v>
          </cell>
        </row>
        <row r="2122">
          <cell r="BH2122" t="str">
            <v>BU1412</v>
          </cell>
          <cell r="CD2122" t="str">
            <v>BU0202</v>
          </cell>
        </row>
        <row r="2123">
          <cell r="BH2123" t="str">
            <v>BU1412</v>
          </cell>
          <cell r="CD2123" t="str">
            <v>BU0202</v>
          </cell>
        </row>
        <row r="2124">
          <cell r="BH2124" t="str">
            <v>BU1412</v>
          </cell>
          <cell r="CD2124" t="str">
            <v>BU0202</v>
          </cell>
        </row>
        <row r="2125">
          <cell r="BH2125" t="str">
            <v>BU1412</v>
          </cell>
          <cell r="CD2125" t="str">
            <v>BU0202</v>
          </cell>
        </row>
        <row r="2126">
          <cell r="BH2126" t="str">
            <v>BU1412</v>
          </cell>
          <cell r="CD2126" t="str">
            <v>BU0202</v>
          </cell>
        </row>
        <row r="2127">
          <cell r="BH2127" t="str">
            <v>BU1412</v>
          </cell>
          <cell r="CD2127" t="str">
            <v>BU0202</v>
          </cell>
        </row>
        <row r="2128">
          <cell r="BH2128" t="str">
            <v>BU1412</v>
          </cell>
          <cell r="CD2128" t="str">
            <v>BU0202</v>
          </cell>
        </row>
        <row r="2129">
          <cell r="BH2129" t="str">
            <v>BU1412</v>
          </cell>
          <cell r="CD2129" t="str">
            <v>BU0202</v>
          </cell>
        </row>
        <row r="2130">
          <cell r="BH2130" t="str">
            <v>BU1412</v>
          </cell>
          <cell r="CD2130" t="str">
            <v>BU0202</v>
          </cell>
        </row>
        <row r="2131">
          <cell r="BH2131" t="str">
            <v>BU1412</v>
          </cell>
          <cell r="CD2131" t="str">
            <v>BU0202</v>
          </cell>
        </row>
        <row r="2132">
          <cell r="BH2132" t="str">
            <v>BU1412</v>
          </cell>
          <cell r="CD2132" t="str">
            <v>BU0202</v>
          </cell>
        </row>
        <row r="2133">
          <cell r="BH2133" t="str">
            <v>BU1412</v>
          </cell>
          <cell r="CD2133" t="str">
            <v>BU0202</v>
          </cell>
        </row>
        <row r="2134">
          <cell r="BH2134" t="str">
            <v>BU1412</v>
          </cell>
          <cell r="CD2134" t="str">
            <v>BU0202</v>
          </cell>
        </row>
        <row r="2135">
          <cell r="BH2135" t="str">
            <v>BU1412</v>
          </cell>
          <cell r="CD2135" t="str">
            <v>BU0202</v>
          </cell>
        </row>
        <row r="2136">
          <cell r="BH2136" t="str">
            <v>BU1412</v>
          </cell>
          <cell r="CD2136" t="str">
            <v>BU0202</v>
          </cell>
        </row>
        <row r="2137">
          <cell r="BH2137" t="str">
            <v>BU1412</v>
          </cell>
          <cell r="CD2137" t="str">
            <v>BU0202</v>
          </cell>
        </row>
        <row r="2138">
          <cell r="BH2138" t="str">
            <v>BU1412</v>
          </cell>
          <cell r="CD2138" t="str">
            <v>BU0202</v>
          </cell>
        </row>
        <row r="2139">
          <cell r="BH2139" t="str">
            <v>BU1412</v>
          </cell>
          <cell r="CD2139" t="str">
            <v>BU0202</v>
          </cell>
        </row>
        <row r="2140">
          <cell r="BH2140" t="str">
            <v>BU1412</v>
          </cell>
          <cell r="CD2140" t="str">
            <v>BU0202</v>
          </cell>
        </row>
        <row r="2141">
          <cell r="BH2141" t="str">
            <v>BU1412</v>
          </cell>
          <cell r="CD2141" t="str">
            <v>BU0202</v>
          </cell>
        </row>
        <row r="2142">
          <cell r="BH2142" t="str">
            <v>BU1412</v>
          </cell>
          <cell r="CD2142" t="str">
            <v>BU0202</v>
          </cell>
        </row>
        <row r="2143">
          <cell r="BH2143" t="str">
            <v>BU1412</v>
          </cell>
          <cell r="CD2143" t="str">
            <v>BU0202</v>
          </cell>
        </row>
        <row r="2144">
          <cell r="BH2144" t="str">
            <v>BU1412</v>
          </cell>
          <cell r="CD2144" t="str">
            <v>BU0202</v>
          </cell>
        </row>
        <row r="2145">
          <cell r="BH2145" t="str">
            <v>BU1412</v>
          </cell>
          <cell r="CD2145" t="str">
            <v>BU0202</v>
          </cell>
        </row>
        <row r="2146">
          <cell r="BH2146" t="str">
            <v>BU1412</v>
          </cell>
          <cell r="CD2146" t="str">
            <v>BU0202</v>
          </cell>
        </row>
        <row r="2147">
          <cell r="BH2147" t="str">
            <v>BU1412</v>
          </cell>
          <cell r="CD2147" t="str">
            <v>BU0202</v>
          </cell>
        </row>
        <row r="2148">
          <cell r="BH2148" t="str">
            <v>BU1412</v>
          </cell>
          <cell r="CD2148" t="str">
            <v>BU0202</v>
          </cell>
        </row>
        <row r="2149">
          <cell r="BH2149" t="str">
            <v>BU1412</v>
          </cell>
          <cell r="CD2149" t="str">
            <v>BU0202</v>
          </cell>
        </row>
        <row r="2150">
          <cell r="BH2150" t="str">
            <v>BU1412</v>
          </cell>
          <cell r="CD2150" t="str">
            <v>BU0202</v>
          </cell>
        </row>
        <row r="2151">
          <cell r="BH2151" t="str">
            <v>BU1412</v>
          </cell>
          <cell r="CD2151" t="str">
            <v>BU0202</v>
          </cell>
        </row>
        <row r="2152">
          <cell r="BH2152" t="str">
            <v>BU1412</v>
          </cell>
          <cell r="CD2152" t="str">
            <v>BU0202</v>
          </cell>
        </row>
        <row r="2153">
          <cell r="BH2153" t="str">
            <v>BU1412</v>
          </cell>
          <cell r="CD2153" t="str">
            <v>BU0202</v>
          </cell>
        </row>
        <row r="2154">
          <cell r="BH2154" t="str">
            <v>BU1412</v>
          </cell>
          <cell r="CD2154" t="str">
            <v>BU0202</v>
          </cell>
        </row>
        <row r="2155">
          <cell r="BH2155" t="str">
            <v>BU1412</v>
          </cell>
          <cell r="CD2155" t="str">
            <v>BU0202</v>
          </cell>
        </row>
        <row r="2156">
          <cell r="BH2156" t="str">
            <v>BU1412</v>
          </cell>
          <cell r="CD2156" t="str">
            <v>BU0202</v>
          </cell>
        </row>
        <row r="2157">
          <cell r="BH2157" t="str">
            <v>BU1412</v>
          </cell>
          <cell r="CD2157" t="str">
            <v>BU0202</v>
          </cell>
        </row>
        <row r="2158">
          <cell r="BH2158" t="str">
            <v>BU1412</v>
          </cell>
          <cell r="CD2158" t="str">
            <v>BU0202</v>
          </cell>
        </row>
        <row r="2159">
          <cell r="BH2159" t="str">
            <v>BU1412</v>
          </cell>
          <cell r="CD2159" t="str">
            <v>BU0202</v>
          </cell>
        </row>
        <row r="2160">
          <cell r="BH2160" t="str">
            <v>BU1412</v>
          </cell>
          <cell r="CD2160" t="str">
            <v>BU0202</v>
          </cell>
        </row>
        <row r="2161">
          <cell r="BH2161" t="str">
            <v>BU1412</v>
          </cell>
          <cell r="CD2161" t="str">
            <v>BU0202</v>
          </cell>
        </row>
        <row r="2162">
          <cell r="BH2162" t="str">
            <v>BU1412</v>
          </cell>
          <cell r="CD2162" t="str">
            <v>BU0202</v>
          </cell>
        </row>
        <row r="2163">
          <cell r="BH2163" t="str">
            <v>BU1412</v>
          </cell>
          <cell r="CD2163" t="str">
            <v>BU0202</v>
          </cell>
        </row>
        <row r="2164">
          <cell r="BH2164" t="str">
            <v>BU1412</v>
          </cell>
          <cell r="CD2164" t="str">
            <v>BU0202</v>
          </cell>
        </row>
        <row r="2165">
          <cell r="BH2165" t="str">
            <v>BU1412</v>
          </cell>
          <cell r="CD2165" t="str">
            <v>BU0202</v>
          </cell>
        </row>
        <row r="2166">
          <cell r="BH2166" t="str">
            <v>BU1412</v>
          </cell>
          <cell r="CD2166" t="str">
            <v>BU0202</v>
          </cell>
        </row>
        <row r="2167">
          <cell r="BH2167" t="str">
            <v>BU1412</v>
          </cell>
          <cell r="CD2167" t="str">
            <v>BU0202</v>
          </cell>
        </row>
        <row r="2168">
          <cell r="BH2168" t="str">
            <v>BU1412</v>
          </cell>
          <cell r="CD2168" t="str">
            <v>BU0202</v>
          </cell>
        </row>
        <row r="2169">
          <cell r="BH2169" t="str">
            <v>BU1412</v>
          </cell>
          <cell r="CD2169" t="str">
            <v>BU0202</v>
          </cell>
        </row>
        <row r="2170">
          <cell r="BH2170" t="str">
            <v>BU1412</v>
          </cell>
          <cell r="CD2170" t="str">
            <v>BU0202</v>
          </cell>
        </row>
        <row r="2171">
          <cell r="BH2171" t="str">
            <v>BU1412</v>
          </cell>
          <cell r="CD2171" t="str">
            <v>BU0202</v>
          </cell>
        </row>
        <row r="2172">
          <cell r="BH2172" t="str">
            <v>BU1412</v>
          </cell>
          <cell r="CD2172" t="str">
            <v>BU0202</v>
          </cell>
        </row>
        <row r="2173">
          <cell r="BH2173" t="str">
            <v>BU1412</v>
          </cell>
          <cell r="CD2173" t="str">
            <v>BU0202</v>
          </cell>
        </row>
        <row r="2174">
          <cell r="BH2174" t="str">
            <v>BU1412</v>
          </cell>
          <cell r="CD2174" t="str">
            <v>BU0202</v>
          </cell>
        </row>
        <row r="2175">
          <cell r="BH2175" t="str">
            <v>BU1412</v>
          </cell>
          <cell r="CD2175" t="str">
            <v>BU0202</v>
          </cell>
        </row>
        <row r="2176">
          <cell r="BH2176" t="str">
            <v>BU1412</v>
          </cell>
          <cell r="CD2176" t="str">
            <v>BU0202</v>
          </cell>
        </row>
        <row r="2177">
          <cell r="BH2177" t="str">
            <v>BU1412</v>
          </cell>
          <cell r="CD2177" t="str">
            <v>BU0202</v>
          </cell>
        </row>
        <row r="2178">
          <cell r="BH2178" t="str">
            <v>BU1412</v>
          </cell>
          <cell r="CD2178" t="str">
            <v>BU0202</v>
          </cell>
        </row>
        <row r="2179">
          <cell r="BH2179" t="str">
            <v>BU1412</v>
          </cell>
          <cell r="CD2179" t="str">
            <v>BU0202</v>
          </cell>
        </row>
        <row r="2180">
          <cell r="BH2180" t="str">
            <v>BU1412</v>
          </cell>
          <cell r="CD2180" t="str">
            <v>BU0202</v>
          </cell>
        </row>
        <row r="2181">
          <cell r="BH2181" t="str">
            <v>BU1412</v>
          </cell>
          <cell r="CD2181" t="str">
            <v>BU0202</v>
          </cell>
        </row>
        <row r="2182">
          <cell r="BH2182" t="str">
            <v>BU1412</v>
          </cell>
          <cell r="CD2182" t="str">
            <v>BU0202</v>
          </cell>
        </row>
        <row r="2183">
          <cell r="BH2183" t="str">
            <v>BU1412</v>
          </cell>
          <cell r="CD2183" t="str">
            <v>BU0202</v>
          </cell>
        </row>
        <row r="2184">
          <cell r="BH2184" t="str">
            <v>BU1412</v>
          </cell>
          <cell r="CD2184" t="str">
            <v>BU0202</v>
          </cell>
        </row>
        <row r="2185">
          <cell r="BH2185" t="str">
            <v>BU1412</v>
          </cell>
          <cell r="CD2185" t="str">
            <v>BU0202</v>
          </cell>
        </row>
        <row r="2186">
          <cell r="BH2186" t="str">
            <v>BU1412</v>
          </cell>
          <cell r="CD2186" t="str">
            <v>BU0202</v>
          </cell>
        </row>
        <row r="2187">
          <cell r="BH2187" t="str">
            <v>BU1412</v>
          </cell>
          <cell r="CD2187" t="str">
            <v>BU0202</v>
          </cell>
        </row>
        <row r="2188">
          <cell r="BH2188" t="str">
            <v>BU1412</v>
          </cell>
          <cell r="CD2188" t="str">
            <v>BU0202</v>
          </cell>
        </row>
        <row r="2189">
          <cell r="BH2189" t="str">
            <v>BU1412</v>
          </cell>
          <cell r="CD2189" t="str">
            <v>BU0202</v>
          </cell>
        </row>
        <row r="2190">
          <cell r="BH2190" t="str">
            <v>BU1412</v>
          </cell>
          <cell r="CD2190" t="str">
            <v>BU0202</v>
          </cell>
        </row>
        <row r="2191">
          <cell r="BH2191" t="str">
            <v>BU1412</v>
          </cell>
          <cell r="CD2191" t="str">
            <v>BU0202</v>
          </cell>
        </row>
        <row r="2192">
          <cell r="BH2192" t="str">
            <v>BU1412</v>
          </cell>
          <cell r="CD2192" t="str">
            <v>BU0202</v>
          </cell>
        </row>
        <row r="2193">
          <cell r="BH2193" t="str">
            <v>BU1412</v>
          </cell>
          <cell r="CD2193" t="str">
            <v>BU0202</v>
          </cell>
        </row>
        <row r="2194">
          <cell r="BH2194" t="str">
            <v>BU1412</v>
          </cell>
          <cell r="CD2194" t="str">
            <v>BU0202</v>
          </cell>
        </row>
        <row r="2195">
          <cell r="BH2195" t="str">
            <v>BU1412</v>
          </cell>
          <cell r="CD2195" t="str">
            <v>BU0202</v>
          </cell>
        </row>
        <row r="2196">
          <cell r="BH2196" t="str">
            <v>BU1412</v>
          </cell>
          <cell r="CD2196" t="str">
            <v>BU0202</v>
          </cell>
        </row>
        <row r="2197">
          <cell r="BH2197" t="str">
            <v>BU1412</v>
          </cell>
          <cell r="CD2197" t="str">
            <v>BU0202</v>
          </cell>
        </row>
        <row r="2198">
          <cell r="BH2198" t="str">
            <v>BU1412</v>
          </cell>
          <cell r="CD2198" t="str">
            <v>BU0202</v>
          </cell>
        </row>
        <row r="2199">
          <cell r="BH2199" t="str">
            <v>BU1412</v>
          </cell>
          <cell r="CD2199" t="str">
            <v>BU0202</v>
          </cell>
        </row>
        <row r="2200">
          <cell r="BH2200" t="str">
            <v>BU1412</v>
          </cell>
          <cell r="CD2200" t="str">
            <v>BU0202</v>
          </cell>
        </row>
        <row r="2201">
          <cell r="BH2201" t="str">
            <v>BU1412</v>
          </cell>
          <cell r="CD2201" t="str">
            <v>BU0202</v>
          </cell>
        </row>
        <row r="2202">
          <cell r="BH2202" t="str">
            <v>BU1412</v>
          </cell>
          <cell r="CD2202" t="str">
            <v>BU0202</v>
          </cell>
        </row>
        <row r="2203">
          <cell r="BH2203" t="str">
            <v>BU1412</v>
          </cell>
          <cell r="CD2203" t="str">
            <v>BU0202</v>
          </cell>
        </row>
        <row r="2204">
          <cell r="BH2204" t="str">
            <v>BU1412</v>
          </cell>
          <cell r="CD2204" t="str">
            <v>BU0202</v>
          </cell>
        </row>
        <row r="2205">
          <cell r="BH2205" t="str">
            <v>BU1412</v>
          </cell>
          <cell r="CD2205" t="str">
            <v>BU0202</v>
          </cell>
        </row>
        <row r="2206">
          <cell r="BH2206" t="str">
            <v>BU1412</v>
          </cell>
          <cell r="CD2206" t="str">
            <v>BU0202</v>
          </cell>
        </row>
        <row r="2207">
          <cell r="BH2207" t="str">
            <v>BU1412</v>
          </cell>
          <cell r="CD2207" t="str">
            <v>BU0202</v>
          </cell>
        </row>
        <row r="2208">
          <cell r="BH2208" t="str">
            <v>BU1412</v>
          </cell>
          <cell r="CD2208" t="str">
            <v>BU0202</v>
          </cell>
        </row>
        <row r="2209">
          <cell r="BH2209" t="str">
            <v>BU1412</v>
          </cell>
          <cell r="CD2209" t="str">
            <v>BU0202</v>
          </cell>
        </row>
        <row r="2210">
          <cell r="BH2210" t="str">
            <v>BU1412</v>
          </cell>
          <cell r="CD2210" t="str">
            <v>BU0202</v>
          </cell>
        </row>
        <row r="2211">
          <cell r="BH2211" t="str">
            <v>BU1412</v>
          </cell>
          <cell r="CD2211" t="str">
            <v>BU0202</v>
          </cell>
        </row>
        <row r="2212">
          <cell r="BH2212" t="str">
            <v>BU1412</v>
          </cell>
          <cell r="CD2212" t="str">
            <v>BU0202</v>
          </cell>
        </row>
        <row r="2213">
          <cell r="BH2213" t="str">
            <v>BU1412</v>
          </cell>
          <cell r="CD2213" t="str">
            <v>BU0202</v>
          </cell>
        </row>
        <row r="2214">
          <cell r="BH2214" t="str">
            <v>BU1412</v>
          </cell>
          <cell r="CD2214" t="str">
            <v>BU0202</v>
          </cell>
        </row>
        <row r="2215">
          <cell r="BH2215" t="str">
            <v>BU1412</v>
          </cell>
          <cell r="CD2215" t="str">
            <v>BU0202</v>
          </cell>
        </row>
        <row r="2216">
          <cell r="BH2216" t="str">
            <v>BU1412</v>
          </cell>
          <cell r="CD2216" t="str">
            <v>BU0202</v>
          </cell>
        </row>
        <row r="2217">
          <cell r="BH2217" t="str">
            <v>BU1412</v>
          </cell>
          <cell r="CD2217" t="str">
            <v>BU0202</v>
          </cell>
        </row>
        <row r="2218">
          <cell r="BH2218" t="str">
            <v>BU1412</v>
          </cell>
          <cell r="CD2218" t="str">
            <v>BU0202</v>
          </cell>
        </row>
        <row r="2219">
          <cell r="BH2219" t="str">
            <v>BU1412</v>
          </cell>
          <cell r="CD2219" t="str">
            <v>BU0202</v>
          </cell>
        </row>
        <row r="2220">
          <cell r="BH2220" t="str">
            <v>BU1412</v>
          </cell>
          <cell r="CD2220" t="str">
            <v>BU0202</v>
          </cell>
        </row>
        <row r="2221">
          <cell r="BH2221" t="str">
            <v>BU1412</v>
          </cell>
          <cell r="CD2221" t="str">
            <v>BU0202</v>
          </cell>
        </row>
        <row r="2222">
          <cell r="BH2222" t="str">
            <v>BU1412</v>
          </cell>
          <cell r="CD2222" t="str">
            <v>BU0202</v>
          </cell>
        </row>
        <row r="2223">
          <cell r="BH2223" t="str">
            <v>BU1412</v>
          </cell>
          <cell r="CD2223" t="str">
            <v>BU0202</v>
          </cell>
        </row>
        <row r="2224">
          <cell r="BH2224" t="str">
            <v>BU1412</v>
          </cell>
          <cell r="CD2224" t="str">
            <v>BU0202</v>
          </cell>
        </row>
        <row r="2225">
          <cell r="BH2225" t="str">
            <v>BU1412</v>
          </cell>
          <cell r="CD2225" t="str">
            <v>BU0202</v>
          </cell>
        </row>
        <row r="2226">
          <cell r="BH2226" t="str">
            <v>BU1412</v>
          </cell>
          <cell r="CD2226" t="str">
            <v>BU0202</v>
          </cell>
        </row>
        <row r="2227">
          <cell r="BH2227" t="str">
            <v>BU1412</v>
          </cell>
          <cell r="CD2227" t="str">
            <v>BU0202</v>
          </cell>
        </row>
        <row r="2228">
          <cell r="BH2228" t="str">
            <v>BU1412</v>
          </cell>
          <cell r="CD2228" t="str">
            <v>BU0202</v>
          </cell>
        </row>
        <row r="2229">
          <cell r="BH2229" t="str">
            <v>BU1416</v>
          </cell>
          <cell r="CD2229" t="str">
            <v>BU0202</v>
          </cell>
        </row>
        <row r="2230">
          <cell r="BH2230" t="str">
            <v>BU1416</v>
          </cell>
          <cell r="CD2230" t="str">
            <v>BU0202</v>
          </cell>
        </row>
        <row r="2231">
          <cell r="BH2231" t="str">
            <v>BU1416</v>
          </cell>
          <cell r="CD2231" t="str">
            <v>BU0202</v>
          </cell>
        </row>
        <row r="2232">
          <cell r="BH2232" t="str">
            <v>BU1417</v>
          </cell>
          <cell r="CD2232" t="str">
            <v>BU0202</v>
          </cell>
        </row>
        <row r="2233">
          <cell r="BH2233" t="str">
            <v>BU1417</v>
          </cell>
          <cell r="CD2233" t="str">
            <v>BU0202</v>
          </cell>
        </row>
        <row r="2234">
          <cell r="BH2234" t="str">
            <v>BU1417</v>
          </cell>
          <cell r="CD2234" t="str">
            <v>BU0202</v>
          </cell>
        </row>
        <row r="2235">
          <cell r="BH2235" t="str">
            <v>BU1417</v>
          </cell>
          <cell r="CD2235" t="str">
            <v>BU0202</v>
          </cell>
        </row>
        <row r="2236">
          <cell r="BH2236" t="str">
            <v>BU1417</v>
          </cell>
          <cell r="CD2236" t="str">
            <v>BU0202</v>
          </cell>
        </row>
        <row r="2237">
          <cell r="BH2237" t="str">
            <v>BU1417</v>
          </cell>
          <cell r="CD2237" t="str">
            <v>BU0202</v>
          </cell>
        </row>
        <row r="2238">
          <cell r="BH2238" t="str">
            <v>BU1417</v>
          </cell>
          <cell r="CD2238" t="str">
            <v>BU0202</v>
          </cell>
        </row>
        <row r="2239">
          <cell r="BH2239" t="str">
            <v>BU1417</v>
          </cell>
          <cell r="CD2239" t="str">
            <v>BU0202</v>
          </cell>
        </row>
        <row r="2240">
          <cell r="BH2240" t="str">
            <v>BU1417</v>
          </cell>
          <cell r="CD2240" t="str">
            <v>BU0202</v>
          </cell>
        </row>
        <row r="2241">
          <cell r="BH2241" t="str">
            <v>BU1417</v>
          </cell>
          <cell r="CD2241" t="str">
            <v>BU0202</v>
          </cell>
        </row>
        <row r="2242">
          <cell r="BH2242" t="str">
            <v>BU1417</v>
          </cell>
          <cell r="CD2242" t="str">
            <v>BU0202</v>
          </cell>
        </row>
        <row r="2243">
          <cell r="BH2243" t="str">
            <v>BU1417</v>
          </cell>
          <cell r="CD2243" t="str">
            <v>BU0202</v>
          </cell>
        </row>
        <row r="2244">
          <cell r="BH2244" t="str">
            <v>BU1417</v>
          </cell>
          <cell r="CD2244" t="str">
            <v>BU0202</v>
          </cell>
        </row>
        <row r="2245">
          <cell r="BH2245" t="str">
            <v>BU1417</v>
          </cell>
          <cell r="CD2245" t="str">
            <v>BU0202</v>
          </cell>
        </row>
        <row r="2246">
          <cell r="BH2246" t="str">
            <v>BU1417</v>
          </cell>
          <cell r="CD2246" t="str">
            <v>BU0202</v>
          </cell>
        </row>
        <row r="2247">
          <cell r="BH2247" t="str">
            <v>BU1417</v>
          </cell>
          <cell r="CD2247" t="str">
            <v>BU0202</v>
          </cell>
        </row>
        <row r="2248">
          <cell r="BH2248" t="str">
            <v>BU1417</v>
          </cell>
          <cell r="CD2248" t="str">
            <v>BU0202</v>
          </cell>
        </row>
        <row r="2249">
          <cell r="BH2249" t="str">
            <v>BU1417</v>
          </cell>
          <cell r="CD2249" t="str">
            <v>BU0202</v>
          </cell>
        </row>
        <row r="2250">
          <cell r="BH2250" t="str">
            <v>BU1417</v>
          </cell>
          <cell r="CD2250" t="str">
            <v>BU0202</v>
          </cell>
        </row>
        <row r="2251">
          <cell r="BH2251" t="str">
            <v>BU1417</v>
          </cell>
          <cell r="CD2251" t="str">
            <v>BU0202</v>
          </cell>
        </row>
        <row r="2252">
          <cell r="BH2252" t="str">
            <v>BU1417</v>
          </cell>
          <cell r="CD2252" t="str">
            <v>BU0202</v>
          </cell>
        </row>
        <row r="2253">
          <cell r="BH2253" t="str">
            <v>BU1417</v>
          </cell>
          <cell r="CD2253" t="str">
            <v>BU0202</v>
          </cell>
        </row>
        <row r="2254">
          <cell r="BH2254" t="str">
            <v>BU1417</v>
          </cell>
          <cell r="CD2254" t="str">
            <v>BU0203</v>
          </cell>
        </row>
        <row r="2255">
          <cell r="BH2255" t="str">
            <v>BU1417</v>
          </cell>
          <cell r="CD2255" t="str">
            <v>BU0203</v>
          </cell>
        </row>
        <row r="2256">
          <cell r="BH2256" t="str">
            <v>BU1417</v>
          </cell>
          <cell r="CD2256" t="str">
            <v>BU0203</v>
          </cell>
        </row>
        <row r="2257">
          <cell r="BH2257" t="str">
            <v>BU1417</v>
          </cell>
          <cell r="CD2257" t="str">
            <v>BU0203</v>
          </cell>
        </row>
        <row r="2258">
          <cell r="BH2258" t="str">
            <v>BU1417</v>
          </cell>
          <cell r="CD2258" t="str">
            <v>BU0203</v>
          </cell>
        </row>
        <row r="2259">
          <cell r="BH2259" t="str">
            <v>BU1417</v>
          </cell>
          <cell r="CD2259" t="str">
            <v>BU0203</v>
          </cell>
        </row>
        <row r="2260">
          <cell r="BH2260" t="str">
            <v>BU1417</v>
          </cell>
          <cell r="CD2260" t="str">
            <v>BU0203</v>
          </cell>
        </row>
        <row r="2261">
          <cell r="BH2261" t="str">
            <v>BU1417</v>
          </cell>
          <cell r="CD2261" t="str">
            <v>BU0203</v>
          </cell>
        </row>
        <row r="2262">
          <cell r="BH2262" t="str">
            <v>BU1417</v>
          </cell>
          <cell r="CD2262" t="str">
            <v>BU0203</v>
          </cell>
        </row>
        <row r="2263">
          <cell r="BH2263" t="str">
            <v>BU1417</v>
          </cell>
          <cell r="CD2263" t="str">
            <v>BU0203</v>
          </cell>
        </row>
        <row r="2264">
          <cell r="BH2264" t="str">
            <v>BU1417</v>
          </cell>
          <cell r="CD2264" t="str">
            <v>BU0203</v>
          </cell>
        </row>
        <row r="2265">
          <cell r="BH2265" t="str">
            <v>BU1417</v>
          </cell>
          <cell r="CD2265" t="str">
            <v>BU0203</v>
          </cell>
        </row>
        <row r="2266">
          <cell r="BH2266" t="str">
            <v>BU1417</v>
          </cell>
          <cell r="CD2266" t="str">
            <v>BU0203</v>
          </cell>
        </row>
        <row r="2267">
          <cell r="BH2267" t="str">
            <v>BU1417</v>
          </cell>
          <cell r="CD2267" t="str">
            <v>BU0203</v>
          </cell>
        </row>
        <row r="2268">
          <cell r="BH2268" t="str">
            <v>BU1418</v>
          </cell>
          <cell r="CD2268" t="str">
            <v>BU0203</v>
          </cell>
        </row>
        <row r="2269">
          <cell r="BH2269" t="str">
            <v>BU1418</v>
          </cell>
          <cell r="CD2269" t="str">
            <v>BU0204</v>
          </cell>
        </row>
        <row r="2270">
          <cell r="BH2270" t="str">
            <v>BU1418</v>
          </cell>
          <cell r="CD2270" t="str">
            <v>BU0204</v>
          </cell>
        </row>
        <row r="2271">
          <cell r="BH2271" t="str">
            <v>BU1418</v>
          </cell>
          <cell r="CD2271" t="str">
            <v>BU0204</v>
          </cell>
        </row>
        <row r="2272">
          <cell r="BH2272" t="str">
            <v>BU1418</v>
          </cell>
          <cell r="CD2272" t="str">
            <v>BU0204</v>
          </cell>
        </row>
        <row r="2273">
          <cell r="BH2273" t="str">
            <v>BU1418</v>
          </cell>
          <cell r="CD2273" t="str">
            <v>BU0204</v>
          </cell>
        </row>
        <row r="2274">
          <cell r="BH2274" t="str">
            <v>BU1418</v>
          </cell>
          <cell r="CD2274" t="str">
            <v>BU0204</v>
          </cell>
        </row>
        <row r="2275">
          <cell r="BH2275" t="str">
            <v>BU1418</v>
          </cell>
          <cell r="CD2275" t="str">
            <v>BU0204</v>
          </cell>
        </row>
        <row r="2276">
          <cell r="BH2276" t="str">
            <v>BU1418</v>
          </cell>
          <cell r="CD2276" t="str">
            <v>BU0204</v>
          </cell>
        </row>
        <row r="2277">
          <cell r="BH2277" t="str">
            <v>BU1418</v>
          </cell>
          <cell r="CD2277" t="str">
            <v>BU0204</v>
          </cell>
        </row>
        <row r="2278">
          <cell r="BH2278" t="str">
            <v>BU1418</v>
          </cell>
          <cell r="CD2278" t="str">
            <v>BU0204</v>
          </cell>
        </row>
        <row r="2279">
          <cell r="BH2279" t="str">
            <v>BU1418</v>
          </cell>
          <cell r="CD2279" t="str">
            <v>BU0204</v>
          </cell>
        </row>
        <row r="2280">
          <cell r="BH2280" t="str">
            <v>BU1418</v>
          </cell>
          <cell r="CD2280" t="str">
            <v>BU0204</v>
          </cell>
        </row>
        <row r="2281">
          <cell r="BH2281" t="str">
            <v>BU1418</v>
          </cell>
          <cell r="CD2281" t="str">
            <v>BU0204</v>
          </cell>
        </row>
        <row r="2282">
          <cell r="BH2282" t="str">
            <v>BU1418</v>
          </cell>
          <cell r="CD2282" t="str">
            <v>BU0204</v>
          </cell>
        </row>
        <row r="2283">
          <cell r="BH2283" t="str">
            <v>BU1418</v>
          </cell>
          <cell r="CD2283" t="str">
            <v>BU0204</v>
          </cell>
        </row>
        <row r="2284">
          <cell r="BH2284" t="str">
            <v>BU1418</v>
          </cell>
          <cell r="CD2284" t="str">
            <v>BU0204</v>
          </cell>
        </row>
        <row r="2285">
          <cell r="BH2285" t="str">
            <v>BU1418</v>
          </cell>
          <cell r="CD2285" t="str">
            <v>BU0204</v>
          </cell>
        </row>
        <row r="2286">
          <cell r="BH2286" t="str">
            <v>BU1418</v>
          </cell>
          <cell r="CD2286" t="str">
            <v>BU0204</v>
          </cell>
        </row>
        <row r="2287">
          <cell r="BH2287" t="str">
            <v>BU1418</v>
          </cell>
          <cell r="CD2287" t="str">
            <v>BU0204</v>
          </cell>
        </row>
        <row r="2288">
          <cell r="BH2288" t="str">
            <v>BU1418</v>
          </cell>
          <cell r="CD2288" t="str">
            <v>BU0204</v>
          </cell>
        </row>
        <row r="2289">
          <cell r="BH2289" t="str">
            <v>BU1418</v>
          </cell>
          <cell r="CD2289" t="str">
            <v>BU0204</v>
          </cell>
        </row>
        <row r="2290">
          <cell r="BH2290" t="str">
            <v>BU1418</v>
          </cell>
          <cell r="CD2290" t="str">
            <v>BU0204</v>
          </cell>
        </row>
        <row r="2291">
          <cell r="BH2291" t="str">
            <v>BU1418</v>
          </cell>
          <cell r="CD2291" t="str">
            <v>BU0204</v>
          </cell>
        </row>
        <row r="2292">
          <cell r="BH2292" t="str">
            <v>BU1418</v>
          </cell>
          <cell r="CD2292" t="str">
            <v>BU0204</v>
          </cell>
        </row>
        <row r="2293">
          <cell r="BH2293" t="str">
            <v>BU1418</v>
          </cell>
          <cell r="CD2293" t="str">
            <v>BU0206</v>
          </cell>
        </row>
        <row r="2294">
          <cell r="BH2294" t="str">
            <v>BU1418</v>
          </cell>
          <cell r="CD2294" t="str">
            <v>BU0206</v>
          </cell>
        </row>
        <row r="2295">
          <cell r="BH2295" t="str">
            <v>BU1418</v>
          </cell>
          <cell r="CD2295" t="str">
            <v>BU0206</v>
          </cell>
        </row>
        <row r="2296">
          <cell r="BH2296" t="str">
            <v>BU1418</v>
          </cell>
          <cell r="CD2296" t="str">
            <v>BU0206</v>
          </cell>
        </row>
        <row r="2297">
          <cell r="BH2297" t="str">
            <v>BU1418</v>
          </cell>
          <cell r="CD2297" t="str">
            <v>BU0206</v>
          </cell>
        </row>
        <row r="2298">
          <cell r="BH2298" t="str">
            <v>BU1418</v>
          </cell>
          <cell r="CD2298" t="str">
            <v>BU0206</v>
          </cell>
        </row>
        <row r="2299">
          <cell r="BH2299" t="str">
            <v>BU1418</v>
          </cell>
          <cell r="CD2299" t="str">
            <v>BU0206</v>
          </cell>
        </row>
        <row r="2300">
          <cell r="BH2300" t="str">
            <v>BU1418</v>
          </cell>
          <cell r="CD2300" t="str">
            <v>BU0206</v>
          </cell>
        </row>
        <row r="2301">
          <cell r="BH2301" t="str">
            <v>BU1418</v>
          </cell>
          <cell r="CD2301" t="str">
            <v>BU0206</v>
          </cell>
        </row>
        <row r="2302">
          <cell r="BH2302" t="str">
            <v>BU1418</v>
          </cell>
          <cell r="CD2302" t="str">
            <v>BU0206</v>
          </cell>
        </row>
        <row r="2303">
          <cell r="BH2303" t="str">
            <v>BU1418</v>
          </cell>
          <cell r="CD2303" t="str">
            <v>BU0206</v>
          </cell>
        </row>
        <row r="2304">
          <cell r="BH2304" t="str">
            <v>BU1418</v>
          </cell>
          <cell r="CD2304" t="str">
            <v>BU0206</v>
          </cell>
        </row>
        <row r="2305">
          <cell r="BH2305" t="str">
            <v>BU1418</v>
          </cell>
          <cell r="CD2305" t="str">
            <v>BU0206</v>
          </cell>
        </row>
        <row r="2306">
          <cell r="BH2306" t="str">
            <v>BU1418</v>
          </cell>
          <cell r="CD2306" t="str">
            <v>BU0206</v>
          </cell>
        </row>
        <row r="2307">
          <cell r="BH2307" t="str">
            <v>BU1418</v>
          </cell>
          <cell r="CD2307" t="str">
            <v>BU0206</v>
          </cell>
        </row>
        <row r="2308">
          <cell r="BH2308" t="str">
            <v>BU1418</v>
          </cell>
          <cell r="CD2308" t="str">
            <v>BU0206</v>
          </cell>
        </row>
        <row r="2309">
          <cell r="BH2309" t="str">
            <v>BU1418</v>
          </cell>
          <cell r="CD2309" t="str">
            <v>BU0206</v>
          </cell>
        </row>
        <row r="2310">
          <cell r="BH2310" t="str">
            <v>BU1418</v>
          </cell>
          <cell r="CD2310" t="str">
            <v>BU0206</v>
          </cell>
        </row>
        <row r="2311">
          <cell r="BH2311" t="str">
            <v>BU1418</v>
          </cell>
          <cell r="CD2311" t="str">
            <v>BU0206</v>
          </cell>
        </row>
        <row r="2312">
          <cell r="BH2312" t="str">
            <v>BU1418</v>
          </cell>
          <cell r="CD2312" t="str">
            <v>BU0206</v>
          </cell>
        </row>
        <row r="2313">
          <cell r="BH2313" t="str">
            <v>BU1418</v>
          </cell>
          <cell r="CD2313" t="str">
            <v>BU0206</v>
          </cell>
        </row>
        <row r="2314">
          <cell r="BH2314" t="str">
            <v>BU1418</v>
          </cell>
          <cell r="CD2314" t="str">
            <v>BU0206</v>
          </cell>
        </row>
        <row r="2315">
          <cell r="BH2315" t="str">
            <v>BU1418</v>
          </cell>
          <cell r="CD2315" t="str">
            <v>BU0206</v>
          </cell>
        </row>
        <row r="2316">
          <cell r="BH2316" t="str">
            <v>BU1418</v>
          </cell>
          <cell r="CD2316" t="str">
            <v>BU0206</v>
          </cell>
        </row>
        <row r="2317">
          <cell r="BH2317" t="str">
            <v>BU1418</v>
          </cell>
          <cell r="CD2317" t="str">
            <v>BU0206</v>
          </cell>
        </row>
        <row r="2318">
          <cell r="BH2318" t="str">
            <v>BU1420</v>
          </cell>
          <cell r="CD2318" t="str">
            <v>BU0206</v>
          </cell>
        </row>
        <row r="2319">
          <cell r="BH2319" t="str">
            <v>BU1420</v>
          </cell>
          <cell r="CD2319" t="str">
            <v>BU0206</v>
          </cell>
        </row>
        <row r="2320">
          <cell r="BH2320" t="str">
            <v>BU1420</v>
          </cell>
          <cell r="CD2320" t="str">
            <v>BU0206</v>
          </cell>
        </row>
        <row r="2321">
          <cell r="BH2321" t="str">
            <v>BU1420</v>
          </cell>
          <cell r="CD2321" t="str">
            <v>BU0206</v>
          </cell>
        </row>
        <row r="2322">
          <cell r="BH2322" t="str">
            <v>BU1420</v>
          </cell>
          <cell r="CD2322" t="str">
            <v>BU0206</v>
          </cell>
        </row>
        <row r="2323">
          <cell r="BH2323" t="str">
            <v>BU1420</v>
          </cell>
          <cell r="CD2323" t="str">
            <v>BU0206</v>
          </cell>
        </row>
        <row r="2324">
          <cell r="BH2324" t="str">
            <v>BU1420</v>
          </cell>
          <cell r="CD2324" t="str">
            <v>BU0206</v>
          </cell>
        </row>
        <row r="2325">
          <cell r="BH2325" t="str">
            <v>BU1420</v>
          </cell>
          <cell r="CD2325" t="str">
            <v>BU0206</v>
          </cell>
        </row>
        <row r="2326">
          <cell r="BH2326" t="str">
            <v>BU1420</v>
          </cell>
          <cell r="CD2326" t="str">
            <v>BU0206</v>
          </cell>
        </row>
        <row r="2327">
          <cell r="BH2327" t="str">
            <v>BU1420</v>
          </cell>
          <cell r="CD2327" t="str">
            <v>BU0206</v>
          </cell>
        </row>
        <row r="2328">
          <cell r="BH2328" t="str">
            <v>BU1420</v>
          </cell>
          <cell r="CD2328" t="str">
            <v>BU0206</v>
          </cell>
        </row>
        <row r="2329">
          <cell r="BH2329" t="str">
            <v>BU1420</v>
          </cell>
          <cell r="CD2329" t="str">
            <v>BU0206</v>
          </cell>
        </row>
        <row r="2330">
          <cell r="BH2330" t="str">
            <v>BU1420</v>
          </cell>
          <cell r="CD2330" t="str">
            <v>BU0206</v>
          </cell>
        </row>
        <row r="2331">
          <cell r="BH2331" t="str">
            <v>BU1420</v>
          </cell>
          <cell r="CD2331" t="str">
            <v>BU0206</v>
          </cell>
        </row>
        <row r="2332">
          <cell r="BH2332" t="str">
            <v>BU1420</v>
          </cell>
          <cell r="CD2332" t="str">
            <v>BU0206</v>
          </cell>
        </row>
        <row r="2333">
          <cell r="BH2333" t="str">
            <v>BU1420</v>
          </cell>
          <cell r="CD2333" t="str">
            <v>BU0206</v>
          </cell>
        </row>
        <row r="2334">
          <cell r="BH2334" t="str">
            <v>BU1420</v>
          </cell>
          <cell r="CD2334" t="str">
            <v>BU0207</v>
          </cell>
        </row>
        <row r="2335">
          <cell r="BH2335" t="str">
            <v>BU1420</v>
          </cell>
          <cell r="CD2335" t="str">
            <v>BU0207</v>
          </cell>
        </row>
        <row r="2336">
          <cell r="BH2336" t="str">
            <v>BU1420</v>
          </cell>
          <cell r="CD2336" t="str">
            <v>BU0207</v>
          </cell>
        </row>
        <row r="2337">
          <cell r="BH2337" t="str">
            <v>BU1420</v>
          </cell>
          <cell r="CD2337" t="str">
            <v>BU0207</v>
          </cell>
        </row>
        <row r="2338">
          <cell r="BH2338" t="str">
            <v>BU1420</v>
          </cell>
          <cell r="CD2338" t="str">
            <v>BU0207</v>
          </cell>
        </row>
        <row r="2339">
          <cell r="BH2339" t="str">
            <v>BU1420</v>
          </cell>
          <cell r="CD2339" t="str">
            <v>BU0207</v>
          </cell>
        </row>
        <row r="2340">
          <cell r="BH2340" t="str">
            <v>BU1420</v>
          </cell>
          <cell r="CD2340" t="str">
            <v>BU0207</v>
          </cell>
        </row>
        <row r="2341">
          <cell r="BH2341" t="str">
            <v>BU1420</v>
          </cell>
          <cell r="CD2341" t="str">
            <v>BU0207</v>
          </cell>
        </row>
        <row r="2342">
          <cell r="BH2342" t="str">
            <v>BU1510</v>
          </cell>
          <cell r="CD2342" t="str">
            <v>BU0207</v>
          </cell>
        </row>
        <row r="2343">
          <cell r="BH2343" t="str">
            <v>BU1510</v>
          </cell>
          <cell r="CD2343" t="str">
            <v>BU0207</v>
          </cell>
        </row>
        <row r="2344">
          <cell r="BH2344" t="str">
            <v>BU1510</v>
          </cell>
          <cell r="CD2344" t="str">
            <v>BU0207</v>
          </cell>
        </row>
        <row r="2345">
          <cell r="BH2345" t="str">
            <v>BU1510</v>
          </cell>
          <cell r="CD2345" t="str">
            <v>BU0207</v>
          </cell>
        </row>
        <row r="2346">
          <cell r="BH2346" t="str">
            <v>BU1510</v>
          </cell>
          <cell r="CD2346" t="str">
            <v>BU0207</v>
          </cell>
        </row>
        <row r="2347">
          <cell r="BH2347" t="str">
            <v>BU1510</v>
          </cell>
          <cell r="CD2347" t="str">
            <v>BU0207</v>
          </cell>
        </row>
        <row r="2348">
          <cell r="BH2348" t="str">
            <v>BU1510</v>
          </cell>
          <cell r="CD2348" t="str">
            <v>BU0207</v>
          </cell>
        </row>
        <row r="2349">
          <cell r="BH2349" t="str">
            <v>BU1510</v>
          </cell>
          <cell r="CD2349" t="str">
            <v>BU0207</v>
          </cell>
        </row>
        <row r="2350">
          <cell r="BH2350" t="str">
            <v>BU1510</v>
          </cell>
          <cell r="CD2350" t="str">
            <v>BU0207</v>
          </cell>
        </row>
        <row r="2351">
          <cell r="BH2351" t="str">
            <v>BU1510</v>
          </cell>
          <cell r="CD2351" t="str">
            <v>BU0207</v>
          </cell>
        </row>
        <row r="2352">
          <cell r="BH2352" t="str">
            <v>BU1510</v>
          </cell>
          <cell r="CD2352" t="str">
            <v>BU0207</v>
          </cell>
        </row>
        <row r="2353">
          <cell r="BH2353" t="str">
            <v>BU1510</v>
          </cell>
          <cell r="CD2353" t="str">
            <v>BU0207</v>
          </cell>
        </row>
        <row r="2354">
          <cell r="BH2354" t="str">
            <v>BU1510</v>
          </cell>
          <cell r="CD2354" t="str">
            <v>BU0207</v>
          </cell>
        </row>
        <row r="2355">
          <cell r="BH2355" t="str">
            <v>BU1510</v>
          </cell>
          <cell r="CD2355" t="str">
            <v>BU0207</v>
          </cell>
        </row>
        <row r="2356">
          <cell r="BH2356" t="str">
            <v>BU1510</v>
          </cell>
          <cell r="CD2356" t="str">
            <v>BU0207</v>
          </cell>
        </row>
        <row r="2357">
          <cell r="BH2357" t="str">
            <v>BU1510</v>
          </cell>
          <cell r="CD2357" t="str">
            <v>BU0207</v>
          </cell>
        </row>
        <row r="2358">
          <cell r="BH2358" t="str">
            <v>BU1510</v>
          </cell>
          <cell r="CD2358" t="str">
            <v>BU0207</v>
          </cell>
        </row>
        <row r="2359">
          <cell r="BH2359" t="str">
            <v>BU1510</v>
          </cell>
          <cell r="CD2359" t="str">
            <v>BU0207</v>
          </cell>
        </row>
        <row r="2360">
          <cell r="BH2360" t="str">
            <v>BU1510</v>
          </cell>
          <cell r="CD2360" t="str">
            <v>BU0207</v>
          </cell>
        </row>
        <row r="2361">
          <cell r="BH2361" t="str">
            <v>BU1510</v>
          </cell>
          <cell r="CD2361" t="str">
            <v>BU0207</v>
          </cell>
        </row>
        <row r="2362">
          <cell r="BH2362" t="str">
            <v>BU1510</v>
          </cell>
          <cell r="CD2362" t="str">
            <v>BU0207</v>
          </cell>
        </row>
        <row r="2363">
          <cell r="BH2363" t="str">
            <v>BU1510</v>
          </cell>
          <cell r="CD2363" t="str">
            <v>BU0207</v>
          </cell>
        </row>
        <row r="2364">
          <cell r="BH2364" t="str">
            <v>BU1510</v>
          </cell>
          <cell r="CD2364" t="str">
            <v>BU0207</v>
          </cell>
        </row>
        <row r="2365">
          <cell r="BH2365" t="str">
            <v>BU1510</v>
          </cell>
          <cell r="CD2365" t="str">
            <v>BU0207</v>
          </cell>
        </row>
        <row r="2366">
          <cell r="BH2366" t="str">
            <v>BU1510</v>
          </cell>
          <cell r="CD2366" t="str">
            <v>BU0207</v>
          </cell>
        </row>
        <row r="2367">
          <cell r="BH2367" t="str">
            <v>BU1510</v>
          </cell>
          <cell r="CD2367" t="str">
            <v>BU0207</v>
          </cell>
        </row>
        <row r="2368">
          <cell r="BH2368" t="str">
            <v>BU1510</v>
          </cell>
          <cell r="CD2368" t="str">
            <v>BU0207</v>
          </cell>
        </row>
        <row r="2369">
          <cell r="BH2369" t="str">
            <v>BU1510</v>
          </cell>
          <cell r="CD2369" t="str">
            <v>BU0207</v>
          </cell>
        </row>
        <row r="2370">
          <cell r="BH2370" t="str">
            <v>BU1510</v>
          </cell>
          <cell r="CD2370" t="str">
            <v>BU0207</v>
          </cell>
        </row>
        <row r="2371">
          <cell r="BH2371" t="str">
            <v>BU1510</v>
          </cell>
          <cell r="CD2371" t="str">
            <v>BU0207</v>
          </cell>
        </row>
        <row r="2372">
          <cell r="BH2372" t="str">
            <v>BU1510</v>
          </cell>
          <cell r="CD2372" t="str">
            <v>BU0207</v>
          </cell>
        </row>
        <row r="2373">
          <cell r="BH2373" t="str">
            <v>BU1510</v>
          </cell>
          <cell r="CD2373" t="str">
            <v>BU0207</v>
          </cell>
        </row>
        <row r="2374">
          <cell r="BH2374" t="str">
            <v>BU1510</v>
          </cell>
          <cell r="CD2374" t="str">
            <v>BU0207</v>
          </cell>
        </row>
        <row r="2375">
          <cell r="BH2375" t="str">
            <v>BU1510</v>
          </cell>
          <cell r="CD2375" t="str">
            <v>BU0207</v>
          </cell>
        </row>
        <row r="2376">
          <cell r="BH2376" t="str">
            <v>BU1510</v>
          </cell>
          <cell r="CD2376" t="str">
            <v>BU0207</v>
          </cell>
        </row>
        <row r="2377">
          <cell r="BH2377" t="str">
            <v>BU1510</v>
          </cell>
          <cell r="CD2377" t="str">
            <v>BU0207</v>
          </cell>
        </row>
        <row r="2378">
          <cell r="BH2378" t="str">
            <v>BU1510</v>
          </cell>
          <cell r="CD2378" t="str">
            <v>BU0207</v>
          </cell>
        </row>
        <row r="2379">
          <cell r="BH2379" t="str">
            <v>BU1510</v>
          </cell>
          <cell r="CD2379" t="str">
            <v>BU0207</v>
          </cell>
        </row>
        <row r="2380">
          <cell r="BH2380" t="str">
            <v>BU1510</v>
          </cell>
          <cell r="CD2380" t="str">
            <v>BU0207</v>
          </cell>
        </row>
        <row r="2381">
          <cell r="BH2381" t="str">
            <v>BU1510</v>
          </cell>
          <cell r="CD2381" t="str">
            <v>BU0207</v>
          </cell>
        </row>
        <row r="2382">
          <cell r="BH2382" t="str">
            <v>BU1510</v>
          </cell>
          <cell r="CD2382" t="str">
            <v>BU0207</v>
          </cell>
        </row>
        <row r="2383">
          <cell r="BH2383" t="str">
            <v>BU1510</v>
          </cell>
          <cell r="CD2383" t="str">
            <v>BU0207</v>
          </cell>
        </row>
        <row r="2384">
          <cell r="BH2384" t="str">
            <v>BU1510</v>
          </cell>
          <cell r="CD2384" t="str">
            <v>BU0207</v>
          </cell>
        </row>
        <row r="2385">
          <cell r="BH2385" t="str">
            <v>BU1510</v>
          </cell>
          <cell r="CD2385" t="str">
            <v>BU0207</v>
          </cell>
        </row>
        <row r="2386">
          <cell r="BH2386" t="str">
            <v>BU1510</v>
          </cell>
          <cell r="CD2386" t="str">
            <v>BU0207</v>
          </cell>
        </row>
        <row r="2387">
          <cell r="BH2387" t="str">
            <v>BU1510</v>
          </cell>
          <cell r="CD2387" t="str">
            <v>BU0207</v>
          </cell>
        </row>
        <row r="2388">
          <cell r="BH2388" t="str">
            <v>BU1510</v>
          </cell>
          <cell r="CD2388" t="str">
            <v>BU0207</v>
          </cell>
        </row>
        <row r="2389">
          <cell r="BH2389" t="str">
            <v>BU1510</v>
          </cell>
          <cell r="CD2389" t="str">
            <v>BU0207</v>
          </cell>
        </row>
        <row r="2390">
          <cell r="BH2390" t="str">
            <v>BU1510</v>
          </cell>
          <cell r="CD2390" t="str">
            <v>BU0207</v>
          </cell>
        </row>
        <row r="2391">
          <cell r="BH2391" t="str">
            <v>BU1510</v>
          </cell>
          <cell r="CD2391" t="str">
            <v>BU0207</v>
          </cell>
        </row>
        <row r="2392">
          <cell r="BH2392" t="str">
            <v>BU1510</v>
          </cell>
          <cell r="CD2392" t="str">
            <v>BU0207</v>
          </cell>
        </row>
        <row r="2393">
          <cell r="BH2393" t="str">
            <v>BU1510</v>
          </cell>
          <cell r="CD2393" t="str">
            <v>BU0207</v>
          </cell>
        </row>
        <row r="2394">
          <cell r="BH2394" t="str">
            <v>BU1510</v>
          </cell>
          <cell r="CD2394" t="str">
            <v>BU0207</v>
          </cell>
        </row>
        <row r="2395">
          <cell r="BH2395" t="str">
            <v>BU1510</v>
          </cell>
          <cell r="CD2395" t="str">
            <v>BU0207</v>
          </cell>
        </row>
        <row r="2396">
          <cell r="BH2396" t="str">
            <v>BU1510</v>
          </cell>
          <cell r="CD2396" t="str">
            <v>BU0207</v>
          </cell>
        </row>
        <row r="2397">
          <cell r="BH2397" t="str">
            <v>BU1510</v>
          </cell>
          <cell r="CD2397" t="str">
            <v>BU0207</v>
          </cell>
        </row>
        <row r="2398">
          <cell r="BH2398" t="str">
            <v>BU1510</v>
          </cell>
          <cell r="CD2398" t="str">
            <v>BU0208</v>
          </cell>
        </row>
        <row r="2399">
          <cell r="BH2399" t="str">
            <v>BU1510</v>
          </cell>
          <cell r="CD2399" t="str">
            <v>BU0208</v>
          </cell>
        </row>
        <row r="2400">
          <cell r="BH2400" t="str">
            <v>BU1510</v>
          </cell>
          <cell r="CD2400" t="str">
            <v>BU0208</v>
          </cell>
        </row>
        <row r="2401">
          <cell r="BH2401" t="str">
            <v>BU1510</v>
          </cell>
          <cell r="CD2401" t="str">
            <v>BU0208</v>
          </cell>
        </row>
        <row r="2402">
          <cell r="BH2402" t="str">
            <v>BU1510</v>
          </cell>
          <cell r="CD2402" t="str">
            <v>BU0208</v>
          </cell>
        </row>
        <row r="2403">
          <cell r="BH2403" t="str">
            <v>BU1510</v>
          </cell>
          <cell r="CD2403" t="str">
            <v>BU0208</v>
          </cell>
        </row>
        <row r="2404">
          <cell r="BH2404" t="str">
            <v>BU1510</v>
          </cell>
          <cell r="CD2404" t="str">
            <v>BU0208</v>
          </cell>
        </row>
        <row r="2405">
          <cell r="BH2405" t="str">
            <v>BU1510</v>
          </cell>
          <cell r="CD2405" t="str">
            <v>BU0208</v>
          </cell>
        </row>
        <row r="2406">
          <cell r="BH2406" t="str">
            <v>BU1510</v>
          </cell>
          <cell r="CD2406" t="str">
            <v>BU0208</v>
          </cell>
        </row>
        <row r="2407">
          <cell r="BH2407" t="str">
            <v>BU1510</v>
          </cell>
          <cell r="CD2407" t="str">
            <v>BU0208</v>
          </cell>
        </row>
        <row r="2408">
          <cell r="BH2408" t="str">
            <v>BU1510</v>
          </cell>
          <cell r="CD2408" t="str">
            <v>BU0210</v>
          </cell>
        </row>
        <row r="2409">
          <cell r="BH2409" t="str">
            <v>BU1510</v>
          </cell>
          <cell r="CD2409" t="str">
            <v>BU0210</v>
          </cell>
        </row>
        <row r="2410">
          <cell r="BH2410" t="str">
            <v>BU1510</v>
          </cell>
          <cell r="CD2410" t="str">
            <v>BU0210</v>
          </cell>
        </row>
        <row r="2411">
          <cell r="BH2411" t="str">
            <v>BU1510</v>
          </cell>
          <cell r="CD2411" t="str">
            <v>BU0210</v>
          </cell>
        </row>
        <row r="2412">
          <cell r="BH2412" t="str">
            <v>BU1510</v>
          </cell>
          <cell r="CD2412" t="str">
            <v>BU0210</v>
          </cell>
        </row>
        <row r="2413">
          <cell r="BH2413" t="str">
            <v>BU1510</v>
          </cell>
          <cell r="CD2413" t="str">
            <v>BU0210</v>
          </cell>
        </row>
        <row r="2414">
          <cell r="BH2414" t="str">
            <v>BU1510</v>
          </cell>
          <cell r="CD2414" t="str">
            <v>BU0210</v>
          </cell>
        </row>
        <row r="2415">
          <cell r="BH2415" t="str">
            <v>BU1510</v>
          </cell>
          <cell r="CD2415" t="str">
            <v>BU0210</v>
          </cell>
        </row>
        <row r="2416">
          <cell r="BH2416" t="str">
            <v>BU1510</v>
          </cell>
          <cell r="CD2416" t="str">
            <v>BU0210</v>
          </cell>
        </row>
        <row r="2417">
          <cell r="BH2417" t="str">
            <v>BU1510</v>
          </cell>
          <cell r="CD2417" t="str">
            <v>BU0210</v>
          </cell>
        </row>
        <row r="2418">
          <cell r="BH2418" t="str">
            <v>BU1510</v>
          </cell>
          <cell r="CD2418" t="str">
            <v>BU0210</v>
          </cell>
        </row>
        <row r="2419">
          <cell r="BH2419" t="str">
            <v>BU1510</v>
          </cell>
          <cell r="CD2419" t="str">
            <v>BU0210</v>
          </cell>
        </row>
        <row r="2420">
          <cell r="BH2420" t="str">
            <v>BU1510</v>
          </cell>
          <cell r="CD2420" t="str">
            <v>BU0210</v>
          </cell>
        </row>
        <row r="2421">
          <cell r="BH2421" t="str">
            <v>BU1510</v>
          </cell>
          <cell r="CD2421" t="str">
            <v>BU0210</v>
          </cell>
        </row>
        <row r="2422">
          <cell r="BH2422" t="str">
            <v>BU1510</v>
          </cell>
          <cell r="CD2422" t="str">
            <v>BU0210</v>
          </cell>
        </row>
        <row r="2423">
          <cell r="BH2423" t="str">
            <v>BU1510</v>
          </cell>
          <cell r="CD2423" t="str">
            <v>BU0210</v>
          </cell>
        </row>
        <row r="2424">
          <cell r="BH2424" t="str">
            <v>BU1510</v>
          </cell>
          <cell r="CD2424" t="str">
            <v>BU0210</v>
          </cell>
        </row>
        <row r="2425">
          <cell r="BH2425" t="str">
            <v>BU1510</v>
          </cell>
          <cell r="CD2425" t="str">
            <v>BU0210</v>
          </cell>
        </row>
        <row r="2426">
          <cell r="BH2426" t="str">
            <v>BU1510</v>
          </cell>
          <cell r="CD2426" t="str">
            <v>BU0210</v>
          </cell>
        </row>
        <row r="2427">
          <cell r="BH2427" t="str">
            <v>BU1510</v>
          </cell>
          <cell r="CD2427" t="str">
            <v>BU0210</v>
          </cell>
        </row>
        <row r="2428">
          <cell r="BH2428" t="str">
            <v>BU1510</v>
          </cell>
          <cell r="CD2428" t="str">
            <v>BU0210</v>
          </cell>
        </row>
        <row r="2429">
          <cell r="BH2429" t="str">
            <v>BU1510</v>
          </cell>
          <cell r="CD2429" t="str">
            <v>BU0210</v>
          </cell>
        </row>
        <row r="2430">
          <cell r="BH2430" t="str">
            <v>BU1510</v>
          </cell>
          <cell r="CD2430" t="str">
            <v>BU0210</v>
          </cell>
        </row>
        <row r="2431">
          <cell r="BH2431" t="str">
            <v>BU1510</v>
          </cell>
          <cell r="CD2431" t="str">
            <v>BU0210</v>
          </cell>
        </row>
        <row r="2432">
          <cell r="BH2432" t="str">
            <v>BU1510</v>
          </cell>
          <cell r="CD2432" t="str">
            <v>BU0210</v>
          </cell>
        </row>
        <row r="2433">
          <cell r="BH2433" t="str">
            <v>BU1510</v>
          </cell>
          <cell r="CD2433" t="str">
            <v>BU0210</v>
          </cell>
        </row>
        <row r="2434">
          <cell r="BH2434" t="str">
            <v>BU1510</v>
          </cell>
          <cell r="CD2434" t="str">
            <v>BU0210</v>
          </cell>
        </row>
        <row r="2435">
          <cell r="BH2435" t="str">
            <v>BU1510</v>
          </cell>
          <cell r="CD2435" t="str">
            <v>BU0210</v>
          </cell>
        </row>
        <row r="2436">
          <cell r="BH2436" t="str">
            <v>BU1510</v>
          </cell>
          <cell r="CD2436" t="str">
            <v>BU0210</v>
          </cell>
        </row>
        <row r="2437">
          <cell r="BH2437" t="str">
            <v>BU1510</v>
          </cell>
          <cell r="CD2437" t="str">
            <v>#</v>
          </cell>
        </row>
        <row r="2438">
          <cell r="BH2438" t="str">
            <v>BU1510</v>
          </cell>
          <cell r="CD2438" t="str">
            <v>#</v>
          </cell>
        </row>
        <row r="2439">
          <cell r="BH2439" t="str">
            <v>BU1510</v>
          </cell>
          <cell r="CD2439" t="str">
            <v>#</v>
          </cell>
        </row>
        <row r="2440">
          <cell r="BH2440" t="str">
            <v>BU1510</v>
          </cell>
          <cell r="CD2440" t="str">
            <v>#</v>
          </cell>
        </row>
        <row r="2441">
          <cell r="BH2441" t="str">
            <v>BU1510</v>
          </cell>
          <cell r="CD2441" t="str">
            <v>#</v>
          </cell>
        </row>
        <row r="2442">
          <cell r="BH2442" t="str">
            <v>BU1510</v>
          </cell>
          <cell r="CD2442" t="str">
            <v>#</v>
          </cell>
        </row>
        <row r="2443">
          <cell r="BH2443" t="str">
            <v>BU1510</v>
          </cell>
          <cell r="CD2443" t="str">
            <v>#</v>
          </cell>
        </row>
        <row r="2444">
          <cell r="BH2444" t="str">
            <v>BU1510</v>
          </cell>
          <cell r="CD2444" t="str">
            <v>#</v>
          </cell>
        </row>
        <row r="2445">
          <cell r="BH2445" t="str">
            <v>BU1510</v>
          </cell>
          <cell r="CD2445" t="str">
            <v>#</v>
          </cell>
        </row>
        <row r="2446">
          <cell r="BH2446" t="str">
            <v>BU1510</v>
          </cell>
          <cell r="CD2446" t="str">
            <v>#</v>
          </cell>
        </row>
        <row r="2447">
          <cell r="BH2447" t="str">
            <v>BU1510</v>
          </cell>
          <cell r="CD2447" t="str">
            <v>#</v>
          </cell>
        </row>
        <row r="2448">
          <cell r="BH2448" t="str">
            <v>BU1510</v>
          </cell>
          <cell r="CD2448" t="str">
            <v>#</v>
          </cell>
        </row>
        <row r="2449">
          <cell r="BH2449" t="str">
            <v>BU1510</v>
          </cell>
          <cell r="CD2449" t="str">
            <v>BU0601</v>
          </cell>
        </row>
        <row r="2450">
          <cell r="BH2450" t="str">
            <v>BU1510</v>
          </cell>
          <cell r="CD2450" t="str">
            <v>BU0601</v>
          </cell>
        </row>
        <row r="2451">
          <cell r="BH2451" t="str">
            <v>BU1510</v>
          </cell>
          <cell r="CD2451" t="str">
            <v>BU0601</v>
          </cell>
        </row>
        <row r="2452">
          <cell r="BH2452" t="str">
            <v>BU1510</v>
          </cell>
          <cell r="CD2452" t="str">
            <v>BU0601</v>
          </cell>
        </row>
        <row r="2453">
          <cell r="BH2453" t="str">
            <v>BU1510</v>
          </cell>
          <cell r="CD2453" t="str">
            <v>BU0601</v>
          </cell>
        </row>
        <row r="2454">
          <cell r="BH2454" t="str">
            <v>BU1510</v>
          </cell>
          <cell r="CD2454" t="str">
            <v>BU0601</v>
          </cell>
        </row>
        <row r="2455">
          <cell r="BH2455" t="str">
            <v>BU1510</v>
          </cell>
          <cell r="CD2455" t="str">
            <v>BU0601</v>
          </cell>
        </row>
        <row r="2456">
          <cell r="BH2456" t="str">
            <v>BU1510</v>
          </cell>
          <cell r="CD2456" t="str">
            <v>BU0601</v>
          </cell>
        </row>
        <row r="2457">
          <cell r="BH2457" t="str">
            <v>BU1510</v>
          </cell>
          <cell r="CD2457" t="str">
            <v>BU0601</v>
          </cell>
        </row>
        <row r="2458">
          <cell r="BH2458" t="str">
            <v>BU1510</v>
          </cell>
          <cell r="CD2458" t="str">
            <v>BU0601</v>
          </cell>
        </row>
        <row r="2459">
          <cell r="BH2459" t="str">
            <v>BU1510</v>
          </cell>
          <cell r="CD2459" t="str">
            <v>BU0601</v>
          </cell>
        </row>
        <row r="2460">
          <cell r="BH2460" t="str">
            <v>BU1510</v>
          </cell>
          <cell r="CD2460" t="str">
            <v>BU0601</v>
          </cell>
        </row>
        <row r="2461">
          <cell r="BH2461" t="str">
            <v>BU1510</v>
          </cell>
          <cell r="CD2461" t="str">
            <v>BU0706</v>
          </cell>
        </row>
        <row r="2462">
          <cell r="BH2462" t="str">
            <v>BU1510</v>
          </cell>
          <cell r="CD2462" t="str">
            <v>BU0706</v>
          </cell>
        </row>
        <row r="2463">
          <cell r="BH2463" t="str">
            <v>BU1510</v>
          </cell>
          <cell r="CD2463" t="str">
            <v>BU0706</v>
          </cell>
        </row>
        <row r="2464">
          <cell r="BH2464" t="str">
            <v>BU1510</v>
          </cell>
          <cell r="CD2464" t="str">
            <v>BU0706</v>
          </cell>
        </row>
        <row r="2465">
          <cell r="BH2465" t="str">
            <v>BU1510</v>
          </cell>
          <cell r="CD2465" t="str">
            <v>BU0706</v>
          </cell>
        </row>
        <row r="2466">
          <cell r="BH2466" t="str">
            <v>BU1510</v>
          </cell>
          <cell r="CD2466" t="str">
            <v>BU0706</v>
          </cell>
        </row>
        <row r="2467">
          <cell r="BH2467" t="str">
            <v>BU1510</v>
          </cell>
          <cell r="CD2467" t="str">
            <v>BU0706</v>
          </cell>
        </row>
        <row r="2468">
          <cell r="BH2468" t="str">
            <v>BU1510</v>
          </cell>
          <cell r="CD2468" t="str">
            <v>BU0706</v>
          </cell>
        </row>
        <row r="2469">
          <cell r="BH2469" t="str">
            <v>BU1510</v>
          </cell>
          <cell r="CD2469" t="str">
            <v>BU0706</v>
          </cell>
        </row>
        <row r="2470">
          <cell r="BH2470" t="str">
            <v>BU1510</v>
          </cell>
          <cell r="CD2470" t="str">
            <v>BU0706</v>
          </cell>
        </row>
        <row r="2471">
          <cell r="BH2471" t="str">
            <v>BU1510</v>
          </cell>
          <cell r="CD2471" t="str">
            <v>BU0706</v>
          </cell>
        </row>
        <row r="2472">
          <cell r="BH2472" t="str">
            <v>BU1510</v>
          </cell>
          <cell r="CD2472" t="str">
            <v>BU0706</v>
          </cell>
        </row>
        <row r="2473">
          <cell r="BH2473" t="str">
            <v>BU1510</v>
          </cell>
          <cell r="CD2473" t="str">
            <v>BU0709</v>
          </cell>
        </row>
        <row r="2474">
          <cell r="BH2474" t="str">
            <v>BU1510</v>
          </cell>
          <cell r="CD2474" t="str">
            <v>BU0709</v>
          </cell>
        </row>
        <row r="2475">
          <cell r="BH2475" t="str">
            <v>BU1510</v>
          </cell>
          <cell r="CD2475" t="str">
            <v>BU0709</v>
          </cell>
        </row>
        <row r="2476">
          <cell r="BH2476" t="str">
            <v>BU1510</v>
          </cell>
          <cell r="CD2476" t="str">
            <v>BU0709</v>
          </cell>
        </row>
        <row r="2477">
          <cell r="BH2477" t="str">
            <v>BU1510</v>
          </cell>
          <cell r="CD2477" t="str">
            <v>BU0709</v>
          </cell>
        </row>
        <row r="2478">
          <cell r="BH2478" t="str">
            <v>BU1510</v>
          </cell>
          <cell r="CD2478" t="str">
            <v>BU0709</v>
          </cell>
        </row>
        <row r="2479">
          <cell r="BH2479" t="str">
            <v>BU1510</v>
          </cell>
          <cell r="CD2479" t="str">
            <v>BU0709</v>
          </cell>
        </row>
        <row r="2480">
          <cell r="BH2480" t="str">
            <v>BU1510</v>
          </cell>
          <cell r="CD2480" t="str">
            <v>BU0709</v>
          </cell>
        </row>
        <row r="2481">
          <cell r="BH2481" t="str">
            <v>BU1510</v>
          </cell>
          <cell r="CD2481" t="str">
            <v>BU0801</v>
          </cell>
        </row>
        <row r="2482">
          <cell r="BH2482" t="str">
            <v>BU1510</v>
          </cell>
          <cell r="CD2482" t="str">
            <v>BU0801</v>
          </cell>
        </row>
        <row r="2483">
          <cell r="BH2483" t="str">
            <v>BU1510</v>
          </cell>
          <cell r="CD2483" t="str">
            <v>BU0801</v>
          </cell>
        </row>
        <row r="2484">
          <cell r="BH2484" t="str">
            <v>BU1510</v>
          </cell>
          <cell r="CD2484" t="str">
            <v>BU0801</v>
          </cell>
        </row>
        <row r="2485">
          <cell r="BH2485" t="str">
            <v>BU1510</v>
          </cell>
          <cell r="CD2485" t="str">
            <v>BU0801</v>
          </cell>
        </row>
        <row r="2486">
          <cell r="BH2486" t="str">
            <v>BU1510</v>
          </cell>
          <cell r="CD2486" t="str">
            <v>BU0801</v>
          </cell>
        </row>
        <row r="2487">
          <cell r="BH2487" t="str">
            <v>BU1510</v>
          </cell>
          <cell r="CD2487" t="str">
            <v>BU0801</v>
          </cell>
        </row>
        <row r="2488">
          <cell r="BH2488" t="str">
            <v>BU1510</v>
          </cell>
          <cell r="CD2488" t="str">
            <v>BU0801</v>
          </cell>
        </row>
        <row r="2489">
          <cell r="BH2489" t="str">
            <v>BU1510</v>
          </cell>
          <cell r="CD2489" t="str">
            <v>BU0801</v>
          </cell>
        </row>
        <row r="2490">
          <cell r="BH2490" t="str">
            <v>BU1510</v>
          </cell>
          <cell r="CD2490" t="str">
            <v>BU0801</v>
          </cell>
        </row>
        <row r="2491">
          <cell r="BH2491" t="str">
            <v>BU1510</v>
          </cell>
          <cell r="CD2491" t="str">
            <v>BU0801</v>
          </cell>
        </row>
        <row r="2492">
          <cell r="BH2492" t="str">
            <v>BU1510</v>
          </cell>
          <cell r="CD2492" t="str">
            <v>BU0801</v>
          </cell>
        </row>
        <row r="2493">
          <cell r="BH2493" t="str">
            <v>BU1510</v>
          </cell>
          <cell r="CD2493" t="str">
            <v>BU0801</v>
          </cell>
        </row>
        <row r="2494">
          <cell r="BH2494" t="str">
            <v>BU1510</v>
          </cell>
          <cell r="CD2494" t="str">
            <v>BU0801</v>
          </cell>
        </row>
        <row r="2495">
          <cell r="BH2495" t="str">
            <v>BU1510</v>
          </cell>
          <cell r="CD2495" t="str">
            <v>BU0801</v>
          </cell>
        </row>
        <row r="2496">
          <cell r="BH2496" t="str">
            <v>BU1510</v>
          </cell>
          <cell r="CD2496" t="str">
            <v>BU0801</v>
          </cell>
        </row>
        <row r="2497">
          <cell r="BH2497" t="str">
            <v>BU1510</v>
          </cell>
          <cell r="CD2497" t="str">
            <v>BU0801</v>
          </cell>
        </row>
        <row r="2498">
          <cell r="BH2498" t="str">
            <v>BU1510</v>
          </cell>
          <cell r="CD2498" t="str">
            <v>BU0801</v>
          </cell>
        </row>
        <row r="2499">
          <cell r="BH2499" t="str">
            <v>BU1510</v>
          </cell>
          <cell r="CD2499" t="str">
            <v>BU0801</v>
          </cell>
        </row>
        <row r="2500">
          <cell r="BH2500" t="str">
            <v>BU1510</v>
          </cell>
          <cell r="CD2500" t="str">
            <v>BU0801</v>
          </cell>
        </row>
        <row r="2501">
          <cell r="BH2501" t="str">
            <v>BU1510</v>
          </cell>
          <cell r="CD2501" t="str">
            <v>BU0801</v>
          </cell>
        </row>
        <row r="2502">
          <cell r="BH2502" t="str">
            <v>BU1510</v>
          </cell>
          <cell r="CD2502" t="str">
            <v>BU0801</v>
          </cell>
        </row>
        <row r="2503">
          <cell r="BH2503" t="str">
            <v>BU1510</v>
          </cell>
          <cell r="CD2503" t="str">
            <v>BU0801</v>
          </cell>
        </row>
        <row r="2504">
          <cell r="BH2504" t="str">
            <v>BU1510</v>
          </cell>
          <cell r="CD2504" t="str">
            <v>BU0801</v>
          </cell>
        </row>
        <row r="2505">
          <cell r="BH2505" t="str">
            <v>BU1510</v>
          </cell>
          <cell r="CD2505" t="str">
            <v>BU0801</v>
          </cell>
        </row>
        <row r="2506">
          <cell r="BH2506" t="str">
            <v>BU1510</v>
          </cell>
          <cell r="CD2506" t="str">
            <v>BU0801</v>
          </cell>
        </row>
        <row r="2507">
          <cell r="BH2507" t="str">
            <v>BU1510</v>
          </cell>
          <cell r="CD2507" t="str">
            <v>BU0801</v>
          </cell>
        </row>
        <row r="2508">
          <cell r="BH2508" t="str">
            <v>BU1510</v>
          </cell>
          <cell r="CD2508" t="str">
            <v>BU0801</v>
          </cell>
        </row>
        <row r="2509">
          <cell r="BH2509" t="str">
            <v>BU1510</v>
          </cell>
          <cell r="CD2509" t="str">
            <v>BU0801</v>
          </cell>
        </row>
        <row r="2510">
          <cell r="BH2510" t="str">
            <v>BU1510</v>
          </cell>
          <cell r="CD2510" t="str">
            <v>BU0801</v>
          </cell>
        </row>
        <row r="2511">
          <cell r="BH2511" t="str">
            <v>BU1510</v>
          </cell>
          <cell r="CD2511" t="str">
            <v>BU0801</v>
          </cell>
        </row>
        <row r="2512">
          <cell r="BH2512" t="str">
            <v>BU1510</v>
          </cell>
          <cell r="CD2512" t="str">
            <v>BU0801</v>
          </cell>
        </row>
        <row r="2513">
          <cell r="BH2513" t="str">
            <v>BU1510</v>
          </cell>
          <cell r="CD2513" t="str">
            <v>BU0801</v>
          </cell>
        </row>
        <row r="2514">
          <cell r="BH2514" t="str">
            <v>BU1510</v>
          </cell>
          <cell r="CD2514" t="str">
            <v>BU0801</v>
          </cell>
        </row>
        <row r="2515">
          <cell r="BH2515" t="str">
            <v>BU1510</v>
          </cell>
          <cell r="CD2515" t="str">
            <v>BU0801</v>
          </cell>
        </row>
        <row r="2516">
          <cell r="BH2516" t="str">
            <v>BU1510</v>
          </cell>
          <cell r="CD2516" t="str">
            <v>BU0801</v>
          </cell>
        </row>
        <row r="2517">
          <cell r="BH2517" t="str">
            <v>BU1510</v>
          </cell>
          <cell r="CD2517" t="str">
            <v>BU0801</v>
          </cell>
        </row>
        <row r="2518">
          <cell r="BH2518" t="str">
            <v>BU1510</v>
          </cell>
          <cell r="CD2518" t="str">
            <v>BU0801</v>
          </cell>
        </row>
        <row r="2519">
          <cell r="BH2519" t="str">
            <v>BU1510</v>
          </cell>
          <cell r="CD2519" t="str">
            <v>BU0801</v>
          </cell>
        </row>
        <row r="2520">
          <cell r="BH2520" t="str">
            <v>BU1510</v>
          </cell>
          <cell r="CD2520" t="str">
            <v>BU0801</v>
          </cell>
        </row>
        <row r="2521">
          <cell r="BH2521" t="str">
            <v>BU1510</v>
          </cell>
          <cell r="CD2521" t="str">
            <v>BU0801</v>
          </cell>
        </row>
        <row r="2522">
          <cell r="BH2522" t="str">
            <v>BU1510</v>
          </cell>
          <cell r="CD2522" t="str">
            <v>BU0801</v>
          </cell>
        </row>
        <row r="2523">
          <cell r="BH2523" t="str">
            <v>BU1510</v>
          </cell>
          <cell r="CD2523" t="str">
            <v>BU0801</v>
          </cell>
        </row>
        <row r="2524">
          <cell r="BH2524" t="str">
            <v>BU1510</v>
          </cell>
          <cell r="CD2524" t="str">
            <v>BU0801</v>
          </cell>
        </row>
        <row r="2525">
          <cell r="BH2525" t="str">
            <v>BU1510</v>
          </cell>
          <cell r="CD2525" t="str">
            <v>BU0801</v>
          </cell>
        </row>
        <row r="2526">
          <cell r="BH2526" t="str">
            <v>BU1510</v>
          </cell>
          <cell r="CD2526" t="str">
            <v>BU0801</v>
          </cell>
        </row>
        <row r="2527">
          <cell r="BH2527" t="str">
            <v>BU1510</v>
          </cell>
          <cell r="CD2527" t="str">
            <v>BU0801</v>
          </cell>
        </row>
        <row r="2528">
          <cell r="BH2528" t="str">
            <v>BU1510</v>
          </cell>
          <cell r="CD2528" t="str">
            <v>BU0801</v>
          </cell>
        </row>
        <row r="2529">
          <cell r="BH2529" t="str">
            <v>BU1511</v>
          </cell>
          <cell r="CD2529" t="str">
            <v>BU0801</v>
          </cell>
        </row>
        <row r="2530">
          <cell r="BH2530" t="str">
            <v>BU1511</v>
          </cell>
          <cell r="CD2530" t="str">
            <v>BU0801</v>
          </cell>
        </row>
        <row r="2531">
          <cell r="BH2531" t="str">
            <v>BU1511</v>
          </cell>
          <cell r="CD2531" t="str">
            <v>BU0801</v>
          </cell>
        </row>
        <row r="2532">
          <cell r="BH2532" t="str">
            <v>BU1511</v>
          </cell>
          <cell r="CD2532" t="str">
            <v>BU0801</v>
          </cell>
        </row>
        <row r="2533">
          <cell r="BH2533" t="str">
            <v>BU1511</v>
          </cell>
          <cell r="CD2533" t="str">
            <v>BU0801</v>
          </cell>
        </row>
        <row r="2534">
          <cell r="BH2534" t="str">
            <v>BU1511</v>
          </cell>
          <cell r="CD2534" t="str">
            <v>BU0801</v>
          </cell>
        </row>
        <row r="2535">
          <cell r="BH2535" t="str">
            <v>BU1511</v>
          </cell>
          <cell r="CD2535" t="str">
            <v>BU0801</v>
          </cell>
        </row>
        <row r="2536">
          <cell r="BH2536" t="str">
            <v>BU1511</v>
          </cell>
          <cell r="CD2536" t="str">
            <v>BU0801</v>
          </cell>
        </row>
        <row r="2537">
          <cell r="BH2537" t="str">
            <v>BU1511</v>
          </cell>
          <cell r="CD2537" t="str">
            <v>BU0801</v>
          </cell>
        </row>
        <row r="2538">
          <cell r="BH2538" t="str">
            <v>BU1511</v>
          </cell>
          <cell r="CD2538" t="str">
            <v>BU0801</v>
          </cell>
        </row>
        <row r="2539">
          <cell r="BH2539" t="str">
            <v>BU1511</v>
          </cell>
          <cell r="CD2539" t="str">
            <v>BU0801</v>
          </cell>
        </row>
        <row r="2540">
          <cell r="BH2540" t="str">
            <v>BU1511</v>
          </cell>
          <cell r="CD2540" t="str">
            <v>BU0801</v>
          </cell>
        </row>
        <row r="2541">
          <cell r="BH2541" t="str">
            <v>BU1511</v>
          </cell>
          <cell r="CD2541" t="str">
            <v>BU0801</v>
          </cell>
        </row>
        <row r="2542">
          <cell r="BH2542" t="str">
            <v>BU1511</v>
          </cell>
          <cell r="CD2542" t="str">
            <v>BU0801</v>
          </cell>
        </row>
        <row r="2543">
          <cell r="BH2543" t="str">
            <v>BU1511</v>
          </cell>
          <cell r="CD2543" t="str">
            <v>BU0801</v>
          </cell>
        </row>
        <row r="2544">
          <cell r="BH2544" t="str">
            <v>BU1511</v>
          </cell>
          <cell r="CD2544" t="str">
            <v>BU0801</v>
          </cell>
        </row>
        <row r="2545">
          <cell r="BH2545" t="str">
            <v>BU1511</v>
          </cell>
          <cell r="CD2545" t="str">
            <v>BU0801</v>
          </cell>
        </row>
        <row r="2546">
          <cell r="BH2546" t="str">
            <v>BU1511</v>
          </cell>
          <cell r="CD2546" t="str">
            <v>BU0801</v>
          </cell>
        </row>
        <row r="2547">
          <cell r="BH2547" t="str">
            <v>BU1511</v>
          </cell>
          <cell r="CD2547" t="str">
            <v>BU0801</v>
          </cell>
        </row>
        <row r="2548">
          <cell r="BH2548" t="str">
            <v>BU1511</v>
          </cell>
          <cell r="CD2548" t="str">
            <v>BU0801</v>
          </cell>
        </row>
        <row r="2549">
          <cell r="BH2549" t="str">
            <v>BU1511</v>
          </cell>
          <cell r="CD2549" t="str">
            <v>BU0801</v>
          </cell>
        </row>
        <row r="2550">
          <cell r="BH2550" t="str">
            <v>BU1511</v>
          </cell>
          <cell r="CD2550" t="str">
            <v>BU0801</v>
          </cell>
        </row>
        <row r="2551">
          <cell r="BH2551" t="str">
            <v>BU1511</v>
          </cell>
          <cell r="CD2551" t="str">
            <v>BU0801</v>
          </cell>
        </row>
        <row r="2552">
          <cell r="BH2552" t="str">
            <v>BU1511</v>
          </cell>
          <cell r="CD2552" t="str">
            <v>BU0801</v>
          </cell>
        </row>
        <row r="2553">
          <cell r="BH2553" t="str">
            <v>BU1511</v>
          </cell>
          <cell r="CD2553" t="str">
            <v>BU0801</v>
          </cell>
        </row>
        <row r="2554">
          <cell r="BH2554" t="str">
            <v>BU1511</v>
          </cell>
          <cell r="CD2554" t="str">
            <v>BU0801</v>
          </cell>
        </row>
        <row r="2555">
          <cell r="BH2555" t="str">
            <v>BU1511</v>
          </cell>
          <cell r="CD2555" t="str">
            <v>BU0802</v>
          </cell>
        </row>
        <row r="2556">
          <cell r="BH2556" t="str">
            <v>BU1511</v>
          </cell>
          <cell r="CD2556" t="str">
            <v>BU0802</v>
          </cell>
        </row>
        <row r="2557">
          <cell r="BH2557" t="str">
            <v>BU1511</v>
          </cell>
          <cell r="CD2557" t="str">
            <v>BU0802</v>
          </cell>
        </row>
        <row r="2558">
          <cell r="BH2558" t="str">
            <v>BU1511</v>
          </cell>
          <cell r="CD2558" t="str">
            <v>BU0802</v>
          </cell>
        </row>
        <row r="2559">
          <cell r="BH2559" t="str">
            <v>BU1511</v>
          </cell>
          <cell r="CD2559" t="str">
            <v>BU0802</v>
          </cell>
        </row>
        <row r="2560">
          <cell r="BH2560" t="str">
            <v>BU1511</v>
          </cell>
          <cell r="CD2560" t="str">
            <v>BU0802</v>
          </cell>
        </row>
        <row r="2561">
          <cell r="BH2561" t="str">
            <v>BU1511</v>
          </cell>
          <cell r="CD2561" t="str">
            <v>BU0802</v>
          </cell>
        </row>
        <row r="2562">
          <cell r="BH2562" t="str">
            <v>BU1511</v>
          </cell>
          <cell r="CD2562" t="str">
            <v>BU0802</v>
          </cell>
        </row>
        <row r="2563">
          <cell r="BH2563" t="str">
            <v>BU1511</v>
          </cell>
          <cell r="CD2563" t="str">
            <v>BU0802</v>
          </cell>
        </row>
        <row r="2564">
          <cell r="BH2564" t="str">
            <v>BU1511</v>
          </cell>
          <cell r="CD2564" t="str">
            <v>BU0802</v>
          </cell>
        </row>
        <row r="2565">
          <cell r="BH2565" t="str">
            <v>BU1511</v>
          </cell>
          <cell r="CD2565" t="str">
            <v>BU0802</v>
          </cell>
        </row>
        <row r="2566">
          <cell r="BH2566" t="str">
            <v>BU1511</v>
          </cell>
          <cell r="CD2566" t="str">
            <v>BU0802</v>
          </cell>
        </row>
        <row r="2567">
          <cell r="BH2567" t="str">
            <v>BU1511</v>
          </cell>
          <cell r="CD2567" t="str">
            <v>BU0802</v>
          </cell>
        </row>
        <row r="2568">
          <cell r="BH2568" t="str">
            <v>BU1511</v>
          </cell>
          <cell r="CD2568" t="str">
            <v>BU0802</v>
          </cell>
        </row>
        <row r="2569">
          <cell r="BH2569" t="str">
            <v>BU1511</v>
          </cell>
          <cell r="CD2569" t="str">
            <v>BU0802</v>
          </cell>
        </row>
        <row r="2570">
          <cell r="BH2570" t="str">
            <v>BU1511</v>
          </cell>
          <cell r="CD2570" t="str">
            <v>BU0802</v>
          </cell>
        </row>
        <row r="2571">
          <cell r="BH2571" t="str">
            <v>BU1511</v>
          </cell>
          <cell r="CD2571" t="str">
            <v>BU0802</v>
          </cell>
        </row>
        <row r="2572">
          <cell r="BH2572" t="str">
            <v>BU1511</v>
          </cell>
          <cell r="CD2572" t="str">
            <v>BU0802</v>
          </cell>
        </row>
        <row r="2573">
          <cell r="BH2573" t="str">
            <v>BU1511</v>
          </cell>
          <cell r="CD2573" t="str">
            <v>BU0802</v>
          </cell>
        </row>
        <row r="2574">
          <cell r="BH2574" t="str">
            <v>BU1511</v>
          </cell>
          <cell r="CD2574" t="str">
            <v>BU0802</v>
          </cell>
        </row>
        <row r="2575">
          <cell r="BH2575" t="str">
            <v>BU1511</v>
          </cell>
          <cell r="CD2575" t="str">
            <v>BU0802</v>
          </cell>
        </row>
        <row r="2576">
          <cell r="BH2576" t="str">
            <v>BU1511</v>
          </cell>
          <cell r="CD2576" t="str">
            <v>BU0802</v>
          </cell>
        </row>
        <row r="2577">
          <cell r="BH2577" t="str">
            <v>BU1511</v>
          </cell>
          <cell r="CD2577" t="str">
            <v>BU0802</v>
          </cell>
        </row>
        <row r="2578">
          <cell r="BH2578" t="str">
            <v>BU1511</v>
          </cell>
          <cell r="CD2578" t="str">
            <v>BU0802</v>
          </cell>
        </row>
        <row r="2579">
          <cell r="BH2579" t="str">
            <v>BU1511</v>
          </cell>
          <cell r="CD2579" t="str">
            <v>BU0802</v>
          </cell>
        </row>
        <row r="2580">
          <cell r="BH2580" t="str">
            <v>BU1511</v>
          </cell>
          <cell r="CD2580" t="str">
            <v>BU0802</v>
          </cell>
        </row>
        <row r="2581">
          <cell r="BH2581" t="str">
            <v>BU1511</v>
          </cell>
          <cell r="CD2581" t="str">
            <v>BU0802</v>
          </cell>
        </row>
        <row r="2582">
          <cell r="BH2582" t="str">
            <v>BU1511</v>
          </cell>
          <cell r="CD2582" t="str">
            <v>BU0802</v>
          </cell>
        </row>
        <row r="2583">
          <cell r="BH2583" t="str">
            <v>BU1511</v>
          </cell>
          <cell r="CD2583" t="str">
            <v>BU0802</v>
          </cell>
        </row>
        <row r="2584">
          <cell r="BH2584" t="str">
            <v>BU1511</v>
          </cell>
          <cell r="CD2584" t="str">
            <v>BU0802</v>
          </cell>
        </row>
        <row r="2585">
          <cell r="BH2585" t="str">
            <v>BU1511</v>
          </cell>
          <cell r="CD2585" t="str">
            <v>BU0804</v>
          </cell>
        </row>
        <row r="2586">
          <cell r="BH2586" t="str">
            <v>BU1511</v>
          </cell>
          <cell r="CD2586" t="str">
            <v>BU0804</v>
          </cell>
        </row>
        <row r="2587">
          <cell r="BH2587" t="str">
            <v>BU1511</v>
          </cell>
          <cell r="CD2587" t="str">
            <v>BU0804</v>
          </cell>
        </row>
        <row r="2588">
          <cell r="BH2588" t="str">
            <v>BU1511</v>
          </cell>
          <cell r="CD2588" t="str">
            <v>BU0804</v>
          </cell>
        </row>
        <row r="2589">
          <cell r="BH2589" t="str">
            <v>BU1511</v>
          </cell>
          <cell r="CD2589" t="str">
            <v>BU0804</v>
          </cell>
        </row>
        <row r="2590">
          <cell r="BH2590" t="str">
            <v>BU1511</v>
          </cell>
          <cell r="CD2590" t="str">
            <v>BU0804</v>
          </cell>
        </row>
        <row r="2591">
          <cell r="BH2591" t="str">
            <v>BU1511</v>
          </cell>
          <cell r="CD2591" t="str">
            <v>BU0804</v>
          </cell>
        </row>
        <row r="2592">
          <cell r="BH2592" t="str">
            <v>BU1511</v>
          </cell>
          <cell r="CD2592" t="str">
            <v>BU0804</v>
          </cell>
        </row>
        <row r="2593">
          <cell r="BH2593" t="str">
            <v>BU1511</v>
          </cell>
          <cell r="CD2593" t="str">
            <v>BU0804</v>
          </cell>
        </row>
        <row r="2594">
          <cell r="BH2594" t="str">
            <v>BU1511</v>
          </cell>
          <cell r="CD2594" t="str">
            <v>BU0804</v>
          </cell>
        </row>
        <row r="2595">
          <cell r="BH2595" t="str">
            <v>BU1511</v>
          </cell>
          <cell r="CD2595" t="str">
            <v>BU0804</v>
          </cell>
        </row>
        <row r="2596">
          <cell r="BH2596" t="str">
            <v>BU1511</v>
          </cell>
          <cell r="CD2596" t="str">
            <v>BU0804</v>
          </cell>
        </row>
        <row r="2597">
          <cell r="BH2597" t="str">
            <v>BU1511</v>
          </cell>
          <cell r="CD2597" t="str">
            <v>BU0804</v>
          </cell>
        </row>
        <row r="2598">
          <cell r="BH2598" t="str">
            <v>BU1511</v>
          </cell>
          <cell r="CD2598" t="str">
            <v>BU0804</v>
          </cell>
        </row>
        <row r="2599">
          <cell r="BH2599" t="str">
            <v>BU1511</v>
          </cell>
          <cell r="CD2599" t="str">
            <v>BU0804</v>
          </cell>
        </row>
        <row r="2600">
          <cell r="BH2600" t="str">
            <v>BU1511</v>
          </cell>
          <cell r="CD2600" t="str">
            <v>BU0804</v>
          </cell>
        </row>
        <row r="2601">
          <cell r="BH2601" t="str">
            <v>BU1511</v>
          </cell>
          <cell r="CD2601" t="str">
            <v>BU0804</v>
          </cell>
        </row>
        <row r="2602">
          <cell r="BH2602" t="str">
            <v>BU1511</v>
          </cell>
          <cell r="CD2602" t="str">
            <v>BU0804</v>
          </cell>
        </row>
        <row r="2603">
          <cell r="BH2603" t="str">
            <v>BU1511</v>
          </cell>
          <cell r="CD2603" t="str">
            <v>BU0804</v>
          </cell>
        </row>
        <row r="2604">
          <cell r="BH2604" t="str">
            <v>BU1511</v>
          </cell>
          <cell r="CD2604" t="str">
            <v>BU0804</v>
          </cell>
        </row>
        <row r="2605">
          <cell r="BH2605" t="str">
            <v>BU1511</v>
          </cell>
          <cell r="CD2605" t="str">
            <v>BU0804</v>
          </cell>
        </row>
        <row r="2606">
          <cell r="BH2606" t="str">
            <v>BU1511</v>
          </cell>
          <cell r="CD2606" t="str">
            <v>BU0804</v>
          </cell>
        </row>
        <row r="2607">
          <cell r="BH2607" t="str">
            <v>BU1511</v>
          </cell>
          <cell r="CD2607" t="str">
            <v>BU0804</v>
          </cell>
        </row>
        <row r="2608">
          <cell r="BH2608" t="str">
            <v>BU1511</v>
          </cell>
          <cell r="CD2608" t="str">
            <v>BU0804</v>
          </cell>
        </row>
        <row r="2609">
          <cell r="BH2609" t="str">
            <v>BU1511</v>
          </cell>
          <cell r="CD2609" t="str">
            <v>BU0804</v>
          </cell>
        </row>
        <row r="2610">
          <cell r="BH2610" t="str">
            <v>BU1511</v>
          </cell>
          <cell r="CD2610" t="str">
            <v>BU0804</v>
          </cell>
        </row>
        <row r="2611">
          <cell r="BH2611" t="str">
            <v>BU1511</v>
          </cell>
          <cell r="CD2611" t="str">
            <v>BU0804</v>
          </cell>
        </row>
        <row r="2612">
          <cell r="BH2612" t="str">
            <v>BU1511</v>
          </cell>
          <cell r="CD2612" t="str">
            <v>BU0804</v>
          </cell>
        </row>
        <row r="2613">
          <cell r="BH2613" t="str">
            <v>BU1511</v>
          </cell>
          <cell r="CD2613" t="str">
            <v>BU0805</v>
          </cell>
        </row>
        <row r="2614">
          <cell r="BH2614" t="str">
            <v>BU1511</v>
          </cell>
          <cell r="CD2614" t="str">
            <v>BU0805</v>
          </cell>
        </row>
        <row r="2615">
          <cell r="BH2615" t="str">
            <v>BU1511</v>
          </cell>
          <cell r="CD2615" t="str">
            <v>BU0805</v>
          </cell>
        </row>
        <row r="2616">
          <cell r="BH2616" t="str">
            <v>BU1511</v>
          </cell>
          <cell r="CD2616" t="str">
            <v>BU0805</v>
          </cell>
        </row>
        <row r="2617">
          <cell r="BH2617" t="str">
            <v>BU1511</v>
          </cell>
          <cell r="CD2617" t="str">
            <v>BU0805</v>
          </cell>
        </row>
        <row r="2618">
          <cell r="BH2618" t="str">
            <v>BU1511</v>
          </cell>
          <cell r="CD2618" t="str">
            <v>BU0805</v>
          </cell>
        </row>
        <row r="2619">
          <cell r="BH2619" t="str">
            <v>BU1511</v>
          </cell>
          <cell r="CD2619" t="str">
            <v>BU0805</v>
          </cell>
        </row>
        <row r="2620">
          <cell r="BH2620" t="str">
            <v>BU1511</v>
          </cell>
          <cell r="CD2620" t="str">
            <v>BU0805</v>
          </cell>
        </row>
        <row r="2621">
          <cell r="BH2621" t="str">
            <v>BU1511</v>
          </cell>
          <cell r="CD2621" t="str">
            <v>BU0805</v>
          </cell>
        </row>
        <row r="2622">
          <cell r="BH2622" t="str">
            <v>BU1511</v>
          </cell>
          <cell r="CD2622" t="str">
            <v>BU0805</v>
          </cell>
        </row>
        <row r="2623">
          <cell r="BH2623" t="str">
            <v>BU1511</v>
          </cell>
          <cell r="CD2623" t="str">
            <v>BU0805</v>
          </cell>
        </row>
        <row r="2624">
          <cell r="BH2624" t="str">
            <v>BU1511</v>
          </cell>
          <cell r="CD2624" t="str">
            <v>BU0805</v>
          </cell>
        </row>
        <row r="2625">
          <cell r="BH2625" t="str">
            <v>BU1511</v>
          </cell>
          <cell r="CD2625" t="str">
            <v>BU0806</v>
          </cell>
        </row>
        <row r="2626">
          <cell r="BH2626" t="str">
            <v>BU1511</v>
          </cell>
          <cell r="CD2626" t="str">
            <v>BU0806</v>
          </cell>
        </row>
        <row r="2627">
          <cell r="BH2627" t="str">
            <v>BU1511</v>
          </cell>
          <cell r="CD2627" t="str">
            <v>BU0806</v>
          </cell>
        </row>
        <row r="2628">
          <cell r="BH2628" t="str">
            <v>BU1511</v>
          </cell>
          <cell r="CD2628" t="str">
            <v>BU0806</v>
          </cell>
        </row>
        <row r="2629">
          <cell r="BH2629" t="str">
            <v>BU1511</v>
          </cell>
          <cell r="CD2629" t="str">
            <v>BU0806</v>
          </cell>
        </row>
        <row r="2630">
          <cell r="BH2630" t="str">
            <v>BU1511</v>
          </cell>
          <cell r="CD2630" t="str">
            <v>BU0806</v>
          </cell>
        </row>
        <row r="2631">
          <cell r="BH2631" t="str">
            <v>BU1511</v>
          </cell>
          <cell r="CD2631" t="str">
            <v>BU0808</v>
          </cell>
        </row>
        <row r="2632">
          <cell r="BH2632" t="str">
            <v>BU1511</v>
          </cell>
          <cell r="CD2632" t="str">
            <v>BU0808</v>
          </cell>
        </row>
        <row r="2633">
          <cell r="BH2633" t="str">
            <v>BU1511</v>
          </cell>
          <cell r="CD2633" t="str">
            <v>BU0808</v>
          </cell>
        </row>
        <row r="2634">
          <cell r="BH2634" t="str">
            <v>BU1511</v>
          </cell>
          <cell r="CD2634" t="str">
            <v>BU0808</v>
          </cell>
        </row>
        <row r="2635">
          <cell r="BH2635" t="str">
            <v>BU1511</v>
          </cell>
          <cell r="CD2635" t="str">
            <v>BU0808</v>
          </cell>
        </row>
        <row r="2636">
          <cell r="BH2636" t="str">
            <v>BU1511</v>
          </cell>
          <cell r="CD2636" t="str">
            <v>BU0808</v>
          </cell>
        </row>
        <row r="2637">
          <cell r="BH2637" t="str">
            <v>BU1511</v>
          </cell>
          <cell r="CD2637" t="str">
            <v>BU0808</v>
          </cell>
        </row>
        <row r="2638">
          <cell r="BH2638" t="str">
            <v>BU1511</v>
          </cell>
          <cell r="CD2638" t="str">
            <v>BU0808</v>
          </cell>
        </row>
        <row r="2639">
          <cell r="BH2639" t="str">
            <v>BU1511</v>
          </cell>
          <cell r="CD2639" t="str">
            <v>BU0808</v>
          </cell>
        </row>
        <row r="2640">
          <cell r="BH2640" t="str">
            <v>BU1511</v>
          </cell>
          <cell r="CD2640" t="str">
            <v>BU0808</v>
          </cell>
        </row>
        <row r="2641">
          <cell r="BH2641" t="str">
            <v>BU1511</v>
          </cell>
          <cell r="CD2641" t="str">
            <v>BU0808</v>
          </cell>
        </row>
        <row r="2642">
          <cell r="BH2642" t="str">
            <v>BU1511</v>
          </cell>
          <cell r="CD2642" t="str">
            <v>BU0808</v>
          </cell>
        </row>
        <row r="2643">
          <cell r="BH2643" t="str">
            <v>BU1511</v>
          </cell>
          <cell r="CD2643" t="str">
            <v>BU0808</v>
          </cell>
        </row>
        <row r="2644">
          <cell r="BH2644" t="str">
            <v>BU1511</v>
          </cell>
          <cell r="CD2644" t="str">
            <v>BU0808</v>
          </cell>
        </row>
        <row r="2645">
          <cell r="BH2645" t="str">
            <v>BU1511</v>
          </cell>
          <cell r="CD2645" t="str">
            <v>BU0808</v>
          </cell>
        </row>
        <row r="2646">
          <cell r="BH2646" t="str">
            <v>BU1511</v>
          </cell>
          <cell r="CD2646" t="str">
            <v>BU0808</v>
          </cell>
        </row>
        <row r="2647">
          <cell r="BH2647" t="str">
            <v>BU1511</v>
          </cell>
          <cell r="CD2647" t="str">
            <v>BU0808</v>
          </cell>
        </row>
        <row r="2648">
          <cell r="BH2648" t="str">
            <v>BU1511</v>
          </cell>
          <cell r="CD2648" t="str">
            <v>BU0808</v>
          </cell>
        </row>
        <row r="2649">
          <cell r="BH2649" t="str">
            <v>BU1511</v>
          </cell>
          <cell r="CD2649" t="str">
            <v>BU0808</v>
          </cell>
        </row>
        <row r="2650">
          <cell r="BH2650" t="str">
            <v>BU1511</v>
          </cell>
          <cell r="CD2650" t="str">
            <v>BU0808</v>
          </cell>
        </row>
        <row r="2651">
          <cell r="BH2651" t="str">
            <v>BU1511</v>
          </cell>
          <cell r="CD2651" t="str">
            <v>BU0808</v>
          </cell>
        </row>
        <row r="2652">
          <cell r="BH2652" t="str">
            <v>BU1511</v>
          </cell>
          <cell r="CD2652" t="str">
            <v>BU0808</v>
          </cell>
        </row>
        <row r="2653">
          <cell r="BH2653" t="str">
            <v>BU1511</v>
          </cell>
          <cell r="CD2653" t="str">
            <v>BU0808</v>
          </cell>
        </row>
        <row r="2654">
          <cell r="BH2654" t="str">
            <v>BU1511</v>
          </cell>
          <cell r="CD2654" t="str">
            <v>BU0808</v>
          </cell>
        </row>
        <row r="2655">
          <cell r="BH2655" t="str">
            <v>BU1511</v>
          </cell>
          <cell r="CD2655" t="str">
            <v>BU0808</v>
          </cell>
        </row>
        <row r="2656">
          <cell r="BH2656" t="str">
            <v>BU1511</v>
          </cell>
          <cell r="CD2656" t="str">
            <v>BU0808</v>
          </cell>
        </row>
        <row r="2657">
          <cell r="BH2657" t="str">
            <v>BU1511</v>
          </cell>
          <cell r="CD2657" t="str">
            <v>BU0808</v>
          </cell>
        </row>
        <row r="2658">
          <cell r="BH2658" t="str">
            <v>BU1511</v>
          </cell>
          <cell r="CD2658" t="str">
            <v>BU0808</v>
          </cell>
        </row>
        <row r="2659">
          <cell r="BH2659" t="str">
            <v>BU1511</v>
          </cell>
          <cell r="CD2659" t="str">
            <v>BU0808</v>
          </cell>
        </row>
        <row r="2660">
          <cell r="BH2660" t="str">
            <v>BU1511</v>
          </cell>
          <cell r="CD2660" t="str">
            <v>BU0808</v>
          </cell>
        </row>
        <row r="2661">
          <cell r="BH2661" t="str">
            <v>BU1511</v>
          </cell>
          <cell r="CD2661" t="str">
            <v>BU0808</v>
          </cell>
        </row>
        <row r="2662">
          <cell r="BH2662" t="str">
            <v>BU1511</v>
          </cell>
          <cell r="CD2662" t="str">
            <v>BU0808</v>
          </cell>
        </row>
        <row r="2663">
          <cell r="BH2663" t="str">
            <v>BU1511</v>
          </cell>
          <cell r="CD2663" t="str">
            <v>BU0808</v>
          </cell>
        </row>
        <row r="2664">
          <cell r="BH2664" t="str">
            <v>BU1511</v>
          </cell>
          <cell r="CD2664" t="str">
            <v>BU0808</v>
          </cell>
        </row>
        <row r="2665">
          <cell r="BH2665" t="str">
            <v>BU1511</v>
          </cell>
          <cell r="CD2665" t="str">
            <v>BU0808</v>
          </cell>
        </row>
        <row r="2666">
          <cell r="BH2666" t="str">
            <v>BU1511</v>
          </cell>
          <cell r="CD2666" t="str">
            <v>BU0808</v>
          </cell>
        </row>
        <row r="2667">
          <cell r="BH2667" t="str">
            <v>BU1511</v>
          </cell>
          <cell r="CD2667" t="str">
            <v>BU0808</v>
          </cell>
        </row>
        <row r="2668">
          <cell r="BH2668" t="str">
            <v>BU1511</v>
          </cell>
          <cell r="CD2668" t="str">
            <v>BU0808</v>
          </cell>
        </row>
        <row r="2669">
          <cell r="BH2669" t="str">
            <v>BU1511</v>
          </cell>
          <cell r="CD2669" t="str">
            <v>BU0808</v>
          </cell>
        </row>
        <row r="2670">
          <cell r="BH2670" t="str">
            <v>BU1511</v>
          </cell>
          <cell r="CD2670" t="str">
            <v>BU0808</v>
          </cell>
        </row>
        <row r="2671">
          <cell r="BH2671" t="str">
            <v>BU1511</v>
          </cell>
          <cell r="CD2671" t="str">
            <v>BU0808</v>
          </cell>
        </row>
        <row r="2672">
          <cell r="BH2672" t="str">
            <v>BU1511</v>
          </cell>
          <cell r="CD2672" t="str">
            <v>BU0808</v>
          </cell>
        </row>
        <row r="2673">
          <cell r="BH2673" t="str">
            <v>BU1511</v>
          </cell>
          <cell r="CD2673" t="str">
            <v>BU0808</v>
          </cell>
        </row>
        <row r="2674">
          <cell r="BH2674" t="str">
            <v>BU1511</v>
          </cell>
          <cell r="CD2674" t="str">
            <v>BU0808</v>
          </cell>
        </row>
        <row r="2675">
          <cell r="BH2675" t="str">
            <v>BU1511</v>
          </cell>
          <cell r="CD2675" t="str">
            <v>BU0808</v>
          </cell>
        </row>
        <row r="2676">
          <cell r="BH2676" t="str">
            <v>BU1511</v>
          </cell>
          <cell r="CD2676" t="str">
            <v>BU0808</v>
          </cell>
        </row>
        <row r="2677">
          <cell r="BH2677" t="str">
            <v>BU1511</v>
          </cell>
          <cell r="CD2677" t="str">
            <v>BU0808</v>
          </cell>
        </row>
        <row r="2678">
          <cell r="BH2678" t="str">
            <v>BU1511</v>
          </cell>
          <cell r="CD2678" t="str">
            <v>BU0808</v>
          </cell>
        </row>
        <row r="2679">
          <cell r="BH2679" t="str">
            <v>BU1511</v>
          </cell>
          <cell r="CD2679" t="str">
            <v>BU0808</v>
          </cell>
        </row>
        <row r="2680">
          <cell r="BH2680" t="str">
            <v>BU1511</v>
          </cell>
          <cell r="CD2680" t="str">
            <v>BU0809</v>
          </cell>
        </row>
        <row r="2681">
          <cell r="BH2681" t="str">
            <v>BU1511</v>
          </cell>
          <cell r="CD2681" t="str">
            <v>BU0809</v>
          </cell>
        </row>
        <row r="2682">
          <cell r="BH2682" t="str">
            <v>BU1511</v>
          </cell>
          <cell r="CD2682" t="str">
            <v>BU0809</v>
          </cell>
        </row>
        <row r="2683">
          <cell r="BH2683" t="str">
            <v>BU1511</v>
          </cell>
          <cell r="CD2683" t="str">
            <v>BU0809</v>
          </cell>
        </row>
        <row r="2684">
          <cell r="BH2684" t="str">
            <v>BU1511</v>
          </cell>
          <cell r="CD2684" t="str">
            <v>BU0809</v>
          </cell>
        </row>
        <row r="2685">
          <cell r="BH2685" t="str">
            <v>BU1511</v>
          </cell>
          <cell r="CD2685" t="str">
            <v>BU0809</v>
          </cell>
        </row>
        <row r="2686">
          <cell r="BH2686" t="str">
            <v>BU1511</v>
          </cell>
          <cell r="CD2686" t="str">
            <v>BU0809</v>
          </cell>
        </row>
        <row r="2687">
          <cell r="BH2687" t="str">
            <v>BU1511</v>
          </cell>
          <cell r="CD2687" t="str">
            <v>BU0809</v>
          </cell>
        </row>
        <row r="2688">
          <cell r="BH2688" t="str">
            <v>BU1511</v>
          </cell>
          <cell r="CD2688" t="str">
            <v>BU0809</v>
          </cell>
        </row>
        <row r="2689">
          <cell r="BH2689" t="str">
            <v>BU1511</v>
          </cell>
          <cell r="CD2689" t="str">
            <v>BU0809</v>
          </cell>
        </row>
        <row r="2690">
          <cell r="BH2690" t="str">
            <v>BU1511</v>
          </cell>
          <cell r="CD2690" t="str">
            <v>BU0809</v>
          </cell>
        </row>
        <row r="2691">
          <cell r="BH2691" t="str">
            <v>BU1511</v>
          </cell>
          <cell r="CD2691" t="str">
            <v>BU0809</v>
          </cell>
        </row>
        <row r="2692">
          <cell r="BH2692" t="str">
            <v>BU1511</v>
          </cell>
          <cell r="CD2692" t="str">
            <v>BU0809</v>
          </cell>
        </row>
        <row r="2693">
          <cell r="BH2693" t="str">
            <v>BU1511</v>
          </cell>
          <cell r="CD2693" t="str">
            <v>BU0809</v>
          </cell>
        </row>
        <row r="2694">
          <cell r="BH2694" t="str">
            <v>BU1511</v>
          </cell>
          <cell r="CD2694" t="str">
            <v>BU0809</v>
          </cell>
        </row>
        <row r="2695">
          <cell r="BH2695" t="str">
            <v>BU1511</v>
          </cell>
          <cell r="CD2695" t="str">
            <v>BU0809</v>
          </cell>
        </row>
        <row r="2696">
          <cell r="BH2696" t="str">
            <v>BU1511</v>
          </cell>
          <cell r="CD2696" t="str">
            <v>BU0809</v>
          </cell>
        </row>
        <row r="2697">
          <cell r="BH2697" t="str">
            <v>BU1511</v>
          </cell>
          <cell r="CD2697" t="str">
            <v>BU0809</v>
          </cell>
        </row>
        <row r="2698">
          <cell r="BH2698" t="str">
            <v>BU1511</v>
          </cell>
          <cell r="CD2698" t="str">
            <v>BU0809</v>
          </cell>
        </row>
        <row r="2699">
          <cell r="BH2699" t="str">
            <v>BU1511</v>
          </cell>
          <cell r="CD2699" t="str">
            <v>BU0809</v>
          </cell>
        </row>
        <row r="2700">
          <cell r="BH2700" t="str">
            <v>BU1511</v>
          </cell>
          <cell r="CD2700" t="str">
            <v>BU0809</v>
          </cell>
        </row>
        <row r="2701">
          <cell r="BH2701" t="str">
            <v>BU1511</v>
          </cell>
          <cell r="CD2701" t="str">
            <v>BU0809</v>
          </cell>
        </row>
        <row r="2702">
          <cell r="BH2702" t="str">
            <v>BU1511</v>
          </cell>
          <cell r="CD2702" t="str">
            <v>BU0809</v>
          </cell>
        </row>
        <row r="2703">
          <cell r="BH2703" t="str">
            <v>BU1511</v>
          </cell>
          <cell r="CD2703" t="str">
            <v>BU0809</v>
          </cell>
        </row>
        <row r="2704">
          <cell r="BH2704" t="str">
            <v>BU1511</v>
          </cell>
          <cell r="CD2704" t="str">
            <v>BU0809</v>
          </cell>
        </row>
        <row r="2705">
          <cell r="BH2705" t="str">
            <v>BU1511</v>
          </cell>
          <cell r="CD2705" t="str">
            <v>BU0809</v>
          </cell>
        </row>
        <row r="2706">
          <cell r="BH2706" t="str">
            <v>BU1511</v>
          </cell>
          <cell r="CD2706" t="str">
            <v>BU0809</v>
          </cell>
        </row>
        <row r="2707">
          <cell r="BH2707" t="str">
            <v>BU1511</v>
          </cell>
          <cell r="CD2707" t="str">
            <v>BU0809</v>
          </cell>
        </row>
        <row r="2708">
          <cell r="BH2708" t="str">
            <v>BU1511</v>
          </cell>
          <cell r="CD2708" t="str">
            <v>BU0809</v>
          </cell>
        </row>
        <row r="2709">
          <cell r="BH2709" t="str">
            <v>BU1511</v>
          </cell>
          <cell r="CD2709" t="str">
            <v>BU0809</v>
          </cell>
        </row>
        <row r="2710">
          <cell r="BH2710" t="str">
            <v>BU1511</v>
          </cell>
          <cell r="CD2710" t="str">
            <v>BU0809</v>
          </cell>
        </row>
        <row r="2711">
          <cell r="BH2711" t="str">
            <v>BU1511</v>
          </cell>
          <cell r="CD2711" t="str">
            <v>BU0809</v>
          </cell>
        </row>
        <row r="2712">
          <cell r="BH2712" t="str">
            <v>BU1511</v>
          </cell>
          <cell r="CD2712" t="str">
            <v>BU0809</v>
          </cell>
        </row>
        <row r="2713">
          <cell r="BH2713" t="str">
            <v>BU1511</v>
          </cell>
          <cell r="CD2713" t="str">
            <v>BU0809</v>
          </cell>
        </row>
        <row r="2714">
          <cell r="BH2714" t="str">
            <v>BU1511</v>
          </cell>
          <cell r="CD2714" t="str">
            <v>BU0809</v>
          </cell>
        </row>
        <row r="2715">
          <cell r="BH2715" t="str">
            <v>BU1511</v>
          </cell>
          <cell r="CD2715" t="str">
            <v>BU0809</v>
          </cell>
        </row>
        <row r="2716">
          <cell r="BH2716" t="str">
            <v>BU1511</v>
          </cell>
          <cell r="CD2716" t="str">
            <v>BU0809</v>
          </cell>
        </row>
        <row r="2717">
          <cell r="BH2717" t="str">
            <v>BU1511</v>
          </cell>
          <cell r="CD2717" t="str">
            <v>BU0809</v>
          </cell>
        </row>
        <row r="2718">
          <cell r="BH2718" t="str">
            <v>BU1511</v>
          </cell>
          <cell r="CD2718" t="str">
            <v>BU0809</v>
          </cell>
        </row>
        <row r="2719">
          <cell r="BH2719" t="str">
            <v>BU1511</v>
          </cell>
          <cell r="CD2719" t="str">
            <v>BU0809</v>
          </cell>
        </row>
        <row r="2720">
          <cell r="BH2720" t="str">
            <v>BU1511</v>
          </cell>
          <cell r="CD2720" t="str">
            <v>BU0809</v>
          </cell>
        </row>
        <row r="2721">
          <cell r="BH2721" t="str">
            <v>BU1511</v>
          </cell>
          <cell r="CD2721" t="str">
            <v>BU0810</v>
          </cell>
        </row>
        <row r="2722">
          <cell r="BH2722" t="str">
            <v>BU1511</v>
          </cell>
          <cell r="CD2722" t="str">
            <v>BU0810</v>
          </cell>
        </row>
        <row r="2723">
          <cell r="BH2723" t="str">
            <v>BU1512</v>
          </cell>
          <cell r="CD2723" t="str">
            <v>BU0810</v>
          </cell>
        </row>
        <row r="2724">
          <cell r="BH2724" t="str">
            <v>BU1512</v>
          </cell>
          <cell r="CD2724" t="str">
            <v>BU0810</v>
          </cell>
        </row>
        <row r="2725">
          <cell r="BH2725" t="str">
            <v>BU1512</v>
          </cell>
          <cell r="CD2725" t="str">
            <v>BU0810</v>
          </cell>
        </row>
        <row r="2726">
          <cell r="BH2726" t="str">
            <v>BU1512</v>
          </cell>
          <cell r="CD2726" t="str">
            <v>BU0810</v>
          </cell>
        </row>
        <row r="2727">
          <cell r="BH2727" t="str">
            <v>BU1512</v>
          </cell>
          <cell r="CD2727" t="str">
            <v>BU0810</v>
          </cell>
        </row>
        <row r="2728">
          <cell r="BH2728" t="str">
            <v>BU1512</v>
          </cell>
          <cell r="CD2728" t="str">
            <v>BU0810</v>
          </cell>
        </row>
        <row r="2729">
          <cell r="BH2729" t="str">
            <v>BU1512</v>
          </cell>
          <cell r="CD2729" t="str">
            <v>BU0810</v>
          </cell>
        </row>
        <row r="2730">
          <cell r="BH2730" t="str">
            <v>BU1512</v>
          </cell>
          <cell r="CD2730" t="str">
            <v>BU0810</v>
          </cell>
        </row>
        <row r="2731">
          <cell r="BH2731" t="str">
            <v>BU1512</v>
          </cell>
          <cell r="CD2731" t="str">
            <v>BU0810</v>
          </cell>
        </row>
        <row r="2732">
          <cell r="BH2732" t="str">
            <v>BU1512</v>
          </cell>
          <cell r="CD2732" t="str">
            <v>BU0810</v>
          </cell>
        </row>
        <row r="2733">
          <cell r="BH2733" t="str">
            <v>BU1512</v>
          </cell>
          <cell r="CD2733" t="str">
            <v>BU0810</v>
          </cell>
        </row>
        <row r="2734">
          <cell r="BH2734" t="str">
            <v>BU1512</v>
          </cell>
          <cell r="CD2734" t="str">
            <v>BU0810</v>
          </cell>
        </row>
        <row r="2735">
          <cell r="BH2735" t="str">
            <v>BU1512</v>
          </cell>
          <cell r="CD2735" t="str">
            <v>BU0810</v>
          </cell>
        </row>
        <row r="2736">
          <cell r="BH2736" t="str">
            <v>BU1512</v>
          </cell>
          <cell r="CD2736" t="str">
            <v>BU0810</v>
          </cell>
        </row>
        <row r="2737">
          <cell r="BH2737" t="str">
            <v>BU1512</v>
          </cell>
          <cell r="CD2737" t="str">
            <v>BU0810</v>
          </cell>
        </row>
        <row r="2738">
          <cell r="BH2738" t="str">
            <v>BU1512</v>
          </cell>
          <cell r="CD2738" t="str">
            <v>BU0810</v>
          </cell>
        </row>
        <row r="2739">
          <cell r="BH2739" t="str">
            <v>BU1512</v>
          </cell>
          <cell r="CD2739" t="str">
            <v>BU0810</v>
          </cell>
        </row>
        <row r="2740">
          <cell r="BH2740" t="str">
            <v>BU1512</v>
          </cell>
          <cell r="CD2740" t="str">
            <v>BU0810</v>
          </cell>
        </row>
        <row r="2741">
          <cell r="BH2741" t="str">
            <v>BU1512</v>
          </cell>
          <cell r="CD2741" t="str">
            <v>BU0810</v>
          </cell>
        </row>
        <row r="2742">
          <cell r="BH2742" t="str">
            <v>BU1512</v>
          </cell>
          <cell r="CD2742" t="str">
            <v>BU0810</v>
          </cell>
        </row>
        <row r="2743">
          <cell r="BH2743" t="str">
            <v>BU1512</v>
          </cell>
          <cell r="CD2743" t="str">
            <v>BU0810</v>
          </cell>
        </row>
        <row r="2744">
          <cell r="BH2744" t="str">
            <v>BU1512</v>
          </cell>
          <cell r="CD2744" t="str">
            <v>BU0810</v>
          </cell>
        </row>
        <row r="2745">
          <cell r="BH2745" t="str">
            <v>BU1512</v>
          </cell>
          <cell r="CD2745" t="str">
            <v>BU0901</v>
          </cell>
        </row>
        <row r="2746">
          <cell r="BH2746" t="str">
            <v>BU1512</v>
          </cell>
          <cell r="CD2746" t="str">
            <v>BU0901</v>
          </cell>
        </row>
        <row r="2747">
          <cell r="BH2747" t="str">
            <v>BU1512</v>
          </cell>
          <cell r="CD2747" t="str">
            <v>BU0901</v>
          </cell>
        </row>
        <row r="2748">
          <cell r="BH2748" t="str">
            <v>BU1512</v>
          </cell>
          <cell r="CD2748" t="str">
            <v>BU0901</v>
          </cell>
        </row>
        <row r="2749">
          <cell r="BH2749" t="str">
            <v>BU1512</v>
          </cell>
          <cell r="CD2749" t="str">
            <v>BU0901</v>
          </cell>
        </row>
        <row r="2750">
          <cell r="BH2750" t="str">
            <v>BU1512</v>
          </cell>
          <cell r="CD2750" t="str">
            <v>BU0901</v>
          </cell>
        </row>
        <row r="2751">
          <cell r="BH2751" t="str">
            <v>BU1512</v>
          </cell>
          <cell r="CD2751" t="str">
            <v>BU0901</v>
          </cell>
        </row>
        <row r="2752">
          <cell r="BH2752" t="str">
            <v>BU1512</v>
          </cell>
          <cell r="CD2752" t="str">
            <v>BU0901</v>
          </cell>
        </row>
        <row r="2753">
          <cell r="BH2753" t="str">
            <v>BU1512</v>
          </cell>
          <cell r="CD2753" t="str">
            <v>BU0901</v>
          </cell>
        </row>
        <row r="2754">
          <cell r="BH2754" t="str">
            <v>BU1512</v>
          </cell>
          <cell r="CD2754" t="str">
            <v>BU0901</v>
          </cell>
        </row>
        <row r="2755">
          <cell r="BH2755" t="str">
            <v>BU1512</v>
          </cell>
          <cell r="CD2755" t="str">
            <v>BU0901</v>
          </cell>
        </row>
        <row r="2756">
          <cell r="BH2756" t="str">
            <v>BU1512</v>
          </cell>
          <cell r="CD2756" t="str">
            <v>BU0901</v>
          </cell>
        </row>
        <row r="2757">
          <cell r="BH2757" t="str">
            <v>BU1512</v>
          </cell>
          <cell r="CD2757" t="str">
            <v>BU0901</v>
          </cell>
        </row>
        <row r="2758">
          <cell r="BH2758" t="str">
            <v>BU1512</v>
          </cell>
          <cell r="CD2758" t="str">
            <v>BU0901</v>
          </cell>
        </row>
        <row r="2759">
          <cell r="BH2759" t="str">
            <v>BU1512</v>
          </cell>
          <cell r="CD2759" t="str">
            <v>BU0901</v>
          </cell>
        </row>
        <row r="2760">
          <cell r="BH2760" t="str">
            <v>BU1512</v>
          </cell>
          <cell r="CD2760" t="str">
            <v>BU0901</v>
          </cell>
        </row>
        <row r="2761">
          <cell r="BH2761" t="str">
            <v>BU1512</v>
          </cell>
          <cell r="CD2761" t="str">
            <v>BU0901</v>
          </cell>
        </row>
        <row r="2762">
          <cell r="BH2762" t="str">
            <v>BU1512</v>
          </cell>
          <cell r="CD2762" t="str">
            <v>BU0901</v>
          </cell>
        </row>
        <row r="2763">
          <cell r="BH2763" t="str">
            <v>BU1512</v>
          </cell>
          <cell r="CD2763" t="str">
            <v>BU0901</v>
          </cell>
        </row>
        <row r="2764">
          <cell r="BH2764" t="str">
            <v>BU1512</v>
          </cell>
          <cell r="CD2764" t="str">
            <v>BU0901</v>
          </cell>
        </row>
        <row r="2765">
          <cell r="BH2765" t="str">
            <v>BU1512</v>
          </cell>
          <cell r="CD2765" t="str">
            <v>BU0901</v>
          </cell>
        </row>
        <row r="2766">
          <cell r="BH2766" t="str">
            <v>BU1512</v>
          </cell>
          <cell r="CD2766" t="str">
            <v>BU0901</v>
          </cell>
        </row>
        <row r="2767">
          <cell r="BH2767" t="str">
            <v>BU1512</v>
          </cell>
          <cell r="CD2767" t="str">
            <v>BU0901</v>
          </cell>
        </row>
        <row r="2768">
          <cell r="BH2768" t="str">
            <v>BU1512</v>
          </cell>
          <cell r="CD2768" t="str">
            <v>BU0901</v>
          </cell>
        </row>
        <row r="2769">
          <cell r="BH2769" t="str">
            <v>BU1512</v>
          </cell>
          <cell r="CD2769" t="str">
            <v>BU0901</v>
          </cell>
        </row>
        <row r="2770">
          <cell r="BH2770" t="str">
            <v>BU1512</v>
          </cell>
          <cell r="CD2770" t="str">
            <v>BU0901</v>
          </cell>
        </row>
        <row r="2771">
          <cell r="BH2771" t="str">
            <v>BU1512</v>
          </cell>
          <cell r="CD2771" t="str">
            <v>BU0901</v>
          </cell>
        </row>
        <row r="2772">
          <cell r="BH2772" t="str">
            <v>BU1512</v>
          </cell>
          <cell r="CD2772" t="str">
            <v>BU0901</v>
          </cell>
        </row>
        <row r="2773">
          <cell r="BH2773" t="str">
            <v>BU1512</v>
          </cell>
          <cell r="CD2773" t="str">
            <v>BU0901</v>
          </cell>
        </row>
        <row r="2774">
          <cell r="BH2774" t="str">
            <v>BU1512</v>
          </cell>
          <cell r="CD2774" t="str">
            <v>BU0901</v>
          </cell>
        </row>
        <row r="2775">
          <cell r="BH2775" t="str">
            <v>BU1512</v>
          </cell>
          <cell r="CD2775" t="str">
            <v>BU0901</v>
          </cell>
        </row>
        <row r="2776">
          <cell r="BH2776" t="str">
            <v>BU1512</v>
          </cell>
          <cell r="CD2776" t="str">
            <v>BU0901</v>
          </cell>
        </row>
        <row r="2777">
          <cell r="BH2777" t="str">
            <v>BU1512</v>
          </cell>
          <cell r="CD2777" t="str">
            <v>BU0901</v>
          </cell>
        </row>
        <row r="2778">
          <cell r="BH2778" t="str">
            <v>BU1512</v>
          </cell>
          <cell r="CD2778" t="str">
            <v>BU0901</v>
          </cell>
        </row>
        <row r="2779">
          <cell r="BH2779" t="str">
            <v>BU1512</v>
          </cell>
          <cell r="CD2779" t="str">
            <v>BU0901</v>
          </cell>
        </row>
        <row r="2780">
          <cell r="BH2780" t="str">
            <v>BU1512</v>
          </cell>
          <cell r="CD2780" t="str">
            <v>BU0901</v>
          </cell>
        </row>
        <row r="2781">
          <cell r="BH2781" t="str">
            <v>BU1512</v>
          </cell>
          <cell r="CD2781" t="str">
            <v>BU0901</v>
          </cell>
        </row>
        <row r="2782">
          <cell r="BH2782" t="str">
            <v>BU1512</v>
          </cell>
          <cell r="CD2782" t="str">
            <v>BU0901</v>
          </cell>
        </row>
        <row r="2783">
          <cell r="BH2783" t="str">
            <v>BU1512</v>
          </cell>
          <cell r="CD2783" t="str">
            <v>BU0901</v>
          </cell>
        </row>
        <row r="2784">
          <cell r="BH2784" t="str">
            <v>BU1512</v>
          </cell>
          <cell r="CD2784" t="str">
            <v>BU0901</v>
          </cell>
        </row>
        <row r="2785">
          <cell r="BH2785" t="str">
            <v>BU1512</v>
          </cell>
          <cell r="CD2785" t="str">
            <v>BU0901</v>
          </cell>
        </row>
        <row r="2786">
          <cell r="BH2786" t="str">
            <v>BU1512</v>
          </cell>
          <cell r="CD2786" t="str">
            <v>BU0901</v>
          </cell>
        </row>
        <row r="2787">
          <cell r="BH2787" t="str">
            <v>BU1512</v>
          </cell>
          <cell r="CD2787" t="str">
            <v>BU0901</v>
          </cell>
        </row>
        <row r="2788">
          <cell r="BH2788" t="str">
            <v>BU1512</v>
          </cell>
          <cell r="CD2788" t="str">
            <v>BU0901</v>
          </cell>
        </row>
        <row r="2789">
          <cell r="BH2789" t="str">
            <v>BU1512</v>
          </cell>
          <cell r="CD2789" t="str">
            <v>BU0901</v>
          </cell>
        </row>
        <row r="2790">
          <cell r="BH2790" t="str">
            <v>BU1512</v>
          </cell>
          <cell r="CD2790" t="str">
            <v>BU0901</v>
          </cell>
        </row>
        <row r="2791">
          <cell r="BH2791" t="str">
            <v>BU1512</v>
          </cell>
          <cell r="CD2791" t="str">
            <v>BU0901</v>
          </cell>
        </row>
        <row r="2792">
          <cell r="BH2792" t="str">
            <v>BU1512</v>
          </cell>
          <cell r="CD2792" t="str">
            <v>BU0901</v>
          </cell>
        </row>
        <row r="2793">
          <cell r="BH2793" t="str">
            <v>BU1512</v>
          </cell>
          <cell r="CD2793" t="str">
            <v>BU0901</v>
          </cell>
        </row>
        <row r="2794">
          <cell r="BH2794" t="str">
            <v>BU1512</v>
          </cell>
          <cell r="CD2794" t="str">
            <v>BU0901</v>
          </cell>
        </row>
        <row r="2795">
          <cell r="BH2795" t="str">
            <v>BU1512</v>
          </cell>
          <cell r="CD2795" t="str">
            <v>BU0901</v>
          </cell>
        </row>
        <row r="2796">
          <cell r="BH2796" t="str">
            <v>BU1513</v>
          </cell>
          <cell r="CD2796" t="str">
            <v>BU0901</v>
          </cell>
        </row>
        <row r="2797">
          <cell r="BH2797" t="str">
            <v>BU1513</v>
          </cell>
          <cell r="CD2797" t="str">
            <v>BU0902</v>
          </cell>
        </row>
        <row r="2798">
          <cell r="BH2798" t="str">
            <v>BU1513</v>
          </cell>
          <cell r="CD2798" t="str">
            <v>BU0902</v>
          </cell>
        </row>
        <row r="2799">
          <cell r="BH2799" t="str">
            <v>BU1513</v>
          </cell>
          <cell r="CD2799" t="str">
            <v>BU0902</v>
          </cell>
        </row>
        <row r="2800">
          <cell r="BH2800" t="str">
            <v>BU1513</v>
          </cell>
          <cell r="CD2800" t="str">
            <v>BU0902</v>
          </cell>
        </row>
        <row r="2801">
          <cell r="BH2801" t="str">
            <v>BU1513</v>
          </cell>
          <cell r="CD2801" t="str">
            <v>BU0902</v>
          </cell>
        </row>
        <row r="2802">
          <cell r="BH2802" t="str">
            <v>BU1513</v>
          </cell>
          <cell r="CD2802" t="str">
            <v>BU0902</v>
          </cell>
        </row>
        <row r="2803">
          <cell r="BH2803" t="str">
            <v>BU1513</v>
          </cell>
          <cell r="CD2803" t="str">
            <v>BU0902</v>
          </cell>
        </row>
        <row r="2804">
          <cell r="BH2804" t="str">
            <v>BU1513</v>
          </cell>
          <cell r="CD2804" t="str">
            <v>BU0902</v>
          </cell>
        </row>
        <row r="2805">
          <cell r="BH2805" t="str">
            <v>BU1513</v>
          </cell>
          <cell r="CD2805" t="str">
            <v>BU0902</v>
          </cell>
        </row>
        <row r="2806">
          <cell r="BH2806" t="str">
            <v>BU1513</v>
          </cell>
          <cell r="CD2806" t="str">
            <v>BU0902</v>
          </cell>
        </row>
        <row r="2807">
          <cell r="BH2807" t="str">
            <v>BU1513</v>
          </cell>
          <cell r="CD2807" t="str">
            <v>BU0902</v>
          </cell>
        </row>
        <row r="2808">
          <cell r="BH2808" t="str">
            <v>BU1513</v>
          </cell>
          <cell r="CD2808" t="str">
            <v>BU0902</v>
          </cell>
        </row>
        <row r="2809">
          <cell r="BH2809" t="str">
            <v>BU1513</v>
          </cell>
          <cell r="CD2809" t="str">
            <v>BU0902</v>
          </cell>
        </row>
        <row r="2810">
          <cell r="BH2810" t="str">
            <v>BU1513</v>
          </cell>
          <cell r="CD2810" t="str">
            <v>BU0902</v>
          </cell>
        </row>
        <row r="2811">
          <cell r="BH2811" t="str">
            <v>BU1513</v>
          </cell>
          <cell r="CD2811" t="str">
            <v>BU0902</v>
          </cell>
        </row>
        <row r="2812">
          <cell r="BH2812" t="str">
            <v>BU1513</v>
          </cell>
          <cell r="CD2812" t="str">
            <v>BU0902</v>
          </cell>
        </row>
        <row r="2813">
          <cell r="BH2813" t="str">
            <v>BU1513</v>
          </cell>
          <cell r="CD2813" t="str">
            <v>BU0902</v>
          </cell>
        </row>
        <row r="2814">
          <cell r="BH2814" t="str">
            <v>BU1513</v>
          </cell>
          <cell r="CD2814" t="str">
            <v>BU0902</v>
          </cell>
        </row>
        <row r="2815">
          <cell r="BH2815" t="str">
            <v>BU1513</v>
          </cell>
          <cell r="CD2815" t="str">
            <v>BU0902</v>
          </cell>
        </row>
        <row r="2816">
          <cell r="BH2816" t="str">
            <v>BU1513</v>
          </cell>
          <cell r="CD2816" t="str">
            <v>BU0902</v>
          </cell>
        </row>
        <row r="2817">
          <cell r="BH2817" t="str">
            <v>BU1513</v>
          </cell>
          <cell r="CD2817" t="str">
            <v>BU0902</v>
          </cell>
        </row>
        <row r="2818">
          <cell r="BH2818" t="str">
            <v>BU1513</v>
          </cell>
          <cell r="CD2818" t="str">
            <v>BU0902</v>
          </cell>
        </row>
        <row r="2819">
          <cell r="BH2819" t="str">
            <v>BU1513</v>
          </cell>
          <cell r="CD2819" t="str">
            <v>BU0904</v>
          </cell>
        </row>
        <row r="2820">
          <cell r="BH2820" t="str">
            <v>BU1513</v>
          </cell>
          <cell r="CD2820" t="str">
            <v>BU0904</v>
          </cell>
        </row>
        <row r="2821">
          <cell r="BH2821" t="str">
            <v>BU1513</v>
          </cell>
          <cell r="CD2821" t="str">
            <v>BU0904</v>
          </cell>
        </row>
        <row r="2822">
          <cell r="BH2822" t="str">
            <v>BU1513</v>
          </cell>
          <cell r="CD2822" t="str">
            <v>BU0904</v>
          </cell>
        </row>
        <row r="2823">
          <cell r="BH2823" t="str">
            <v>BU1513</v>
          </cell>
          <cell r="CD2823" t="str">
            <v>BU0904</v>
          </cell>
        </row>
        <row r="2824">
          <cell r="BH2824" t="str">
            <v>BU1513</v>
          </cell>
          <cell r="CD2824" t="str">
            <v>BU0904</v>
          </cell>
        </row>
        <row r="2825">
          <cell r="BH2825" t="str">
            <v>BU1513</v>
          </cell>
          <cell r="CD2825" t="str">
            <v>BU0904</v>
          </cell>
        </row>
        <row r="2826">
          <cell r="BH2826" t="str">
            <v>BU1516</v>
          </cell>
          <cell r="CD2826" t="str">
            <v>BU0904</v>
          </cell>
        </row>
        <row r="2827">
          <cell r="BH2827" t="str">
            <v>BU1516</v>
          </cell>
          <cell r="CD2827" t="str">
            <v>BU0904</v>
          </cell>
        </row>
        <row r="2828">
          <cell r="BH2828" t="str">
            <v>BU1516</v>
          </cell>
          <cell r="CD2828" t="str">
            <v>BU0904</v>
          </cell>
        </row>
        <row r="2829">
          <cell r="BH2829" t="str">
            <v>BU1516</v>
          </cell>
          <cell r="CD2829" t="str">
            <v>BU0904</v>
          </cell>
        </row>
        <row r="2830">
          <cell r="BH2830" t="str">
            <v>BU1516</v>
          </cell>
          <cell r="CD2830" t="str">
            <v>BU0904</v>
          </cell>
        </row>
        <row r="2831">
          <cell r="BH2831" t="str">
            <v>BU1516</v>
          </cell>
          <cell r="CD2831" t="str">
            <v>BU0904</v>
          </cell>
        </row>
        <row r="2832">
          <cell r="BH2832" t="str">
            <v>BU1516</v>
          </cell>
          <cell r="CD2832" t="str">
            <v>BU0904</v>
          </cell>
        </row>
        <row r="2833">
          <cell r="BH2833" t="str">
            <v>BU1516</v>
          </cell>
          <cell r="CD2833" t="str">
            <v>BU0904</v>
          </cell>
        </row>
        <row r="2834">
          <cell r="BH2834" t="str">
            <v>BU1516</v>
          </cell>
          <cell r="CD2834" t="str">
            <v>BU0904</v>
          </cell>
        </row>
        <row r="2835">
          <cell r="BH2835" t="str">
            <v>BU1516</v>
          </cell>
          <cell r="CD2835" t="str">
            <v>BU0904</v>
          </cell>
        </row>
        <row r="2836">
          <cell r="BH2836" t="str">
            <v>BU1516</v>
          </cell>
          <cell r="CD2836" t="str">
            <v>BU0904</v>
          </cell>
        </row>
        <row r="2837">
          <cell r="BH2837" t="str">
            <v>BU1516</v>
          </cell>
          <cell r="CD2837" t="str">
            <v>BU0904</v>
          </cell>
        </row>
        <row r="2838">
          <cell r="BH2838" t="str">
            <v>BU2201</v>
          </cell>
          <cell r="CD2838" t="str">
            <v>BU0904</v>
          </cell>
        </row>
        <row r="2839">
          <cell r="BH2839" t="str">
            <v>BU2201</v>
          </cell>
          <cell r="CD2839" t="str">
            <v>BU0904</v>
          </cell>
        </row>
        <row r="2840">
          <cell r="BH2840" t="str">
            <v>BU2201</v>
          </cell>
          <cell r="CD2840" t="str">
            <v>BU0904</v>
          </cell>
        </row>
        <row r="2841">
          <cell r="BH2841" t="str">
            <v>BU2201</v>
          </cell>
          <cell r="CD2841" t="str">
            <v>BU0904</v>
          </cell>
        </row>
        <row r="2842">
          <cell r="BH2842" t="str">
            <v>BU2201</v>
          </cell>
          <cell r="CD2842" t="str">
            <v>BU0904</v>
          </cell>
        </row>
        <row r="2843">
          <cell r="BH2843" t="str">
            <v>BU2201</v>
          </cell>
          <cell r="CD2843" t="str">
            <v>BU0906</v>
          </cell>
        </row>
        <row r="2844">
          <cell r="BH2844" t="str">
            <v>BU2201</v>
          </cell>
          <cell r="CD2844" t="str">
            <v>BU0906</v>
          </cell>
        </row>
        <row r="2845">
          <cell r="BH2845" t="str">
            <v>BU2201</v>
          </cell>
          <cell r="CD2845" t="str">
            <v>BU0906</v>
          </cell>
        </row>
        <row r="2846">
          <cell r="BH2846" t="str">
            <v>BU2201</v>
          </cell>
          <cell r="CD2846" t="str">
            <v>BU0906</v>
          </cell>
        </row>
        <row r="2847">
          <cell r="BH2847" t="str">
            <v>BU2201</v>
          </cell>
          <cell r="CD2847" t="str">
            <v>BU0908</v>
          </cell>
        </row>
        <row r="2848">
          <cell r="BH2848" t="str">
            <v>BU2201</v>
          </cell>
          <cell r="CD2848" t="str">
            <v>BU0908</v>
          </cell>
        </row>
        <row r="2849">
          <cell r="BH2849" t="str">
            <v>BU2201</v>
          </cell>
          <cell r="CD2849" t="str">
            <v>BU0908</v>
          </cell>
        </row>
        <row r="2850">
          <cell r="BH2850" t="str">
            <v>BU2201</v>
          </cell>
          <cell r="CD2850" t="str">
            <v>BU0908</v>
          </cell>
        </row>
        <row r="2851">
          <cell r="BH2851" t="str">
            <v>BU2201</v>
          </cell>
          <cell r="CD2851" t="str">
            <v>BU0908</v>
          </cell>
        </row>
        <row r="2852">
          <cell r="BH2852" t="str">
            <v>BU2201</v>
          </cell>
          <cell r="CD2852" t="str">
            <v>BU0908</v>
          </cell>
        </row>
        <row r="2853">
          <cell r="BH2853" t="str">
            <v>BU2201</v>
          </cell>
          <cell r="CD2853" t="str">
            <v>BU0908</v>
          </cell>
        </row>
        <row r="2854">
          <cell r="BH2854" t="str">
            <v>BU2201</v>
          </cell>
          <cell r="CD2854" t="str">
            <v>BU0908</v>
          </cell>
        </row>
        <row r="2855">
          <cell r="BH2855" t="str">
            <v>BU2201</v>
          </cell>
          <cell r="CD2855" t="str">
            <v>BU0908</v>
          </cell>
        </row>
        <row r="2856">
          <cell r="BH2856" t="str">
            <v>BU2201</v>
          </cell>
          <cell r="CD2856" t="str">
            <v>BU0908</v>
          </cell>
        </row>
        <row r="2857">
          <cell r="BH2857" t="str">
            <v>BU2201</v>
          </cell>
          <cell r="CD2857" t="str">
            <v>BU0908</v>
          </cell>
        </row>
        <row r="2858">
          <cell r="BH2858" t="str">
            <v>BU2201</v>
          </cell>
          <cell r="CD2858" t="str">
            <v>BU0908</v>
          </cell>
        </row>
        <row r="2859">
          <cell r="BH2859" t="str">
            <v>BU2201</v>
          </cell>
          <cell r="CD2859" t="str">
            <v>BU0908</v>
          </cell>
        </row>
        <row r="2860">
          <cell r="BH2860" t="str">
            <v>BU2201</v>
          </cell>
          <cell r="CD2860" t="str">
            <v>BU0908</v>
          </cell>
        </row>
        <row r="2861">
          <cell r="BH2861" t="str">
            <v>BU2201</v>
          </cell>
          <cell r="CD2861" t="str">
            <v>BU0908</v>
          </cell>
        </row>
        <row r="2862">
          <cell r="BH2862" t="str">
            <v>BU2201</v>
          </cell>
          <cell r="CD2862" t="str">
            <v>BU1008</v>
          </cell>
        </row>
        <row r="2863">
          <cell r="BH2863" t="str">
            <v>BU2201</v>
          </cell>
          <cell r="CD2863" t="str">
            <v>BU1008</v>
          </cell>
        </row>
        <row r="2864">
          <cell r="BH2864" t="str">
            <v>BU2201</v>
          </cell>
          <cell r="CD2864" t="str">
            <v>BU1008</v>
          </cell>
        </row>
        <row r="2865">
          <cell r="BH2865" t="str">
            <v>BU2201</v>
          </cell>
          <cell r="CD2865" t="str">
            <v>BU1008</v>
          </cell>
        </row>
        <row r="2866">
          <cell r="BH2866" t="str">
            <v>BU2201</v>
          </cell>
          <cell r="CD2866" t="str">
            <v>BU1008</v>
          </cell>
        </row>
        <row r="2867">
          <cell r="BH2867" t="str">
            <v>BU2201</v>
          </cell>
          <cell r="CD2867" t="str">
            <v>BU1008</v>
          </cell>
        </row>
        <row r="2868">
          <cell r="BH2868" t="str">
            <v>BU2201</v>
          </cell>
          <cell r="CD2868" t="str">
            <v>BU1008</v>
          </cell>
        </row>
        <row r="2869">
          <cell r="BH2869" t="str">
            <v>BU2201</v>
          </cell>
          <cell r="CD2869" t="str">
            <v>BU1008</v>
          </cell>
        </row>
        <row r="2870">
          <cell r="BH2870" t="str">
            <v>BU2201</v>
          </cell>
          <cell r="CD2870" t="str">
            <v>BU1008</v>
          </cell>
        </row>
        <row r="2871">
          <cell r="BH2871" t="str">
            <v>BU2201</v>
          </cell>
          <cell r="CD2871" t="str">
            <v>BU1008</v>
          </cell>
        </row>
        <row r="2872">
          <cell r="BH2872" t="str">
            <v>BU2201</v>
          </cell>
          <cell r="CD2872" t="str">
            <v>BU1008</v>
          </cell>
        </row>
        <row r="2873">
          <cell r="BH2873" t="str">
            <v>BU2201</v>
          </cell>
          <cell r="CD2873" t="str">
            <v>BU1008</v>
          </cell>
        </row>
        <row r="2874">
          <cell r="BH2874" t="str">
            <v>BU2201</v>
          </cell>
          <cell r="CD2874" t="str">
            <v>BU1008</v>
          </cell>
        </row>
        <row r="2875">
          <cell r="BH2875" t="str">
            <v>BU2201</v>
          </cell>
          <cell r="CD2875" t="str">
            <v>BU1008</v>
          </cell>
        </row>
        <row r="2876">
          <cell r="BH2876" t="str">
            <v>BU2201</v>
          </cell>
          <cell r="CD2876" t="str">
            <v>BU1008</v>
          </cell>
        </row>
        <row r="2877">
          <cell r="BH2877" t="str">
            <v>BU2201</v>
          </cell>
          <cell r="CD2877" t="str">
            <v>BU1008</v>
          </cell>
        </row>
        <row r="2878">
          <cell r="BH2878" t="str">
            <v>BU2201</v>
          </cell>
          <cell r="CD2878" t="str">
            <v>BU1008</v>
          </cell>
        </row>
        <row r="2879">
          <cell r="BH2879" t="str">
            <v>BU2201</v>
          </cell>
          <cell r="CD2879" t="str">
            <v>BU1008</v>
          </cell>
        </row>
        <row r="2880">
          <cell r="BH2880" t="str">
            <v>BU2201</v>
          </cell>
          <cell r="CD2880" t="str">
            <v>BU1008</v>
          </cell>
        </row>
        <row r="2881">
          <cell r="BH2881" t="str">
            <v>BU2201</v>
          </cell>
          <cell r="CD2881" t="str">
            <v>BU1008</v>
          </cell>
        </row>
        <row r="2882">
          <cell r="BH2882" t="str">
            <v>BU2201</v>
          </cell>
          <cell r="CD2882" t="str">
            <v>BU1008</v>
          </cell>
        </row>
        <row r="2883">
          <cell r="BH2883" t="str">
            <v>BU2201</v>
          </cell>
          <cell r="CD2883" t="str">
            <v>BU1008</v>
          </cell>
        </row>
        <row r="2884">
          <cell r="BH2884" t="str">
            <v>BU2202</v>
          </cell>
          <cell r="CD2884" t="str">
            <v>BU1101</v>
          </cell>
        </row>
        <row r="2885">
          <cell r="BH2885" t="str">
            <v>BU2202</v>
          </cell>
          <cell r="CD2885" t="str">
            <v>BU1101</v>
          </cell>
        </row>
        <row r="2886">
          <cell r="BH2886" t="str">
            <v>BU2202</v>
          </cell>
          <cell r="CD2886" t="str">
            <v>BU1101</v>
          </cell>
        </row>
        <row r="2887">
          <cell r="BH2887" t="str">
            <v>BU2202</v>
          </cell>
          <cell r="CD2887" t="str">
            <v>BU1101</v>
          </cell>
        </row>
        <row r="2888">
          <cell r="BH2888" t="str">
            <v>BU2202</v>
          </cell>
          <cell r="CD2888" t="str">
            <v>BU1101</v>
          </cell>
        </row>
        <row r="2889">
          <cell r="BH2889" t="str">
            <v>BU2202</v>
          </cell>
          <cell r="CD2889" t="str">
            <v>BU1101</v>
          </cell>
        </row>
        <row r="2890">
          <cell r="BH2890" t="str">
            <v>BU2202</v>
          </cell>
          <cell r="CD2890" t="str">
            <v>BU1101</v>
          </cell>
        </row>
        <row r="2891">
          <cell r="BH2891" t="str">
            <v>BU2202</v>
          </cell>
          <cell r="CD2891" t="str">
            <v>BU1101</v>
          </cell>
        </row>
        <row r="2892">
          <cell r="BH2892" t="str">
            <v>BU2202</v>
          </cell>
          <cell r="CD2892" t="str">
            <v>BU1101</v>
          </cell>
        </row>
        <row r="2893">
          <cell r="BH2893" t="str">
            <v>BU2202</v>
          </cell>
          <cell r="CD2893" t="str">
            <v>BU1101</v>
          </cell>
        </row>
        <row r="2894">
          <cell r="BH2894" t="str">
            <v>BU2202</v>
          </cell>
          <cell r="CD2894" t="str">
            <v>BU1101</v>
          </cell>
        </row>
        <row r="2895">
          <cell r="BH2895" t="str">
            <v>BU2202</v>
          </cell>
          <cell r="CD2895" t="str">
            <v>BU1101</v>
          </cell>
        </row>
        <row r="2896">
          <cell r="BH2896" t="str">
            <v>BU2202</v>
          </cell>
          <cell r="CD2896" t="str">
            <v>BU1101</v>
          </cell>
        </row>
        <row r="2897">
          <cell r="BH2897" t="str">
            <v>BU2202</v>
          </cell>
          <cell r="CD2897" t="str">
            <v>BU1101</v>
          </cell>
        </row>
        <row r="2898">
          <cell r="BH2898" t="str">
            <v>BU2202</v>
          </cell>
          <cell r="CD2898" t="str">
            <v>BU1101</v>
          </cell>
        </row>
        <row r="2899">
          <cell r="BH2899" t="str">
            <v>BU2202</v>
          </cell>
          <cell r="CD2899" t="str">
            <v>BU1101</v>
          </cell>
        </row>
        <row r="2900">
          <cell r="BH2900" t="str">
            <v>BU2202</v>
          </cell>
          <cell r="CD2900" t="str">
            <v>BU1101</v>
          </cell>
        </row>
        <row r="2901">
          <cell r="BH2901" t="str">
            <v>BU2202</v>
          </cell>
          <cell r="CD2901" t="str">
            <v>BU1101</v>
          </cell>
        </row>
        <row r="2902">
          <cell r="BH2902" t="str">
            <v>BU2202</v>
          </cell>
          <cell r="CD2902" t="str">
            <v>BU1101</v>
          </cell>
        </row>
        <row r="2903">
          <cell r="BH2903" t="str">
            <v>BU2202</v>
          </cell>
          <cell r="CD2903" t="str">
            <v>BU1101</v>
          </cell>
        </row>
        <row r="2904">
          <cell r="BH2904" t="str">
            <v>BU2202</v>
          </cell>
          <cell r="CD2904" t="str">
            <v>BU1101</v>
          </cell>
        </row>
        <row r="2905">
          <cell r="BH2905" t="str">
            <v>BU2202</v>
          </cell>
          <cell r="CD2905" t="str">
            <v>BU1411</v>
          </cell>
        </row>
        <row r="2906">
          <cell r="BH2906" t="str">
            <v>BU2202</v>
          </cell>
          <cell r="CD2906" t="str">
            <v>BU1411</v>
          </cell>
        </row>
        <row r="2907">
          <cell r="BH2907" t="str">
            <v>BU2202</v>
          </cell>
          <cell r="CD2907" t="str">
            <v>BU1411</v>
          </cell>
        </row>
        <row r="2908">
          <cell r="BH2908" t="str">
            <v>BU2202</v>
          </cell>
          <cell r="CD2908" t="str">
            <v>BU1411</v>
          </cell>
        </row>
        <row r="2909">
          <cell r="BH2909" t="str">
            <v>BU2202</v>
          </cell>
          <cell r="CD2909" t="str">
            <v>BU1412</v>
          </cell>
        </row>
        <row r="2910">
          <cell r="BH2910" t="str">
            <v>BU2202</v>
          </cell>
          <cell r="CD2910" t="str">
            <v>BU1412</v>
          </cell>
        </row>
        <row r="2911">
          <cell r="BH2911" t="str">
            <v>BU2202</v>
          </cell>
          <cell r="CD2911" t="str">
            <v>BU1412</v>
          </cell>
        </row>
        <row r="2912">
          <cell r="BH2912" t="str">
            <v>BU2202</v>
          </cell>
          <cell r="CD2912" t="str">
            <v>BU1412</v>
          </cell>
        </row>
        <row r="2913">
          <cell r="BH2913" t="str">
            <v>BU2202</v>
          </cell>
          <cell r="CD2913" t="str">
            <v>BU1414</v>
          </cell>
        </row>
        <row r="2914">
          <cell r="BH2914" t="str">
            <v>BU2202</v>
          </cell>
          <cell r="CD2914" t="str">
            <v>BU1414</v>
          </cell>
        </row>
        <row r="2915">
          <cell r="BH2915" t="str">
            <v>BU2202</v>
          </cell>
          <cell r="CD2915" t="str">
            <v>BU1414</v>
          </cell>
        </row>
        <row r="2916">
          <cell r="BH2916" t="str">
            <v>BU2202</v>
          </cell>
          <cell r="CD2916" t="str">
            <v>BU1414</v>
          </cell>
        </row>
        <row r="2917">
          <cell r="BH2917" t="str">
            <v>BU2202</v>
          </cell>
          <cell r="CD2917" t="str">
            <v>BU1414</v>
          </cell>
        </row>
        <row r="2918">
          <cell r="BH2918" t="str">
            <v>BU2202</v>
          </cell>
          <cell r="CD2918" t="str">
            <v>BU1414</v>
          </cell>
        </row>
        <row r="2919">
          <cell r="BH2919" t="str">
            <v>BU2202</v>
          </cell>
          <cell r="CD2919" t="str">
            <v>BU1414</v>
          </cell>
        </row>
        <row r="2920">
          <cell r="BH2920" t="str">
            <v>BU2202</v>
          </cell>
          <cell r="CD2920" t="str">
            <v>BU1414</v>
          </cell>
        </row>
        <row r="2921">
          <cell r="BH2921" t="str">
            <v>BU2202</v>
          </cell>
          <cell r="CD2921" t="str">
            <v>BU1414</v>
          </cell>
        </row>
        <row r="2922">
          <cell r="BH2922" t="str">
            <v>BU2202</v>
          </cell>
          <cell r="CD2922" t="str">
            <v>BU1414</v>
          </cell>
        </row>
        <row r="2923">
          <cell r="BH2923" t="str">
            <v>BU2202</v>
          </cell>
          <cell r="CD2923" t="str">
            <v>BU1414</v>
          </cell>
        </row>
        <row r="2924">
          <cell r="BH2924" t="str">
            <v>BU2202</v>
          </cell>
          <cell r="CD2924" t="str">
            <v>BU1414</v>
          </cell>
        </row>
        <row r="2925">
          <cell r="BH2925" t="str">
            <v>BU2202</v>
          </cell>
          <cell r="CD2925" t="str">
            <v>BU1414</v>
          </cell>
        </row>
        <row r="2926">
          <cell r="BH2926" t="str">
            <v>BU2202</v>
          </cell>
          <cell r="CD2926" t="str">
            <v>BU1414</v>
          </cell>
        </row>
        <row r="2927">
          <cell r="BH2927" t="str">
            <v>BU2202</v>
          </cell>
          <cell r="CD2927" t="str">
            <v>BU1414</v>
          </cell>
        </row>
        <row r="2928">
          <cell r="BH2928" t="str">
            <v>BU2202</v>
          </cell>
          <cell r="CD2928" t="str">
            <v>BU1414</v>
          </cell>
        </row>
        <row r="2929">
          <cell r="BH2929" t="str">
            <v>BU2202</v>
          </cell>
          <cell r="CD2929" t="str">
            <v>BU1414</v>
          </cell>
        </row>
        <row r="2930">
          <cell r="BH2930" t="str">
            <v>BU2202</v>
          </cell>
          <cell r="CD2930" t="str">
            <v>BU1414</v>
          </cell>
        </row>
        <row r="2931">
          <cell r="BH2931" t="str">
            <v>BU2202</v>
          </cell>
          <cell r="CD2931" t="str">
            <v>BU1414</v>
          </cell>
        </row>
        <row r="2932">
          <cell r="BH2932" t="str">
            <v>BU2203</v>
          </cell>
          <cell r="CD2932" t="str">
            <v>BU1414</v>
          </cell>
        </row>
        <row r="2933">
          <cell r="BH2933" t="str">
            <v>BU2203</v>
          </cell>
          <cell r="CD2933" t="str">
            <v>BU1414</v>
          </cell>
        </row>
        <row r="2934">
          <cell r="BH2934" t="str">
            <v>BU2203</v>
          </cell>
          <cell r="CD2934" t="str">
            <v>BU1414</v>
          </cell>
        </row>
        <row r="2935">
          <cell r="BH2935" t="str">
            <v>BU2203</v>
          </cell>
          <cell r="CD2935" t="str">
            <v>BU1414</v>
          </cell>
        </row>
        <row r="2936">
          <cell r="BH2936" t="str">
            <v>BU2203</v>
          </cell>
          <cell r="CD2936" t="str">
            <v>BU1414</v>
          </cell>
        </row>
        <row r="2937">
          <cell r="BH2937" t="str">
            <v>BU2203</v>
          </cell>
          <cell r="CD2937" t="str">
            <v>BU1414</v>
          </cell>
        </row>
        <row r="2938">
          <cell r="BH2938" t="str">
            <v>BU2203</v>
          </cell>
          <cell r="CD2938" t="str">
            <v>BU1414</v>
          </cell>
        </row>
        <row r="2939">
          <cell r="BH2939" t="str">
            <v>BU2203</v>
          </cell>
          <cell r="CD2939" t="str">
            <v>BU1414</v>
          </cell>
        </row>
        <row r="2940">
          <cell r="BH2940" t="str">
            <v>BU2203</v>
          </cell>
          <cell r="CD2940" t="str">
            <v>BU1414</v>
          </cell>
        </row>
        <row r="2941">
          <cell r="BH2941" t="str">
            <v>BU2203</v>
          </cell>
          <cell r="CD2941" t="str">
            <v>BU1414</v>
          </cell>
        </row>
        <row r="2942">
          <cell r="BH2942" t="str">
            <v>BU2203</v>
          </cell>
          <cell r="CD2942" t="str">
            <v>BU1414</v>
          </cell>
        </row>
        <row r="2943">
          <cell r="BH2943" t="str">
            <v>BU2203</v>
          </cell>
          <cell r="CD2943" t="str">
            <v>BU1414</v>
          </cell>
        </row>
        <row r="2944">
          <cell r="BH2944" t="str">
            <v>BU2203</v>
          </cell>
          <cell r="CD2944" t="str">
            <v>BU1414</v>
          </cell>
        </row>
        <row r="2945">
          <cell r="BH2945" t="str">
            <v>BU2203</v>
          </cell>
          <cell r="CD2945" t="str">
            <v>BU1414</v>
          </cell>
        </row>
        <row r="2946">
          <cell r="BH2946" t="str">
            <v>BU2203</v>
          </cell>
          <cell r="CD2946" t="str">
            <v>BU1414</v>
          </cell>
        </row>
        <row r="2947">
          <cell r="BH2947" t="str">
            <v>BU2203</v>
          </cell>
          <cell r="CD2947" t="str">
            <v>BU1414</v>
          </cell>
        </row>
        <row r="2948">
          <cell r="BH2948" t="str">
            <v>BU2203</v>
          </cell>
          <cell r="CD2948" t="str">
            <v>BU1414</v>
          </cell>
        </row>
        <row r="2949">
          <cell r="BH2949" t="str">
            <v>BU2203</v>
          </cell>
          <cell r="CD2949" t="str">
            <v>BU1414</v>
          </cell>
        </row>
        <row r="2950">
          <cell r="BH2950" t="str">
            <v>BU2203</v>
          </cell>
          <cell r="CD2950" t="str">
            <v>BU1414</v>
          </cell>
        </row>
        <row r="2951">
          <cell r="BH2951" t="str">
            <v>BU2203</v>
          </cell>
          <cell r="CD2951" t="str">
            <v>BU1414</v>
          </cell>
        </row>
        <row r="2952">
          <cell r="BH2952" t="str">
            <v>BU2203</v>
          </cell>
          <cell r="CD2952" t="str">
            <v>BU1414</v>
          </cell>
        </row>
        <row r="2953">
          <cell r="BH2953" t="str">
            <v>BU2203</v>
          </cell>
          <cell r="CD2953" t="str">
            <v>BU1414</v>
          </cell>
        </row>
        <row r="2954">
          <cell r="BH2954" t="str">
            <v>BU2203</v>
          </cell>
          <cell r="CD2954" t="str">
            <v>BU1414</v>
          </cell>
        </row>
        <row r="2955">
          <cell r="BH2955" t="str">
            <v>BU2203</v>
          </cell>
          <cell r="CD2955" t="str">
            <v>BU1414</v>
          </cell>
        </row>
        <row r="2956">
          <cell r="BH2956" t="str">
            <v>BU2203</v>
          </cell>
          <cell r="CD2956" t="str">
            <v>BU1414</v>
          </cell>
        </row>
        <row r="2957">
          <cell r="BH2957" t="str">
            <v>BU2203</v>
          </cell>
          <cell r="CD2957" t="str">
            <v>BU1414</v>
          </cell>
        </row>
        <row r="2958">
          <cell r="BH2958" t="str">
            <v>BU2203</v>
          </cell>
          <cell r="CD2958" t="str">
            <v>BU1414</v>
          </cell>
        </row>
        <row r="2959">
          <cell r="BH2959" t="str">
            <v>BU2203</v>
          </cell>
          <cell r="CD2959" t="str">
            <v>BU1414</v>
          </cell>
        </row>
        <row r="2960">
          <cell r="BH2960" t="str">
            <v>BU2203</v>
          </cell>
          <cell r="CD2960" t="str">
            <v>BU1414</v>
          </cell>
        </row>
        <row r="2961">
          <cell r="BH2961" t="str">
            <v>BU2203</v>
          </cell>
          <cell r="CD2961" t="str">
            <v>BU1414</v>
          </cell>
        </row>
        <row r="2962">
          <cell r="BH2962" t="str">
            <v>BU2203</v>
          </cell>
          <cell r="CD2962" t="str">
            <v>BU1414</v>
          </cell>
        </row>
        <row r="2963">
          <cell r="BH2963" t="str">
            <v>BU2203</v>
          </cell>
          <cell r="CD2963" t="str">
            <v>BU1414</v>
          </cell>
        </row>
        <row r="2964">
          <cell r="BH2964" t="str">
            <v>BU2203</v>
          </cell>
          <cell r="CD2964" t="str">
            <v>BU1414</v>
          </cell>
        </row>
        <row r="2965">
          <cell r="BH2965" t="str">
            <v>BU2203</v>
          </cell>
          <cell r="CD2965" t="str">
            <v>BU1414</v>
          </cell>
        </row>
        <row r="2966">
          <cell r="BH2966" t="str">
            <v>BU2203</v>
          </cell>
          <cell r="CD2966" t="str">
            <v>BU1414</v>
          </cell>
        </row>
        <row r="2967">
          <cell r="BH2967" t="str">
            <v>BU2203</v>
          </cell>
          <cell r="CD2967" t="str">
            <v>BU1414</v>
          </cell>
        </row>
        <row r="2968">
          <cell r="BH2968" t="str">
            <v>BU2203</v>
          </cell>
          <cell r="CD2968" t="str">
            <v>BU1414</v>
          </cell>
        </row>
        <row r="2969">
          <cell r="BH2969" t="str">
            <v>BU2203</v>
          </cell>
          <cell r="CD2969" t="str">
            <v>BU1414</v>
          </cell>
        </row>
        <row r="2970">
          <cell r="BH2970" t="str">
            <v>BU2203</v>
          </cell>
          <cell r="CD2970" t="str">
            <v>BU1414</v>
          </cell>
        </row>
        <row r="2971">
          <cell r="BH2971" t="str">
            <v>BU2203</v>
          </cell>
          <cell r="CD2971" t="str">
            <v>BU1414</v>
          </cell>
        </row>
        <row r="2972">
          <cell r="BH2972" t="str">
            <v>BU2203</v>
          </cell>
          <cell r="CD2972" t="str">
            <v>BU1414</v>
          </cell>
        </row>
        <row r="2973">
          <cell r="BH2973" t="str">
            <v>BU2203</v>
          </cell>
          <cell r="CD2973" t="str">
            <v>BU1414</v>
          </cell>
        </row>
        <row r="2974">
          <cell r="BH2974" t="str">
            <v>BU2203</v>
          </cell>
          <cell r="CD2974" t="str">
            <v>BU1414</v>
          </cell>
        </row>
        <row r="2975">
          <cell r="BH2975" t="str">
            <v>BU2203</v>
          </cell>
          <cell r="CD2975" t="str">
            <v>BU1414</v>
          </cell>
        </row>
        <row r="2976">
          <cell r="BH2976" t="str">
            <v>BU2203</v>
          </cell>
          <cell r="CD2976" t="str">
            <v>BU1414</v>
          </cell>
        </row>
        <row r="2977">
          <cell r="BH2977" t="str">
            <v>BU2203</v>
          </cell>
          <cell r="CD2977" t="str">
            <v>BU1414</v>
          </cell>
        </row>
        <row r="2978">
          <cell r="BH2978" t="str">
            <v>BU2203</v>
          </cell>
          <cell r="CD2978" t="str">
            <v>BU1414</v>
          </cell>
        </row>
        <row r="2979">
          <cell r="BH2979" t="str">
            <v>BU2203</v>
          </cell>
          <cell r="CD2979" t="str">
            <v>BU1414</v>
          </cell>
        </row>
        <row r="2980">
          <cell r="BH2980" t="str">
            <v>BU2203</v>
          </cell>
          <cell r="CD2980" t="str">
            <v>BU1414</v>
          </cell>
        </row>
        <row r="2981">
          <cell r="BH2981" t="str">
            <v>BU2203</v>
          </cell>
          <cell r="CD2981" t="str">
            <v>BU1414</v>
          </cell>
        </row>
        <row r="2982">
          <cell r="BH2982" t="str">
            <v>BU2203</v>
          </cell>
          <cell r="CD2982" t="str">
            <v>BU1414</v>
          </cell>
        </row>
        <row r="2983">
          <cell r="BH2983" t="str">
            <v>BU2203</v>
          </cell>
          <cell r="CD2983" t="str">
            <v>BU1414</v>
          </cell>
        </row>
        <row r="2984">
          <cell r="BH2984" t="str">
            <v>BU2203</v>
          </cell>
          <cell r="CD2984" t="str">
            <v>BU1414</v>
          </cell>
        </row>
        <row r="2985">
          <cell r="BH2985" t="str">
            <v>BU2203</v>
          </cell>
          <cell r="CD2985" t="str">
            <v>BU1414</v>
          </cell>
        </row>
        <row r="2986">
          <cell r="BH2986" t="str">
            <v>BU2203</v>
          </cell>
          <cell r="CD2986" t="str">
            <v>BU1414</v>
          </cell>
        </row>
        <row r="2987">
          <cell r="BH2987" t="str">
            <v>BU2203</v>
          </cell>
          <cell r="CD2987" t="str">
            <v>BU1414</v>
          </cell>
        </row>
        <row r="2988">
          <cell r="BH2988" t="str">
            <v>BU2203</v>
          </cell>
          <cell r="CD2988" t="str">
            <v>BU1415</v>
          </cell>
        </row>
        <row r="2989">
          <cell r="BH2989" t="str">
            <v>BU2203</v>
          </cell>
          <cell r="CD2989" t="str">
            <v>BU1415</v>
          </cell>
        </row>
        <row r="2990">
          <cell r="BH2990" t="str">
            <v>BU2203</v>
          </cell>
          <cell r="CD2990" t="str">
            <v>BU1415</v>
          </cell>
        </row>
        <row r="2991">
          <cell r="BH2991" t="str">
            <v>BU2203</v>
          </cell>
          <cell r="CD2991" t="str">
            <v>BU1415</v>
          </cell>
        </row>
        <row r="2992">
          <cell r="BH2992" t="str">
            <v>BU2203</v>
          </cell>
          <cell r="CD2992" t="str">
            <v>BU1415</v>
          </cell>
        </row>
        <row r="2993">
          <cell r="BH2993" t="str">
            <v>BU2203</v>
          </cell>
          <cell r="CD2993" t="str">
            <v>BU1415</v>
          </cell>
        </row>
        <row r="2994">
          <cell r="BH2994" t="str">
            <v>BU2203</v>
          </cell>
          <cell r="CD2994" t="str">
            <v>BU1415</v>
          </cell>
        </row>
        <row r="2995">
          <cell r="BH2995" t="str">
            <v>BU2203</v>
          </cell>
          <cell r="CD2995" t="str">
            <v>BU1415</v>
          </cell>
        </row>
        <row r="2996">
          <cell r="BH2996" t="str">
            <v>BU2204</v>
          </cell>
          <cell r="CD2996" t="str">
            <v>BU1417</v>
          </cell>
        </row>
        <row r="2997">
          <cell r="BH2997" t="str">
            <v>BU2204</v>
          </cell>
          <cell r="CD2997" t="str">
            <v>BU1417</v>
          </cell>
        </row>
        <row r="2998">
          <cell r="BH2998" t="str">
            <v>BU2204</v>
          </cell>
          <cell r="CD2998" t="str">
            <v>BU1417</v>
          </cell>
        </row>
        <row r="2999">
          <cell r="BH2999" t="str">
            <v>BU2204</v>
          </cell>
          <cell r="CD2999" t="str">
            <v>BU1417</v>
          </cell>
        </row>
        <row r="3000">
          <cell r="BH3000" t="str">
            <v>BU2204</v>
          </cell>
          <cell r="CD3000" t="str">
            <v>BU1417</v>
          </cell>
        </row>
        <row r="3001">
          <cell r="BH3001" t="str">
            <v>BU2204</v>
          </cell>
          <cell r="CD3001" t="str">
            <v>BU1417</v>
          </cell>
        </row>
        <row r="3002">
          <cell r="BH3002" t="str">
            <v>BU2204</v>
          </cell>
          <cell r="CD3002" t="str">
            <v>BU1417</v>
          </cell>
        </row>
        <row r="3003">
          <cell r="BH3003" t="str">
            <v>BU2204</v>
          </cell>
          <cell r="CD3003" t="str">
            <v>BU1417</v>
          </cell>
        </row>
        <row r="3004">
          <cell r="BH3004" t="str">
            <v>BU2204</v>
          </cell>
          <cell r="CD3004" t="str">
            <v>BU1417</v>
          </cell>
        </row>
        <row r="3005">
          <cell r="BH3005" t="str">
            <v>BU2204</v>
          </cell>
          <cell r="CD3005" t="str">
            <v>BU1417</v>
          </cell>
        </row>
        <row r="3006">
          <cell r="BH3006" t="str">
            <v>BU2204</v>
          </cell>
          <cell r="CD3006" t="str">
            <v>BU1417</v>
          </cell>
        </row>
        <row r="3007">
          <cell r="BH3007" t="str">
            <v>BU2204</v>
          </cell>
          <cell r="CD3007" t="str">
            <v>BU1417</v>
          </cell>
        </row>
        <row r="3008">
          <cell r="BH3008" t="str">
            <v>BU2204</v>
          </cell>
          <cell r="CD3008" t="str">
            <v>BU1419</v>
          </cell>
        </row>
        <row r="3009">
          <cell r="BH3009" t="str">
            <v>BU2204</v>
          </cell>
          <cell r="CD3009" t="str">
            <v>BU1419</v>
          </cell>
        </row>
        <row r="3010">
          <cell r="BH3010" t="str">
            <v>BU2204</v>
          </cell>
          <cell r="CD3010" t="str">
            <v>BU1419</v>
          </cell>
        </row>
        <row r="3011">
          <cell r="BH3011" t="str">
            <v>BU2204</v>
          </cell>
          <cell r="CD3011" t="str">
            <v>BU1419</v>
          </cell>
        </row>
        <row r="3012">
          <cell r="BH3012" t="str">
            <v>BU2204</v>
          </cell>
          <cell r="CD3012" t="str">
            <v>BU1419</v>
          </cell>
        </row>
        <row r="3013">
          <cell r="BH3013" t="str">
            <v>BU2204</v>
          </cell>
          <cell r="CD3013" t="str">
            <v>BU1419</v>
          </cell>
        </row>
        <row r="3014">
          <cell r="BH3014" t="str">
            <v>BU2204</v>
          </cell>
          <cell r="CD3014" t="str">
            <v>BU1419</v>
          </cell>
        </row>
        <row r="3015">
          <cell r="BH3015" t="str">
            <v>BU2204</v>
          </cell>
          <cell r="CD3015" t="str">
            <v>BU1419</v>
          </cell>
        </row>
        <row r="3016">
          <cell r="BH3016" t="str">
            <v>BU2204</v>
          </cell>
          <cell r="CD3016" t="str">
            <v>BU1419</v>
          </cell>
        </row>
        <row r="3017">
          <cell r="BH3017" t="str">
            <v>BU2204</v>
          </cell>
          <cell r="CD3017" t="str">
            <v>BU1419</v>
          </cell>
        </row>
        <row r="3018">
          <cell r="BH3018" t="str">
            <v>BU2204</v>
          </cell>
          <cell r="CD3018" t="str">
            <v>BU1419</v>
          </cell>
        </row>
        <row r="3019">
          <cell r="BH3019" t="str">
            <v>BU2204</v>
          </cell>
          <cell r="CD3019" t="str">
            <v>BU1419</v>
          </cell>
        </row>
        <row r="3020">
          <cell r="BH3020" t="str">
            <v>BU2204</v>
          </cell>
          <cell r="CD3020" t="str">
            <v>BU1419</v>
          </cell>
        </row>
        <row r="3021">
          <cell r="BH3021" t="str">
            <v>BU2204</v>
          </cell>
          <cell r="CD3021" t="str">
            <v>BU1419</v>
          </cell>
        </row>
        <row r="3022">
          <cell r="BH3022" t="str">
            <v>BU2204</v>
          </cell>
          <cell r="CD3022" t="str">
            <v>BU1419</v>
          </cell>
        </row>
        <row r="3023">
          <cell r="BH3023" t="str">
            <v>BU2204</v>
          </cell>
          <cell r="CD3023" t="str">
            <v>BU1419</v>
          </cell>
        </row>
        <row r="3024">
          <cell r="BH3024" t="str">
            <v>BU2204</v>
          </cell>
          <cell r="CD3024" t="str">
            <v>BU1419</v>
          </cell>
        </row>
        <row r="3025">
          <cell r="BH3025" t="str">
            <v>BU2204</v>
          </cell>
          <cell r="CD3025" t="str">
            <v>BU1419</v>
          </cell>
        </row>
        <row r="3026">
          <cell r="BH3026" t="str">
            <v>BU2204</v>
          </cell>
          <cell r="CD3026" t="str">
            <v>BU1419</v>
          </cell>
        </row>
        <row r="3027">
          <cell r="BH3027" t="str">
            <v>BU2204</v>
          </cell>
          <cell r="CD3027" t="str">
            <v>BU1419</v>
          </cell>
        </row>
        <row r="3028">
          <cell r="BH3028" t="str">
            <v>BU2204</v>
          </cell>
          <cell r="CD3028" t="str">
            <v>BU1419</v>
          </cell>
        </row>
        <row r="3029">
          <cell r="BH3029" t="str">
            <v>BU2204</v>
          </cell>
          <cell r="CD3029" t="str">
            <v>BU1419</v>
          </cell>
        </row>
        <row r="3030">
          <cell r="BH3030" t="str">
            <v>BU2204</v>
          </cell>
          <cell r="CD3030" t="str">
            <v>BU1419</v>
          </cell>
        </row>
        <row r="3031">
          <cell r="BH3031" t="str">
            <v>BU2204</v>
          </cell>
          <cell r="CD3031" t="str">
            <v>BU1419</v>
          </cell>
        </row>
        <row r="3032">
          <cell r="BH3032" t="str">
            <v>BU2204</v>
          </cell>
          <cell r="CD3032" t="str">
            <v>BU1419</v>
          </cell>
        </row>
        <row r="3033">
          <cell r="BH3033" t="str">
            <v>BU2204</v>
          </cell>
          <cell r="CD3033" t="str">
            <v>BU1419</v>
          </cell>
        </row>
        <row r="3034">
          <cell r="BH3034" t="str">
            <v>BU2204</v>
          </cell>
          <cell r="CD3034" t="str">
            <v>BU1419</v>
          </cell>
        </row>
        <row r="3035">
          <cell r="BH3035" t="str">
            <v>BU2204</v>
          </cell>
          <cell r="CD3035" t="str">
            <v>BU1419</v>
          </cell>
        </row>
        <row r="3036">
          <cell r="BH3036" t="str">
            <v>BU2204</v>
          </cell>
          <cell r="CD3036" t="str">
            <v>BU1419</v>
          </cell>
        </row>
        <row r="3037">
          <cell r="BH3037" t="str">
            <v>BU2204</v>
          </cell>
          <cell r="CD3037" t="str">
            <v>BU1419</v>
          </cell>
        </row>
        <row r="3038">
          <cell r="BH3038" t="str">
            <v>BU2204</v>
          </cell>
          <cell r="CD3038" t="str">
            <v>BU1419</v>
          </cell>
        </row>
        <row r="3039">
          <cell r="BH3039" t="str">
            <v>BU2204</v>
          </cell>
          <cell r="CD3039" t="str">
            <v>BU1419</v>
          </cell>
        </row>
        <row r="3040">
          <cell r="BH3040" t="str">
            <v>BU2204</v>
          </cell>
          <cell r="CD3040" t="str">
            <v>BU1419</v>
          </cell>
        </row>
        <row r="3041">
          <cell r="BH3041" t="str">
            <v>BU2204</v>
          </cell>
          <cell r="CD3041" t="str">
            <v>BU1419</v>
          </cell>
        </row>
        <row r="3042">
          <cell r="BH3042" t="str">
            <v>BU2204</v>
          </cell>
          <cell r="CD3042" t="str">
            <v>BU1510</v>
          </cell>
        </row>
        <row r="3043">
          <cell r="BH3043" t="str">
            <v>BU2204</v>
          </cell>
          <cell r="CD3043" t="str">
            <v>BU1510</v>
          </cell>
        </row>
        <row r="3044">
          <cell r="BH3044" t="str">
            <v>BU2204</v>
          </cell>
          <cell r="CD3044" t="str">
            <v>BU1510</v>
          </cell>
        </row>
        <row r="3045">
          <cell r="BH3045" t="str">
            <v>BU2204</v>
          </cell>
          <cell r="CD3045" t="str">
            <v>BU1510</v>
          </cell>
        </row>
        <row r="3046">
          <cell r="BH3046" t="str">
            <v>BU2204</v>
          </cell>
          <cell r="CD3046" t="str">
            <v>BU1510</v>
          </cell>
        </row>
        <row r="3047">
          <cell r="BH3047" t="str">
            <v>BU2204</v>
          </cell>
          <cell r="CD3047" t="str">
            <v>BU1510</v>
          </cell>
        </row>
        <row r="3048">
          <cell r="BH3048" t="str">
            <v>BU2204</v>
          </cell>
          <cell r="CD3048" t="str">
            <v>BU1512</v>
          </cell>
        </row>
        <row r="3049">
          <cell r="BH3049" t="str">
            <v>BU2204</v>
          </cell>
          <cell r="CD3049" t="str">
            <v>BU1512</v>
          </cell>
        </row>
        <row r="3050">
          <cell r="BH3050" t="str">
            <v>BU2204</v>
          </cell>
          <cell r="CD3050" t="str">
            <v>BU1512</v>
          </cell>
        </row>
        <row r="3051">
          <cell r="BH3051" t="str">
            <v>BU2205</v>
          </cell>
          <cell r="CD3051" t="str">
            <v>BU1512</v>
          </cell>
        </row>
        <row r="3052">
          <cell r="BH3052" t="str">
            <v>BU2205</v>
          </cell>
          <cell r="CD3052" t="str">
            <v>BU1512</v>
          </cell>
        </row>
        <row r="3053">
          <cell r="BH3053" t="str">
            <v>BU2205</v>
          </cell>
          <cell r="CD3053" t="str">
            <v>BU1512</v>
          </cell>
        </row>
        <row r="3054">
          <cell r="BH3054" t="str">
            <v>BU2205</v>
          </cell>
          <cell r="CD3054" t="str">
            <v>BU1512</v>
          </cell>
        </row>
        <row r="3055">
          <cell r="BH3055" t="str">
            <v>BU2205</v>
          </cell>
          <cell r="CD3055" t="str">
            <v>BU1512</v>
          </cell>
        </row>
        <row r="3056">
          <cell r="BH3056" t="str">
            <v>BU2205</v>
          </cell>
          <cell r="CD3056" t="str">
            <v>BU1513</v>
          </cell>
        </row>
        <row r="3057">
          <cell r="BH3057" t="str">
            <v>BU2205</v>
          </cell>
          <cell r="CD3057" t="str">
            <v>BU1513</v>
          </cell>
        </row>
        <row r="3058">
          <cell r="BH3058" t="str">
            <v>BU2205</v>
          </cell>
          <cell r="CD3058" t="str">
            <v>BU1513</v>
          </cell>
        </row>
        <row r="3059">
          <cell r="BH3059" t="str">
            <v>BU2205</v>
          </cell>
          <cell r="CD3059" t="str">
            <v>BU1513</v>
          </cell>
        </row>
        <row r="3060">
          <cell r="BH3060" t="str">
            <v>BU2205</v>
          </cell>
          <cell r="CD3060" t="str">
            <v>BU1513</v>
          </cell>
        </row>
        <row r="3061">
          <cell r="BH3061" t="str">
            <v>BU2205</v>
          </cell>
          <cell r="CD3061" t="str">
            <v>BU1513</v>
          </cell>
        </row>
        <row r="3062">
          <cell r="BH3062" t="str">
            <v>BU2205</v>
          </cell>
          <cell r="CD3062" t="str">
            <v>BU1513</v>
          </cell>
        </row>
        <row r="3063">
          <cell r="BH3063" t="str">
            <v>BU2205</v>
          </cell>
          <cell r="CD3063" t="str">
            <v>BU1513</v>
          </cell>
        </row>
        <row r="3064">
          <cell r="BH3064" t="str">
            <v>BU2205</v>
          </cell>
          <cell r="CD3064" t="str">
            <v>BU1513</v>
          </cell>
        </row>
        <row r="3065">
          <cell r="BH3065" t="str">
            <v>BU2205</v>
          </cell>
          <cell r="CD3065" t="str">
            <v>BU1513</v>
          </cell>
        </row>
        <row r="3066">
          <cell r="BH3066" t="str">
            <v>BU2205</v>
          </cell>
          <cell r="CD3066" t="str">
            <v>BU1513</v>
          </cell>
        </row>
        <row r="3067">
          <cell r="BH3067" t="str">
            <v>BU2205</v>
          </cell>
          <cell r="CD3067" t="str">
            <v>BU1513</v>
          </cell>
        </row>
        <row r="3068">
          <cell r="BH3068" t="str">
            <v>BU2205</v>
          </cell>
          <cell r="CD3068" t="str">
            <v>BU1513</v>
          </cell>
        </row>
        <row r="3069">
          <cell r="BH3069" t="str">
            <v>BU2205</v>
          </cell>
          <cell r="CD3069" t="str">
            <v>BU1513</v>
          </cell>
        </row>
        <row r="3070">
          <cell r="BH3070" t="str">
            <v>BU2205</v>
          </cell>
          <cell r="CD3070" t="str">
            <v>BU1513</v>
          </cell>
        </row>
        <row r="3071">
          <cell r="BH3071" t="str">
            <v>BU2205</v>
          </cell>
          <cell r="CD3071" t="str">
            <v>BU1513</v>
          </cell>
        </row>
        <row r="3072">
          <cell r="BH3072" t="str">
            <v>BU2205</v>
          </cell>
          <cell r="CD3072" t="str">
            <v>BU1513</v>
          </cell>
        </row>
        <row r="3073">
          <cell r="BH3073" t="str">
            <v>BU2205</v>
          </cell>
          <cell r="CD3073" t="str">
            <v>BU1513</v>
          </cell>
        </row>
        <row r="3074">
          <cell r="BH3074" t="str">
            <v>BU2205</v>
          </cell>
          <cell r="CD3074" t="str">
            <v>BU1513</v>
          </cell>
        </row>
        <row r="3075">
          <cell r="BH3075" t="str">
            <v>BU2205</v>
          </cell>
          <cell r="CD3075" t="str">
            <v>BU1513</v>
          </cell>
        </row>
        <row r="3076">
          <cell r="BH3076" t="str">
            <v>BU2205</v>
          </cell>
          <cell r="CD3076" t="str">
            <v>BU1513</v>
          </cell>
        </row>
        <row r="3077">
          <cell r="BH3077" t="str">
            <v>BU2205</v>
          </cell>
          <cell r="CD3077" t="str">
            <v>BU1513</v>
          </cell>
        </row>
        <row r="3078">
          <cell r="BH3078" t="str">
            <v>BU2205</v>
          </cell>
          <cell r="CD3078" t="str">
            <v>BU1513</v>
          </cell>
        </row>
        <row r="3079">
          <cell r="BH3079" t="str">
            <v>BU2205</v>
          </cell>
          <cell r="CD3079" t="str">
            <v>BU1513</v>
          </cell>
        </row>
        <row r="3080">
          <cell r="BH3080" t="str">
            <v>BU2205</v>
          </cell>
          <cell r="CD3080" t="str">
            <v>BU1513</v>
          </cell>
        </row>
        <row r="3081">
          <cell r="BH3081" t="str">
            <v>BU2205</v>
          </cell>
          <cell r="CD3081" t="str">
            <v>BU1513</v>
          </cell>
        </row>
        <row r="3082">
          <cell r="BH3082" t="str">
            <v>BU2205</v>
          </cell>
          <cell r="CD3082" t="str">
            <v>BU1513</v>
          </cell>
        </row>
        <row r="3083">
          <cell r="BH3083" t="str">
            <v>BU2205</v>
          </cell>
          <cell r="CD3083" t="str">
            <v>BU1513</v>
          </cell>
        </row>
        <row r="3084">
          <cell r="BH3084" t="str">
            <v>BU2205</v>
          </cell>
          <cell r="CD3084" t="str">
            <v>BU1513</v>
          </cell>
        </row>
        <row r="3085">
          <cell r="BH3085" t="str">
            <v>BU2205</v>
          </cell>
          <cell r="CD3085" t="str">
            <v>BU1513</v>
          </cell>
        </row>
        <row r="3086">
          <cell r="BH3086" t="str">
            <v>BU2205</v>
          </cell>
          <cell r="CD3086" t="str">
            <v>BU1513</v>
          </cell>
        </row>
        <row r="3087">
          <cell r="BH3087" t="str">
            <v>BU2205</v>
          </cell>
          <cell r="CD3087" t="str">
            <v>BU1513</v>
          </cell>
        </row>
        <row r="3088">
          <cell r="BH3088" t="str">
            <v>BU2205</v>
          </cell>
          <cell r="CD3088" t="str">
            <v>BU1513</v>
          </cell>
        </row>
        <row r="3089">
          <cell r="BH3089" t="str">
            <v>BU2205</v>
          </cell>
          <cell r="CD3089" t="str">
            <v>BU1513</v>
          </cell>
        </row>
        <row r="3090">
          <cell r="BH3090" t="str">
            <v>BU2205</v>
          </cell>
          <cell r="CD3090" t="str">
            <v>BU1513</v>
          </cell>
        </row>
        <row r="3091">
          <cell r="BH3091" t="str">
            <v>BU2205</v>
          </cell>
          <cell r="CD3091" t="str">
            <v>BU1513</v>
          </cell>
        </row>
        <row r="3092">
          <cell r="BH3092" t="str">
            <v>BU2205</v>
          </cell>
          <cell r="CD3092" t="str">
            <v>BU1513</v>
          </cell>
        </row>
        <row r="3093">
          <cell r="BH3093" t="str">
            <v>BU2205</v>
          </cell>
          <cell r="CD3093" t="str">
            <v>BU1513</v>
          </cell>
        </row>
        <row r="3094">
          <cell r="BH3094" t="str">
            <v>BU2205</v>
          </cell>
          <cell r="CD3094" t="str">
            <v>BU1513</v>
          </cell>
        </row>
        <row r="3095">
          <cell r="BH3095" t="str">
            <v>BU2205</v>
          </cell>
          <cell r="CD3095" t="str">
            <v>BU1513</v>
          </cell>
        </row>
        <row r="3096">
          <cell r="BH3096" t="str">
            <v>BU2205</v>
          </cell>
          <cell r="CD3096" t="str">
            <v>BU1513</v>
          </cell>
        </row>
        <row r="3097">
          <cell r="BH3097" t="str">
            <v>BU2205</v>
          </cell>
          <cell r="CD3097" t="str">
            <v>BU1513</v>
          </cell>
        </row>
        <row r="3098">
          <cell r="BH3098" t="str">
            <v>BU2205</v>
          </cell>
          <cell r="CD3098" t="str">
            <v>BU1513</v>
          </cell>
        </row>
        <row r="3099">
          <cell r="BH3099" t="str">
            <v>BU2205</v>
          </cell>
          <cell r="CD3099" t="str">
            <v>BU1513</v>
          </cell>
        </row>
        <row r="3100">
          <cell r="BH3100" t="str">
            <v>BU2206</v>
          </cell>
          <cell r="CD3100" t="str">
            <v>BU1513</v>
          </cell>
        </row>
        <row r="3101">
          <cell r="BH3101" t="str">
            <v>BU2206</v>
          </cell>
          <cell r="CD3101" t="str">
            <v>BU1513</v>
          </cell>
        </row>
        <row r="3102">
          <cell r="BH3102" t="str">
            <v>BU2206</v>
          </cell>
          <cell r="CD3102" t="str">
            <v>BU1513</v>
          </cell>
        </row>
        <row r="3103">
          <cell r="BH3103" t="str">
            <v>BU2206</v>
          </cell>
          <cell r="CD3103" t="str">
            <v>BU1513</v>
          </cell>
        </row>
        <row r="3104">
          <cell r="BH3104" t="str">
            <v>BU2206</v>
          </cell>
          <cell r="CD3104" t="str">
            <v>BU1513</v>
          </cell>
        </row>
        <row r="3105">
          <cell r="BH3105" t="str">
            <v>BU2206</v>
          </cell>
          <cell r="CD3105" t="str">
            <v>BU1513</v>
          </cell>
        </row>
        <row r="3106">
          <cell r="BH3106" t="str">
            <v>BU2206</v>
          </cell>
          <cell r="CD3106" t="str">
            <v>BU1513</v>
          </cell>
        </row>
        <row r="3107">
          <cell r="BH3107" t="str">
            <v>BU2206</v>
          </cell>
          <cell r="CD3107" t="str">
            <v>BU1513</v>
          </cell>
        </row>
        <row r="3108">
          <cell r="BH3108" t="str">
            <v>BU2206</v>
          </cell>
          <cell r="CD3108" t="str">
            <v>BU1513</v>
          </cell>
        </row>
        <row r="3109">
          <cell r="BH3109" t="str">
            <v>BU2206</v>
          </cell>
          <cell r="CD3109" t="str">
            <v>BU1513</v>
          </cell>
        </row>
        <row r="3110">
          <cell r="BH3110" t="str">
            <v>BU2206</v>
          </cell>
          <cell r="CD3110" t="str">
            <v>BU1513</v>
          </cell>
        </row>
        <row r="3111">
          <cell r="BH3111" t="str">
            <v>BU2206</v>
          </cell>
          <cell r="CD3111" t="str">
            <v>BU1515</v>
          </cell>
        </row>
        <row r="3112">
          <cell r="BH3112" t="str">
            <v>BU2206</v>
          </cell>
          <cell r="CD3112" t="str">
            <v>BU1515</v>
          </cell>
        </row>
        <row r="3113">
          <cell r="BH3113" t="str">
            <v>BU2206</v>
          </cell>
          <cell r="CD3113" t="str">
            <v>BU1515</v>
          </cell>
        </row>
        <row r="3114">
          <cell r="BH3114" t="str">
            <v>BU2206</v>
          </cell>
          <cell r="CD3114" t="str">
            <v>BU1515</v>
          </cell>
        </row>
        <row r="3115">
          <cell r="BH3115" t="str">
            <v>BU2206</v>
          </cell>
          <cell r="CD3115" t="str">
            <v>BU1515</v>
          </cell>
        </row>
        <row r="3116">
          <cell r="BH3116" t="str">
            <v>BU2206</v>
          </cell>
          <cell r="CD3116" t="str">
            <v>BU1515</v>
          </cell>
        </row>
        <row r="3117">
          <cell r="BH3117" t="str">
            <v>BU2206</v>
          </cell>
          <cell r="CD3117" t="str">
            <v>BU1515</v>
          </cell>
        </row>
        <row r="3118">
          <cell r="BH3118" t="str">
            <v>BU2206</v>
          </cell>
          <cell r="CD3118" t="str">
            <v>BU1515</v>
          </cell>
        </row>
        <row r="3119">
          <cell r="BH3119" t="str">
            <v>BU2206</v>
          </cell>
          <cell r="CD3119" t="str">
            <v>BU1515</v>
          </cell>
        </row>
        <row r="3120">
          <cell r="BH3120" t="str">
            <v>BU2206</v>
          </cell>
          <cell r="CD3120" t="str">
            <v>BU1515</v>
          </cell>
        </row>
        <row r="3121">
          <cell r="BH3121" t="str">
            <v>BU2206</v>
          </cell>
          <cell r="CD3121" t="str">
            <v>BU1515</v>
          </cell>
        </row>
        <row r="3122">
          <cell r="BH3122" t="str">
            <v>BU2206</v>
          </cell>
          <cell r="CD3122" t="str">
            <v>BU1515</v>
          </cell>
        </row>
        <row r="3123">
          <cell r="BH3123" t="str">
            <v>BU2206</v>
          </cell>
          <cell r="CD3123" t="str">
            <v>BU1515</v>
          </cell>
        </row>
        <row r="3124">
          <cell r="BH3124" t="str">
            <v>BU2206</v>
          </cell>
          <cell r="CD3124" t="str">
            <v>BU1515</v>
          </cell>
        </row>
        <row r="3125">
          <cell r="BH3125" t="str">
            <v>BU2206</v>
          </cell>
          <cell r="CD3125" t="str">
            <v>BU1515</v>
          </cell>
        </row>
        <row r="3126">
          <cell r="BH3126" t="str">
            <v>BU2206</v>
          </cell>
          <cell r="CD3126" t="str">
            <v>BU1515</v>
          </cell>
        </row>
        <row r="3127">
          <cell r="BH3127" t="str">
            <v>BU2206</v>
          </cell>
          <cell r="CD3127" t="str">
            <v>BU1515</v>
          </cell>
        </row>
        <row r="3128">
          <cell r="BH3128" t="str">
            <v>BU2207</v>
          </cell>
          <cell r="CD3128" t="str">
            <v>BU1515</v>
          </cell>
        </row>
        <row r="3129">
          <cell r="BH3129" t="str">
            <v>BU2207</v>
          </cell>
          <cell r="CD3129" t="str">
            <v>BU1515</v>
          </cell>
        </row>
        <row r="3130">
          <cell r="BH3130" t="str">
            <v>BU2207</v>
          </cell>
          <cell r="CD3130" t="str">
            <v>BU1515</v>
          </cell>
        </row>
        <row r="3131">
          <cell r="BH3131" t="str">
            <v>BU2207</v>
          </cell>
          <cell r="CD3131" t="str">
            <v>BU1515</v>
          </cell>
        </row>
        <row r="3132">
          <cell r="BH3132" t="str">
            <v>BU2207</v>
          </cell>
          <cell r="CD3132" t="str">
            <v>BU1515</v>
          </cell>
        </row>
        <row r="3133">
          <cell r="BH3133" t="str">
            <v>BU2207</v>
          </cell>
          <cell r="CD3133" t="str">
            <v>BU1515</v>
          </cell>
        </row>
        <row r="3134">
          <cell r="BH3134" t="str">
            <v>BU2207</v>
          </cell>
          <cell r="CD3134" t="str">
            <v>BU1515</v>
          </cell>
        </row>
        <row r="3135">
          <cell r="BH3135" t="str">
            <v>BU2207</v>
          </cell>
          <cell r="CD3135" t="str">
            <v>BU1515</v>
          </cell>
        </row>
        <row r="3136">
          <cell r="BH3136" t="str">
            <v>BU2207</v>
          </cell>
          <cell r="CD3136" t="str">
            <v>BU1515</v>
          </cell>
        </row>
        <row r="3137">
          <cell r="BH3137" t="str">
            <v>BU2207</v>
          </cell>
          <cell r="CD3137" t="str">
            <v>BU1515</v>
          </cell>
        </row>
        <row r="3138">
          <cell r="BH3138" t="str">
            <v>BU2207</v>
          </cell>
          <cell r="CD3138" t="str">
            <v>BU1515</v>
          </cell>
        </row>
        <row r="3139">
          <cell r="BH3139" t="str">
            <v>BU2207</v>
          </cell>
          <cell r="CD3139" t="str">
            <v>BU1515</v>
          </cell>
        </row>
        <row r="3140">
          <cell r="BH3140" t="str">
            <v>BU2207</v>
          </cell>
          <cell r="CD3140" t="str">
            <v>BU1515</v>
          </cell>
        </row>
        <row r="3141">
          <cell r="BH3141" t="str">
            <v>BU2207</v>
          </cell>
          <cell r="CD3141" t="str">
            <v>BU1515</v>
          </cell>
        </row>
        <row r="3142">
          <cell r="BH3142" t="str">
            <v>BU2207</v>
          </cell>
          <cell r="CD3142" t="str">
            <v>BU1515</v>
          </cell>
        </row>
        <row r="3143">
          <cell r="BH3143" t="str">
            <v>BU2207</v>
          </cell>
          <cell r="CD3143" t="str">
            <v>BU1515</v>
          </cell>
        </row>
        <row r="3144">
          <cell r="BH3144" t="str">
            <v>BU2207</v>
          </cell>
          <cell r="CD3144" t="str">
            <v>BU1515</v>
          </cell>
        </row>
        <row r="3145">
          <cell r="BH3145" t="str">
            <v>BU2207</v>
          </cell>
          <cell r="CD3145" t="str">
            <v>BU1515</v>
          </cell>
        </row>
        <row r="3146">
          <cell r="BH3146" t="str">
            <v>BU2207</v>
          </cell>
          <cell r="CD3146" t="str">
            <v>BU1515</v>
          </cell>
        </row>
        <row r="3147">
          <cell r="BH3147" t="str">
            <v>BU2207</v>
          </cell>
          <cell r="CD3147" t="str">
            <v>BU1515</v>
          </cell>
        </row>
        <row r="3148">
          <cell r="BH3148" t="str">
            <v>BU2207</v>
          </cell>
          <cell r="CD3148" t="str">
            <v>BU1515</v>
          </cell>
        </row>
        <row r="3149">
          <cell r="BH3149" t="str">
            <v>BU2207</v>
          </cell>
          <cell r="CD3149" t="str">
            <v>BU1515</v>
          </cell>
        </row>
        <row r="3150">
          <cell r="BH3150" t="str">
            <v>BU2207</v>
          </cell>
          <cell r="CD3150" t="str">
            <v>BU1515</v>
          </cell>
        </row>
        <row r="3151">
          <cell r="BH3151" t="str">
            <v>BU2207</v>
          </cell>
          <cell r="CD3151" t="str">
            <v>BU1515</v>
          </cell>
        </row>
        <row r="3152">
          <cell r="BH3152" t="str">
            <v>BU2207</v>
          </cell>
          <cell r="CD3152" t="str">
            <v>BU1515</v>
          </cell>
        </row>
        <row r="3153">
          <cell r="BH3153" t="str">
            <v>BU2207</v>
          </cell>
          <cell r="CD3153" t="str">
            <v>BU1515</v>
          </cell>
        </row>
        <row r="3154">
          <cell r="BH3154" t="str">
            <v>BU2207</v>
          </cell>
          <cell r="CD3154" t="str">
            <v>BU1515</v>
          </cell>
        </row>
        <row r="3155">
          <cell r="BH3155" t="str">
            <v>BU2207</v>
          </cell>
          <cell r="CD3155" t="str">
            <v>BU1515</v>
          </cell>
        </row>
        <row r="3156">
          <cell r="BH3156" t="str">
            <v>BU2207</v>
          </cell>
          <cell r="CD3156" t="str">
            <v>BU1515</v>
          </cell>
        </row>
        <row r="3157">
          <cell r="BH3157" t="str">
            <v>BU2207</v>
          </cell>
          <cell r="CD3157" t="str">
            <v>BU1515</v>
          </cell>
        </row>
        <row r="3158">
          <cell r="BH3158" t="str">
            <v>BU2207</v>
          </cell>
          <cell r="CD3158" t="str">
            <v>BU1515</v>
          </cell>
        </row>
        <row r="3159">
          <cell r="BH3159" t="str">
            <v>BU2207</v>
          </cell>
          <cell r="CD3159" t="str">
            <v>BU1515</v>
          </cell>
        </row>
        <row r="3160">
          <cell r="BH3160" t="str">
            <v>BU2207</v>
          </cell>
          <cell r="CD3160" t="str">
            <v>BU1515</v>
          </cell>
        </row>
        <row r="3161">
          <cell r="BH3161" t="str">
            <v>BU2207</v>
          </cell>
          <cell r="CD3161" t="str">
            <v>BU1515</v>
          </cell>
        </row>
        <row r="3162">
          <cell r="BH3162" t="str">
            <v>BU2207</v>
          </cell>
          <cell r="CD3162" t="str">
            <v>BU1515</v>
          </cell>
        </row>
        <row r="3163">
          <cell r="BH3163" t="str">
            <v>BU2207</v>
          </cell>
          <cell r="CD3163" t="str">
            <v>BU1515</v>
          </cell>
        </row>
        <row r="3164">
          <cell r="BH3164" t="str">
            <v>BU2207</v>
          </cell>
          <cell r="CD3164" t="str">
            <v>BU1515</v>
          </cell>
        </row>
        <row r="3165">
          <cell r="BH3165" t="str">
            <v>BU2207</v>
          </cell>
          <cell r="CD3165" t="str">
            <v>BU1515</v>
          </cell>
        </row>
        <row r="3166">
          <cell r="BH3166" t="str">
            <v>BU2207</v>
          </cell>
          <cell r="CD3166" t="str">
            <v>BU1515</v>
          </cell>
        </row>
        <row r="3167">
          <cell r="BH3167" t="str">
            <v>BU2207</v>
          </cell>
          <cell r="CD3167" t="str">
            <v>BU1515</v>
          </cell>
        </row>
        <row r="3168">
          <cell r="BH3168" t="str">
            <v>BU2207</v>
          </cell>
          <cell r="CD3168" t="str">
            <v>BU1515</v>
          </cell>
        </row>
        <row r="3169">
          <cell r="BH3169" t="str">
            <v>BU2208</v>
          </cell>
          <cell r="CD3169" t="str">
            <v>BU1515</v>
          </cell>
        </row>
        <row r="3170">
          <cell r="BH3170" t="str">
            <v>BU2208</v>
          </cell>
          <cell r="CD3170" t="str">
            <v>BU1515</v>
          </cell>
        </row>
        <row r="3171">
          <cell r="BH3171" t="str">
            <v>BU2208</v>
          </cell>
          <cell r="CD3171" t="str">
            <v>BU1515</v>
          </cell>
        </row>
        <row r="3172">
          <cell r="BH3172" t="str">
            <v>BU2208</v>
          </cell>
          <cell r="CD3172" t="str">
            <v>BU1515</v>
          </cell>
        </row>
        <row r="3173">
          <cell r="BH3173" t="str">
            <v>BU2208</v>
          </cell>
          <cell r="CD3173" t="str">
            <v>BU1515</v>
          </cell>
        </row>
        <row r="3174">
          <cell r="BH3174" t="str">
            <v>BU2208</v>
          </cell>
          <cell r="CD3174" t="str">
            <v>BU1515</v>
          </cell>
        </row>
        <row r="3175">
          <cell r="BH3175" t="str">
            <v>BU2208</v>
          </cell>
          <cell r="CD3175" t="str">
            <v>BU1515</v>
          </cell>
        </row>
        <row r="3176">
          <cell r="BH3176" t="str">
            <v>BU2208</v>
          </cell>
          <cell r="CD3176" t="str">
            <v>BU1515</v>
          </cell>
        </row>
        <row r="3177">
          <cell r="BH3177" t="str">
            <v>BU2208</v>
          </cell>
          <cell r="CD3177" t="str">
            <v>BU1515</v>
          </cell>
        </row>
        <row r="3178">
          <cell r="BH3178" t="str">
            <v>BU2208</v>
          </cell>
          <cell r="CD3178" t="str">
            <v>BU1515</v>
          </cell>
        </row>
        <row r="3179">
          <cell r="BH3179" t="str">
            <v>BU2208</v>
          </cell>
          <cell r="CD3179" t="str">
            <v>BU2301</v>
          </cell>
        </row>
        <row r="3180">
          <cell r="BH3180" t="str">
            <v>BU2208</v>
          </cell>
          <cell r="CD3180" t="str">
            <v>BU2301</v>
          </cell>
        </row>
        <row r="3181">
          <cell r="BH3181" t="str">
            <v>BU2208</v>
          </cell>
          <cell r="CD3181" t="str">
            <v>BU2301</v>
          </cell>
        </row>
        <row r="3182">
          <cell r="BH3182" t="str">
            <v>BU2208</v>
          </cell>
          <cell r="CD3182" t="str">
            <v>BU2301</v>
          </cell>
        </row>
        <row r="3183">
          <cell r="BH3183" t="str">
            <v>BU2208</v>
          </cell>
          <cell r="CD3183" t="str">
            <v>BU2301</v>
          </cell>
        </row>
        <row r="3184">
          <cell r="BH3184" t="str">
            <v>BU2208</v>
          </cell>
          <cell r="CD3184" t="str">
            <v>BU2301</v>
          </cell>
        </row>
        <row r="3185">
          <cell r="BH3185" t="str">
            <v>BU2208</v>
          </cell>
          <cell r="CD3185" t="str">
            <v>BU2301</v>
          </cell>
        </row>
        <row r="3186">
          <cell r="BH3186" t="str">
            <v>BU2208</v>
          </cell>
          <cell r="CD3186" t="str">
            <v>BU2301</v>
          </cell>
        </row>
        <row r="3187">
          <cell r="BH3187" t="str">
            <v>BU2208</v>
          </cell>
          <cell r="CD3187" t="str">
            <v>BU2301</v>
          </cell>
        </row>
        <row r="3188">
          <cell r="BH3188" t="str">
            <v>BU2208</v>
          </cell>
          <cell r="CD3188" t="str">
            <v>BU2301</v>
          </cell>
        </row>
        <row r="3189">
          <cell r="BH3189" t="str">
            <v>BU2208</v>
          </cell>
          <cell r="CD3189" t="str">
            <v>BU2301</v>
          </cell>
        </row>
        <row r="3190">
          <cell r="BH3190" t="str">
            <v>BU2208</v>
          </cell>
          <cell r="CD3190" t="str">
            <v>BU2301</v>
          </cell>
        </row>
        <row r="3191">
          <cell r="BH3191" t="str">
            <v>BU2208</v>
          </cell>
          <cell r="CD3191" t="str">
            <v>BU2301</v>
          </cell>
        </row>
        <row r="3192">
          <cell r="BH3192" t="str">
            <v>BU2208</v>
          </cell>
          <cell r="CD3192" t="str">
            <v>BU2301</v>
          </cell>
        </row>
        <row r="3193">
          <cell r="BH3193" t="str">
            <v>BU2208</v>
          </cell>
          <cell r="CD3193" t="str">
            <v>BU2301</v>
          </cell>
        </row>
        <row r="3194">
          <cell r="BH3194" t="str">
            <v>BU2208</v>
          </cell>
          <cell r="CD3194" t="str">
            <v>BU2301</v>
          </cell>
        </row>
        <row r="3195">
          <cell r="BH3195" t="str">
            <v>BU2208</v>
          </cell>
          <cell r="CD3195" t="str">
            <v>BU2301</v>
          </cell>
        </row>
        <row r="3196">
          <cell r="BH3196" t="str">
            <v>BU2208</v>
          </cell>
          <cell r="CD3196" t="str">
            <v>BU2301</v>
          </cell>
        </row>
        <row r="3197">
          <cell r="BH3197" t="str">
            <v>BU2208</v>
          </cell>
          <cell r="CD3197" t="str">
            <v>BU2301</v>
          </cell>
        </row>
        <row r="3198">
          <cell r="BH3198" t="str">
            <v>BU2208</v>
          </cell>
          <cell r="CD3198" t="str">
            <v>BU2301</v>
          </cell>
        </row>
        <row r="3199">
          <cell r="BH3199" t="str">
            <v>BU2208</v>
          </cell>
          <cell r="CD3199" t="str">
            <v>BU2301</v>
          </cell>
        </row>
        <row r="3200">
          <cell r="BH3200" t="str">
            <v>BU2209</v>
          </cell>
          <cell r="CD3200" t="str">
            <v>BU2301</v>
          </cell>
        </row>
        <row r="3201">
          <cell r="BH3201" t="str">
            <v>BU2209</v>
          </cell>
          <cell r="CD3201" t="str">
            <v>BU2301</v>
          </cell>
        </row>
        <row r="3202">
          <cell r="BH3202" t="str">
            <v>BU2209</v>
          </cell>
          <cell r="CD3202" t="str">
            <v>BU2301</v>
          </cell>
        </row>
        <row r="3203">
          <cell r="BH3203" t="str">
            <v>BU2209</v>
          </cell>
          <cell r="CD3203" t="str">
            <v>BU2302</v>
          </cell>
        </row>
        <row r="3204">
          <cell r="BH3204" t="str">
            <v>BU2209</v>
          </cell>
          <cell r="CD3204" t="str">
            <v>BU2302</v>
          </cell>
        </row>
        <row r="3205">
          <cell r="BH3205" t="str">
            <v>BU2209</v>
          </cell>
          <cell r="CD3205" t="str">
            <v>BU2302</v>
          </cell>
        </row>
        <row r="3206">
          <cell r="BH3206" t="str">
            <v>BU2209</v>
          </cell>
          <cell r="CD3206" t="str">
            <v>BU2302</v>
          </cell>
        </row>
        <row r="3207">
          <cell r="BH3207" t="str">
            <v>BU2209</v>
          </cell>
          <cell r="CD3207" t="str">
            <v>BU2302</v>
          </cell>
        </row>
        <row r="3208">
          <cell r="BH3208" t="str">
            <v>BU2209</v>
          </cell>
          <cell r="CD3208" t="str">
            <v>BU2302</v>
          </cell>
        </row>
        <row r="3209">
          <cell r="BH3209" t="str">
            <v>BU2209</v>
          </cell>
          <cell r="CD3209" t="str">
            <v>BU2302</v>
          </cell>
        </row>
        <row r="3210">
          <cell r="BH3210" t="str">
            <v>BU2209</v>
          </cell>
          <cell r="CD3210" t="str">
            <v>BU2302</v>
          </cell>
        </row>
        <row r="3211">
          <cell r="BH3211" t="str">
            <v>BU2209</v>
          </cell>
          <cell r="CD3211" t="str">
            <v>BU2302</v>
          </cell>
        </row>
        <row r="3212">
          <cell r="BH3212" t="str">
            <v>BU2209</v>
          </cell>
          <cell r="CD3212" t="str">
            <v>BU2302</v>
          </cell>
        </row>
        <row r="3213">
          <cell r="BH3213" t="str">
            <v>BU2209</v>
          </cell>
          <cell r="CD3213" t="str">
            <v>BU2302</v>
          </cell>
        </row>
        <row r="3214">
          <cell r="BH3214" t="str">
            <v>BU2209</v>
          </cell>
          <cell r="CD3214" t="str">
            <v>BU2302</v>
          </cell>
        </row>
        <row r="3215">
          <cell r="BH3215" t="str">
            <v>BU2209</v>
          </cell>
          <cell r="CD3215" t="str">
            <v>BU2303</v>
          </cell>
        </row>
        <row r="3216">
          <cell r="BH3216" t="str">
            <v>BU2209</v>
          </cell>
          <cell r="CD3216" t="str">
            <v>BU2303</v>
          </cell>
        </row>
        <row r="3217">
          <cell r="BH3217" t="str">
            <v>BU2209</v>
          </cell>
          <cell r="CD3217" t="str">
            <v>BU2303</v>
          </cell>
        </row>
        <row r="3218">
          <cell r="BH3218" t="str">
            <v>BU2209</v>
          </cell>
          <cell r="CD3218" t="str">
            <v>BU2303</v>
          </cell>
        </row>
        <row r="3219">
          <cell r="BH3219" t="str">
            <v>BU2209</v>
          </cell>
          <cell r="CD3219" t="str">
            <v>BU2303</v>
          </cell>
        </row>
        <row r="3220">
          <cell r="BH3220" t="str">
            <v>BU2209</v>
          </cell>
          <cell r="CD3220" t="str">
            <v>BU2303</v>
          </cell>
        </row>
        <row r="3221">
          <cell r="BH3221" t="str">
            <v>BU2209</v>
          </cell>
          <cell r="CD3221" t="str">
            <v>BU2303</v>
          </cell>
        </row>
        <row r="3222">
          <cell r="BH3222" t="str">
            <v>BU2209</v>
          </cell>
          <cell r="CD3222" t="str">
            <v>BU2303</v>
          </cell>
        </row>
        <row r="3223">
          <cell r="BH3223" t="str">
            <v>BU2209</v>
          </cell>
          <cell r="CD3223" t="str">
            <v>BU2303</v>
          </cell>
        </row>
        <row r="3224">
          <cell r="BH3224" t="str">
            <v>BU2209</v>
          </cell>
          <cell r="CD3224" t="str">
            <v>BU2303</v>
          </cell>
        </row>
        <row r="3225">
          <cell r="BH3225" t="str">
            <v>BU2209</v>
          </cell>
          <cell r="CD3225" t="str">
            <v>BU2303</v>
          </cell>
        </row>
        <row r="3226">
          <cell r="BH3226" t="str">
            <v>BU2209</v>
          </cell>
          <cell r="CD3226" t="str">
            <v>BU2303</v>
          </cell>
        </row>
        <row r="3227">
          <cell r="BH3227" t="str">
            <v>BU2209</v>
          </cell>
          <cell r="CD3227" t="str">
            <v>BU2303</v>
          </cell>
        </row>
        <row r="3228">
          <cell r="BH3228" t="str">
            <v>BU2209</v>
          </cell>
          <cell r="CD3228" t="str">
            <v>BU2303</v>
          </cell>
        </row>
        <row r="3229">
          <cell r="BH3229" t="str">
            <v>BU2209</v>
          </cell>
          <cell r="CD3229" t="str">
            <v>BU2304</v>
          </cell>
        </row>
        <row r="3230">
          <cell r="BH3230" t="str">
            <v>BU2209</v>
          </cell>
          <cell r="CD3230" t="str">
            <v>BU2304</v>
          </cell>
        </row>
        <row r="3231">
          <cell r="BH3231" t="str">
            <v>BU2209</v>
          </cell>
          <cell r="CD3231" t="str">
            <v>BU2304</v>
          </cell>
        </row>
        <row r="3232">
          <cell r="BH3232" t="str">
            <v>BU2209</v>
          </cell>
          <cell r="CD3232" t="str">
            <v>BU2304</v>
          </cell>
        </row>
        <row r="3233">
          <cell r="BH3233" t="str">
            <v>BU2209</v>
          </cell>
          <cell r="CD3233" t="str">
            <v>BU2304</v>
          </cell>
        </row>
        <row r="3234">
          <cell r="BH3234" t="str">
            <v>BU2209</v>
          </cell>
          <cell r="CD3234" t="str">
            <v>BU2304</v>
          </cell>
        </row>
        <row r="3235">
          <cell r="BH3235" t="str">
            <v>BU2209</v>
          </cell>
          <cell r="CD3235" t="str">
            <v>BU2304</v>
          </cell>
        </row>
        <row r="3236">
          <cell r="BH3236" t="str">
            <v>BU2209</v>
          </cell>
          <cell r="CD3236" t="str">
            <v>BU2304</v>
          </cell>
        </row>
        <row r="3237">
          <cell r="BH3237" t="str">
            <v>BU2209</v>
          </cell>
          <cell r="CD3237" t="str">
            <v>BU2304</v>
          </cell>
        </row>
        <row r="3238">
          <cell r="BH3238" t="str">
            <v>BU2209</v>
          </cell>
          <cell r="CD3238" t="str">
            <v>BU2304</v>
          </cell>
        </row>
        <row r="3239">
          <cell r="BH3239" t="str">
            <v>BU2209</v>
          </cell>
          <cell r="CD3239" t="str">
            <v>BU2304</v>
          </cell>
        </row>
        <row r="3240">
          <cell r="BH3240" t="str">
            <v>BU2209</v>
          </cell>
          <cell r="CD3240" t="str">
            <v>BU2304</v>
          </cell>
        </row>
        <row r="3241">
          <cell r="BH3241" t="str">
            <v>BU2209</v>
          </cell>
          <cell r="CD3241" t="str">
            <v>BU2304</v>
          </cell>
        </row>
        <row r="3242">
          <cell r="BH3242" t="str">
            <v>BU2209</v>
          </cell>
          <cell r="CD3242" t="str">
            <v>BU2304</v>
          </cell>
        </row>
        <row r="3243">
          <cell r="BH3243" t="str">
            <v>BU2209</v>
          </cell>
          <cell r="CD3243" t="str">
            <v>BU2304</v>
          </cell>
        </row>
        <row r="3244">
          <cell r="BH3244" t="str">
            <v>BU2209</v>
          </cell>
          <cell r="CD3244" t="str">
            <v>BU2304</v>
          </cell>
        </row>
        <row r="3245">
          <cell r="BH3245" t="str">
            <v>BU2209</v>
          </cell>
          <cell r="CD3245" t="str">
            <v>BU2304</v>
          </cell>
        </row>
        <row r="3246">
          <cell r="BH3246" t="str">
            <v>BU2209</v>
          </cell>
          <cell r="CD3246" t="str">
            <v>BU2304</v>
          </cell>
        </row>
        <row r="3247">
          <cell r="BH3247" t="str">
            <v>BU2209</v>
          </cell>
          <cell r="CD3247" t="str">
            <v>BU2304</v>
          </cell>
        </row>
        <row r="3248">
          <cell r="BH3248" t="str">
            <v>BU2210</v>
          </cell>
          <cell r="CD3248" t="str">
            <v>BU2304</v>
          </cell>
        </row>
        <row r="3249">
          <cell r="BH3249" t="str">
            <v>BU2210</v>
          </cell>
          <cell r="CD3249" t="str">
            <v>BU2304</v>
          </cell>
        </row>
        <row r="3250">
          <cell r="BH3250" t="str">
            <v>BU2210</v>
          </cell>
          <cell r="CD3250" t="str">
            <v>BU2304</v>
          </cell>
        </row>
        <row r="3251">
          <cell r="BH3251" t="str">
            <v>BU2210</v>
          </cell>
          <cell r="CD3251" t="str">
            <v>BU2304</v>
          </cell>
        </row>
        <row r="3252">
          <cell r="BH3252" t="str">
            <v>BU2210</v>
          </cell>
          <cell r="CD3252" t="str">
            <v>BU2304</v>
          </cell>
        </row>
        <row r="3253">
          <cell r="BH3253" t="str">
            <v>BU2210</v>
          </cell>
          <cell r="CD3253" t="str">
            <v>BU2305</v>
          </cell>
        </row>
        <row r="3254">
          <cell r="BH3254" t="str">
            <v>BU2210</v>
          </cell>
          <cell r="CD3254" t="str">
            <v>BU2305</v>
          </cell>
        </row>
        <row r="3255">
          <cell r="BH3255" t="str">
            <v>BU2210</v>
          </cell>
          <cell r="CD3255" t="str">
            <v>BU2305</v>
          </cell>
        </row>
        <row r="3256">
          <cell r="BH3256" t="str">
            <v>BU2210</v>
          </cell>
          <cell r="CD3256" t="str">
            <v>BU2305</v>
          </cell>
        </row>
        <row r="3257">
          <cell r="BH3257" t="str">
            <v>BU2210</v>
          </cell>
          <cell r="CD3257" t="str">
            <v>BU2305</v>
          </cell>
        </row>
        <row r="3258">
          <cell r="BH3258" t="str">
            <v>BU2210</v>
          </cell>
          <cell r="CD3258" t="str">
            <v>BU2305</v>
          </cell>
        </row>
        <row r="3259">
          <cell r="BH3259" t="str">
            <v>BU2210</v>
          </cell>
          <cell r="CD3259" t="str">
            <v>BU2305</v>
          </cell>
        </row>
        <row r="3260">
          <cell r="BH3260" t="str">
            <v>BU2210</v>
          </cell>
          <cell r="CD3260" t="str">
            <v>BU2305</v>
          </cell>
        </row>
        <row r="3261">
          <cell r="BH3261" t="str">
            <v>BU2210</v>
          </cell>
          <cell r="CD3261" t="str">
            <v>BU2305</v>
          </cell>
        </row>
        <row r="3262">
          <cell r="BH3262" t="str">
            <v>BU2210</v>
          </cell>
          <cell r="CD3262" t="str">
            <v>BU2305</v>
          </cell>
        </row>
        <row r="3263">
          <cell r="BH3263" t="str">
            <v>BU2210</v>
          </cell>
          <cell r="CD3263" t="str">
            <v>BU2305</v>
          </cell>
        </row>
        <row r="3264">
          <cell r="BH3264" t="str">
            <v>BU2210</v>
          </cell>
          <cell r="CD3264" t="str">
            <v>BU2305</v>
          </cell>
        </row>
        <row r="3265">
          <cell r="BH3265" t="str">
            <v>BU2210</v>
          </cell>
          <cell r="CD3265" t="str">
            <v>BU2305</v>
          </cell>
        </row>
        <row r="3266">
          <cell r="BH3266" t="str">
            <v>BU2210</v>
          </cell>
          <cell r="CD3266" t="str">
            <v>BU2305</v>
          </cell>
        </row>
        <row r="3267">
          <cell r="BH3267" t="str">
            <v>BU2210</v>
          </cell>
          <cell r="CD3267" t="str">
            <v>BU2306</v>
          </cell>
        </row>
        <row r="3268">
          <cell r="BH3268" t="str">
            <v>BU2210</v>
          </cell>
          <cell r="CD3268" t="str">
            <v>BU2306</v>
          </cell>
        </row>
        <row r="3269">
          <cell r="BH3269" t="str">
            <v>BU2210</v>
          </cell>
          <cell r="CD3269" t="str">
            <v>BU2306</v>
          </cell>
        </row>
        <row r="3270">
          <cell r="BH3270" t="str">
            <v>BU2210</v>
          </cell>
          <cell r="CD3270" t="str">
            <v>BU2306</v>
          </cell>
        </row>
        <row r="3271">
          <cell r="BH3271" t="str">
            <v>BU2210</v>
          </cell>
          <cell r="CD3271" t="str">
            <v>BU2306</v>
          </cell>
        </row>
        <row r="3272">
          <cell r="BH3272" t="str">
            <v>BU2210</v>
          </cell>
          <cell r="CD3272" t="str">
            <v>BU2306</v>
          </cell>
        </row>
        <row r="3273">
          <cell r="BH3273" t="str">
            <v>BU2210</v>
          </cell>
          <cell r="CD3273" t="str">
            <v>BU2306</v>
          </cell>
        </row>
        <row r="3274">
          <cell r="BH3274" t="str">
            <v>BU2210</v>
          </cell>
          <cell r="CD3274" t="str">
            <v>BU2306</v>
          </cell>
        </row>
        <row r="3275">
          <cell r="BH3275" t="str">
            <v>BU2210</v>
          </cell>
          <cell r="CD3275" t="str">
            <v>BU2306</v>
          </cell>
        </row>
        <row r="3276">
          <cell r="BH3276" t="str">
            <v>BU2210</v>
          </cell>
          <cell r="CD3276" t="str">
            <v>BU2306</v>
          </cell>
        </row>
        <row r="3277">
          <cell r="BH3277" t="str">
            <v>BU2210</v>
          </cell>
          <cell r="CD3277" t="str">
            <v>BU2306</v>
          </cell>
        </row>
        <row r="3278">
          <cell r="BH3278" t="str">
            <v>BU2210</v>
          </cell>
          <cell r="CD3278" t="str">
            <v>BU2306</v>
          </cell>
        </row>
        <row r="3279">
          <cell r="BH3279" t="str">
            <v>BU2210</v>
          </cell>
          <cell r="CD3279" t="str">
            <v>BU2307</v>
          </cell>
        </row>
        <row r="3280">
          <cell r="BH3280" t="str">
            <v>BU2210</v>
          </cell>
          <cell r="CD3280" t="str">
            <v>BU2307</v>
          </cell>
        </row>
        <row r="3281">
          <cell r="BH3281" t="str">
            <v>BU2210</v>
          </cell>
          <cell r="CD3281" t="str">
            <v>BU2307</v>
          </cell>
        </row>
        <row r="3282">
          <cell r="BH3282" t="str">
            <v>BU2210</v>
          </cell>
          <cell r="CD3282" t="str">
            <v>BU2307</v>
          </cell>
        </row>
        <row r="3283">
          <cell r="BH3283" t="str">
            <v>BU2210</v>
          </cell>
          <cell r="CD3283" t="str">
            <v>BU2307</v>
          </cell>
        </row>
        <row r="3284">
          <cell r="BH3284" t="str">
            <v>BU2210</v>
          </cell>
          <cell r="CD3284" t="str">
            <v>BU2307</v>
          </cell>
        </row>
        <row r="3285">
          <cell r="BH3285" t="str">
            <v>BU2210</v>
          </cell>
          <cell r="CD3285" t="str">
            <v>BU2307</v>
          </cell>
        </row>
        <row r="3286">
          <cell r="BH3286" t="str">
            <v>BU2210</v>
          </cell>
          <cell r="CD3286" t="str">
            <v>BU2307</v>
          </cell>
        </row>
        <row r="3287">
          <cell r="BH3287" t="str">
            <v>BU2210</v>
          </cell>
          <cell r="CD3287" t="str">
            <v>BU2307</v>
          </cell>
        </row>
        <row r="3288">
          <cell r="BH3288" t="str">
            <v>BU2210</v>
          </cell>
          <cell r="CD3288" t="str">
            <v>BU2307</v>
          </cell>
        </row>
        <row r="3289">
          <cell r="BH3289" t="str">
            <v>BU2210</v>
          </cell>
          <cell r="CD3289" t="str">
            <v>BU2307</v>
          </cell>
        </row>
        <row r="3290">
          <cell r="BH3290" t="str">
            <v>BU2210</v>
          </cell>
          <cell r="CD3290" t="str">
            <v>BU2307</v>
          </cell>
        </row>
        <row r="3291">
          <cell r="BH3291" t="str">
            <v>BU2210</v>
          </cell>
          <cell r="CD3291" t="str">
            <v>BU2307</v>
          </cell>
        </row>
        <row r="3292">
          <cell r="BH3292" t="str">
            <v>BU2210</v>
          </cell>
          <cell r="CD3292" t="str">
            <v>BU2307</v>
          </cell>
        </row>
        <row r="3293">
          <cell r="BH3293" t="str">
            <v>BU2210</v>
          </cell>
          <cell r="CD3293" t="str">
            <v>BU2307</v>
          </cell>
        </row>
        <row r="3294">
          <cell r="BH3294" t="str">
            <v>BU2210</v>
          </cell>
          <cell r="CD3294" t="str">
            <v>BU2307</v>
          </cell>
        </row>
        <row r="3295">
          <cell r="BH3295" t="str">
            <v>BU2210</v>
          </cell>
          <cell r="CD3295" t="str">
            <v>BU2307</v>
          </cell>
        </row>
        <row r="3296">
          <cell r="BH3296" t="str">
            <v>BU2210</v>
          </cell>
          <cell r="CD3296" t="str">
            <v>BU2307</v>
          </cell>
        </row>
        <row r="3297">
          <cell r="BH3297" t="str">
            <v>BU2211</v>
          </cell>
          <cell r="CD3297" t="str">
            <v>BU2307</v>
          </cell>
        </row>
        <row r="3298">
          <cell r="BH3298" t="str">
            <v>BU2211</v>
          </cell>
          <cell r="CD3298" t="str">
            <v>BU2307</v>
          </cell>
        </row>
        <row r="3299">
          <cell r="BH3299" t="str">
            <v>BU2211</v>
          </cell>
          <cell r="CD3299" t="str">
            <v>BU2307</v>
          </cell>
        </row>
        <row r="3300">
          <cell r="BH3300" t="str">
            <v>BU2211</v>
          </cell>
          <cell r="CD3300" t="str">
            <v>BU2307</v>
          </cell>
        </row>
        <row r="3301">
          <cell r="BH3301" t="str">
            <v>BU2211</v>
          </cell>
          <cell r="CD3301" t="str">
            <v>BU2307</v>
          </cell>
        </row>
        <row r="3302">
          <cell r="BH3302" t="str">
            <v>BU2211</v>
          </cell>
          <cell r="CD3302" t="str">
            <v>BU2307</v>
          </cell>
        </row>
        <row r="3303">
          <cell r="BH3303" t="str">
            <v>BU2211</v>
          </cell>
          <cell r="CD3303" t="str">
            <v>BU2308</v>
          </cell>
        </row>
        <row r="3304">
          <cell r="BH3304" t="str">
            <v>BU2211</v>
          </cell>
          <cell r="CD3304" t="str">
            <v>BU2308</v>
          </cell>
        </row>
        <row r="3305">
          <cell r="BH3305" t="str">
            <v>BU2211</v>
          </cell>
          <cell r="CD3305" t="str">
            <v>BU2308</v>
          </cell>
        </row>
        <row r="3306">
          <cell r="BH3306" t="str">
            <v>BU2211</v>
          </cell>
          <cell r="CD3306" t="str">
            <v>BU2308</v>
          </cell>
        </row>
        <row r="3307">
          <cell r="BH3307" t="str">
            <v>BU2211</v>
          </cell>
          <cell r="CD3307" t="str">
            <v>BU2308</v>
          </cell>
        </row>
        <row r="3308">
          <cell r="BH3308" t="str">
            <v>BU2211</v>
          </cell>
          <cell r="CD3308" t="str">
            <v>BU2308</v>
          </cell>
        </row>
        <row r="3309">
          <cell r="BH3309" t="str">
            <v>BU2211</v>
          </cell>
          <cell r="CD3309" t="str">
            <v>BU2308</v>
          </cell>
        </row>
        <row r="3310">
          <cell r="BH3310" t="str">
            <v>BU2211</v>
          </cell>
          <cell r="CD3310" t="str">
            <v>BU2308</v>
          </cell>
        </row>
        <row r="3311">
          <cell r="BH3311" t="str">
            <v>BU2211</v>
          </cell>
          <cell r="CD3311" t="str">
            <v>BU2308</v>
          </cell>
        </row>
        <row r="3312">
          <cell r="BH3312" t="str">
            <v>BU2211</v>
          </cell>
          <cell r="CD3312" t="str">
            <v>BU2308</v>
          </cell>
        </row>
        <row r="3313">
          <cell r="BH3313" t="str">
            <v>BU2211</v>
          </cell>
          <cell r="CD3313" t="str">
            <v>BU2308</v>
          </cell>
        </row>
        <row r="3314">
          <cell r="BH3314" t="str">
            <v>BU2211</v>
          </cell>
          <cell r="CD3314" t="str">
            <v>BU2308</v>
          </cell>
        </row>
        <row r="3315">
          <cell r="BH3315" t="str">
            <v>BU2211</v>
          </cell>
          <cell r="CD3315" t="str">
            <v>#</v>
          </cell>
        </row>
        <row r="3316">
          <cell r="BH3316" t="str">
            <v>BU2211</v>
          </cell>
          <cell r="CD3316" t="str">
            <v>#</v>
          </cell>
        </row>
        <row r="3317">
          <cell r="BH3317" t="str">
            <v>BU2211</v>
          </cell>
          <cell r="CD3317" t="str">
            <v>#</v>
          </cell>
        </row>
        <row r="3318">
          <cell r="BH3318" t="str">
            <v>BU2211</v>
          </cell>
          <cell r="CD3318" t="str">
            <v>#</v>
          </cell>
        </row>
        <row r="3319">
          <cell r="BH3319" t="str">
            <v>BU2211</v>
          </cell>
          <cell r="CD3319" t="str">
            <v>#</v>
          </cell>
        </row>
        <row r="3320">
          <cell r="BH3320" t="str">
            <v>BU2211</v>
          </cell>
          <cell r="CD3320" t="str">
            <v>#</v>
          </cell>
        </row>
        <row r="3321">
          <cell r="BH3321" t="str">
            <v>BU2211</v>
          </cell>
          <cell r="CD3321" t="str">
            <v>#</v>
          </cell>
        </row>
        <row r="3322">
          <cell r="BH3322" t="str">
            <v>BU2211</v>
          </cell>
          <cell r="CD3322" t="str">
            <v>#</v>
          </cell>
        </row>
        <row r="3323">
          <cell r="BH3323" t="str">
            <v>BU2211</v>
          </cell>
          <cell r="CD3323" t="str">
            <v>#</v>
          </cell>
        </row>
        <row r="3324">
          <cell r="BH3324" t="str">
            <v>BU2211</v>
          </cell>
          <cell r="CD3324" t="str">
            <v>#</v>
          </cell>
        </row>
        <row r="3325">
          <cell r="BH3325" t="str">
            <v>BU2211</v>
          </cell>
          <cell r="CD3325" t="str">
            <v>#</v>
          </cell>
        </row>
        <row r="3326">
          <cell r="BH3326" t="str">
            <v>BU2211</v>
          </cell>
          <cell r="CD3326" t="str">
            <v>#</v>
          </cell>
        </row>
        <row r="3327">
          <cell r="BH3327" t="str">
            <v>BU2211</v>
          </cell>
          <cell r="CD3327" t="str">
            <v>#</v>
          </cell>
        </row>
        <row r="3328">
          <cell r="BH3328" t="str">
            <v>BU2211</v>
          </cell>
          <cell r="CD3328" t="str">
            <v>#</v>
          </cell>
        </row>
        <row r="3329">
          <cell r="BH3329" t="str">
            <v>BU2211</v>
          </cell>
          <cell r="CD3329" t="str">
            <v>#</v>
          </cell>
        </row>
        <row r="3330">
          <cell r="BH3330" t="str">
            <v>BU2211</v>
          </cell>
          <cell r="CD3330" t="str">
            <v>#</v>
          </cell>
        </row>
        <row r="3331">
          <cell r="BH3331" t="str">
            <v>BU2211</v>
          </cell>
          <cell r="CD3331" t="str">
            <v>BU2501</v>
          </cell>
        </row>
        <row r="3332">
          <cell r="BH3332" t="str">
            <v>BU2211</v>
          </cell>
          <cell r="CD3332" t="str">
            <v>BU2501</v>
          </cell>
        </row>
        <row r="3333">
          <cell r="BH3333" t="str">
            <v>BU2211</v>
          </cell>
          <cell r="CD3333" t="str">
            <v>BU2501</v>
          </cell>
        </row>
        <row r="3334">
          <cell r="BH3334" t="str">
            <v>BU2211</v>
          </cell>
          <cell r="CD3334" t="str">
            <v>BU2501</v>
          </cell>
        </row>
        <row r="3335">
          <cell r="BH3335" t="str">
            <v>BU2211</v>
          </cell>
          <cell r="CD3335" t="str">
            <v>BU2501</v>
          </cell>
        </row>
        <row r="3336">
          <cell r="BH3336" t="str">
            <v>BU2211</v>
          </cell>
          <cell r="CD3336" t="str">
            <v>BU2501</v>
          </cell>
        </row>
        <row r="3337">
          <cell r="BH3337" t="str">
            <v>BU2211</v>
          </cell>
          <cell r="CD3337" t="str">
            <v>BU2501</v>
          </cell>
        </row>
        <row r="3338">
          <cell r="BH3338" t="str">
            <v>BU2211</v>
          </cell>
          <cell r="CD3338" t="str">
            <v>BU2501</v>
          </cell>
        </row>
        <row r="3339">
          <cell r="BH3339" t="str">
            <v>BU2212</v>
          </cell>
          <cell r="CD3339" t="str">
            <v>BU2501</v>
          </cell>
        </row>
        <row r="3340">
          <cell r="BH3340" t="str">
            <v>BU2212</v>
          </cell>
          <cell r="CD3340" t="str">
            <v>BU2501</v>
          </cell>
        </row>
        <row r="3341">
          <cell r="BH3341" t="str">
            <v>BU2212</v>
          </cell>
          <cell r="CD3341" t="str">
            <v>BU2501</v>
          </cell>
        </row>
        <row r="3342">
          <cell r="BH3342" t="str">
            <v>BU2212</v>
          </cell>
          <cell r="CD3342" t="str">
            <v>BU2501</v>
          </cell>
        </row>
        <row r="3343">
          <cell r="BH3343" t="str">
            <v>BU2212</v>
          </cell>
          <cell r="CD3343" t="str">
            <v>BU2505</v>
          </cell>
        </row>
        <row r="3344">
          <cell r="BH3344" t="str">
            <v>BU2212</v>
          </cell>
          <cell r="CD3344" t="str">
            <v>BU2505</v>
          </cell>
        </row>
        <row r="3345">
          <cell r="BH3345" t="str">
            <v>BU2212</v>
          </cell>
          <cell r="CD3345" t="str">
            <v>BU2505</v>
          </cell>
        </row>
        <row r="3346">
          <cell r="BH3346" t="str">
            <v>BU2212</v>
          </cell>
          <cell r="CD3346" t="str">
            <v>BU2505</v>
          </cell>
        </row>
        <row r="3347">
          <cell r="BH3347" t="str">
            <v>BU2212</v>
          </cell>
          <cell r="CD3347" t="str">
            <v>BU2505</v>
          </cell>
        </row>
        <row r="3348">
          <cell r="BH3348" t="str">
            <v>BU2212</v>
          </cell>
          <cell r="CD3348" t="str">
            <v>BU2505</v>
          </cell>
        </row>
        <row r="3349">
          <cell r="BH3349" t="str">
            <v>BU2212</v>
          </cell>
          <cell r="CD3349" t="str">
            <v>BU2505</v>
          </cell>
        </row>
        <row r="3350">
          <cell r="BH3350" t="str">
            <v>BU2212</v>
          </cell>
          <cell r="CD3350" t="str">
            <v>BU2505</v>
          </cell>
        </row>
        <row r="3351">
          <cell r="BH3351" t="str">
            <v>BU2212</v>
          </cell>
          <cell r="CD3351" t="str">
            <v>BU2508</v>
          </cell>
        </row>
        <row r="3352">
          <cell r="BH3352" t="str">
            <v>BU2212</v>
          </cell>
          <cell r="CD3352" t="str">
            <v>BU2508</v>
          </cell>
        </row>
        <row r="3353">
          <cell r="BH3353" t="str">
            <v>BU2212</v>
          </cell>
          <cell r="CD3353" t="str">
            <v>BU2508</v>
          </cell>
        </row>
        <row r="3354">
          <cell r="BH3354" t="str">
            <v>BU2212</v>
          </cell>
          <cell r="CD3354" t="str">
            <v>BU2508</v>
          </cell>
        </row>
        <row r="3355">
          <cell r="BH3355" t="str">
            <v>BU2212</v>
          </cell>
          <cell r="CD3355" t="str">
            <v>BU2508</v>
          </cell>
        </row>
        <row r="3356">
          <cell r="BH3356" t="str">
            <v>BU2212</v>
          </cell>
          <cell r="CD3356" t="str">
            <v>BU2508</v>
          </cell>
        </row>
        <row r="3357">
          <cell r="BH3357" t="str">
            <v>BU2212</v>
          </cell>
          <cell r="CD3357" t="str">
            <v>BU2508</v>
          </cell>
        </row>
        <row r="3358">
          <cell r="BH3358" t="str">
            <v>BU2212</v>
          </cell>
          <cell r="CD3358" t="str">
            <v>BU2508</v>
          </cell>
        </row>
        <row r="3359">
          <cell r="BH3359" t="str">
            <v>BU2212</v>
          </cell>
          <cell r="CD3359" t="str">
            <v>BU2508</v>
          </cell>
        </row>
        <row r="3360">
          <cell r="BH3360" t="str">
            <v>BU2212</v>
          </cell>
          <cell r="CD3360" t="str">
            <v>BU2508</v>
          </cell>
        </row>
        <row r="3361">
          <cell r="BH3361" t="str">
            <v>BU2212</v>
          </cell>
          <cell r="CD3361" t="str">
            <v>BU2508</v>
          </cell>
        </row>
        <row r="3362">
          <cell r="BH3362" t="str">
            <v>BU2212</v>
          </cell>
          <cell r="CD3362" t="str">
            <v>BU2508</v>
          </cell>
        </row>
        <row r="3363">
          <cell r="BH3363" t="str">
            <v>BU2212</v>
          </cell>
          <cell r="CD3363" t="str">
            <v>BU2508</v>
          </cell>
        </row>
        <row r="3364">
          <cell r="BH3364" t="str">
            <v>BU2212</v>
          </cell>
          <cell r="CD3364" t="str">
            <v>BU2508</v>
          </cell>
        </row>
        <row r="3365">
          <cell r="BH3365" t="str">
            <v>BU2212</v>
          </cell>
          <cell r="CD3365" t="str">
            <v>BU2508</v>
          </cell>
        </row>
        <row r="3366">
          <cell r="BH3366" t="str">
            <v>BU2212</v>
          </cell>
          <cell r="CD3366" t="str">
            <v>BU2508</v>
          </cell>
        </row>
        <row r="3367">
          <cell r="BH3367" t="str">
            <v>BU2212</v>
          </cell>
          <cell r="CD3367" t="str">
            <v>BU2508</v>
          </cell>
        </row>
        <row r="3368">
          <cell r="BH3368" t="str">
            <v>BU2212</v>
          </cell>
          <cell r="CD3368" t="str">
            <v>BU2508</v>
          </cell>
        </row>
        <row r="3369">
          <cell r="BH3369" t="str">
            <v>BU2212</v>
          </cell>
          <cell r="CD3369" t="str">
            <v>BU2508</v>
          </cell>
        </row>
        <row r="3370">
          <cell r="BH3370" t="str">
            <v>BU2212</v>
          </cell>
          <cell r="CD3370" t="str">
            <v>BU2508</v>
          </cell>
        </row>
        <row r="3371">
          <cell r="BH3371" t="str">
            <v>BU2212</v>
          </cell>
          <cell r="CD3371" t="str">
            <v>BU2508</v>
          </cell>
        </row>
        <row r="3372">
          <cell r="BH3372" t="str">
            <v>BU2212</v>
          </cell>
          <cell r="CD3372" t="str">
            <v>BU2508</v>
          </cell>
        </row>
        <row r="3373">
          <cell r="BH3373" t="str">
            <v>BU2213</v>
          </cell>
          <cell r="CD3373" t="str">
            <v>BU2508</v>
          </cell>
        </row>
        <row r="3374">
          <cell r="BH3374" t="str">
            <v>BU2213</v>
          </cell>
          <cell r="CD3374" t="str">
            <v>BU2508</v>
          </cell>
        </row>
        <row r="3375">
          <cell r="BH3375" t="str">
            <v>BU2213</v>
          </cell>
          <cell r="CD3375" t="str">
            <v>BU2508</v>
          </cell>
        </row>
        <row r="3376">
          <cell r="BH3376" t="str">
            <v>BU2213</v>
          </cell>
          <cell r="CD3376" t="str">
            <v>BU2508</v>
          </cell>
        </row>
        <row r="3377">
          <cell r="BH3377" t="str">
            <v>BU2213</v>
          </cell>
          <cell r="CD3377" t="str">
            <v>BU2508</v>
          </cell>
        </row>
        <row r="3378">
          <cell r="BH3378" t="str">
            <v>BU2213</v>
          </cell>
          <cell r="CD3378" t="str">
            <v>BU2508</v>
          </cell>
        </row>
        <row r="3379">
          <cell r="BH3379" t="str">
            <v>BU2213</v>
          </cell>
          <cell r="CD3379" t="str">
            <v>BU2508</v>
          </cell>
        </row>
        <row r="3380">
          <cell r="BH3380" t="str">
            <v>BU2213</v>
          </cell>
          <cell r="CD3380" t="str">
            <v>BU2508</v>
          </cell>
        </row>
        <row r="3381">
          <cell r="BH3381" t="str">
            <v>BU2213</v>
          </cell>
          <cell r="CD3381" t="str">
            <v>BU2508</v>
          </cell>
        </row>
        <row r="3382">
          <cell r="BH3382" t="str">
            <v>BU2213</v>
          </cell>
          <cell r="CD3382" t="str">
            <v>BU2508</v>
          </cell>
        </row>
        <row r="3383">
          <cell r="BH3383" t="str">
            <v>BU2213</v>
          </cell>
          <cell r="CD3383" t="str">
            <v>BU2508</v>
          </cell>
        </row>
        <row r="3384">
          <cell r="BH3384" t="str">
            <v>BU2213</v>
          </cell>
          <cell r="CD3384" t="str">
            <v>BU2508</v>
          </cell>
        </row>
        <row r="3385">
          <cell r="BH3385" t="str">
            <v>BU2213</v>
          </cell>
          <cell r="CD3385" t="str">
            <v>BU2508</v>
          </cell>
        </row>
        <row r="3386">
          <cell r="BH3386" t="str">
            <v>BU2213</v>
          </cell>
          <cell r="CD3386" t="str">
            <v>BU2508</v>
          </cell>
        </row>
        <row r="3387">
          <cell r="BH3387" t="str">
            <v>BU2213</v>
          </cell>
          <cell r="CD3387" t="str">
            <v>BU2508</v>
          </cell>
        </row>
        <row r="3388">
          <cell r="BH3388" t="str">
            <v>BU2213</v>
          </cell>
          <cell r="CD3388" t="str">
            <v>BU0301</v>
          </cell>
        </row>
        <row r="3389">
          <cell r="BH3389" t="str">
            <v>BU2213</v>
          </cell>
          <cell r="CD3389" t="str">
            <v>BU0301</v>
          </cell>
        </row>
        <row r="3390">
          <cell r="BH3390" t="str">
            <v>BU2213</v>
          </cell>
          <cell r="CD3390" t="str">
            <v>BU0301</v>
          </cell>
        </row>
        <row r="3391">
          <cell r="BH3391" t="str">
            <v>BU2213</v>
          </cell>
          <cell r="CD3391" t="str">
            <v>BU0301</v>
          </cell>
        </row>
        <row r="3392">
          <cell r="BH3392" t="str">
            <v>BU2213</v>
          </cell>
          <cell r="CD3392" t="str">
            <v>BU0301</v>
          </cell>
        </row>
        <row r="3393">
          <cell r="BH3393" t="str">
            <v>BU2213</v>
          </cell>
          <cell r="CD3393" t="str">
            <v>BU0301</v>
          </cell>
        </row>
        <row r="3394">
          <cell r="BH3394" t="str">
            <v>BU2213</v>
          </cell>
          <cell r="CD3394" t="str">
            <v>BU0301</v>
          </cell>
        </row>
        <row r="3395">
          <cell r="BH3395" t="str">
            <v>BU2213</v>
          </cell>
          <cell r="CD3395" t="str">
            <v>BU0301</v>
          </cell>
        </row>
        <row r="3396">
          <cell r="BH3396" t="str">
            <v>BU2213</v>
          </cell>
          <cell r="CD3396" t="str">
            <v>BU0301</v>
          </cell>
        </row>
        <row r="3397">
          <cell r="BH3397" t="str">
            <v>BU2213</v>
          </cell>
          <cell r="CD3397" t="str">
            <v>BU0301</v>
          </cell>
        </row>
        <row r="3398">
          <cell r="BH3398" t="str">
            <v>BU2213</v>
          </cell>
          <cell r="CD3398" t="str">
            <v>BU0301</v>
          </cell>
        </row>
        <row r="3399">
          <cell r="BH3399" t="str">
            <v>BU2213</v>
          </cell>
          <cell r="CD3399" t="str">
            <v>BU0301</v>
          </cell>
        </row>
        <row r="3400">
          <cell r="BH3400" t="str">
            <v>BU2213</v>
          </cell>
          <cell r="CD3400" t="str">
            <v>BU0301</v>
          </cell>
        </row>
        <row r="3401">
          <cell r="BH3401" t="str">
            <v>BU2213</v>
          </cell>
          <cell r="CD3401" t="str">
            <v>BU0301</v>
          </cell>
        </row>
        <row r="3402">
          <cell r="BH3402" t="str">
            <v>BU2213</v>
          </cell>
          <cell r="CD3402" t="str">
            <v>BU0301</v>
          </cell>
        </row>
        <row r="3403">
          <cell r="BH3403" t="str">
            <v>BU2213</v>
          </cell>
          <cell r="CD3403" t="str">
            <v>BU0301</v>
          </cell>
        </row>
        <row r="3404">
          <cell r="BH3404" t="str">
            <v>BU2213</v>
          </cell>
          <cell r="CD3404" t="str">
            <v>BU0301</v>
          </cell>
        </row>
        <row r="3405">
          <cell r="BH3405" t="str">
            <v>BU2213</v>
          </cell>
          <cell r="CD3405" t="str">
            <v>BU0301</v>
          </cell>
        </row>
        <row r="3406">
          <cell r="BH3406" t="str">
            <v>BU2213</v>
          </cell>
          <cell r="CD3406" t="str">
            <v>BU0302</v>
          </cell>
        </row>
        <row r="3407">
          <cell r="BH3407" t="str">
            <v>BU2213</v>
          </cell>
          <cell r="CD3407" t="str">
            <v>BU0302</v>
          </cell>
        </row>
        <row r="3408">
          <cell r="BH3408" t="str">
            <v>BU2213</v>
          </cell>
          <cell r="CD3408" t="str">
            <v>BU0302</v>
          </cell>
        </row>
        <row r="3409">
          <cell r="BH3409" t="str">
            <v>BU2213</v>
          </cell>
          <cell r="CD3409" t="str">
            <v>BU0302</v>
          </cell>
        </row>
        <row r="3410">
          <cell r="BH3410" t="str">
            <v>BU2213</v>
          </cell>
          <cell r="CD3410" t="str">
            <v>BU0302</v>
          </cell>
        </row>
        <row r="3411">
          <cell r="BH3411" t="str">
            <v>BU2213</v>
          </cell>
          <cell r="CD3411" t="str">
            <v>BU0302</v>
          </cell>
        </row>
        <row r="3412">
          <cell r="BH3412" t="str">
            <v>BU2213</v>
          </cell>
          <cell r="CD3412" t="str">
            <v>BU0302</v>
          </cell>
        </row>
        <row r="3413">
          <cell r="BH3413" t="str">
            <v>BU2213</v>
          </cell>
          <cell r="CD3413" t="str">
            <v>BU0302</v>
          </cell>
        </row>
        <row r="3414">
          <cell r="BH3414" t="str">
            <v>BU2213</v>
          </cell>
          <cell r="CD3414" t="str">
            <v>BU0302</v>
          </cell>
        </row>
        <row r="3415">
          <cell r="BH3415" t="str">
            <v>BU2213</v>
          </cell>
          <cell r="CD3415" t="str">
            <v>BU0302</v>
          </cell>
        </row>
        <row r="3416">
          <cell r="BH3416" t="str">
            <v>BU2213</v>
          </cell>
          <cell r="CD3416" t="str">
            <v>BU0302</v>
          </cell>
        </row>
        <row r="3417">
          <cell r="BH3417" t="str">
            <v>BU2214</v>
          </cell>
          <cell r="CD3417" t="str">
            <v>BU0302</v>
          </cell>
        </row>
        <row r="3418">
          <cell r="BH3418" t="str">
            <v>BU2214</v>
          </cell>
          <cell r="CD3418" t="str">
            <v>BU0302</v>
          </cell>
        </row>
        <row r="3419">
          <cell r="BH3419" t="str">
            <v>BU2214</v>
          </cell>
          <cell r="CD3419" t="str">
            <v>BU0302</v>
          </cell>
        </row>
        <row r="3420">
          <cell r="BH3420" t="str">
            <v>BU2214</v>
          </cell>
          <cell r="CD3420" t="str">
            <v>BU0302</v>
          </cell>
        </row>
        <row r="3421">
          <cell r="BH3421" t="str">
            <v>BU2214</v>
          </cell>
          <cell r="CD3421" t="str">
            <v>BU0302</v>
          </cell>
        </row>
        <row r="3422">
          <cell r="BH3422" t="str">
            <v>BU2214</v>
          </cell>
          <cell r="CD3422" t="str">
            <v>BU0303</v>
          </cell>
        </row>
        <row r="3423">
          <cell r="BH3423" t="str">
            <v>BU2214</v>
          </cell>
          <cell r="CD3423" t="str">
            <v>BU0303</v>
          </cell>
        </row>
        <row r="3424">
          <cell r="BH3424" t="str">
            <v>BU2214</v>
          </cell>
          <cell r="CD3424" t="str">
            <v>BU0303</v>
          </cell>
        </row>
        <row r="3425">
          <cell r="BH3425" t="str">
            <v>BU2214</v>
          </cell>
          <cell r="CD3425" t="str">
            <v>BU0303</v>
          </cell>
        </row>
        <row r="3426">
          <cell r="BH3426" t="str">
            <v>BU2214</v>
          </cell>
          <cell r="CD3426" t="str">
            <v>BU0303</v>
          </cell>
        </row>
        <row r="3427">
          <cell r="BH3427" t="str">
            <v>BU2214</v>
          </cell>
          <cell r="CD3427" t="str">
            <v>BU0303</v>
          </cell>
        </row>
        <row r="3428">
          <cell r="BH3428" t="str">
            <v>BU2214</v>
          </cell>
          <cell r="CD3428" t="str">
            <v>BU0303</v>
          </cell>
        </row>
        <row r="3429">
          <cell r="BH3429" t="str">
            <v>BU2214</v>
          </cell>
          <cell r="CD3429" t="str">
            <v>BU0303</v>
          </cell>
        </row>
        <row r="3430">
          <cell r="BH3430" t="str">
            <v>BU2214</v>
          </cell>
          <cell r="CD3430" t="str">
            <v>BU0304</v>
          </cell>
        </row>
        <row r="3431">
          <cell r="BH3431" t="str">
            <v>BU2214</v>
          </cell>
          <cell r="CD3431" t="str">
            <v>BU0304</v>
          </cell>
        </row>
        <row r="3432">
          <cell r="BH3432" t="str">
            <v>BU2214</v>
          </cell>
          <cell r="CD3432" t="str">
            <v>BU0304</v>
          </cell>
        </row>
        <row r="3433">
          <cell r="BH3433" t="str">
            <v>BU2214</v>
          </cell>
          <cell r="CD3433" t="str">
            <v>BU0304</v>
          </cell>
        </row>
        <row r="3434">
          <cell r="BH3434" t="str">
            <v>BU2214</v>
          </cell>
          <cell r="CD3434" t="str">
            <v>BU0304</v>
          </cell>
        </row>
        <row r="3435">
          <cell r="BH3435" t="str">
            <v>BU2214</v>
          </cell>
          <cell r="CD3435" t="str">
            <v>BU0304</v>
          </cell>
        </row>
        <row r="3436">
          <cell r="BH3436" t="str">
            <v>BU2214</v>
          </cell>
          <cell r="CD3436" t="str">
            <v>BU0304</v>
          </cell>
        </row>
        <row r="3437">
          <cell r="BH3437" t="str">
            <v>BU2214</v>
          </cell>
          <cell r="CD3437" t="str">
            <v>BU0304</v>
          </cell>
        </row>
        <row r="3438">
          <cell r="BH3438" t="str">
            <v>BU2214</v>
          </cell>
          <cell r="CD3438" t="str">
            <v>BU0304</v>
          </cell>
        </row>
        <row r="3439">
          <cell r="BH3439" t="str">
            <v>BU2214</v>
          </cell>
          <cell r="CD3439" t="str">
            <v>BU0304</v>
          </cell>
        </row>
        <row r="3440">
          <cell r="BH3440" t="str">
            <v>BU2214</v>
          </cell>
          <cell r="CD3440" t="str">
            <v>BU0305</v>
          </cell>
        </row>
        <row r="3441">
          <cell r="BH3441" t="str">
            <v>BU2214</v>
          </cell>
          <cell r="CD3441" t="str">
            <v>BU0305</v>
          </cell>
        </row>
        <row r="3442">
          <cell r="BH3442" t="str">
            <v>BU2214</v>
          </cell>
          <cell r="CD3442" t="str">
            <v>BU0305</v>
          </cell>
        </row>
        <row r="3443">
          <cell r="BH3443" t="str">
            <v>BU2214</v>
          </cell>
          <cell r="CD3443" t="str">
            <v>BU0305</v>
          </cell>
        </row>
        <row r="3444">
          <cell r="BH3444" t="str">
            <v>BU2214</v>
          </cell>
          <cell r="CD3444" t="str">
            <v>BU0305</v>
          </cell>
        </row>
        <row r="3445">
          <cell r="BH3445" t="str">
            <v>BU2214</v>
          </cell>
          <cell r="CD3445" t="str">
            <v>BU0305</v>
          </cell>
        </row>
        <row r="3446">
          <cell r="BH3446" t="str">
            <v>BU2214</v>
          </cell>
          <cell r="CD3446" t="str">
            <v>BU0305</v>
          </cell>
        </row>
        <row r="3447">
          <cell r="BH3447" t="str">
            <v>BU2214</v>
          </cell>
          <cell r="CD3447" t="str">
            <v>BU0305</v>
          </cell>
        </row>
        <row r="3448">
          <cell r="BH3448" t="str">
            <v>BU2214</v>
          </cell>
          <cell r="CD3448" t="str">
            <v>BU0305</v>
          </cell>
        </row>
        <row r="3449">
          <cell r="BH3449" t="str">
            <v>BU2214</v>
          </cell>
          <cell r="CD3449" t="str">
            <v>BU0305</v>
          </cell>
        </row>
        <row r="3450">
          <cell r="BH3450" t="str">
            <v>BU2215</v>
          </cell>
          <cell r="CD3450" t="str">
            <v>BU0305</v>
          </cell>
        </row>
        <row r="3451">
          <cell r="BH3451" t="str">
            <v>BU2215</v>
          </cell>
          <cell r="CD3451" t="str">
            <v>BU0305</v>
          </cell>
        </row>
        <row r="3452">
          <cell r="BH3452" t="str">
            <v>BU2215</v>
          </cell>
          <cell r="CD3452" t="str">
            <v>BU0306</v>
          </cell>
        </row>
        <row r="3453">
          <cell r="BH3453" t="str">
            <v>BU2215</v>
          </cell>
          <cell r="CD3453" t="str">
            <v>BU0306</v>
          </cell>
        </row>
        <row r="3454">
          <cell r="BH3454" t="str">
            <v>BU2215</v>
          </cell>
          <cell r="CD3454" t="str">
            <v>BU0306</v>
          </cell>
        </row>
        <row r="3455">
          <cell r="BH3455" t="str">
            <v>BU2215</v>
          </cell>
          <cell r="CD3455" t="str">
            <v>BU0306</v>
          </cell>
        </row>
        <row r="3456">
          <cell r="BH3456" t="str">
            <v>BU2215</v>
          </cell>
          <cell r="CD3456" t="str">
            <v>BU0306</v>
          </cell>
        </row>
        <row r="3457">
          <cell r="BH3457" t="str">
            <v>BU2215</v>
          </cell>
          <cell r="CD3457" t="str">
            <v>BU0306</v>
          </cell>
        </row>
        <row r="3458">
          <cell r="BH3458" t="str">
            <v>BU2215</v>
          </cell>
          <cell r="CD3458" t="str">
            <v>BU0307</v>
          </cell>
        </row>
        <row r="3459">
          <cell r="BH3459" t="str">
            <v>BU2215</v>
          </cell>
          <cell r="CD3459" t="str">
            <v>BU0307</v>
          </cell>
        </row>
        <row r="3460">
          <cell r="BH3460" t="str">
            <v>BU2215</v>
          </cell>
          <cell r="CD3460" t="str">
            <v>BU0307</v>
          </cell>
        </row>
        <row r="3461">
          <cell r="BH3461" t="str">
            <v>BU2215</v>
          </cell>
          <cell r="CD3461" t="str">
            <v>BU0307</v>
          </cell>
        </row>
        <row r="3462">
          <cell r="BH3462" t="str">
            <v>BU2215</v>
          </cell>
          <cell r="CD3462" t="str">
            <v>BU0307</v>
          </cell>
        </row>
        <row r="3463">
          <cell r="BH3463" t="str">
            <v>BU2215</v>
          </cell>
          <cell r="CD3463" t="str">
            <v>BU0307</v>
          </cell>
        </row>
        <row r="3464">
          <cell r="BH3464" t="str">
            <v>BU2215</v>
          </cell>
          <cell r="CD3464" t="str">
            <v>BU0307</v>
          </cell>
        </row>
        <row r="3465">
          <cell r="BH3465" t="str">
            <v>BU2215</v>
          </cell>
          <cell r="CD3465" t="str">
            <v>BU0307</v>
          </cell>
        </row>
        <row r="3466">
          <cell r="BH3466" t="str">
            <v>BU2215</v>
          </cell>
          <cell r="CD3466" t="str">
            <v>BU0307</v>
          </cell>
        </row>
        <row r="3467">
          <cell r="BH3467" t="str">
            <v>BU2215</v>
          </cell>
          <cell r="CD3467" t="str">
            <v>BU0307</v>
          </cell>
        </row>
        <row r="3468">
          <cell r="BH3468" t="str">
            <v>BU2215</v>
          </cell>
          <cell r="CD3468" t="str">
            <v>BU0307</v>
          </cell>
        </row>
        <row r="3469">
          <cell r="BH3469" t="str">
            <v>BU2215</v>
          </cell>
          <cell r="CD3469" t="str">
            <v>BU0307</v>
          </cell>
        </row>
        <row r="3470">
          <cell r="BH3470" t="str">
            <v>BU2215</v>
          </cell>
          <cell r="CD3470" t="str">
            <v>BU0501</v>
          </cell>
        </row>
        <row r="3471">
          <cell r="BH3471" t="str">
            <v>BU2215</v>
          </cell>
          <cell r="CD3471" t="str">
            <v>BU0501</v>
          </cell>
        </row>
        <row r="3472">
          <cell r="BH3472" t="str">
            <v>BU2215</v>
          </cell>
          <cell r="CD3472" t="str">
            <v>BU0501</v>
          </cell>
        </row>
        <row r="3473">
          <cell r="BH3473" t="str">
            <v>BU2215</v>
          </cell>
          <cell r="CD3473" t="str">
            <v>BU0501</v>
          </cell>
        </row>
        <row r="3474">
          <cell r="BH3474" t="str">
            <v>BU2216</v>
          </cell>
          <cell r="CD3474" t="str">
            <v>BU0501</v>
          </cell>
        </row>
        <row r="3475">
          <cell r="BH3475" t="str">
            <v>BU2216</v>
          </cell>
          <cell r="CD3475" t="str">
            <v>BU0501</v>
          </cell>
        </row>
        <row r="3476">
          <cell r="BH3476" t="str">
            <v>BU2216</v>
          </cell>
          <cell r="CD3476" t="str">
            <v>BU0501</v>
          </cell>
        </row>
        <row r="3477">
          <cell r="BH3477" t="str">
            <v>BU2216</v>
          </cell>
          <cell r="CD3477" t="str">
            <v>BU0501</v>
          </cell>
        </row>
        <row r="3478">
          <cell r="BH3478" t="str">
            <v>BU2216</v>
          </cell>
          <cell r="CD3478" t="str">
            <v>BU0501</v>
          </cell>
        </row>
        <row r="3479">
          <cell r="BH3479" t="str">
            <v>BU2216</v>
          </cell>
          <cell r="CD3479" t="str">
            <v>BU0501</v>
          </cell>
        </row>
        <row r="3480">
          <cell r="BH3480" t="str">
            <v>BU2216</v>
          </cell>
          <cell r="CD3480" t="str">
            <v>BU0501</v>
          </cell>
        </row>
        <row r="3481">
          <cell r="BH3481" t="str">
            <v>BU2216</v>
          </cell>
          <cell r="CD3481" t="str">
            <v>BU0501</v>
          </cell>
        </row>
        <row r="3482">
          <cell r="BH3482" t="str">
            <v>BU2216</v>
          </cell>
          <cell r="CD3482" t="str">
            <v>BU0501</v>
          </cell>
        </row>
        <row r="3483">
          <cell r="BH3483" t="str">
            <v>BU2216</v>
          </cell>
          <cell r="CD3483" t="str">
            <v>BU0501</v>
          </cell>
        </row>
        <row r="3484">
          <cell r="BH3484" t="str">
            <v>BU2216</v>
          </cell>
          <cell r="CD3484" t="str">
            <v>BU0501</v>
          </cell>
        </row>
        <row r="3485">
          <cell r="BH3485" t="str">
            <v>BU2216</v>
          </cell>
          <cell r="CD3485" t="str">
            <v>BU0501</v>
          </cell>
        </row>
        <row r="3486">
          <cell r="BH3486" t="str">
            <v>BU2216</v>
          </cell>
          <cell r="CD3486" t="str">
            <v>BU0501</v>
          </cell>
        </row>
        <row r="3487">
          <cell r="BH3487" t="str">
            <v>BU2216</v>
          </cell>
          <cell r="CD3487" t="str">
            <v>BU0501</v>
          </cell>
        </row>
        <row r="3488">
          <cell r="BH3488" t="str">
            <v>BU2216</v>
          </cell>
          <cell r="CD3488" t="str">
            <v>BU0502</v>
          </cell>
        </row>
        <row r="3489">
          <cell r="BH3489" t="str">
            <v>BU2216</v>
          </cell>
          <cell r="CD3489" t="str">
            <v>BU0502</v>
          </cell>
        </row>
        <row r="3490">
          <cell r="BH3490" t="str">
            <v>BU2216</v>
          </cell>
          <cell r="CD3490" t="str">
            <v>BU0502</v>
          </cell>
        </row>
        <row r="3491">
          <cell r="BH3491" t="str">
            <v>BU2216</v>
          </cell>
          <cell r="CD3491" t="str">
            <v>BU0502</v>
          </cell>
        </row>
        <row r="3492">
          <cell r="BH3492" t="str">
            <v>BU2216</v>
          </cell>
          <cell r="CD3492" t="str">
            <v>BU0502</v>
          </cell>
        </row>
        <row r="3493">
          <cell r="BH3493" t="str">
            <v>BU2216</v>
          </cell>
          <cell r="CD3493" t="str">
            <v>BU0502</v>
          </cell>
        </row>
        <row r="3494">
          <cell r="BH3494" t="str">
            <v>BU2216</v>
          </cell>
          <cell r="CD3494" t="str">
            <v>BU0502</v>
          </cell>
        </row>
        <row r="3495">
          <cell r="BH3495" t="str">
            <v>BU2216</v>
          </cell>
          <cell r="CD3495" t="str">
            <v>BU0502</v>
          </cell>
        </row>
        <row r="3496">
          <cell r="BH3496" t="str">
            <v>BU2216</v>
          </cell>
          <cell r="CD3496" t="str">
            <v>BU0502</v>
          </cell>
        </row>
        <row r="3497">
          <cell r="BH3497" t="str">
            <v>BU2216</v>
          </cell>
          <cell r="CD3497" t="str">
            <v>BU0502</v>
          </cell>
        </row>
        <row r="3498">
          <cell r="BH3498" t="str">
            <v>BU2216</v>
          </cell>
          <cell r="CD3498" t="str">
            <v>BU0502</v>
          </cell>
        </row>
        <row r="3499">
          <cell r="BH3499" t="str">
            <v>BU2216</v>
          </cell>
          <cell r="CD3499" t="str">
            <v>BU0502</v>
          </cell>
        </row>
        <row r="3500">
          <cell r="BH3500" t="str">
            <v>BU2216</v>
          </cell>
          <cell r="CD3500" t="str">
            <v>BU0503</v>
          </cell>
        </row>
        <row r="3501">
          <cell r="BH3501" t="str">
            <v>BU2216</v>
          </cell>
          <cell r="CD3501" t="str">
            <v>BU0503</v>
          </cell>
        </row>
        <row r="3502">
          <cell r="BH3502" t="str">
            <v>BU2216</v>
          </cell>
          <cell r="CD3502" t="str">
            <v>BU0503</v>
          </cell>
        </row>
        <row r="3503">
          <cell r="BH3503" t="str">
            <v>BU2216</v>
          </cell>
          <cell r="CD3503" t="str">
            <v>BU0503</v>
          </cell>
        </row>
        <row r="3504">
          <cell r="BH3504" t="str">
            <v>BU2216</v>
          </cell>
          <cell r="CD3504" t="str">
            <v>BU0503</v>
          </cell>
        </row>
        <row r="3505">
          <cell r="BH3505" t="str">
            <v>BU2216</v>
          </cell>
          <cell r="CD3505" t="str">
            <v>BU0503</v>
          </cell>
        </row>
        <row r="3506">
          <cell r="BH3506" t="str">
            <v>BU2216</v>
          </cell>
          <cell r="CD3506" t="str">
            <v>BU0503</v>
          </cell>
        </row>
        <row r="3507">
          <cell r="BH3507" t="str">
            <v>BU2216</v>
          </cell>
          <cell r="CD3507" t="str">
            <v>BU0503</v>
          </cell>
        </row>
        <row r="3508">
          <cell r="BH3508" t="str">
            <v>BU2216</v>
          </cell>
          <cell r="CD3508" t="str">
            <v>BU0503</v>
          </cell>
        </row>
        <row r="3509">
          <cell r="BH3509" t="str">
            <v>BU2216</v>
          </cell>
          <cell r="CD3509" t="str">
            <v>BU0503</v>
          </cell>
        </row>
        <row r="3510">
          <cell r="BH3510" t="str">
            <v>BU2216</v>
          </cell>
          <cell r="CD3510" t="str">
            <v>BU0503</v>
          </cell>
        </row>
        <row r="3511">
          <cell r="BH3511" t="str">
            <v>BU2216</v>
          </cell>
          <cell r="CD3511" t="str">
            <v>BU0503</v>
          </cell>
        </row>
        <row r="3512">
          <cell r="BH3512" t="str">
            <v>BU2216</v>
          </cell>
          <cell r="CD3512" t="str">
            <v>BU0503</v>
          </cell>
        </row>
        <row r="3513">
          <cell r="BH3513" t="str">
            <v>BU2216</v>
          </cell>
          <cell r="CD3513" t="str">
            <v>BU0503</v>
          </cell>
        </row>
        <row r="3514">
          <cell r="BH3514" t="str">
            <v>BU2216</v>
          </cell>
          <cell r="CD3514" t="str">
            <v>BU0503</v>
          </cell>
        </row>
        <row r="3515">
          <cell r="BH3515" t="str">
            <v>BU2216</v>
          </cell>
          <cell r="CD3515" t="str">
            <v>BU0503</v>
          </cell>
        </row>
        <row r="3516">
          <cell r="BH3516" t="str">
            <v>BU2216</v>
          </cell>
          <cell r="CD3516" t="str">
            <v>BU0503</v>
          </cell>
        </row>
        <row r="3517">
          <cell r="BH3517" t="str">
            <v>#</v>
          </cell>
          <cell r="CD3517" t="str">
            <v>BU0503</v>
          </cell>
        </row>
        <row r="3518">
          <cell r="BH3518" t="str">
            <v>#</v>
          </cell>
          <cell r="CD3518" t="str">
            <v>BU0503</v>
          </cell>
        </row>
        <row r="3519">
          <cell r="BH3519" t="str">
            <v>#</v>
          </cell>
          <cell r="CD3519" t="str">
            <v>BU0503</v>
          </cell>
        </row>
        <row r="3520">
          <cell r="BH3520" t="str">
            <v>#</v>
          </cell>
          <cell r="CD3520" t="str">
            <v>BU0503</v>
          </cell>
        </row>
        <row r="3521">
          <cell r="BH3521" t="str">
            <v>#</v>
          </cell>
          <cell r="CD3521" t="str">
            <v>BU0503</v>
          </cell>
        </row>
        <row r="3522">
          <cell r="BH3522" t="str">
            <v>#</v>
          </cell>
          <cell r="CD3522" t="str">
            <v>BU0503</v>
          </cell>
        </row>
        <row r="3523">
          <cell r="BH3523" t="str">
            <v>#</v>
          </cell>
          <cell r="CD3523" t="str">
            <v>BU0503</v>
          </cell>
        </row>
        <row r="3524">
          <cell r="BH3524" t="str">
            <v>#</v>
          </cell>
          <cell r="CD3524" t="str">
            <v>BU0503</v>
          </cell>
        </row>
        <row r="3525">
          <cell r="BH3525" t="str">
            <v>#</v>
          </cell>
          <cell r="CD3525" t="str">
            <v>BU0503</v>
          </cell>
        </row>
        <row r="3526">
          <cell r="BH3526" t="str">
            <v>#</v>
          </cell>
          <cell r="CD3526" t="str">
            <v>BU0503</v>
          </cell>
        </row>
        <row r="3527">
          <cell r="BH3527" t="str">
            <v>#</v>
          </cell>
          <cell r="CD3527" t="str">
            <v>BU0503</v>
          </cell>
        </row>
        <row r="3528">
          <cell r="BH3528" t="str">
            <v>#</v>
          </cell>
          <cell r="CD3528" t="str">
            <v>BU0503</v>
          </cell>
        </row>
        <row r="3529">
          <cell r="BH3529" t="str">
            <v>#</v>
          </cell>
          <cell r="CD3529" t="str">
            <v>BU0503</v>
          </cell>
        </row>
        <row r="3530">
          <cell r="BH3530" t="str">
            <v>#</v>
          </cell>
          <cell r="CD3530" t="str">
            <v>BU0504</v>
          </cell>
        </row>
        <row r="3531">
          <cell r="BH3531" t="str">
            <v>#</v>
          </cell>
          <cell r="CD3531" t="str">
            <v>BU0504</v>
          </cell>
        </row>
        <row r="3532">
          <cell r="BH3532" t="str">
            <v>#</v>
          </cell>
          <cell r="CD3532" t="str">
            <v>BU0504</v>
          </cell>
        </row>
        <row r="3533">
          <cell r="BH3533" t="str">
            <v>#</v>
          </cell>
          <cell r="CD3533" t="str">
            <v>BU0504</v>
          </cell>
        </row>
        <row r="3534">
          <cell r="BH3534" t="str">
            <v>#</v>
          </cell>
          <cell r="CD3534" t="str">
            <v>BU0504</v>
          </cell>
        </row>
        <row r="3535">
          <cell r="BH3535" t="str">
            <v>#</v>
          </cell>
          <cell r="CD3535" t="str">
            <v>BU0504</v>
          </cell>
        </row>
        <row r="3536">
          <cell r="BH3536" t="str">
            <v>#</v>
          </cell>
          <cell r="CD3536" t="str">
            <v>BU0504</v>
          </cell>
        </row>
        <row r="3537">
          <cell r="BH3537" t="str">
            <v>#</v>
          </cell>
          <cell r="CD3537" t="str">
            <v>BU0504</v>
          </cell>
        </row>
        <row r="3538">
          <cell r="BH3538" t="str">
            <v>#</v>
          </cell>
          <cell r="CD3538" t="str">
            <v>BU0504</v>
          </cell>
        </row>
        <row r="3539">
          <cell r="BH3539" t="str">
            <v>#</v>
          </cell>
          <cell r="CD3539" t="str">
            <v>BU0504</v>
          </cell>
        </row>
        <row r="3540">
          <cell r="BH3540" t="str">
            <v>#</v>
          </cell>
          <cell r="CD3540" t="str">
            <v>BU0504</v>
          </cell>
        </row>
        <row r="3541">
          <cell r="BH3541" t="str">
            <v>#</v>
          </cell>
          <cell r="CD3541" t="str">
            <v>BU0504</v>
          </cell>
        </row>
        <row r="3542">
          <cell r="BH3542" t="str">
            <v>#</v>
          </cell>
          <cell r="CD3542" t="str">
            <v>BU0504</v>
          </cell>
        </row>
        <row r="3543">
          <cell r="BH3543" t="str">
            <v>#</v>
          </cell>
          <cell r="CD3543" t="str">
            <v>BU0504</v>
          </cell>
        </row>
        <row r="3544">
          <cell r="BH3544" t="str">
            <v>#</v>
          </cell>
          <cell r="CD3544" t="str">
            <v>BU0504</v>
          </cell>
        </row>
        <row r="3545">
          <cell r="BH3545" t="str">
            <v>#</v>
          </cell>
          <cell r="CD3545" t="str">
            <v>BU0504</v>
          </cell>
        </row>
        <row r="3546">
          <cell r="BH3546" t="str">
            <v>#</v>
          </cell>
          <cell r="CD3546" t="str">
            <v>BU0504</v>
          </cell>
        </row>
        <row r="3547">
          <cell r="BH3547" t="str">
            <v>#</v>
          </cell>
          <cell r="CD3547" t="str">
            <v>BU0504</v>
          </cell>
        </row>
        <row r="3548">
          <cell r="BH3548" t="str">
            <v>#</v>
          </cell>
          <cell r="CD3548" t="str">
            <v>BU0504</v>
          </cell>
        </row>
        <row r="3549">
          <cell r="BH3549" t="str">
            <v>#</v>
          </cell>
          <cell r="CD3549" t="str">
            <v>BU0504</v>
          </cell>
        </row>
        <row r="3550">
          <cell r="BH3550" t="str">
            <v>#</v>
          </cell>
          <cell r="CD3550" t="str">
            <v>BU0504</v>
          </cell>
        </row>
        <row r="3551">
          <cell r="BH3551" t="str">
            <v>#</v>
          </cell>
          <cell r="CD3551" t="str">
            <v>BU0504</v>
          </cell>
        </row>
        <row r="3552">
          <cell r="BH3552" t="str">
            <v>#</v>
          </cell>
          <cell r="CD3552" t="str">
            <v>BU0504</v>
          </cell>
        </row>
        <row r="3553">
          <cell r="BH3553" t="str">
            <v>#</v>
          </cell>
          <cell r="CD3553" t="str">
            <v>BU0504</v>
          </cell>
        </row>
        <row r="3554">
          <cell r="BH3554" t="str">
            <v>#</v>
          </cell>
          <cell r="CD3554" t="str">
            <v>BU0504</v>
          </cell>
        </row>
        <row r="3555">
          <cell r="BH3555" t="str">
            <v>#</v>
          </cell>
          <cell r="CD3555" t="str">
            <v>BU0504</v>
          </cell>
        </row>
        <row r="3556">
          <cell r="BH3556" t="str">
            <v>#</v>
          </cell>
          <cell r="CD3556" t="str">
            <v>BU0504</v>
          </cell>
        </row>
        <row r="3557">
          <cell r="BH3557" t="str">
            <v>#</v>
          </cell>
          <cell r="CD3557" t="str">
            <v>BU0504</v>
          </cell>
        </row>
        <row r="3558">
          <cell r="BH3558" t="str">
            <v>#</v>
          </cell>
          <cell r="CD3558" t="str">
            <v>BU0504</v>
          </cell>
        </row>
        <row r="3559">
          <cell r="BH3559" t="str">
            <v>#</v>
          </cell>
          <cell r="CD3559" t="str">
            <v>BU0504</v>
          </cell>
        </row>
        <row r="3560">
          <cell r="BH3560" t="str">
            <v>#</v>
          </cell>
          <cell r="CD3560" t="str">
            <v>BU0504</v>
          </cell>
        </row>
        <row r="3561">
          <cell r="BH3561" t="str">
            <v>#</v>
          </cell>
          <cell r="CD3561" t="str">
            <v>BU0504</v>
          </cell>
        </row>
        <row r="3562">
          <cell r="BH3562" t="str">
            <v>#</v>
          </cell>
          <cell r="CD3562" t="str">
            <v>BU0504</v>
          </cell>
        </row>
        <row r="3563">
          <cell r="BH3563" t="str">
            <v>#</v>
          </cell>
          <cell r="CD3563" t="str">
            <v>BU0504</v>
          </cell>
        </row>
        <row r="3564">
          <cell r="BH3564" t="str">
            <v>#</v>
          </cell>
          <cell r="CD3564" t="str">
            <v>BU0505</v>
          </cell>
        </row>
        <row r="3565">
          <cell r="BH3565" t="str">
            <v>#</v>
          </cell>
          <cell r="CD3565" t="str">
            <v>BU0505</v>
          </cell>
        </row>
        <row r="3566">
          <cell r="BH3566" t="str">
            <v>#</v>
          </cell>
          <cell r="CD3566" t="str">
            <v>BU0505</v>
          </cell>
        </row>
        <row r="3567">
          <cell r="BH3567" t="str">
            <v>#</v>
          </cell>
          <cell r="CD3567" t="str">
            <v>BU0505</v>
          </cell>
        </row>
        <row r="3568">
          <cell r="BH3568" t="str">
            <v>#</v>
          </cell>
          <cell r="CD3568" t="str">
            <v>BU0505</v>
          </cell>
        </row>
        <row r="3569">
          <cell r="BH3569" t="str">
            <v>#</v>
          </cell>
          <cell r="CD3569" t="str">
            <v>BU0505</v>
          </cell>
        </row>
        <row r="3570">
          <cell r="BH3570" t="str">
            <v>#</v>
          </cell>
          <cell r="CD3570" t="str">
            <v>BU0505</v>
          </cell>
        </row>
        <row r="3571">
          <cell r="BH3571" t="str">
            <v>#</v>
          </cell>
          <cell r="CD3571" t="str">
            <v>BU0505</v>
          </cell>
        </row>
        <row r="3572">
          <cell r="BH3572" t="str">
            <v>#</v>
          </cell>
          <cell r="CD3572" t="str">
            <v>BU0505</v>
          </cell>
        </row>
        <row r="3573">
          <cell r="BH3573" t="str">
            <v>#</v>
          </cell>
          <cell r="CD3573" t="str">
            <v>BU0505</v>
          </cell>
        </row>
        <row r="3574">
          <cell r="BH3574" t="str">
            <v>#</v>
          </cell>
          <cell r="CD3574" t="str">
            <v>BU0505</v>
          </cell>
        </row>
        <row r="3575">
          <cell r="BH3575" t="str">
            <v>#</v>
          </cell>
          <cell r="CD3575" t="str">
            <v>BU0505</v>
          </cell>
        </row>
        <row r="3576">
          <cell r="BH3576" t="str">
            <v>#</v>
          </cell>
          <cell r="CD3576" t="str">
            <v>BU0505</v>
          </cell>
        </row>
        <row r="3577">
          <cell r="BH3577" t="str">
            <v>#</v>
          </cell>
          <cell r="CD3577" t="str">
            <v>BU0505</v>
          </cell>
        </row>
        <row r="3578">
          <cell r="BH3578" t="str">
            <v>#</v>
          </cell>
          <cell r="CD3578" t="str">
            <v>BU0505</v>
          </cell>
        </row>
        <row r="3579">
          <cell r="BH3579" t="str">
            <v>#</v>
          </cell>
          <cell r="CD3579" t="str">
            <v>BU0505</v>
          </cell>
        </row>
        <row r="3580">
          <cell r="BH3580" t="str">
            <v>#</v>
          </cell>
          <cell r="CD3580" t="str">
            <v>BU0505</v>
          </cell>
        </row>
        <row r="3581">
          <cell r="BH3581" t="str">
            <v>#</v>
          </cell>
          <cell r="CD3581" t="str">
            <v>BU0505</v>
          </cell>
        </row>
        <row r="3582">
          <cell r="BH3582" t="str">
            <v>#</v>
          </cell>
          <cell r="CD3582" t="str">
            <v>#</v>
          </cell>
        </row>
        <row r="3583">
          <cell r="BH3583" t="str">
            <v>#</v>
          </cell>
          <cell r="CD3583" t="str">
            <v>#</v>
          </cell>
        </row>
        <row r="3584">
          <cell r="BH3584" t="str">
            <v>#</v>
          </cell>
          <cell r="CD3584" t="str">
            <v>BU0601</v>
          </cell>
        </row>
        <row r="3585">
          <cell r="BH3585" t="str">
            <v>#</v>
          </cell>
          <cell r="CD3585" t="str">
            <v>BU0601</v>
          </cell>
        </row>
        <row r="3586">
          <cell r="BH3586" t="str">
            <v>#</v>
          </cell>
          <cell r="CD3586" t="str">
            <v>BU0601</v>
          </cell>
        </row>
        <row r="3587">
          <cell r="BH3587" t="str">
            <v>#</v>
          </cell>
          <cell r="CD3587" t="str">
            <v>BU0601</v>
          </cell>
        </row>
        <row r="3588">
          <cell r="BH3588" t="str">
            <v>#</v>
          </cell>
          <cell r="CD3588" t="str">
            <v>BU0601</v>
          </cell>
        </row>
        <row r="3589">
          <cell r="BH3589" t="str">
            <v>#</v>
          </cell>
          <cell r="CD3589" t="str">
            <v>BU0601</v>
          </cell>
        </row>
        <row r="3590">
          <cell r="BH3590" t="str">
            <v>#</v>
          </cell>
          <cell r="CD3590" t="str">
            <v>BU0601</v>
          </cell>
        </row>
        <row r="3591">
          <cell r="BH3591" t="str">
            <v>#</v>
          </cell>
          <cell r="CD3591" t="str">
            <v>BU0601</v>
          </cell>
        </row>
        <row r="3592">
          <cell r="BH3592" t="str">
            <v>#</v>
          </cell>
          <cell r="CD3592" t="str">
            <v>BU0601</v>
          </cell>
        </row>
        <row r="3593">
          <cell r="BH3593" t="str">
            <v>#</v>
          </cell>
          <cell r="CD3593" t="str">
            <v>BU0601</v>
          </cell>
        </row>
        <row r="3594">
          <cell r="BH3594" t="str">
            <v>#</v>
          </cell>
          <cell r="CD3594" t="str">
            <v>BU0601</v>
          </cell>
        </row>
        <row r="3595">
          <cell r="BH3595" t="str">
            <v>#</v>
          </cell>
          <cell r="CD3595" t="str">
            <v>BU0601</v>
          </cell>
        </row>
        <row r="3596">
          <cell r="BH3596" t="str">
            <v>#</v>
          </cell>
          <cell r="CD3596" t="str">
            <v>BU0601</v>
          </cell>
        </row>
        <row r="3597">
          <cell r="BH3597" t="str">
            <v>#</v>
          </cell>
          <cell r="CD3597" t="str">
            <v>BU0601</v>
          </cell>
        </row>
        <row r="3598">
          <cell r="BH3598" t="str">
            <v>#</v>
          </cell>
          <cell r="CD3598" t="str">
            <v>BU0601</v>
          </cell>
        </row>
        <row r="3599">
          <cell r="BH3599" t="str">
            <v>#</v>
          </cell>
          <cell r="CD3599" t="str">
            <v>BU0601</v>
          </cell>
        </row>
        <row r="3600">
          <cell r="BH3600" t="str">
            <v>#</v>
          </cell>
          <cell r="CD3600" t="str">
            <v>BU0601</v>
          </cell>
        </row>
        <row r="3601">
          <cell r="BH3601" t="str">
            <v>#</v>
          </cell>
          <cell r="CD3601" t="str">
            <v>BU0601</v>
          </cell>
        </row>
        <row r="3602">
          <cell r="BH3602" t="str">
            <v>#</v>
          </cell>
          <cell r="CD3602" t="str">
            <v>BU0601</v>
          </cell>
        </row>
        <row r="3603">
          <cell r="BH3603" t="str">
            <v>#</v>
          </cell>
          <cell r="CD3603" t="str">
            <v>BU0601</v>
          </cell>
        </row>
        <row r="3604">
          <cell r="BH3604" t="str">
            <v>#</v>
          </cell>
          <cell r="CD3604" t="str">
            <v>BU0601</v>
          </cell>
        </row>
        <row r="3605">
          <cell r="BH3605" t="str">
            <v>#</v>
          </cell>
          <cell r="CD3605" t="str">
            <v>BU0601</v>
          </cell>
        </row>
        <row r="3606">
          <cell r="BH3606" t="str">
            <v>#</v>
          </cell>
          <cell r="CD3606" t="str">
            <v>BU0601</v>
          </cell>
        </row>
        <row r="3607">
          <cell r="BH3607" t="str">
            <v>#</v>
          </cell>
          <cell r="CD3607" t="str">
            <v>BU0601</v>
          </cell>
        </row>
        <row r="3608">
          <cell r="BH3608" t="str">
            <v>#</v>
          </cell>
          <cell r="CD3608" t="str">
            <v>BU0601</v>
          </cell>
        </row>
        <row r="3609">
          <cell r="BH3609" t="str">
            <v>#</v>
          </cell>
          <cell r="CD3609" t="str">
            <v>BU0601</v>
          </cell>
        </row>
        <row r="3610">
          <cell r="BH3610" t="str">
            <v>#</v>
          </cell>
          <cell r="CD3610" t="str">
            <v>BU0602</v>
          </cell>
        </row>
        <row r="3611">
          <cell r="BH3611" t="str">
            <v>#</v>
          </cell>
          <cell r="CD3611" t="str">
            <v>BU0602</v>
          </cell>
        </row>
        <row r="3612">
          <cell r="BH3612" t="str">
            <v>#</v>
          </cell>
          <cell r="CD3612" t="str">
            <v>BU0602</v>
          </cell>
        </row>
        <row r="3613">
          <cell r="BH3613" t="str">
            <v>#</v>
          </cell>
          <cell r="CD3613" t="str">
            <v>BU0602</v>
          </cell>
        </row>
        <row r="3614">
          <cell r="BH3614" t="str">
            <v>#</v>
          </cell>
          <cell r="CD3614" t="str">
            <v>BU0602</v>
          </cell>
        </row>
        <row r="3615">
          <cell r="BH3615" t="str">
            <v>#</v>
          </cell>
          <cell r="CD3615" t="str">
            <v>BU0602</v>
          </cell>
        </row>
        <row r="3616">
          <cell r="BH3616" t="str">
            <v>#</v>
          </cell>
          <cell r="CD3616" t="str">
            <v>BU0602</v>
          </cell>
        </row>
        <row r="3617">
          <cell r="BH3617" t="str">
            <v>#</v>
          </cell>
          <cell r="CD3617" t="str">
            <v>BU0602</v>
          </cell>
        </row>
        <row r="3618">
          <cell r="BH3618" t="str">
            <v>#</v>
          </cell>
          <cell r="CD3618" t="str">
            <v>BU0602</v>
          </cell>
        </row>
        <row r="3619">
          <cell r="BH3619" t="str">
            <v>#</v>
          </cell>
          <cell r="CD3619" t="str">
            <v>BU0602</v>
          </cell>
        </row>
        <row r="3620">
          <cell r="BH3620" t="str">
            <v>#</v>
          </cell>
          <cell r="CD3620" t="str">
            <v>BU0702</v>
          </cell>
        </row>
        <row r="3621">
          <cell r="BH3621" t="str">
            <v>#</v>
          </cell>
          <cell r="CD3621" t="str">
            <v>BU0702</v>
          </cell>
        </row>
        <row r="3622">
          <cell r="BH3622" t="str">
            <v>#</v>
          </cell>
          <cell r="CD3622" t="str">
            <v>BU0702</v>
          </cell>
        </row>
        <row r="3623">
          <cell r="BH3623" t="str">
            <v>#</v>
          </cell>
          <cell r="CD3623" t="str">
            <v>BU0702</v>
          </cell>
        </row>
        <row r="3624">
          <cell r="BH3624" t="str">
            <v>#</v>
          </cell>
          <cell r="CD3624" t="str">
            <v>BU0702</v>
          </cell>
        </row>
        <row r="3625">
          <cell r="BH3625" t="str">
            <v>#</v>
          </cell>
          <cell r="CD3625" t="str">
            <v>BU0702</v>
          </cell>
        </row>
        <row r="3626">
          <cell r="BH3626" t="str">
            <v>#</v>
          </cell>
          <cell r="CD3626" t="str">
            <v>BU0702</v>
          </cell>
        </row>
        <row r="3627">
          <cell r="BH3627" t="str">
            <v>#</v>
          </cell>
          <cell r="CD3627" t="str">
            <v>BU0702</v>
          </cell>
        </row>
        <row r="3628">
          <cell r="BH3628" t="str">
            <v>#</v>
          </cell>
          <cell r="CD3628" t="str">
            <v>BU0702</v>
          </cell>
        </row>
        <row r="3629">
          <cell r="BH3629" t="str">
            <v>#</v>
          </cell>
          <cell r="CD3629" t="str">
            <v>BU0702</v>
          </cell>
        </row>
        <row r="3630">
          <cell r="BH3630" t="str">
            <v>#</v>
          </cell>
          <cell r="CD3630" t="str">
            <v>BU0702</v>
          </cell>
        </row>
        <row r="3631">
          <cell r="BH3631" t="str">
            <v>#</v>
          </cell>
          <cell r="CD3631" t="str">
            <v>BU0702</v>
          </cell>
        </row>
        <row r="3632">
          <cell r="BH3632" t="str">
            <v>#</v>
          </cell>
          <cell r="CD3632" t="str">
            <v>BU0702</v>
          </cell>
        </row>
        <row r="3633">
          <cell r="BH3633" t="str">
            <v>#</v>
          </cell>
          <cell r="CD3633" t="str">
            <v>BU0702</v>
          </cell>
        </row>
        <row r="3634">
          <cell r="BH3634" t="str">
            <v>#</v>
          </cell>
          <cell r="CD3634" t="str">
            <v>BU0702</v>
          </cell>
        </row>
        <row r="3635">
          <cell r="BH3635" t="str">
            <v>#</v>
          </cell>
          <cell r="CD3635" t="str">
            <v>BU0702</v>
          </cell>
        </row>
        <row r="3636">
          <cell r="BH3636" t="str">
            <v>#</v>
          </cell>
          <cell r="CD3636" t="str">
            <v>BU0702</v>
          </cell>
        </row>
        <row r="3637">
          <cell r="BH3637" t="str">
            <v>#</v>
          </cell>
          <cell r="CD3637" t="str">
            <v>BU0702</v>
          </cell>
        </row>
        <row r="3638">
          <cell r="BH3638" t="str">
            <v>#</v>
          </cell>
          <cell r="CD3638" t="str">
            <v>BU0702</v>
          </cell>
        </row>
        <row r="3639">
          <cell r="BH3639" t="str">
            <v>#</v>
          </cell>
          <cell r="CD3639" t="str">
            <v>BU0702</v>
          </cell>
        </row>
        <row r="3640">
          <cell r="BH3640" t="str">
            <v>#</v>
          </cell>
          <cell r="CD3640" t="str">
            <v>BU0702</v>
          </cell>
        </row>
        <row r="3641">
          <cell r="BH3641" t="str">
            <v>#</v>
          </cell>
          <cell r="CD3641" t="str">
            <v>BU0702</v>
          </cell>
        </row>
        <row r="3642">
          <cell r="BH3642" t="str">
            <v>#</v>
          </cell>
          <cell r="CD3642" t="str">
            <v>BU0702</v>
          </cell>
        </row>
        <row r="3643">
          <cell r="BH3643" t="str">
            <v>#</v>
          </cell>
          <cell r="CD3643" t="str">
            <v>BU0702</v>
          </cell>
        </row>
        <row r="3644">
          <cell r="BH3644" t="str">
            <v>#</v>
          </cell>
          <cell r="CD3644" t="str">
            <v>BU0703</v>
          </cell>
        </row>
        <row r="3645">
          <cell r="BH3645" t="str">
            <v>#</v>
          </cell>
          <cell r="CD3645" t="str">
            <v>BU0703</v>
          </cell>
        </row>
        <row r="3646">
          <cell r="BH3646" t="str">
            <v>#</v>
          </cell>
          <cell r="CD3646" t="str">
            <v>BU0703</v>
          </cell>
        </row>
        <row r="3647">
          <cell r="BH3647" t="str">
            <v>#</v>
          </cell>
          <cell r="CD3647" t="str">
            <v>BU0703</v>
          </cell>
        </row>
        <row r="3648">
          <cell r="BH3648" t="str">
            <v>#</v>
          </cell>
          <cell r="CD3648" t="str">
            <v>BU0703</v>
          </cell>
        </row>
        <row r="3649">
          <cell r="BH3649" t="str">
            <v>#</v>
          </cell>
          <cell r="CD3649" t="str">
            <v>BU0703</v>
          </cell>
        </row>
        <row r="3650">
          <cell r="BH3650" t="str">
            <v>#</v>
          </cell>
          <cell r="CD3650" t="str">
            <v>BU0703</v>
          </cell>
        </row>
        <row r="3651">
          <cell r="BH3651" t="str">
            <v>#</v>
          </cell>
          <cell r="CD3651" t="str">
            <v>BU0703</v>
          </cell>
        </row>
        <row r="3652">
          <cell r="BH3652" t="str">
            <v>#</v>
          </cell>
          <cell r="CD3652" t="str">
            <v>BU0703</v>
          </cell>
        </row>
        <row r="3653">
          <cell r="BH3653" t="str">
            <v>#</v>
          </cell>
          <cell r="CD3653" t="str">
            <v>BU0703</v>
          </cell>
        </row>
        <row r="3654">
          <cell r="BH3654" t="str">
            <v>#</v>
          </cell>
          <cell r="CD3654" t="str">
            <v>BU0703</v>
          </cell>
        </row>
        <row r="3655">
          <cell r="BH3655" t="str">
            <v>#</v>
          </cell>
          <cell r="CD3655" t="str">
            <v>BU0703</v>
          </cell>
        </row>
        <row r="3656">
          <cell r="BH3656" t="str">
            <v>#</v>
          </cell>
          <cell r="CD3656" t="str">
            <v>BU0703</v>
          </cell>
        </row>
        <row r="3657">
          <cell r="BH3657" t="str">
            <v>#</v>
          </cell>
          <cell r="CD3657" t="str">
            <v>BU0703</v>
          </cell>
        </row>
        <row r="3658">
          <cell r="BH3658" t="str">
            <v>#</v>
          </cell>
          <cell r="CD3658" t="str">
            <v>BU0802</v>
          </cell>
        </row>
        <row r="3659">
          <cell r="BH3659" t="str">
            <v>#</v>
          </cell>
          <cell r="CD3659" t="str">
            <v>BU0802</v>
          </cell>
        </row>
        <row r="3660">
          <cell r="BH3660" t="str">
            <v>#</v>
          </cell>
          <cell r="CD3660" t="str">
            <v>BU0802</v>
          </cell>
        </row>
        <row r="3661">
          <cell r="BH3661" t="str">
            <v>#</v>
          </cell>
          <cell r="CD3661" t="str">
            <v>BU0802</v>
          </cell>
        </row>
        <row r="3662">
          <cell r="BH3662" t="str">
            <v>#</v>
          </cell>
          <cell r="CD3662" t="str">
            <v>BU0802</v>
          </cell>
        </row>
        <row r="3663">
          <cell r="BH3663" t="str">
            <v>#</v>
          </cell>
          <cell r="CD3663" t="str">
            <v>BU0802</v>
          </cell>
        </row>
        <row r="3664">
          <cell r="BH3664" t="str">
            <v>#</v>
          </cell>
          <cell r="CD3664" t="str">
            <v>BU0802</v>
          </cell>
        </row>
        <row r="3665">
          <cell r="BH3665" t="str">
            <v>#</v>
          </cell>
          <cell r="CD3665" t="str">
            <v>BU0802</v>
          </cell>
        </row>
        <row r="3666">
          <cell r="BH3666" t="str">
            <v>#</v>
          </cell>
          <cell r="CD3666" t="str">
            <v>BU0802</v>
          </cell>
        </row>
        <row r="3667">
          <cell r="BH3667" t="str">
            <v>#</v>
          </cell>
          <cell r="CD3667" t="str">
            <v>BU0802</v>
          </cell>
        </row>
        <row r="3668">
          <cell r="BH3668" t="str">
            <v>#</v>
          </cell>
          <cell r="CD3668" t="str">
            <v>BU0802</v>
          </cell>
        </row>
        <row r="3669">
          <cell r="BH3669" t="str">
            <v>#</v>
          </cell>
          <cell r="CD3669" t="str">
            <v>BU0802</v>
          </cell>
        </row>
        <row r="3670">
          <cell r="BH3670" t="str">
            <v>#</v>
          </cell>
          <cell r="CD3670" t="str">
            <v>BU0802</v>
          </cell>
        </row>
        <row r="3671">
          <cell r="BH3671" t="str">
            <v>#</v>
          </cell>
          <cell r="CD3671" t="str">
            <v>BU0802</v>
          </cell>
        </row>
        <row r="3672">
          <cell r="BH3672" t="str">
            <v>#</v>
          </cell>
          <cell r="CD3672" t="str">
            <v>BU0802</v>
          </cell>
        </row>
        <row r="3673">
          <cell r="BH3673" t="str">
            <v>#</v>
          </cell>
          <cell r="CD3673" t="str">
            <v>BU0802</v>
          </cell>
        </row>
        <row r="3674">
          <cell r="BH3674" t="str">
            <v>#</v>
          </cell>
          <cell r="CD3674" t="str">
            <v>BU0802</v>
          </cell>
        </row>
        <row r="3675">
          <cell r="BH3675" t="str">
            <v>#</v>
          </cell>
          <cell r="CD3675" t="str">
            <v>BU0802</v>
          </cell>
        </row>
        <row r="3676">
          <cell r="BH3676" t="str">
            <v>#</v>
          </cell>
          <cell r="CD3676" t="str">
            <v>BU0802</v>
          </cell>
        </row>
        <row r="3677">
          <cell r="BH3677" t="str">
            <v>#</v>
          </cell>
          <cell r="CD3677" t="str">
            <v>BU0802</v>
          </cell>
        </row>
        <row r="3678">
          <cell r="BH3678" t="str">
            <v>#</v>
          </cell>
          <cell r="CD3678" t="str">
            <v>BU0808</v>
          </cell>
        </row>
        <row r="3679">
          <cell r="BH3679" t="str">
            <v>#</v>
          </cell>
          <cell r="CD3679" t="str">
            <v>BU0808</v>
          </cell>
        </row>
        <row r="3680">
          <cell r="BH3680" t="str">
            <v>#</v>
          </cell>
          <cell r="CD3680" t="str">
            <v>BU0808</v>
          </cell>
        </row>
        <row r="3681">
          <cell r="BH3681" t="str">
            <v>#</v>
          </cell>
          <cell r="CD3681" t="str">
            <v>BU0808</v>
          </cell>
        </row>
        <row r="3682">
          <cell r="BH3682" t="str">
            <v>#</v>
          </cell>
          <cell r="CD3682" t="str">
            <v>BU0808</v>
          </cell>
        </row>
        <row r="3683">
          <cell r="BH3683" t="str">
            <v>#</v>
          </cell>
          <cell r="CD3683" t="str">
            <v>BU0808</v>
          </cell>
        </row>
        <row r="3684">
          <cell r="BH3684" t="str">
            <v>#</v>
          </cell>
          <cell r="CD3684" t="str">
            <v>BU0808</v>
          </cell>
        </row>
        <row r="3685">
          <cell r="BH3685" t="str">
            <v>#</v>
          </cell>
          <cell r="CD3685" t="str">
            <v>BU0808</v>
          </cell>
        </row>
        <row r="3686">
          <cell r="BH3686" t="str">
            <v>#</v>
          </cell>
          <cell r="CD3686" t="str">
            <v>BU0808</v>
          </cell>
        </row>
        <row r="3687">
          <cell r="BH3687" t="str">
            <v>#</v>
          </cell>
          <cell r="CD3687" t="str">
            <v>BU0808</v>
          </cell>
        </row>
        <row r="3688">
          <cell r="BH3688" t="str">
            <v>#</v>
          </cell>
          <cell r="CD3688" t="str">
            <v>BU0808</v>
          </cell>
        </row>
        <row r="3689">
          <cell r="BH3689" t="str">
            <v>#</v>
          </cell>
          <cell r="CD3689" t="str">
            <v>BU0809</v>
          </cell>
        </row>
        <row r="3690">
          <cell r="BH3690" t="str">
            <v>#</v>
          </cell>
          <cell r="CD3690" t="str">
            <v>BU0809</v>
          </cell>
        </row>
        <row r="3691">
          <cell r="BH3691" t="str">
            <v>BU2509</v>
          </cell>
          <cell r="CD3691" t="str">
            <v>BU0809</v>
          </cell>
        </row>
        <row r="3692">
          <cell r="BH3692" t="str">
            <v>BU2509</v>
          </cell>
          <cell r="CD3692" t="str">
            <v>BU0809</v>
          </cell>
        </row>
        <row r="3693">
          <cell r="BH3693" t="str">
            <v>BU2509</v>
          </cell>
          <cell r="CD3693" t="str">
            <v>BU0809</v>
          </cell>
        </row>
        <row r="3694">
          <cell r="BH3694" t="str">
            <v>BU2509</v>
          </cell>
          <cell r="CD3694" t="str">
            <v>BU0809</v>
          </cell>
        </row>
        <row r="3695">
          <cell r="BH3695" t="str">
            <v>BU2509</v>
          </cell>
          <cell r="CD3695" t="str">
            <v>BU0809</v>
          </cell>
        </row>
        <row r="3696">
          <cell r="BH3696" t="str">
            <v>BU2509</v>
          </cell>
          <cell r="CD3696" t="str">
            <v>BU0809</v>
          </cell>
        </row>
        <row r="3697">
          <cell r="BH3697" t="str">
            <v>BU2509</v>
          </cell>
          <cell r="CD3697" t="str">
            <v>BU0809</v>
          </cell>
        </row>
        <row r="3698">
          <cell r="BH3698" t="str">
            <v>BU2509</v>
          </cell>
          <cell r="CD3698" t="str">
            <v>BU0901</v>
          </cell>
        </row>
        <row r="3699">
          <cell r="BH3699" t="str">
            <v>BU2509</v>
          </cell>
          <cell r="CD3699" t="str">
            <v>BU0901</v>
          </cell>
        </row>
        <row r="3700">
          <cell r="BH3700" t="str">
            <v>BU2509</v>
          </cell>
          <cell r="CD3700" t="str">
            <v>BU0901</v>
          </cell>
        </row>
        <row r="3701">
          <cell r="BH3701" t="str">
            <v>BU2509</v>
          </cell>
          <cell r="CD3701" t="str">
            <v>BU0901</v>
          </cell>
        </row>
        <row r="3702">
          <cell r="BH3702" t="str">
            <v>BU2509</v>
          </cell>
          <cell r="CD3702" t="str">
            <v>BU0901</v>
          </cell>
        </row>
        <row r="3703">
          <cell r="BH3703" t="str">
            <v>BU2509</v>
          </cell>
          <cell r="CD3703" t="str">
            <v>BU0901</v>
          </cell>
        </row>
        <row r="3704">
          <cell r="BH3704" t="str">
            <v>BU2509</v>
          </cell>
          <cell r="CD3704" t="str">
            <v>BU0901</v>
          </cell>
        </row>
        <row r="3705">
          <cell r="BH3705" t="str">
            <v>BU2509</v>
          </cell>
          <cell r="CD3705" t="str">
            <v>BU0901</v>
          </cell>
        </row>
        <row r="3706">
          <cell r="BH3706" t="str">
            <v>BU2509</v>
          </cell>
          <cell r="CD3706" t="str">
            <v>BU0901</v>
          </cell>
        </row>
        <row r="3707">
          <cell r="BH3707" t="str">
            <v>BU2509</v>
          </cell>
          <cell r="CD3707" t="str">
            <v>BU0902</v>
          </cell>
        </row>
        <row r="3708">
          <cell r="BH3708" t="str">
            <v>BU2509</v>
          </cell>
          <cell r="CD3708" t="str">
            <v>BU0902</v>
          </cell>
        </row>
        <row r="3709">
          <cell r="BH3709" t="str">
            <v>BU2509</v>
          </cell>
          <cell r="CD3709" t="str">
            <v>BU0902</v>
          </cell>
        </row>
        <row r="3710">
          <cell r="BH3710" t="str">
            <v>BU2509</v>
          </cell>
          <cell r="CD3710" t="str">
            <v>BU0902</v>
          </cell>
        </row>
        <row r="3711">
          <cell r="BH3711" t="str">
            <v>BU2509</v>
          </cell>
          <cell r="CD3711" t="str">
            <v>BU0905</v>
          </cell>
        </row>
        <row r="3712">
          <cell r="BH3712" t="str">
            <v>BU2509</v>
          </cell>
          <cell r="CD3712" t="str">
            <v>BU0905</v>
          </cell>
        </row>
        <row r="3713">
          <cell r="BH3713" t="str">
            <v>BU2509</v>
          </cell>
          <cell r="CD3713" t="str">
            <v>BU0905</v>
          </cell>
        </row>
        <row r="3714">
          <cell r="BH3714" t="str">
            <v>BU2509</v>
          </cell>
          <cell r="CD3714" t="str">
            <v>BU0905</v>
          </cell>
        </row>
        <row r="3715">
          <cell r="BH3715" t="str">
            <v>BU2509</v>
          </cell>
          <cell r="CD3715" t="str">
            <v>BU0905</v>
          </cell>
        </row>
        <row r="3716">
          <cell r="BH3716" t="str">
            <v>BU2509</v>
          </cell>
          <cell r="CD3716" t="str">
            <v>BU0905</v>
          </cell>
        </row>
        <row r="3717">
          <cell r="BH3717" t="str">
            <v>BU2509</v>
          </cell>
          <cell r="CD3717" t="str">
            <v>BU0905</v>
          </cell>
        </row>
        <row r="3718">
          <cell r="BH3718" t="str">
            <v>BU2509</v>
          </cell>
          <cell r="CD3718" t="str">
            <v>BU0905</v>
          </cell>
        </row>
        <row r="3719">
          <cell r="BH3719" t="str">
            <v>BU2509</v>
          </cell>
          <cell r="CD3719" t="str">
            <v>BU0905</v>
          </cell>
        </row>
        <row r="3720">
          <cell r="BH3720" t="str">
            <v>BU2509</v>
          </cell>
          <cell r="CD3720" t="str">
            <v>BU0905</v>
          </cell>
        </row>
        <row r="3721">
          <cell r="BH3721" t="str">
            <v>BU2509</v>
          </cell>
          <cell r="CD3721" t="str">
            <v>BU0908</v>
          </cell>
        </row>
        <row r="3722">
          <cell r="BH3722" t="str">
            <v>BU2509</v>
          </cell>
          <cell r="CD3722" t="str">
            <v>BU0908</v>
          </cell>
        </row>
        <row r="3723">
          <cell r="BH3723" t="str">
            <v>BU2509</v>
          </cell>
          <cell r="CD3723" t="str">
            <v>BU0908</v>
          </cell>
        </row>
        <row r="3724">
          <cell r="BH3724" t="str">
            <v>BU2509</v>
          </cell>
          <cell r="CD3724" t="str">
            <v>BU0908</v>
          </cell>
        </row>
        <row r="3725">
          <cell r="BH3725" t="str">
            <v>BU2509</v>
          </cell>
          <cell r="CD3725" t="str">
            <v>BU1001</v>
          </cell>
        </row>
        <row r="3726">
          <cell r="BH3726" t="str">
            <v>BU2509</v>
          </cell>
          <cell r="CD3726" t="str">
            <v>BU1001</v>
          </cell>
        </row>
        <row r="3727">
          <cell r="BH3727" t="str">
            <v>BU2509</v>
          </cell>
          <cell r="CD3727" t="str">
            <v>BU1001</v>
          </cell>
        </row>
        <row r="3728">
          <cell r="BH3728" t="str">
            <v>BU2509</v>
          </cell>
          <cell r="CD3728" t="str">
            <v>BU1001</v>
          </cell>
        </row>
        <row r="3729">
          <cell r="BH3729" t="str">
            <v>BU2509</v>
          </cell>
          <cell r="CD3729" t="str">
            <v>BU1001</v>
          </cell>
        </row>
        <row r="3730">
          <cell r="BH3730" t="str">
            <v>BU2509</v>
          </cell>
          <cell r="CD3730" t="str">
            <v>BU1001</v>
          </cell>
        </row>
        <row r="3731">
          <cell r="BH3731" t="str">
            <v>BU2509</v>
          </cell>
          <cell r="CD3731" t="str">
            <v>BU1001</v>
          </cell>
        </row>
        <row r="3732">
          <cell r="BH3732" t="str">
            <v>BU2509</v>
          </cell>
          <cell r="CD3732" t="str">
            <v>BU1001</v>
          </cell>
        </row>
        <row r="3733">
          <cell r="BH3733" t="str">
            <v>BU2509</v>
          </cell>
          <cell r="CD3733" t="str">
            <v>BU1001</v>
          </cell>
        </row>
        <row r="3734">
          <cell r="BH3734" t="str">
            <v>BU2509</v>
          </cell>
          <cell r="CD3734" t="str">
            <v>BU1001</v>
          </cell>
        </row>
        <row r="3735">
          <cell r="BH3735" t="str">
            <v>BU2509</v>
          </cell>
          <cell r="CD3735" t="str">
            <v>BU1001</v>
          </cell>
        </row>
        <row r="3736">
          <cell r="BH3736" t="str">
            <v>BU2509</v>
          </cell>
          <cell r="CD3736" t="str">
            <v>BU1001</v>
          </cell>
        </row>
        <row r="3737">
          <cell r="BH3737" t="str">
            <v>BU2509</v>
          </cell>
          <cell r="CD3737" t="str">
            <v>BU1001</v>
          </cell>
        </row>
        <row r="3738">
          <cell r="BH3738" t="str">
            <v>BU2509</v>
          </cell>
          <cell r="CD3738" t="str">
            <v>BU1001</v>
          </cell>
        </row>
        <row r="3739">
          <cell r="BH3739" t="str">
            <v>BU2509</v>
          </cell>
          <cell r="CD3739" t="str">
            <v>BU1002</v>
          </cell>
        </row>
        <row r="3740">
          <cell r="BH3740" t="str">
            <v>BU2509</v>
          </cell>
          <cell r="CD3740" t="str">
            <v>BU1002</v>
          </cell>
        </row>
        <row r="3741">
          <cell r="BH3741" t="str">
            <v>BU2509</v>
          </cell>
          <cell r="CD3741" t="str">
            <v>BU1002</v>
          </cell>
        </row>
        <row r="3742">
          <cell r="BH3742" t="str">
            <v>BU2509</v>
          </cell>
          <cell r="CD3742" t="str">
            <v>BU1002</v>
          </cell>
        </row>
        <row r="3743">
          <cell r="BH3743" t="str">
            <v>BU2509</v>
          </cell>
          <cell r="CD3743" t="str">
            <v>BU1002</v>
          </cell>
        </row>
        <row r="3744">
          <cell r="BH3744" t="str">
            <v>BU2509</v>
          </cell>
          <cell r="CD3744" t="str">
            <v>BU1002</v>
          </cell>
        </row>
        <row r="3745">
          <cell r="BH3745" t="str">
            <v>BU2509</v>
          </cell>
          <cell r="CD3745" t="str">
            <v>BU1002</v>
          </cell>
        </row>
        <row r="3746">
          <cell r="BH3746" t="str">
            <v>BU2509</v>
          </cell>
          <cell r="CD3746" t="str">
            <v>BU1002</v>
          </cell>
        </row>
        <row r="3747">
          <cell r="BH3747" t="str">
            <v>BU2509</v>
          </cell>
          <cell r="CD3747" t="str">
            <v>BU1002</v>
          </cell>
        </row>
        <row r="3748">
          <cell r="BH3748" t="str">
            <v>BU2509</v>
          </cell>
          <cell r="CD3748" t="str">
            <v>BU1002</v>
          </cell>
        </row>
        <row r="3749">
          <cell r="BH3749" t="str">
            <v>BU2509</v>
          </cell>
          <cell r="CD3749" t="str">
            <v>BU1002</v>
          </cell>
        </row>
        <row r="3750">
          <cell r="BH3750" t="str">
            <v>BU2509</v>
          </cell>
          <cell r="CD3750" t="str">
            <v>BU1002</v>
          </cell>
        </row>
        <row r="3751">
          <cell r="BH3751" t="str">
            <v>BU2509</v>
          </cell>
          <cell r="CD3751" t="str">
            <v>BU1002</v>
          </cell>
        </row>
        <row r="3752">
          <cell r="BH3752" t="str">
            <v>BU2509</v>
          </cell>
          <cell r="CD3752" t="str">
            <v>BU1002</v>
          </cell>
        </row>
        <row r="3753">
          <cell r="BH3753" t="str">
            <v>BU2509</v>
          </cell>
          <cell r="CD3753" t="str">
            <v>BU1008</v>
          </cell>
        </row>
        <row r="3754">
          <cell r="BH3754" t="str">
            <v>BU2509</v>
          </cell>
          <cell r="CD3754" t="str">
            <v>BU1008</v>
          </cell>
        </row>
        <row r="3755">
          <cell r="BH3755" t="str">
            <v>BU2509</v>
          </cell>
          <cell r="CD3755" t="str">
            <v>BU1008</v>
          </cell>
        </row>
        <row r="3756">
          <cell r="BH3756" t="str">
            <v>BU2509</v>
          </cell>
          <cell r="CD3756" t="str">
            <v>BU1008</v>
          </cell>
        </row>
        <row r="3757">
          <cell r="BH3757" t="str">
            <v>BU2509</v>
          </cell>
          <cell r="CD3757" t="str">
            <v>BU1008</v>
          </cell>
        </row>
        <row r="3758">
          <cell r="BH3758" t="str">
            <v>BU2509</v>
          </cell>
          <cell r="CD3758" t="str">
            <v>BU1008</v>
          </cell>
        </row>
        <row r="3759">
          <cell r="BH3759" t="str">
            <v>BU2509</v>
          </cell>
          <cell r="CD3759" t="str">
            <v>BU1008</v>
          </cell>
        </row>
        <row r="3760">
          <cell r="BH3760" t="str">
            <v>BU2509</v>
          </cell>
          <cell r="CD3760" t="str">
            <v>BU1008</v>
          </cell>
        </row>
        <row r="3761">
          <cell r="BH3761" t="str">
            <v>BU2509</v>
          </cell>
          <cell r="CD3761" t="str">
            <v>BU1008</v>
          </cell>
        </row>
        <row r="3762">
          <cell r="BH3762" t="str">
            <v>BU2509</v>
          </cell>
          <cell r="CD3762" t="str">
            <v>BU1008</v>
          </cell>
        </row>
        <row r="3763">
          <cell r="BH3763" t="str">
            <v>BU2514</v>
          </cell>
          <cell r="CD3763" t="str">
            <v>BU1008</v>
          </cell>
        </row>
        <row r="3764">
          <cell r="BH3764" t="str">
            <v>BU2514</v>
          </cell>
          <cell r="CD3764" t="str">
            <v>BU1008</v>
          </cell>
        </row>
        <row r="3765">
          <cell r="BH3765" t="str">
            <v>BU2514</v>
          </cell>
          <cell r="CD3765" t="str">
            <v>BU1008</v>
          </cell>
        </row>
        <row r="3766">
          <cell r="BH3766" t="str">
            <v>BU2514</v>
          </cell>
          <cell r="CD3766" t="str">
            <v>BU1008</v>
          </cell>
        </row>
        <row r="3767">
          <cell r="BH3767" t="str">
            <v>BU2514</v>
          </cell>
          <cell r="CD3767" t="str">
            <v>BU1008</v>
          </cell>
        </row>
        <row r="3768">
          <cell r="BH3768" t="str">
            <v>BU2514</v>
          </cell>
          <cell r="CD3768" t="str">
            <v>BU1008</v>
          </cell>
        </row>
        <row r="3769">
          <cell r="BH3769" t="str">
            <v>BU2514</v>
          </cell>
          <cell r="CD3769" t="str">
            <v>BU1008</v>
          </cell>
        </row>
        <row r="3770">
          <cell r="BH3770" t="str">
            <v>BU2515</v>
          </cell>
          <cell r="CD3770" t="str">
            <v>BU1008</v>
          </cell>
        </row>
        <row r="3771">
          <cell r="BH3771" t="str">
            <v>BU2515</v>
          </cell>
          <cell r="CD3771" t="str">
            <v>BU1008</v>
          </cell>
        </row>
        <row r="3772">
          <cell r="BH3772" t="str">
            <v>BU2515</v>
          </cell>
          <cell r="CD3772" t="str">
            <v>BU1008</v>
          </cell>
        </row>
        <row r="3773">
          <cell r="BH3773" t="str">
            <v>BU2515</v>
          </cell>
          <cell r="CD3773" t="str">
            <v>BU1008</v>
          </cell>
        </row>
        <row r="3774">
          <cell r="BH3774" t="str">
            <v>BU2515</v>
          </cell>
          <cell r="CD3774" t="str">
            <v>BU1008</v>
          </cell>
        </row>
        <row r="3775">
          <cell r="BH3775" t="str">
            <v>BU2515</v>
          </cell>
          <cell r="CD3775" t="str">
            <v>BU1008</v>
          </cell>
        </row>
        <row r="3776">
          <cell r="BH3776" t="str">
            <v>BU2515</v>
          </cell>
          <cell r="CD3776" t="str">
            <v>BU1008</v>
          </cell>
        </row>
        <row r="3777">
          <cell r="BH3777" t="str">
            <v>BU2515</v>
          </cell>
          <cell r="CD3777" t="str">
            <v>BU1008</v>
          </cell>
        </row>
        <row r="3778">
          <cell r="BH3778" t="str">
            <v>BU2515</v>
          </cell>
          <cell r="CD3778" t="str">
            <v>BU1008</v>
          </cell>
        </row>
        <row r="3779">
          <cell r="BH3779" t="str">
            <v>BU2515</v>
          </cell>
          <cell r="CD3779" t="str">
            <v>BU1008</v>
          </cell>
        </row>
        <row r="3780">
          <cell r="BH3780" t="str">
            <v>BU2515</v>
          </cell>
          <cell r="CD3780" t="str">
            <v>BU1008</v>
          </cell>
        </row>
        <row r="3781">
          <cell r="BH3781" t="str">
            <v>BU2515</v>
          </cell>
          <cell r="CD3781" t="str">
            <v>BU1008</v>
          </cell>
        </row>
        <row r="3782">
          <cell r="BH3782" t="str">
            <v>BU2515</v>
          </cell>
          <cell r="CD3782" t="str">
            <v>BU1008</v>
          </cell>
        </row>
        <row r="3783">
          <cell r="BH3783" t="str">
            <v>BU2515</v>
          </cell>
          <cell r="CD3783" t="str">
            <v>BU1008</v>
          </cell>
        </row>
        <row r="3784">
          <cell r="BH3784" t="str">
            <v>BU2515</v>
          </cell>
          <cell r="CD3784" t="str">
            <v>BU1008</v>
          </cell>
        </row>
        <row r="3785">
          <cell r="BH3785" t="str">
            <v>BU2515</v>
          </cell>
          <cell r="CD3785" t="str">
            <v>BU1008</v>
          </cell>
        </row>
        <row r="3786">
          <cell r="BH3786" t="str">
            <v>BU2515</v>
          </cell>
          <cell r="CD3786" t="str">
            <v>BU1008</v>
          </cell>
        </row>
        <row r="3787">
          <cell r="BH3787" t="str">
            <v>BU2515</v>
          </cell>
          <cell r="CD3787" t="str">
            <v>BU1008</v>
          </cell>
        </row>
        <row r="3788">
          <cell r="BH3788" t="str">
            <v>BU2515</v>
          </cell>
          <cell r="CD3788" t="str">
            <v>BU1008</v>
          </cell>
        </row>
        <row r="3789">
          <cell r="BH3789" t="str">
            <v>BU2515</v>
          </cell>
          <cell r="CD3789" t="str">
            <v>BU1011</v>
          </cell>
        </row>
        <row r="3790">
          <cell r="BH3790" t="str">
            <v>BU2515</v>
          </cell>
          <cell r="CD3790" t="str">
            <v>BU1011</v>
          </cell>
        </row>
        <row r="3791">
          <cell r="BH3791" t="str">
            <v>BU2515</v>
          </cell>
          <cell r="CD3791" t="str">
            <v>BU1011</v>
          </cell>
        </row>
        <row r="3792">
          <cell r="BH3792" t="str">
            <v>BU2515</v>
          </cell>
          <cell r="CD3792" t="str">
            <v>BU1011</v>
          </cell>
        </row>
        <row r="3793">
          <cell r="BH3793" t="str">
            <v>BU2515</v>
          </cell>
          <cell r="CD3793" t="str">
            <v>BU1101</v>
          </cell>
        </row>
        <row r="3794">
          <cell r="BH3794" t="str">
            <v>BU2515</v>
          </cell>
          <cell r="CD3794" t="str">
            <v>BU1101</v>
          </cell>
        </row>
        <row r="3795">
          <cell r="BH3795" t="str">
            <v>BU2515</v>
          </cell>
          <cell r="CD3795" t="str">
            <v>BU1101</v>
          </cell>
        </row>
        <row r="3796">
          <cell r="BH3796" t="str">
            <v>BU2515</v>
          </cell>
          <cell r="CD3796" t="str">
            <v>BU1101</v>
          </cell>
        </row>
        <row r="3797">
          <cell r="BH3797" t="str">
            <v>BU2515</v>
          </cell>
          <cell r="CD3797" t="str">
            <v>BU1101</v>
          </cell>
        </row>
        <row r="3798">
          <cell r="BH3798" t="str">
            <v>BU2515</v>
          </cell>
          <cell r="CD3798" t="str">
            <v>BU1101</v>
          </cell>
        </row>
        <row r="3799">
          <cell r="BH3799" t="str">
            <v>BU2515</v>
          </cell>
          <cell r="CD3799" t="str">
            <v>BU1102</v>
          </cell>
        </row>
        <row r="3800">
          <cell r="BH3800" t="str">
            <v>BU2515</v>
          </cell>
          <cell r="CD3800" t="str">
            <v>BU1102</v>
          </cell>
        </row>
        <row r="3801">
          <cell r="BH3801" t="str">
            <v>BU2515</v>
          </cell>
          <cell r="CD3801" t="str">
            <v>BU1102</v>
          </cell>
        </row>
        <row r="3802">
          <cell r="BH3802" t="str">
            <v>BU2515</v>
          </cell>
          <cell r="CD3802" t="str">
            <v>BU1102</v>
          </cell>
        </row>
        <row r="3803">
          <cell r="BH3803" t="str">
            <v>BU2515</v>
          </cell>
          <cell r="CD3803" t="str">
            <v>BU1102</v>
          </cell>
        </row>
        <row r="3804">
          <cell r="BH3804" t="str">
            <v>BU2515</v>
          </cell>
          <cell r="CD3804" t="str">
            <v>BU1102</v>
          </cell>
        </row>
        <row r="3805">
          <cell r="BH3805" t="str">
            <v>BU2515</v>
          </cell>
          <cell r="CD3805" t="str">
            <v>BU1102</v>
          </cell>
        </row>
        <row r="3806">
          <cell r="BH3806" t="str">
            <v>BU2515</v>
          </cell>
          <cell r="CD3806" t="str">
            <v>BU1102</v>
          </cell>
        </row>
        <row r="3807">
          <cell r="BH3807" t="str">
            <v>BU2515</v>
          </cell>
          <cell r="CD3807" t="str">
            <v>BU1411</v>
          </cell>
        </row>
        <row r="3808">
          <cell r="BH3808" t="str">
            <v>BU2515</v>
          </cell>
          <cell r="CD3808" t="str">
            <v>BU1411</v>
          </cell>
        </row>
        <row r="3809">
          <cell r="BH3809" t="str">
            <v>BU2515</v>
          </cell>
          <cell r="CD3809" t="str">
            <v>BU1411</v>
          </cell>
        </row>
        <row r="3810">
          <cell r="BH3810" t="str">
            <v>BU2515</v>
          </cell>
          <cell r="CD3810" t="str">
            <v>BU1411</v>
          </cell>
        </row>
        <row r="3811">
          <cell r="BH3811" t="str">
            <v>BU2515</v>
          </cell>
          <cell r="CD3811" t="str">
            <v>BU1411</v>
          </cell>
        </row>
        <row r="3812">
          <cell r="BH3812" t="str">
            <v>BU2515</v>
          </cell>
          <cell r="CD3812" t="str">
            <v>BU1411</v>
          </cell>
        </row>
        <row r="3813">
          <cell r="BH3813" t="str">
            <v>BU2515</v>
          </cell>
          <cell r="CD3813" t="str">
            <v>BU1411</v>
          </cell>
        </row>
        <row r="3814">
          <cell r="BH3814" t="str">
            <v>BU2515</v>
          </cell>
          <cell r="CD3814" t="str">
            <v>BU1411</v>
          </cell>
        </row>
        <row r="3815">
          <cell r="BH3815" t="str">
            <v>BU2515</v>
          </cell>
          <cell r="CD3815" t="str">
            <v>BU1411</v>
          </cell>
        </row>
        <row r="3816">
          <cell r="BH3816" t="str">
            <v>BU2515</v>
          </cell>
          <cell r="CD3816" t="str">
            <v>BU1411</v>
          </cell>
        </row>
        <row r="3817">
          <cell r="BH3817" t="str">
            <v>BU2515</v>
          </cell>
          <cell r="CD3817" t="str">
            <v>BU1411</v>
          </cell>
        </row>
        <row r="3818">
          <cell r="BH3818" t="str">
            <v>BU2515</v>
          </cell>
          <cell r="CD3818" t="str">
            <v>BU1411</v>
          </cell>
        </row>
        <row r="3819">
          <cell r="BH3819" t="str">
            <v>BU2515</v>
          </cell>
          <cell r="CD3819" t="str">
            <v>BU1411</v>
          </cell>
        </row>
        <row r="3820">
          <cell r="BH3820" t="str">
            <v>BU2515</v>
          </cell>
          <cell r="CD3820" t="str">
            <v>BU1411</v>
          </cell>
        </row>
        <row r="3821">
          <cell r="BH3821" t="str">
            <v>BU2515</v>
          </cell>
          <cell r="CD3821" t="str">
            <v>BU1411</v>
          </cell>
        </row>
        <row r="3822">
          <cell r="BH3822" t="str">
            <v>BU2515</v>
          </cell>
          <cell r="CD3822" t="str">
            <v>BU1411</v>
          </cell>
        </row>
        <row r="3823">
          <cell r="BH3823" t="str">
            <v>BU2515</v>
          </cell>
          <cell r="CD3823" t="str">
            <v>BU1411</v>
          </cell>
        </row>
        <row r="3824">
          <cell r="BH3824" t="str">
            <v>BU2515</v>
          </cell>
          <cell r="CD3824" t="str">
            <v>BU1411</v>
          </cell>
        </row>
        <row r="3825">
          <cell r="BH3825" t="str">
            <v>BU2515</v>
          </cell>
          <cell r="CD3825" t="str">
            <v>BU1411</v>
          </cell>
        </row>
        <row r="3826">
          <cell r="BH3826" t="str">
            <v>BU2515</v>
          </cell>
          <cell r="CD3826" t="str">
            <v>BU1411</v>
          </cell>
        </row>
        <row r="3827">
          <cell r="BH3827" t="str">
            <v>BU2515</v>
          </cell>
          <cell r="CD3827" t="str">
            <v>BU1411</v>
          </cell>
        </row>
        <row r="3828">
          <cell r="BH3828" t="str">
            <v>BU2515</v>
          </cell>
          <cell r="CD3828" t="str">
            <v>BU1411</v>
          </cell>
        </row>
        <row r="3829">
          <cell r="BH3829" t="str">
            <v>BU2515</v>
          </cell>
          <cell r="CD3829" t="str">
            <v>BU1411</v>
          </cell>
        </row>
        <row r="3830">
          <cell r="BH3830" t="str">
            <v>BU2515</v>
          </cell>
          <cell r="CD3830" t="str">
            <v>BU1411</v>
          </cell>
        </row>
        <row r="3831">
          <cell r="BH3831" t="str">
            <v>BU2515</v>
          </cell>
          <cell r="CD3831" t="str">
            <v>BU1411</v>
          </cell>
        </row>
        <row r="3832">
          <cell r="BH3832" t="str">
            <v>BU2515</v>
          </cell>
          <cell r="CD3832" t="str">
            <v>BU1411</v>
          </cell>
        </row>
        <row r="3833">
          <cell r="BH3833" t="str">
            <v>BU2515</v>
          </cell>
          <cell r="CD3833" t="str">
            <v>BU1411</v>
          </cell>
        </row>
        <row r="3834">
          <cell r="BH3834" t="str">
            <v>BU2515</v>
          </cell>
          <cell r="CD3834" t="str">
            <v>BU1411</v>
          </cell>
        </row>
        <row r="3835">
          <cell r="BH3835" t="str">
            <v>BU2515</v>
          </cell>
          <cell r="CD3835" t="str">
            <v>BU1411</v>
          </cell>
        </row>
        <row r="3836">
          <cell r="BH3836" t="str">
            <v>BU2515</v>
          </cell>
          <cell r="CD3836" t="str">
            <v>BU1411</v>
          </cell>
        </row>
        <row r="3837">
          <cell r="BH3837" t="str">
            <v>BU2515</v>
          </cell>
          <cell r="CD3837" t="str">
            <v>BU1411</v>
          </cell>
        </row>
        <row r="3838">
          <cell r="BH3838" t="str">
            <v>BU2515</v>
          </cell>
          <cell r="CD3838" t="str">
            <v>BU1411</v>
          </cell>
        </row>
        <row r="3839">
          <cell r="BH3839" t="str">
            <v>BU2515</v>
          </cell>
          <cell r="CD3839" t="str">
            <v>BU1411</v>
          </cell>
        </row>
        <row r="3840">
          <cell r="BH3840" t="str">
            <v>BU2515</v>
          </cell>
          <cell r="CD3840" t="str">
            <v>BU1411</v>
          </cell>
        </row>
        <row r="3841">
          <cell r="BH3841" t="str">
            <v>BU2515</v>
          </cell>
          <cell r="CD3841" t="str">
            <v>BU1411</v>
          </cell>
        </row>
        <row r="3842">
          <cell r="BH3842" t="str">
            <v>BU2515</v>
          </cell>
          <cell r="CD3842" t="str">
            <v>BU1411</v>
          </cell>
        </row>
        <row r="3843">
          <cell r="BH3843" t="str">
            <v>BU2515</v>
          </cell>
          <cell r="CD3843" t="str">
            <v>BU1411</v>
          </cell>
        </row>
        <row r="3844">
          <cell r="BH3844" t="str">
            <v>BU2515</v>
          </cell>
          <cell r="CD3844" t="str">
            <v>BU1411</v>
          </cell>
        </row>
        <row r="3845">
          <cell r="BH3845" t="str">
            <v>BU2515</v>
          </cell>
          <cell r="CD3845" t="str">
            <v>BU1411</v>
          </cell>
        </row>
        <row r="3846">
          <cell r="BH3846" t="str">
            <v>BU2515</v>
          </cell>
          <cell r="CD3846" t="str">
            <v>BU1411</v>
          </cell>
        </row>
        <row r="3847">
          <cell r="BH3847" t="str">
            <v>BU2515</v>
          </cell>
          <cell r="CD3847" t="str">
            <v>BU1411</v>
          </cell>
        </row>
        <row r="3848">
          <cell r="BH3848" t="str">
            <v>BU2515</v>
          </cell>
          <cell r="CD3848" t="str">
            <v>BU1411</v>
          </cell>
        </row>
        <row r="3849">
          <cell r="BH3849" t="str">
            <v>BU2515</v>
          </cell>
          <cell r="CD3849" t="str">
            <v>BU1411</v>
          </cell>
        </row>
        <row r="3850">
          <cell r="BH3850" t="str">
            <v>BU2515</v>
          </cell>
          <cell r="CD3850" t="str">
            <v>BU1411</v>
          </cell>
        </row>
        <row r="3851">
          <cell r="BH3851" t="str">
            <v>BU2515</v>
          </cell>
          <cell r="CD3851" t="str">
            <v>BU1411</v>
          </cell>
        </row>
        <row r="3852">
          <cell r="BH3852" t="str">
            <v>BU2515</v>
          </cell>
          <cell r="CD3852" t="str">
            <v>BU1411</v>
          </cell>
        </row>
        <row r="3853">
          <cell r="BH3853" t="str">
            <v>BU2515</v>
          </cell>
          <cell r="CD3853" t="str">
            <v>BU1412</v>
          </cell>
        </row>
        <row r="3854">
          <cell r="BH3854" t="str">
            <v>BU2515</v>
          </cell>
          <cell r="CD3854" t="str">
            <v>BU1412</v>
          </cell>
        </row>
        <row r="3855">
          <cell r="BH3855" t="str">
            <v>BU2515</v>
          </cell>
          <cell r="CD3855" t="str">
            <v>BU1412</v>
          </cell>
        </row>
        <row r="3856">
          <cell r="BH3856" t="str">
            <v>BU2515</v>
          </cell>
          <cell r="CD3856" t="str">
            <v>BU1412</v>
          </cell>
        </row>
        <row r="3857">
          <cell r="BH3857" t="str">
            <v>BU2515</v>
          </cell>
          <cell r="CD3857" t="str">
            <v>BU1412</v>
          </cell>
        </row>
        <row r="3858">
          <cell r="BH3858" t="str">
            <v>BU2515</v>
          </cell>
          <cell r="CD3858" t="str">
            <v>BU1412</v>
          </cell>
        </row>
        <row r="3859">
          <cell r="BH3859" t="str">
            <v>BU2515</v>
          </cell>
          <cell r="CD3859" t="str">
            <v>BU1413</v>
          </cell>
        </row>
        <row r="3860">
          <cell r="BH3860" t="str">
            <v>BU2515</v>
          </cell>
          <cell r="CD3860" t="str">
            <v>BU1413</v>
          </cell>
        </row>
        <row r="3861">
          <cell r="BH3861" t="str">
            <v>BU2515</v>
          </cell>
          <cell r="CD3861" t="str">
            <v>BU1413</v>
          </cell>
        </row>
        <row r="3862">
          <cell r="BH3862" t="str">
            <v>BU2515</v>
          </cell>
          <cell r="CD3862" t="str">
            <v>BU1413</v>
          </cell>
        </row>
        <row r="3863">
          <cell r="BH3863" t="str">
            <v>BU2515</v>
          </cell>
          <cell r="CD3863" t="str">
            <v>BU1413</v>
          </cell>
        </row>
        <row r="3864">
          <cell r="BH3864" t="str">
            <v>BU2515</v>
          </cell>
          <cell r="CD3864" t="str">
            <v>BU1413</v>
          </cell>
        </row>
        <row r="3865">
          <cell r="BH3865" t="str">
            <v>BU2515</v>
          </cell>
          <cell r="CD3865" t="str">
            <v>BU1413</v>
          </cell>
        </row>
        <row r="3866">
          <cell r="BH3866" t="str">
            <v>BU2515</v>
          </cell>
          <cell r="CD3866" t="str">
            <v>BU1413</v>
          </cell>
        </row>
        <row r="3867">
          <cell r="BH3867" t="str">
            <v>BU2515</v>
          </cell>
          <cell r="CD3867" t="str">
            <v>BU1413</v>
          </cell>
        </row>
        <row r="3868">
          <cell r="BH3868" t="str">
            <v>BU2515</v>
          </cell>
          <cell r="CD3868" t="str">
            <v>BU1413</v>
          </cell>
        </row>
        <row r="3869">
          <cell r="BH3869" t="str">
            <v>BU2515</v>
          </cell>
          <cell r="CD3869" t="str">
            <v>BU1413</v>
          </cell>
        </row>
        <row r="3870">
          <cell r="BH3870" t="str">
            <v>BU2515</v>
          </cell>
          <cell r="CD3870" t="str">
            <v>BU1413</v>
          </cell>
        </row>
        <row r="3871">
          <cell r="BH3871" t="str">
            <v>BU2515</v>
          </cell>
          <cell r="CD3871" t="str">
            <v>BU1413</v>
          </cell>
        </row>
        <row r="3872">
          <cell r="BH3872" t="str">
            <v>BU2515</v>
          </cell>
          <cell r="CD3872" t="str">
            <v>BU1415</v>
          </cell>
        </row>
        <row r="3873">
          <cell r="BH3873" t="str">
            <v>BU2515</v>
          </cell>
          <cell r="CD3873" t="str">
            <v>BU1415</v>
          </cell>
        </row>
        <row r="3874">
          <cell r="BH3874" t="str">
            <v>BU2515</v>
          </cell>
          <cell r="CD3874" t="str">
            <v>BU1415</v>
          </cell>
        </row>
        <row r="3875">
          <cell r="BH3875" t="str">
            <v>BU2515</v>
          </cell>
          <cell r="CD3875" t="str">
            <v>BU1415</v>
          </cell>
        </row>
        <row r="3876">
          <cell r="BH3876" t="str">
            <v>BU2515</v>
          </cell>
          <cell r="CD3876" t="str">
            <v>BU1415</v>
          </cell>
        </row>
        <row r="3877">
          <cell r="BH3877" t="str">
            <v>BU2515</v>
          </cell>
          <cell r="CD3877" t="str">
            <v>BU1415</v>
          </cell>
        </row>
        <row r="3878">
          <cell r="BH3878" t="str">
            <v>BU2515</v>
          </cell>
          <cell r="CD3878" t="str">
            <v>BU1415</v>
          </cell>
        </row>
        <row r="3879">
          <cell r="BH3879" t="str">
            <v>BU2515</v>
          </cell>
          <cell r="CD3879" t="str">
            <v>BU1415</v>
          </cell>
        </row>
        <row r="3880">
          <cell r="BH3880" t="str">
            <v>BU2515</v>
          </cell>
          <cell r="CD3880" t="str">
            <v>BU1415</v>
          </cell>
        </row>
        <row r="3881">
          <cell r="BH3881" t="str">
            <v>BU2515</v>
          </cell>
          <cell r="CD3881" t="str">
            <v>BU1415</v>
          </cell>
        </row>
        <row r="3882">
          <cell r="BH3882" t="str">
            <v>BU2515</v>
          </cell>
          <cell r="CD3882" t="str">
            <v>BU1415</v>
          </cell>
        </row>
        <row r="3883">
          <cell r="BH3883" t="str">
            <v>BU2515</v>
          </cell>
          <cell r="CD3883" t="str">
            <v>BU1415</v>
          </cell>
        </row>
        <row r="3884">
          <cell r="BH3884" t="str">
            <v>BU2515</v>
          </cell>
          <cell r="CD3884" t="str">
            <v>BU1415</v>
          </cell>
        </row>
        <row r="3885">
          <cell r="BH3885" t="str">
            <v>BU2515</v>
          </cell>
          <cell r="CD3885" t="str">
            <v>BU1415</v>
          </cell>
        </row>
        <row r="3886">
          <cell r="BH3886" t="str">
            <v>BU2515</v>
          </cell>
          <cell r="CD3886" t="str">
            <v>BU1415</v>
          </cell>
        </row>
        <row r="3887">
          <cell r="BH3887" t="str">
            <v>BU2515</v>
          </cell>
          <cell r="CD3887" t="str">
            <v>BU1415</v>
          </cell>
        </row>
        <row r="3888">
          <cell r="BH3888" t="str">
            <v>BU2515</v>
          </cell>
          <cell r="CD3888" t="str">
            <v>BU1415</v>
          </cell>
        </row>
        <row r="3889">
          <cell r="BH3889" t="str">
            <v>BU2515</v>
          </cell>
          <cell r="CD3889" t="str">
            <v>BU1415</v>
          </cell>
        </row>
        <row r="3890">
          <cell r="BH3890" t="str">
            <v>BU2515</v>
          </cell>
          <cell r="CD3890" t="str">
            <v>BU1416</v>
          </cell>
        </row>
        <row r="3891">
          <cell r="BH3891" t="str">
            <v>BU2515</v>
          </cell>
          <cell r="CD3891" t="str">
            <v>BU1416</v>
          </cell>
        </row>
        <row r="3892">
          <cell r="BH3892" t="str">
            <v>BU2515</v>
          </cell>
          <cell r="CD3892" t="str">
            <v>BU1416</v>
          </cell>
        </row>
        <row r="3893">
          <cell r="BH3893" t="str">
            <v>BU2515</v>
          </cell>
          <cell r="CD3893" t="str">
            <v>BU1416</v>
          </cell>
        </row>
        <row r="3894">
          <cell r="BH3894" t="str">
            <v>BU2515</v>
          </cell>
          <cell r="CD3894" t="str">
            <v>BU1416</v>
          </cell>
        </row>
        <row r="3895">
          <cell r="BH3895" t="str">
            <v>BU2515</v>
          </cell>
          <cell r="CD3895" t="str">
            <v>BU1416</v>
          </cell>
        </row>
        <row r="3896">
          <cell r="BH3896" t="str">
            <v>BU2515</v>
          </cell>
          <cell r="CD3896" t="str">
            <v>BU1416</v>
          </cell>
        </row>
        <row r="3897">
          <cell r="BH3897" t="str">
            <v>BU2515</v>
          </cell>
          <cell r="CD3897" t="str">
            <v>BU1416</v>
          </cell>
        </row>
        <row r="3898">
          <cell r="BH3898" t="str">
            <v>BU2515</v>
          </cell>
          <cell r="CD3898" t="str">
            <v>BU1416</v>
          </cell>
        </row>
        <row r="3899">
          <cell r="BH3899" t="str">
            <v>BU2515</v>
          </cell>
          <cell r="CD3899" t="str">
            <v>BU1416</v>
          </cell>
        </row>
        <row r="3900">
          <cell r="BH3900" t="str">
            <v>BU2515</v>
          </cell>
          <cell r="CD3900" t="str">
            <v>BU1416</v>
          </cell>
        </row>
        <row r="3901">
          <cell r="BH3901" t="str">
            <v>BU2515</v>
          </cell>
          <cell r="CD3901" t="str">
            <v>BU1416</v>
          </cell>
        </row>
        <row r="3902">
          <cell r="BH3902" t="str">
            <v>BU2515</v>
          </cell>
          <cell r="CD3902" t="str">
            <v>BU1416</v>
          </cell>
        </row>
        <row r="3903">
          <cell r="BH3903" t="str">
            <v>BU2515</v>
          </cell>
          <cell r="CD3903" t="str">
            <v>BU1416</v>
          </cell>
        </row>
        <row r="3904">
          <cell r="BH3904" t="str">
            <v>BU2515</v>
          </cell>
          <cell r="CD3904" t="str">
            <v>BU1416</v>
          </cell>
        </row>
        <row r="3905">
          <cell r="BH3905" t="str">
            <v>BU2515</v>
          </cell>
          <cell r="CD3905" t="str">
            <v>BU1416</v>
          </cell>
        </row>
        <row r="3906">
          <cell r="BH3906" t="str">
            <v>BU2515</v>
          </cell>
          <cell r="CD3906" t="str">
            <v>BU1416</v>
          </cell>
        </row>
        <row r="3907">
          <cell r="BH3907" t="str">
            <v>BU2515</v>
          </cell>
          <cell r="CD3907" t="str">
            <v>BU1416</v>
          </cell>
        </row>
        <row r="3908">
          <cell r="BH3908" t="str">
            <v>BU2515</v>
          </cell>
          <cell r="CD3908" t="str">
            <v>BU1416</v>
          </cell>
        </row>
        <row r="3909">
          <cell r="BH3909" t="str">
            <v>BU2515</v>
          </cell>
          <cell r="CD3909" t="str">
            <v>BU1416</v>
          </cell>
        </row>
        <row r="3910">
          <cell r="BH3910" t="str">
            <v>BU2515</v>
          </cell>
          <cell r="CD3910" t="str">
            <v>BU1416</v>
          </cell>
        </row>
        <row r="3911">
          <cell r="BH3911" t="str">
            <v>BU2515</v>
          </cell>
          <cell r="CD3911" t="str">
            <v>BU1416</v>
          </cell>
        </row>
        <row r="3912">
          <cell r="BH3912" t="str">
            <v>BU2515</v>
          </cell>
          <cell r="CD3912" t="str">
            <v>BU1416</v>
          </cell>
        </row>
        <row r="3913">
          <cell r="BH3913" t="str">
            <v>BU2515</v>
          </cell>
          <cell r="CD3913" t="str">
            <v>BU1416</v>
          </cell>
        </row>
        <row r="3914">
          <cell r="BH3914" t="str">
            <v>BU2515</v>
          </cell>
          <cell r="CD3914" t="str">
            <v>BU1417</v>
          </cell>
        </row>
        <row r="3915">
          <cell r="BH3915" t="str">
            <v>BU2515</v>
          </cell>
          <cell r="CD3915" t="str">
            <v>BU1417</v>
          </cell>
        </row>
        <row r="3916">
          <cell r="BH3916" t="str">
            <v>BU2515</v>
          </cell>
          <cell r="CD3916" t="str">
            <v>BU1417</v>
          </cell>
        </row>
        <row r="3917">
          <cell r="BH3917" t="str">
            <v>BU2515</v>
          </cell>
          <cell r="CD3917" t="str">
            <v>BU1417</v>
          </cell>
        </row>
        <row r="3918">
          <cell r="BH3918" t="str">
            <v>BU2515</v>
          </cell>
          <cell r="CD3918" t="str">
            <v>BU1417</v>
          </cell>
        </row>
        <row r="3919">
          <cell r="BH3919" t="str">
            <v>BU2515</v>
          </cell>
          <cell r="CD3919" t="str">
            <v>BU1417</v>
          </cell>
        </row>
        <row r="3920">
          <cell r="BH3920" t="str">
            <v>BU2515</v>
          </cell>
          <cell r="CD3920" t="str">
            <v>BU1417</v>
          </cell>
        </row>
        <row r="3921">
          <cell r="BH3921" t="str">
            <v>BU2515</v>
          </cell>
          <cell r="CD3921" t="str">
            <v>BU1417</v>
          </cell>
        </row>
        <row r="3922">
          <cell r="BH3922" t="str">
            <v>BU2515</v>
          </cell>
          <cell r="CD3922" t="str">
            <v>BU1417</v>
          </cell>
        </row>
        <row r="3923">
          <cell r="BH3923" t="str">
            <v>BU2515</v>
          </cell>
          <cell r="CD3923" t="str">
            <v>BU1417</v>
          </cell>
        </row>
        <row r="3924">
          <cell r="BH3924" t="str">
            <v>BU2515</v>
          </cell>
          <cell r="CD3924" t="str">
            <v>BU1417</v>
          </cell>
        </row>
        <row r="3925">
          <cell r="BH3925" t="str">
            <v>BU2515</v>
          </cell>
          <cell r="CD3925" t="str">
            <v>BU1417</v>
          </cell>
        </row>
        <row r="3926">
          <cell r="BH3926" t="str">
            <v>BU2515</v>
          </cell>
          <cell r="CD3926" t="str">
            <v>BU1417</v>
          </cell>
        </row>
        <row r="3927">
          <cell r="BH3927" t="str">
            <v>BU2515</v>
          </cell>
          <cell r="CD3927" t="str">
            <v>BU1417</v>
          </cell>
        </row>
        <row r="3928">
          <cell r="BH3928" t="str">
            <v>BU2515</v>
          </cell>
          <cell r="CD3928" t="str">
            <v>BU1417</v>
          </cell>
        </row>
        <row r="3929">
          <cell r="BH3929" t="str">
            <v>BU2515</v>
          </cell>
          <cell r="CD3929" t="str">
            <v>BU1417</v>
          </cell>
        </row>
        <row r="3930">
          <cell r="BH3930" t="str">
            <v>BU2515</v>
          </cell>
          <cell r="CD3930" t="str">
            <v>BU1417</v>
          </cell>
        </row>
        <row r="3931">
          <cell r="BH3931" t="str">
            <v>BU2515</v>
          </cell>
          <cell r="CD3931" t="str">
            <v>BU1417</v>
          </cell>
        </row>
        <row r="3932">
          <cell r="BH3932" t="str">
            <v>BU2515</v>
          </cell>
          <cell r="CD3932" t="str">
            <v>BU1417</v>
          </cell>
        </row>
        <row r="3933">
          <cell r="BH3933" t="str">
            <v>BU2515</v>
          </cell>
          <cell r="CD3933" t="str">
            <v>BU1417</v>
          </cell>
        </row>
        <row r="3934">
          <cell r="BH3934" t="str">
            <v>BU2515</v>
          </cell>
          <cell r="CD3934" t="str">
            <v>BU1417</v>
          </cell>
        </row>
        <row r="3935">
          <cell r="BH3935" t="str">
            <v>BU2515</v>
          </cell>
          <cell r="CD3935" t="str">
            <v>BU1417</v>
          </cell>
        </row>
        <row r="3936">
          <cell r="BH3936" t="str">
            <v>BU2515</v>
          </cell>
          <cell r="CD3936" t="str">
            <v>BU1417</v>
          </cell>
        </row>
        <row r="3937">
          <cell r="BH3937" t="str">
            <v>BU2515</v>
          </cell>
          <cell r="CD3937" t="str">
            <v>BU1417</v>
          </cell>
        </row>
        <row r="3938">
          <cell r="BH3938" t="str">
            <v>BU2515</v>
          </cell>
          <cell r="CD3938" t="str">
            <v>BU1417</v>
          </cell>
        </row>
        <row r="3939">
          <cell r="BH3939" t="str">
            <v>BU2515</v>
          </cell>
          <cell r="CD3939" t="str">
            <v>BU1417</v>
          </cell>
        </row>
        <row r="3940">
          <cell r="BH3940" t="str">
            <v>BU2515</v>
          </cell>
          <cell r="CD3940" t="str">
            <v>BU1418</v>
          </cell>
        </row>
        <row r="3941">
          <cell r="BH3941" t="str">
            <v>BU2515</v>
          </cell>
          <cell r="CD3941" t="str">
            <v>BU1418</v>
          </cell>
        </row>
        <row r="3942">
          <cell r="BH3942" t="str">
            <v>BU2515</v>
          </cell>
          <cell r="CD3942" t="str">
            <v>BU1418</v>
          </cell>
        </row>
        <row r="3943">
          <cell r="BH3943" t="str">
            <v>BU2515</v>
          </cell>
          <cell r="CD3943" t="str">
            <v>BU1418</v>
          </cell>
        </row>
        <row r="3944">
          <cell r="BH3944" t="str">
            <v>BU2515</v>
          </cell>
          <cell r="CD3944" t="str">
            <v>BU1418</v>
          </cell>
        </row>
        <row r="3945">
          <cell r="BH3945" t="str">
            <v>BU2515</v>
          </cell>
          <cell r="CD3945" t="str">
            <v>BU1418</v>
          </cell>
        </row>
        <row r="3946">
          <cell r="BH3946" t="str">
            <v>BU2515</v>
          </cell>
          <cell r="CD3946" t="str">
            <v>BU1418</v>
          </cell>
        </row>
        <row r="3947">
          <cell r="BH3947" t="str">
            <v>BU2515</v>
          </cell>
          <cell r="CD3947" t="str">
            <v>BU1418</v>
          </cell>
        </row>
        <row r="3948">
          <cell r="BH3948" t="str">
            <v>BU2515</v>
          </cell>
          <cell r="CD3948" t="str">
            <v>BU1418</v>
          </cell>
        </row>
        <row r="3949">
          <cell r="BH3949" t="str">
            <v>BU2515</v>
          </cell>
          <cell r="CD3949" t="str">
            <v>BU1418</v>
          </cell>
        </row>
        <row r="3950">
          <cell r="BH3950" t="str">
            <v>BU2515</v>
          </cell>
          <cell r="CD3950" t="str">
            <v>BU1418</v>
          </cell>
        </row>
        <row r="3951">
          <cell r="BH3951" t="str">
            <v>BU2515</v>
          </cell>
          <cell r="CD3951" t="str">
            <v>BU1418</v>
          </cell>
        </row>
        <row r="3952">
          <cell r="BH3952" t="str">
            <v>BU2515</v>
          </cell>
          <cell r="CD3952" t="str">
            <v>BU1418</v>
          </cell>
        </row>
        <row r="3953">
          <cell r="BH3953" t="str">
            <v>BU2515</v>
          </cell>
          <cell r="CD3953" t="str">
            <v>BU1418</v>
          </cell>
        </row>
        <row r="3954">
          <cell r="BH3954" t="str">
            <v>BU2515</v>
          </cell>
          <cell r="CD3954" t="str">
            <v>BU1418</v>
          </cell>
        </row>
        <row r="3955">
          <cell r="BH3955" t="str">
            <v>BU2515</v>
          </cell>
          <cell r="CD3955" t="str">
            <v>BU1418</v>
          </cell>
        </row>
        <row r="3956">
          <cell r="BH3956" t="str">
            <v>BU2515</v>
          </cell>
          <cell r="CD3956" t="str">
            <v>BU1418</v>
          </cell>
        </row>
        <row r="3957">
          <cell r="BH3957" t="str">
            <v>BU2515</v>
          </cell>
          <cell r="CD3957" t="str">
            <v>BU1418</v>
          </cell>
        </row>
        <row r="3958">
          <cell r="BH3958" t="str">
            <v>BU2515</v>
          </cell>
          <cell r="CD3958" t="str">
            <v>BU1418</v>
          </cell>
        </row>
        <row r="3959">
          <cell r="BH3959" t="str">
            <v>BU2515</v>
          </cell>
          <cell r="CD3959" t="str">
            <v>BU1418</v>
          </cell>
        </row>
        <row r="3960">
          <cell r="BH3960" t="str">
            <v>BU2515</v>
          </cell>
          <cell r="CD3960" t="str">
            <v>BU1418</v>
          </cell>
        </row>
        <row r="3961">
          <cell r="BH3961" t="str">
            <v>BU2515</v>
          </cell>
          <cell r="CD3961" t="str">
            <v>BU1418</v>
          </cell>
        </row>
        <row r="3962">
          <cell r="BH3962" t="str">
            <v>BU2515</v>
          </cell>
          <cell r="CD3962" t="str">
            <v>BU1418</v>
          </cell>
        </row>
        <row r="3963">
          <cell r="BH3963" t="str">
            <v>BU2515</v>
          </cell>
          <cell r="CD3963" t="str">
            <v>BU1418</v>
          </cell>
        </row>
        <row r="3964">
          <cell r="BH3964" t="str">
            <v>BU2515</v>
          </cell>
          <cell r="CD3964" t="str">
            <v>BU1418</v>
          </cell>
        </row>
        <row r="3965">
          <cell r="BH3965" t="str">
            <v>BU2515</v>
          </cell>
          <cell r="CD3965" t="str">
            <v>BU1418</v>
          </cell>
        </row>
        <row r="3966">
          <cell r="BH3966" t="str">
            <v>BU2515</v>
          </cell>
          <cell r="CD3966" t="str">
            <v>BU1418</v>
          </cell>
        </row>
        <row r="3967">
          <cell r="BH3967" t="str">
            <v>BU2515</v>
          </cell>
          <cell r="CD3967" t="str">
            <v>BU1418</v>
          </cell>
        </row>
        <row r="3968">
          <cell r="BH3968" t="str">
            <v>BU2515</v>
          </cell>
          <cell r="CD3968" t="str">
            <v>BU1418</v>
          </cell>
        </row>
        <row r="3969">
          <cell r="BH3969" t="str">
            <v>BU2515</v>
          </cell>
          <cell r="CD3969" t="str">
            <v>BU1418</v>
          </cell>
        </row>
        <row r="3970">
          <cell r="BH3970" t="str">
            <v>BU2515</v>
          </cell>
          <cell r="CD3970" t="str">
            <v>BU1418</v>
          </cell>
        </row>
        <row r="3971">
          <cell r="BH3971" t="str">
            <v>BU2515</v>
          </cell>
          <cell r="CD3971" t="str">
            <v>BU1418</v>
          </cell>
        </row>
        <row r="3972">
          <cell r="BH3972" t="str">
            <v>BU2515</v>
          </cell>
          <cell r="CD3972" t="str">
            <v>BU1418</v>
          </cell>
        </row>
        <row r="3973">
          <cell r="BH3973" t="str">
            <v>BU2515</v>
          </cell>
          <cell r="CD3973" t="str">
            <v>BU1418</v>
          </cell>
        </row>
        <row r="3974">
          <cell r="BH3974" t="str">
            <v>BU2515</v>
          </cell>
          <cell r="CD3974" t="str">
            <v>BU1418</v>
          </cell>
        </row>
        <row r="3975">
          <cell r="BH3975" t="str">
            <v>BU2515</v>
          </cell>
          <cell r="CD3975" t="str">
            <v>BU1418</v>
          </cell>
        </row>
        <row r="3976">
          <cell r="BH3976" t="str">
            <v>BU2515</v>
          </cell>
          <cell r="CD3976" t="str">
            <v>BU1418</v>
          </cell>
        </row>
        <row r="3977">
          <cell r="BH3977" t="str">
            <v>BU2515</v>
          </cell>
          <cell r="CD3977" t="str">
            <v>BU1418</v>
          </cell>
        </row>
        <row r="3978">
          <cell r="BH3978" t="str">
            <v>BU2515</v>
          </cell>
          <cell r="CD3978" t="str">
            <v>BU1418</v>
          </cell>
        </row>
        <row r="3979">
          <cell r="BH3979" t="str">
            <v>BU2515</v>
          </cell>
          <cell r="CD3979" t="str">
            <v>BU1420</v>
          </cell>
        </row>
        <row r="3980">
          <cell r="BH3980" t="str">
            <v>BU2515</v>
          </cell>
          <cell r="CD3980" t="str">
            <v>BU1420</v>
          </cell>
        </row>
        <row r="3981">
          <cell r="BH3981" t="str">
            <v>BU2515</v>
          </cell>
          <cell r="CD3981" t="str">
            <v>BU1420</v>
          </cell>
        </row>
        <row r="3982">
          <cell r="BH3982" t="str">
            <v>BU2515</v>
          </cell>
          <cell r="CD3982" t="str">
            <v>BU1420</v>
          </cell>
        </row>
        <row r="3983">
          <cell r="BH3983" t="str">
            <v>BU2515</v>
          </cell>
          <cell r="CD3983" t="str">
            <v>BU1510</v>
          </cell>
        </row>
        <row r="3984">
          <cell r="BH3984" t="str">
            <v>BU2515</v>
          </cell>
          <cell r="CD3984" t="str">
            <v>BU1510</v>
          </cell>
        </row>
        <row r="3985">
          <cell r="BH3985" t="str">
            <v>BU2515</v>
          </cell>
          <cell r="CD3985" t="str">
            <v>BU1510</v>
          </cell>
        </row>
        <row r="3986">
          <cell r="BH3986" t="str">
            <v>BU2515</v>
          </cell>
          <cell r="CD3986" t="str">
            <v>BU1510</v>
          </cell>
        </row>
        <row r="3987">
          <cell r="BH3987" t="str">
            <v>BU2515</v>
          </cell>
          <cell r="CD3987" t="str">
            <v>BU1510</v>
          </cell>
        </row>
        <row r="3988">
          <cell r="BH3988" t="str">
            <v>BU2515</v>
          </cell>
          <cell r="CD3988" t="str">
            <v>BU1510</v>
          </cell>
        </row>
        <row r="3989">
          <cell r="BH3989" t="str">
            <v>BU2515</v>
          </cell>
          <cell r="CD3989" t="str">
            <v>BU1510</v>
          </cell>
        </row>
        <row r="3990">
          <cell r="BH3990" t="str">
            <v>BU2515</v>
          </cell>
          <cell r="CD3990" t="str">
            <v>BU1510</v>
          </cell>
        </row>
        <row r="3991">
          <cell r="BH3991" t="str">
            <v>BU2515</v>
          </cell>
          <cell r="CD3991" t="str">
            <v>BU1510</v>
          </cell>
        </row>
        <row r="3992">
          <cell r="BH3992" t="str">
            <v>BU2515</v>
          </cell>
          <cell r="CD3992" t="str">
            <v>BU1510</v>
          </cell>
        </row>
        <row r="3993">
          <cell r="BH3993" t="str">
            <v>BU2515</v>
          </cell>
          <cell r="CD3993" t="str">
            <v>BU1510</v>
          </cell>
        </row>
        <row r="3994">
          <cell r="BH3994" t="str">
            <v>BU2515</v>
          </cell>
          <cell r="CD3994" t="str">
            <v>BU1510</v>
          </cell>
        </row>
        <row r="3995">
          <cell r="BH3995" t="str">
            <v>BU2515</v>
          </cell>
          <cell r="CD3995" t="str">
            <v>BU1510</v>
          </cell>
        </row>
        <row r="3996">
          <cell r="BH3996" t="str">
            <v>BU2515</v>
          </cell>
          <cell r="CD3996" t="str">
            <v>BU1510</v>
          </cell>
        </row>
        <row r="3997">
          <cell r="BH3997" t="str">
            <v>BU2515</v>
          </cell>
          <cell r="CD3997" t="str">
            <v>BU1510</v>
          </cell>
        </row>
        <row r="3998">
          <cell r="BH3998" t="str">
            <v>BU2515</v>
          </cell>
          <cell r="CD3998" t="str">
            <v>BU1510</v>
          </cell>
        </row>
        <row r="3999">
          <cell r="BH3999" t="str">
            <v>BU2515</v>
          </cell>
          <cell r="CD3999" t="str">
            <v>BU1510</v>
          </cell>
        </row>
        <row r="4000">
          <cell r="BH4000" t="str">
            <v>BU2515</v>
          </cell>
          <cell r="CD4000" t="str">
            <v>BU1510</v>
          </cell>
        </row>
        <row r="4001">
          <cell r="BH4001" t="str">
            <v>BU2515</v>
          </cell>
          <cell r="CD4001" t="str">
            <v>BU1510</v>
          </cell>
        </row>
        <row r="4002">
          <cell r="BH4002" t="str">
            <v>BU2515</v>
          </cell>
          <cell r="CD4002" t="str">
            <v>BU1510</v>
          </cell>
        </row>
        <row r="4003">
          <cell r="BH4003" t="str">
            <v>BU2515</v>
          </cell>
          <cell r="CD4003" t="str">
            <v>BU1510</v>
          </cell>
        </row>
        <row r="4004">
          <cell r="BH4004" t="str">
            <v>BU2515</v>
          </cell>
          <cell r="CD4004" t="str">
            <v>BU1510</v>
          </cell>
        </row>
        <row r="4005">
          <cell r="BH4005" t="str">
            <v>BU2515</v>
          </cell>
          <cell r="CD4005" t="str">
            <v>BU1510</v>
          </cell>
        </row>
        <row r="4006">
          <cell r="BH4006" t="str">
            <v>BU2515</v>
          </cell>
          <cell r="CD4006" t="str">
            <v>BU1510</v>
          </cell>
        </row>
        <row r="4007">
          <cell r="BH4007" t="str">
            <v>BU2515</v>
          </cell>
          <cell r="CD4007" t="str">
            <v>BU1510</v>
          </cell>
        </row>
        <row r="4008">
          <cell r="BH4008" t="str">
            <v>BU2515</v>
          </cell>
          <cell r="CD4008" t="str">
            <v>BU1510</v>
          </cell>
        </row>
        <row r="4009">
          <cell r="BH4009" t="str">
            <v>BU2515</v>
          </cell>
          <cell r="CD4009" t="str">
            <v>BU1510</v>
          </cell>
        </row>
        <row r="4010">
          <cell r="BH4010" t="str">
            <v>BU2515</v>
          </cell>
          <cell r="CD4010" t="str">
            <v>BU1510</v>
          </cell>
        </row>
        <row r="4011">
          <cell r="BH4011" t="str">
            <v>BU2515</v>
          </cell>
          <cell r="CD4011" t="str">
            <v>BU1510</v>
          </cell>
        </row>
        <row r="4012">
          <cell r="BH4012" t="str">
            <v>BU2515</v>
          </cell>
          <cell r="CD4012" t="str">
            <v>BU1510</v>
          </cell>
        </row>
        <row r="4013">
          <cell r="BH4013" t="str">
            <v>BU2515</v>
          </cell>
          <cell r="CD4013" t="str">
            <v>BU1510</v>
          </cell>
        </row>
        <row r="4014">
          <cell r="BH4014" t="str">
            <v>BU2515</v>
          </cell>
          <cell r="CD4014" t="str">
            <v>BU1510</v>
          </cell>
        </row>
        <row r="4015">
          <cell r="BH4015" t="str">
            <v>BU2515</v>
          </cell>
          <cell r="CD4015" t="str">
            <v>BU1510</v>
          </cell>
        </row>
        <row r="4016">
          <cell r="BH4016" t="str">
            <v>BU2515</v>
          </cell>
          <cell r="CD4016" t="str">
            <v>BU1510</v>
          </cell>
        </row>
        <row r="4017">
          <cell r="BH4017" t="str">
            <v>BU2515</v>
          </cell>
          <cell r="CD4017" t="str">
            <v>BU1510</v>
          </cell>
        </row>
        <row r="4018">
          <cell r="BH4018" t="str">
            <v>BU2515</v>
          </cell>
          <cell r="CD4018" t="str">
            <v>BU1510</v>
          </cell>
        </row>
        <row r="4019">
          <cell r="BH4019" t="str">
            <v>BU2515</v>
          </cell>
          <cell r="CD4019" t="str">
            <v>BU1510</v>
          </cell>
        </row>
        <row r="4020">
          <cell r="BH4020" t="str">
            <v>BU2515</v>
          </cell>
          <cell r="CD4020" t="str">
            <v>BU1510</v>
          </cell>
        </row>
        <row r="4021">
          <cell r="BH4021" t="str">
            <v>BU2515</v>
          </cell>
          <cell r="CD4021" t="str">
            <v>BU1510</v>
          </cell>
        </row>
        <row r="4022">
          <cell r="BH4022" t="str">
            <v>BU2515</v>
          </cell>
          <cell r="CD4022" t="str">
            <v>BU1510</v>
          </cell>
        </row>
        <row r="4023">
          <cell r="BH4023" t="str">
            <v>BU2515</v>
          </cell>
          <cell r="CD4023" t="str">
            <v>BU1510</v>
          </cell>
        </row>
        <row r="4024">
          <cell r="BH4024" t="str">
            <v>BU2515</v>
          </cell>
          <cell r="CD4024" t="str">
            <v>BU1510</v>
          </cell>
        </row>
        <row r="4025">
          <cell r="BH4025" t="str">
            <v>BU2515</v>
          </cell>
          <cell r="CD4025" t="str">
            <v>BU1510</v>
          </cell>
        </row>
        <row r="4026">
          <cell r="BH4026" t="str">
            <v>BU2515</v>
          </cell>
          <cell r="CD4026" t="str">
            <v>BU1510</v>
          </cell>
        </row>
        <row r="4027">
          <cell r="BH4027" t="str">
            <v>BU2515</v>
          </cell>
          <cell r="CD4027" t="str">
            <v>BU1510</v>
          </cell>
        </row>
        <row r="4028">
          <cell r="BH4028" t="str">
            <v>BU2515</v>
          </cell>
          <cell r="CD4028" t="str">
            <v>BU1510</v>
          </cell>
        </row>
        <row r="4029">
          <cell r="BH4029" t="str">
            <v>BU2515</v>
          </cell>
          <cell r="CD4029" t="str">
            <v>BU1510</v>
          </cell>
        </row>
        <row r="4030">
          <cell r="BH4030" t="str">
            <v>BU2515</v>
          </cell>
          <cell r="CD4030" t="str">
            <v>BU1514</v>
          </cell>
        </row>
        <row r="4031">
          <cell r="BH4031" t="str">
            <v>BU2515</v>
          </cell>
          <cell r="CD4031" t="str">
            <v>BU1514</v>
          </cell>
        </row>
        <row r="4032">
          <cell r="BH4032" t="str">
            <v>BU2515</v>
          </cell>
          <cell r="CD4032" t="str">
            <v>BU1514</v>
          </cell>
        </row>
        <row r="4033">
          <cell r="BH4033" t="str">
            <v>BU2515</v>
          </cell>
          <cell r="CD4033" t="str">
            <v>BU1514</v>
          </cell>
        </row>
        <row r="4034">
          <cell r="BH4034" t="str">
            <v>BU2515</v>
          </cell>
          <cell r="CD4034" t="str">
            <v>BU1514</v>
          </cell>
        </row>
        <row r="4035">
          <cell r="BH4035" t="str">
            <v>BU2515</v>
          </cell>
          <cell r="CD4035" t="str">
            <v>BU1514</v>
          </cell>
        </row>
        <row r="4036">
          <cell r="BH4036" t="str">
            <v>BU2515</v>
          </cell>
          <cell r="CD4036" t="str">
            <v>BU1519</v>
          </cell>
        </row>
        <row r="4037">
          <cell r="BH4037" t="str">
            <v>BU2515</v>
          </cell>
          <cell r="CD4037" t="str">
            <v>BU1519</v>
          </cell>
        </row>
        <row r="4038">
          <cell r="BH4038" t="str">
            <v>BU2515</v>
          </cell>
          <cell r="CD4038" t="str">
            <v>BU1519</v>
          </cell>
        </row>
        <row r="4039">
          <cell r="BH4039" t="str">
            <v>BU2515</v>
          </cell>
          <cell r="CD4039" t="str">
            <v>BU1519</v>
          </cell>
        </row>
        <row r="4040">
          <cell r="BH4040" t="str">
            <v>BU2515</v>
          </cell>
          <cell r="CD4040" t="str">
            <v>BU1519</v>
          </cell>
        </row>
        <row r="4041">
          <cell r="BH4041" t="str">
            <v>BU2515</v>
          </cell>
          <cell r="CD4041" t="str">
            <v>BU1519</v>
          </cell>
        </row>
        <row r="4042">
          <cell r="BH4042" t="str">
            <v>BU2515</v>
          </cell>
          <cell r="CD4042" t="str">
            <v>BU1519</v>
          </cell>
        </row>
        <row r="4043">
          <cell r="BH4043" t="str">
            <v>BU2515</v>
          </cell>
          <cell r="CD4043" t="str">
            <v>BU1519</v>
          </cell>
        </row>
        <row r="4044">
          <cell r="BH4044" t="str">
            <v>BU2515</v>
          </cell>
          <cell r="CD4044" t="str">
            <v>BU1519</v>
          </cell>
        </row>
        <row r="4045">
          <cell r="BH4045" t="str">
            <v>BU2515</v>
          </cell>
          <cell r="CD4045" t="str">
            <v>BU1519</v>
          </cell>
        </row>
        <row r="4046">
          <cell r="BH4046" t="str">
            <v>BU2515</v>
          </cell>
          <cell r="CD4046" t="str">
            <v>BU1519</v>
          </cell>
        </row>
        <row r="4047">
          <cell r="BH4047" t="str">
            <v>BU2515</v>
          </cell>
          <cell r="CD4047" t="str">
            <v>BU1519</v>
          </cell>
        </row>
        <row r="4048">
          <cell r="BH4048" t="str">
            <v>BU2515</v>
          </cell>
          <cell r="CD4048" t="str">
            <v>BU1519</v>
          </cell>
        </row>
        <row r="4049">
          <cell r="BH4049" t="str">
            <v>BU2515</v>
          </cell>
          <cell r="CD4049" t="str">
            <v>BU1519</v>
          </cell>
        </row>
        <row r="4050">
          <cell r="BH4050" t="str">
            <v>BU2515</v>
          </cell>
          <cell r="CD4050" t="str">
            <v>BU1519</v>
          </cell>
        </row>
        <row r="4051">
          <cell r="BH4051" t="str">
            <v>BU2515</v>
          </cell>
          <cell r="CD4051" t="str">
            <v>BU1519</v>
          </cell>
        </row>
        <row r="4052">
          <cell r="BH4052" t="str">
            <v>BU2515</v>
          </cell>
          <cell r="CD4052" t="str">
            <v>BU1519</v>
          </cell>
        </row>
        <row r="4053">
          <cell r="BH4053" t="str">
            <v>BU2515</v>
          </cell>
          <cell r="CD4053" t="str">
            <v>BU1519</v>
          </cell>
        </row>
        <row r="4054">
          <cell r="BH4054" t="str">
            <v>BU2515</v>
          </cell>
          <cell r="CD4054" t="str">
            <v>BU1519</v>
          </cell>
        </row>
        <row r="4055">
          <cell r="BH4055" t="str">
            <v>BU2515</v>
          </cell>
          <cell r="CD4055" t="str">
            <v>BU1519</v>
          </cell>
        </row>
        <row r="4056">
          <cell r="BH4056" t="str">
            <v>BU2515</v>
          </cell>
          <cell r="CD4056" t="str">
            <v>BU1519</v>
          </cell>
        </row>
        <row r="4057">
          <cell r="BH4057" t="str">
            <v>BU2515</v>
          </cell>
          <cell r="CD4057" t="str">
            <v>BU1519</v>
          </cell>
        </row>
        <row r="4058">
          <cell r="BH4058" t="str">
            <v>BU2515</v>
          </cell>
          <cell r="CD4058" t="str">
            <v>BU1519</v>
          </cell>
        </row>
        <row r="4059">
          <cell r="BH4059" t="str">
            <v>BU2515</v>
          </cell>
          <cell r="CD4059" t="str">
            <v>BU1519</v>
          </cell>
        </row>
        <row r="4060">
          <cell r="BH4060" t="str">
            <v>BU2515</v>
          </cell>
          <cell r="CD4060" t="str">
            <v>BU1519</v>
          </cell>
        </row>
        <row r="4061">
          <cell r="BH4061" t="str">
            <v>BU2515</v>
          </cell>
          <cell r="CD4061" t="str">
            <v>BU1519</v>
          </cell>
        </row>
        <row r="4062">
          <cell r="BH4062" t="str">
            <v>BU2515</v>
          </cell>
          <cell r="CD4062" t="str">
            <v>BU1519</v>
          </cell>
        </row>
        <row r="4063">
          <cell r="BH4063" t="str">
            <v>BU2515</v>
          </cell>
          <cell r="CD4063" t="str">
            <v>BU1519</v>
          </cell>
        </row>
        <row r="4064">
          <cell r="BH4064" t="str">
            <v>BU2515</v>
          </cell>
          <cell r="CD4064" t="str">
            <v>BU2501</v>
          </cell>
        </row>
        <row r="4065">
          <cell r="BH4065" t="str">
            <v>BU2515</v>
          </cell>
          <cell r="CD4065" t="str">
            <v>BU2501</v>
          </cell>
        </row>
        <row r="4066">
          <cell r="BH4066" t="str">
            <v>BU2515</v>
          </cell>
          <cell r="CD4066" t="str">
            <v>BU2501</v>
          </cell>
        </row>
        <row r="4067">
          <cell r="BH4067" t="str">
            <v>BU2515</v>
          </cell>
          <cell r="CD4067" t="str">
            <v>BU2501</v>
          </cell>
        </row>
        <row r="4068">
          <cell r="BH4068" t="str">
            <v>BU2515</v>
          </cell>
          <cell r="CD4068" t="str">
            <v>BU2501</v>
          </cell>
        </row>
        <row r="4069">
          <cell r="BH4069" t="str">
            <v>BU2515</v>
          </cell>
          <cell r="CD4069" t="str">
            <v>BU2501</v>
          </cell>
        </row>
        <row r="4070">
          <cell r="BH4070" t="str">
            <v>BU2516</v>
          </cell>
          <cell r="CD4070" t="str">
            <v>BU2501</v>
          </cell>
        </row>
        <row r="4071">
          <cell r="BH4071" t="str">
            <v>BU2516</v>
          </cell>
          <cell r="CD4071" t="str">
            <v>BU2501</v>
          </cell>
        </row>
        <row r="4072">
          <cell r="BH4072" t="str">
            <v>BU2516</v>
          </cell>
          <cell r="CD4072" t="str">
            <v>BU2501</v>
          </cell>
        </row>
        <row r="4073">
          <cell r="BH4073" t="str">
            <v>BU2516</v>
          </cell>
          <cell r="CD4073" t="str">
            <v>BU2501</v>
          </cell>
        </row>
        <row r="4074">
          <cell r="BH4074" t="str">
            <v>BU2516</v>
          </cell>
          <cell r="CD4074" t="str">
            <v>BU2501</v>
          </cell>
        </row>
        <row r="4075">
          <cell r="BH4075" t="str">
            <v>BU2517</v>
          </cell>
          <cell r="CD4075" t="str">
            <v>BU2501</v>
          </cell>
        </row>
        <row r="4076">
          <cell r="BH4076" t="str">
            <v>BU2517</v>
          </cell>
          <cell r="CD4076" t="str">
            <v>BU2501</v>
          </cell>
        </row>
        <row r="4077">
          <cell r="BH4077" t="str">
            <v>BU2517</v>
          </cell>
          <cell r="CD4077" t="str">
            <v>BU2501</v>
          </cell>
        </row>
        <row r="4078">
          <cell r="BH4078" t="str">
            <v>BU2517</v>
          </cell>
          <cell r="CD4078" t="str">
            <v>BU2501</v>
          </cell>
        </row>
        <row r="4079">
          <cell r="BH4079" t="str">
            <v>BU2517</v>
          </cell>
          <cell r="CD4079" t="str">
            <v>BU2501</v>
          </cell>
        </row>
        <row r="4080">
          <cell r="BH4080" t="str">
            <v>BU2517</v>
          </cell>
          <cell r="CD4080" t="str">
            <v>BU2509</v>
          </cell>
        </row>
        <row r="4081">
          <cell r="BH4081" t="str">
            <v>BU2517</v>
          </cell>
          <cell r="CD4081" t="str">
            <v>BU2509</v>
          </cell>
        </row>
        <row r="4082">
          <cell r="BH4082" t="str">
            <v>BU2517</v>
          </cell>
          <cell r="CD4082" t="str">
            <v>BU2509</v>
          </cell>
        </row>
        <row r="4083">
          <cell r="BH4083" t="str">
            <v>BU2517</v>
          </cell>
          <cell r="CD4083" t="str">
            <v>BU2509</v>
          </cell>
        </row>
        <row r="4084">
          <cell r="BH4084" t="str">
            <v>BU2517</v>
          </cell>
          <cell r="CD4084" t="str">
            <v>BU2509</v>
          </cell>
        </row>
        <row r="4085">
          <cell r="BH4085" t="str">
            <v>BU2517</v>
          </cell>
          <cell r="CD4085" t="str">
            <v>BU2509</v>
          </cell>
        </row>
        <row r="4086">
          <cell r="BH4086" t="str">
            <v>BU2517</v>
          </cell>
          <cell r="CD4086" t="str">
            <v>BU2509</v>
          </cell>
        </row>
        <row r="4087">
          <cell r="BH4087" t="str">
            <v>BU2517</v>
          </cell>
          <cell r="CD4087" t="str">
            <v>BU2509</v>
          </cell>
        </row>
        <row r="4088">
          <cell r="BH4088" t="str">
            <v>BU2517</v>
          </cell>
          <cell r="CD4088" t="str">
            <v>BU2509</v>
          </cell>
        </row>
        <row r="4089">
          <cell r="BH4089" t="str">
            <v>BU2517</v>
          </cell>
          <cell r="CD4089" t="str">
            <v>BU2509</v>
          </cell>
        </row>
        <row r="4090">
          <cell r="BH4090" t="str">
            <v>BU2517</v>
          </cell>
          <cell r="CD4090" t="str">
            <v>BU2516</v>
          </cell>
        </row>
        <row r="4091">
          <cell r="BH4091" t="str">
            <v>BU2517</v>
          </cell>
          <cell r="CD4091" t="str">
            <v>BU2516</v>
          </cell>
        </row>
        <row r="4092">
          <cell r="BH4092" t="str">
            <v>BU2517</v>
          </cell>
          <cell r="CD4092" t="str">
            <v>BU2516</v>
          </cell>
        </row>
        <row r="4093">
          <cell r="BH4093" t="str">
            <v>BU2517</v>
          </cell>
          <cell r="CD4093" t="str">
            <v>BU2516</v>
          </cell>
        </row>
        <row r="4094">
          <cell r="BH4094" t="str">
            <v>BU2517</v>
          </cell>
          <cell r="CD4094" t="str">
            <v>BU2518</v>
          </cell>
        </row>
        <row r="4095">
          <cell r="BH4095" t="str">
            <v>BU2517</v>
          </cell>
          <cell r="CD4095" t="str">
            <v>BU2518</v>
          </cell>
        </row>
        <row r="4096">
          <cell r="BH4096" t="str">
            <v>BU2517</v>
          </cell>
          <cell r="CD4096" t="str">
            <v>BU2518</v>
          </cell>
        </row>
        <row r="4097">
          <cell r="BH4097" t="str">
            <v>BU2517</v>
          </cell>
          <cell r="CD4097" t="str">
            <v>BU2518</v>
          </cell>
        </row>
        <row r="4098">
          <cell r="BH4098" t="str">
            <v>BU2517</v>
          </cell>
          <cell r="CD4098" t="str">
            <v>BU2518</v>
          </cell>
        </row>
        <row r="4099">
          <cell r="BH4099" t="str">
            <v>BU2517</v>
          </cell>
          <cell r="CD4099" t="str">
            <v>BU2518</v>
          </cell>
        </row>
        <row r="4100">
          <cell r="BH4100" t="str">
            <v>BU2517</v>
          </cell>
          <cell r="CD4100" t="str">
            <v>BU2518</v>
          </cell>
        </row>
        <row r="4101">
          <cell r="BH4101" t="str">
            <v>BU2517</v>
          </cell>
          <cell r="CD4101" t="str">
            <v>BU2518</v>
          </cell>
        </row>
        <row r="4102">
          <cell r="BH4102" t="str">
            <v>BU2517</v>
          </cell>
          <cell r="CD4102" t="str">
            <v>BU2518</v>
          </cell>
        </row>
        <row r="4103">
          <cell r="BH4103" t="str">
            <v>BU2517</v>
          </cell>
          <cell r="CD4103" t="str">
            <v>BU2518</v>
          </cell>
        </row>
        <row r="4104">
          <cell r="BH4104" t="str">
            <v>BU2517</v>
          </cell>
          <cell r="CD4104" t="str">
            <v>BU2518</v>
          </cell>
        </row>
        <row r="4105">
          <cell r="BH4105" t="str">
            <v>BU2517</v>
          </cell>
          <cell r="CD4105" t="str">
            <v>BU2518</v>
          </cell>
        </row>
        <row r="4106">
          <cell r="BH4106" t="str">
            <v>BU2517</v>
          </cell>
          <cell r="CD4106" t="str">
            <v>BU2518</v>
          </cell>
        </row>
        <row r="4107">
          <cell r="BH4107" t="str">
            <v>BU2517</v>
          </cell>
          <cell r="CD4107" t="str">
            <v>BU2518</v>
          </cell>
        </row>
        <row r="4108">
          <cell r="BH4108" t="str">
            <v>BU2517</v>
          </cell>
          <cell r="CD4108" t="str">
            <v>BU2518</v>
          </cell>
        </row>
        <row r="4109">
          <cell r="BH4109" t="str">
            <v>BU2517</v>
          </cell>
          <cell r="CD4109" t="str">
            <v>BU2518</v>
          </cell>
        </row>
        <row r="4110">
          <cell r="BH4110" t="str">
            <v>BU2517</v>
          </cell>
          <cell r="CD4110" t="str">
            <v>BU2518</v>
          </cell>
        </row>
        <row r="4111">
          <cell r="BH4111" t="str">
            <v>BU2517</v>
          </cell>
          <cell r="CD4111" t="str">
            <v>BU2518</v>
          </cell>
        </row>
        <row r="4112">
          <cell r="BH4112" t="str">
            <v>BU2517</v>
          </cell>
          <cell r="CD4112" t="str">
            <v>BU2518</v>
          </cell>
        </row>
        <row r="4113">
          <cell r="BH4113" t="str">
            <v>BU2517</v>
          </cell>
          <cell r="CD4113" t="str">
            <v>BU2518</v>
          </cell>
        </row>
        <row r="4114">
          <cell r="BH4114" t="str">
            <v>BU2517</v>
          </cell>
          <cell r="CD4114" t="str">
            <v>BU2518</v>
          </cell>
        </row>
        <row r="4115">
          <cell r="BH4115" t="str">
            <v>BU2517</v>
          </cell>
          <cell r="CD4115" t="str">
            <v>BU2518</v>
          </cell>
        </row>
        <row r="4116">
          <cell r="BH4116" t="str">
            <v>BU2517</v>
          </cell>
          <cell r="CD4116" t="str">
            <v>BU2518</v>
          </cell>
        </row>
        <row r="4117">
          <cell r="BH4117" t="str">
            <v>BU2517</v>
          </cell>
          <cell r="CD4117" t="str">
            <v>BU2518</v>
          </cell>
        </row>
        <row r="4118">
          <cell r="BH4118" t="str">
            <v>BU2517</v>
          </cell>
          <cell r="CD4118" t="str">
            <v>BU0301</v>
          </cell>
        </row>
        <row r="4119">
          <cell r="BH4119" t="str">
            <v>BU2517</v>
          </cell>
          <cell r="CD4119" t="str">
            <v>BU0301</v>
          </cell>
        </row>
        <row r="4120">
          <cell r="BH4120" t="str">
            <v>BU2517</v>
          </cell>
          <cell r="CD4120" t="str">
            <v>BU0301</v>
          </cell>
        </row>
        <row r="4121">
          <cell r="BH4121" t="str">
            <v>BU2601</v>
          </cell>
          <cell r="CD4121" t="str">
            <v>BU0301</v>
          </cell>
        </row>
        <row r="4122">
          <cell r="BH4122" t="str">
            <v>BU2601</v>
          </cell>
          <cell r="CD4122" t="str">
            <v>BU0301</v>
          </cell>
        </row>
        <row r="4123">
          <cell r="BH4123" t="str">
            <v>BU2601</v>
          </cell>
          <cell r="CD4123" t="str">
            <v>BU0301</v>
          </cell>
        </row>
        <row r="4124">
          <cell r="BH4124" t="str">
            <v>BU2601</v>
          </cell>
          <cell r="CD4124" t="str">
            <v>BU0301</v>
          </cell>
        </row>
        <row r="4125">
          <cell r="BH4125" t="str">
            <v>BU2601</v>
          </cell>
          <cell r="CD4125" t="str">
            <v>BU0301</v>
          </cell>
        </row>
        <row r="4126">
          <cell r="BH4126" t="str">
            <v>BU2601</v>
          </cell>
          <cell r="CD4126" t="str">
            <v>BU0301</v>
          </cell>
        </row>
        <row r="4127">
          <cell r="BH4127" t="str">
            <v>BU2601</v>
          </cell>
          <cell r="CD4127" t="str">
            <v>BU0301</v>
          </cell>
        </row>
        <row r="4128">
          <cell r="BH4128" t="str">
            <v>BU2601</v>
          </cell>
          <cell r="CD4128" t="str">
            <v>BU0301</v>
          </cell>
        </row>
        <row r="4129">
          <cell r="BH4129" t="str">
            <v>BU2601</v>
          </cell>
          <cell r="CD4129" t="str">
            <v>BU0301</v>
          </cell>
        </row>
        <row r="4130">
          <cell r="BH4130" t="str">
            <v>BU2601</v>
          </cell>
          <cell r="CD4130" t="str">
            <v>BU0301</v>
          </cell>
        </row>
        <row r="4131">
          <cell r="BH4131" t="str">
            <v>BU2601</v>
          </cell>
          <cell r="CD4131" t="str">
            <v>BU0301</v>
          </cell>
        </row>
        <row r="4132">
          <cell r="BH4132" t="str">
            <v>BU2601</v>
          </cell>
          <cell r="CD4132" t="str">
            <v>BU0301</v>
          </cell>
        </row>
        <row r="4133">
          <cell r="BH4133" t="str">
            <v>BU2601</v>
          </cell>
          <cell r="CD4133" t="str">
            <v>BU0301</v>
          </cell>
        </row>
        <row r="4134">
          <cell r="BH4134" t="str">
            <v>BU2601</v>
          </cell>
          <cell r="CD4134" t="str">
            <v>BU0301</v>
          </cell>
        </row>
        <row r="4135">
          <cell r="BH4135" t="str">
            <v>BU2601</v>
          </cell>
          <cell r="CD4135" t="str">
            <v>BU0301</v>
          </cell>
        </row>
        <row r="4136">
          <cell r="BH4136" t="str">
            <v>BU2601</v>
          </cell>
          <cell r="CD4136" t="str">
            <v>BU0302</v>
          </cell>
        </row>
        <row r="4137">
          <cell r="BH4137" t="str">
            <v>BU2601</v>
          </cell>
          <cell r="CD4137" t="str">
            <v>BU0302</v>
          </cell>
        </row>
        <row r="4138">
          <cell r="BH4138" t="str">
            <v>BU2601</v>
          </cell>
          <cell r="CD4138" t="str">
            <v>BU0302</v>
          </cell>
        </row>
        <row r="4139">
          <cell r="BH4139" t="str">
            <v>BU2601</v>
          </cell>
          <cell r="CD4139" t="str">
            <v>BU0302</v>
          </cell>
        </row>
        <row r="4140">
          <cell r="BH4140" t="str">
            <v>BU2601</v>
          </cell>
          <cell r="CD4140" t="str">
            <v>BU0302</v>
          </cell>
        </row>
        <row r="4141">
          <cell r="BH4141" t="str">
            <v>BU2601</v>
          </cell>
          <cell r="CD4141" t="str">
            <v>BU0302</v>
          </cell>
        </row>
        <row r="4142">
          <cell r="BH4142" t="str">
            <v>BU2601</v>
          </cell>
          <cell r="CD4142" t="str">
            <v>BU0302</v>
          </cell>
        </row>
        <row r="4143">
          <cell r="BH4143" t="str">
            <v>BU2601</v>
          </cell>
          <cell r="CD4143" t="str">
            <v>BU0302</v>
          </cell>
        </row>
        <row r="4144">
          <cell r="BH4144" t="str">
            <v>BU2601</v>
          </cell>
          <cell r="CD4144" t="str">
            <v>BU0302</v>
          </cell>
        </row>
        <row r="4145">
          <cell r="BH4145" t="str">
            <v>BU2601</v>
          </cell>
          <cell r="CD4145" t="str">
            <v>BU0302</v>
          </cell>
        </row>
        <row r="4146">
          <cell r="BH4146" t="str">
            <v>BU2601</v>
          </cell>
          <cell r="CD4146" t="str">
            <v>BU0302</v>
          </cell>
        </row>
        <row r="4147">
          <cell r="BH4147" t="str">
            <v>BU2601</v>
          </cell>
          <cell r="CD4147" t="str">
            <v>BU0302</v>
          </cell>
        </row>
        <row r="4148">
          <cell r="BH4148" t="str">
            <v>BU2601</v>
          </cell>
          <cell r="CD4148" t="str">
            <v>BU0302</v>
          </cell>
        </row>
        <row r="4149">
          <cell r="BH4149" t="str">
            <v>BU2601</v>
          </cell>
          <cell r="CD4149" t="str">
            <v>BU0302</v>
          </cell>
        </row>
        <row r="4150">
          <cell r="BH4150" t="str">
            <v>BU2601</v>
          </cell>
          <cell r="CD4150" t="str">
            <v>BU0302</v>
          </cell>
        </row>
        <row r="4151">
          <cell r="BH4151" t="str">
            <v>BU2601</v>
          </cell>
          <cell r="CD4151" t="str">
            <v>BU0302</v>
          </cell>
        </row>
        <row r="4152">
          <cell r="BH4152" t="str">
            <v>BU2601</v>
          </cell>
          <cell r="CD4152" t="str">
            <v>BU0303</v>
          </cell>
        </row>
        <row r="4153">
          <cell r="BH4153" t="str">
            <v>BU2601</v>
          </cell>
          <cell r="CD4153" t="str">
            <v>BU0303</v>
          </cell>
        </row>
        <row r="4154">
          <cell r="BH4154" t="str">
            <v>BU2601</v>
          </cell>
          <cell r="CD4154" t="str">
            <v>BU0303</v>
          </cell>
        </row>
        <row r="4155">
          <cell r="BH4155" t="str">
            <v>BU2601</v>
          </cell>
          <cell r="CD4155" t="str">
            <v>BU0303</v>
          </cell>
        </row>
        <row r="4156">
          <cell r="BH4156" t="str">
            <v>BU2601</v>
          </cell>
          <cell r="CD4156" t="str">
            <v>BU0303</v>
          </cell>
        </row>
        <row r="4157">
          <cell r="BH4157" t="str">
            <v>BU2601</v>
          </cell>
          <cell r="CD4157" t="str">
            <v>BU0303</v>
          </cell>
        </row>
        <row r="4158">
          <cell r="BH4158" t="str">
            <v>BU2601</v>
          </cell>
          <cell r="CD4158" t="str">
            <v>BU0303</v>
          </cell>
        </row>
        <row r="4159">
          <cell r="BH4159" t="str">
            <v>BU2601</v>
          </cell>
          <cell r="CD4159" t="str">
            <v>BU0303</v>
          </cell>
        </row>
        <row r="4160">
          <cell r="BH4160" t="str">
            <v>BU2601</v>
          </cell>
          <cell r="CD4160" t="str">
            <v>BU0304</v>
          </cell>
        </row>
        <row r="4161">
          <cell r="BH4161" t="str">
            <v>BU2601</v>
          </cell>
          <cell r="CD4161" t="str">
            <v>BU0304</v>
          </cell>
        </row>
        <row r="4162">
          <cell r="BH4162" t="str">
            <v>BU2601</v>
          </cell>
          <cell r="CD4162" t="str">
            <v>BU0304</v>
          </cell>
        </row>
        <row r="4163">
          <cell r="BH4163" t="str">
            <v>BU2601</v>
          </cell>
          <cell r="CD4163" t="str">
            <v>BU0304</v>
          </cell>
        </row>
        <row r="4164">
          <cell r="BH4164" t="str">
            <v>BU2601</v>
          </cell>
          <cell r="CD4164" t="str">
            <v>BU0304</v>
          </cell>
        </row>
        <row r="4165">
          <cell r="BH4165" t="str">
            <v>BU2601</v>
          </cell>
          <cell r="CD4165" t="str">
            <v>BU0304</v>
          </cell>
        </row>
        <row r="4166">
          <cell r="BH4166" t="str">
            <v>BU2601</v>
          </cell>
          <cell r="CD4166" t="str">
            <v>BU0304</v>
          </cell>
        </row>
        <row r="4167">
          <cell r="BH4167" t="str">
            <v>BU2601</v>
          </cell>
          <cell r="CD4167" t="str">
            <v>BU0304</v>
          </cell>
        </row>
        <row r="4168">
          <cell r="BH4168" t="str">
            <v>BU2601</v>
          </cell>
          <cell r="CD4168" t="str">
            <v>BU0304</v>
          </cell>
        </row>
        <row r="4169">
          <cell r="BH4169" t="str">
            <v>BU2601</v>
          </cell>
          <cell r="CD4169" t="str">
            <v>BU0304</v>
          </cell>
        </row>
        <row r="4170">
          <cell r="BH4170" t="str">
            <v>BU2601</v>
          </cell>
          <cell r="CD4170" t="str">
            <v>BU0305</v>
          </cell>
        </row>
        <row r="4171">
          <cell r="BH4171" t="str">
            <v>BU2601</v>
          </cell>
          <cell r="CD4171" t="str">
            <v>BU0305</v>
          </cell>
        </row>
        <row r="4172">
          <cell r="BH4172" t="str">
            <v>BU2601</v>
          </cell>
          <cell r="CD4172" t="str">
            <v>BU0305</v>
          </cell>
        </row>
        <row r="4173">
          <cell r="BH4173" t="str">
            <v>BU2601</v>
          </cell>
          <cell r="CD4173" t="str">
            <v>BU0305</v>
          </cell>
        </row>
        <row r="4174">
          <cell r="BH4174" t="str">
            <v>BU2601</v>
          </cell>
          <cell r="CD4174" t="str">
            <v>BU0305</v>
          </cell>
        </row>
        <row r="4175">
          <cell r="BH4175" t="str">
            <v>BU0102</v>
          </cell>
          <cell r="CD4175" t="str">
            <v>BU0305</v>
          </cell>
        </row>
        <row r="4176">
          <cell r="BH4176" t="str">
            <v>BU0102</v>
          </cell>
          <cell r="CD4176" t="str">
            <v>BU0305</v>
          </cell>
        </row>
        <row r="4177">
          <cell r="BH4177" t="str">
            <v>BU0102</v>
          </cell>
          <cell r="CD4177" t="str">
            <v>BU0305</v>
          </cell>
        </row>
        <row r="4178">
          <cell r="BH4178" t="str">
            <v>BU0102</v>
          </cell>
          <cell r="CD4178" t="str">
            <v>BU0305</v>
          </cell>
        </row>
        <row r="4179">
          <cell r="BH4179" t="str">
            <v>BU0102</v>
          </cell>
          <cell r="CD4179" t="str">
            <v>BU0305</v>
          </cell>
        </row>
        <row r="4180">
          <cell r="BH4180" t="str">
            <v>BU0102</v>
          </cell>
          <cell r="CD4180" t="str">
            <v>BU0305</v>
          </cell>
        </row>
        <row r="4181">
          <cell r="BH4181" t="str">
            <v>BU0102</v>
          </cell>
          <cell r="CD4181" t="str">
            <v>BU0305</v>
          </cell>
        </row>
        <row r="4182">
          <cell r="BH4182" t="str">
            <v>BU0102</v>
          </cell>
          <cell r="CD4182" t="str">
            <v>BU0306</v>
          </cell>
        </row>
        <row r="4183">
          <cell r="BH4183" t="str">
            <v>BU0102</v>
          </cell>
          <cell r="CD4183" t="str">
            <v>BU0306</v>
          </cell>
        </row>
        <row r="4184">
          <cell r="BH4184" t="str">
            <v>BU0102</v>
          </cell>
          <cell r="CD4184" t="str">
            <v>BU0306</v>
          </cell>
        </row>
        <row r="4185">
          <cell r="BH4185" t="str">
            <v>BU0102</v>
          </cell>
          <cell r="CD4185" t="str">
            <v>BU0306</v>
          </cell>
        </row>
        <row r="4186">
          <cell r="BH4186" t="str">
            <v>BU0102</v>
          </cell>
          <cell r="CD4186" t="str">
            <v>BU0306</v>
          </cell>
        </row>
        <row r="4187">
          <cell r="BH4187" t="str">
            <v>BU0102</v>
          </cell>
          <cell r="CD4187" t="str">
            <v>BU0306</v>
          </cell>
        </row>
        <row r="4188">
          <cell r="BH4188" t="str">
            <v>BU0102</v>
          </cell>
          <cell r="CD4188" t="str">
            <v>BU0307</v>
          </cell>
        </row>
        <row r="4189">
          <cell r="BH4189" t="str">
            <v>BU0102</v>
          </cell>
          <cell r="CD4189" t="str">
            <v>BU0307</v>
          </cell>
        </row>
        <row r="4190">
          <cell r="BH4190" t="str">
            <v>BU0102</v>
          </cell>
          <cell r="CD4190" t="str">
            <v>BU0307</v>
          </cell>
        </row>
        <row r="4191">
          <cell r="BH4191" t="str">
            <v>BU0102</v>
          </cell>
          <cell r="CD4191" t="str">
            <v>BU0307</v>
          </cell>
        </row>
        <row r="4192">
          <cell r="BH4192" t="str">
            <v>BU0102</v>
          </cell>
          <cell r="CD4192" t="str">
            <v>BU0307</v>
          </cell>
        </row>
        <row r="4193">
          <cell r="BH4193" t="str">
            <v>BU0102</v>
          </cell>
          <cell r="CD4193" t="str">
            <v>BU0307</v>
          </cell>
        </row>
        <row r="4194">
          <cell r="BH4194" t="str">
            <v>BU0102</v>
          </cell>
          <cell r="CD4194" t="str">
            <v>BU0307</v>
          </cell>
        </row>
        <row r="4195">
          <cell r="BH4195" t="str">
            <v>BU0102</v>
          </cell>
          <cell r="CD4195" t="str">
            <v>BU0307</v>
          </cell>
        </row>
        <row r="4196">
          <cell r="BH4196" t="str">
            <v>BU0102</v>
          </cell>
          <cell r="CD4196" t="str">
            <v>BU0307</v>
          </cell>
        </row>
        <row r="4197">
          <cell r="BH4197" t="str">
            <v>BU0102</v>
          </cell>
          <cell r="CD4197" t="str">
            <v>BU0307</v>
          </cell>
        </row>
        <row r="4198">
          <cell r="BH4198" t="str">
            <v>BU0102</v>
          </cell>
          <cell r="CD4198" t="str">
            <v>BU0307</v>
          </cell>
        </row>
        <row r="4199">
          <cell r="BH4199" t="str">
            <v>BU0102</v>
          </cell>
          <cell r="CD4199" t="str">
            <v>BU0307</v>
          </cell>
        </row>
        <row r="4200">
          <cell r="BH4200" t="str">
            <v>BU0102</v>
          </cell>
          <cell r="CD4200" t="str">
            <v>BU0601</v>
          </cell>
        </row>
        <row r="4201">
          <cell r="BH4201" t="str">
            <v>BU0102</v>
          </cell>
          <cell r="CD4201" t="str">
            <v>BU0601</v>
          </cell>
        </row>
        <row r="4202">
          <cell r="BH4202" t="str">
            <v>BU0102</v>
          </cell>
          <cell r="CD4202" t="str">
            <v>BU0601</v>
          </cell>
        </row>
        <row r="4203">
          <cell r="BH4203" t="str">
            <v>BU0102</v>
          </cell>
          <cell r="CD4203" t="str">
            <v>BU0601</v>
          </cell>
        </row>
        <row r="4204">
          <cell r="BH4204" t="str">
            <v>BU0102</v>
          </cell>
          <cell r="CD4204" t="str">
            <v>BU0601</v>
          </cell>
        </row>
        <row r="4205">
          <cell r="BH4205" t="str">
            <v>BU0102</v>
          </cell>
          <cell r="CD4205" t="str">
            <v>BU0601</v>
          </cell>
        </row>
        <row r="4206">
          <cell r="BH4206" t="str">
            <v>BU0102</v>
          </cell>
          <cell r="CD4206" t="str">
            <v>BU0601</v>
          </cell>
        </row>
        <row r="4207">
          <cell r="BH4207" t="str">
            <v>BU0102</v>
          </cell>
          <cell r="CD4207" t="str">
            <v>BU0601</v>
          </cell>
        </row>
        <row r="4208">
          <cell r="BH4208" t="str">
            <v>BU0102</v>
          </cell>
          <cell r="CD4208" t="str">
            <v>BU0601</v>
          </cell>
        </row>
        <row r="4209">
          <cell r="BH4209" t="str">
            <v>BU0102</v>
          </cell>
          <cell r="CD4209" t="str">
            <v>BU0601</v>
          </cell>
        </row>
        <row r="4210">
          <cell r="BH4210" t="str">
            <v>BU0102</v>
          </cell>
          <cell r="CD4210" t="str">
            <v>BU0601</v>
          </cell>
        </row>
        <row r="4211">
          <cell r="BH4211" t="str">
            <v>BU0102</v>
          </cell>
          <cell r="CD4211" t="str">
            <v>BU0601</v>
          </cell>
        </row>
        <row r="4212">
          <cell r="BH4212" t="str">
            <v>BU0102</v>
          </cell>
          <cell r="CD4212" t="str">
            <v>BU0601</v>
          </cell>
        </row>
        <row r="4213">
          <cell r="BH4213" t="str">
            <v>BU0102</v>
          </cell>
          <cell r="CD4213" t="str">
            <v>BU0601</v>
          </cell>
        </row>
        <row r="4214">
          <cell r="BH4214" t="str">
            <v>BU0102</v>
          </cell>
          <cell r="CD4214" t="str">
            <v>BU0601</v>
          </cell>
        </row>
        <row r="4215">
          <cell r="BH4215" t="str">
            <v>BU0102</v>
          </cell>
          <cell r="CD4215" t="str">
            <v>BU0601</v>
          </cell>
        </row>
        <row r="4216">
          <cell r="BH4216" t="str">
            <v>BU0102</v>
          </cell>
          <cell r="CD4216" t="str">
            <v>BU0601</v>
          </cell>
        </row>
        <row r="4217">
          <cell r="BH4217" t="str">
            <v>BU0102</v>
          </cell>
          <cell r="CD4217" t="str">
            <v>BU0601</v>
          </cell>
        </row>
        <row r="4218">
          <cell r="BH4218" t="str">
            <v>BU0102</v>
          </cell>
          <cell r="CD4218" t="str">
            <v>BU0601</v>
          </cell>
        </row>
        <row r="4219">
          <cell r="BH4219" t="str">
            <v>BU0102</v>
          </cell>
          <cell r="CD4219" t="str">
            <v>BU0601</v>
          </cell>
        </row>
        <row r="4220">
          <cell r="BH4220" t="str">
            <v>BU0102</v>
          </cell>
          <cell r="CD4220" t="str">
            <v>BU0601</v>
          </cell>
        </row>
        <row r="4221">
          <cell r="BH4221" t="str">
            <v>BU0102</v>
          </cell>
          <cell r="CD4221" t="str">
            <v>BU0601</v>
          </cell>
        </row>
        <row r="4222">
          <cell r="BH4222" t="str">
            <v>BU0102</v>
          </cell>
          <cell r="CD4222" t="str">
            <v>BU0601</v>
          </cell>
        </row>
        <row r="4223">
          <cell r="BH4223" t="str">
            <v>BU0102</v>
          </cell>
          <cell r="CD4223" t="str">
            <v>BU0601</v>
          </cell>
        </row>
        <row r="4224">
          <cell r="BH4224" t="str">
            <v>BU0102</v>
          </cell>
          <cell r="CD4224" t="str">
            <v>BU0601</v>
          </cell>
        </row>
        <row r="4225">
          <cell r="BH4225" t="str">
            <v>BU0102</v>
          </cell>
          <cell r="CD4225" t="str">
            <v>BU0601</v>
          </cell>
        </row>
        <row r="4226">
          <cell r="BH4226" t="str">
            <v>BU0102</v>
          </cell>
          <cell r="CD4226" t="str">
            <v>BU0602</v>
          </cell>
        </row>
        <row r="4227">
          <cell r="BH4227" t="str">
            <v>BU0103</v>
          </cell>
          <cell r="CD4227" t="str">
            <v>BU0602</v>
          </cell>
        </row>
        <row r="4228">
          <cell r="BH4228" t="str">
            <v>BU0103</v>
          </cell>
          <cell r="CD4228" t="str">
            <v>BU0602</v>
          </cell>
        </row>
        <row r="4229">
          <cell r="BH4229" t="str">
            <v>BU0103</v>
          </cell>
          <cell r="CD4229" t="str">
            <v>BU0602</v>
          </cell>
        </row>
        <row r="4230">
          <cell r="BH4230" t="str">
            <v>BU0103</v>
          </cell>
          <cell r="CD4230" t="str">
            <v>BU0602</v>
          </cell>
        </row>
        <row r="4231">
          <cell r="BH4231" t="str">
            <v>BU0103</v>
          </cell>
          <cell r="CD4231" t="str">
            <v>BU0602</v>
          </cell>
        </row>
        <row r="4232">
          <cell r="BH4232" t="str">
            <v>BU0103</v>
          </cell>
          <cell r="CD4232" t="str">
            <v>BU0602</v>
          </cell>
        </row>
        <row r="4233">
          <cell r="BH4233" t="str">
            <v>BU0103</v>
          </cell>
          <cell r="CD4233" t="str">
            <v>BU0602</v>
          </cell>
        </row>
        <row r="4234">
          <cell r="BH4234" t="str">
            <v>BU0103</v>
          </cell>
          <cell r="CD4234" t="str">
            <v>BU0602</v>
          </cell>
        </row>
        <row r="4235">
          <cell r="BH4235" t="str">
            <v>BU0103</v>
          </cell>
          <cell r="CD4235" t="str">
            <v>BU0602</v>
          </cell>
        </row>
        <row r="4236">
          <cell r="BH4236" t="str">
            <v>BU0103</v>
          </cell>
          <cell r="CD4236" t="str">
            <v>BU0702</v>
          </cell>
        </row>
        <row r="4237">
          <cell r="BH4237" t="str">
            <v>BU0103</v>
          </cell>
          <cell r="CD4237" t="str">
            <v>BU0702</v>
          </cell>
        </row>
        <row r="4238">
          <cell r="BH4238" t="str">
            <v>BU0103</v>
          </cell>
          <cell r="CD4238" t="str">
            <v>BU0702</v>
          </cell>
        </row>
        <row r="4239">
          <cell r="BH4239" t="str">
            <v>BU0103</v>
          </cell>
          <cell r="CD4239" t="str">
            <v>BU0702</v>
          </cell>
        </row>
        <row r="4240">
          <cell r="BH4240" t="str">
            <v>BU0103</v>
          </cell>
          <cell r="CD4240" t="str">
            <v>BU0702</v>
          </cell>
        </row>
        <row r="4241">
          <cell r="BH4241" t="str">
            <v>BU0103</v>
          </cell>
          <cell r="CD4241" t="str">
            <v>BU0702</v>
          </cell>
        </row>
        <row r="4242">
          <cell r="BH4242" t="str">
            <v>BU0103</v>
          </cell>
          <cell r="CD4242" t="str">
            <v>BU0702</v>
          </cell>
        </row>
        <row r="4243">
          <cell r="BH4243" t="str">
            <v>BU0103</v>
          </cell>
          <cell r="CD4243" t="str">
            <v>BU0702</v>
          </cell>
        </row>
        <row r="4244">
          <cell r="BH4244" t="str">
            <v>BU0103</v>
          </cell>
          <cell r="CD4244" t="str">
            <v>BU0702</v>
          </cell>
        </row>
        <row r="4245">
          <cell r="BH4245" t="str">
            <v>BU0103</v>
          </cell>
          <cell r="CD4245" t="str">
            <v>BU0702</v>
          </cell>
        </row>
        <row r="4246">
          <cell r="BH4246" t="str">
            <v>BU0103</v>
          </cell>
          <cell r="CD4246" t="str">
            <v>BU0702</v>
          </cell>
        </row>
        <row r="4247">
          <cell r="BH4247" t="str">
            <v>BU0103</v>
          </cell>
          <cell r="CD4247" t="str">
            <v>BU0702</v>
          </cell>
        </row>
        <row r="4248">
          <cell r="BH4248" t="str">
            <v>BU0103</v>
          </cell>
          <cell r="CD4248" t="str">
            <v>BU0702</v>
          </cell>
        </row>
        <row r="4249">
          <cell r="BH4249" t="str">
            <v>BU0103</v>
          </cell>
          <cell r="CD4249" t="str">
            <v>BU0702</v>
          </cell>
        </row>
        <row r="4250">
          <cell r="BH4250" t="str">
            <v>BU0103</v>
          </cell>
          <cell r="CD4250" t="str">
            <v>BU0702</v>
          </cell>
        </row>
        <row r="4251">
          <cell r="BH4251" t="str">
            <v>BU0103</v>
          </cell>
          <cell r="CD4251" t="str">
            <v>BU0702</v>
          </cell>
        </row>
        <row r="4252">
          <cell r="BH4252" t="str">
            <v>BU0103</v>
          </cell>
          <cell r="CD4252" t="str">
            <v>BU0702</v>
          </cell>
        </row>
        <row r="4253">
          <cell r="BH4253" t="str">
            <v>BU0103</v>
          </cell>
          <cell r="CD4253" t="str">
            <v>BU0702</v>
          </cell>
        </row>
        <row r="4254">
          <cell r="BH4254" t="str">
            <v>BU0103</v>
          </cell>
          <cell r="CD4254" t="str">
            <v>BU0702</v>
          </cell>
        </row>
        <row r="4255">
          <cell r="BH4255" t="str">
            <v>BU0103</v>
          </cell>
          <cell r="CD4255" t="str">
            <v>BU0702</v>
          </cell>
        </row>
        <row r="4256">
          <cell r="BH4256" t="str">
            <v>BU0103</v>
          </cell>
          <cell r="CD4256" t="str">
            <v>BU0702</v>
          </cell>
        </row>
        <row r="4257">
          <cell r="BH4257" t="str">
            <v>BU0103</v>
          </cell>
          <cell r="CD4257" t="str">
            <v>BU0702</v>
          </cell>
        </row>
        <row r="4258">
          <cell r="BH4258" t="str">
            <v>BU0103</v>
          </cell>
          <cell r="CD4258" t="str">
            <v>BU0702</v>
          </cell>
        </row>
        <row r="4259">
          <cell r="BH4259" t="str">
            <v>BU0103</v>
          </cell>
          <cell r="CD4259" t="str">
            <v>BU0702</v>
          </cell>
        </row>
        <row r="4260">
          <cell r="BH4260" t="str">
            <v>BU0103</v>
          </cell>
          <cell r="CD4260" t="str">
            <v>BU0802</v>
          </cell>
        </row>
        <row r="4261">
          <cell r="BH4261" t="str">
            <v>BU0103</v>
          </cell>
          <cell r="CD4261" t="str">
            <v>BU0802</v>
          </cell>
        </row>
        <row r="4262">
          <cell r="BH4262" t="str">
            <v>BU0103</v>
          </cell>
          <cell r="CD4262" t="str">
            <v>BU0802</v>
          </cell>
        </row>
        <row r="4263">
          <cell r="BH4263" t="str">
            <v>BU0103</v>
          </cell>
          <cell r="CD4263" t="str">
            <v>BU0802</v>
          </cell>
        </row>
        <row r="4264">
          <cell r="BH4264" t="str">
            <v>BU0103</v>
          </cell>
          <cell r="CD4264" t="str">
            <v>BU0802</v>
          </cell>
        </row>
        <row r="4265">
          <cell r="BH4265" t="str">
            <v>BU0103</v>
          </cell>
          <cell r="CD4265" t="str">
            <v>BU0802</v>
          </cell>
        </row>
        <row r="4266">
          <cell r="BH4266" t="str">
            <v>BU0103</v>
          </cell>
          <cell r="CD4266" t="str">
            <v>BU0802</v>
          </cell>
        </row>
        <row r="4267">
          <cell r="BH4267" t="str">
            <v>BU0103</v>
          </cell>
          <cell r="CD4267" t="str">
            <v>BU0802</v>
          </cell>
        </row>
        <row r="4268">
          <cell r="BH4268" t="str">
            <v>BU0103</v>
          </cell>
          <cell r="CD4268" t="str">
            <v>BU0802</v>
          </cell>
        </row>
        <row r="4269">
          <cell r="BH4269" t="str">
            <v>BU0103</v>
          </cell>
          <cell r="CD4269" t="str">
            <v>BU0802</v>
          </cell>
        </row>
        <row r="4270">
          <cell r="BH4270" t="str">
            <v>BU0103</v>
          </cell>
          <cell r="CD4270" t="str">
            <v>BU0802</v>
          </cell>
        </row>
        <row r="4271">
          <cell r="BH4271" t="str">
            <v>BU0103</v>
          </cell>
          <cell r="CD4271" t="str">
            <v>BU0802</v>
          </cell>
        </row>
        <row r="4272">
          <cell r="BH4272" t="str">
            <v>BU0103</v>
          </cell>
          <cell r="CD4272" t="str">
            <v>BU0802</v>
          </cell>
        </row>
        <row r="4273">
          <cell r="BH4273" t="str">
            <v>BU0103</v>
          </cell>
          <cell r="CD4273" t="str">
            <v>BU0802</v>
          </cell>
        </row>
        <row r="4274">
          <cell r="BH4274" t="str">
            <v>BU0103</v>
          </cell>
          <cell r="CD4274" t="str">
            <v>BU0802</v>
          </cell>
        </row>
        <row r="4275">
          <cell r="BH4275" t="str">
            <v>BU0103</v>
          </cell>
          <cell r="CD4275" t="str">
            <v>BU0802</v>
          </cell>
        </row>
        <row r="4276">
          <cell r="BH4276" t="str">
            <v>BU0103</v>
          </cell>
          <cell r="CD4276" t="str">
            <v>BU0802</v>
          </cell>
        </row>
        <row r="4277">
          <cell r="BH4277" t="str">
            <v>BU0103</v>
          </cell>
          <cell r="CD4277" t="str">
            <v>BU0802</v>
          </cell>
        </row>
        <row r="4278">
          <cell r="BH4278" t="str">
            <v>BU0103</v>
          </cell>
          <cell r="CD4278" t="str">
            <v>BU0802</v>
          </cell>
        </row>
        <row r="4279">
          <cell r="BH4279" t="str">
            <v>BU0103</v>
          </cell>
          <cell r="CD4279" t="str">
            <v>BU0802</v>
          </cell>
        </row>
        <row r="4280">
          <cell r="BH4280" t="str">
            <v>BU0103</v>
          </cell>
          <cell r="CD4280" t="str">
            <v>BU0808</v>
          </cell>
        </row>
        <row r="4281">
          <cell r="BH4281" t="str">
            <v>BU0103</v>
          </cell>
          <cell r="CD4281" t="str">
            <v>BU0808</v>
          </cell>
        </row>
        <row r="4282">
          <cell r="BH4282" t="str">
            <v>BU0103</v>
          </cell>
          <cell r="CD4282" t="str">
            <v>BU0808</v>
          </cell>
        </row>
        <row r="4283">
          <cell r="BH4283" t="str">
            <v>BU0103</v>
          </cell>
          <cell r="CD4283" t="str">
            <v>BU0808</v>
          </cell>
        </row>
        <row r="4284">
          <cell r="BH4284" t="str">
            <v>BU0103</v>
          </cell>
          <cell r="CD4284" t="str">
            <v>BU0808</v>
          </cell>
        </row>
        <row r="4285">
          <cell r="BH4285" t="str">
            <v>BU0103</v>
          </cell>
          <cell r="CD4285" t="str">
            <v>BU0808</v>
          </cell>
        </row>
        <row r="4286">
          <cell r="BH4286" t="str">
            <v>BU0103</v>
          </cell>
          <cell r="CD4286" t="str">
            <v>BU0808</v>
          </cell>
        </row>
        <row r="4287">
          <cell r="BH4287" t="str">
            <v>BU0103</v>
          </cell>
          <cell r="CD4287" t="str">
            <v>BU0808</v>
          </cell>
        </row>
        <row r="4288">
          <cell r="BH4288" t="str">
            <v>BU0103</v>
          </cell>
          <cell r="CD4288" t="str">
            <v>BU0808</v>
          </cell>
        </row>
        <row r="4289">
          <cell r="BH4289" t="str">
            <v>BU0103</v>
          </cell>
          <cell r="CD4289" t="str">
            <v>BU0808</v>
          </cell>
        </row>
        <row r="4290">
          <cell r="BH4290" t="str">
            <v>BU0103</v>
          </cell>
          <cell r="CD4290" t="str">
            <v>BU0808</v>
          </cell>
        </row>
        <row r="4291">
          <cell r="BH4291" t="str">
            <v>BU0103</v>
          </cell>
          <cell r="CD4291" t="str">
            <v>BU0809</v>
          </cell>
        </row>
        <row r="4292">
          <cell r="BH4292" t="str">
            <v>BU0103</v>
          </cell>
          <cell r="CD4292" t="str">
            <v>BU0809</v>
          </cell>
        </row>
        <row r="4293">
          <cell r="BH4293" t="str">
            <v>BU0103</v>
          </cell>
          <cell r="CD4293" t="str">
            <v>BU0809</v>
          </cell>
        </row>
        <row r="4294">
          <cell r="BH4294" t="str">
            <v>BU0103</v>
          </cell>
          <cell r="CD4294" t="str">
            <v>BU0809</v>
          </cell>
        </row>
        <row r="4295">
          <cell r="BH4295" t="str">
            <v>BU0103</v>
          </cell>
          <cell r="CD4295" t="str">
            <v>BU0809</v>
          </cell>
        </row>
        <row r="4296">
          <cell r="BH4296" t="str">
            <v>BU0103</v>
          </cell>
          <cell r="CD4296" t="str">
            <v>BU0809</v>
          </cell>
        </row>
        <row r="4297">
          <cell r="BH4297" t="str">
            <v>BU0103</v>
          </cell>
          <cell r="CD4297" t="str">
            <v>BU0809</v>
          </cell>
        </row>
        <row r="4298">
          <cell r="BH4298" t="str">
            <v>BU0103</v>
          </cell>
          <cell r="CD4298" t="str">
            <v>BU0809</v>
          </cell>
        </row>
        <row r="4299">
          <cell r="BH4299" t="str">
            <v>BU0103</v>
          </cell>
          <cell r="CD4299" t="str">
            <v>BU0809</v>
          </cell>
        </row>
        <row r="4300">
          <cell r="BH4300" t="str">
            <v>BU0103</v>
          </cell>
          <cell r="CD4300" t="str">
            <v>BU0902</v>
          </cell>
        </row>
        <row r="4301">
          <cell r="BH4301" t="str">
            <v>BU0103</v>
          </cell>
          <cell r="CD4301" t="str">
            <v>BU0902</v>
          </cell>
        </row>
        <row r="4302">
          <cell r="BH4302" t="str">
            <v>BU0103</v>
          </cell>
          <cell r="CD4302" t="str">
            <v>BU0902</v>
          </cell>
        </row>
        <row r="4303">
          <cell r="BH4303" t="str">
            <v>BU0103</v>
          </cell>
          <cell r="CD4303" t="str">
            <v>BU0902</v>
          </cell>
        </row>
        <row r="4304">
          <cell r="BH4304" t="str">
            <v>BU0103</v>
          </cell>
          <cell r="CD4304" t="str">
            <v>BU0905</v>
          </cell>
        </row>
        <row r="4305">
          <cell r="BH4305" t="str">
            <v>BU0103</v>
          </cell>
          <cell r="CD4305" t="str">
            <v>BU0905</v>
          </cell>
        </row>
        <row r="4306">
          <cell r="BH4306" t="str">
            <v>BU0103</v>
          </cell>
          <cell r="CD4306" t="str">
            <v>BU0905</v>
          </cell>
        </row>
        <row r="4307">
          <cell r="BH4307" t="str">
            <v>BU0103</v>
          </cell>
          <cell r="CD4307" t="str">
            <v>BU0905</v>
          </cell>
        </row>
        <row r="4308">
          <cell r="BH4308" t="str">
            <v>BU0103</v>
          </cell>
          <cell r="CD4308" t="str">
            <v>BU0905</v>
          </cell>
        </row>
        <row r="4309">
          <cell r="BH4309" t="str">
            <v>BU0103</v>
          </cell>
          <cell r="CD4309" t="str">
            <v>BU0905</v>
          </cell>
        </row>
        <row r="4310">
          <cell r="BH4310" t="str">
            <v>BU0103</v>
          </cell>
          <cell r="CD4310" t="str">
            <v>BU0905</v>
          </cell>
        </row>
        <row r="4311">
          <cell r="BH4311" t="str">
            <v>BU0103</v>
          </cell>
          <cell r="CD4311" t="str">
            <v>BU0905</v>
          </cell>
        </row>
        <row r="4312">
          <cell r="BH4312" t="str">
            <v>BU0103</v>
          </cell>
          <cell r="CD4312" t="str">
            <v>BU0905</v>
          </cell>
        </row>
        <row r="4313">
          <cell r="BH4313" t="str">
            <v>BU0103</v>
          </cell>
          <cell r="CD4313" t="str">
            <v>BU0905</v>
          </cell>
        </row>
        <row r="4314">
          <cell r="BH4314" t="str">
            <v>BU0103</v>
          </cell>
          <cell r="CD4314" t="str">
            <v>BU1001</v>
          </cell>
        </row>
        <row r="4315">
          <cell r="BH4315" t="str">
            <v>BU0103</v>
          </cell>
          <cell r="CD4315" t="str">
            <v>BU1001</v>
          </cell>
        </row>
        <row r="4316">
          <cell r="BH4316" t="str">
            <v>BU0103</v>
          </cell>
          <cell r="CD4316" t="str">
            <v>BU1001</v>
          </cell>
        </row>
        <row r="4317">
          <cell r="BH4317" t="str">
            <v>BU0103</v>
          </cell>
          <cell r="CD4317" t="str">
            <v>BU1001</v>
          </cell>
        </row>
        <row r="4318">
          <cell r="BH4318" t="str">
            <v>BU0103</v>
          </cell>
          <cell r="CD4318" t="str">
            <v>BU1001</v>
          </cell>
        </row>
        <row r="4319">
          <cell r="BH4319" t="str">
            <v>BU0103</v>
          </cell>
          <cell r="CD4319" t="str">
            <v>BU1001</v>
          </cell>
        </row>
        <row r="4320">
          <cell r="BH4320" t="str">
            <v>BU0103</v>
          </cell>
          <cell r="CD4320" t="str">
            <v>BU1001</v>
          </cell>
        </row>
        <row r="4321">
          <cell r="BH4321" t="str">
            <v>BU0103</v>
          </cell>
          <cell r="CD4321" t="str">
            <v>BU1001</v>
          </cell>
        </row>
        <row r="4322">
          <cell r="BH4322" t="str">
            <v>BU0103</v>
          </cell>
          <cell r="CD4322" t="str">
            <v>BU1001</v>
          </cell>
        </row>
        <row r="4323">
          <cell r="BH4323" t="str">
            <v>BU0103</v>
          </cell>
          <cell r="CD4323" t="str">
            <v>BU1001</v>
          </cell>
        </row>
        <row r="4324">
          <cell r="BH4324" t="str">
            <v>BU0103</v>
          </cell>
          <cell r="CD4324" t="str">
            <v>BU1002</v>
          </cell>
        </row>
        <row r="4325">
          <cell r="BH4325" t="str">
            <v>BU0103</v>
          </cell>
          <cell r="CD4325" t="str">
            <v>BU1002</v>
          </cell>
        </row>
        <row r="4326">
          <cell r="BH4326" t="str">
            <v>BU0103</v>
          </cell>
          <cell r="CD4326" t="str">
            <v>BU1002</v>
          </cell>
        </row>
        <row r="4327">
          <cell r="BH4327" t="str">
            <v>BU0103</v>
          </cell>
          <cell r="CD4327" t="str">
            <v>BU1002</v>
          </cell>
        </row>
        <row r="4328">
          <cell r="BH4328" t="str">
            <v>BU0103</v>
          </cell>
          <cell r="CD4328" t="str">
            <v>BU1002</v>
          </cell>
        </row>
        <row r="4329">
          <cell r="BH4329" t="str">
            <v>BU0103</v>
          </cell>
          <cell r="CD4329" t="str">
            <v>BU1002</v>
          </cell>
        </row>
        <row r="4330">
          <cell r="BH4330" t="str">
            <v>BU0103</v>
          </cell>
          <cell r="CD4330" t="str">
            <v>BU1002</v>
          </cell>
        </row>
        <row r="4331">
          <cell r="BH4331" t="str">
            <v>BU0103</v>
          </cell>
          <cell r="CD4331" t="str">
            <v>BU1002</v>
          </cell>
        </row>
        <row r="4332">
          <cell r="BH4332" t="str">
            <v>BU0103</v>
          </cell>
          <cell r="CD4332" t="str">
            <v>BU1002</v>
          </cell>
        </row>
        <row r="4333">
          <cell r="BH4333" t="str">
            <v>BU0103</v>
          </cell>
          <cell r="CD4333" t="str">
            <v>BU1002</v>
          </cell>
        </row>
        <row r="4334">
          <cell r="BH4334" t="str">
            <v>BU0103</v>
          </cell>
          <cell r="CD4334" t="str">
            <v>BU1002</v>
          </cell>
        </row>
        <row r="4335">
          <cell r="BH4335" t="str">
            <v>BU0103</v>
          </cell>
          <cell r="CD4335" t="str">
            <v>BU1002</v>
          </cell>
        </row>
        <row r="4336">
          <cell r="BH4336" t="str">
            <v>BU0103</v>
          </cell>
          <cell r="CD4336" t="str">
            <v>BU1002</v>
          </cell>
        </row>
        <row r="4337">
          <cell r="BH4337" t="str">
            <v>BU0103</v>
          </cell>
          <cell r="CD4337" t="str">
            <v>BU1002</v>
          </cell>
        </row>
        <row r="4338">
          <cell r="BH4338" t="str">
            <v>BU0103</v>
          </cell>
          <cell r="CD4338" t="str">
            <v>BU1008</v>
          </cell>
        </row>
        <row r="4339">
          <cell r="BH4339" t="str">
            <v>BU0103</v>
          </cell>
          <cell r="CD4339" t="str">
            <v>BU1008</v>
          </cell>
        </row>
        <row r="4340">
          <cell r="BH4340" t="str">
            <v>BU0103</v>
          </cell>
          <cell r="CD4340" t="str">
            <v>BU1008</v>
          </cell>
        </row>
        <row r="4341">
          <cell r="BH4341" t="str">
            <v>BU0103</v>
          </cell>
          <cell r="CD4341" t="str">
            <v>BU1008</v>
          </cell>
        </row>
        <row r="4342">
          <cell r="BH4342" t="str">
            <v>BU0103</v>
          </cell>
          <cell r="CD4342" t="str">
            <v>BU1008</v>
          </cell>
        </row>
        <row r="4343">
          <cell r="BH4343" t="str">
            <v>BU0103</v>
          </cell>
          <cell r="CD4343" t="str">
            <v>BU1008</v>
          </cell>
        </row>
        <row r="4344">
          <cell r="BH4344" t="str">
            <v>BU0103</v>
          </cell>
          <cell r="CD4344" t="str">
            <v>BU1008</v>
          </cell>
        </row>
        <row r="4345">
          <cell r="BH4345" t="str">
            <v>BU0103</v>
          </cell>
          <cell r="CD4345" t="str">
            <v>BU1008</v>
          </cell>
        </row>
        <row r="4346">
          <cell r="BH4346" t="str">
            <v>BU0103</v>
          </cell>
          <cell r="CD4346" t="str">
            <v>BU1008</v>
          </cell>
        </row>
        <row r="4347">
          <cell r="BH4347" t="str">
            <v>BU0103</v>
          </cell>
          <cell r="CD4347" t="str">
            <v>BU1008</v>
          </cell>
        </row>
        <row r="4348">
          <cell r="BH4348" t="str">
            <v>BU0103</v>
          </cell>
          <cell r="CD4348" t="str">
            <v>BU1008</v>
          </cell>
        </row>
        <row r="4349">
          <cell r="BH4349" t="str">
            <v>BU0103</v>
          </cell>
          <cell r="CD4349" t="str">
            <v>BU1008</v>
          </cell>
        </row>
        <row r="4350">
          <cell r="BH4350" t="str">
            <v>BU0103</v>
          </cell>
          <cell r="CD4350" t="str">
            <v>BU1008</v>
          </cell>
        </row>
        <row r="4351">
          <cell r="BH4351" t="str">
            <v>BU0103</v>
          </cell>
          <cell r="CD4351" t="str">
            <v>BU1008</v>
          </cell>
        </row>
        <row r="4352">
          <cell r="BH4352" t="str">
            <v>BU0103</v>
          </cell>
          <cell r="CD4352" t="str">
            <v>BU1008</v>
          </cell>
        </row>
        <row r="4353">
          <cell r="BH4353" t="str">
            <v>BU0103</v>
          </cell>
          <cell r="CD4353" t="str">
            <v>BU1008</v>
          </cell>
        </row>
        <row r="4354">
          <cell r="BH4354" t="str">
            <v>BU0103</v>
          </cell>
          <cell r="CD4354" t="str">
            <v>BU1008</v>
          </cell>
        </row>
        <row r="4355">
          <cell r="BH4355" t="str">
            <v>BU0103</v>
          </cell>
          <cell r="CD4355" t="str">
            <v>BU1008</v>
          </cell>
        </row>
        <row r="4356">
          <cell r="BH4356" t="str">
            <v>BU0103</v>
          </cell>
          <cell r="CD4356" t="str">
            <v>BU1008</v>
          </cell>
        </row>
        <row r="4357">
          <cell r="BH4357" t="str">
            <v>BU0103</v>
          </cell>
          <cell r="CD4357" t="str">
            <v>BU1008</v>
          </cell>
        </row>
        <row r="4358">
          <cell r="BH4358" t="str">
            <v>BU0103</v>
          </cell>
          <cell r="CD4358" t="str">
            <v>BU1008</v>
          </cell>
        </row>
        <row r="4359">
          <cell r="BH4359" t="str">
            <v>BU0103</v>
          </cell>
          <cell r="CD4359" t="str">
            <v>BU1008</v>
          </cell>
        </row>
        <row r="4360">
          <cell r="BH4360" t="str">
            <v>BU0103</v>
          </cell>
          <cell r="CD4360" t="str">
            <v>BU1101</v>
          </cell>
        </row>
        <row r="4361">
          <cell r="BH4361" t="str">
            <v>BU0103</v>
          </cell>
          <cell r="CD4361" t="str">
            <v>BU1101</v>
          </cell>
        </row>
        <row r="4362">
          <cell r="BH4362" t="str">
            <v>BU0103</v>
          </cell>
          <cell r="CD4362" t="str">
            <v>BU1101</v>
          </cell>
        </row>
        <row r="4363">
          <cell r="BH4363" t="str">
            <v>BU0103</v>
          </cell>
          <cell r="CD4363" t="str">
            <v>BU1101</v>
          </cell>
        </row>
        <row r="4364">
          <cell r="BH4364" t="str">
            <v>BU0103</v>
          </cell>
          <cell r="CD4364" t="str">
            <v>BU1101</v>
          </cell>
        </row>
        <row r="4365">
          <cell r="BH4365" t="str">
            <v>BU0103</v>
          </cell>
          <cell r="CD4365" t="str">
            <v>BU1101</v>
          </cell>
        </row>
        <row r="4366">
          <cell r="BH4366" t="str">
            <v>BU0103</v>
          </cell>
          <cell r="CD4366" t="str">
            <v>BU1412</v>
          </cell>
        </row>
        <row r="4367">
          <cell r="BH4367" t="str">
            <v>BU0104</v>
          </cell>
          <cell r="CD4367" t="str">
            <v>BU1412</v>
          </cell>
        </row>
        <row r="4368">
          <cell r="BH4368" t="str">
            <v>BU0104</v>
          </cell>
          <cell r="CD4368" t="str">
            <v>BU1412</v>
          </cell>
        </row>
        <row r="4369">
          <cell r="BH4369" t="str">
            <v>BU0104</v>
          </cell>
          <cell r="CD4369" t="str">
            <v>BU1412</v>
          </cell>
        </row>
        <row r="4370">
          <cell r="BH4370" t="str">
            <v>BU0104</v>
          </cell>
          <cell r="CD4370" t="str">
            <v>BU1412</v>
          </cell>
        </row>
        <row r="4371">
          <cell r="BH4371" t="str">
            <v>BU0104</v>
          </cell>
          <cell r="CD4371" t="str">
            <v>BU1412</v>
          </cell>
        </row>
        <row r="4372">
          <cell r="BH4372" t="str">
            <v>BU0104</v>
          </cell>
          <cell r="CD4372" t="str">
            <v>BU1510</v>
          </cell>
        </row>
        <row r="4373">
          <cell r="BH4373" t="str">
            <v>BU0104</v>
          </cell>
          <cell r="CD4373" t="str">
            <v>BU1510</v>
          </cell>
        </row>
        <row r="4374">
          <cell r="BH4374" t="str">
            <v>BU0104</v>
          </cell>
          <cell r="CD4374" t="str">
            <v>BU1510</v>
          </cell>
        </row>
        <row r="4375">
          <cell r="BH4375" t="str">
            <v>BU0104</v>
          </cell>
          <cell r="CD4375" t="str">
            <v>BU1510</v>
          </cell>
        </row>
        <row r="4376">
          <cell r="BH4376" t="str">
            <v>BU0104</v>
          </cell>
          <cell r="CD4376" t="str">
            <v>BU1510</v>
          </cell>
        </row>
        <row r="4377">
          <cell r="BH4377" t="str">
            <v>BU0104</v>
          </cell>
          <cell r="CD4377" t="str">
            <v>BU1510</v>
          </cell>
        </row>
        <row r="4378">
          <cell r="BH4378" t="str">
            <v>BU0104</v>
          </cell>
          <cell r="CD4378" t="str">
            <v>BU1510</v>
          </cell>
        </row>
        <row r="4379">
          <cell r="BH4379" t="str">
            <v>BU0104</v>
          </cell>
          <cell r="CD4379" t="str">
            <v>BU1510</v>
          </cell>
        </row>
        <row r="4380">
          <cell r="BH4380" t="str">
            <v>BU0104</v>
          </cell>
          <cell r="CD4380" t="str">
            <v>BU1510</v>
          </cell>
        </row>
        <row r="4381">
          <cell r="BH4381" t="str">
            <v>BU0104</v>
          </cell>
          <cell r="CD4381" t="str">
            <v>BU1510</v>
          </cell>
        </row>
        <row r="4382">
          <cell r="BH4382" t="str">
            <v>BU0104</v>
          </cell>
          <cell r="CD4382" t="str">
            <v>BU1510</v>
          </cell>
        </row>
        <row r="4383">
          <cell r="BH4383" t="str">
            <v>BU0104</v>
          </cell>
          <cell r="CD4383" t="str">
            <v>BU1510</v>
          </cell>
        </row>
        <row r="4384">
          <cell r="BH4384" t="str">
            <v>BU0104</v>
          </cell>
          <cell r="CD4384" t="str">
            <v>BU1510</v>
          </cell>
        </row>
        <row r="4385">
          <cell r="BH4385" t="str">
            <v>BU0104</v>
          </cell>
          <cell r="CD4385" t="str">
            <v>BU1510</v>
          </cell>
        </row>
        <row r="4386">
          <cell r="BH4386" t="str">
            <v>BU0104</v>
          </cell>
          <cell r="CD4386" t="str">
            <v>BU1510</v>
          </cell>
        </row>
        <row r="4387">
          <cell r="BH4387" t="str">
            <v>BU0104</v>
          </cell>
          <cell r="CD4387" t="str">
            <v>BU1510</v>
          </cell>
        </row>
        <row r="4388">
          <cell r="BH4388" t="str">
            <v>BU0104</v>
          </cell>
          <cell r="CD4388" t="str">
            <v>BU1510</v>
          </cell>
        </row>
        <row r="4389">
          <cell r="BH4389" t="str">
            <v>BU0104</v>
          </cell>
          <cell r="CD4389" t="str">
            <v>BU1519</v>
          </cell>
        </row>
        <row r="4390">
          <cell r="BH4390" t="str">
            <v>BU0104</v>
          </cell>
          <cell r="CD4390" t="str">
            <v>BU1519</v>
          </cell>
        </row>
        <row r="4391">
          <cell r="BH4391" t="str">
            <v>BU0104</v>
          </cell>
          <cell r="CD4391" t="str">
            <v>BU1519</v>
          </cell>
        </row>
        <row r="4392">
          <cell r="BH4392" t="str">
            <v>BU0104</v>
          </cell>
          <cell r="CD4392" t="str">
            <v>BU1519</v>
          </cell>
        </row>
        <row r="4393">
          <cell r="BH4393" t="str">
            <v>BU0104</v>
          </cell>
          <cell r="CD4393" t="str">
            <v>BU1519</v>
          </cell>
        </row>
        <row r="4394">
          <cell r="BH4394" t="str">
            <v>BU0104</v>
          </cell>
          <cell r="CD4394" t="str">
            <v>BU1519</v>
          </cell>
        </row>
        <row r="4395">
          <cell r="BH4395" t="str">
            <v>BU0104</v>
          </cell>
          <cell r="CD4395" t="str">
            <v>BU1519</v>
          </cell>
        </row>
        <row r="4396">
          <cell r="BH4396" t="str">
            <v>BU0104</v>
          </cell>
          <cell r="CD4396" t="str">
            <v>BU1519</v>
          </cell>
        </row>
        <row r="4397">
          <cell r="BH4397" t="str">
            <v>BU0104</v>
          </cell>
          <cell r="CD4397" t="str">
            <v>BU1519</v>
          </cell>
        </row>
        <row r="4398">
          <cell r="BH4398" t="str">
            <v>BU0104</v>
          </cell>
          <cell r="CD4398" t="str">
            <v>BU1519</v>
          </cell>
        </row>
        <row r="4399">
          <cell r="BH4399" t="str">
            <v>BU0104</v>
          </cell>
          <cell r="CD4399" t="str">
            <v>BU1519</v>
          </cell>
        </row>
        <row r="4400">
          <cell r="BH4400" t="str">
            <v>BU0104</v>
          </cell>
          <cell r="CD4400" t="str">
            <v>BU1519</v>
          </cell>
        </row>
        <row r="4401">
          <cell r="BH4401" t="str">
            <v>BU0104</v>
          </cell>
          <cell r="CD4401" t="str">
            <v>BU1519</v>
          </cell>
        </row>
        <row r="4402">
          <cell r="BH4402" t="str">
            <v>BU0104</v>
          </cell>
          <cell r="CD4402" t="str">
            <v>BU1519</v>
          </cell>
        </row>
        <row r="4403">
          <cell r="BH4403" t="str">
            <v>BU0104</v>
          </cell>
          <cell r="CD4403" t="str">
            <v>BU1519</v>
          </cell>
        </row>
        <row r="4404">
          <cell r="BH4404" t="str">
            <v>BU0104</v>
          </cell>
          <cell r="CD4404" t="str">
            <v>BU1519</v>
          </cell>
        </row>
        <row r="4405">
          <cell r="BH4405" t="str">
            <v>BU0104</v>
          </cell>
          <cell r="CD4405" t="str">
            <v>BU1519</v>
          </cell>
        </row>
        <row r="4406">
          <cell r="BH4406" t="str">
            <v>BU0104</v>
          </cell>
          <cell r="CD4406" t="str">
            <v>BU1519</v>
          </cell>
        </row>
        <row r="4407">
          <cell r="BH4407" t="str">
            <v>BU0104</v>
          </cell>
          <cell r="CD4407" t="str">
            <v>BU1519</v>
          </cell>
        </row>
        <row r="4408">
          <cell r="BH4408" t="str">
            <v>BU0104</v>
          </cell>
          <cell r="CD4408" t="str">
            <v>BU1519</v>
          </cell>
        </row>
        <row r="4409">
          <cell r="BH4409" t="str">
            <v>BU0104</v>
          </cell>
          <cell r="CD4409" t="str">
            <v>BU1519</v>
          </cell>
        </row>
        <row r="4410">
          <cell r="BH4410" t="str">
            <v>BU0104</v>
          </cell>
          <cell r="CD4410" t="str">
            <v>BU1519</v>
          </cell>
        </row>
        <row r="4411">
          <cell r="BH4411" t="str">
            <v>BU0104</v>
          </cell>
          <cell r="CD4411" t="str">
            <v>BU1519</v>
          </cell>
        </row>
        <row r="4412">
          <cell r="BH4412" t="str">
            <v>BU0104</v>
          </cell>
          <cell r="CD4412" t="str">
            <v>BU1519</v>
          </cell>
        </row>
        <row r="4413">
          <cell r="BH4413" t="str">
            <v>BU0104</v>
          </cell>
          <cell r="CD4413" t="str">
            <v>BU1519</v>
          </cell>
        </row>
        <row r="4414">
          <cell r="BH4414" t="str">
            <v>BU0104</v>
          </cell>
          <cell r="CD4414" t="str">
            <v>BU1519</v>
          </cell>
        </row>
        <row r="4415">
          <cell r="BH4415" t="str">
            <v>BU0104</v>
          </cell>
          <cell r="CD4415" t="str">
            <v>BU1519</v>
          </cell>
        </row>
        <row r="4416">
          <cell r="BH4416" t="str">
            <v>BU0104</v>
          </cell>
          <cell r="CD4416" t="str">
            <v>BU1519</v>
          </cell>
        </row>
        <row r="4417">
          <cell r="BH4417" t="str">
            <v>BU0104</v>
          </cell>
          <cell r="CD4417" t="str">
            <v>BU2501</v>
          </cell>
        </row>
        <row r="4418">
          <cell r="BH4418" t="str">
            <v>BU0104</v>
          </cell>
          <cell r="CD4418" t="str">
            <v>BU2501</v>
          </cell>
        </row>
        <row r="4419">
          <cell r="BH4419" t="str">
            <v>BU0104</v>
          </cell>
          <cell r="CD4419" t="str">
            <v>BU2501</v>
          </cell>
        </row>
        <row r="4420">
          <cell r="BH4420" t="str">
            <v>BU0104</v>
          </cell>
          <cell r="CD4420" t="str">
            <v>BU2501</v>
          </cell>
        </row>
        <row r="4421">
          <cell r="BH4421" t="str">
            <v>BU0104</v>
          </cell>
          <cell r="CD4421" t="str">
            <v>BU2501</v>
          </cell>
        </row>
        <row r="4422">
          <cell r="BH4422" t="str">
            <v>BU0104</v>
          </cell>
          <cell r="CD4422" t="str">
            <v>BU2501</v>
          </cell>
        </row>
        <row r="4423">
          <cell r="BH4423" t="str">
            <v>BU0104</v>
          </cell>
          <cell r="CD4423" t="str">
            <v>BU2501</v>
          </cell>
        </row>
        <row r="4424">
          <cell r="BH4424" t="str">
            <v>BU0104</v>
          </cell>
          <cell r="CD4424" t="str">
            <v>BU2501</v>
          </cell>
        </row>
        <row r="4425">
          <cell r="BH4425" t="str">
            <v>BU0104</v>
          </cell>
          <cell r="CD4425" t="str">
            <v>BU2516</v>
          </cell>
        </row>
        <row r="4426">
          <cell r="BH4426" t="str">
            <v>BU0104</v>
          </cell>
          <cell r="CD4426" t="str">
            <v>BU2516</v>
          </cell>
        </row>
        <row r="4427">
          <cell r="BH4427" t="str">
            <v>BU0104</v>
          </cell>
          <cell r="CD4427" t="str">
            <v>BU2516</v>
          </cell>
        </row>
        <row r="4428">
          <cell r="BH4428" t="str">
            <v>BU0104</v>
          </cell>
          <cell r="CD4428" t="str">
            <v>BU2516</v>
          </cell>
        </row>
        <row r="4429">
          <cell r="BH4429" t="str">
            <v>BU0104</v>
          </cell>
          <cell r="CD4429" t="str">
            <v>BU2518</v>
          </cell>
        </row>
        <row r="4430">
          <cell r="BH4430" t="str">
            <v>BU0104</v>
          </cell>
          <cell r="CD4430" t="str">
            <v>BU2518</v>
          </cell>
        </row>
        <row r="4431">
          <cell r="BH4431" t="str">
            <v>BU0104</v>
          </cell>
          <cell r="CD4431" t="str">
            <v>BU2518</v>
          </cell>
        </row>
        <row r="4432">
          <cell r="BH4432" t="str">
            <v>BU0104</v>
          </cell>
          <cell r="CD4432" t="str">
            <v>BU2518</v>
          </cell>
        </row>
        <row r="4433">
          <cell r="BH4433" t="str">
            <v>BU0104</v>
          </cell>
          <cell r="CD4433" t="str">
            <v>BU2518</v>
          </cell>
        </row>
        <row r="4434">
          <cell r="BH4434" t="str">
            <v>BU0104</v>
          </cell>
          <cell r="CD4434" t="str">
            <v>BU2518</v>
          </cell>
        </row>
        <row r="4435">
          <cell r="BH4435" t="str">
            <v>BU0104</v>
          </cell>
          <cell r="CD4435" t="str">
            <v>BU2518</v>
          </cell>
        </row>
        <row r="4436">
          <cell r="BH4436" t="str">
            <v>BU0104</v>
          </cell>
          <cell r="CD4436" t="str">
            <v>BU2518</v>
          </cell>
        </row>
        <row r="4437">
          <cell r="BH4437" t="str">
            <v>BU0104</v>
          </cell>
          <cell r="CD4437" t="str">
            <v>BU2518</v>
          </cell>
        </row>
        <row r="4438">
          <cell r="BH4438" t="str">
            <v>BU0104</v>
          </cell>
          <cell r="CD4438" t="str">
            <v>BU2518</v>
          </cell>
        </row>
        <row r="4439">
          <cell r="BH4439" t="str">
            <v>BU0104</v>
          </cell>
          <cell r="CD4439" t="str">
            <v>BU2518</v>
          </cell>
        </row>
        <row r="4440">
          <cell r="BH4440" t="str">
            <v>BU0104</v>
          </cell>
          <cell r="CD4440" t="str">
            <v>BU2518</v>
          </cell>
        </row>
        <row r="4441">
          <cell r="BH4441" t="str">
            <v>BU0104</v>
          </cell>
          <cell r="CD4441" t="str">
            <v>BU2518</v>
          </cell>
        </row>
        <row r="4442">
          <cell r="BH4442" t="str">
            <v>BU0104</v>
          </cell>
          <cell r="CD4442" t="str">
            <v>BU2518</v>
          </cell>
        </row>
        <row r="4443">
          <cell r="BH4443" t="str">
            <v>BU0104</v>
          </cell>
          <cell r="CD4443" t="str">
            <v>BU2518</v>
          </cell>
        </row>
        <row r="4444">
          <cell r="BH4444" t="str">
            <v>BU0104</v>
          </cell>
          <cell r="CD4444" t="str">
            <v>BU2518</v>
          </cell>
        </row>
        <row r="4445">
          <cell r="BH4445" t="str">
            <v>BU0104</v>
          </cell>
          <cell r="CD4445" t="str">
            <v>BU2518</v>
          </cell>
        </row>
        <row r="4446">
          <cell r="BH4446" t="str">
            <v>BU0104</v>
          </cell>
          <cell r="CD4446" t="str">
            <v>BU2518</v>
          </cell>
        </row>
        <row r="4447">
          <cell r="BH4447" t="str">
            <v>BU0104</v>
          </cell>
          <cell r="CD4447" t="str">
            <v>BU2518</v>
          </cell>
        </row>
        <row r="4448">
          <cell r="BH4448" t="str">
            <v>BU0104</v>
          </cell>
          <cell r="CD4448" t="str">
            <v>BU2518</v>
          </cell>
        </row>
        <row r="4449">
          <cell r="BH4449" t="str">
            <v>BU0104</v>
          </cell>
          <cell r="CD4449" t="str">
            <v>BU2518</v>
          </cell>
        </row>
        <row r="4450">
          <cell r="BH4450" t="str">
            <v>BU0104</v>
          </cell>
          <cell r="CD4450" t="str">
            <v>BU2518</v>
          </cell>
        </row>
        <row r="4451">
          <cell r="BH4451" t="str">
            <v>BU0104</v>
          </cell>
          <cell r="CD4451" t="str">
            <v>BU2518</v>
          </cell>
        </row>
        <row r="4452">
          <cell r="BH4452" t="str">
            <v>BU0104</v>
          </cell>
          <cell r="CD4452" t="str">
            <v>BU2518</v>
          </cell>
        </row>
        <row r="4453">
          <cell r="BH4453" t="str">
            <v>BU0104</v>
          </cell>
          <cell r="CD4453" t="str">
            <v>BU0501</v>
          </cell>
        </row>
        <row r="4454">
          <cell r="BH4454" t="str">
            <v>BU0104</v>
          </cell>
          <cell r="CD4454" t="str">
            <v>BU0501</v>
          </cell>
        </row>
        <row r="4455">
          <cell r="BH4455" t="str">
            <v>BU0104</v>
          </cell>
          <cell r="CD4455" t="str">
            <v>BU0501</v>
          </cell>
        </row>
        <row r="4456">
          <cell r="BH4456" t="str">
            <v>BU0104</v>
          </cell>
          <cell r="CD4456" t="str">
            <v>BU0501</v>
          </cell>
        </row>
        <row r="4457">
          <cell r="BH4457" t="str">
            <v>BU0104</v>
          </cell>
          <cell r="CD4457" t="str">
            <v>BU0501</v>
          </cell>
        </row>
        <row r="4458">
          <cell r="BH4458" t="str">
            <v>BU0104</v>
          </cell>
          <cell r="CD4458" t="str">
            <v>BU0501</v>
          </cell>
        </row>
        <row r="4459">
          <cell r="BH4459" t="str">
            <v>BU0104</v>
          </cell>
          <cell r="CD4459" t="str">
            <v>BU0501</v>
          </cell>
        </row>
        <row r="4460">
          <cell r="BH4460" t="str">
            <v>BU0104</v>
          </cell>
          <cell r="CD4460" t="str">
            <v>BU0501</v>
          </cell>
        </row>
        <row r="4461">
          <cell r="BH4461" t="str">
            <v>BU0104</v>
          </cell>
          <cell r="CD4461" t="str">
            <v>BU0501</v>
          </cell>
        </row>
        <row r="4462">
          <cell r="BH4462" t="str">
            <v>BU0104</v>
          </cell>
          <cell r="CD4462" t="str">
            <v>BU0501</v>
          </cell>
        </row>
        <row r="4463">
          <cell r="BH4463" t="str">
            <v>BU0104</v>
          </cell>
          <cell r="CD4463" t="str">
            <v>BU0501</v>
          </cell>
        </row>
        <row r="4464">
          <cell r="BH4464" t="str">
            <v>BU0104</v>
          </cell>
          <cell r="CD4464" t="str">
            <v>BU0501</v>
          </cell>
        </row>
        <row r="4465">
          <cell r="BH4465" t="str">
            <v>BU0104</v>
          </cell>
          <cell r="CD4465" t="str">
            <v>BU0501</v>
          </cell>
        </row>
        <row r="4466">
          <cell r="BH4466" t="str">
            <v>BU0104</v>
          </cell>
          <cell r="CD4466" t="str">
            <v>BU0501</v>
          </cell>
        </row>
        <row r="4467">
          <cell r="BH4467" t="str">
            <v>BU0104</v>
          </cell>
          <cell r="CD4467" t="str">
            <v>BU0501</v>
          </cell>
        </row>
        <row r="4468">
          <cell r="BH4468" t="str">
            <v>BU0104</v>
          </cell>
          <cell r="CD4468" t="str">
            <v>BU0501</v>
          </cell>
        </row>
        <row r="4469">
          <cell r="BH4469" t="str">
            <v>BU0104</v>
          </cell>
          <cell r="CD4469" t="str">
            <v>BU0501</v>
          </cell>
        </row>
        <row r="4470">
          <cell r="BH4470" t="str">
            <v>BU0104</v>
          </cell>
          <cell r="CD4470" t="str">
            <v>BU0501</v>
          </cell>
        </row>
        <row r="4471">
          <cell r="BH4471" t="str">
            <v>BU0104</v>
          </cell>
          <cell r="CD4471" t="str">
            <v>BU0502</v>
          </cell>
        </row>
        <row r="4472">
          <cell r="BH4472" t="str">
            <v>BU0104</v>
          </cell>
          <cell r="CD4472" t="str">
            <v>BU0502</v>
          </cell>
        </row>
        <row r="4473">
          <cell r="BH4473" t="str">
            <v>BU0104</v>
          </cell>
          <cell r="CD4473" t="str">
            <v>BU0502</v>
          </cell>
        </row>
        <row r="4474">
          <cell r="BH4474" t="str">
            <v>BU0104</v>
          </cell>
          <cell r="CD4474" t="str">
            <v>BU0502</v>
          </cell>
        </row>
        <row r="4475">
          <cell r="BH4475" t="str">
            <v>BU0104</v>
          </cell>
          <cell r="CD4475" t="str">
            <v>BU0502</v>
          </cell>
        </row>
        <row r="4476">
          <cell r="BH4476" t="str">
            <v>BU0104</v>
          </cell>
          <cell r="CD4476" t="str">
            <v>BU0502</v>
          </cell>
        </row>
        <row r="4477">
          <cell r="BH4477" t="str">
            <v>BU0104</v>
          </cell>
          <cell r="CD4477" t="str">
            <v>BU0502</v>
          </cell>
        </row>
        <row r="4478">
          <cell r="BH4478" t="str">
            <v>BU0104</v>
          </cell>
          <cell r="CD4478" t="str">
            <v>BU0502</v>
          </cell>
        </row>
        <row r="4479">
          <cell r="BH4479" t="str">
            <v>BU0104</v>
          </cell>
          <cell r="CD4479" t="str">
            <v>BU0502</v>
          </cell>
        </row>
        <row r="4480">
          <cell r="BH4480" t="str">
            <v>BU0104</v>
          </cell>
          <cell r="CD4480" t="str">
            <v>BU0502</v>
          </cell>
        </row>
        <row r="4481">
          <cell r="BH4481" t="str">
            <v>BU0104</v>
          </cell>
          <cell r="CD4481" t="str">
            <v>BU0502</v>
          </cell>
        </row>
        <row r="4482">
          <cell r="BH4482" t="str">
            <v>BU0104</v>
          </cell>
          <cell r="CD4482" t="str">
            <v>BU0502</v>
          </cell>
        </row>
        <row r="4483">
          <cell r="BH4483" t="str">
            <v>BU0104</v>
          </cell>
          <cell r="CD4483" t="str">
            <v>BU0503</v>
          </cell>
        </row>
        <row r="4484">
          <cell r="BH4484" t="str">
            <v>BU0104</v>
          </cell>
          <cell r="CD4484" t="str">
            <v>BU0503</v>
          </cell>
        </row>
        <row r="4485">
          <cell r="BH4485" t="str">
            <v>BU0104</v>
          </cell>
          <cell r="CD4485" t="str">
            <v>BU0503</v>
          </cell>
        </row>
        <row r="4486">
          <cell r="BH4486" t="str">
            <v>BU0104</v>
          </cell>
          <cell r="CD4486" t="str">
            <v>BU0503</v>
          </cell>
        </row>
        <row r="4487">
          <cell r="BH4487" t="str">
            <v>BU0104</v>
          </cell>
          <cell r="CD4487" t="str">
            <v>BU0503</v>
          </cell>
        </row>
        <row r="4488">
          <cell r="BH4488" t="str">
            <v>BU0104</v>
          </cell>
          <cell r="CD4488" t="str">
            <v>BU0503</v>
          </cell>
        </row>
        <row r="4489">
          <cell r="BH4489" t="str">
            <v>BU0104</v>
          </cell>
          <cell r="CD4489" t="str">
            <v>BU0503</v>
          </cell>
        </row>
        <row r="4490">
          <cell r="BH4490" t="str">
            <v>BU0104</v>
          </cell>
          <cell r="CD4490" t="str">
            <v>BU0503</v>
          </cell>
        </row>
        <row r="4491">
          <cell r="BH4491" t="str">
            <v>BU0104</v>
          </cell>
          <cell r="CD4491" t="str">
            <v>BU0503</v>
          </cell>
        </row>
        <row r="4492">
          <cell r="BH4492" t="str">
            <v>BU0104</v>
          </cell>
          <cell r="CD4492" t="str">
            <v>BU0503</v>
          </cell>
        </row>
        <row r="4493">
          <cell r="BH4493" t="str">
            <v>BU0104</v>
          </cell>
          <cell r="CD4493" t="str">
            <v>BU0503</v>
          </cell>
        </row>
        <row r="4494">
          <cell r="BH4494" t="str">
            <v>BU0104</v>
          </cell>
          <cell r="CD4494" t="str">
            <v>BU0503</v>
          </cell>
        </row>
        <row r="4495">
          <cell r="BH4495" t="str">
            <v>BU0104</v>
          </cell>
          <cell r="CD4495" t="str">
            <v>BU0503</v>
          </cell>
        </row>
        <row r="4496">
          <cell r="BH4496" t="str">
            <v>BU0104</v>
          </cell>
          <cell r="CD4496" t="str">
            <v>BU0503</v>
          </cell>
        </row>
        <row r="4497">
          <cell r="BH4497" t="str">
            <v>BU0104</v>
          </cell>
          <cell r="CD4497" t="str">
            <v>BU0503</v>
          </cell>
        </row>
        <row r="4498">
          <cell r="BH4498" t="str">
            <v>BU0104</v>
          </cell>
          <cell r="CD4498" t="str">
            <v>BU0503</v>
          </cell>
        </row>
        <row r="4499">
          <cell r="BH4499" t="str">
            <v>BU0104</v>
          </cell>
          <cell r="CD4499" t="str">
            <v>BU0503</v>
          </cell>
        </row>
        <row r="4500">
          <cell r="BH4500" t="str">
            <v>BU0104</v>
          </cell>
          <cell r="CD4500" t="str">
            <v>BU0503</v>
          </cell>
        </row>
        <row r="4501">
          <cell r="BH4501" t="str">
            <v>BU0104</v>
          </cell>
          <cell r="CD4501" t="str">
            <v>BU0503</v>
          </cell>
        </row>
        <row r="4502">
          <cell r="BH4502" t="str">
            <v>BU0104</v>
          </cell>
          <cell r="CD4502" t="str">
            <v>BU0503</v>
          </cell>
        </row>
        <row r="4503">
          <cell r="BH4503" t="str">
            <v>BU0104</v>
          </cell>
          <cell r="CD4503" t="str">
            <v>BU0503</v>
          </cell>
        </row>
        <row r="4504">
          <cell r="BH4504" t="str">
            <v>BU0104</v>
          </cell>
          <cell r="CD4504" t="str">
            <v>BU0503</v>
          </cell>
        </row>
        <row r="4505">
          <cell r="BH4505" t="str">
            <v>BU0104</v>
          </cell>
          <cell r="CD4505" t="str">
            <v>BU0503</v>
          </cell>
        </row>
        <row r="4506">
          <cell r="BH4506" t="str">
            <v>BU0104</v>
          </cell>
          <cell r="CD4506" t="str">
            <v>BU0503</v>
          </cell>
        </row>
        <row r="4507">
          <cell r="BH4507" t="str">
            <v>BU0104</v>
          </cell>
          <cell r="CD4507" t="str">
            <v>BU0503</v>
          </cell>
        </row>
        <row r="4508">
          <cell r="BH4508" t="str">
            <v>BU0104</v>
          </cell>
          <cell r="CD4508" t="str">
            <v>BU0503</v>
          </cell>
        </row>
        <row r="4509">
          <cell r="BH4509" t="str">
            <v>BU0104</v>
          </cell>
          <cell r="CD4509" t="str">
            <v>BU0503</v>
          </cell>
        </row>
        <row r="4510">
          <cell r="BH4510" t="str">
            <v>BU0104</v>
          </cell>
          <cell r="CD4510" t="str">
            <v>BU0503</v>
          </cell>
        </row>
        <row r="4511">
          <cell r="BH4511" t="str">
            <v>BU0104</v>
          </cell>
          <cell r="CD4511" t="str">
            <v>BU0503</v>
          </cell>
        </row>
        <row r="4512">
          <cell r="BH4512" t="str">
            <v>BU0104</v>
          </cell>
          <cell r="CD4512" t="str">
            <v>BU0503</v>
          </cell>
        </row>
        <row r="4513">
          <cell r="BH4513" t="str">
            <v>BU0104</v>
          </cell>
          <cell r="CD4513" t="str">
            <v>BU0504</v>
          </cell>
        </row>
        <row r="4514">
          <cell r="BH4514" t="str">
            <v>BU0104</v>
          </cell>
          <cell r="CD4514" t="str">
            <v>BU0504</v>
          </cell>
        </row>
        <row r="4515">
          <cell r="BH4515" t="str">
            <v>BU0104</v>
          </cell>
          <cell r="CD4515" t="str">
            <v>BU0504</v>
          </cell>
        </row>
        <row r="4516">
          <cell r="BH4516" t="str">
            <v>BU0104</v>
          </cell>
          <cell r="CD4516" t="str">
            <v>BU0504</v>
          </cell>
        </row>
        <row r="4517">
          <cell r="BH4517" t="str">
            <v>BU0104</v>
          </cell>
          <cell r="CD4517" t="str">
            <v>BU0504</v>
          </cell>
        </row>
        <row r="4518">
          <cell r="BH4518" t="str">
            <v>BU0104</v>
          </cell>
          <cell r="CD4518" t="str">
            <v>BU0504</v>
          </cell>
        </row>
        <row r="4519">
          <cell r="BH4519" t="str">
            <v>BU0104</v>
          </cell>
          <cell r="CD4519" t="str">
            <v>BU0504</v>
          </cell>
        </row>
        <row r="4520">
          <cell r="BH4520" t="str">
            <v>BU0104</v>
          </cell>
          <cell r="CD4520" t="str">
            <v>BU0504</v>
          </cell>
        </row>
        <row r="4521">
          <cell r="BH4521" t="str">
            <v>BU0104</v>
          </cell>
          <cell r="CD4521" t="str">
            <v>BU0504</v>
          </cell>
        </row>
        <row r="4522">
          <cell r="BH4522" t="str">
            <v>BU0104</v>
          </cell>
          <cell r="CD4522" t="str">
            <v>BU0504</v>
          </cell>
        </row>
        <row r="4523">
          <cell r="BH4523" t="str">
            <v>BU0104</v>
          </cell>
          <cell r="CD4523" t="str">
            <v>BU0504</v>
          </cell>
        </row>
        <row r="4524">
          <cell r="BH4524" t="str">
            <v>BU0104</v>
          </cell>
          <cell r="CD4524" t="str">
            <v>BU0504</v>
          </cell>
        </row>
        <row r="4525">
          <cell r="BH4525" t="str">
            <v>BU0104</v>
          </cell>
          <cell r="CD4525" t="str">
            <v>BU0504</v>
          </cell>
        </row>
        <row r="4526">
          <cell r="BH4526" t="str">
            <v>BU0104</v>
          </cell>
          <cell r="CD4526" t="str">
            <v>BU0504</v>
          </cell>
        </row>
        <row r="4527">
          <cell r="BH4527" t="str">
            <v>BU0104</v>
          </cell>
          <cell r="CD4527" t="str">
            <v>BU0504</v>
          </cell>
        </row>
        <row r="4528">
          <cell r="BH4528" t="str">
            <v>BU0104</v>
          </cell>
          <cell r="CD4528" t="str">
            <v>BU0504</v>
          </cell>
        </row>
        <row r="4529">
          <cell r="BH4529" t="str">
            <v>BU0104</v>
          </cell>
          <cell r="CD4529" t="str">
            <v>BU0504</v>
          </cell>
        </row>
        <row r="4530">
          <cell r="BH4530" t="str">
            <v>BU0104</v>
          </cell>
          <cell r="CD4530" t="str">
            <v>BU0504</v>
          </cell>
        </row>
        <row r="4531">
          <cell r="BH4531" t="str">
            <v>BU0104</v>
          </cell>
          <cell r="CD4531" t="str">
            <v>BU0504</v>
          </cell>
        </row>
        <row r="4532">
          <cell r="BH4532" t="str">
            <v>BU0104</v>
          </cell>
          <cell r="CD4532" t="str">
            <v>BU0504</v>
          </cell>
        </row>
        <row r="4533">
          <cell r="BH4533" t="str">
            <v>BU0104</v>
          </cell>
          <cell r="CD4533" t="str">
            <v>BU0504</v>
          </cell>
        </row>
        <row r="4534">
          <cell r="BH4534" t="str">
            <v>BU0104</v>
          </cell>
          <cell r="CD4534" t="str">
            <v>BU0504</v>
          </cell>
        </row>
        <row r="4535">
          <cell r="BH4535" t="str">
            <v>BU0104</v>
          </cell>
          <cell r="CD4535" t="str">
            <v>BU0504</v>
          </cell>
        </row>
        <row r="4536">
          <cell r="BH4536" t="str">
            <v>BU0104</v>
          </cell>
          <cell r="CD4536" t="str">
            <v>BU0504</v>
          </cell>
        </row>
        <row r="4537">
          <cell r="BH4537" t="str">
            <v>BU0104</v>
          </cell>
          <cell r="CD4537" t="str">
            <v>BU0504</v>
          </cell>
        </row>
        <row r="4538">
          <cell r="BH4538" t="str">
            <v>BU0104</v>
          </cell>
          <cell r="CD4538" t="str">
            <v>BU0504</v>
          </cell>
        </row>
        <row r="4539">
          <cell r="BH4539" t="str">
            <v>BU0104</v>
          </cell>
          <cell r="CD4539" t="str">
            <v>BU0504</v>
          </cell>
        </row>
        <row r="4540">
          <cell r="BH4540" t="str">
            <v>BU0104</v>
          </cell>
          <cell r="CD4540" t="str">
            <v>BU0504</v>
          </cell>
        </row>
        <row r="4541">
          <cell r="BH4541" t="str">
            <v>BU0104</v>
          </cell>
          <cell r="CD4541" t="str">
            <v>BU0504</v>
          </cell>
        </row>
        <row r="4542">
          <cell r="BH4542" t="str">
            <v>BU0104</v>
          </cell>
          <cell r="CD4542" t="str">
            <v>BU0504</v>
          </cell>
        </row>
        <row r="4543">
          <cell r="BH4543" t="str">
            <v>BU0104</v>
          </cell>
          <cell r="CD4543" t="str">
            <v>BU0504</v>
          </cell>
        </row>
        <row r="4544">
          <cell r="BH4544" t="str">
            <v>BU0104</v>
          </cell>
          <cell r="CD4544" t="str">
            <v>BU0504</v>
          </cell>
        </row>
        <row r="4545">
          <cell r="BH4545" t="str">
            <v>BU0104</v>
          </cell>
          <cell r="CD4545" t="str">
            <v>BU0504</v>
          </cell>
        </row>
        <row r="4546">
          <cell r="BH4546" t="str">
            <v>BU0104</v>
          </cell>
          <cell r="CD4546" t="str">
            <v>BU0504</v>
          </cell>
        </row>
        <row r="4547">
          <cell r="BH4547" t="str">
            <v>BU0104</v>
          </cell>
          <cell r="CD4547" t="str">
            <v>BU0505</v>
          </cell>
        </row>
        <row r="4548">
          <cell r="BH4548" t="str">
            <v>BU0104</v>
          </cell>
          <cell r="CD4548" t="str">
            <v>BU0505</v>
          </cell>
        </row>
        <row r="4549">
          <cell r="BH4549" t="str">
            <v>BU0104</v>
          </cell>
          <cell r="CD4549" t="str">
            <v>BU0505</v>
          </cell>
        </row>
        <row r="4550">
          <cell r="BH4550" t="str">
            <v>BU0104</v>
          </cell>
          <cell r="CD4550" t="str">
            <v>BU0505</v>
          </cell>
        </row>
        <row r="4551">
          <cell r="BH4551" t="str">
            <v>BU0104</v>
          </cell>
          <cell r="CD4551" t="str">
            <v>BU0505</v>
          </cell>
        </row>
        <row r="4552">
          <cell r="BH4552" t="str">
            <v>BU0104</v>
          </cell>
          <cell r="CD4552" t="str">
            <v>BU0505</v>
          </cell>
        </row>
        <row r="4553">
          <cell r="BH4553" t="str">
            <v>BU0104</v>
          </cell>
          <cell r="CD4553" t="str">
            <v>BU0505</v>
          </cell>
        </row>
        <row r="4554">
          <cell r="BH4554" t="str">
            <v>BU0104</v>
          </cell>
          <cell r="CD4554" t="str">
            <v>BU0505</v>
          </cell>
        </row>
        <row r="4555">
          <cell r="BH4555" t="str">
            <v>BU0104</v>
          </cell>
          <cell r="CD4555" t="str">
            <v>BU0505</v>
          </cell>
        </row>
        <row r="4556">
          <cell r="BH4556" t="str">
            <v>BU0104</v>
          </cell>
          <cell r="CD4556" t="str">
            <v>BU0505</v>
          </cell>
        </row>
        <row r="4557">
          <cell r="BH4557" t="str">
            <v>BU0104</v>
          </cell>
          <cell r="CD4557" t="str">
            <v>BU0505</v>
          </cell>
        </row>
        <row r="4558">
          <cell r="BH4558" t="str">
            <v>BU0104</v>
          </cell>
          <cell r="CD4558" t="str">
            <v>BU0505</v>
          </cell>
        </row>
        <row r="4559">
          <cell r="BH4559" t="str">
            <v>BU0104</v>
          </cell>
          <cell r="CD4559" t="str">
            <v>BU0505</v>
          </cell>
        </row>
        <row r="4560">
          <cell r="BH4560" t="str">
            <v>BU0104</v>
          </cell>
          <cell r="CD4560" t="str">
            <v>BU0505</v>
          </cell>
        </row>
        <row r="4561">
          <cell r="BH4561" t="str">
            <v>BU0104</v>
          </cell>
          <cell r="CD4561" t="str">
            <v>BU0505</v>
          </cell>
        </row>
        <row r="4562">
          <cell r="BH4562" t="str">
            <v>BU0104</v>
          </cell>
          <cell r="CD4562" t="str">
            <v>BU0505</v>
          </cell>
        </row>
        <row r="4563">
          <cell r="BH4563" t="str">
            <v>BU0104</v>
          </cell>
          <cell r="CD4563" t="str">
            <v>BU0505</v>
          </cell>
        </row>
        <row r="4564">
          <cell r="BH4564" t="str">
            <v>BU0104</v>
          </cell>
          <cell r="CD4564" t="str">
            <v>BU0505</v>
          </cell>
        </row>
        <row r="4565">
          <cell r="BH4565" t="str">
            <v>BU0104</v>
          </cell>
          <cell r="CD4565" t="str">
            <v>#</v>
          </cell>
        </row>
        <row r="4566">
          <cell r="BH4566" t="str">
            <v>BU0104</v>
          </cell>
          <cell r="CD4566" t="str">
            <v>#</v>
          </cell>
        </row>
        <row r="4567">
          <cell r="BH4567" t="str">
            <v>BU0104</v>
          </cell>
          <cell r="CD4567" t="str">
            <v>BU0703</v>
          </cell>
        </row>
        <row r="4568">
          <cell r="BH4568" t="str">
            <v>BU0104</v>
          </cell>
          <cell r="CD4568" t="str">
            <v>BU0703</v>
          </cell>
        </row>
        <row r="4569">
          <cell r="BH4569" t="str">
            <v>BU0104</v>
          </cell>
          <cell r="CD4569" t="str">
            <v>BU0703</v>
          </cell>
        </row>
        <row r="4570">
          <cell r="BH4570" t="str">
            <v>BU0104</v>
          </cell>
          <cell r="CD4570" t="str">
            <v>BU0703</v>
          </cell>
        </row>
        <row r="4571">
          <cell r="BH4571" t="str">
            <v>BU0104</v>
          </cell>
          <cell r="CD4571" t="str">
            <v>BU0703</v>
          </cell>
        </row>
        <row r="4572">
          <cell r="BH4572" t="str">
            <v>BU0104</v>
          </cell>
          <cell r="CD4572" t="str">
            <v>BU0703</v>
          </cell>
        </row>
        <row r="4573">
          <cell r="BH4573" t="str">
            <v>BU0104</v>
          </cell>
          <cell r="CD4573" t="str">
            <v>BU0703</v>
          </cell>
        </row>
        <row r="4574">
          <cell r="BH4574" t="str">
            <v>BU0104</v>
          </cell>
          <cell r="CD4574" t="str">
            <v>BU0703</v>
          </cell>
        </row>
        <row r="4575">
          <cell r="BH4575" t="str">
            <v>BU0104</v>
          </cell>
          <cell r="CD4575" t="str">
            <v>BU0703</v>
          </cell>
        </row>
        <row r="4576">
          <cell r="BH4576" t="str">
            <v>BU0104</v>
          </cell>
          <cell r="CD4576" t="str">
            <v>BU0703</v>
          </cell>
        </row>
        <row r="4577">
          <cell r="BH4577" t="str">
            <v>BU0104</v>
          </cell>
          <cell r="CD4577" t="str">
            <v>BU0703</v>
          </cell>
        </row>
        <row r="4578">
          <cell r="BH4578" t="str">
            <v>BU0104</v>
          </cell>
          <cell r="CD4578" t="str">
            <v>BU0703</v>
          </cell>
        </row>
        <row r="4579">
          <cell r="BH4579" t="str">
            <v>BU0104</v>
          </cell>
          <cell r="CD4579" t="str">
            <v>BU0703</v>
          </cell>
        </row>
        <row r="4580">
          <cell r="BH4580" t="str">
            <v>BU0104</v>
          </cell>
          <cell r="CD4580" t="str">
            <v>BU0703</v>
          </cell>
        </row>
        <row r="4581">
          <cell r="BH4581" t="str">
            <v>BU0104</v>
          </cell>
          <cell r="CD4581" t="str">
            <v>BU0901</v>
          </cell>
        </row>
        <row r="4582">
          <cell r="BH4582" t="str">
            <v>BU0104</v>
          </cell>
          <cell r="CD4582" t="str">
            <v>BU0901</v>
          </cell>
        </row>
        <row r="4583">
          <cell r="BH4583" t="str">
            <v>BU0104</v>
          </cell>
          <cell r="CD4583" t="str">
            <v>BU0901</v>
          </cell>
        </row>
        <row r="4584">
          <cell r="BH4584" t="str">
            <v>BU0104</v>
          </cell>
          <cell r="CD4584" t="str">
            <v>BU0901</v>
          </cell>
        </row>
        <row r="4585">
          <cell r="BH4585" t="str">
            <v>BU0104</v>
          </cell>
          <cell r="CD4585" t="str">
            <v>BU0901</v>
          </cell>
        </row>
        <row r="4586">
          <cell r="BH4586" t="str">
            <v>BU0104</v>
          </cell>
          <cell r="CD4586" t="str">
            <v>BU0901</v>
          </cell>
        </row>
        <row r="4587">
          <cell r="BH4587" t="str">
            <v>BU0104</v>
          </cell>
          <cell r="CD4587" t="str">
            <v>BU0901</v>
          </cell>
        </row>
        <row r="4588">
          <cell r="BH4588" t="str">
            <v>BU0104</v>
          </cell>
          <cell r="CD4588" t="str">
            <v>BU0901</v>
          </cell>
        </row>
        <row r="4589">
          <cell r="BH4589" t="str">
            <v>BU0104</v>
          </cell>
          <cell r="CD4589" t="str">
            <v>BU0901</v>
          </cell>
        </row>
        <row r="4590">
          <cell r="BH4590" t="str">
            <v>BU0104</v>
          </cell>
          <cell r="CD4590" t="str">
            <v>BU0908</v>
          </cell>
        </row>
        <row r="4591">
          <cell r="BH4591" t="str">
            <v>BU0104</v>
          </cell>
          <cell r="CD4591" t="str">
            <v>BU0908</v>
          </cell>
        </row>
        <row r="4592">
          <cell r="BH4592" t="str">
            <v>BU0104</v>
          </cell>
          <cell r="CD4592" t="str">
            <v>BU0908</v>
          </cell>
        </row>
        <row r="4593">
          <cell r="BH4593" t="str">
            <v>BU0104</v>
          </cell>
          <cell r="CD4593" t="str">
            <v>BU0908</v>
          </cell>
        </row>
        <row r="4594">
          <cell r="BH4594" t="str">
            <v>BU0104</v>
          </cell>
          <cell r="CD4594" t="str">
            <v>BU1001</v>
          </cell>
        </row>
        <row r="4595">
          <cell r="BH4595" t="str">
            <v>BU0104</v>
          </cell>
          <cell r="CD4595" t="str">
            <v>BU1001</v>
          </cell>
        </row>
        <row r="4596">
          <cell r="BH4596" t="str">
            <v>BU0104</v>
          </cell>
          <cell r="CD4596" t="str">
            <v>BU1001</v>
          </cell>
        </row>
        <row r="4597">
          <cell r="BH4597" t="str">
            <v>BU0104</v>
          </cell>
          <cell r="CD4597" t="str">
            <v>BU1001</v>
          </cell>
        </row>
        <row r="4598">
          <cell r="BH4598" t="str">
            <v>BU0104</v>
          </cell>
          <cell r="CD4598" t="str">
            <v>BU1008</v>
          </cell>
        </row>
        <row r="4599">
          <cell r="BH4599" t="str">
            <v>BU0104</v>
          </cell>
          <cell r="CD4599" t="str">
            <v>BU1008</v>
          </cell>
        </row>
        <row r="4600">
          <cell r="BH4600" t="str">
            <v>BU0104</v>
          </cell>
          <cell r="CD4600" t="str">
            <v>BU1008</v>
          </cell>
        </row>
        <row r="4601">
          <cell r="BH4601" t="str">
            <v>BU0104</v>
          </cell>
          <cell r="CD4601" t="str">
            <v>BU1008</v>
          </cell>
        </row>
        <row r="4602">
          <cell r="BH4602" t="str">
            <v>BU0104</v>
          </cell>
          <cell r="CD4602" t="str">
            <v>BU1008</v>
          </cell>
        </row>
        <row r="4603">
          <cell r="BH4603" t="str">
            <v>BU0104</v>
          </cell>
          <cell r="CD4603" t="str">
            <v>BU1008</v>
          </cell>
        </row>
        <row r="4604">
          <cell r="BH4604" t="str">
            <v>BU0104</v>
          </cell>
          <cell r="CD4604" t="str">
            <v>BU1008</v>
          </cell>
        </row>
        <row r="4605">
          <cell r="BH4605" t="str">
            <v>BU0104</v>
          </cell>
          <cell r="CD4605" t="str">
            <v>BU1008</v>
          </cell>
        </row>
        <row r="4606">
          <cell r="BH4606" t="str">
            <v>BU0104</v>
          </cell>
          <cell r="CD4606" t="str">
            <v>BU1008</v>
          </cell>
        </row>
        <row r="4607">
          <cell r="BH4607" t="str">
            <v>BU0104</v>
          </cell>
          <cell r="CD4607" t="str">
            <v>BU1008</v>
          </cell>
        </row>
        <row r="4608">
          <cell r="BH4608" t="str">
            <v>BU0104</v>
          </cell>
          <cell r="CD4608" t="str">
            <v>BU1008</v>
          </cell>
        </row>
        <row r="4609">
          <cell r="BH4609" t="str">
            <v>BU0104</v>
          </cell>
          <cell r="CD4609" t="str">
            <v>BU1008</v>
          </cell>
        </row>
        <row r="4610">
          <cell r="BH4610" t="str">
            <v>BU0104</v>
          </cell>
          <cell r="CD4610" t="str">
            <v>BU1008</v>
          </cell>
        </row>
        <row r="4611">
          <cell r="BH4611" t="str">
            <v>BU0104</v>
          </cell>
          <cell r="CD4611" t="str">
            <v>BU1008</v>
          </cell>
        </row>
        <row r="4612">
          <cell r="BH4612" t="str">
            <v>BU0104</v>
          </cell>
          <cell r="CD4612" t="str">
            <v>BU1011</v>
          </cell>
        </row>
        <row r="4613">
          <cell r="BH4613" t="str">
            <v>BU0104</v>
          </cell>
          <cell r="CD4613" t="str">
            <v>BU1011</v>
          </cell>
        </row>
        <row r="4614">
          <cell r="BH4614" t="str">
            <v>BU0104</v>
          </cell>
          <cell r="CD4614" t="str">
            <v>BU1011</v>
          </cell>
        </row>
        <row r="4615">
          <cell r="BH4615" t="str">
            <v>BU0104</v>
          </cell>
          <cell r="CD4615" t="str">
            <v>BU1011</v>
          </cell>
        </row>
        <row r="4616">
          <cell r="BH4616" t="str">
            <v>BU0104</v>
          </cell>
          <cell r="CD4616" t="str">
            <v>BU1102</v>
          </cell>
        </row>
        <row r="4617">
          <cell r="BH4617" t="str">
            <v>BU0104</v>
          </cell>
          <cell r="CD4617" t="str">
            <v>BU1102</v>
          </cell>
        </row>
        <row r="4618">
          <cell r="BH4618" t="str">
            <v>BU0104</v>
          </cell>
          <cell r="CD4618" t="str">
            <v>BU1102</v>
          </cell>
        </row>
        <row r="4619">
          <cell r="BH4619" t="str">
            <v>BU0104</v>
          </cell>
          <cell r="CD4619" t="str">
            <v>BU1102</v>
          </cell>
        </row>
        <row r="4620">
          <cell r="BH4620" t="str">
            <v>BU0104</v>
          </cell>
          <cell r="CD4620" t="str">
            <v>BU1102</v>
          </cell>
        </row>
        <row r="4621">
          <cell r="BH4621" t="str">
            <v>BU0104</v>
          </cell>
          <cell r="CD4621" t="str">
            <v>BU1102</v>
          </cell>
        </row>
        <row r="4622">
          <cell r="BH4622" t="str">
            <v>BU0104</v>
          </cell>
          <cell r="CD4622" t="str">
            <v>BU1102</v>
          </cell>
        </row>
        <row r="4623">
          <cell r="BH4623" t="str">
            <v>BU0104</v>
          </cell>
          <cell r="CD4623" t="str">
            <v>BU1102</v>
          </cell>
        </row>
        <row r="4624">
          <cell r="BH4624" t="str">
            <v>BU0104</v>
          </cell>
          <cell r="CD4624" t="str">
            <v>BU1411</v>
          </cell>
        </row>
        <row r="4625">
          <cell r="BH4625" t="str">
            <v>BU0104</v>
          </cell>
          <cell r="CD4625" t="str">
            <v>BU1411</v>
          </cell>
        </row>
        <row r="4626">
          <cell r="BH4626" t="str">
            <v>BU0104</v>
          </cell>
          <cell r="CD4626" t="str">
            <v>BU1411</v>
          </cell>
        </row>
        <row r="4627">
          <cell r="BH4627" t="str">
            <v>BU0104</v>
          </cell>
          <cell r="CD4627" t="str">
            <v>BU1411</v>
          </cell>
        </row>
        <row r="4628">
          <cell r="BH4628" t="str">
            <v>BU0104</v>
          </cell>
          <cell r="CD4628" t="str">
            <v>BU1411</v>
          </cell>
        </row>
        <row r="4629">
          <cell r="BH4629" t="str">
            <v>BU0104</v>
          </cell>
          <cell r="CD4629" t="str">
            <v>BU1411</v>
          </cell>
        </row>
        <row r="4630">
          <cell r="BH4630" t="str">
            <v>BU0104</v>
          </cell>
          <cell r="CD4630" t="str">
            <v>BU1411</v>
          </cell>
        </row>
        <row r="4631">
          <cell r="BH4631" t="str">
            <v>BU0104</v>
          </cell>
          <cell r="CD4631" t="str">
            <v>BU1411</v>
          </cell>
        </row>
        <row r="4632">
          <cell r="BH4632" t="str">
            <v>BU0104</v>
          </cell>
          <cell r="CD4632" t="str">
            <v>BU1411</v>
          </cell>
        </row>
        <row r="4633">
          <cell r="BH4633" t="str">
            <v>BU0104</v>
          </cell>
          <cell r="CD4633" t="str">
            <v>BU1411</v>
          </cell>
        </row>
        <row r="4634">
          <cell r="BH4634" t="str">
            <v>BU0104</v>
          </cell>
          <cell r="CD4634" t="str">
            <v>BU1411</v>
          </cell>
        </row>
        <row r="4635">
          <cell r="BH4635" t="str">
            <v>BU0104</v>
          </cell>
          <cell r="CD4635" t="str">
            <v>BU1411</v>
          </cell>
        </row>
        <row r="4636">
          <cell r="BH4636" t="str">
            <v>BU0104</v>
          </cell>
          <cell r="CD4636" t="str">
            <v>BU1411</v>
          </cell>
        </row>
        <row r="4637">
          <cell r="BH4637" t="str">
            <v>BU0104</v>
          </cell>
          <cell r="CD4637" t="str">
            <v>BU1411</v>
          </cell>
        </row>
        <row r="4638">
          <cell r="BH4638" t="str">
            <v>BU0104</v>
          </cell>
          <cell r="CD4638" t="str">
            <v>BU1411</v>
          </cell>
        </row>
        <row r="4639">
          <cell r="BH4639" t="str">
            <v>BU0104</v>
          </cell>
          <cell r="CD4639" t="str">
            <v>BU1411</v>
          </cell>
        </row>
        <row r="4640">
          <cell r="BH4640" t="str">
            <v>BU0104</v>
          </cell>
          <cell r="CD4640" t="str">
            <v>BU1411</v>
          </cell>
        </row>
        <row r="4641">
          <cell r="BH4641" t="str">
            <v>BU0104</v>
          </cell>
          <cell r="CD4641" t="str">
            <v>BU1411</v>
          </cell>
        </row>
        <row r="4642">
          <cell r="BH4642" t="str">
            <v>BU0104</v>
          </cell>
          <cell r="CD4642" t="str">
            <v>BU1411</v>
          </cell>
        </row>
        <row r="4643">
          <cell r="BH4643" t="str">
            <v>BU0104</v>
          </cell>
          <cell r="CD4643" t="str">
            <v>BU1411</v>
          </cell>
        </row>
        <row r="4644">
          <cell r="BH4644" t="str">
            <v>BU0104</v>
          </cell>
          <cell r="CD4644" t="str">
            <v>BU1411</v>
          </cell>
        </row>
        <row r="4645">
          <cell r="BH4645" t="str">
            <v>BU0104</v>
          </cell>
          <cell r="CD4645" t="str">
            <v>BU1411</v>
          </cell>
        </row>
        <row r="4646">
          <cell r="BH4646" t="str">
            <v>BU0104</v>
          </cell>
          <cell r="CD4646" t="str">
            <v>BU1411</v>
          </cell>
        </row>
        <row r="4647">
          <cell r="BH4647" t="str">
            <v>BU0104</v>
          </cell>
          <cell r="CD4647" t="str">
            <v>BU1411</v>
          </cell>
        </row>
        <row r="4648">
          <cell r="BH4648" t="str">
            <v>BU0104</v>
          </cell>
          <cell r="CD4648" t="str">
            <v>BU1411</v>
          </cell>
        </row>
        <row r="4649">
          <cell r="BH4649" t="str">
            <v>BU0104</v>
          </cell>
          <cell r="CD4649" t="str">
            <v>BU1411</v>
          </cell>
        </row>
        <row r="4650">
          <cell r="BH4650" t="str">
            <v>BU0104</v>
          </cell>
          <cell r="CD4650" t="str">
            <v>BU1411</v>
          </cell>
        </row>
        <row r="4651">
          <cell r="BH4651" t="str">
            <v>BU0104</v>
          </cell>
          <cell r="CD4651" t="str">
            <v>BU1411</v>
          </cell>
        </row>
        <row r="4652">
          <cell r="BH4652" t="str">
            <v>BU0104</v>
          </cell>
          <cell r="CD4652" t="str">
            <v>BU1411</v>
          </cell>
        </row>
        <row r="4653">
          <cell r="BH4653" t="str">
            <v>BU0104</v>
          </cell>
          <cell r="CD4653" t="str">
            <v>BU1411</v>
          </cell>
        </row>
        <row r="4654">
          <cell r="BH4654" t="str">
            <v>BU0104</v>
          </cell>
          <cell r="CD4654" t="str">
            <v>BU1411</v>
          </cell>
        </row>
        <row r="4655">
          <cell r="BH4655" t="str">
            <v>BU0104</v>
          </cell>
          <cell r="CD4655" t="str">
            <v>BU1411</v>
          </cell>
        </row>
        <row r="4656">
          <cell r="BH4656" t="str">
            <v>BU0104</v>
          </cell>
          <cell r="CD4656" t="str">
            <v>BU1411</v>
          </cell>
        </row>
        <row r="4657">
          <cell r="BH4657" t="str">
            <v>BU0104</v>
          </cell>
          <cell r="CD4657" t="str">
            <v>BU1411</v>
          </cell>
        </row>
        <row r="4658">
          <cell r="BH4658" t="str">
            <v>BU0104</v>
          </cell>
          <cell r="CD4658" t="str">
            <v>BU1411</v>
          </cell>
        </row>
        <row r="4659">
          <cell r="BH4659" t="str">
            <v>BU0104</v>
          </cell>
          <cell r="CD4659" t="str">
            <v>BU1411</v>
          </cell>
        </row>
        <row r="4660">
          <cell r="BH4660" t="str">
            <v>BU0104</v>
          </cell>
          <cell r="CD4660" t="str">
            <v>BU1411</v>
          </cell>
        </row>
        <row r="4661">
          <cell r="BH4661" t="str">
            <v>BU0104</v>
          </cell>
          <cell r="CD4661" t="str">
            <v>BU1411</v>
          </cell>
        </row>
        <row r="4662">
          <cell r="BH4662" t="str">
            <v>BU0104</v>
          </cell>
          <cell r="CD4662" t="str">
            <v>BU1411</v>
          </cell>
        </row>
        <row r="4663">
          <cell r="BH4663" t="str">
            <v>BU0104</v>
          </cell>
          <cell r="CD4663" t="str">
            <v>BU1411</v>
          </cell>
        </row>
        <row r="4664">
          <cell r="BH4664" t="str">
            <v>BU0104</v>
          </cell>
          <cell r="CD4664" t="str">
            <v>BU1411</v>
          </cell>
        </row>
        <row r="4665">
          <cell r="BH4665" t="str">
            <v>BU0104</v>
          </cell>
          <cell r="CD4665" t="str">
            <v>BU1411</v>
          </cell>
        </row>
        <row r="4666">
          <cell r="BH4666" t="str">
            <v>BU0104</v>
          </cell>
          <cell r="CD4666" t="str">
            <v>BU1411</v>
          </cell>
        </row>
        <row r="4667">
          <cell r="BH4667" t="str">
            <v>BU0104</v>
          </cell>
          <cell r="CD4667" t="str">
            <v>BU1411</v>
          </cell>
        </row>
        <row r="4668">
          <cell r="BH4668" t="str">
            <v>BU0104</v>
          </cell>
          <cell r="CD4668" t="str">
            <v>BU1411</v>
          </cell>
        </row>
        <row r="4669">
          <cell r="BH4669" t="str">
            <v>BU0104</v>
          </cell>
          <cell r="CD4669" t="str">
            <v>BU1411</v>
          </cell>
        </row>
        <row r="4670">
          <cell r="BH4670" t="str">
            <v>BU0104</v>
          </cell>
          <cell r="CD4670" t="str">
            <v>BU1413</v>
          </cell>
        </row>
        <row r="4671">
          <cell r="BH4671" t="str">
            <v>BU0104</v>
          </cell>
          <cell r="CD4671" t="str">
            <v>BU1413</v>
          </cell>
        </row>
        <row r="4672">
          <cell r="BH4672" t="str">
            <v>BU0104</v>
          </cell>
          <cell r="CD4672" t="str">
            <v>BU1413</v>
          </cell>
        </row>
        <row r="4673">
          <cell r="BH4673" t="str">
            <v>BU0104</v>
          </cell>
          <cell r="CD4673" t="str">
            <v>BU1413</v>
          </cell>
        </row>
        <row r="4674">
          <cell r="BH4674" t="str">
            <v>BU0104</v>
          </cell>
          <cell r="CD4674" t="str">
            <v>BU1413</v>
          </cell>
        </row>
        <row r="4675">
          <cell r="BH4675" t="str">
            <v>BU0104</v>
          </cell>
          <cell r="CD4675" t="str">
            <v>BU1413</v>
          </cell>
        </row>
        <row r="4676">
          <cell r="BH4676" t="str">
            <v>BU0104</v>
          </cell>
          <cell r="CD4676" t="str">
            <v>BU1413</v>
          </cell>
        </row>
        <row r="4677">
          <cell r="BH4677" t="str">
            <v>BU0104</v>
          </cell>
          <cell r="CD4677" t="str">
            <v>BU1413</v>
          </cell>
        </row>
        <row r="4678">
          <cell r="BH4678" t="str">
            <v>BU0104</v>
          </cell>
          <cell r="CD4678" t="str">
            <v>BU1413</v>
          </cell>
        </row>
        <row r="4679">
          <cell r="BH4679" t="str">
            <v>BU0104</v>
          </cell>
          <cell r="CD4679" t="str">
            <v>BU1413</v>
          </cell>
        </row>
        <row r="4680">
          <cell r="BH4680" t="str">
            <v>BU0104</v>
          </cell>
          <cell r="CD4680" t="str">
            <v>BU1413</v>
          </cell>
        </row>
        <row r="4681">
          <cell r="BH4681" t="str">
            <v>BU0104</v>
          </cell>
          <cell r="CD4681" t="str">
            <v>BU1413</v>
          </cell>
        </row>
        <row r="4682">
          <cell r="BH4682" t="str">
            <v>BU0104</v>
          </cell>
          <cell r="CD4682" t="str">
            <v>BU1413</v>
          </cell>
        </row>
        <row r="4683">
          <cell r="BH4683" t="str">
            <v>BU0104</v>
          </cell>
          <cell r="CD4683" t="str">
            <v>BU1415</v>
          </cell>
        </row>
        <row r="4684">
          <cell r="BH4684" t="str">
            <v>BU0105</v>
          </cell>
          <cell r="CD4684" t="str">
            <v>BU1415</v>
          </cell>
        </row>
        <row r="4685">
          <cell r="BH4685" t="str">
            <v>BU0105</v>
          </cell>
          <cell r="CD4685" t="str">
            <v>BU1415</v>
          </cell>
        </row>
        <row r="4686">
          <cell r="BH4686" t="str">
            <v>BU0105</v>
          </cell>
          <cell r="CD4686" t="str">
            <v>BU1415</v>
          </cell>
        </row>
        <row r="4687">
          <cell r="BH4687" t="str">
            <v>BU0105</v>
          </cell>
          <cell r="CD4687" t="str">
            <v>BU1415</v>
          </cell>
        </row>
        <row r="4688">
          <cell r="BH4688" t="str">
            <v>BU0105</v>
          </cell>
          <cell r="CD4688" t="str">
            <v>BU1415</v>
          </cell>
        </row>
        <row r="4689">
          <cell r="BH4689" t="str">
            <v>BU0105</v>
          </cell>
          <cell r="CD4689" t="str">
            <v>BU1415</v>
          </cell>
        </row>
        <row r="4690">
          <cell r="BH4690" t="str">
            <v>BU0601</v>
          </cell>
          <cell r="CD4690" t="str">
            <v>BU1415</v>
          </cell>
        </row>
        <row r="4691">
          <cell r="BH4691" t="str">
            <v>BU0601</v>
          </cell>
          <cell r="CD4691" t="str">
            <v>BU1415</v>
          </cell>
        </row>
        <row r="4692">
          <cell r="BH4692" t="str">
            <v>BU0601</v>
          </cell>
          <cell r="CD4692" t="str">
            <v>BU1415</v>
          </cell>
        </row>
        <row r="4693">
          <cell r="BH4693" t="str">
            <v>BU0601</v>
          </cell>
          <cell r="CD4693" t="str">
            <v>BU1415</v>
          </cell>
        </row>
        <row r="4694">
          <cell r="BH4694" t="str">
            <v>BU0601</v>
          </cell>
          <cell r="CD4694" t="str">
            <v>BU1415</v>
          </cell>
        </row>
        <row r="4695">
          <cell r="BH4695" t="str">
            <v>BU0601</v>
          </cell>
          <cell r="CD4695" t="str">
            <v>BU1415</v>
          </cell>
        </row>
        <row r="4696">
          <cell r="BH4696" t="str">
            <v>BU0601</v>
          </cell>
          <cell r="CD4696" t="str">
            <v>BU1415</v>
          </cell>
        </row>
        <row r="4697">
          <cell r="BH4697" t="str">
            <v>BU0601</v>
          </cell>
          <cell r="CD4697" t="str">
            <v>BU1415</v>
          </cell>
        </row>
        <row r="4698">
          <cell r="BH4698" t="str">
            <v>BU0601</v>
          </cell>
          <cell r="CD4698" t="str">
            <v>BU1415</v>
          </cell>
        </row>
        <row r="4699">
          <cell r="BH4699" t="str">
            <v>BU0601</v>
          </cell>
          <cell r="CD4699" t="str">
            <v>BU1415</v>
          </cell>
        </row>
        <row r="4700">
          <cell r="BH4700" t="str">
            <v>BU0601</v>
          </cell>
          <cell r="CD4700" t="str">
            <v>BU1415</v>
          </cell>
        </row>
        <row r="4701">
          <cell r="BH4701" t="str">
            <v>BU0601</v>
          </cell>
          <cell r="CD4701" t="str">
            <v>BU1416</v>
          </cell>
        </row>
        <row r="4702">
          <cell r="BH4702" t="str">
            <v>BU0601</v>
          </cell>
          <cell r="CD4702" t="str">
            <v>BU1416</v>
          </cell>
        </row>
        <row r="4703">
          <cell r="BH4703" t="str">
            <v>BU0601</v>
          </cell>
          <cell r="CD4703" t="str">
            <v>BU1416</v>
          </cell>
        </row>
        <row r="4704">
          <cell r="BH4704" t="str">
            <v>BU0601</v>
          </cell>
          <cell r="CD4704" t="str">
            <v>BU1416</v>
          </cell>
        </row>
        <row r="4705">
          <cell r="BH4705" t="str">
            <v>BU0601</v>
          </cell>
          <cell r="CD4705" t="str">
            <v>BU1416</v>
          </cell>
        </row>
        <row r="4706">
          <cell r="BH4706" t="str">
            <v>BU0601</v>
          </cell>
          <cell r="CD4706" t="str">
            <v>BU1416</v>
          </cell>
        </row>
        <row r="4707">
          <cell r="BH4707" t="str">
            <v>BU0601</v>
          </cell>
          <cell r="CD4707" t="str">
            <v>BU1416</v>
          </cell>
        </row>
        <row r="4708">
          <cell r="BH4708" t="str">
            <v>BU0601</v>
          </cell>
          <cell r="CD4708" t="str">
            <v>BU1416</v>
          </cell>
        </row>
        <row r="4709">
          <cell r="BH4709" t="str">
            <v>BU0601</v>
          </cell>
          <cell r="CD4709" t="str">
            <v>BU1416</v>
          </cell>
        </row>
        <row r="4710">
          <cell r="BH4710" t="str">
            <v>BU0601</v>
          </cell>
          <cell r="CD4710" t="str">
            <v>BU1416</v>
          </cell>
        </row>
        <row r="4711">
          <cell r="BH4711" t="str">
            <v>BU0601</v>
          </cell>
          <cell r="CD4711" t="str">
            <v>BU1416</v>
          </cell>
        </row>
        <row r="4712">
          <cell r="BH4712" t="str">
            <v>BU0601</v>
          </cell>
          <cell r="CD4712" t="str">
            <v>BU1416</v>
          </cell>
        </row>
        <row r="4713">
          <cell r="BH4713" t="str">
            <v>BU0601</v>
          </cell>
          <cell r="CD4713" t="str">
            <v>BU1416</v>
          </cell>
        </row>
        <row r="4714">
          <cell r="BH4714" t="str">
            <v>BU0601</v>
          </cell>
          <cell r="CD4714" t="str">
            <v>BU1416</v>
          </cell>
        </row>
        <row r="4715">
          <cell r="BH4715" t="str">
            <v>BU0601</v>
          </cell>
          <cell r="CD4715" t="str">
            <v>BU1416</v>
          </cell>
        </row>
        <row r="4716">
          <cell r="BH4716" t="str">
            <v>BU0601</v>
          </cell>
          <cell r="CD4716" t="str">
            <v>BU1416</v>
          </cell>
        </row>
        <row r="4717">
          <cell r="BH4717" t="str">
            <v>BU0601</v>
          </cell>
          <cell r="CD4717" t="str">
            <v>BU1416</v>
          </cell>
        </row>
        <row r="4718">
          <cell r="BH4718" t="str">
            <v>BU0601</v>
          </cell>
          <cell r="CD4718" t="str">
            <v>BU1416</v>
          </cell>
        </row>
        <row r="4719">
          <cell r="BH4719" t="str">
            <v>BU0601</v>
          </cell>
          <cell r="CD4719" t="str">
            <v>BU1416</v>
          </cell>
        </row>
        <row r="4720">
          <cell r="BH4720" t="str">
            <v>BU0601</v>
          </cell>
          <cell r="CD4720" t="str">
            <v>BU1416</v>
          </cell>
        </row>
        <row r="4721">
          <cell r="BH4721" t="str">
            <v>BU0601</v>
          </cell>
          <cell r="CD4721" t="str">
            <v>BU1416</v>
          </cell>
        </row>
        <row r="4722">
          <cell r="BH4722" t="str">
            <v>BU0601</v>
          </cell>
          <cell r="CD4722" t="str">
            <v>BU1416</v>
          </cell>
        </row>
        <row r="4723">
          <cell r="BH4723" t="str">
            <v>BU0601</v>
          </cell>
          <cell r="CD4723" t="str">
            <v>BU1416</v>
          </cell>
        </row>
        <row r="4724">
          <cell r="BH4724" t="str">
            <v>BU0601</v>
          </cell>
          <cell r="CD4724" t="str">
            <v>BU1416</v>
          </cell>
        </row>
        <row r="4725">
          <cell r="BH4725" t="str">
            <v>BU0601</v>
          </cell>
          <cell r="CD4725" t="str">
            <v>BU1417</v>
          </cell>
        </row>
        <row r="4726">
          <cell r="BH4726" t="str">
            <v>BU0601</v>
          </cell>
          <cell r="CD4726" t="str">
            <v>BU1417</v>
          </cell>
        </row>
        <row r="4727">
          <cell r="BH4727" t="str">
            <v>BU0601</v>
          </cell>
          <cell r="CD4727" t="str">
            <v>BU1417</v>
          </cell>
        </row>
        <row r="4728">
          <cell r="BH4728" t="str">
            <v>BU0601</v>
          </cell>
          <cell r="CD4728" t="str">
            <v>BU1417</v>
          </cell>
        </row>
        <row r="4729">
          <cell r="BH4729" t="str">
            <v>BU0601</v>
          </cell>
          <cell r="CD4729" t="str">
            <v>BU1417</v>
          </cell>
        </row>
        <row r="4730">
          <cell r="BH4730" t="str">
            <v>BU0601</v>
          </cell>
          <cell r="CD4730" t="str">
            <v>BU1417</v>
          </cell>
        </row>
        <row r="4731">
          <cell r="BH4731" t="str">
            <v>BU0601</v>
          </cell>
          <cell r="CD4731" t="str">
            <v>BU1417</v>
          </cell>
        </row>
        <row r="4732">
          <cell r="BH4732" t="str">
            <v>BU0601</v>
          </cell>
          <cell r="CD4732" t="str">
            <v>BU1417</v>
          </cell>
        </row>
        <row r="4733">
          <cell r="BH4733" t="str">
            <v>BU0601</v>
          </cell>
          <cell r="CD4733" t="str">
            <v>BU1417</v>
          </cell>
        </row>
        <row r="4734">
          <cell r="BH4734" t="str">
            <v>BU0601</v>
          </cell>
          <cell r="CD4734" t="str">
            <v>BU1417</v>
          </cell>
        </row>
        <row r="4735">
          <cell r="BH4735" t="str">
            <v>BU0601</v>
          </cell>
          <cell r="CD4735" t="str">
            <v>BU1417</v>
          </cell>
        </row>
        <row r="4736">
          <cell r="BH4736" t="str">
            <v>BU0601</v>
          </cell>
          <cell r="CD4736" t="str">
            <v>BU1417</v>
          </cell>
        </row>
        <row r="4737">
          <cell r="BH4737" t="str">
            <v>BU0601</v>
          </cell>
          <cell r="CD4737" t="str">
            <v>BU1417</v>
          </cell>
        </row>
        <row r="4738">
          <cell r="BH4738" t="str">
            <v>BU0601</v>
          </cell>
          <cell r="CD4738" t="str">
            <v>BU1417</v>
          </cell>
        </row>
        <row r="4739">
          <cell r="BH4739" t="str">
            <v>BU0601</v>
          </cell>
          <cell r="CD4739" t="str">
            <v>BU1417</v>
          </cell>
        </row>
        <row r="4740">
          <cell r="BH4740" t="str">
            <v>BU0601</v>
          </cell>
          <cell r="CD4740" t="str">
            <v>BU1417</v>
          </cell>
        </row>
        <row r="4741">
          <cell r="BH4741" t="str">
            <v>BU0601</v>
          </cell>
          <cell r="CD4741" t="str">
            <v>BU1417</v>
          </cell>
        </row>
        <row r="4742">
          <cell r="BH4742" t="str">
            <v>BU0601</v>
          </cell>
          <cell r="CD4742" t="str">
            <v>BU1417</v>
          </cell>
        </row>
        <row r="4743">
          <cell r="BH4743" t="str">
            <v>BU0601</v>
          </cell>
          <cell r="CD4743" t="str">
            <v>BU1417</v>
          </cell>
        </row>
        <row r="4744">
          <cell r="BH4744" t="str">
            <v>BU0601</v>
          </cell>
          <cell r="CD4744" t="str">
            <v>BU1417</v>
          </cell>
        </row>
        <row r="4745">
          <cell r="BH4745" t="str">
            <v>BU0601</v>
          </cell>
          <cell r="CD4745" t="str">
            <v>BU1417</v>
          </cell>
        </row>
        <row r="4746">
          <cell r="BH4746" t="str">
            <v>BU0601</v>
          </cell>
          <cell r="CD4746" t="str">
            <v>BU1417</v>
          </cell>
        </row>
        <row r="4747">
          <cell r="BH4747" t="str">
            <v>BU0601</v>
          </cell>
          <cell r="CD4747" t="str">
            <v>BU1417</v>
          </cell>
        </row>
        <row r="4748">
          <cell r="BH4748" t="str">
            <v>BU0601</v>
          </cell>
          <cell r="CD4748" t="str">
            <v>BU1417</v>
          </cell>
        </row>
        <row r="4749">
          <cell r="BH4749" t="str">
            <v>BU0601</v>
          </cell>
          <cell r="CD4749" t="str">
            <v>BU1417</v>
          </cell>
        </row>
        <row r="4750">
          <cell r="BH4750" t="str">
            <v>BU0601</v>
          </cell>
          <cell r="CD4750" t="str">
            <v>BU1417</v>
          </cell>
        </row>
        <row r="4751">
          <cell r="BH4751" t="str">
            <v>BU0602</v>
          </cell>
          <cell r="CD4751" t="str">
            <v>BU1418</v>
          </cell>
        </row>
        <row r="4752">
          <cell r="BH4752" t="str">
            <v>BU0602</v>
          </cell>
          <cell r="CD4752" t="str">
            <v>BU1418</v>
          </cell>
        </row>
        <row r="4753">
          <cell r="BH4753" t="str">
            <v>BU0602</v>
          </cell>
          <cell r="CD4753" t="str">
            <v>BU1418</v>
          </cell>
        </row>
        <row r="4754">
          <cell r="BH4754" t="str">
            <v>BU0602</v>
          </cell>
          <cell r="CD4754" t="str">
            <v>BU1418</v>
          </cell>
        </row>
        <row r="4755">
          <cell r="BH4755" t="str">
            <v>BU0602</v>
          </cell>
          <cell r="CD4755" t="str">
            <v>BU1418</v>
          </cell>
        </row>
        <row r="4756">
          <cell r="BH4756" t="str">
            <v>BU0602</v>
          </cell>
          <cell r="CD4756" t="str">
            <v>BU1418</v>
          </cell>
        </row>
        <row r="4757">
          <cell r="BH4757" t="str">
            <v>BU0602</v>
          </cell>
          <cell r="CD4757" t="str">
            <v>BU1418</v>
          </cell>
        </row>
        <row r="4758">
          <cell r="BH4758" t="str">
            <v>BU0602</v>
          </cell>
          <cell r="CD4758" t="str">
            <v>BU1418</v>
          </cell>
        </row>
        <row r="4759">
          <cell r="BH4759" t="str">
            <v>BU0602</v>
          </cell>
          <cell r="CD4759" t="str">
            <v>BU1418</v>
          </cell>
        </row>
        <row r="4760">
          <cell r="BH4760" t="str">
            <v>BU0602</v>
          </cell>
          <cell r="CD4760" t="str">
            <v>BU1418</v>
          </cell>
        </row>
        <row r="4761">
          <cell r="BH4761" t="str">
            <v>BU0602</v>
          </cell>
          <cell r="CD4761" t="str">
            <v>BU1418</v>
          </cell>
        </row>
        <row r="4762">
          <cell r="BH4762" t="str">
            <v>BU0602</v>
          </cell>
          <cell r="CD4762" t="str">
            <v>BU1418</v>
          </cell>
        </row>
        <row r="4763">
          <cell r="BH4763" t="str">
            <v>BU0602</v>
          </cell>
          <cell r="CD4763" t="str">
            <v>BU1418</v>
          </cell>
        </row>
        <row r="4764">
          <cell r="BH4764" t="str">
            <v>BU0602</v>
          </cell>
          <cell r="CD4764" t="str">
            <v>BU1418</v>
          </cell>
        </row>
        <row r="4765">
          <cell r="BH4765" t="str">
            <v>BU0602</v>
          </cell>
          <cell r="CD4765" t="str">
            <v>BU1418</v>
          </cell>
        </row>
        <row r="4766">
          <cell r="BH4766" t="str">
            <v>BU0602</v>
          </cell>
          <cell r="CD4766" t="str">
            <v>BU1418</v>
          </cell>
        </row>
        <row r="4767">
          <cell r="BH4767" t="str">
            <v>BU0602</v>
          </cell>
          <cell r="CD4767" t="str">
            <v>BU1418</v>
          </cell>
        </row>
        <row r="4768">
          <cell r="BH4768" t="str">
            <v>BU0602</v>
          </cell>
          <cell r="CD4768" t="str">
            <v>BU1418</v>
          </cell>
        </row>
        <row r="4769">
          <cell r="BH4769" t="str">
            <v>BU0602</v>
          </cell>
          <cell r="CD4769" t="str">
            <v>BU1418</v>
          </cell>
        </row>
        <row r="4770">
          <cell r="BH4770" t="str">
            <v>BU0602</v>
          </cell>
          <cell r="CD4770" t="str">
            <v>BU1418</v>
          </cell>
        </row>
        <row r="4771">
          <cell r="BH4771" t="str">
            <v>BU0602</v>
          </cell>
          <cell r="CD4771" t="str">
            <v>BU1418</v>
          </cell>
        </row>
        <row r="4772">
          <cell r="BH4772" t="str">
            <v>BU0602</v>
          </cell>
          <cell r="CD4772" t="str">
            <v>BU1418</v>
          </cell>
        </row>
        <row r="4773">
          <cell r="BH4773" t="str">
            <v>BU0602</v>
          </cell>
          <cell r="CD4773" t="str">
            <v>BU1418</v>
          </cell>
        </row>
        <row r="4774">
          <cell r="BH4774" t="str">
            <v>BU0602</v>
          </cell>
          <cell r="CD4774" t="str">
            <v>BU1418</v>
          </cell>
        </row>
        <row r="4775">
          <cell r="BH4775" t="str">
            <v>BU0602</v>
          </cell>
          <cell r="CD4775" t="str">
            <v>BU1418</v>
          </cell>
        </row>
        <row r="4776">
          <cell r="BH4776" t="str">
            <v>BU0602</v>
          </cell>
          <cell r="CD4776" t="str">
            <v>BU1418</v>
          </cell>
        </row>
        <row r="4777">
          <cell r="BH4777" t="str">
            <v>BU0602</v>
          </cell>
          <cell r="CD4777" t="str">
            <v>BU1418</v>
          </cell>
        </row>
        <row r="4778">
          <cell r="BH4778" t="str">
            <v>BU0602</v>
          </cell>
          <cell r="CD4778" t="str">
            <v>BU1418</v>
          </cell>
        </row>
        <row r="4779">
          <cell r="BH4779" t="str">
            <v>BU0602</v>
          </cell>
          <cell r="CD4779" t="str">
            <v>BU1418</v>
          </cell>
        </row>
        <row r="4780">
          <cell r="BH4780" t="str">
            <v>BU0602</v>
          </cell>
          <cell r="CD4780" t="str">
            <v>BU1418</v>
          </cell>
        </row>
        <row r="4781">
          <cell r="BH4781" t="str">
            <v>BU0602</v>
          </cell>
          <cell r="CD4781" t="str">
            <v>BU1418</v>
          </cell>
        </row>
        <row r="4782">
          <cell r="BH4782" t="str">
            <v>BU0602</v>
          </cell>
          <cell r="CD4782" t="str">
            <v>BU1418</v>
          </cell>
        </row>
        <row r="4783">
          <cell r="BH4783" t="str">
            <v>BU0602</v>
          </cell>
          <cell r="CD4783" t="str">
            <v>BU1418</v>
          </cell>
        </row>
        <row r="4784">
          <cell r="BH4784" t="str">
            <v>BU0602</v>
          </cell>
          <cell r="CD4784" t="str">
            <v>BU1418</v>
          </cell>
        </row>
        <row r="4785">
          <cell r="BH4785" t="str">
            <v>BU0602</v>
          </cell>
          <cell r="CD4785" t="str">
            <v>BU1418</v>
          </cell>
        </row>
        <row r="4786">
          <cell r="BH4786" t="str">
            <v>BU0602</v>
          </cell>
          <cell r="CD4786" t="str">
            <v>BU1418</v>
          </cell>
        </row>
        <row r="4787">
          <cell r="BH4787" t="str">
            <v>BU0602</v>
          </cell>
          <cell r="CD4787" t="str">
            <v>BU1418</v>
          </cell>
        </row>
        <row r="4788">
          <cell r="BH4788" t="str">
            <v>BU0602</v>
          </cell>
          <cell r="CD4788" t="str">
            <v>BU1418</v>
          </cell>
        </row>
        <row r="4789">
          <cell r="BH4789" t="str">
            <v>BU0602</v>
          </cell>
          <cell r="CD4789" t="str">
            <v>BU1418</v>
          </cell>
        </row>
        <row r="4790">
          <cell r="BH4790" t="str">
            <v>BU0602</v>
          </cell>
          <cell r="CD4790" t="str">
            <v>BU1420</v>
          </cell>
        </row>
        <row r="4791">
          <cell r="BH4791" t="str">
            <v>BU0602</v>
          </cell>
          <cell r="CD4791" t="str">
            <v>BU1420</v>
          </cell>
        </row>
        <row r="4792">
          <cell r="BH4792" t="str">
            <v>BU0602</v>
          </cell>
          <cell r="CD4792" t="str">
            <v>BU1420</v>
          </cell>
        </row>
        <row r="4793">
          <cell r="BH4793" t="str">
            <v>BU0602</v>
          </cell>
          <cell r="CD4793" t="str">
            <v>BU1420</v>
          </cell>
        </row>
        <row r="4794">
          <cell r="BH4794" t="str">
            <v>BU0602</v>
          </cell>
          <cell r="CD4794" t="str">
            <v>BU1510</v>
          </cell>
        </row>
        <row r="4795">
          <cell r="BH4795" t="str">
            <v>BU0602</v>
          </cell>
          <cell r="CD4795" t="str">
            <v>BU1510</v>
          </cell>
        </row>
        <row r="4796">
          <cell r="BH4796" t="str">
            <v>BU0602</v>
          </cell>
          <cell r="CD4796" t="str">
            <v>BU1510</v>
          </cell>
        </row>
        <row r="4797">
          <cell r="BH4797" t="str">
            <v>BU0602</v>
          </cell>
          <cell r="CD4797" t="str">
            <v>BU1510</v>
          </cell>
        </row>
        <row r="4798">
          <cell r="BH4798" t="str">
            <v>BU0602</v>
          </cell>
          <cell r="CD4798" t="str">
            <v>BU1510</v>
          </cell>
        </row>
        <row r="4799">
          <cell r="BH4799" t="str">
            <v>BU0602</v>
          </cell>
          <cell r="CD4799" t="str">
            <v>BU1510</v>
          </cell>
        </row>
        <row r="4800">
          <cell r="BH4800" t="str">
            <v>BU0602</v>
          </cell>
          <cell r="CD4800" t="str">
            <v>BU1510</v>
          </cell>
        </row>
        <row r="4801">
          <cell r="BH4801" t="str">
            <v>BU0602</v>
          </cell>
          <cell r="CD4801" t="str">
            <v>BU1510</v>
          </cell>
        </row>
        <row r="4802">
          <cell r="BH4802" t="str">
            <v>BU0602</v>
          </cell>
          <cell r="CD4802" t="str">
            <v>BU1510</v>
          </cell>
        </row>
        <row r="4803">
          <cell r="BH4803" t="str">
            <v>BU0602</v>
          </cell>
          <cell r="CD4803" t="str">
            <v>BU1510</v>
          </cell>
        </row>
        <row r="4804">
          <cell r="BH4804" t="str">
            <v>BU0602</v>
          </cell>
          <cell r="CD4804" t="str">
            <v>BU1510</v>
          </cell>
        </row>
        <row r="4805">
          <cell r="BH4805" t="str">
            <v>BU0602</v>
          </cell>
          <cell r="CD4805" t="str">
            <v>BU1510</v>
          </cell>
        </row>
        <row r="4806">
          <cell r="BH4806" t="str">
            <v>BU0602</v>
          </cell>
          <cell r="CD4806" t="str">
            <v>BU1510</v>
          </cell>
        </row>
        <row r="4807">
          <cell r="BH4807" t="str">
            <v>BU0602</v>
          </cell>
          <cell r="CD4807" t="str">
            <v>BU1510</v>
          </cell>
        </row>
        <row r="4808">
          <cell r="BH4808" t="str">
            <v>BU0602</v>
          </cell>
          <cell r="CD4808" t="str">
            <v>BU1510</v>
          </cell>
        </row>
        <row r="4809">
          <cell r="BH4809" t="str">
            <v>BU0602</v>
          </cell>
          <cell r="CD4809" t="str">
            <v>BU1510</v>
          </cell>
        </row>
        <row r="4810">
          <cell r="BH4810" t="str">
            <v>BU0602</v>
          </cell>
          <cell r="CD4810" t="str">
            <v>BU1510</v>
          </cell>
        </row>
        <row r="4811">
          <cell r="BH4811" t="str">
            <v>BU0602</v>
          </cell>
          <cell r="CD4811" t="str">
            <v>BU1510</v>
          </cell>
        </row>
        <row r="4812">
          <cell r="BH4812" t="str">
            <v>BU0602</v>
          </cell>
          <cell r="CD4812" t="str">
            <v>BU1510</v>
          </cell>
        </row>
        <row r="4813">
          <cell r="BH4813" t="str">
            <v>BU0602</v>
          </cell>
          <cell r="CD4813" t="str">
            <v>BU1510</v>
          </cell>
        </row>
        <row r="4814">
          <cell r="BH4814" t="str">
            <v>BU0703</v>
          </cell>
          <cell r="CD4814" t="str">
            <v>BU1510</v>
          </cell>
        </row>
        <row r="4815">
          <cell r="BH4815" t="str">
            <v>BU0703</v>
          </cell>
          <cell r="CD4815" t="str">
            <v>BU1510</v>
          </cell>
        </row>
        <row r="4816">
          <cell r="BH4816" t="str">
            <v>BU0703</v>
          </cell>
          <cell r="CD4816" t="str">
            <v>BU1510</v>
          </cell>
        </row>
        <row r="4817">
          <cell r="BH4817" t="str">
            <v>BU0703</v>
          </cell>
          <cell r="CD4817" t="str">
            <v>BU1510</v>
          </cell>
        </row>
        <row r="4818">
          <cell r="BH4818" t="str">
            <v>BU0703</v>
          </cell>
          <cell r="CD4818" t="str">
            <v>BU1510</v>
          </cell>
        </row>
        <row r="4819">
          <cell r="BH4819" t="str">
            <v>BU0703</v>
          </cell>
          <cell r="CD4819" t="str">
            <v>BU1510</v>
          </cell>
        </row>
        <row r="4820">
          <cell r="BH4820" t="str">
            <v>BU0703</v>
          </cell>
          <cell r="CD4820" t="str">
            <v>BU1510</v>
          </cell>
        </row>
        <row r="4821">
          <cell r="BH4821" t="str">
            <v>BU0703</v>
          </cell>
          <cell r="CD4821" t="str">
            <v>BU1510</v>
          </cell>
        </row>
        <row r="4822">
          <cell r="BH4822" t="str">
            <v>BU0703</v>
          </cell>
          <cell r="CD4822" t="str">
            <v>BU1510</v>
          </cell>
        </row>
        <row r="4823">
          <cell r="BH4823" t="str">
            <v>BU0703</v>
          </cell>
          <cell r="CD4823" t="str">
            <v>BU1510</v>
          </cell>
        </row>
        <row r="4824">
          <cell r="BH4824" t="str">
            <v>BU0703</v>
          </cell>
          <cell r="CD4824" t="str">
            <v>BU1514</v>
          </cell>
        </row>
        <row r="4825">
          <cell r="BH4825" t="str">
            <v>BU0703</v>
          </cell>
          <cell r="CD4825" t="str">
            <v>BU1514</v>
          </cell>
        </row>
        <row r="4826">
          <cell r="BH4826" t="str">
            <v>BU0703</v>
          </cell>
          <cell r="CD4826" t="str">
            <v>BU1514</v>
          </cell>
        </row>
        <row r="4827">
          <cell r="BH4827" t="str">
            <v>BU0703</v>
          </cell>
          <cell r="CD4827" t="str">
            <v>BU1514</v>
          </cell>
        </row>
        <row r="4828">
          <cell r="BH4828" t="str">
            <v>BU0703</v>
          </cell>
          <cell r="CD4828" t="str">
            <v>BU1514</v>
          </cell>
        </row>
        <row r="4829">
          <cell r="BH4829" t="str">
            <v>BU0703</v>
          </cell>
          <cell r="CD4829" t="str">
            <v>BU1514</v>
          </cell>
        </row>
        <row r="4830">
          <cell r="BH4830" t="str">
            <v>BU0703</v>
          </cell>
          <cell r="CD4830" t="str">
            <v>BU2501</v>
          </cell>
        </row>
        <row r="4831">
          <cell r="BH4831" t="str">
            <v>BU0703</v>
          </cell>
          <cell r="CD4831" t="str">
            <v>BU2501</v>
          </cell>
        </row>
        <row r="4832">
          <cell r="BH4832" t="str">
            <v>BU0703</v>
          </cell>
          <cell r="CD4832" t="str">
            <v>BU2501</v>
          </cell>
        </row>
        <row r="4833">
          <cell r="BH4833" t="str">
            <v>BU0703</v>
          </cell>
          <cell r="CD4833" t="str">
            <v>BU2501</v>
          </cell>
        </row>
        <row r="4834">
          <cell r="BH4834" t="str">
            <v>BU0703</v>
          </cell>
          <cell r="CD4834" t="str">
            <v>BU2501</v>
          </cell>
        </row>
        <row r="4835">
          <cell r="BH4835" t="str">
            <v>BU0703</v>
          </cell>
          <cell r="CD4835" t="str">
            <v>BU2501</v>
          </cell>
        </row>
        <row r="4836">
          <cell r="BH4836" t="str">
            <v>BU0703</v>
          </cell>
          <cell r="CD4836" t="str">
            <v>BU2501</v>
          </cell>
        </row>
        <row r="4837">
          <cell r="BH4837" t="str">
            <v>BU0703</v>
          </cell>
          <cell r="CD4837" t="str">
            <v>BU2501</v>
          </cell>
        </row>
        <row r="4838">
          <cell r="BH4838" t="str">
            <v>BU0703</v>
          </cell>
          <cell r="CD4838" t="str">
            <v>BU2509</v>
          </cell>
        </row>
        <row r="4839">
          <cell r="BH4839" t="str">
            <v>BU0703</v>
          </cell>
          <cell r="CD4839" t="str">
            <v>BU2509</v>
          </cell>
        </row>
        <row r="4840">
          <cell r="BH4840" t="str">
            <v>BU0703</v>
          </cell>
          <cell r="CD4840" t="str">
            <v>BU2509</v>
          </cell>
        </row>
        <row r="4841">
          <cell r="BH4841" t="str">
            <v>BU0703</v>
          </cell>
          <cell r="CD4841" t="str">
            <v>BU2509</v>
          </cell>
        </row>
        <row r="4842">
          <cell r="BH4842" t="str">
            <v>BU0703</v>
          </cell>
          <cell r="CD4842" t="str">
            <v>BU2509</v>
          </cell>
        </row>
        <row r="4843">
          <cell r="BH4843" t="str">
            <v>BU0703</v>
          </cell>
          <cell r="CD4843" t="str">
            <v>BU2509</v>
          </cell>
        </row>
        <row r="4844">
          <cell r="BH4844" t="str">
            <v>BU0703</v>
          </cell>
          <cell r="CD4844" t="str">
            <v>BU2509</v>
          </cell>
        </row>
        <row r="4845">
          <cell r="BH4845" t="str">
            <v>BU0703</v>
          </cell>
          <cell r="CD4845" t="str">
            <v>BU2509</v>
          </cell>
        </row>
        <row r="4846">
          <cell r="BH4846" t="str">
            <v>BU0703</v>
          </cell>
          <cell r="CD4846" t="str">
            <v>BU2509</v>
          </cell>
        </row>
        <row r="4847">
          <cell r="BH4847" t="str">
            <v>BU0703</v>
          </cell>
          <cell r="CD4847" t="str">
            <v>BU2509</v>
          </cell>
        </row>
        <row r="4848">
          <cell r="BH4848" t="str">
            <v>BU0703</v>
          </cell>
          <cell r="CD4848" t="str">
            <v>BU0805</v>
          </cell>
        </row>
        <row r="4849">
          <cell r="BH4849" t="str">
            <v>BU0703</v>
          </cell>
          <cell r="CD4849" t="str">
            <v>BU0805</v>
          </cell>
        </row>
        <row r="4850">
          <cell r="BH4850" t="str">
            <v>BU0703</v>
          </cell>
          <cell r="CD4850" t="str">
            <v>BU0805</v>
          </cell>
        </row>
        <row r="4851">
          <cell r="BH4851" t="str">
            <v>BU0703</v>
          </cell>
          <cell r="CD4851" t="str">
            <v>BU0805</v>
          </cell>
        </row>
        <row r="4852">
          <cell r="BH4852" t="str">
            <v>BU0703</v>
          </cell>
          <cell r="CD4852" t="str">
            <v>BU0805</v>
          </cell>
        </row>
        <row r="4853">
          <cell r="BH4853" t="str">
            <v>BU0703</v>
          </cell>
          <cell r="CD4853" t="str">
            <v>BU0805</v>
          </cell>
        </row>
        <row r="4854">
          <cell r="BH4854" t="str">
            <v>BU0703</v>
          </cell>
          <cell r="CD4854" t="str">
            <v>BU0805</v>
          </cell>
        </row>
        <row r="4855">
          <cell r="BH4855" t="str">
            <v>BU0703</v>
          </cell>
          <cell r="CD4855" t="str">
            <v>BU0805</v>
          </cell>
        </row>
        <row r="4856">
          <cell r="BH4856" t="str">
            <v>BU0703</v>
          </cell>
          <cell r="CD4856" t="str">
            <v>BU0805</v>
          </cell>
        </row>
        <row r="4857">
          <cell r="BH4857" t="str">
            <v>BU0703</v>
          </cell>
          <cell r="CD4857" t="str">
            <v>BU0805</v>
          </cell>
        </row>
        <row r="4858">
          <cell r="BH4858" t="str">
            <v>BU0703</v>
          </cell>
          <cell r="CD4858" t="str">
            <v>BU0805</v>
          </cell>
        </row>
        <row r="4859">
          <cell r="BH4859" t="str">
            <v>BU0703</v>
          </cell>
          <cell r="CD4859" t="str">
            <v>BU0805</v>
          </cell>
        </row>
        <row r="4860">
          <cell r="BH4860" t="str">
            <v>BU0703</v>
          </cell>
          <cell r="CD4860" t="str">
            <v>BU0808</v>
          </cell>
        </row>
        <row r="4861">
          <cell r="BH4861" t="str">
            <v>BU0703</v>
          </cell>
          <cell r="CD4861" t="str">
            <v>BU0808</v>
          </cell>
        </row>
        <row r="4862">
          <cell r="BH4862" t="str">
            <v>BU0703</v>
          </cell>
          <cell r="CD4862" t="str">
            <v>BU0808</v>
          </cell>
        </row>
        <row r="4863">
          <cell r="BH4863" t="str">
            <v>BU0703</v>
          </cell>
          <cell r="CD4863" t="str">
            <v>BU0808</v>
          </cell>
        </row>
        <row r="4864">
          <cell r="BH4864" t="str">
            <v>BU0703</v>
          </cell>
          <cell r="CD4864" t="str">
            <v>BU0808</v>
          </cell>
        </row>
        <row r="4865">
          <cell r="BH4865" t="str">
            <v>BU0703</v>
          </cell>
          <cell r="CD4865" t="str">
            <v>BU0808</v>
          </cell>
        </row>
        <row r="4866">
          <cell r="BH4866" t="str">
            <v>BU0703</v>
          </cell>
          <cell r="CD4866" t="str">
            <v>BU0808</v>
          </cell>
        </row>
        <row r="4867">
          <cell r="BH4867" t="str">
            <v>BU0703</v>
          </cell>
          <cell r="CD4867" t="str">
            <v>BU0808</v>
          </cell>
        </row>
        <row r="4868">
          <cell r="BH4868" t="str">
            <v>BU0703</v>
          </cell>
          <cell r="CD4868" t="str">
            <v>BU0808</v>
          </cell>
        </row>
        <row r="4869">
          <cell r="BH4869" t="str">
            <v>BU0703</v>
          </cell>
          <cell r="CD4869" t="str">
            <v>BU0808</v>
          </cell>
        </row>
        <row r="4870">
          <cell r="BH4870" t="str">
            <v>BU0703</v>
          </cell>
          <cell r="CD4870" t="str">
            <v>BU0808</v>
          </cell>
        </row>
        <row r="4871">
          <cell r="BH4871" t="str">
            <v>BU0703</v>
          </cell>
          <cell r="CD4871" t="str">
            <v>BU0808</v>
          </cell>
        </row>
        <row r="4872">
          <cell r="BH4872" t="str">
            <v>BU0703</v>
          </cell>
          <cell r="CD4872" t="str">
            <v>BU0820</v>
          </cell>
        </row>
        <row r="4873">
          <cell r="BH4873" t="str">
            <v>BU0703</v>
          </cell>
          <cell r="CD4873" t="str">
            <v>BU0820</v>
          </cell>
        </row>
        <row r="4874">
          <cell r="BH4874" t="str">
            <v>BU0703</v>
          </cell>
          <cell r="CD4874" t="str">
            <v>BU0820</v>
          </cell>
        </row>
        <row r="4875">
          <cell r="BH4875" t="str">
            <v>BU0703</v>
          </cell>
          <cell r="CD4875" t="str">
            <v>BU0820</v>
          </cell>
        </row>
        <row r="4876">
          <cell r="BH4876" t="str">
            <v>BU0703</v>
          </cell>
          <cell r="CD4876" t="str">
            <v>BU0820</v>
          </cell>
        </row>
        <row r="4877">
          <cell r="BH4877" t="str">
            <v>BU0703</v>
          </cell>
          <cell r="CD4877" t="str">
            <v>BU0820</v>
          </cell>
        </row>
        <row r="4878">
          <cell r="BH4878" t="str">
            <v>BU0703</v>
          </cell>
          <cell r="CD4878" t="str">
            <v>BU0820</v>
          </cell>
        </row>
        <row r="4879">
          <cell r="BH4879" t="str">
            <v>BU0703</v>
          </cell>
          <cell r="CD4879" t="str">
            <v>BU0820</v>
          </cell>
        </row>
        <row r="4880">
          <cell r="BH4880" t="str">
            <v>BU0703</v>
          </cell>
          <cell r="CD4880" t="str">
            <v>BU0820</v>
          </cell>
        </row>
        <row r="4881">
          <cell r="BH4881" t="str">
            <v>BU0703</v>
          </cell>
          <cell r="CD4881" t="str">
            <v>BU0820</v>
          </cell>
        </row>
        <row r="4882">
          <cell r="BH4882" t="str">
            <v>BU0801</v>
          </cell>
          <cell r="CD4882" t="str">
            <v>BU0820</v>
          </cell>
        </row>
        <row r="4883">
          <cell r="BH4883" t="str">
            <v>BU0801</v>
          </cell>
          <cell r="CD4883" t="str">
            <v>BU0820</v>
          </cell>
        </row>
        <row r="4884">
          <cell r="BH4884" t="str">
            <v>BU0801</v>
          </cell>
          <cell r="CD4884" t="str">
            <v>BU0901</v>
          </cell>
        </row>
        <row r="4885">
          <cell r="BH4885" t="str">
            <v>BU0801</v>
          </cell>
          <cell r="CD4885" t="str">
            <v>BU0901</v>
          </cell>
        </row>
        <row r="4886">
          <cell r="BH4886" t="str">
            <v>BU0801</v>
          </cell>
          <cell r="CD4886" t="str">
            <v>BU0901</v>
          </cell>
        </row>
        <row r="4887">
          <cell r="BH4887" t="str">
            <v>BU0801</v>
          </cell>
          <cell r="CD4887" t="str">
            <v>BU0901</v>
          </cell>
        </row>
        <row r="4888">
          <cell r="BH4888" t="str">
            <v>BU0801</v>
          </cell>
          <cell r="CD4888" t="str">
            <v>BU1001</v>
          </cell>
        </row>
        <row r="4889">
          <cell r="BH4889" t="str">
            <v>BU0801</v>
          </cell>
          <cell r="CD4889" t="str">
            <v>BU1001</v>
          </cell>
        </row>
        <row r="4890">
          <cell r="BH4890" t="str">
            <v>BU0801</v>
          </cell>
          <cell r="CD4890" t="str">
            <v>BU1001</v>
          </cell>
        </row>
        <row r="4891">
          <cell r="BH4891" t="str">
            <v>BU0801</v>
          </cell>
          <cell r="CD4891" t="str">
            <v>BU1001</v>
          </cell>
        </row>
        <row r="4892">
          <cell r="BH4892" t="str">
            <v>BU0801</v>
          </cell>
          <cell r="CD4892" t="str">
            <v>BU1001</v>
          </cell>
        </row>
        <row r="4893">
          <cell r="BH4893" t="str">
            <v>BU0801</v>
          </cell>
          <cell r="CD4893" t="str">
            <v>BU1001</v>
          </cell>
        </row>
        <row r="4894">
          <cell r="BH4894" t="str">
            <v>BU0801</v>
          </cell>
          <cell r="CD4894" t="str">
            <v>BU1001</v>
          </cell>
        </row>
        <row r="4895">
          <cell r="BH4895" t="str">
            <v>BU0801</v>
          </cell>
          <cell r="CD4895" t="str">
            <v>BU1001</v>
          </cell>
        </row>
        <row r="4896">
          <cell r="BH4896" t="str">
            <v>BU0801</v>
          </cell>
          <cell r="CD4896" t="str">
            <v>BU1001</v>
          </cell>
        </row>
        <row r="4897">
          <cell r="BH4897" t="str">
            <v>BU0801</v>
          </cell>
          <cell r="CD4897" t="str">
            <v>BU1001</v>
          </cell>
        </row>
        <row r="4898">
          <cell r="BH4898" t="str">
            <v>BU0801</v>
          </cell>
          <cell r="CD4898" t="str">
            <v>BU1001</v>
          </cell>
        </row>
        <row r="4899">
          <cell r="BH4899" t="str">
            <v>BU0801</v>
          </cell>
          <cell r="CD4899" t="str">
            <v>BU1001</v>
          </cell>
        </row>
        <row r="4900">
          <cell r="BH4900" t="str">
            <v>BU0801</v>
          </cell>
          <cell r="CD4900" t="str">
            <v>BU1003</v>
          </cell>
        </row>
        <row r="4901">
          <cell r="BH4901" t="str">
            <v>BU0801</v>
          </cell>
          <cell r="CD4901" t="str">
            <v>BU1003</v>
          </cell>
        </row>
        <row r="4902">
          <cell r="BH4902" t="str">
            <v>BU0801</v>
          </cell>
          <cell r="CD4902" t="str">
            <v>BU1003</v>
          </cell>
        </row>
        <row r="4903">
          <cell r="BH4903" t="str">
            <v>BU0801</v>
          </cell>
          <cell r="CD4903" t="str">
            <v>BU1003</v>
          </cell>
        </row>
        <row r="4904">
          <cell r="BH4904" t="str">
            <v>BU0801</v>
          </cell>
          <cell r="CD4904" t="str">
            <v>BU1003</v>
          </cell>
        </row>
        <row r="4905">
          <cell r="BH4905" t="str">
            <v>BU0801</v>
          </cell>
          <cell r="CD4905" t="str">
            <v>BU1003</v>
          </cell>
        </row>
        <row r="4906">
          <cell r="BH4906" t="str">
            <v>BU0801</v>
          </cell>
          <cell r="CD4906" t="str">
            <v>BU1003</v>
          </cell>
        </row>
        <row r="4907">
          <cell r="BH4907" t="str">
            <v>BU0801</v>
          </cell>
          <cell r="CD4907" t="str">
            <v>BU1003</v>
          </cell>
        </row>
        <row r="4908">
          <cell r="BH4908" t="str">
            <v>BU0801</v>
          </cell>
          <cell r="CD4908" t="str">
            <v>BU1416</v>
          </cell>
        </row>
        <row r="4909">
          <cell r="BH4909" t="str">
            <v>BU0801</v>
          </cell>
          <cell r="CD4909" t="str">
            <v>BU1416</v>
          </cell>
        </row>
        <row r="4910">
          <cell r="BH4910" t="str">
            <v>BU0801</v>
          </cell>
          <cell r="CD4910" t="str">
            <v>BU1416</v>
          </cell>
        </row>
        <row r="4911">
          <cell r="BH4911" t="str">
            <v>BU0801</v>
          </cell>
          <cell r="CD4911" t="str">
            <v>BU1416</v>
          </cell>
        </row>
        <row r="4912">
          <cell r="BH4912" t="str">
            <v>BU0801</v>
          </cell>
          <cell r="CD4912" t="str">
            <v>BU1416</v>
          </cell>
        </row>
        <row r="4913">
          <cell r="BH4913" t="str">
            <v>BU0801</v>
          </cell>
          <cell r="CD4913" t="str">
            <v>BU1416</v>
          </cell>
        </row>
        <row r="4914">
          <cell r="BH4914" t="str">
            <v>BU0801</v>
          </cell>
          <cell r="CD4914" t="str">
            <v>BU1416</v>
          </cell>
        </row>
        <row r="4915">
          <cell r="BH4915" t="str">
            <v>BU0801</v>
          </cell>
          <cell r="CD4915" t="str">
            <v>BU1416</v>
          </cell>
        </row>
        <row r="4916">
          <cell r="BH4916" t="str">
            <v>BU0801</v>
          </cell>
          <cell r="CD4916" t="str">
            <v>BU1416</v>
          </cell>
        </row>
        <row r="4917">
          <cell r="BH4917" t="str">
            <v>BU0801</v>
          </cell>
          <cell r="CD4917" t="str">
            <v>BU1416</v>
          </cell>
        </row>
        <row r="4918">
          <cell r="BH4918" t="str">
            <v>BU0801</v>
          </cell>
          <cell r="CD4918" t="str">
            <v>BU1416</v>
          </cell>
        </row>
        <row r="4919">
          <cell r="BH4919" t="str">
            <v>BU0801</v>
          </cell>
          <cell r="CD4919" t="str">
            <v>BU1416</v>
          </cell>
        </row>
        <row r="4920">
          <cell r="BH4920" t="str">
            <v>BU0801</v>
          </cell>
          <cell r="CD4920" t="str">
            <v>BU1416</v>
          </cell>
        </row>
        <row r="4921">
          <cell r="BH4921" t="str">
            <v>BU0801</v>
          </cell>
          <cell r="CD4921" t="str">
            <v>BU1416</v>
          </cell>
        </row>
        <row r="4922">
          <cell r="BH4922" t="str">
            <v>BU0801</v>
          </cell>
          <cell r="CD4922" t="str">
            <v>BU1416</v>
          </cell>
        </row>
        <row r="4923">
          <cell r="BH4923" t="str">
            <v>BU0801</v>
          </cell>
          <cell r="CD4923" t="str">
            <v>BU1416</v>
          </cell>
        </row>
        <row r="4924">
          <cell r="BH4924" t="str">
            <v>BU0801</v>
          </cell>
          <cell r="CD4924" t="str">
            <v>BU1416</v>
          </cell>
        </row>
        <row r="4925">
          <cell r="BH4925" t="str">
            <v>BU0801</v>
          </cell>
          <cell r="CD4925" t="str">
            <v>BU1416</v>
          </cell>
        </row>
        <row r="4926">
          <cell r="BH4926" t="str">
            <v>BU0801</v>
          </cell>
          <cell r="CD4926" t="str">
            <v>BU1416</v>
          </cell>
        </row>
        <row r="4927">
          <cell r="BH4927" t="str">
            <v>BU0801</v>
          </cell>
          <cell r="CD4927" t="str">
            <v>BU1416</v>
          </cell>
        </row>
        <row r="4928">
          <cell r="BH4928" t="str">
            <v>BU0801</v>
          </cell>
          <cell r="CD4928" t="str">
            <v>BU1419</v>
          </cell>
        </row>
        <row r="4929">
          <cell r="BH4929" t="str">
            <v>BU0801</v>
          </cell>
          <cell r="CD4929" t="str">
            <v>BU1419</v>
          </cell>
        </row>
        <row r="4930">
          <cell r="BH4930" t="str">
            <v>BU0801</v>
          </cell>
          <cell r="CD4930" t="str">
            <v>BU1419</v>
          </cell>
        </row>
        <row r="4931">
          <cell r="BH4931" t="str">
            <v>BU0802</v>
          </cell>
          <cell r="CD4931" t="str">
            <v>BU1419</v>
          </cell>
        </row>
        <row r="4932">
          <cell r="BH4932" t="str">
            <v>BU0802</v>
          </cell>
          <cell r="CD4932" t="str">
            <v>BU1419</v>
          </cell>
        </row>
        <row r="4933">
          <cell r="BH4933" t="str">
            <v>BU0802</v>
          </cell>
          <cell r="CD4933" t="str">
            <v>BU1419</v>
          </cell>
        </row>
        <row r="4934">
          <cell r="BH4934" t="str">
            <v>BU0802</v>
          </cell>
          <cell r="CD4934" t="str">
            <v>BU1419</v>
          </cell>
        </row>
        <row r="4935">
          <cell r="BH4935" t="str">
            <v>BU0802</v>
          </cell>
          <cell r="CD4935" t="str">
            <v>BU1419</v>
          </cell>
        </row>
        <row r="4936">
          <cell r="BH4936" t="str">
            <v>BU0802</v>
          </cell>
          <cell r="CD4936" t="str">
            <v>BU1419</v>
          </cell>
        </row>
        <row r="4937">
          <cell r="BH4937" t="str">
            <v>BU0802</v>
          </cell>
          <cell r="CD4937" t="str">
            <v>BU1419</v>
          </cell>
        </row>
        <row r="4938">
          <cell r="BH4938" t="str">
            <v>BU0802</v>
          </cell>
          <cell r="CD4938" t="str">
            <v>BU1513</v>
          </cell>
        </row>
        <row r="4939">
          <cell r="BH4939" t="str">
            <v>BU0802</v>
          </cell>
          <cell r="CD4939" t="str">
            <v>BU1513</v>
          </cell>
        </row>
        <row r="4940">
          <cell r="BH4940" t="str">
            <v>BU0802</v>
          </cell>
          <cell r="CD4940" t="str">
            <v>BU1513</v>
          </cell>
        </row>
        <row r="4941">
          <cell r="BH4941" t="str">
            <v>BU0802</v>
          </cell>
          <cell r="CD4941" t="str">
            <v>BU1513</v>
          </cell>
        </row>
        <row r="4942">
          <cell r="BH4942" t="str">
            <v>BU0802</v>
          </cell>
          <cell r="CD4942" t="str">
            <v>BU1513</v>
          </cell>
        </row>
        <row r="4943">
          <cell r="BH4943" t="str">
            <v>BU0802</v>
          </cell>
          <cell r="CD4943" t="str">
            <v>BU1513</v>
          </cell>
        </row>
        <row r="4944">
          <cell r="BH4944" t="str">
            <v>BU0802</v>
          </cell>
          <cell r="CD4944" t="str">
            <v>BU1519</v>
          </cell>
        </row>
        <row r="4945">
          <cell r="BH4945" t="str">
            <v>BU0802</v>
          </cell>
          <cell r="CD4945" t="str">
            <v>BU1519</v>
          </cell>
        </row>
        <row r="4946">
          <cell r="BH4946" t="str">
            <v>BU0802</v>
          </cell>
          <cell r="CD4946" t="str">
            <v>BU1519</v>
          </cell>
        </row>
        <row r="4947">
          <cell r="BH4947" t="str">
            <v>BU0802</v>
          </cell>
          <cell r="CD4947" t="str">
            <v>BU1519</v>
          </cell>
        </row>
        <row r="4948">
          <cell r="BH4948" t="str">
            <v>BU0802</v>
          </cell>
          <cell r="CD4948" t="str">
            <v>BU1519</v>
          </cell>
        </row>
        <row r="4949">
          <cell r="BH4949" t="str">
            <v>BU0802</v>
          </cell>
          <cell r="CD4949" t="str">
            <v>BU1519</v>
          </cell>
        </row>
        <row r="4950">
          <cell r="BH4950" t="str">
            <v>BU0802</v>
          </cell>
          <cell r="CD4950" t="str">
            <v>BU1519</v>
          </cell>
        </row>
        <row r="4951">
          <cell r="BH4951" t="str">
            <v>BU0802</v>
          </cell>
          <cell r="CD4951" t="str">
            <v>BU1519</v>
          </cell>
        </row>
        <row r="4952">
          <cell r="BH4952" t="str">
            <v>BU0802</v>
          </cell>
          <cell r="CD4952" t="str">
            <v>BU1519</v>
          </cell>
        </row>
        <row r="4953">
          <cell r="BH4953" t="str">
            <v>BU0802</v>
          </cell>
          <cell r="CD4953" t="str">
            <v>BU1519</v>
          </cell>
        </row>
        <row r="4954">
          <cell r="BH4954" t="str">
            <v>BU0802</v>
          </cell>
          <cell r="CD4954" t="str">
            <v>BU1519</v>
          </cell>
        </row>
        <row r="4955">
          <cell r="BH4955" t="str">
            <v>BU0802</v>
          </cell>
          <cell r="CD4955" t="str">
            <v>BU1519</v>
          </cell>
        </row>
        <row r="4956">
          <cell r="BH4956" t="str">
            <v>BU0802</v>
          </cell>
          <cell r="CD4956" t="str">
            <v>BU1519</v>
          </cell>
        </row>
        <row r="4957">
          <cell r="BH4957" t="str">
            <v>BU0802</v>
          </cell>
          <cell r="CD4957" t="str">
            <v>BU1519</v>
          </cell>
        </row>
        <row r="4958">
          <cell r="BH4958" t="str">
            <v>BU0802</v>
          </cell>
          <cell r="CD4958" t="str">
            <v>BU1519</v>
          </cell>
        </row>
        <row r="4959">
          <cell r="BH4959" t="str">
            <v>BU0802</v>
          </cell>
          <cell r="CD4959" t="str">
            <v>BU1519</v>
          </cell>
        </row>
        <row r="4960">
          <cell r="BH4960" t="str">
            <v>BU0802</v>
          </cell>
          <cell r="CD4960" t="str">
            <v>BU1519</v>
          </cell>
        </row>
        <row r="4961">
          <cell r="BH4961" t="str">
            <v>BU0802</v>
          </cell>
          <cell r="CD4961" t="str">
            <v>BU1519</v>
          </cell>
        </row>
        <row r="4962">
          <cell r="BH4962" t="str">
            <v>BU0802</v>
          </cell>
          <cell r="CD4962" t="str">
            <v>BU1519</v>
          </cell>
        </row>
        <row r="4963">
          <cell r="BH4963" t="str">
            <v>BU0802</v>
          </cell>
          <cell r="CD4963" t="str">
            <v>BU1519</v>
          </cell>
        </row>
        <row r="4964">
          <cell r="BH4964" t="str">
            <v>BU0802</v>
          </cell>
          <cell r="CD4964" t="str">
            <v>BU1519</v>
          </cell>
        </row>
        <row r="4965">
          <cell r="BH4965" t="str">
            <v>BU0802</v>
          </cell>
          <cell r="CD4965" t="str">
            <v>BU1519</v>
          </cell>
        </row>
        <row r="4966">
          <cell r="BH4966" t="str">
            <v>BU0802</v>
          </cell>
          <cell r="CD4966" t="str">
            <v>BU1519</v>
          </cell>
        </row>
        <row r="4967">
          <cell r="BH4967" t="str">
            <v>BU0802</v>
          </cell>
          <cell r="CD4967" t="str">
            <v>BU1519</v>
          </cell>
        </row>
        <row r="4968">
          <cell r="BH4968" t="str">
            <v>BU0802</v>
          </cell>
          <cell r="CD4968" t="str">
            <v>BU1519</v>
          </cell>
        </row>
        <row r="4969">
          <cell r="BH4969" t="str">
            <v>BU0802</v>
          </cell>
          <cell r="CD4969" t="str">
            <v>BU1519</v>
          </cell>
        </row>
        <row r="4970">
          <cell r="BH4970" t="str">
            <v>BU0802</v>
          </cell>
          <cell r="CD4970" t="str">
            <v>BU1519</v>
          </cell>
        </row>
        <row r="4971">
          <cell r="BH4971" t="str">
            <v>BU0802</v>
          </cell>
          <cell r="CD4971" t="str">
            <v>BU1519</v>
          </cell>
        </row>
        <row r="4972">
          <cell r="BH4972" t="str">
            <v>BU0802</v>
          </cell>
          <cell r="CD4972" t="str">
            <v>BU2401</v>
          </cell>
        </row>
        <row r="4973">
          <cell r="BH4973" t="str">
            <v>BU0802</v>
          </cell>
          <cell r="CD4973" t="str">
            <v>BU2401</v>
          </cell>
        </row>
        <row r="4974">
          <cell r="BH4974" t="str">
            <v>BU0802</v>
          </cell>
          <cell r="CD4974" t="str">
            <v>BU2401</v>
          </cell>
        </row>
        <row r="4975">
          <cell r="BH4975" t="str">
            <v>BU0802</v>
          </cell>
          <cell r="CD4975" t="str">
            <v>BU2401</v>
          </cell>
        </row>
        <row r="4976">
          <cell r="BH4976" t="str">
            <v>BU0802</v>
          </cell>
          <cell r="CD4976" t="str">
            <v>BU2401</v>
          </cell>
        </row>
        <row r="4977">
          <cell r="BH4977" t="str">
            <v>BU0802</v>
          </cell>
          <cell r="CD4977" t="str">
            <v>BU2401</v>
          </cell>
        </row>
        <row r="4978">
          <cell r="BH4978" t="str">
            <v>BU0802</v>
          </cell>
          <cell r="CD4978" t="str">
            <v>BU2401</v>
          </cell>
        </row>
        <row r="4979">
          <cell r="BH4979" t="str">
            <v>BU0802</v>
          </cell>
          <cell r="CD4979" t="str">
            <v>BU2401</v>
          </cell>
        </row>
        <row r="4980">
          <cell r="BH4980" t="str">
            <v>BU0802</v>
          </cell>
          <cell r="CD4980" t="str">
            <v>BU2401</v>
          </cell>
        </row>
        <row r="4981">
          <cell r="BH4981" t="str">
            <v>BU0802</v>
          </cell>
          <cell r="CD4981" t="str">
            <v>BU2501</v>
          </cell>
        </row>
        <row r="4982">
          <cell r="BH4982" t="str">
            <v>BU0802</v>
          </cell>
          <cell r="CD4982" t="str">
            <v>BU2501</v>
          </cell>
        </row>
        <row r="4983">
          <cell r="BH4983" t="str">
            <v>BU0802</v>
          </cell>
          <cell r="CD4983" t="str">
            <v>BU2501</v>
          </cell>
        </row>
        <row r="4984">
          <cell r="BH4984" t="str">
            <v>BU0802</v>
          </cell>
          <cell r="CD4984" t="str">
            <v>BU2501</v>
          </cell>
        </row>
        <row r="4985">
          <cell r="BH4985" t="str">
            <v>BU0805</v>
          </cell>
          <cell r="CD4985" t="str">
            <v>BU2501</v>
          </cell>
        </row>
        <row r="4986">
          <cell r="BH4986" t="str">
            <v>BU0805</v>
          </cell>
          <cell r="CD4986" t="str">
            <v>BU2501</v>
          </cell>
        </row>
        <row r="4987">
          <cell r="BH4987" t="str">
            <v>BU0805</v>
          </cell>
          <cell r="CD4987" t="str">
            <v>BU2501</v>
          </cell>
        </row>
        <row r="4988">
          <cell r="BH4988" t="str">
            <v>BU0805</v>
          </cell>
          <cell r="CD4988" t="str">
            <v>BU2501</v>
          </cell>
        </row>
        <row r="4989">
          <cell r="BH4989" t="str">
            <v>BU0805</v>
          </cell>
          <cell r="CD4989" t="str">
            <v>BU2501</v>
          </cell>
        </row>
        <row r="4990">
          <cell r="BH4990" t="str">
            <v>BU0805</v>
          </cell>
          <cell r="CD4990" t="str">
            <v>BU2501</v>
          </cell>
        </row>
        <row r="4991">
          <cell r="BH4991" t="str">
            <v>BU0805</v>
          </cell>
          <cell r="CD4991" t="str">
            <v>BU2501</v>
          </cell>
        </row>
        <row r="4992">
          <cell r="BH4992" t="str">
            <v>BU0805</v>
          </cell>
          <cell r="CD4992" t="str">
            <v>BU2501</v>
          </cell>
        </row>
        <row r="4993">
          <cell r="BH4993" t="str">
            <v>BU0805</v>
          </cell>
          <cell r="CD4993" t="str">
            <v>BU2501</v>
          </cell>
        </row>
        <row r="4994">
          <cell r="BH4994" t="str">
            <v>BU0805</v>
          </cell>
          <cell r="CD4994" t="str">
            <v>BU2501</v>
          </cell>
        </row>
        <row r="4995">
          <cell r="BH4995" t="str">
            <v>BU0805</v>
          </cell>
          <cell r="CD4995" t="str">
            <v>BU2501</v>
          </cell>
        </row>
        <row r="4996">
          <cell r="BH4996" t="str">
            <v>BU0805</v>
          </cell>
          <cell r="CD4996" t="str">
            <v>BU2501</v>
          </cell>
        </row>
        <row r="4997">
          <cell r="BH4997" t="str">
            <v>BU0805</v>
          </cell>
          <cell r="CD4997" t="str">
            <v>BU2501</v>
          </cell>
        </row>
        <row r="4998">
          <cell r="BH4998" t="str">
            <v>BU0805</v>
          </cell>
          <cell r="CD4998" t="str">
            <v>BU2501</v>
          </cell>
        </row>
        <row r="4999">
          <cell r="BH4999" t="str">
            <v>BU0805</v>
          </cell>
          <cell r="CD4999" t="str">
            <v>BU2501</v>
          </cell>
        </row>
        <row r="5000">
          <cell r="BH5000" t="str">
            <v>BU0805</v>
          </cell>
          <cell r="CD5000" t="str">
            <v>BU2501</v>
          </cell>
        </row>
        <row r="5001">
          <cell r="BH5001" t="str">
            <v>BU0805</v>
          </cell>
          <cell r="CD5001" t="str">
            <v>BU2501</v>
          </cell>
        </row>
        <row r="5002">
          <cell r="BH5002" t="str">
            <v>BU0805</v>
          </cell>
          <cell r="CD5002" t="str">
            <v>BU2501</v>
          </cell>
        </row>
        <row r="5003">
          <cell r="BH5003" t="str">
            <v>BU0805</v>
          </cell>
          <cell r="CD5003" t="str">
            <v>BU2501</v>
          </cell>
        </row>
        <row r="5004">
          <cell r="BH5004" t="str">
            <v>BU0805</v>
          </cell>
          <cell r="CD5004" t="str">
            <v>BU2501</v>
          </cell>
        </row>
        <row r="5005">
          <cell r="BH5005" t="str">
            <v>BU0805</v>
          </cell>
          <cell r="CD5005" t="str">
            <v>BU2501</v>
          </cell>
        </row>
        <row r="5006">
          <cell r="BH5006" t="str">
            <v>BU0805</v>
          </cell>
          <cell r="CD5006" t="str">
            <v>BU2501</v>
          </cell>
        </row>
        <row r="5007">
          <cell r="BH5007" t="str">
            <v>BU0805</v>
          </cell>
          <cell r="CD5007" t="str">
            <v>BU2501</v>
          </cell>
        </row>
        <row r="5008">
          <cell r="BH5008" t="str">
            <v>BU0805</v>
          </cell>
          <cell r="CD5008" t="str">
            <v>BU2501</v>
          </cell>
        </row>
        <row r="5009">
          <cell r="BH5009" t="str">
            <v>BU0805</v>
          </cell>
          <cell r="CD5009" t="str">
            <v>BU2501</v>
          </cell>
        </row>
        <row r="5010">
          <cell r="BH5010" t="str">
            <v>BU0805</v>
          </cell>
          <cell r="CD5010" t="str">
            <v>BU2501</v>
          </cell>
        </row>
        <row r="5011">
          <cell r="BH5011" t="str">
            <v>BU0805</v>
          </cell>
          <cell r="CD5011" t="str">
            <v>BU2501</v>
          </cell>
        </row>
        <row r="5012">
          <cell r="BH5012" t="str">
            <v>BU0805</v>
          </cell>
          <cell r="CD5012" t="str">
            <v>BU2501</v>
          </cell>
        </row>
        <row r="5013">
          <cell r="BH5013" t="str">
            <v>BU0805</v>
          </cell>
          <cell r="CD5013" t="str">
            <v>BU2501</v>
          </cell>
        </row>
        <row r="5014">
          <cell r="BH5014" t="str">
            <v>BU0805</v>
          </cell>
          <cell r="CD5014" t="str">
            <v>BU2501</v>
          </cell>
        </row>
        <row r="5015">
          <cell r="BH5015" t="str">
            <v>BU0805</v>
          </cell>
          <cell r="CD5015" t="str">
            <v>BU2501</v>
          </cell>
        </row>
        <row r="5016">
          <cell r="BH5016" t="str">
            <v>BU0805</v>
          </cell>
          <cell r="CD5016" t="str">
            <v>BU2501</v>
          </cell>
        </row>
        <row r="5017">
          <cell r="BH5017" t="str">
            <v>BU0805</v>
          </cell>
          <cell r="CD5017" t="str">
            <v>BU2501</v>
          </cell>
        </row>
        <row r="5018">
          <cell r="BH5018" t="str">
            <v>BU0805</v>
          </cell>
          <cell r="CD5018" t="str">
            <v>BU2501</v>
          </cell>
        </row>
        <row r="5019">
          <cell r="BH5019" t="str">
            <v>BU0805</v>
          </cell>
          <cell r="CD5019" t="str">
            <v>BU2501</v>
          </cell>
        </row>
        <row r="5020">
          <cell r="BH5020" t="str">
            <v>BU0805</v>
          </cell>
          <cell r="CD5020" t="str">
            <v>BU2501</v>
          </cell>
        </row>
        <row r="5021">
          <cell r="BH5021" t="str">
            <v>BU0805</v>
          </cell>
          <cell r="CD5021" t="str">
            <v>BU2501</v>
          </cell>
        </row>
        <row r="5022">
          <cell r="BH5022" t="str">
            <v>BU0808</v>
          </cell>
          <cell r="CD5022" t="str">
            <v>BU2501</v>
          </cell>
        </row>
        <row r="5023">
          <cell r="BH5023" t="str">
            <v>BU0808</v>
          </cell>
          <cell r="CD5023" t="str">
            <v>BU2501</v>
          </cell>
        </row>
        <row r="5024">
          <cell r="BH5024" t="str">
            <v>BU0808</v>
          </cell>
          <cell r="CD5024" t="str">
            <v>BU2501</v>
          </cell>
        </row>
        <row r="5025">
          <cell r="BH5025" t="str">
            <v>BU0808</v>
          </cell>
          <cell r="CD5025" t="str">
            <v>BU2501</v>
          </cell>
        </row>
        <row r="5026">
          <cell r="BH5026" t="str">
            <v>BU0808</v>
          </cell>
          <cell r="CD5026" t="str">
            <v>BU2501</v>
          </cell>
        </row>
        <row r="5027">
          <cell r="BH5027" t="str">
            <v>BU0808</v>
          </cell>
          <cell r="CD5027" t="str">
            <v>BU2501</v>
          </cell>
        </row>
        <row r="5028">
          <cell r="BH5028" t="str">
            <v>BU0808</v>
          </cell>
          <cell r="CD5028" t="str">
            <v>BU2501</v>
          </cell>
        </row>
        <row r="5029">
          <cell r="BH5029" t="str">
            <v>BU0808</v>
          </cell>
          <cell r="CD5029" t="str">
            <v>BU2501</v>
          </cell>
        </row>
        <row r="5030">
          <cell r="BH5030" t="str">
            <v>BU0808</v>
          </cell>
          <cell r="CD5030" t="str">
            <v>BU2501</v>
          </cell>
        </row>
        <row r="5031">
          <cell r="BH5031" t="str">
            <v>BU0808</v>
          </cell>
          <cell r="CD5031" t="str">
            <v>BU2501</v>
          </cell>
        </row>
        <row r="5032">
          <cell r="BH5032" t="str">
            <v>BU0808</v>
          </cell>
          <cell r="CD5032" t="str">
            <v>BU2501</v>
          </cell>
        </row>
        <row r="5033">
          <cell r="BH5033" t="str">
            <v>BU0808</v>
          </cell>
          <cell r="CD5033" t="str">
            <v>BU2501</v>
          </cell>
        </row>
        <row r="5034">
          <cell r="BH5034" t="str">
            <v>BU0808</v>
          </cell>
          <cell r="CD5034" t="str">
            <v>BU2501</v>
          </cell>
        </row>
        <row r="5035">
          <cell r="BH5035" t="str">
            <v>BU0808</v>
          </cell>
          <cell r="CD5035" t="str">
            <v>BU2501</v>
          </cell>
        </row>
        <row r="5036">
          <cell r="BH5036" t="str">
            <v>BU0808</v>
          </cell>
          <cell r="CD5036" t="str">
            <v>BU2501</v>
          </cell>
        </row>
        <row r="5037">
          <cell r="BH5037" t="str">
            <v>BU0808</v>
          </cell>
          <cell r="CD5037" t="str">
            <v>BU2501</v>
          </cell>
        </row>
        <row r="5038">
          <cell r="BH5038" t="str">
            <v>BU0808</v>
          </cell>
          <cell r="CD5038" t="str">
            <v>BU2501</v>
          </cell>
        </row>
        <row r="5039">
          <cell r="BH5039" t="str">
            <v>BU0808</v>
          </cell>
          <cell r="CD5039" t="str">
            <v>BU2501</v>
          </cell>
        </row>
        <row r="5040">
          <cell r="BH5040" t="str">
            <v>BU0808</v>
          </cell>
          <cell r="CD5040" t="str">
            <v>BU2501</v>
          </cell>
        </row>
        <row r="5041">
          <cell r="BH5041" t="str">
            <v>BU0808</v>
          </cell>
          <cell r="CD5041" t="str">
            <v>BU2501</v>
          </cell>
        </row>
        <row r="5042">
          <cell r="BH5042" t="str">
            <v>BU0808</v>
          </cell>
          <cell r="CD5042" t="str">
            <v>BU2501</v>
          </cell>
        </row>
        <row r="5043">
          <cell r="BH5043" t="str">
            <v>BU0808</v>
          </cell>
          <cell r="CD5043" t="str">
            <v>BU2503</v>
          </cell>
        </row>
        <row r="5044">
          <cell r="BH5044" t="str">
            <v>BU0808</v>
          </cell>
          <cell r="CD5044" t="str">
            <v>BU2503</v>
          </cell>
        </row>
        <row r="5045">
          <cell r="BH5045" t="str">
            <v>BU0808</v>
          </cell>
          <cell r="CD5045" t="str">
            <v>BU2503</v>
          </cell>
        </row>
        <row r="5046">
          <cell r="BH5046" t="str">
            <v>BU0808</v>
          </cell>
          <cell r="CD5046" t="str">
            <v>BU2503</v>
          </cell>
        </row>
        <row r="5047">
          <cell r="BH5047" t="str">
            <v>BU0808</v>
          </cell>
          <cell r="CD5047" t="str">
            <v>BU2503</v>
          </cell>
        </row>
        <row r="5048">
          <cell r="BH5048" t="str">
            <v>BU0808</v>
          </cell>
          <cell r="CD5048" t="str">
            <v>BU2503</v>
          </cell>
        </row>
        <row r="5049">
          <cell r="BH5049" t="str">
            <v>BU0808</v>
          </cell>
          <cell r="CD5049" t="str">
            <v>BU2504</v>
          </cell>
        </row>
        <row r="5050">
          <cell r="BH5050" t="str">
            <v>BU0808</v>
          </cell>
          <cell r="CD5050" t="str">
            <v>BU2504</v>
          </cell>
        </row>
        <row r="5051">
          <cell r="BH5051" t="str">
            <v>BU0808</v>
          </cell>
          <cell r="CD5051" t="str">
            <v>BU2504</v>
          </cell>
        </row>
        <row r="5052">
          <cell r="BH5052" t="str">
            <v>BU0808</v>
          </cell>
          <cell r="CD5052" t="str">
            <v>BU2504</v>
          </cell>
        </row>
        <row r="5053">
          <cell r="BH5053" t="str">
            <v>BU0808</v>
          </cell>
          <cell r="CD5053" t="str">
            <v>BU2504</v>
          </cell>
        </row>
        <row r="5054">
          <cell r="BH5054" t="str">
            <v>BU0808</v>
          </cell>
          <cell r="CD5054" t="str">
            <v>BU2504</v>
          </cell>
        </row>
        <row r="5055">
          <cell r="BH5055" t="str">
            <v>BU0808</v>
          </cell>
          <cell r="CD5055" t="str">
            <v>BU2506</v>
          </cell>
        </row>
        <row r="5056">
          <cell r="BH5056" t="str">
            <v>BU0808</v>
          </cell>
          <cell r="CD5056" t="str">
            <v>BU2506</v>
          </cell>
        </row>
        <row r="5057">
          <cell r="BH5057" t="str">
            <v>BU0808</v>
          </cell>
          <cell r="CD5057" t="str">
            <v>BU2506</v>
          </cell>
        </row>
        <row r="5058">
          <cell r="BH5058" t="str">
            <v>BU0808</v>
          </cell>
          <cell r="CD5058" t="str">
            <v>BU2506</v>
          </cell>
        </row>
        <row r="5059">
          <cell r="BH5059" t="str">
            <v>BU0808</v>
          </cell>
          <cell r="CD5059" t="str">
            <v>BU2506</v>
          </cell>
        </row>
        <row r="5060">
          <cell r="BH5060" t="str">
            <v>BU0808</v>
          </cell>
          <cell r="CD5060" t="str">
            <v>BU2506</v>
          </cell>
        </row>
        <row r="5061">
          <cell r="BH5061" t="str">
            <v>BU0808</v>
          </cell>
          <cell r="CD5061" t="str">
            <v>BU2507</v>
          </cell>
        </row>
        <row r="5062">
          <cell r="BH5062" t="str">
            <v>BU0808</v>
          </cell>
          <cell r="CD5062" t="str">
            <v>BU2507</v>
          </cell>
        </row>
        <row r="5063">
          <cell r="BH5063" t="str">
            <v>BU0808</v>
          </cell>
          <cell r="CD5063" t="str">
            <v>BU2507</v>
          </cell>
        </row>
        <row r="5064">
          <cell r="BH5064" t="str">
            <v>BU0808</v>
          </cell>
          <cell r="CD5064" t="str">
            <v>BU2507</v>
          </cell>
        </row>
        <row r="5065">
          <cell r="BH5065" t="str">
            <v>BU0808</v>
          </cell>
          <cell r="CD5065" t="str">
            <v>BU2509</v>
          </cell>
        </row>
        <row r="5066">
          <cell r="BH5066" t="str">
            <v>BU0808</v>
          </cell>
          <cell r="CD5066" t="str">
            <v>BU2509</v>
          </cell>
        </row>
        <row r="5067">
          <cell r="BH5067" t="str">
            <v>BU0808</v>
          </cell>
          <cell r="CD5067" t="str">
            <v>BU2509</v>
          </cell>
        </row>
        <row r="5068">
          <cell r="BH5068" t="str">
            <v>BU0808</v>
          </cell>
          <cell r="CD5068" t="str">
            <v>BU2509</v>
          </cell>
        </row>
        <row r="5069">
          <cell r="BH5069" t="str">
            <v>BU0808</v>
          </cell>
          <cell r="CD5069" t="str">
            <v>BU2509</v>
          </cell>
        </row>
        <row r="5070">
          <cell r="BH5070" t="str">
            <v>BU0808</v>
          </cell>
          <cell r="CD5070" t="str">
            <v>BU2509</v>
          </cell>
        </row>
        <row r="5071">
          <cell r="BH5071" t="str">
            <v>BU0808</v>
          </cell>
          <cell r="CD5071" t="str">
            <v>BU2509</v>
          </cell>
        </row>
        <row r="5072">
          <cell r="BH5072" t="str">
            <v>BU0808</v>
          </cell>
          <cell r="CD5072" t="str">
            <v>BU2509</v>
          </cell>
        </row>
        <row r="5073">
          <cell r="BH5073" t="str">
            <v>BU0808</v>
          </cell>
          <cell r="CD5073" t="str">
            <v>BU2509</v>
          </cell>
        </row>
        <row r="5074">
          <cell r="BH5074" t="str">
            <v>BU0808</v>
          </cell>
          <cell r="CD5074" t="str">
            <v>BU2509</v>
          </cell>
        </row>
        <row r="5075">
          <cell r="BH5075" t="str">
            <v>BU0808</v>
          </cell>
          <cell r="CD5075" t="str">
            <v>BU2509</v>
          </cell>
        </row>
        <row r="5076">
          <cell r="BH5076" t="str">
            <v>BU0808</v>
          </cell>
          <cell r="CD5076" t="str">
            <v>BU2509</v>
          </cell>
        </row>
        <row r="5077">
          <cell r="BH5077" t="str">
            <v>BU0809</v>
          </cell>
          <cell r="CD5077" t="str">
            <v>BU2509</v>
          </cell>
        </row>
        <row r="5078">
          <cell r="BH5078" t="str">
            <v>BU0809</v>
          </cell>
          <cell r="CD5078" t="str">
            <v>BU2509</v>
          </cell>
        </row>
        <row r="5079">
          <cell r="BH5079" t="str">
            <v>BU0809</v>
          </cell>
          <cell r="CD5079" t="str">
            <v>BU2509</v>
          </cell>
        </row>
        <row r="5080">
          <cell r="BH5080" t="str">
            <v>BU0809</v>
          </cell>
          <cell r="CD5080" t="str">
            <v>BU2509</v>
          </cell>
        </row>
        <row r="5081">
          <cell r="BH5081" t="str">
            <v>BU0809</v>
          </cell>
          <cell r="CD5081" t="str">
            <v>BU2509</v>
          </cell>
        </row>
        <row r="5082">
          <cell r="BH5082" t="str">
            <v>BU0809</v>
          </cell>
          <cell r="CD5082" t="str">
            <v>BU2509</v>
          </cell>
        </row>
        <row r="5083">
          <cell r="BH5083" t="str">
            <v>BU0809</v>
          </cell>
          <cell r="CD5083" t="str">
            <v>BU2509</v>
          </cell>
        </row>
        <row r="5084">
          <cell r="BH5084" t="str">
            <v>BU0809</v>
          </cell>
          <cell r="CD5084" t="str">
            <v>BU2509</v>
          </cell>
        </row>
        <row r="5085">
          <cell r="BH5085" t="str">
            <v>BU0809</v>
          </cell>
          <cell r="CD5085" t="str">
            <v>BU2509</v>
          </cell>
        </row>
        <row r="5086">
          <cell r="BH5086" t="str">
            <v>BU0809</v>
          </cell>
          <cell r="CD5086" t="str">
            <v>BU2509</v>
          </cell>
        </row>
        <row r="5087">
          <cell r="BH5087" t="str">
            <v>BU0809</v>
          </cell>
          <cell r="CD5087" t="str">
            <v>BU2509</v>
          </cell>
        </row>
        <row r="5088">
          <cell r="BH5088" t="str">
            <v>BU0809</v>
          </cell>
          <cell r="CD5088" t="str">
            <v>BU2509</v>
          </cell>
        </row>
        <row r="5089">
          <cell r="BH5089" t="str">
            <v>BU0809</v>
          </cell>
          <cell r="CD5089" t="str">
            <v>BU2509</v>
          </cell>
        </row>
        <row r="5090">
          <cell r="BH5090" t="str">
            <v>BU0809</v>
          </cell>
          <cell r="CD5090" t="str">
            <v>BU2509</v>
          </cell>
        </row>
        <row r="5091">
          <cell r="BH5091" t="str">
            <v>BU0809</v>
          </cell>
          <cell r="CD5091" t="str">
            <v>BU2509</v>
          </cell>
        </row>
        <row r="5092">
          <cell r="BH5092" t="str">
            <v>BU0809</v>
          </cell>
          <cell r="CD5092" t="str">
            <v>BU2509</v>
          </cell>
        </row>
        <row r="5093">
          <cell r="BH5093" t="str">
            <v>BU0809</v>
          </cell>
          <cell r="CD5093" t="str">
            <v>BU2509</v>
          </cell>
        </row>
        <row r="5094">
          <cell r="BH5094" t="str">
            <v>BU0809</v>
          </cell>
          <cell r="CD5094" t="str">
            <v>BU2509</v>
          </cell>
        </row>
        <row r="5095">
          <cell r="BH5095" t="str">
            <v>BU0809</v>
          </cell>
          <cell r="CD5095" t="str">
            <v>BU2510</v>
          </cell>
        </row>
        <row r="5096">
          <cell r="BH5096" t="str">
            <v>BU0809</v>
          </cell>
          <cell r="CD5096" t="str">
            <v>BU2510</v>
          </cell>
        </row>
        <row r="5097">
          <cell r="BH5097" t="str">
            <v>BU0809</v>
          </cell>
          <cell r="CD5097" t="str">
            <v>BU2510</v>
          </cell>
        </row>
        <row r="5098">
          <cell r="BH5098" t="str">
            <v>BU0809</v>
          </cell>
          <cell r="CD5098" t="str">
            <v>BU2510</v>
          </cell>
        </row>
        <row r="5099">
          <cell r="BH5099" t="str">
            <v>BU0809</v>
          </cell>
          <cell r="CD5099" t="str">
            <v>BU2510</v>
          </cell>
        </row>
        <row r="5100">
          <cell r="BH5100" t="str">
            <v>BU0809</v>
          </cell>
          <cell r="CD5100" t="str">
            <v>BU2510</v>
          </cell>
        </row>
        <row r="5101">
          <cell r="BH5101" t="str">
            <v>BU0809</v>
          </cell>
          <cell r="CD5101" t="str">
            <v>BU2510</v>
          </cell>
        </row>
        <row r="5102">
          <cell r="BH5102" t="str">
            <v>BU0809</v>
          </cell>
          <cell r="CD5102" t="str">
            <v>BU2510</v>
          </cell>
        </row>
        <row r="5103">
          <cell r="BH5103" t="str">
            <v>BU0809</v>
          </cell>
          <cell r="CD5103" t="str">
            <v>BU2510</v>
          </cell>
        </row>
        <row r="5104">
          <cell r="BH5104" t="str">
            <v>BU0809</v>
          </cell>
          <cell r="CD5104" t="str">
            <v>BU2510</v>
          </cell>
        </row>
        <row r="5105">
          <cell r="BH5105" t="str">
            <v>BU0809</v>
          </cell>
          <cell r="CD5105" t="str">
            <v>BU2510</v>
          </cell>
        </row>
        <row r="5106">
          <cell r="BH5106" t="str">
            <v>BU0809</v>
          </cell>
          <cell r="CD5106" t="str">
            <v>BU2510</v>
          </cell>
        </row>
        <row r="5107">
          <cell r="BH5107" t="str">
            <v>BU0809</v>
          </cell>
          <cell r="CD5107" t="str">
            <v>BU2510</v>
          </cell>
        </row>
        <row r="5108">
          <cell r="BH5108" t="str">
            <v>BU0809</v>
          </cell>
          <cell r="CD5108" t="str">
            <v>BU2510</v>
          </cell>
        </row>
        <row r="5109">
          <cell r="BH5109" t="str">
            <v>BU0809</v>
          </cell>
          <cell r="CD5109" t="str">
            <v>BU2510</v>
          </cell>
        </row>
        <row r="5110">
          <cell r="BH5110" t="str">
            <v>BU0809</v>
          </cell>
          <cell r="CD5110" t="str">
            <v>BU2510</v>
          </cell>
        </row>
        <row r="5111">
          <cell r="BH5111" t="str">
            <v>BU0809</v>
          </cell>
          <cell r="CD5111" t="str">
            <v>BU2513</v>
          </cell>
        </row>
        <row r="5112">
          <cell r="BH5112" t="str">
            <v>BU0809</v>
          </cell>
          <cell r="CD5112" t="str">
            <v>BU2513</v>
          </cell>
        </row>
        <row r="5113">
          <cell r="BH5113" t="str">
            <v>BU0809</v>
          </cell>
          <cell r="CD5113" t="str">
            <v>BU2513</v>
          </cell>
        </row>
        <row r="5114">
          <cell r="BH5114" t="str">
            <v>BU0809</v>
          </cell>
          <cell r="CD5114" t="str">
            <v>BU2513</v>
          </cell>
        </row>
        <row r="5115">
          <cell r="BH5115" t="str">
            <v>BU0809</v>
          </cell>
          <cell r="CD5115" t="str">
            <v>BU2513</v>
          </cell>
        </row>
        <row r="5116">
          <cell r="BH5116" t="str">
            <v>BU0809</v>
          </cell>
          <cell r="CD5116" t="str">
            <v>BU2513</v>
          </cell>
        </row>
        <row r="5117">
          <cell r="BH5117" t="str">
            <v>BU0809</v>
          </cell>
          <cell r="CD5117" t="str">
            <v>BU0203</v>
          </cell>
        </row>
        <row r="5118">
          <cell r="BH5118" t="str">
            <v>BU0809</v>
          </cell>
          <cell r="CD5118" t="str">
            <v>BU0203</v>
          </cell>
        </row>
        <row r="5119">
          <cell r="BH5119" t="str">
            <v>BU0809</v>
          </cell>
          <cell r="CD5119" t="str">
            <v>BU0203</v>
          </cell>
        </row>
        <row r="5120">
          <cell r="BH5120" t="str">
            <v>BU0809</v>
          </cell>
          <cell r="CD5120" t="str">
            <v>BU0203</v>
          </cell>
        </row>
        <row r="5121">
          <cell r="BH5121" t="str">
            <v>BU0809</v>
          </cell>
          <cell r="CD5121" t="str">
            <v>BU0203</v>
          </cell>
        </row>
        <row r="5122">
          <cell r="BH5122" t="str">
            <v>BU0809</v>
          </cell>
          <cell r="CD5122" t="str">
            <v>BU0203</v>
          </cell>
        </row>
        <row r="5123">
          <cell r="BH5123" t="str">
            <v>BU0809</v>
          </cell>
          <cell r="CD5123" t="str">
            <v>BU0203</v>
          </cell>
        </row>
        <row r="5124">
          <cell r="BH5124" t="str">
            <v>BU0809</v>
          </cell>
          <cell r="CD5124" t="str">
            <v>BU0203</v>
          </cell>
        </row>
        <row r="5125">
          <cell r="BH5125" t="str">
            <v>BU0809</v>
          </cell>
          <cell r="CD5125" t="str">
            <v>BU0203</v>
          </cell>
        </row>
        <row r="5126">
          <cell r="BH5126" t="str">
            <v>BU0809</v>
          </cell>
          <cell r="CD5126" t="str">
            <v>BU0203</v>
          </cell>
        </row>
        <row r="5127">
          <cell r="BH5127" t="str">
            <v>BU0809</v>
          </cell>
          <cell r="CD5127" t="str">
            <v>BU0203</v>
          </cell>
        </row>
        <row r="5128">
          <cell r="BH5128" t="str">
            <v>BU0809</v>
          </cell>
          <cell r="CD5128" t="str">
            <v>BU0203</v>
          </cell>
        </row>
        <row r="5129">
          <cell r="BH5129" t="str">
            <v>BU0809</v>
          </cell>
          <cell r="CD5129" t="str">
            <v>BU0203</v>
          </cell>
        </row>
        <row r="5130">
          <cell r="BH5130" t="str">
            <v>BU0809</v>
          </cell>
          <cell r="CD5130" t="str">
            <v>BU0203</v>
          </cell>
        </row>
        <row r="5131">
          <cell r="BH5131" t="str">
            <v>BU0810</v>
          </cell>
          <cell r="CD5131" t="str">
            <v>BU0203</v>
          </cell>
        </row>
        <row r="5132">
          <cell r="BH5132" t="str">
            <v>BU0810</v>
          </cell>
          <cell r="CD5132" t="str">
            <v>BU0203</v>
          </cell>
        </row>
        <row r="5133">
          <cell r="BH5133" t="str">
            <v>BU0810</v>
          </cell>
          <cell r="CD5133" t="str">
            <v>BU0203</v>
          </cell>
        </row>
        <row r="5134">
          <cell r="BH5134" t="str">
            <v>BU0810</v>
          </cell>
          <cell r="CD5134" t="str">
            <v>BU0203</v>
          </cell>
        </row>
        <row r="5135">
          <cell r="BH5135" t="str">
            <v>BU0810</v>
          </cell>
          <cell r="CD5135" t="str">
            <v>BU0203</v>
          </cell>
        </row>
        <row r="5136">
          <cell r="BH5136" t="str">
            <v>BU0810</v>
          </cell>
          <cell r="CD5136" t="str">
            <v>BU0203</v>
          </cell>
        </row>
        <row r="5137">
          <cell r="BH5137" t="str">
            <v>BU0810</v>
          </cell>
          <cell r="CD5137" t="str">
            <v>BU0203</v>
          </cell>
        </row>
        <row r="5138">
          <cell r="BH5138" t="str">
            <v>BU0810</v>
          </cell>
          <cell r="CD5138" t="str">
            <v>BU0203</v>
          </cell>
        </row>
        <row r="5139">
          <cell r="BH5139" t="str">
            <v>BU0810</v>
          </cell>
          <cell r="CD5139" t="str">
            <v>BU0203</v>
          </cell>
        </row>
        <row r="5140">
          <cell r="BH5140" t="str">
            <v>BU0810</v>
          </cell>
          <cell r="CD5140" t="str">
            <v>BU0203</v>
          </cell>
        </row>
        <row r="5141">
          <cell r="BH5141" t="str">
            <v>BU0810</v>
          </cell>
          <cell r="CD5141" t="str">
            <v>BU0203</v>
          </cell>
        </row>
        <row r="5142">
          <cell r="BH5142" t="str">
            <v>BU0810</v>
          </cell>
          <cell r="CD5142" t="str">
            <v>BU0203</v>
          </cell>
        </row>
        <row r="5143">
          <cell r="BH5143" t="str">
            <v>BU0810</v>
          </cell>
          <cell r="CD5143" t="str">
            <v>BU0203</v>
          </cell>
        </row>
        <row r="5144">
          <cell r="BH5144" t="str">
            <v>BU0810</v>
          </cell>
          <cell r="CD5144" t="str">
            <v>BU0203</v>
          </cell>
        </row>
        <row r="5145">
          <cell r="BH5145" t="str">
            <v>BU0810</v>
          </cell>
          <cell r="CD5145" t="str">
            <v>BU0203</v>
          </cell>
        </row>
        <row r="5146">
          <cell r="BH5146" t="str">
            <v>BU0810</v>
          </cell>
          <cell r="CD5146" t="str">
            <v>BU0203</v>
          </cell>
        </row>
        <row r="5147">
          <cell r="BH5147" t="str">
            <v>BU0810</v>
          </cell>
          <cell r="CD5147" t="str">
            <v>BU0203</v>
          </cell>
        </row>
        <row r="5148">
          <cell r="BH5148" t="str">
            <v>BU0810</v>
          </cell>
          <cell r="CD5148" t="str">
            <v>BU0204</v>
          </cell>
        </row>
        <row r="5149">
          <cell r="BH5149" t="str">
            <v>BU0810</v>
          </cell>
          <cell r="CD5149" t="str">
            <v>BU0204</v>
          </cell>
        </row>
        <row r="5150">
          <cell r="BH5150" t="str">
            <v>BU0810</v>
          </cell>
          <cell r="CD5150" t="str">
            <v>BU0204</v>
          </cell>
        </row>
        <row r="5151">
          <cell r="BH5151" t="str">
            <v>BU0810</v>
          </cell>
          <cell r="CD5151" t="str">
            <v>BU0204</v>
          </cell>
        </row>
        <row r="5152">
          <cell r="BH5152" t="str">
            <v>BU0810</v>
          </cell>
          <cell r="CD5152" t="str">
            <v>BU0204</v>
          </cell>
        </row>
        <row r="5153">
          <cell r="BH5153" t="str">
            <v>BU0810</v>
          </cell>
          <cell r="CD5153" t="str">
            <v>BU0204</v>
          </cell>
        </row>
        <row r="5154">
          <cell r="BH5154" t="str">
            <v>BU0810</v>
          </cell>
          <cell r="CD5154" t="str">
            <v>BU0204</v>
          </cell>
        </row>
        <row r="5155">
          <cell r="BH5155" t="str">
            <v>BU0810</v>
          </cell>
          <cell r="CD5155" t="str">
            <v>BU0204</v>
          </cell>
        </row>
        <row r="5156">
          <cell r="BH5156" t="str">
            <v>BU0810</v>
          </cell>
          <cell r="CD5156" t="str">
            <v>BU0204</v>
          </cell>
        </row>
        <row r="5157">
          <cell r="BH5157" t="str">
            <v>BU0810</v>
          </cell>
          <cell r="CD5157" t="str">
            <v>BU0204</v>
          </cell>
        </row>
        <row r="5158">
          <cell r="BH5158" t="str">
            <v>BU0810</v>
          </cell>
          <cell r="CD5158" t="str">
            <v>BU0204</v>
          </cell>
        </row>
        <row r="5159">
          <cell r="BH5159" t="str">
            <v>BU0810</v>
          </cell>
          <cell r="CD5159" t="str">
            <v>BU0204</v>
          </cell>
        </row>
        <row r="5160">
          <cell r="BH5160" t="str">
            <v>BU0810</v>
          </cell>
          <cell r="CD5160" t="str">
            <v>BU0204</v>
          </cell>
        </row>
        <row r="5161">
          <cell r="BH5161" t="str">
            <v>BU0810</v>
          </cell>
          <cell r="CD5161" t="str">
            <v>BU0204</v>
          </cell>
        </row>
        <row r="5162">
          <cell r="BH5162" t="str">
            <v>BU0810</v>
          </cell>
          <cell r="CD5162" t="str">
            <v>BU0204</v>
          </cell>
        </row>
        <row r="5163">
          <cell r="BH5163" t="str">
            <v>BU0810</v>
          </cell>
          <cell r="CD5163" t="str">
            <v>BU0205</v>
          </cell>
        </row>
        <row r="5164">
          <cell r="BH5164" t="str">
            <v>BU0810</v>
          </cell>
          <cell r="CD5164" t="str">
            <v>BU0205</v>
          </cell>
        </row>
        <row r="5165">
          <cell r="BH5165" t="str">
            <v>BU0810</v>
          </cell>
          <cell r="CD5165" t="str">
            <v>BU0205</v>
          </cell>
        </row>
        <row r="5166">
          <cell r="BH5166" t="str">
            <v>BU0810</v>
          </cell>
          <cell r="CD5166" t="str">
            <v>BU0205</v>
          </cell>
        </row>
        <row r="5167">
          <cell r="BH5167" t="str">
            <v>BU0810</v>
          </cell>
          <cell r="CD5167" t="str">
            <v>BU0205</v>
          </cell>
        </row>
        <row r="5168">
          <cell r="BH5168" t="str">
            <v>BU0810</v>
          </cell>
          <cell r="CD5168" t="str">
            <v>BU0205</v>
          </cell>
        </row>
        <row r="5169">
          <cell r="BH5169" t="str">
            <v>BU0810</v>
          </cell>
          <cell r="CD5169" t="str">
            <v>BU0205</v>
          </cell>
        </row>
        <row r="5170">
          <cell r="BH5170" t="str">
            <v>BU0819</v>
          </cell>
          <cell r="CD5170" t="str">
            <v>BU0205</v>
          </cell>
        </row>
        <row r="5171">
          <cell r="BH5171" t="str">
            <v>BU0819</v>
          </cell>
          <cell r="CD5171" t="str">
            <v>BU0205</v>
          </cell>
        </row>
        <row r="5172">
          <cell r="BH5172" t="str">
            <v>BU0819</v>
          </cell>
          <cell r="CD5172" t="str">
            <v>BU0205</v>
          </cell>
        </row>
        <row r="5173">
          <cell r="BH5173" t="str">
            <v>BU0819</v>
          </cell>
          <cell r="CD5173" t="str">
            <v>BU0205</v>
          </cell>
        </row>
        <row r="5174">
          <cell r="BH5174" t="str">
            <v>BU0819</v>
          </cell>
          <cell r="CD5174" t="str">
            <v>BU0205</v>
          </cell>
        </row>
        <row r="5175">
          <cell r="BH5175" t="str">
            <v>BU0819</v>
          </cell>
          <cell r="CD5175" t="str">
            <v>BU0205</v>
          </cell>
        </row>
        <row r="5176">
          <cell r="BH5176" t="str">
            <v>BU0819</v>
          </cell>
          <cell r="CD5176" t="str">
            <v>BU0205</v>
          </cell>
        </row>
        <row r="5177">
          <cell r="BH5177" t="str">
            <v>BU0819</v>
          </cell>
          <cell r="CD5177" t="str">
            <v>BU0205</v>
          </cell>
        </row>
        <row r="5178">
          <cell r="BH5178" t="str">
            <v>BU0819</v>
          </cell>
          <cell r="CD5178" t="str">
            <v>BU0205</v>
          </cell>
        </row>
        <row r="5179">
          <cell r="BH5179" t="str">
            <v>BU0819</v>
          </cell>
          <cell r="CD5179" t="str">
            <v>BU0205</v>
          </cell>
        </row>
        <row r="5180">
          <cell r="BH5180" t="str">
            <v>BU0819</v>
          </cell>
          <cell r="CD5180" t="str">
            <v>BU0205</v>
          </cell>
        </row>
        <row r="5181">
          <cell r="BH5181" t="str">
            <v>BU0819</v>
          </cell>
          <cell r="CD5181" t="str">
            <v>BU0205</v>
          </cell>
        </row>
        <row r="5182">
          <cell r="BH5182" t="str">
            <v>BU0819</v>
          </cell>
          <cell r="CD5182" t="str">
            <v>BU0205</v>
          </cell>
        </row>
        <row r="5183">
          <cell r="BH5183" t="str">
            <v>BU0819</v>
          </cell>
          <cell r="CD5183" t="str">
            <v>BU0205</v>
          </cell>
        </row>
        <row r="5184">
          <cell r="BH5184" t="str">
            <v>BU0819</v>
          </cell>
          <cell r="CD5184" t="str">
            <v>BU0205</v>
          </cell>
        </row>
        <row r="5185">
          <cell r="BH5185" t="str">
            <v>BU0819</v>
          </cell>
          <cell r="CD5185" t="str">
            <v>BU0205</v>
          </cell>
        </row>
        <row r="5186">
          <cell r="BH5186" t="str">
            <v>BU0819</v>
          </cell>
          <cell r="CD5186" t="str">
            <v>BU0205</v>
          </cell>
        </row>
        <row r="5187">
          <cell r="BH5187" t="str">
            <v>BU0819</v>
          </cell>
          <cell r="CD5187" t="str">
            <v>BU0205</v>
          </cell>
        </row>
        <row r="5188">
          <cell r="BH5188" t="str">
            <v>BU0819</v>
          </cell>
          <cell r="CD5188" t="str">
            <v>BU0210</v>
          </cell>
        </row>
        <row r="5189">
          <cell r="BH5189" t="str">
            <v>BU0819</v>
          </cell>
          <cell r="CD5189" t="str">
            <v>BU0210</v>
          </cell>
        </row>
        <row r="5190">
          <cell r="BH5190" t="str">
            <v>BU0819</v>
          </cell>
          <cell r="CD5190" t="str">
            <v>BU0210</v>
          </cell>
        </row>
        <row r="5191">
          <cell r="BH5191" t="str">
            <v>BU0901</v>
          </cell>
          <cell r="CD5191" t="str">
            <v>BU0210</v>
          </cell>
        </row>
        <row r="5192">
          <cell r="BH5192" t="str">
            <v>BU0901</v>
          </cell>
          <cell r="CD5192" t="str">
            <v>BU0210</v>
          </cell>
        </row>
        <row r="5193">
          <cell r="BH5193" t="str">
            <v>BU0901</v>
          </cell>
          <cell r="CD5193" t="str">
            <v>BU0210</v>
          </cell>
        </row>
        <row r="5194">
          <cell r="BH5194" t="str">
            <v>BU0901</v>
          </cell>
          <cell r="CD5194" t="str">
            <v>BU0210</v>
          </cell>
        </row>
        <row r="5195">
          <cell r="BH5195" t="str">
            <v>BU0901</v>
          </cell>
          <cell r="CD5195" t="str">
            <v>BU0210</v>
          </cell>
        </row>
        <row r="5196">
          <cell r="BH5196" t="str">
            <v>BU0901</v>
          </cell>
          <cell r="CD5196" t="str">
            <v>BU0210</v>
          </cell>
        </row>
        <row r="5197">
          <cell r="BH5197" t="str">
            <v>BU0901</v>
          </cell>
          <cell r="CD5197" t="str">
            <v>BU0210</v>
          </cell>
        </row>
        <row r="5198">
          <cell r="BH5198" t="str">
            <v>BU0901</v>
          </cell>
          <cell r="CD5198" t="str">
            <v>BU0210</v>
          </cell>
        </row>
        <row r="5199">
          <cell r="BH5199" t="str">
            <v>BU0901</v>
          </cell>
          <cell r="CD5199" t="str">
            <v>BU0210</v>
          </cell>
        </row>
        <row r="5200">
          <cell r="BH5200" t="str">
            <v>BU0901</v>
          </cell>
          <cell r="CD5200" t="str">
            <v>BU0210</v>
          </cell>
        </row>
        <row r="5201">
          <cell r="BH5201" t="str">
            <v>BU0901</v>
          </cell>
          <cell r="CD5201" t="str">
            <v>BU0210</v>
          </cell>
        </row>
        <row r="5202">
          <cell r="BH5202" t="str">
            <v>BU0901</v>
          </cell>
          <cell r="CD5202" t="str">
            <v>BU0210</v>
          </cell>
        </row>
        <row r="5203">
          <cell r="BH5203" t="str">
            <v>BU0901</v>
          </cell>
          <cell r="CD5203" t="str">
            <v>BU0210</v>
          </cell>
        </row>
        <row r="5204">
          <cell r="BH5204" t="str">
            <v>BU0901</v>
          </cell>
          <cell r="CD5204" t="str">
            <v>BU0210</v>
          </cell>
        </row>
        <row r="5205">
          <cell r="BH5205" t="str">
            <v>BU0901</v>
          </cell>
          <cell r="CD5205" t="str">
            <v>BU0210</v>
          </cell>
        </row>
        <row r="5206">
          <cell r="BH5206" t="str">
            <v>BU0901</v>
          </cell>
          <cell r="CD5206" t="str">
            <v>BU0210</v>
          </cell>
        </row>
        <row r="5207">
          <cell r="BH5207" t="str">
            <v>BU0901</v>
          </cell>
          <cell r="CD5207" t="str">
            <v>BU0210</v>
          </cell>
        </row>
        <row r="5208">
          <cell r="BH5208" t="str">
            <v>BU0901</v>
          </cell>
          <cell r="CD5208" t="str">
            <v>BU0210</v>
          </cell>
        </row>
        <row r="5209">
          <cell r="BH5209" t="str">
            <v>BU0901</v>
          </cell>
          <cell r="CD5209" t="str">
            <v>BU0210</v>
          </cell>
        </row>
        <row r="5210">
          <cell r="BH5210" t="str">
            <v>BU0901</v>
          </cell>
          <cell r="CD5210" t="str">
            <v>BU0210</v>
          </cell>
        </row>
        <row r="5211">
          <cell r="BH5211" t="str">
            <v>BU0901</v>
          </cell>
          <cell r="CD5211" t="str">
            <v>BU0210</v>
          </cell>
        </row>
        <row r="5212">
          <cell r="BH5212" t="str">
            <v>BU0904</v>
          </cell>
          <cell r="CD5212" t="str">
            <v>BU0601</v>
          </cell>
        </row>
        <row r="5213">
          <cell r="BH5213" t="str">
            <v>BU0904</v>
          </cell>
          <cell r="CD5213" t="str">
            <v>BU0601</v>
          </cell>
        </row>
        <row r="5214">
          <cell r="BH5214" t="str">
            <v>BU0904</v>
          </cell>
          <cell r="CD5214" t="str">
            <v>BU0601</v>
          </cell>
        </row>
        <row r="5215">
          <cell r="BH5215" t="str">
            <v>BU0904</v>
          </cell>
          <cell r="CD5215" t="str">
            <v>BU0601</v>
          </cell>
        </row>
        <row r="5216">
          <cell r="BH5216" t="str">
            <v>BU0904</v>
          </cell>
          <cell r="CD5216" t="str">
            <v>BU0601</v>
          </cell>
        </row>
        <row r="5217">
          <cell r="BH5217" t="str">
            <v>BU0904</v>
          </cell>
          <cell r="CD5217" t="str">
            <v>BU0601</v>
          </cell>
        </row>
        <row r="5218">
          <cell r="BH5218" t="str">
            <v>BU0904</v>
          </cell>
          <cell r="CD5218" t="str">
            <v>BU0601</v>
          </cell>
        </row>
        <row r="5219">
          <cell r="BH5219" t="str">
            <v>BU0904</v>
          </cell>
          <cell r="CD5219" t="str">
            <v>BU0601</v>
          </cell>
        </row>
        <row r="5220">
          <cell r="BH5220" t="str">
            <v>BU0904</v>
          </cell>
          <cell r="CD5220" t="str">
            <v>BU0601</v>
          </cell>
        </row>
        <row r="5221">
          <cell r="BH5221" t="str">
            <v>BU0904</v>
          </cell>
          <cell r="CD5221" t="str">
            <v>BU0601</v>
          </cell>
        </row>
        <row r="5222">
          <cell r="BH5222" t="str">
            <v>BU0904</v>
          </cell>
          <cell r="CD5222" t="str">
            <v>BU0601</v>
          </cell>
        </row>
        <row r="5223">
          <cell r="BH5223" t="str">
            <v>BU0904</v>
          </cell>
          <cell r="CD5223" t="str">
            <v>BU0601</v>
          </cell>
        </row>
        <row r="5224">
          <cell r="BH5224" t="str">
            <v>BU0904</v>
          </cell>
          <cell r="CD5224" t="str">
            <v>BU0601</v>
          </cell>
        </row>
        <row r="5225">
          <cell r="BH5225" t="str">
            <v>BU0904</v>
          </cell>
          <cell r="CD5225" t="str">
            <v>BU0601</v>
          </cell>
        </row>
        <row r="5226">
          <cell r="BH5226" t="str">
            <v>BU0904</v>
          </cell>
          <cell r="CD5226" t="str">
            <v>BU0601</v>
          </cell>
        </row>
        <row r="5227">
          <cell r="BH5227" t="str">
            <v>BU0904</v>
          </cell>
          <cell r="CD5227" t="str">
            <v>BU0601</v>
          </cell>
        </row>
        <row r="5228">
          <cell r="BH5228" t="str">
            <v>BU0904</v>
          </cell>
          <cell r="CD5228" t="str">
            <v>BU0601</v>
          </cell>
        </row>
        <row r="5229">
          <cell r="BH5229" t="str">
            <v>BU0904</v>
          </cell>
          <cell r="CD5229" t="str">
            <v>BU0601</v>
          </cell>
        </row>
        <row r="5230">
          <cell r="BH5230" t="str">
            <v>BU0904</v>
          </cell>
          <cell r="CD5230" t="str">
            <v>BU0601</v>
          </cell>
        </row>
        <row r="5231">
          <cell r="BH5231" t="str">
            <v>BU0904</v>
          </cell>
          <cell r="CD5231" t="str">
            <v>BU0601</v>
          </cell>
        </row>
        <row r="5232">
          <cell r="BH5232" t="str">
            <v>BU0904</v>
          </cell>
          <cell r="CD5232" t="str">
            <v>BU0601</v>
          </cell>
        </row>
        <row r="5233">
          <cell r="BH5233" t="str">
            <v>BU0904</v>
          </cell>
          <cell r="CD5233" t="str">
            <v>BU0601</v>
          </cell>
        </row>
        <row r="5234">
          <cell r="BH5234" t="str">
            <v>BU0904</v>
          </cell>
          <cell r="CD5234" t="str">
            <v>BU0601</v>
          </cell>
        </row>
        <row r="5235">
          <cell r="BH5235" t="str">
            <v>BU0904</v>
          </cell>
          <cell r="CD5235" t="str">
            <v>BU0601</v>
          </cell>
        </row>
        <row r="5236">
          <cell r="BH5236" t="str">
            <v>BU0904</v>
          </cell>
          <cell r="CD5236" t="str">
            <v>BU0601</v>
          </cell>
        </row>
        <row r="5237">
          <cell r="BH5237" t="str">
            <v>BU0904</v>
          </cell>
          <cell r="CD5237" t="str">
            <v>BU0601</v>
          </cell>
        </row>
        <row r="5238">
          <cell r="BH5238" t="str">
            <v>BU0904</v>
          </cell>
          <cell r="CD5238" t="str">
            <v>BU0601</v>
          </cell>
        </row>
        <row r="5239">
          <cell r="BH5239" t="str">
            <v>BU0904</v>
          </cell>
          <cell r="CD5239" t="str">
            <v>BU0601</v>
          </cell>
        </row>
        <row r="5240">
          <cell r="BH5240" t="str">
            <v>BU0904</v>
          </cell>
          <cell r="CD5240" t="str">
            <v>BU0601</v>
          </cell>
        </row>
        <row r="5241">
          <cell r="BH5241" t="str">
            <v>BU0904</v>
          </cell>
          <cell r="CD5241" t="str">
            <v>BU0601</v>
          </cell>
        </row>
        <row r="5242">
          <cell r="BH5242" t="str">
            <v>BU0904</v>
          </cell>
          <cell r="CD5242" t="str">
            <v>BU0601</v>
          </cell>
        </row>
        <row r="5243">
          <cell r="BH5243" t="str">
            <v>BU0904</v>
          </cell>
          <cell r="CD5243" t="str">
            <v>BU0601</v>
          </cell>
        </row>
        <row r="5244">
          <cell r="BH5244" t="str">
            <v>BU0904</v>
          </cell>
          <cell r="CD5244" t="str">
            <v>BU0601</v>
          </cell>
        </row>
        <row r="5245">
          <cell r="BH5245" t="str">
            <v>BU0904</v>
          </cell>
          <cell r="CD5245" t="str">
            <v>BU0601</v>
          </cell>
        </row>
        <row r="5246">
          <cell r="BH5246" t="str">
            <v>BU0904</v>
          </cell>
          <cell r="CD5246" t="str">
            <v>BU0601</v>
          </cell>
        </row>
        <row r="5247">
          <cell r="BH5247" t="str">
            <v>BU0904</v>
          </cell>
          <cell r="CD5247" t="str">
            <v>BU0601</v>
          </cell>
        </row>
        <row r="5248">
          <cell r="BH5248" t="str">
            <v>BU0904</v>
          </cell>
          <cell r="CD5248" t="str">
            <v>BU0601</v>
          </cell>
        </row>
        <row r="5249">
          <cell r="BH5249" t="str">
            <v>BU0904</v>
          </cell>
          <cell r="CD5249" t="str">
            <v>BU0601</v>
          </cell>
        </row>
        <row r="5250">
          <cell r="BH5250" t="str">
            <v>BU0904</v>
          </cell>
          <cell r="CD5250" t="str">
            <v>BU0601</v>
          </cell>
        </row>
        <row r="5251">
          <cell r="BH5251" t="str">
            <v>BU0904</v>
          </cell>
          <cell r="CD5251" t="str">
            <v>BU0601</v>
          </cell>
        </row>
        <row r="5252">
          <cell r="BH5252" t="str">
            <v>BU0904</v>
          </cell>
          <cell r="CD5252" t="str">
            <v>BU0601</v>
          </cell>
        </row>
        <row r="5253">
          <cell r="BH5253" t="str">
            <v>BU0904</v>
          </cell>
          <cell r="CD5253" t="str">
            <v>BU0601</v>
          </cell>
        </row>
        <row r="5254">
          <cell r="BH5254" t="str">
            <v>BU0904</v>
          </cell>
          <cell r="CD5254" t="str">
            <v>BU0601</v>
          </cell>
        </row>
        <row r="5255">
          <cell r="BH5255" t="str">
            <v>BU0904</v>
          </cell>
          <cell r="CD5255" t="str">
            <v>BU0601</v>
          </cell>
        </row>
        <row r="5256">
          <cell r="BH5256" t="str">
            <v>BU0904</v>
          </cell>
          <cell r="CD5256" t="str">
            <v>BU0601</v>
          </cell>
        </row>
        <row r="5257">
          <cell r="BH5257" t="str">
            <v>BU0904</v>
          </cell>
          <cell r="CD5257" t="str">
            <v>BU0601</v>
          </cell>
        </row>
        <row r="5258">
          <cell r="BH5258" t="str">
            <v>BU0904</v>
          </cell>
          <cell r="CD5258" t="str">
            <v>BU0601</v>
          </cell>
        </row>
        <row r="5259">
          <cell r="BH5259" t="str">
            <v>BU0904</v>
          </cell>
          <cell r="CD5259" t="str">
            <v>BU0601</v>
          </cell>
        </row>
        <row r="5260">
          <cell r="BH5260" t="str">
            <v>BU0904</v>
          </cell>
          <cell r="CD5260" t="str">
            <v>BU0601</v>
          </cell>
        </row>
        <row r="5261">
          <cell r="BH5261" t="str">
            <v>BU0904</v>
          </cell>
          <cell r="CD5261" t="str">
            <v>BU0601</v>
          </cell>
        </row>
        <row r="5262">
          <cell r="BH5262" t="str">
            <v>BU0904</v>
          </cell>
          <cell r="CD5262" t="str">
            <v>BU0601</v>
          </cell>
        </row>
        <row r="5263">
          <cell r="BH5263" t="str">
            <v>BU0904</v>
          </cell>
          <cell r="CD5263" t="str">
            <v>BU0601</v>
          </cell>
        </row>
        <row r="5264">
          <cell r="BH5264" t="str">
            <v>BU0904</v>
          </cell>
          <cell r="CD5264" t="str">
            <v>BU0601</v>
          </cell>
        </row>
        <row r="5265">
          <cell r="BH5265" t="str">
            <v>BU0904</v>
          </cell>
          <cell r="CD5265" t="str">
            <v>BU0601</v>
          </cell>
        </row>
        <row r="5266">
          <cell r="BH5266" t="str">
            <v>BU0904</v>
          </cell>
          <cell r="CD5266" t="str">
            <v>BU0601</v>
          </cell>
        </row>
        <row r="5267">
          <cell r="BH5267" t="str">
            <v>BU0904</v>
          </cell>
          <cell r="CD5267" t="str">
            <v>BU0601</v>
          </cell>
        </row>
        <row r="5268">
          <cell r="BH5268" t="str">
            <v>BU0904</v>
          </cell>
          <cell r="CD5268" t="str">
            <v>BU0601</v>
          </cell>
        </row>
        <row r="5269">
          <cell r="BH5269" t="str">
            <v>BU0904</v>
          </cell>
          <cell r="CD5269" t="str">
            <v>BU0601</v>
          </cell>
        </row>
        <row r="5270">
          <cell r="BH5270" t="str">
            <v>BU0904</v>
          </cell>
          <cell r="CD5270" t="str">
            <v>BU0601</v>
          </cell>
        </row>
        <row r="5271">
          <cell r="BH5271" t="str">
            <v>BU0904</v>
          </cell>
          <cell r="CD5271" t="str">
            <v>BU0601</v>
          </cell>
        </row>
        <row r="5272">
          <cell r="BH5272" t="str">
            <v>BU0904</v>
          </cell>
          <cell r="CD5272" t="str">
            <v>BU0601</v>
          </cell>
        </row>
        <row r="5273">
          <cell r="BH5273" t="str">
            <v>BU0904</v>
          </cell>
          <cell r="CD5273" t="str">
            <v>BU0601</v>
          </cell>
        </row>
        <row r="5274">
          <cell r="BH5274" t="str">
            <v>BU0904</v>
          </cell>
          <cell r="CD5274" t="str">
            <v>BU0601</v>
          </cell>
        </row>
        <row r="5275">
          <cell r="BH5275" t="str">
            <v>BU0904</v>
          </cell>
          <cell r="CD5275" t="str">
            <v>BU0601</v>
          </cell>
        </row>
        <row r="5276">
          <cell r="BH5276" t="str">
            <v>BU0904</v>
          </cell>
          <cell r="CD5276" t="str">
            <v>BU0601</v>
          </cell>
        </row>
        <row r="5277">
          <cell r="BH5277" t="str">
            <v>BU0904</v>
          </cell>
          <cell r="CD5277" t="str">
            <v>BU0601</v>
          </cell>
        </row>
        <row r="5278">
          <cell r="BH5278" t="str">
            <v>BU0904</v>
          </cell>
          <cell r="CD5278" t="str">
            <v>BU0601</v>
          </cell>
        </row>
        <row r="5279">
          <cell r="BH5279" t="str">
            <v>BU0904</v>
          </cell>
          <cell r="CD5279" t="str">
            <v>BU0601</v>
          </cell>
        </row>
        <row r="5280">
          <cell r="BH5280" t="str">
            <v>BU0904</v>
          </cell>
          <cell r="CD5280" t="str">
            <v>BU0601</v>
          </cell>
        </row>
        <row r="5281">
          <cell r="BH5281" t="str">
            <v>BU0904</v>
          </cell>
          <cell r="CD5281" t="str">
            <v>BU0601</v>
          </cell>
        </row>
        <row r="5282">
          <cell r="BH5282" t="str">
            <v>BU0904</v>
          </cell>
          <cell r="CD5282" t="str">
            <v>BU0601</v>
          </cell>
        </row>
        <row r="5283">
          <cell r="BH5283" t="str">
            <v>BU0904</v>
          </cell>
          <cell r="CD5283" t="str">
            <v>BU0601</v>
          </cell>
        </row>
        <row r="5284">
          <cell r="BH5284" t="str">
            <v>BU0904</v>
          </cell>
          <cell r="CD5284" t="str">
            <v>BU0601</v>
          </cell>
        </row>
        <row r="5285">
          <cell r="BH5285" t="str">
            <v>BU0904</v>
          </cell>
          <cell r="CD5285" t="str">
            <v>BU0601</v>
          </cell>
        </row>
        <row r="5286">
          <cell r="BH5286" t="str">
            <v>BU0904</v>
          </cell>
          <cell r="CD5286" t="str">
            <v>BU0601</v>
          </cell>
        </row>
        <row r="5287">
          <cell r="BH5287" t="str">
            <v>BU0904</v>
          </cell>
          <cell r="CD5287" t="str">
            <v>BU0601</v>
          </cell>
        </row>
        <row r="5288">
          <cell r="BH5288" t="str">
            <v>BU0904</v>
          </cell>
          <cell r="CD5288" t="str">
            <v>BU0601</v>
          </cell>
        </row>
        <row r="5289">
          <cell r="BH5289" t="str">
            <v>BU0904</v>
          </cell>
          <cell r="CD5289" t="str">
            <v>BU0601</v>
          </cell>
        </row>
        <row r="5290">
          <cell r="BH5290" t="str">
            <v>BU0904</v>
          </cell>
          <cell r="CD5290" t="str">
            <v>BU0601</v>
          </cell>
        </row>
        <row r="5291">
          <cell r="BH5291" t="str">
            <v>BU0904</v>
          </cell>
          <cell r="CD5291" t="str">
            <v>BU0601</v>
          </cell>
        </row>
        <row r="5292">
          <cell r="BH5292" t="str">
            <v>BU0904</v>
          </cell>
          <cell r="CD5292" t="str">
            <v>BU0601</v>
          </cell>
        </row>
        <row r="5293">
          <cell r="BH5293" t="str">
            <v>BU0904</v>
          </cell>
          <cell r="CD5293" t="str">
            <v>BU0601</v>
          </cell>
        </row>
        <row r="5294">
          <cell r="BH5294" t="str">
            <v>BU0904</v>
          </cell>
          <cell r="CD5294" t="str">
            <v>BU0601</v>
          </cell>
        </row>
        <row r="5295">
          <cell r="BH5295" t="str">
            <v>BU0904</v>
          </cell>
          <cell r="CD5295" t="str">
            <v>BU0601</v>
          </cell>
        </row>
        <row r="5296">
          <cell r="BH5296" t="str">
            <v>BU0904</v>
          </cell>
          <cell r="CD5296" t="str">
            <v>BU0601</v>
          </cell>
        </row>
        <row r="5297">
          <cell r="BH5297" t="str">
            <v>BU0904</v>
          </cell>
          <cell r="CD5297" t="str">
            <v>BU0601</v>
          </cell>
        </row>
        <row r="5298">
          <cell r="BH5298" t="str">
            <v>BU0904</v>
          </cell>
          <cell r="CD5298" t="str">
            <v>BU0602</v>
          </cell>
        </row>
        <row r="5299">
          <cell r="BH5299" t="str">
            <v>BU0904</v>
          </cell>
          <cell r="CD5299" t="str">
            <v>BU0602</v>
          </cell>
        </row>
        <row r="5300">
          <cell r="BH5300" t="str">
            <v>BU0904</v>
          </cell>
          <cell r="CD5300" t="str">
            <v>BU0602</v>
          </cell>
        </row>
        <row r="5301">
          <cell r="BH5301" t="str">
            <v>BU0904</v>
          </cell>
          <cell r="CD5301" t="str">
            <v>BU0602</v>
          </cell>
        </row>
        <row r="5302">
          <cell r="BH5302" t="str">
            <v>BU0904</v>
          </cell>
          <cell r="CD5302" t="str">
            <v>BU0602</v>
          </cell>
        </row>
        <row r="5303">
          <cell r="BH5303" t="str">
            <v>BU0904</v>
          </cell>
          <cell r="CD5303" t="str">
            <v>BU0602</v>
          </cell>
        </row>
        <row r="5304">
          <cell r="BH5304" t="str">
            <v>BU0904</v>
          </cell>
          <cell r="CD5304" t="str">
            <v>BU0602</v>
          </cell>
        </row>
        <row r="5305">
          <cell r="BH5305" t="str">
            <v>BU0904</v>
          </cell>
          <cell r="CD5305" t="str">
            <v>BU0602</v>
          </cell>
        </row>
        <row r="5306">
          <cell r="BH5306" t="str">
            <v>BU0904</v>
          </cell>
          <cell r="CD5306" t="str">
            <v>BU0602</v>
          </cell>
        </row>
        <row r="5307">
          <cell r="BH5307" t="str">
            <v>BU0904</v>
          </cell>
          <cell r="CD5307" t="str">
            <v>BU0602</v>
          </cell>
        </row>
        <row r="5308">
          <cell r="BH5308" t="str">
            <v>BU0904</v>
          </cell>
          <cell r="CD5308" t="str">
            <v>BU0602</v>
          </cell>
        </row>
        <row r="5309">
          <cell r="BH5309" t="str">
            <v>BU0904</v>
          </cell>
          <cell r="CD5309" t="str">
            <v>BU0602</v>
          </cell>
        </row>
        <row r="5310">
          <cell r="BH5310" t="str">
            <v>BU0904</v>
          </cell>
          <cell r="CD5310" t="str">
            <v>BU0602</v>
          </cell>
        </row>
        <row r="5311">
          <cell r="BH5311" t="str">
            <v>BU0904</v>
          </cell>
          <cell r="CD5311" t="str">
            <v>BU0602</v>
          </cell>
        </row>
        <row r="5312">
          <cell r="BH5312" t="str">
            <v>BU0904</v>
          </cell>
          <cell r="CD5312" t="str">
            <v>BU0602</v>
          </cell>
        </row>
        <row r="5313">
          <cell r="BH5313" t="str">
            <v>BU0904</v>
          </cell>
          <cell r="CD5313" t="str">
            <v>BU0602</v>
          </cell>
        </row>
        <row r="5314">
          <cell r="BH5314" t="str">
            <v>BU0904</v>
          </cell>
          <cell r="CD5314" t="str">
            <v>BU0602</v>
          </cell>
        </row>
        <row r="5315">
          <cell r="BH5315" t="str">
            <v>BU0904</v>
          </cell>
          <cell r="CD5315" t="str">
            <v>BU0602</v>
          </cell>
        </row>
        <row r="5316">
          <cell r="BH5316" t="str">
            <v>BU0904</v>
          </cell>
          <cell r="CD5316" t="str">
            <v>BU0702</v>
          </cell>
        </row>
        <row r="5317">
          <cell r="BH5317" t="str">
            <v>BU0904</v>
          </cell>
          <cell r="CD5317" t="str">
            <v>BU0702</v>
          </cell>
        </row>
        <row r="5318">
          <cell r="BH5318" t="str">
            <v>BU0904</v>
          </cell>
          <cell r="CD5318" t="str">
            <v>BU0702</v>
          </cell>
        </row>
        <row r="5319">
          <cell r="BH5319" t="str">
            <v>BU0904</v>
          </cell>
          <cell r="CD5319" t="str">
            <v>BU0702</v>
          </cell>
        </row>
        <row r="5320">
          <cell r="BH5320" t="str">
            <v>BU0904</v>
          </cell>
          <cell r="CD5320" t="str">
            <v>BU0702</v>
          </cell>
        </row>
        <row r="5321">
          <cell r="BH5321" t="str">
            <v>BU0904</v>
          </cell>
          <cell r="CD5321" t="str">
            <v>BU0702</v>
          </cell>
        </row>
        <row r="5322">
          <cell r="BH5322" t="str">
            <v>BU0904</v>
          </cell>
          <cell r="CD5322" t="str">
            <v>BU0702</v>
          </cell>
        </row>
        <row r="5323">
          <cell r="BH5323" t="str">
            <v>BU0904</v>
          </cell>
          <cell r="CD5323" t="str">
            <v>BU0702</v>
          </cell>
        </row>
        <row r="5324">
          <cell r="BH5324" t="str">
            <v>BU0904</v>
          </cell>
          <cell r="CD5324" t="str">
            <v>BU0702</v>
          </cell>
        </row>
        <row r="5325">
          <cell r="BH5325" t="str">
            <v>BU0904</v>
          </cell>
          <cell r="CD5325" t="str">
            <v>BU0702</v>
          </cell>
        </row>
        <row r="5326">
          <cell r="BH5326" t="str">
            <v>BU0904</v>
          </cell>
          <cell r="CD5326" t="str">
            <v>BU0702</v>
          </cell>
        </row>
        <row r="5327">
          <cell r="BH5327" t="str">
            <v>BU0904</v>
          </cell>
          <cell r="CD5327" t="str">
            <v>BU0702</v>
          </cell>
        </row>
        <row r="5328">
          <cell r="BH5328" t="str">
            <v>BU0904</v>
          </cell>
          <cell r="CD5328" t="str">
            <v>BU0703</v>
          </cell>
        </row>
        <row r="5329">
          <cell r="BH5329" t="str">
            <v>BU0904</v>
          </cell>
          <cell r="CD5329" t="str">
            <v>BU0703</v>
          </cell>
        </row>
        <row r="5330">
          <cell r="BH5330" t="str">
            <v>BU0904</v>
          </cell>
          <cell r="CD5330" t="str">
            <v>BU0703</v>
          </cell>
        </row>
        <row r="5331">
          <cell r="BH5331" t="str">
            <v>BU0904</v>
          </cell>
          <cell r="CD5331" t="str">
            <v>BU0703</v>
          </cell>
        </row>
        <row r="5332">
          <cell r="BH5332" t="str">
            <v>BU0904</v>
          </cell>
          <cell r="CD5332" t="str">
            <v>BU0703</v>
          </cell>
        </row>
        <row r="5333">
          <cell r="BH5333" t="str">
            <v>BU0904</v>
          </cell>
          <cell r="CD5333" t="str">
            <v>BU0703</v>
          </cell>
        </row>
        <row r="5334">
          <cell r="BH5334" t="str">
            <v>BU0904</v>
          </cell>
          <cell r="CD5334" t="str">
            <v>BU0703</v>
          </cell>
        </row>
        <row r="5335">
          <cell r="BH5335" t="str">
            <v>BU0904</v>
          </cell>
          <cell r="CD5335" t="str">
            <v>BU0703</v>
          </cell>
        </row>
        <row r="5336">
          <cell r="BH5336" t="str">
            <v>BU0904</v>
          </cell>
          <cell r="CD5336" t="str">
            <v>BU0703</v>
          </cell>
        </row>
        <row r="5337">
          <cell r="BH5337" t="str">
            <v>BU0904</v>
          </cell>
          <cell r="CD5337" t="str">
            <v>BU0703</v>
          </cell>
        </row>
        <row r="5338">
          <cell r="BH5338" t="str">
            <v>BU0904</v>
          </cell>
          <cell r="CD5338" t="str">
            <v>BU0703</v>
          </cell>
        </row>
        <row r="5339">
          <cell r="BH5339" t="str">
            <v>BU0904</v>
          </cell>
          <cell r="CD5339" t="str">
            <v>BU0703</v>
          </cell>
        </row>
        <row r="5340">
          <cell r="BH5340" t="str">
            <v>BU0904</v>
          </cell>
          <cell r="CD5340" t="str">
            <v>BU0703</v>
          </cell>
        </row>
        <row r="5341">
          <cell r="BH5341" t="str">
            <v>BU0904</v>
          </cell>
          <cell r="CD5341" t="str">
            <v>BU0703</v>
          </cell>
        </row>
        <row r="5342">
          <cell r="BH5342" t="str">
            <v>BU0904</v>
          </cell>
          <cell r="CD5342" t="str">
            <v>BU0703</v>
          </cell>
        </row>
        <row r="5343">
          <cell r="BH5343" t="str">
            <v>BU0904</v>
          </cell>
          <cell r="CD5343" t="str">
            <v>BU0703</v>
          </cell>
        </row>
        <row r="5344">
          <cell r="BH5344" t="str">
            <v>BU0904</v>
          </cell>
          <cell r="CD5344" t="str">
            <v>BU0703</v>
          </cell>
        </row>
        <row r="5345">
          <cell r="BH5345" t="str">
            <v>BU0904</v>
          </cell>
          <cell r="CD5345" t="str">
            <v>BU0703</v>
          </cell>
        </row>
        <row r="5346">
          <cell r="BH5346" t="str">
            <v>BU0904</v>
          </cell>
          <cell r="CD5346" t="str">
            <v>BU0703</v>
          </cell>
        </row>
        <row r="5347">
          <cell r="BH5347" t="str">
            <v>BU0904</v>
          </cell>
          <cell r="CD5347" t="str">
            <v>BU0703</v>
          </cell>
        </row>
        <row r="5348">
          <cell r="BH5348" t="str">
            <v>BU0904</v>
          </cell>
          <cell r="CD5348" t="str">
            <v>BU0706</v>
          </cell>
        </row>
        <row r="5349">
          <cell r="BH5349" t="str">
            <v>BU0904</v>
          </cell>
          <cell r="CD5349" t="str">
            <v>BU0706</v>
          </cell>
        </row>
        <row r="5350">
          <cell r="BH5350" t="str">
            <v>BU0904</v>
          </cell>
          <cell r="CD5350" t="str">
            <v>BU0706</v>
          </cell>
        </row>
        <row r="5351">
          <cell r="BH5351" t="str">
            <v>BU0904</v>
          </cell>
          <cell r="CD5351" t="str">
            <v>BU0706</v>
          </cell>
        </row>
        <row r="5352">
          <cell r="BH5352" t="str">
            <v>BU0904</v>
          </cell>
          <cell r="CD5352" t="str">
            <v>BU0706</v>
          </cell>
        </row>
        <row r="5353">
          <cell r="BH5353" t="str">
            <v>BU0904</v>
          </cell>
          <cell r="CD5353" t="str">
            <v>BU0706</v>
          </cell>
        </row>
        <row r="5354">
          <cell r="BH5354" t="str">
            <v>BU0904</v>
          </cell>
          <cell r="CD5354" t="str">
            <v>BU0706</v>
          </cell>
        </row>
        <row r="5355">
          <cell r="BH5355" t="str">
            <v>BU0904</v>
          </cell>
          <cell r="CD5355" t="str">
            <v>BU0706</v>
          </cell>
        </row>
        <row r="5356">
          <cell r="BH5356" t="str">
            <v>BU0904</v>
          </cell>
          <cell r="CD5356" t="str">
            <v>BU0706</v>
          </cell>
        </row>
        <row r="5357">
          <cell r="BH5357" t="str">
            <v>BU0904</v>
          </cell>
          <cell r="CD5357" t="str">
            <v>BU0706</v>
          </cell>
        </row>
        <row r="5358">
          <cell r="BH5358" t="str">
            <v>BU0904</v>
          </cell>
          <cell r="CD5358" t="str">
            <v>BU0706</v>
          </cell>
        </row>
        <row r="5359">
          <cell r="BH5359" t="str">
            <v>BU0904</v>
          </cell>
          <cell r="CD5359" t="str">
            <v>BU0706</v>
          </cell>
        </row>
        <row r="5360">
          <cell r="BH5360" t="str">
            <v>BU0904</v>
          </cell>
          <cell r="CD5360" t="str">
            <v>BU0706</v>
          </cell>
        </row>
        <row r="5361">
          <cell r="BH5361" t="str">
            <v>BU0904</v>
          </cell>
          <cell r="CD5361" t="str">
            <v>BU0706</v>
          </cell>
        </row>
        <row r="5362">
          <cell r="BH5362" t="str">
            <v>BU0904</v>
          </cell>
          <cell r="CD5362" t="str">
            <v>BU0706</v>
          </cell>
        </row>
        <row r="5363">
          <cell r="BH5363" t="str">
            <v>BU0904</v>
          </cell>
          <cell r="CD5363" t="str">
            <v>BU0706</v>
          </cell>
        </row>
        <row r="5364">
          <cell r="BH5364" t="str">
            <v>BU0904</v>
          </cell>
          <cell r="CD5364" t="str">
            <v>BU0706</v>
          </cell>
        </row>
        <row r="5365">
          <cell r="BH5365" t="str">
            <v>BU0904</v>
          </cell>
          <cell r="CD5365" t="str">
            <v>BU0706</v>
          </cell>
        </row>
        <row r="5366">
          <cell r="BH5366" t="str">
            <v>BU0904</v>
          </cell>
          <cell r="CD5366" t="str">
            <v>BU0706</v>
          </cell>
        </row>
        <row r="5367">
          <cell r="BH5367" t="str">
            <v>BU0904</v>
          </cell>
          <cell r="CD5367" t="str">
            <v>BU0706</v>
          </cell>
        </row>
        <row r="5368">
          <cell r="BH5368" t="str">
            <v>BU0904</v>
          </cell>
          <cell r="CD5368" t="str">
            <v>BU0706</v>
          </cell>
        </row>
        <row r="5369">
          <cell r="BH5369" t="str">
            <v>BU0904</v>
          </cell>
          <cell r="CD5369" t="str">
            <v>BU0706</v>
          </cell>
        </row>
        <row r="5370">
          <cell r="BH5370" t="str">
            <v>BU0904</v>
          </cell>
          <cell r="CD5370" t="str">
            <v>BU0706</v>
          </cell>
        </row>
        <row r="5371">
          <cell r="BH5371" t="str">
            <v>BU0904</v>
          </cell>
          <cell r="CD5371" t="str">
            <v>BU0706</v>
          </cell>
        </row>
        <row r="5372">
          <cell r="BH5372" t="str">
            <v>BU0904</v>
          </cell>
          <cell r="CD5372" t="str">
            <v>BU0706</v>
          </cell>
        </row>
        <row r="5373">
          <cell r="BH5373" t="str">
            <v>BU0904</v>
          </cell>
          <cell r="CD5373" t="str">
            <v>BU0706</v>
          </cell>
        </row>
        <row r="5374">
          <cell r="BH5374" t="str">
            <v>BU0904</v>
          </cell>
          <cell r="CD5374" t="str">
            <v>BU0706</v>
          </cell>
        </row>
        <row r="5375">
          <cell r="BH5375" t="str">
            <v>BU0904</v>
          </cell>
          <cell r="CD5375" t="str">
            <v>BU0706</v>
          </cell>
        </row>
        <row r="5376">
          <cell r="BH5376" t="str">
            <v>BU0904</v>
          </cell>
          <cell r="CD5376" t="str">
            <v>BU0706</v>
          </cell>
        </row>
        <row r="5377">
          <cell r="BH5377" t="str">
            <v>BU0904</v>
          </cell>
          <cell r="CD5377" t="str">
            <v>BU0706</v>
          </cell>
        </row>
        <row r="5378">
          <cell r="BH5378" t="str">
            <v>BU0904</v>
          </cell>
          <cell r="CD5378" t="str">
            <v>BU0706</v>
          </cell>
        </row>
        <row r="5379">
          <cell r="BH5379" t="str">
            <v>BU0904</v>
          </cell>
          <cell r="CD5379" t="str">
            <v>BU0706</v>
          </cell>
        </row>
        <row r="5380">
          <cell r="BH5380" t="str">
            <v>BU0904</v>
          </cell>
          <cell r="CD5380" t="str">
            <v>BU0706</v>
          </cell>
        </row>
        <row r="5381">
          <cell r="BH5381" t="str">
            <v>BU0904</v>
          </cell>
          <cell r="CD5381" t="str">
            <v>BU0706</v>
          </cell>
        </row>
        <row r="5382">
          <cell r="BH5382" t="str">
            <v>BU0904</v>
          </cell>
          <cell r="CD5382" t="str">
            <v>BU0706</v>
          </cell>
        </row>
        <row r="5383">
          <cell r="BH5383" t="str">
            <v>BU0904</v>
          </cell>
          <cell r="CD5383" t="str">
            <v>BU0706</v>
          </cell>
        </row>
        <row r="5384">
          <cell r="BH5384" t="str">
            <v>BU0904</v>
          </cell>
          <cell r="CD5384" t="str">
            <v>BU0706</v>
          </cell>
        </row>
        <row r="5385">
          <cell r="BH5385" t="str">
            <v>BU0904</v>
          </cell>
          <cell r="CD5385" t="str">
            <v>BU0706</v>
          </cell>
        </row>
        <row r="5386">
          <cell r="BH5386" t="str">
            <v>BU0904</v>
          </cell>
          <cell r="CD5386" t="str">
            <v>BU0706</v>
          </cell>
        </row>
        <row r="5387">
          <cell r="BH5387" t="str">
            <v>BU0904</v>
          </cell>
          <cell r="CD5387" t="str">
            <v>BU0706</v>
          </cell>
        </row>
        <row r="5388">
          <cell r="BH5388" t="str">
            <v>BU0904</v>
          </cell>
          <cell r="CD5388" t="str">
            <v>BU0706</v>
          </cell>
        </row>
        <row r="5389">
          <cell r="BH5389" t="str">
            <v>BU0904</v>
          </cell>
          <cell r="CD5389" t="str">
            <v>BU0706</v>
          </cell>
        </row>
        <row r="5390">
          <cell r="BH5390" t="str">
            <v>BU0904</v>
          </cell>
          <cell r="CD5390" t="str">
            <v>BU0706</v>
          </cell>
        </row>
        <row r="5391">
          <cell r="BH5391" t="str">
            <v>BU0904</v>
          </cell>
          <cell r="CD5391" t="str">
            <v>BU0706</v>
          </cell>
        </row>
        <row r="5392">
          <cell r="BH5392" t="str">
            <v>BU0904</v>
          </cell>
          <cell r="CD5392" t="str">
            <v>BU0706</v>
          </cell>
        </row>
        <row r="5393">
          <cell r="BH5393" t="str">
            <v>BU0904</v>
          </cell>
          <cell r="CD5393" t="str">
            <v>BU0706</v>
          </cell>
        </row>
        <row r="5394">
          <cell r="BH5394" t="str">
            <v>BU0904</v>
          </cell>
          <cell r="CD5394" t="str">
            <v>BU0706</v>
          </cell>
        </row>
        <row r="5395">
          <cell r="BH5395" t="str">
            <v>BU0904</v>
          </cell>
          <cell r="CD5395" t="str">
            <v>BU0706</v>
          </cell>
        </row>
        <row r="5396">
          <cell r="BH5396" t="str">
            <v>BU0904</v>
          </cell>
          <cell r="CD5396" t="str">
            <v>BU0706</v>
          </cell>
        </row>
        <row r="5397">
          <cell r="BH5397" t="str">
            <v>BU0904</v>
          </cell>
          <cell r="CD5397" t="str">
            <v>BU0706</v>
          </cell>
        </row>
        <row r="5398">
          <cell r="BH5398" t="str">
            <v>BU0904</v>
          </cell>
          <cell r="CD5398" t="str">
            <v>BU0709</v>
          </cell>
        </row>
        <row r="5399">
          <cell r="BH5399" t="str">
            <v>BU0904</v>
          </cell>
          <cell r="CD5399" t="str">
            <v>BU0709</v>
          </cell>
        </row>
        <row r="5400">
          <cell r="BH5400" t="str">
            <v>BU0904</v>
          </cell>
          <cell r="CD5400" t="str">
            <v>BU0709</v>
          </cell>
        </row>
        <row r="5401">
          <cell r="BH5401" t="str">
            <v>BU0904</v>
          </cell>
          <cell r="CD5401" t="str">
            <v>BU0709</v>
          </cell>
        </row>
        <row r="5402">
          <cell r="BH5402" t="str">
            <v>BU0904</v>
          </cell>
          <cell r="CD5402" t="str">
            <v>BU0709</v>
          </cell>
        </row>
        <row r="5403">
          <cell r="BH5403" t="str">
            <v>BU0904</v>
          </cell>
          <cell r="CD5403" t="str">
            <v>BU0709</v>
          </cell>
        </row>
        <row r="5404">
          <cell r="BH5404" t="str">
            <v>BU0904</v>
          </cell>
          <cell r="CD5404" t="str">
            <v>BU0709</v>
          </cell>
        </row>
        <row r="5405">
          <cell r="BH5405" t="str">
            <v>BU0904</v>
          </cell>
          <cell r="CD5405" t="str">
            <v>BU0709</v>
          </cell>
        </row>
        <row r="5406">
          <cell r="BH5406" t="str">
            <v>BU0904</v>
          </cell>
          <cell r="CD5406" t="str">
            <v>BU0709</v>
          </cell>
        </row>
        <row r="5407">
          <cell r="BH5407" t="str">
            <v>BU0904</v>
          </cell>
          <cell r="CD5407" t="str">
            <v>BU0709</v>
          </cell>
        </row>
        <row r="5408">
          <cell r="BH5408" t="str">
            <v>BU0904</v>
          </cell>
          <cell r="CD5408" t="str">
            <v>BU0709</v>
          </cell>
        </row>
        <row r="5409">
          <cell r="BH5409" t="str">
            <v>BU0904</v>
          </cell>
          <cell r="CD5409" t="str">
            <v>BU0709</v>
          </cell>
        </row>
        <row r="5410">
          <cell r="BH5410" t="str">
            <v>BU0904</v>
          </cell>
          <cell r="CD5410" t="str">
            <v>BU0709</v>
          </cell>
        </row>
        <row r="5411">
          <cell r="BH5411" t="str">
            <v>BU0904</v>
          </cell>
          <cell r="CD5411" t="str">
            <v>BU0709</v>
          </cell>
        </row>
        <row r="5412">
          <cell r="BH5412" t="str">
            <v>BU0904</v>
          </cell>
          <cell r="CD5412" t="str">
            <v>BU0709</v>
          </cell>
        </row>
        <row r="5413">
          <cell r="BH5413" t="str">
            <v>BU0904</v>
          </cell>
          <cell r="CD5413" t="str">
            <v>BU0709</v>
          </cell>
        </row>
        <row r="5414">
          <cell r="BH5414" t="str">
            <v>BU0904</v>
          </cell>
          <cell r="CD5414" t="str">
            <v>BU0709</v>
          </cell>
        </row>
        <row r="5415">
          <cell r="BH5415" t="str">
            <v>BU0904</v>
          </cell>
          <cell r="CD5415" t="str">
            <v>BU0709</v>
          </cell>
        </row>
        <row r="5416">
          <cell r="BH5416" t="str">
            <v>BU0904</v>
          </cell>
          <cell r="CD5416" t="str">
            <v>BU0709</v>
          </cell>
        </row>
        <row r="5417">
          <cell r="BH5417" t="str">
            <v>BU0904</v>
          </cell>
          <cell r="CD5417" t="str">
            <v>BU0709</v>
          </cell>
        </row>
        <row r="5418">
          <cell r="BH5418" t="str">
            <v>BU0904</v>
          </cell>
          <cell r="CD5418" t="str">
            <v>BU0709</v>
          </cell>
        </row>
        <row r="5419">
          <cell r="BH5419" t="str">
            <v>BU0904</v>
          </cell>
          <cell r="CD5419" t="str">
            <v>BU0709</v>
          </cell>
        </row>
        <row r="5420">
          <cell r="BH5420" t="str">
            <v>BU0904</v>
          </cell>
          <cell r="CD5420" t="str">
            <v>BU0709</v>
          </cell>
        </row>
        <row r="5421">
          <cell r="BH5421" t="str">
            <v>BU0904</v>
          </cell>
          <cell r="CD5421" t="str">
            <v>BU0709</v>
          </cell>
        </row>
        <row r="5422">
          <cell r="BH5422" t="str">
            <v>BU0904</v>
          </cell>
          <cell r="CD5422" t="str">
            <v>BU0709</v>
          </cell>
        </row>
        <row r="5423">
          <cell r="BH5423" t="str">
            <v>BU0904</v>
          </cell>
          <cell r="CD5423" t="str">
            <v>BU0709</v>
          </cell>
        </row>
        <row r="5424">
          <cell r="BH5424" t="str">
            <v>BU0904</v>
          </cell>
          <cell r="CD5424" t="str">
            <v>BU0709</v>
          </cell>
        </row>
        <row r="5425">
          <cell r="BH5425" t="str">
            <v>BU0904</v>
          </cell>
          <cell r="CD5425" t="str">
            <v>BU0709</v>
          </cell>
        </row>
        <row r="5426">
          <cell r="BH5426" t="str">
            <v>BU0904</v>
          </cell>
          <cell r="CD5426" t="str">
            <v>BU0709</v>
          </cell>
        </row>
        <row r="5427">
          <cell r="BH5427" t="str">
            <v>BU0904</v>
          </cell>
          <cell r="CD5427" t="str">
            <v>BU0709</v>
          </cell>
        </row>
        <row r="5428">
          <cell r="BH5428" t="str">
            <v>BU0904</v>
          </cell>
          <cell r="CD5428" t="str">
            <v>BU0709</v>
          </cell>
        </row>
        <row r="5429">
          <cell r="BH5429" t="str">
            <v>BU0904</v>
          </cell>
          <cell r="CD5429" t="str">
            <v>BU0709</v>
          </cell>
        </row>
        <row r="5430">
          <cell r="BH5430" t="str">
            <v>BU0904</v>
          </cell>
          <cell r="CD5430" t="str">
            <v>BU0709</v>
          </cell>
        </row>
        <row r="5431">
          <cell r="BH5431" t="str">
            <v>BU0904</v>
          </cell>
          <cell r="CD5431" t="str">
            <v>BU0709</v>
          </cell>
        </row>
        <row r="5432">
          <cell r="BH5432" t="str">
            <v>BU0904</v>
          </cell>
          <cell r="CD5432" t="str">
            <v>BU0709</v>
          </cell>
        </row>
        <row r="5433">
          <cell r="BH5433" t="str">
            <v>BU0904</v>
          </cell>
          <cell r="CD5433" t="str">
            <v>BU0709</v>
          </cell>
        </row>
        <row r="5434">
          <cell r="BH5434" t="str">
            <v>BU0904</v>
          </cell>
          <cell r="CD5434" t="str">
            <v>BU0709</v>
          </cell>
        </row>
        <row r="5435">
          <cell r="BH5435" t="str">
            <v>BU0904</v>
          </cell>
          <cell r="CD5435" t="str">
            <v>BU0709</v>
          </cell>
        </row>
        <row r="5436">
          <cell r="BH5436" t="str">
            <v>BU0904</v>
          </cell>
          <cell r="CD5436" t="str">
            <v>BU0709</v>
          </cell>
        </row>
        <row r="5437">
          <cell r="BH5437" t="str">
            <v>BU0904</v>
          </cell>
          <cell r="CD5437" t="str">
            <v>BU0709</v>
          </cell>
        </row>
        <row r="5438">
          <cell r="BH5438" t="str">
            <v>BU0904</v>
          </cell>
          <cell r="CD5438" t="str">
            <v>BU0709</v>
          </cell>
        </row>
        <row r="5439">
          <cell r="BH5439" t="str">
            <v>BU0904</v>
          </cell>
          <cell r="CD5439" t="str">
            <v>BU0709</v>
          </cell>
        </row>
        <row r="5440">
          <cell r="BH5440" t="str">
            <v>BU0904</v>
          </cell>
          <cell r="CD5440" t="str">
            <v>BU0709</v>
          </cell>
        </row>
        <row r="5441">
          <cell r="BH5441" t="str">
            <v>BU0904</v>
          </cell>
          <cell r="CD5441" t="str">
            <v>BU0709</v>
          </cell>
        </row>
        <row r="5442">
          <cell r="BH5442" t="str">
            <v>BU0904</v>
          </cell>
          <cell r="CD5442" t="str">
            <v>BU0709</v>
          </cell>
        </row>
        <row r="5443">
          <cell r="BH5443" t="str">
            <v>BU0904</v>
          </cell>
          <cell r="CD5443" t="str">
            <v>BU0709</v>
          </cell>
        </row>
        <row r="5444">
          <cell r="BH5444" t="str">
            <v>BU0904</v>
          </cell>
          <cell r="CD5444" t="str">
            <v>BU0709</v>
          </cell>
        </row>
        <row r="5445">
          <cell r="BH5445" t="str">
            <v>BU0904</v>
          </cell>
          <cell r="CD5445" t="str">
            <v>BU0709</v>
          </cell>
        </row>
        <row r="5446">
          <cell r="BH5446" t="str">
            <v>BU0904</v>
          </cell>
          <cell r="CD5446" t="str">
            <v>BU0709</v>
          </cell>
        </row>
        <row r="5447">
          <cell r="BH5447" t="str">
            <v>BU0904</v>
          </cell>
          <cell r="CD5447" t="str">
            <v>BU0709</v>
          </cell>
        </row>
        <row r="5448">
          <cell r="BH5448" t="str">
            <v>BU0904</v>
          </cell>
          <cell r="CD5448" t="str">
            <v>BU0709</v>
          </cell>
        </row>
        <row r="5449">
          <cell r="BH5449" t="str">
            <v>BU0904</v>
          </cell>
          <cell r="CD5449" t="str">
            <v>BU0709</v>
          </cell>
        </row>
        <row r="5450">
          <cell r="BH5450" t="str">
            <v>BU0904</v>
          </cell>
          <cell r="CD5450" t="str">
            <v>BU0709</v>
          </cell>
        </row>
        <row r="5451">
          <cell r="BH5451" t="str">
            <v>BU0904</v>
          </cell>
          <cell r="CD5451" t="str">
            <v>BU0709</v>
          </cell>
        </row>
        <row r="5452">
          <cell r="BH5452" t="str">
            <v>BU0904</v>
          </cell>
          <cell r="CD5452" t="str">
            <v>BU0709</v>
          </cell>
        </row>
        <row r="5453">
          <cell r="BH5453" t="str">
            <v>BU0904</v>
          </cell>
          <cell r="CD5453" t="str">
            <v>BU0709</v>
          </cell>
        </row>
        <row r="5454">
          <cell r="BH5454" t="str">
            <v>BU0904</v>
          </cell>
          <cell r="CD5454" t="str">
            <v>BU0709</v>
          </cell>
        </row>
        <row r="5455">
          <cell r="BH5455" t="str">
            <v>BU0904</v>
          </cell>
          <cell r="CD5455" t="str">
            <v>BU0709</v>
          </cell>
        </row>
        <row r="5456">
          <cell r="BH5456" t="str">
            <v>BU0904</v>
          </cell>
          <cell r="CD5456" t="str">
            <v>BU0709</v>
          </cell>
        </row>
        <row r="5457">
          <cell r="BH5457" t="str">
            <v>BU0904</v>
          </cell>
          <cell r="CD5457" t="str">
            <v>BU0709</v>
          </cell>
        </row>
        <row r="5458">
          <cell r="BH5458" t="str">
            <v>BU0904</v>
          </cell>
          <cell r="CD5458" t="str">
            <v>BU0709</v>
          </cell>
        </row>
        <row r="5459">
          <cell r="BH5459" t="str">
            <v>BU0904</v>
          </cell>
          <cell r="CD5459" t="str">
            <v>BU0709</v>
          </cell>
        </row>
        <row r="5460">
          <cell r="BH5460" t="str">
            <v>BU0904</v>
          </cell>
          <cell r="CD5460" t="str">
            <v>BU0709</v>
          </cell>
        </row>
        <row r="5461">
          <cell r="BH5461" t="str">
            <v>BU0904</v>
          </cell>
          <cell r="CD5461" t="str">
            <v>BU0709</v>
          </cell>
        </row>
        <row r="5462">
          <cell r="BH5462" t="str">
            <v>BU0904</v>
          </cell>
          <cell r="CD5462" t="str">
            <v>BU0709</v>
          </cell>
        </row>
        <row r="5463">
          <cell r="BH5463" t="str">
            <v>BU0904</v>
          </cell>
          <cell r="CD5463" t="str">
            <v>BU0709</v>
          </cell>
        </row>
        <row r="5464">
          <cell r="BH5464" t="str">
            <v>BU0904</v>
          </cell>
          <cell r="CD5464" t="str">
            <v>BU0709</v>
          </cell>
        </row>
        <row r="5465">
          <cell r="BH5465" t="str">
            <v>BU0904</v>
          </cell>
          <cell r="CD5465" t="str">
            <v>BU0709</v>
          </cell>
        </row>
        <row r="5466">
          <cell r="BH5466" t="str">
            <v>BU0904</v>
          </cell>
          <cell r="CD5466" t="str">
            <v>BU0709</v>
          </cell>
        </row>
        <row r="5467">
          <cell r="BH5467" t="str">
            <v>BU0904</v>
          </cell>
          <cell r="CD5467" t="str">
            <v>BU0709</v>
          </cell>
        </row>
        <row r="5468">
          <cell r="BH5468" t="str">
            <v>BU0904</v>
          </cell>
          <cell r="CD5468" t="str">
            <v>BU0709</v>
          </cell>
        </row>
        <row r="5469">
          <cell r="BH5469" t="str">
            <v>BU0904</v>
          </cell>
          <cell r="CD5469" t="str">
            <v>BU0709</v>
          </cell>
        </row>
        <row r="5470">
          <cell r="BH5470" t="str">
            <v>BU0904</v>
          </cell>
          <cell r="CD5470" t="str">
            <v>BU0709</v>
          </cell>
        </row>
        <row r="5471">
          <cell r="BH5471" t="str">
            <v>BU0904</v>
          </cell>
          <cell r="CD5471" t="str">
            <v>BU0709</v>
          </cell>
        </row>
        <row r="5472">
          <cell r="BH5472" t="str">
            <v>BU0904</v>
          </cell>
          <cell r="CD5472" t="str">
            <v>BU0709</v>
          </cell>
        </row>
        <row r="5473">
          <cell r="BH5473" t="str">
            <v>BU0904</v>
          </cell>
          <cell r="CD5473" t="str">
            <v>BU0709</v>
          </cell>
        </row>
        <row r="5474">
          <cell r="BH5474" t="str">
            <v>BU0904</v>
          </cell>
          <cell r="CD5474" t="str">
            <v>BU0709</v>
          </cell>
        </row>
        <row r="5475">
          <cell r="BH5475" t="str">
            <v>BU0904</v>
          </cell>
          <cell r="CD5475" t="str">
            <v>BU0709</v>
          </cell>
        </row>
        <row r="5476">
          <cell r="BH5476" t="str">
            <v>BU0904</v>
          </cell>
          <cell r="CD5476" t="str">
            <v>BU0709</v>
          </cell>
        </row>
        <row r="5477">
          <cell r="BH5477" t="str">
            <v>BU0904</v>
          </cell>
          <cell r="CD5477" t="str">
            <v>BU0709</v>
          </cell>
        </row>
        <row r="5478">
          <cell r="BH5478" t="str">
            <v>BU0904</v>
          </cell>
          <cell r="CD5478" t="str">
            <v>BU0709</v>
          </cell>
        </row>
        <row r="5479">
          <cell r="BH5479" t="str">
            <v>BU0904</v>
          </cell>
          <cell r="CD5479" t="str">
            <v>BU0709</v>
          </cell>
        </row>
        <row r="5480">
          <cell r="BH5480" t="str">
            <v>BU0904</v>
          </cell>
          <cell r="CD5480" t="str">
            <v>BU0709</v>
          </cell>
        </row>
        <row r="5481">
          <cell r="BH5481" t="str">
            <v>BU0904</v>
          </cell>
          <cell r="CD5481" t="str">
            <v>BU0709</v>
          </cell>
        </row>
        <row r="5482">
          <cell r="BH5482" t="str">
            <v>BU0904</v>
          </cell>
          <cell r="CD5482" t="str">
            <v>BU0709</v>
          </cell>
        </row>
        <row r="5483">
          <cell r="BH5483" t="str">
            <v>BU0904</v>
          </cell>
          <cell r="CD5483" t="str">
            <v>BU0709</v>
          </cell>
        </row>
        <row r="5484">
          <cell r="BH5484" t="str">
            <v>BU0904</v>
          </cell>
          <cell r="CD5484" t="str">
            <v>BU0709</v>
          </cell>
        </row>
        <row r="5485">
          <cell r="BH5485" t="str">
            <v>BU0904</v>
          </cell>
          <cell r="CD5485" t="str">
            <v>BU0709</v>
          </cell>
        </row>
        <row r="5486">
          <cell r="BH5486" t="str">
            <v>BU0904</v>
          </cell>
          <cell r="CD5486" t="str">
            <v>BU0709</v>
          </cell>
        </row>
        <row r="5487">
          <cell r="BH5487" t="str">
            <v>BU0904</v>
          </cell>
          <cell r="CD5487" t="str">
            <v>BU0709</v>
          </cell>
        </row>
        <row r="5488">
          <cell r="BH5488" t="str">
            <v>BU0904</v>
          </cell>
          <cell r="CD5488" t="str">
            <v>BU0709</v>
          </cell>
        </row>
        <row r="5489">
          <cell r="BH5489" t="str">
            <v>BU0904</v>
          </cell>
          <cell r="CD5489" t="str">
            <v>BU0709</v>
          </cell>
        </row>
        <row r="5490">
          <cell r="BH5490" t="str">
            <v>BU0904</v>
          </cell>
          <cell r="CD5490" t="str">
            <v>BU0709</v>
          </cell>
        </row>
        <row r="5491">
          <cell r="BH5491" t="str">
            <v>BU0904</v>
          </cell>
          <cell r="CD5491" t="str">
            <v>BU0709</v>
          </cell>
        </row>
        <row r="5492">
          <cell r="BH5492" t="str">
            <v>BU0904</v>
          </cell>
          <cell r="CD5492" t="str">
            <v>BU0709</v>
          </cell>
        </row>
        <row r="5493">
          <cell r="BH5493" t="str">
            <v>BU0904</v>
          </cell>
          <cell r="CD5493" t="str">
            <v>BU0709</v>
          </cell>
        </row>
        <row r="5494">
          <cell r="BH5494" t="str">
            <v>BU0904</v>
          </cell>
          <cell r="CD5494" t="str">
            <v>#</v>
          </cell>
        </row>
        <row r="5495">
          <cell r="BH5495" t="str">
            <v>BU0904</v>
          </cell>
          <cell r="CD5495" t="str">
            <v>#</v>
          </cell>
        </row>
        <row r="5496">
          <cell r="BH5496" t="str">
            <v>BU0904</v>
          </cell>
          <cell r="CD5496" t="str">
            <v>#</v>
          </cell>
        </row>
        <row r="5497">
          <cell r="BH5497" t="str">
            <v>BU0904</v>
          </cell>
          <cell r="CD5497" t="str">
            <v>#</v>
          </cell>
        </row>
        <row r="5498">
          <cell r="BH5498" t="str">
            <v>BU0904</v>
          </cell>
          <cell r="CD5498" t="str">
            <v>#</v>
          </cell>
        </row>
        <row r="5499">
          <cell r="BH5499" t="str">
            <v>BU0904</v>
          </cell>
          <cell r="CD5499" t="str">
            <v>#</v>
          </cell>
        </row>
        <row r="5500">
          <cell r="BH5500" t="str">
            <v>BU0904</v>
          </cell>
          <cell r="CD5500" t="str">
            <v>#</v>
          </cell>
        </row>
        <row r="5501">
          <cell r="BH5501" t="str">
            <v>BU0904</v>
          </cell>
          <cell r="CD5501" t="str">
            <v>#</v>
          </cell>
        </row>
        <row r="5502">
          <cell r="BH5502" t="str">
            <v>BU0904</v>
          </cell>
          <cell r="CD5502" t="str">
            <v>#</v>
          </cell>
        </row>
        <row r="5503">
          <cell r="BH5503" t="str">
            <v>BU0904</v>
          </cell>
          <cell r="CD5503" t="str">
            <v>#</v>
          </cell>
        </row>
        <row r="5504">
          <cell r="BH5504" t="str">
            <v>BU0904</v>
          </cell>
          <cell r="CD5504" t="str">
            <v>#</v>
          </cell>
        </row>
        <row r="5505">
          <cell r="BH5505" t="str">
            <v>BU0904</v>
          </cell>
          <cell r="CD5505" t="str">
            <v>#</v>
          </cell>
        </row>
        <row r="5506">
          <cell r="BH5506" t="str">
            <v>BU0904</v>
          </cell>
          <cell r="CD5506" t="str">
            <v>#</v>
          </cell>
        </row>
        <row r="5507">
          <cell r="BH5507" t="str">
            <v>BU0904</v>
          </cell>
          <cell r="CD5507" t="str">
            <v>#</v>
          </cell>
        </row>
        <row r="5508">
          <cell r="BH5508" t="str">
            <v>BU0904</v>
          </cell>
          <cell r="CD5508" t="str">
            <v>#</v>
          </cell>
        </row>
        <row r="5509">
          <cell r="BH5509" t="str">
            <v>BU0904</v>
          </cell>
          <cell r="CD5509" t="str">
            <v>#</v>
          </cell>
        </row>
        <row r="5510">
          <cell r="BH5510" t="str">
            <v>BU0904</v>
          </cell>
          <cell r="CD5510" t="str">
            <v>#</v>
          </cell>
        </row>
        <row r="5511">
          <cell r="BH5511" t="str">
            <v>BU0904</v>
          </cell>
          <cell r="CD5511" t="str">
            <v>#</v>
          </cell>
        </row>
        <row r="5512">
          <cell r="BH5512" t="str">
            <v>BU0904</v>
          </cell>
          <cell r="CD5512" t="str">
            <v>#</v>
          </cell>
        </row>
        <row r="5513">
          <cell r="BH5513" t="str">
            <v>BU0904</v>
          </cell>
          <cell r="CD5513" t="str">
            <v>BU0806</v>
          </cell>
        </row>
        <row r="5514">
          <cell r="BH5514" t="str">
            <v>BU0904</v>
          </cell>
          <cell r="CD5514" t="str">
            <v>BU0806</v>
          </cell>
        </row>
        <row r="5515">
          <cell r="BH5515" t="str">
            <v>BU0904</v>
          </cell>
          <cell r="CD5515" t="str">
            <v>BU0806</v>
          </cell>
        </row>
        <row r="5516">
          <cell r="BH5516" t="str">
            <v>BU0904</v>
          </cell>
          <cell r="CD5516" t="str">
            <v>BU0806</v>
          </cell>
        </row>
        <row r="5517">
          <cell r="BH5517" t="str">
            <v>BU0904</v>
          </cell>
          <cell r="CD5517" t="str">
            <v>BU0806</v>
          </cell>
        </row>
        <row r="5518">
          <cell r="BH5518" t="str">
            <v>BU0904</v>
          </cell>
          <cell r="CD5518" t="str">
            <v>BU0806</v>
          </cell>
        </row>
        <row r="5519">
          <cell r="BH5519" t="str">
            <v>BU0904</v>
          </cell>
          <cell r="CD5519" t="str">
            <v>BU0806</v>
          </cell>
        </row>
        <row r="5520">
          <cell r="BH5520" t="str">
            <v>BU0904</v>
          </cell>
          <cell r="CD5520" t="str">
            <v>BU0806</v>
          </cell>
        </row>
        <row r="5521">
          <cell r="BH5521" t="str">
            <v>BU0904</v>
          </cell>
          <cell r="CD5521" t="str">
            <v>BU0806</v>
          </cell>
        </row>
        <row r="5522">
          <cell r="BH5522" t="str">
            <v>BU0904</v>
          </cell>
          <cell r="CD5522" t="str">
            <v>BU0806</v>
          </cell>
        </row>
        <row r="5523">
          <cell r="BH5523" t="str">
            <v>BU0904</v>
          </cell>
          <cell r="CD5523" t="str">
            <v>BU0806</v>
          </cell>
        </row>
        <row r="5524">
          <cell r="BH5524" t="str">
            <v>BU0904</v>
          </cell>
          <cell r="CD5524" t="str">
            <v>BU0806</v>
          </cell>
        </row>
        <row r="5525">
          <cell r="BH5525" t="str">
            <v>BU0904</v>
          </cell>
          <cell r="CD5525" t="str">
            <v>BU0806</v>
          </cell>
        </row>
        <row r="5526">
          <cell r="BH5526" t="str">
            <v>BU0904</v>
          </cell>
          <cell r="CD5526" t="str">
            <v>BU0806</v>
          </cell>
        </row>
        <row r="5527">
          <cell r="BH5527" t="str">
            <v>BU0904</v>
          </cell>
          <cell r="CD5527" t="str">
            <v>BU0806</v>
          </cell>
        </row>
        <row r="5528">
          <cell r="BH5528" t="str">
            <v>BU0904</v>
          </cell>
          <cell r="CD5528" t="str">
            <v>BU0806</v>
          </cell>
        </row>
        <row r="5529">
          <cell r="BH5529" t="str">
            <v>BU0904</v>
          </cell>
          <cell r="CD5529" t="str">
            <v>BU0806</v>
          </cell>
        </row>
        <row r="5530">
          <cell r="BH5530" t="str">
            <v>BU0904</v>
          </cell>
          <cell r="CD5530" t="str">
            <v>BU0806</v>
          </cell>
        </row>
        <row r="5531">
          <cell r="BH5531" t="str">
            <v>BU0904</v>
          </cell>
          <cell r="CD5531" t="str">
            <v>BU0806</v>
          </cell>
        </row>
        <row r="5532">
          <cell r="BH5532" t="str">
            <v>BU0904</v>
          </cell>
          <cell r="CD5532" t="str">
            <v>BU0806</v>
          </cell>
        </row>
        <row r="5533">
          <cell r="BH5533" t="str">
            <v>BU0904</v>
          </cell>
          <cell r="CD5533" t="str">
            <v>BU0806</v>
          </cell>
        </row>
        <row r="5534">
          <cell r="BH5534" t="str">
            <v>BU0904</v>
          </cell>
          <cell r="CD5534" t="str">
            <v>BU0806</v>
          </cell>
        </row>
        <row r="5535">
          <cell r="BH5535" t="str">
            <v>BU0904</v>
          </cell>
          <cell r="CD5535" t="str">
            <v>BU0806</v>
          </cell>
        </row>
        <row r="5536">
          <cell r="BH5536" t="str">
            <v>BU0904</v>
          </cell>
          <cell r="CD5536" t="str">
            <v>BU0806</v>
          </cell>
        </row>
        <row r="5537">
          <cell r="BH5537" t="str">
            <v>BU0904</v>
          </cell>
          <cell r="CD5537" t="str">
            <v>BU0806</v>
          </cell>
        </row>
        <row r="5538">
          <cell r="BH5538" t="str">
            <v>BU0904</v>
          </cell>
          <cell r="CD5538" t="str">
            <v>BU0806</v>
          </cell>
        </row>
        <row r="5539">
          <cell r="BH5539" t="str">
            <v>BU0904</v>
          </cell>
          <cell r="CD5539" t="str">
            <v>BU0806</v>
          </cell>
        </row>
        <row r="5540">
          <cell r="BH5540" t="str">
            <v>BU0904</v>
          </cell>
          <cell r="CD5540" t="str">
            <v>BU0806</v>
          </cell>
        </row>
        <row r="5541">
          <cell r="BH5541" t="str">
            <v>BU0904</v>
          </cell>
          <cell r="CD5541" t="str">
            <v>BU0806</v>
          </cell>
        </row>
        <row r="5542">
          <cell r="BH5542" t="str">
            <v>BU0904</v>
          </cell>
          <cell r="CD5542" t="str">
            <v>BU0806</v>
          </cell>
        </row>
        <row r="5543">
          <cell r="BH5543" t="str">
            <v>BU0904</v>
          </cell>
          <cell r="CD5543" t="str">
            <v>BU0806</v>
          </cell>
        </row>
        <row r="5544">
          <cell r="BH5544" t="str">
            <v>BU0904</v>
          </cell>
          <cell r="CD5544" t="str">
            <v>BU0806</v>
          </cell>
        </row>
        <row r="5545">
          <cell r="BH5545" t="str">
            <v>BU0904</v>
          </cell>
          <cell r="CD5545" t="str">
            <v>BU0806</v>
          </cell>
        </row>
        <row r="5546">
          <cell r="BH5546" t="str">
            <v>BU0904</v>
          </cell>
          <cell r="CD5546" t="str">
            <v>BU0806</v>
          </cell>
        </row>
        <row r="5547">
          <cell r="BH5547" t="str">
            <v>BU0904</v>
          </cell>
          <cell r="CD5547" t="str">
            <v>BU0806</v>
          </cell>
        </row>
        <row r="5548">
          <cell r="BH5548" t="str">
            <v>BU0904</v>
          </cell>
          <cell r="CD5548" t="str">
            <v>BU0806</v>
          </cell>
        </row>
        <row r="5549">
          <cell r="BH5549" t="str">
            <v>BU0904</v>
          </cell>
          <cell r="CD5549" t="str">
            <v>BU0806</v>
          </cell>
        </row>
        <row r="5550">
          <cell r="BH5550" t="str">
            <v>BU0904</v>
          </cell>
          <cell r="CD5550" t="str">
            <v>BU0806</v>
          </cell>
        </row>
        <row r="5551">
          <cell r="BH5551" t="str">
            <v>BU0904</v>
          </cell>
          <cell r="CD5551" t="str">
            <v>BU0806</v>
          </cell>
        </row>
        <row r="5552">
          <cell r="BH5552" t="str">
            <v>BU0904</v>
          </cell>
          <cell r="CD5552" t="str">
            <v>BU0806</v>
          </cell>
        </row>
        <row r="5553">
          <cell r="BH5553" t="str">
            <v>BU0904</v>
          </cell>
          <cell r="CD5553" t="str">
            <v>BU0806</v>
          </cell>
        </row>
        <row r="5554">
          <cell r="BH5554" t="str">
            <v>BU0904</v>
          </cell>
          <cell r="CD5554" t="str">
            <v>BU0806</v>
          </cell>
        </row>
        <row r="5555">
          <cell r="BH5555" t="str">
            <v>BU0904</v>
          </cell>
          <cell r="CD5555" t="str">
            <v>BU0806</v>
          </cell>
        </row>
        <row r="5556">
          <cell r="BH5556" t="str">
            <v>BU0904</v>
          </cell>
          <cell r="CD5556" t="str">
            <v>BU0806</v>
          </cell>
        </row>
        <row r="5557">
          <cell r="BH5557" t="str">
            <v>BU0904</v>
          </cell>
          <cell r="CD5557" t="str">
            <v>BU0806</v>
          </cell>
        </row>
        <row r="5558">
          <cell r="BH5558" t="str">
            <v>BU0904</v>
          </cell>
          <cell r="CD5558" t="str">
            <v>BU0806</v>
          </cell>
        </row>
        <row r="5559">
          <cell r="BH5559" t="str">
            <v>BU0904</v>
          </cell>
          <cell r="CD5559" t="str">
            <v>BU0806</v>
          </cell>
        </row>
        <row r="5560">
          <cell r="BH5560" t="str">
            <v>BU0904</v>
          </cell>
          <cell r="CD5560" t="str">
            <v>BU0806</v>
          </cell>
        </row>
        <row r="5561">
          <cell r="BH5561" t="str">
            <v>BU0904</v>
          </cell>
          <cell r="CD5561" t="str">
            <v>BU0806</v>
          </cell>
        </row>
        <row r="5562">
          <cell r="BH5562" t="str">
            <v>BU0904</v>
          </cell>
          <cell r="CD5562" t="str">
            <v>BU0806</v>
          </cell>
        </row>
        <row r="5563">
          <cell r="BH5563" t="str">
            <v>BU0904</v>
          </cell>
          <cell r="CD5563" t="str">
            <v>BU0806</v>
          </cell>
        </row>
        <row r="5564">
          <cell r="BH5564" t="str">
            <v>BU0904</v>
          </cell>
          <cell r="CD5564" t="str">
            <v>BU0806</v>
          </cell>
        </row>
        <row r="5565">
          <cell r="BH5565" t="str">
            <v>BU0904</v>
          </cell>
          <cell r="CD5565" t="str">
            <v>BU0806</v>
          </cell>
        </row>
        <row r="5566">
          <cell r="BH5566" t="str">
            <v>BU0904</v>
          </cell>
          <cell r="CD5566" t="str">
            <v>BU0806</v>
          </cell>
        </row>
        <row r="5567">
          <cell r="BH5567" t="str">
            <v>BU0904</v>
          </cell>
          <cell r="CD5567" t="str">
            <v>BU0806</v>
          </cell>
        </row>
        <row r="5568">
          <cell r="BH5568" t="str">
            <v>BU0904</v>
          </cell>
          <cell r="CD5568" t="str">
            <v>BU0807</v>
          </cell>
        </row>
        <row r="5569">
          <cell r="BH5569" t="str">
            <v>BU0904</v>
          </cell>
          <cell r="CD5569" t="str">
            <v>BU0807</v>
          </cell>
        </row>
        <row r="5570">
          <cell r="BH5570" t="str">
            <v>BU0904</v>
          </cell>
          <cell r="CD5570" t="str">
            <v>BU0807</v>
          </cell>
        </row>
        <row r="5571">
          <cell r="BH5571" t="str">
            <v>BU0904</v>
          </cell>
          <cell r="CD5571" t="str">
            <v>BU0807</v>
          </cell>
        </row>
        <row r="5572">
          <cell r="BH5572" t="str">
            <v>BU0904</v>
          </cell>
          <cell r="CD5572" t="str">
            <v>BU0807</v>
          </cell>
        </row>
        <row r="5573">
          <cell r="BH5573" t="str">
            <v>BU0904</v>
          </cell>
          <cell r="CD5573" t="str">
            <v>BU0807</v>
          </cell>
        </row>
        <row r="5574">
          <cell r="BH5574" t="str">
            <v>BU0904</v>
          </cell>
          <cell r="CD5574" t="str">
            <v>BU0807</v>
          </cell>
        </row>
        <row r="5575">
          <cell r="BH5575" t="str">
            <v>BU0904</v>
          </cell>
          <cell r="CD5575" t="str">
            <v>BU0807</v>
          </cell>
        </row>
        <row r="5576">
          <cell r="BH5576" t="str">
            <v>BU0904</v>
          </cell>
          <cell r="CD5576" t="str">
            <v>BU0807</v>
          </cell>
        </row>
        <row r="5577">
          <cell r="BH5577" t="str">
            <v>BU0904</v>
          </cell>
          <cell r="CD5577" t="str">
            <v>BU0807</v>
          </cell>
        </row>
        <row r="5578">
          <cell r="BH5578" t="str">
            <v>BU0904</v>
          </cell>
          <cell r="CD5578" t="str">
            <v>BU0807</v>
          </cell>
        </row>
        <row r="5579">
          <cell r="BH5579" t="str">
            <v>BU0904</v>
          </cell>
          <cell r="CD5579" t="str">
            <v>BU0807</v>
          </cell>
        </row>
        <row r="5580">
          <cell r="BH5580" t="str">
            <v>BU0904</v>
          </cell>
          <cell r="CD5580" t="str">
            <v>BU0807</v>
          </cell>
        </row>
        <row r="5581">
          <cell r="BH5581" t="str">
            <v>BU0904</v>
          </cell>
          <cell r="CD5581" t="str">
            <v>BU0807</v>
          </cell>
        </row>
        <row r="5582">
          <cell r="BH5582" t="str">
            <v>BU0904</v>
          </cell>
          <cell r="CD5582" t="str">
            <v>BU0807</v>
          </cell>
        </row>
        <row r="5583">
          <cell r="BH5583" t="str">
            <v>BU0904</v>
          </cell>
          <cell r="CD5583" t="str">
            <v>BU0807</v>
          </cell>
        </row>
        <row r="5584">
          <cell r="BH5584" t="str">
            <v>BU0904</v>
          </cell>
          <cell r="CD5584" t="str">
            <v>BU0807</v>
          </cell>
        </row>
        <row r="5585">
          <cell r="BH5585" t="str">
            <v>BU0904</v>
          </cell>
          <cell r="CD5585" t="str">
            <v>BU0807</v>
          </cell>
        </row>
        <row r="5586">
          <cell r="BH5586" t="str">
            <v>BU0904</v>
          </cell>
          <cell r="CD5586" t="str">
            <v>BU0811</v>
          </cell>
        </row>
        <row r="5587">
          <cell r="BH5587" t="str">
            <v>BU0904</v>
          </cell>
          <cell r="CD5587" t="str">
            <v>BU0811</v>
          </cell>
        </row>
        <row r="5588">
          <cell r="BH5588" t="str">
            <v>BU0904</v>
          </cell>
          <cell r="CD5588" t="str">
            <v>BU0811</v>
          </cell>
        </row>
        <row r="5589">
          <cell r="BH5589" t="str">
            <v>BU0904</v>
          </cell>
          <cell r="CD5589" t="str">
            <v>BU0811</v>
          </cell>
        </row>
        <row r="5590">
          <cell r="BH5590" t="str">
            <v>BU0904</v>
          </cell>
          <cell r="CD5590" t="str">
            <v>BU0811</v>
          </cell>
        </row>
        <row r="5591">
          <cell r="BH5591" t="str">
            <v>BU0904</v>
          </cell>
          <cell r="CD5591" t="str">
            <v>BU0811</v>
          </cell>
        </row>
        <row r="5592">
          <cell r="BH5592" t="str">
            <v>BU0904</v>
          </cell>
          <cell r="CD5592" t="str">
            <v>BU0811</v>
          </cell>
        </row>
        <row r="5593">
          <cell r="BH5593" t="str">
            <v>BU0904</v>
          </cell>
          <cell r="CD5593" t="str">
            <v>BU0811</v>
          </cell>
        </row>
        <row r="5594">
          <cell r="BH5594" t="str">
            <v>BU0904</v>
          </cell>
          <cell r="CD5594" t="str">
            <v>BU0811</v>
          </cell>
        </row>
        <row r="5595">
          <cell r="BH5595" t="str">
            <v>BU0904</v>
          </cell>
          <cell r="CD5595" t="str">
            <v>BU0811</v>
          </cell>
        </row>
        <row r="5596">
          <cell r="BH5596" t="str">
            <v>BU0904</v>
          </cell>
          <cell r="CD5596" t="str">
            <v>BU0811</v>
          </cell>
        </row>
        <row r="5597">
          <cell r="BH5597" t="str">
            <v>BU0904</v>
          </cell>
          <cell r="CD5597" t="str">
            <v>BU0811</v>
          </cell>
        </row>
        <row r="5598">
          <cell r="BH5598" t="str">
            <v>BU0904</v>
          </cell>
          <cell r="CD5598" t="str">
            <v>BU0811</v>
          </cell>
        </row>
        <row r="5599">
          <cell r="BH5599" t="str">
            <v>BU0904</v>
          </cell>
          <cell r="CD5599" t="str">
            <v>BU0811</v>
          </cell>
        </row>
        <row r="5600">
          <cell r="BH5600" t="str">
            <v>BU0904</v>
          </cell>
          <cell r="CD5600" t="str">
            <v>BU0811</v>
          </cell>
        </row>
        <row r="5601">
          <cell r="BH5601" t="str">
            <v>BU0904</v>
          </cell>
          <cell r="CD5601" t="str">
            <v>BU0811</v>
          </cell>
        </row>
        <row r="5602">
          <cell r="BH5602" t="str">
            <v>BU0904</v>
          </cell>
          <cell r="CD5602" t="str">
            <v>BU0811</v>
          </cell>
        </row>
        <row r="5603">
          <cell r="BH5603" t="str">
            <v>BU0904</v>
          </cell>
          <cell r="CD5603" t="str">
            <v>BU0811</v>
          </cell>
        </row>
        <row r="5604">
          <cell r="BH5604" t="str">
            <v>BU0904</v>
          </cell>
          <cell r="CD5604" t="str">
            <v>BU0811</v>
          </cell>
        </row>
        <row r="5605">
          <cell r="BH5605" t="str">
            <v>BU0904</v>
          </cell>
          <cell r="CD5605" t="str">
            <v>BU0811</v>
          </cell>
        </row>
        <row r="5606">
          <cell r="BH5606" t="str">
            <v>BU0908</v>
          </cell>
          <cell r="CD5606" t="str">
            <v>BU0811</v>
          </cell>
        </row>
        <row r="5607">
          <cell r="BH5607" t="str">
            <v>BU0908</v>
          </cell>
          <cell r="CD5607" t="str">
            <v>BU0811</v>
          </cell>
        </row>
        <row r="5608">
          <cell r="BH5608" t="str">
            <v>BU0908</v>
          </cell>
          <cell r="CD5608" t="str">
            <v>BU0811</v>
          </cell>
        </row>
        <row r="5609">
          <cell r="BH5609" t="str">
            <v>BU0908</v>
          </cell>
          <cell r="CD5609" t="str">
            <v>BU0811</v>
          </cell>
        </row>
        <row r="5610">
          <cell r="BH5610" t="str">
            <v>BU1001</v>
          </cell>
          <cell r="CD5610" t="str">
            <v>BU0811</v>
          </cell>
        </row>
        <row r="5611">
          <cell r="BH5611" t="str">
            <v>BU1001</v>
          </cell>
          <cell r="CD5611" t="str">
            <v>BU0811</v>
          </cell>
        </row>
        <row r="5612">
          <cell r="BH5612" t="str">
            <v>BU1001</v>
          </cell>
          <cell r="CD5612" t="str">
            <v>BU0819</v>
          </cell>
        </row>
        <row r="5613">
          <cell r="BH5613" t="str">
            <v>BU1001</v>
          </cell>
          <cell r="CD5613" t="str">
            <v>BU0819</v>
          </cell>
        </row>
        <row r="5614">
          <cell r="BH5614" t="str">
            <v>BU1001</v>
          </cell>
          <cell r="CD5614" t="str">
            <v>BU0819</v>
          </cell>
        </row>
        <row r="5615">
          <cell r="BH5615" t="str">
            <v>BU1001</v>
          </cell>
          <cell r="CD5615" t="str">
            <v>BU0819</v>
          </cell>
        </row>
        <row r="5616">
          <cell r="BH5616" t="str">
            <v>BU1001</v>
          </cell>
          <cell r="CD5616" t="str">
            <v>BU0819</v>
          </cell>
        </row>
        <row r="5617">
          <cell r="BH5617" t="str">
            <v>BU1001</v>
          </cell>
          <cell r="CD5617" t="str">
            <v>BU0819</v>
          </cell>
        </row>
        <row r="5618">
          <cell r="BH5618" t="str">
            <v>BU1001</v>
          </cell>
          <cell r="CD5618" t="str">
            <v>BU0819</v>
          </cell>
        </row>
        <row r="5619">
          <cell r="BH5619" t="str">
            <v>BU1001</v>
          </cell>
          <cell r="CD5619" t="str">
            <v>BU0819</v>
          </cell>
        </row>
        <row r="5620">
          <cell r="BH5620" t="str">
            <v>BU1001</v>
          </cell>
          <cell r="CD5620" t="str">
            <v>BU0819</v>
          </cell>
        </row>
        <row r="5621">
          <cell r="BH5621" t="str">
            <v>BU1001</v>
          </cell>
          <cell r="CD5621" t="str">
            <v>BU0819</v>
          </cell>
        </row>
        <row r="5622">
          <cell r="BH5622" t="str">
            <v>BU1001</v>
          </cell>
          <cell r="CD5622" t="str">
            <v>BU0819</v>
          </cell>
        </row>
        <row r="5623">
          <cell r="BH5623" t="str">
            <v>BU1001</v>
          </cell>
          <cell r="CD5623" t="str">
            <v>BU0819</v>
          </cell>
        </row>
        <row r="5624">
          <cell r="BH5624" t="str">
            <v>BU1001</v>
          </cell>
          <cell r="CD5624" t="str">
            <v>BU0819</v>
          </cell>
        </row>
        <row r="5625">
          <cell r="BH5625" t="str">
            <v>BU1001</v>
          </cell>
          <cell r="CD5625" t="str">
            <v>BU0819</v>
          </cell>
        </row>
        <row r="5626">
          <cell r="BH5626" t="str">
            <v>BU1001</v>
          </cell>
          <cell r="CD5626" t="str">
            <v>BU0903</v>
          </cell>
        </row>
        <row r="5627">
          <cell r="BH5627" t="str">
            <v>BU1001</v>
          </cell>
          <cell r="CD5627" t="str">
            <v>BU0903</v>
          </cell>
        </row>
        <row r="5628">
          <cell r="BH5628" t="str">
            <v>BU1001</v>
          </cell>
          <cell r="CD5628" t="str">
            <v>BU0903</v>
          </cell>
        </row>
        <row r="5629">
          <cell r="BH5629" t="str">
            <v>BU1001</v>
          </cell>
          <cell r="CD5629" t="str">
            <v>BU0903</v>
          </cell>
        </row>
        <row r="5630">
          <cell r="BH5630" t="str">
            <v>BU1001</v>
          </cell>
          <cell r="CD5630" t="str">
            <v>BU0903</v>
          </cell>
        </row>
        <row r="5631">
          <cell r="BH5631" t="str">
            <v>BU1001</v>
          </cell>
          <cell r="CD5631" t="str">
            <v>BU0903</v>
          </cell>
        </row>
        <row r="5632">
          <cell r="BH5632" t="str">
            <v>BU1001</v>
          </cell>
          <cell r="CD5632" t="str">
            <v>BU0903</v>
          </cell>
        </row>
        <row r="5633">
          <cell r="BH5633" t="str">
            <v>BU1001</v>
          </cell>
          <cell r="CD5633" t="str">
            <v>BU0903</v>
          </cell>
        </row>
        <row r="5634">
          <cell r="BH5634" t="str">
            <v>BU1001</v>
          </cell>
          <cell r="CD5634" t="str">
            <v>BU0903</v>
          </cell>
        </row>
        <row r="5635">
          <cell r="BH5635" t="str">
            <v>BU1001</v>
          </cell>
          <cell r="CD5635" t="str">
            <v>BU0903</v>
          </cell>
        </row>
        <row r="5636">
          <cell r="BH5636" t="str">
            <v>BU1001</v>
          </cell>
          <cell r="CD5636" t="str">
            <v>BU0903</v>
          </cell>
        </row>
        <row r="5637">
          <cell r="BH5637" t="str">
            <v>BU1001</v>
          </cell>
          <cell r="CD5637" t="str">
            <v>BU0903</v>
          </cell>
        </row>
        <row r="5638">
          <cell r="BH5638" t="str">
            <v>BU1001</v>
          </cell>
          <cell r="CD5638" t="str">
            <v>BU0903</v>
          </cell>
        </row>
        <row r="5639">
          <cell r="BH5639" t="str">
            <v>BU1001</v>
          </cell>
          <cell r="CD5639" t="str">
            <v>BU0903</v>
          </cell>
        </row>
        <row r="5640">
          <cell r="BH5640" t="str">
            <v>BU1001</v>
          </cell>
          <cell r="CD5640" t="str">
            <v>BU0903</v>
          </cell>
        </row>
        <row r="5641">
          <cell r="BH5641" t="str">
            <v>BU1001</v>
          </cell>
          <cell r="CD5641" t="str">
            <v>BU0903</v>
          </cell>
        </row>
        <row r="5642">
          <cell r="BH5642" t="str">
            <v>BU1001</v>
          </cell>
          <cell r="CD5642" t="str">
            <v>BU0903</v>
          </cell>
        </row>
        <row r="5643">
          <cell r="BH5643" t="str">
            <v>BU1001</v>
          </cell>
          <cell r="CD5643" t="str">
            <v>BU0903</v>
          </cell>
        </row>
        <row r="5644">
          <cell r="BH5644" t="str">
            <v>BU1001</v>
          </cell>
          <cell r="CD5644" t="str">
            <v>BU0903</v>
          </cell>
        </row>
        <row r="5645">
          <cell r="BH5645" t="str">
            <v>BU1001</v>
          </cell>
          <cell r="CD5645" t="str">
            <v>BU0903</v>
          </cell>
        </row>
        <row r="5646">
          <cell r="BH5646" t="str">
            <v>BU1001</v>
          </cell>
          <cell r="CD5646" t="str">
            <v>BU0903</v>
          </cell>
        </row>
        <row r="5647">
          <cell r="BH5647" t="str">
            <v>BU1001</v>
          </cell>
          <cell r="CD5647" t="str">
            <v>BU0903</v>
          </cell>
        </row>
        <row r="5648">
          <cell r="BH5648" t="str">
            <v>BU1001</v>
          </cell>
          <cell r="CD5648" t="str">
            <v>BU0903</v>
          </cell>
        </row>
        <row r="5649">
          <cell r="BH5649" t="str">
            <v>BU1001</v>
          </cell>
          <cell r="CD5649" t="str">
            <v>BU0903</v>
          </cell>
        </row>
        <row r="5650">
          <cell r="BH5650" t="str">
            <v>BU1001</v>
          </cell>
          <cell r="CD5650" t="str">
            <v>BU0903</v>
          </cell>
        </row>
        <row r="5651">
          <cell r="BH5651" t="str">
            <v>BU1001</v>
          </cell>
          <cell r="CD5651" t="str">
            <v>BU0903</v>
          </cell>
        </row>
        <row r="5652">
          <cell r="BH5652" t="str">
            <v>BU1001</v>
          </cell>
          <cell r="CD5652" t="str">
            <v>BU0903</v>
          </cell>
        </row>
        <row r="5653">
          <cell r="BH5653" t="str">
            <v>BU1001</v>
          </cell>
          <cell r="CD5653" t="str">
            <v>BU0903</v>
          </cell>
        </row>
        <row r="5654">
          <cell r="BH5654" t="str">
            <v>BU1001</v>
          </cell>
          <cell r="CD5654" t="str">
            <v>BU0903</v>
          </cell>
        </row>
        <row r="5655">
          <cell r="BH5655" t="str">
            <v>BU1001</v>
          </cell>
          <cell r="CD5655" t="str">
            <v>BU0903</v>
          </cell>
        </row>
        <row r="5656">
          <cell r="BH5656" t="str">
            <v>BU1001</v>
          </cell>
          <cell r="CD5656" t="str">
            <v>BU0903</v>
          </cell>
        </row>
        <row r="5657">
          <cell r="BH5657" t="str">
            <v>BU1001</v>
          </cell>
          <cell r="CD5657" t="str">
            <v>BU0903</v>
          </cell>
        </row>
        <row r="5658">
          <cell r="BH5658" t="str">
            <v>BU1001</v>
          </cell>
          <cell r="CD5658" t="str">
            <v>BU0903</v>
          </cell>
        </row>
        <row r="5659">
          <cell r="BH5659" t="str">
            <v>BU1001</v>
          </cell>
          <cell r="CD5659" t="str">
            <v>BU0903</v>
          </cell>
        </row>
        <row r="5660">
          <cell r="BH5660" t="str">
            <v>BU1001</v>
          </cell>
          <cell r="CD5660" t="str">
            <v>BU0903</v>
          </cell>
        </row>
        <row r="5661">
          <cell r="BH5661" t="str">
            <v>BU1001</v>
          </cell>
          <cell r="CD5661" t="str">
            <v>BU0903</v>
          </cell>
        </row>
        <row r="5662">
          <cell r="BH5662" t="str">
            <v>BU1001</v>
          </cell>
          <cell r="CD5662" t="str">
            <v>BU0903</v>
          </cell>
        </row>
        <row r="5663">
          <cell r="BH5663" t="str">
            <v>BU1001</v>
          </cell>
          <cell r="CD5663" t="str">
            <v>BU0903</v>
          </cell>
        </row>
        <row r="5664">
          <cell r="BH5664" t="str">
            <v>BU1001</v>
          </cell>
          <cell r="CD5664" t="str">
            <v>BU0903</v>
          </cell>
        </row>
        <row r="5665">
          <cell r="BH5665" t="str">
            <v>BU1001</v>
          </cell>
          <cell r="CD5665" t="str">
            <v>BU0903</v>
          </cell>
        </row>
        <row r="5666">
          <cell r="BH5666" t="str">
            <v>BU1001</v>
          </cell>
          <cell r="CD5666" t="str">
            <v>BU0903</v>
          </cell>
        </row>
        <row r="5667">
          <cell r="BH5667" t="str">
            <v>BU1001</v>
          </cell>
          <cell r="CD5667" t="str">
            <v>BU0903</v>
          </cell>
        </row>
        <row r="5668">
          <cell r="BH5668" t="str">
            <v>BU1001</v>
          </cell>
          <cell r="CD5668" t="str">
            <v>BU0903</v>
          </cell>
        </row>
        <row r="5669">
          <cell r="BH5669" t="str">
            <v>BU1001</v>
          </cell>
          <cell r="CD5669" t="str">
            <v>BU0903</v>
          </cell>
        </row>
        <row r="5670">
          <cell r="BH5670" t="str">
            <v>BU1001</v>
          </cell>
          <cell r="CD5670" t="str">
            <v>BU0903</v>
          </cell>
        </row>
        <row r="5671">
          <cell r="BH5671" t="str">
            <v>BU1001</v>
          </cell>
          <cell r="CD5671" t="str">
            <v>BU0903</v>
          </cell>
        </row>
        <row r="5672">
          <cell r="BH5672" t="str">
            <v>BU1001</v>
          </cell>
          <cell r="CD5672" t="str">
            <v>BU0903</v>
          </cell>
        </row>
        <row r="5673">
          <cell r="BH5673" t="str">
            <v>BU1001</v>
          </cell>
          <cell r="CD5673" t="str">
            <v>BU0903</v>
          </cell>
        </row>
        <row r="5674">
          <cell r="BH5674" t="str">
            <v>BU1001</v>
          </cell>
          <cell r="CD5674" t="str">
            <v>BU0903</v>
          </cell>
        </row>
        <row r="5675">
          <cell r="BH5675" t="str">
            <v>BU1001</v>
          </cell>
          <cell r="CD5675" t="str">
            <v>BU0903</v>
          </cell>
        </row>
        <row r="5676">
          <cell r="BH5676" t="str">
            <v>BU1001</v>
          </cell>
          <cell r="CD5676" t="str">
            <v>BU0903</v>
          </cell>
        </row>
        <row r="5677">
          <cell r="BH5677" t="str">
            <v>BU1001</v>
          </cell>
          <cell r="CD5677" t="str">
            <v>BU0903</v>
          </cell>
        </row>
        <row r="5678">
          <cell r="BH5678" t="str">
            <v>BU1001</v>
          </cell>
          <cell r="CD5678" t="str">
            <v>BU0903</v>
          </cell>
        </row>
        <row r="5679">
          <cell r="BH5679" t="str">
            <v>BU1001</v>
          </cell>
          <cell r="CD5679" t="str">
            <v>BU0903</v>
          </cell>
        </row>
        <row r="5680">
          <cell r="BH5680" t="str">
            <v>BU1001</v>
          </cell>
          <cell r="CD5680" t="str">
            <v>BU0903</v>
          </cell>
        </row>
        <row r="5681">
          <cell r="BH5681" t="str">
            <v>BU1001</v>
          </cell>
          <cell r="CD5681" t="str">
            <v>BU0903</v>
          </cell>
        </row>
        <row r="5682">
          <cell r="BH5682" t="str">
            <v>BU1001</v>
          </cell>
          <cell r="CD5682" t="str">
            <v>BU0903</v>
          </cell>
        </row>
        <row r="5683">
          <cell r="BH5683" t="str">
            <v>BU1001</v>
          </cell>
          <cell r="CD5683" t="str">
            <v>BU0903</v>
          </cell>
        </row>
        <row r="5684">
          <cell r="BH5684" t="str">
            <v>BU1001</v>
          </cell>
          <cell r="CD5684" t="str">
            <v>BU0903</v>
          </cell>
        </row>
        <row r="5685">
          <cell r="BH5685" t="str">
            <v>BU1001</v>
          </cell>
          <cell r="CD5685" t="str">
            <v>BU0903</v>
          </cell>
        </row>
        <row r="5686">
          <cell r="BH5686" t="str">
            <v>BU1001</v>
          </cell>
          <cell r="CD5686" t="str">
            <v>BU0903</v>
          </cell>
        </row>
        <row r="5687">
          <cell r="BH5687" t="str">
            <v>BU1001</v>
          </cell>
          <cell r="CD5687" t="str">
            <v>BU0903</v>
          </cell>
        </row>
        <row r="5688">
          <cell r="BH5688" t="str">
            <v>BU1001</v>
          </cell>
          <cell r="CD5688" t="str">
            <v>BU0903</v>
          </cell>
        </row>
        <row r="5689">
          <cell r="BH5689" t="str">
            <v>BU1001</v>
          </cell>
          <cell r="CD5689" t="str">
            <v>BU0903</v>
          </cell>
        </row>
        <row r="5690">
          <cell r="BH5690" t="str">
            <v>BU1001</v>
          </cell>
          <cell r="CD5690" t="str">
            <v>BU0903</v>
          </cell>
        </row>
        <row r="5691">
          <cell r="BH5691" t="str">
            <v>BU1001</v>
          </cell>
          <cell r="CD5691" t="str">
            <v>BU0903</v>
          </cell>
        </row>
        <row r="5692">
          <cell r="BH5692" t="str">
            <v>BU1001</v>
          </cell>
          <cell r="CD5692" t="str">
            <v>BU0903</v>
          </cell>
        </row>
        <row r="5693">
          <cell r="BH5693" t="str">
            <v>BU1001</v>
          </cell>
          <cell r="CD5693" t="str">
            <v>BU0903</v>
          </cell>
        </row>
        <row r="5694">
          <cell r="BH5694" t="str">
            <v>BU1001</v>
          </cell>
          <cell r="CD5694" t="str">
            <v>BU0903</v>
          </cell>
        </row>
        <row r="5695">
          <cell r="BH5695" t="str">
            <v>BU1001</v>
          </cell>
          <cell r="CD5695" t="str">
            <v>BU0903</v>
          </cell>
        </row>
        <row r="5696">
          <cell r="BH5696" t="str">
            <v>BU1001</v>
          </cell>
          <cell r="CD5696" t="str">
            <v>BU0903</v>
          </cell>
        </row>
        <row r="5697">
          <cell r="BH5697" t="str">
            <v>BU1001</v>
          </cell>
          <cell r="CD5697" t="str">
            <v>BU0903</v>
          </cell>
        </row>
        <row r="5698">
          <cell r="BH5698" t="str">
            <v>BU1001</v>
          </cell>
          <cell r="CD5698" t="str">
            <v>BU0903</v>
          </cell>
        </row>
        <row r="5699">
          <cell r="BH5699" t="str">
            <v>BU1001</v>
          </cell>
          <cell r="CD5699" t="str">
            <v>BU0903</v>
          </cell>
        </row>
        <row r="5700">
          <cell r="BH5700" t="str">
            <v>BU1001</v>
          </cell>
          <cell r="CD5700" t="str">
            <v>BU0903</v>
          </cell>
        </row>
        <row r="5701">
          <cell r="BH5701" t="str">
            <v>BU1001</v>
          </cell>
          <cell r="CD5701" t="str">
            <v>BU0903</v>
          </cell>
        </row>
        <row r="5702">
          <cell r="BH5702" t="str">
            <v>BU1001</v>
          </cell>
          <cell r="CD5702" t="str">
            <v>BU0903</v>
          </cell>
        </row>
        <row r="5703">
          <cell r="BH5703" t="str">
            <v>BU1001</v>
          </cell>
          <cell r="CD5703" t="str">
            <v>BU0903</v>
          </cell>
        </row>
        <row r="5704">
          <cell r="BH5704" t="str">
            <v>BU1001</v>
          </cell>
          <cell r="CD5704" t="str">
            <v>BU0903</v>
          </cell>
        </row>
        <row r="5705">
          <cell r="BH5705" t="str">
            <v>BU1001</v>
          </cell>
          <cell r="CD5705" t="str">
            <v>BU0903</v>
          </cell>
        </row>
        <row r="5706">
          <cell r="BH5706" t="str">
            <v>BU1001</v>
          </cell>
          <cell r="CD5706" t="str">
            <v>BU0903</v>
          </cell>
        </row>
        <row r="5707">
          <cell r="BH5707" t="str">
            <v>BU1001</v>
          </cell>
          <cell r="CD5707" t="str">
            <v>BU0903</v>
          </cell>
        </row>
        <row r="5708">
          <cell r="BH5708" t="str">
            <v>BU1001</v>
          </cell>
          <cell r="CD5708" t="str">
            <v>BU0903</v>
          </cell>
        </row>
        <row r="5709">
          <cell r="BH5709" t="str">
            <v>BU1001</v>
          </cell>
          <cell r="CD5709" t="str">
            <v>BU0903</v>
          </cell>
        </row>
        <row r="5710">
          <cell r="BH5710" t="str">
            <v>BU1001</v>
          </cell>
          <cell r="CD5710" t="str">
            <v>BU0903</v>
          </cell>
        </row>
        <row r="5711">
          <cell r="BH5711" t="str">
            <v>BU1001</v>
          </cell>
          <cell r="CD5711" t="str">
            <v>BU0903</v>
          </cell>
        </row>
        <row r="5712">
          <cell r="BH5712" t="str">
            <v>BU1001</v>
          </cell>
          <cell r="CD5712" t="str">
            <v>BU0903</v>
          </cell>
        </row>
        <row r="5713">
          <cell r="BH5713" t="str">
            <v>BU1001</v>
          </cell>
          <cell r="CD5713" t="str">
            <v>BU0903</v>
          </cell>
        </row>
        <row r="5714">
          <cell r="BH5714" t="str">
            <v>BU1001</v>
          </cell>
          <cell r="CD5714" t="str">
            <v>BU0903</v>
          </cell>
        </row>
        <row r="5715">
          <cell r="BH5715" t="str">
            <v>BU1008</v>
          </cell>
          <cell r="CD5715" t="str">
            <v>BU0903</v>
          </cell>
        </row>
        <row r="5716">
          <cell r="BH5716" t="str">
            <v>BU1008</v>
          </cell>
          <cell r="CD5716" t="str">
            <v>BU0903</v>
          </cell>
        </row>
        <row r="5717">
          <cell r="BH5717" t="str">
            <v>BU1008</v>
          </cell>
          <cell r="CD5717" t="str">
            <v>BU0903</v>
          </cell>
        </row>
        <row r="5718">
          <cell r="BH5718" t="str">
            <v>BU1008</v>
          </cell>
          <cell r="CD5718" t="str">
            <v>BU1001</v>
          </cell>
        </row>
        <row r="5719">
          <cell r="BH5719" t="str">
            <v>BU1008</v>
          </cell>
          <cell r="CD5719" t="str">
            <v>BU1001</v>
          </cell>
        </row>
        <row r="5720">
          <cell r="BH5720" t="str">
            <v>BU1008</v>
          </cell>
          <cell r="CD5720" t="str">
            <v>BU1001</v>
          </cell>
        </row>
        <row r="5721">
          <cell r="BH5721" t="str">
            <v>BU1008</v>
          </cell>
          <cell r="CD5721" t="str">
            <v>BU1001</v>
          </cell>
        </row>
        <row r="5722">
          <cell r="BH5722" t="str">
            <v>BU1008</v>
          </cell>
          <cell r="CD5722" t="str">
            <v>BU1001</v>
          </cell>
        </row>
        <row r="5723">
          <cell r="BH5723" t="str">
            <v>BU1008</v>
          </cell>
          <cell r="CD5723" t="str">
            <v>BU1001</v>
          </cell>
        </row>
        <row r="5724">
          <cell r="BH5724" t="str">
            <v>BU1008</v>
          </cell>
          <cell r="CD5724" t="str">
            <v>BU1001</v>
          </cell>
        </row>
        <row r="5725">
          <cell r="BH5725" t="str">
            <v>BU1008</v>
          </cell>
          <cell r="CD5725" t="str">
            <v>BU1001</v>
          </cell>
        </row>
        <row r="5726">
          <cell r="BH5726" t="str">
            <v>BU1008</v>
          </cell>
          <cell r="CD5726" t="str">
            <v>BU1001</v>
          </cell>
        </row>
        <row r="5727">
          <cell r="BH5727" t="str">
            <v>BU1008</v>
          </cell>
          <cell r="CD5727" t="str">
            <v>BU1001</v>
          </cell>
        </row>
        <row r="5728">
          <cell r="BH5728" t="str">
            <v>BU1008</v>
          </cell>
          <cell r="CD5728" t="str">
            <v>BU1001</v>
          </cell>
        </row>
        <row r="5729">
          <cell r="BH5729" t="str">
            <v>BU1008</v>
          </cell>
          <cell r="CD5729" t="str">
            <v>BU1001</v>
          </cell>
        </row>
        <row r="5730">
          <cell r="BH5730" t="str">
            <v>BU1008</v>
          </cell>
          <cell r="CD5730" t="str">
            <v>BU1001</v>
          </cell>
        </row>
        <row r="5731">
          <cell r="BH5731" t="str">
            <v>BU1008</v>
          </cell>
          <cell r="CD5731" t="str">
            <v>BU1001</v>
          </cell>
        </row>
        <row r="5732">
          <cell r="BH5732" t="str">
            <v>BU1008</v>
          </cell>
          <cell r="CD5732" t="str">
            <v>BU1001</v>
          </cell>
        </row>
        <row r="5733">
          <cell r="BH5733" t="str">
            <v>BU1008</v>
          </cell>
          <cell r="CD5733" t="str">
            <v>BU1001</v>
          </cell>
        </row>
        <row r="5734">
          <cell r="BH5734" t="str">
            <v>BU1008</v>
          </cell>
          <cell r="CD5734" t="str">
            <v>BU1001</v>
          </cell>
        </row>
        <row r="5735">
          <cell r="BH5735" t="str">
            <v>BU1008</v>
          </cell>
          <cell r="CD5735" t="str">
            <v>BU1001</v>
          </cell>
        </row>
        <row r="5736">
          <cell r="BH5736" t="str">
            <v>BU1008</v>
          </cell>
          <cell r="CD5736" t="str">
            <v>BU1001</v>
          </cell>
        </row>
        <row r="5737">
          <cell r="BH5737" t="str">
            <v>BU1008</v>
          </cell>
          <cell r="CD5737" t="str">
            <v>BU1001</v>
          </cell>
        </row>
        <row r="5738">
          <cell r="BH5738" t="str">
            <v>BU1008</v>
          </cell>
          <cell r="CD5738" t="str">
            <v>BU1001</v>
          </cell>
        </row>
        <row r="5739">
          <cell r="BH5739" t="str">
            <v>BU1008</v>
          </cell>
          <cell r="CD5739" t="str">
            <v>BU1001</v>
          </cell>
        </row>
        <row r="5740">
          <cell r="BH5740" t="str">
            <v>BU1008</v>
          </cell>
          <cell r="CD5740" t="str">
            <v>BU1001</v>
          </cell>
        </row>
        <row r="5741">
          <cell r="BH5741" t="str">
            <v>BU1008</v>
          </cell>
          <cell r="CD5741" t="str">
            <v>BU1001</v>
          </cell>
        </row>
        <row r="5742">
          <cell r="BH5742" t="str">
            <v>BU1008</v>
          </cell>
          <cell r="CD5742" t="str">
            <v>BU1001</v>
          </cell>
        </row>
        <row r="5743">
          <cell r="BH5743" t="str">
            <v>BU1008</v>
          </cell>
          <cell r="CD5743" t="str">
            <v>BU1001</v>
          </cell>
        </row>
        <row r="5744">
          <cell r="BH5744" t="str">
            <v>BU1008</v>
          </cell>
          <cell r="CD5744" t="str">
            <v>BU1001</v>
          </cell>
        </row>
        <row r="5745">
          <cell r="BH5745" t="str">
            <v>BU1008</v>
          </cell>
          <cell r="CD5745" t="str">
            <v>BU1001</v>
          </cell>
        </row>
        <row r="5746">
          <cell r="BH5746" t="str">
            <v>BU1008</v>
          </cell>
          <cell r="CD5746" t="str">
            <v>BU1001</v>
          </cell>
        </row>
        <row r="5747">
          <cell r="BH5747" t="str">
            <v>BU1008</v>
          </cell>
          <cell r="CD5747" t="str">
            <v>BU1001</v>
          </cell>
        </row>
        <row r="5748">
          <cell r="BH5748" t="str">
            <v>BU1008</v>
          </cell>
          <cell r="CD5748" t="str">
            <v>BU1001</v>
          </cell>
        </row>
        <row r="5749">
          <cell r="BH5749" t="str">
            <v>BU1008</v>
          </cell>
          <cell r="CD5749" t="str">
            <v>BU1001</v>
          </cell>
        </row>
        <row r="5750">
          <cell r="BH5750" t="str">
            <v>BU1008</v>
          </cell>
          <cell r="CD5750" t="str">
            <v>BU1001</v>
          </cell>
        </row>
        <row r="5751">
          <cell r="BH5751" t="str">
            <v>BU1008</v>
          </cell>
          <cell r="CD5751" t="str">
            <v>BU1001</v>
          </cell>
        </row>
        <row r="5752">
          <cell r="BH5752" t="str">
            <v>BU1008</v>
          </cell>
          <cell r="CD5752" t="str">
            <v>BU1001</v>
          </cell>
        </row>
        <row r="5753">
          <cell r="BH5753" t="str">
            <v>BU1008</v>
          </cell>
          <cell r="CD5753" t="str">
            <v>BU1001</v>
          </cell>
        </row>
        <row r="5754">
          <cell r="BH5754" t="str">
            <v>BU1008</v>
          </cell>
          <cell r="CD5754" t="str">
            <v>BU1001</v>
          </cell>
        </row>
        <row r="5755">
          <cell r="BH5755" t="str">
            <v>BU1008</v>
          </cell>
          <cell r="CD5755" t="str">
            <v>BU1001</v>
          </cell>
        </row>
        <row r="5756">
          <cell r="BH5756" t="str">
            <v>BU1008</v>
          </cell>
          <cell r="CD5756" t="str">
            <v>BU1001</v>
          </cell>
        </row>
        <row r="5757">
          <cell r="BH5757" t="str">
            <v>BU1008</v>
          </cell>
          <cell r="CD5757" t="str">
            <v>BU1001</v>
          </cell>
        </row>
        <row r="5758">
          <cell r="BH5758" t="str">
            <v>BU1008</v>
          </cell>
          <cell r="CD5758" t="str">
            <v>BU1001</v>
          </cell>
        </row>
        <row r="5759">
          <cell r="BH5759" t="str">
            <v>BU1008</v>
          </cell>
          <cell r="CD5759" t="str">
            <v>BU1001</v>
          </cell>
        </row>
        <row r="5760">
          <cell r="BH5760" t="str">
            <v>BU1008</v>
          </cell>
          <cell r="CD5760" t="str">
            <v>BU1001</v>
          </cell>
        </row>
        <row r="5761">
          <cell r="BH5761" t="str">
            <v>BU1008</v>
          </cell>
          <cell r="CD5761" t="str">
            <v>BU1001</v>
          </cell>
        </row>
        <row r="5762">
          <cell r="BH5762" t="str">
            <v>BU1008</v>
          </cell>
          <cell r="CD5762" t="str">
            <v>BU1001</v>
          </cell>
        </row>
        <row r="5763">
          <cell r="BH5763" t="str">
            <v>BU1008</v>
          </cell>
          <cell r="CD5763" t="str">
            <v>BU1001</v>
          </cell>
        </row>
        <row r="5764">
          <cell r="BH5764" t="str">
            <v>BU1008</v>
          </cell>
          <cell r="CD5764" t="str">
            <v>BU1001</v>
          </cell>
        </row>
        <row r="5765">
          <cell r="BH5765" t="str">
            <v>BU1008</v>
          </cell>
          <cell r="CD5765" t="str">
            <v>BU1001</v>
          </cell>
        </row>
        <row r="5766">
          <cell r="BH5766" t="str">
            <v>BU1008</v>
          </cell>
          <cell r="CD5766" t="str">
            <v>BU1001</v>
          </cell>
        </row>
        <row r="5767">
          <cell r="BH5767" t="str">
            <v>BU1008</v>
          </cell>
          <cell r="CD5767" t="str">
            <v>BU1001</v>
          </cell>
        </row>
        <row r="5768">
          <cell r="BH5768" t="str">
            <v>BU1008</v>
          </cell>
          <cell r="CD5768" t="str">
            <v>BU1001</v>
          </cell>
        </row>
        <row r="5769">
          <cell r="BH5769" t="str">
            <v>BU1008</v>
          </cell>
          <cell r="CD5769" t="str">
            <v>BU1001</v>
          </cell>
        </row>
        <row r="5770">
          <cell r="BH5770" t="str">
            <v>BU1008</v>
          </cell>
          <cell r="CD5770" t="str">
            <v>BU1001</v>
          </cell>
        </row>
        <row r="5771">
          <cell r="BH5771" t="str">
            <v>BU1008</v>
          </cell>
          <cell r="CD5771" t="str">
            <v>BU1003</v>
          </cell>
        </row>
        <row r="5772">
          <cell r="BH5772" t="str">
            <v>BU1008</v>
          </cell>
          <cell r="CD5772" t="str">
            <v>BU1003</v>
          </cell>
        </row>
        <row r="5773">
          <cell r="BH5773" t="str">
            <v>BU1008</v>
          </cell>
          <cell r="CD5773" t="str">
            <v>BU1003</v>
          </cell>
        </row>
        <row r="5774">
          <cell r="BH5774" t="str">
            <v>BU1008</v>
          </cell>
          <cell r="CD5774" t="str">
            <v>BU1003</v>
          </cell>
        </row>
        <row r="5775">
          <cell r="BH5775" t="str">
            <v>BU1008</v>
          </cell>
          <cell r="CD5775" t="str">
            <v>BU1003</v>
          </cell>
        </row>
        <row r="5776">
          <cell r="BH5776" t="str">
            <v>BU1008</v>
          </cell>
          <cell r="CD5776" t="str">
            <v>BU1003</v>
          </cell>
        </row>
        <row r="5777">
          <cell r="BH5777" t="str">
            <v>BU1008</v>
          </cell>
          <cell r="CD5777" t="str">
            <v>BU1003</v>
          </cell>
        </row>
        <row r="5778">
          <cell r="BH5778" t="str">
            <v>BU1008</v>
          </cell>
          <cell r="CD5778" t="str">
            <v>BU1003</v>
          </cell>
        </row>
        <row r="5779">
          <cell r="BH5779" t="str">
            <v>BU1008</v>
          </cell>
          <cell r="CD5779" t="str">
            <v>BU1003</v>
          </cell>
        </row>
        <row r="5780">
          <cell r="BH5780" t="str">
            <v>BU1008</v>
          </cell>
          <cell r="CD5780" t="str">
            <v>BU1003</v>
          </cell>
        </row>
        <row r="5781">
          <cell r="BH5781" t="str">
            <v>BU1008</v>
          </cell>
          <cell r="CD5781" t="str">
            <v>BU1003</v>
          </cell>
        </row>
        <row r="5782">
          <cell r="BH5782" t="str">
            <v>BU1008</v>
          </cell>
          <cell r="CD5782" t="str">
            <v>BU1003</v>
          </cell>
        </row>
        <row r="5783">
          <cell r="BH5783" t="str">
            <v>BU1008</v>
          </cell>
          <cell r="CD5783" t="str">
            <v>BU1007</v>
          </cell>
        </row>
        <row r="5784">
          <cell r="BH5784" t="str">
            <v>BU1008</v>
          </cell>
          <cell r="CD5784" t="str">
            <v>BU1007</v>
          </cell>
        </row>
        <row r="5785">
          <cell r="BH5785" t="str">
            <v>BU1008</v>
          </cell>
          <cell r="CD5785" t="str">
            <v>BU1007</v>
          </cell>
        </row>
        <row r="5786">
          <cell r="BH5786" t="str">
            <v>BU1008</v>
          </cell>
          <cell r="CD5786" t="str">
            <v>BU1007</v>
          </cell>
        </row>
        <row r="5787">
          <cell r="BH5787" t="str">
            <v>BU1008</v>
          </cell>
          <cell r="CD5787" t="str">
            <v>BU1007</v>
          </cell>
        </row>
        <row r="5788">
          <cell r="BH5788" t="str">
            <v>BU1008</v>
          </cell>
          <cell r="CD5788" t="str">
            <v>BU1007</v>
          </cell>
        </row>
        <row r="5789">
          <cell r="BH5789" t="str">
            <v>BU1008</v>
          </cell>
          <cell r="CD5789" t="str">
            <v>BU1007</v>
          </cell>
        </row>
        <row r="5790">
          <cell r="BH5790" t="str">
            <v>BU1008</v>
          </cell>
          <cell r="CD5790" t="str">
            <v>BU1007</v>
          </cell>
        </row>
        <row r="5791">
          <cell r="BH5791" t="str">
            <v>BU1008</v>
          </cell>
          <cell r="CD5791" t="str">
            <v>BU1007</v>
          </cell>
        </row>
        <row r="5792">
          <cell r="BH5792" t="str">
            <v>BU1008</v>
          </cell>
          <cell r="CD5792" t="str">
            <v>BU1007</v>
          </cell>
        </row>
        <row r="5793">
          <cell r="BH5793" t="str">
            <v>BU1008</v>
          </cell>
          <cell r="CD5793" t="str">
            <v>BU1007</v>
          </cell>
        </row>
        <row r="5794">
          <cell r="BH5794" t="str">
            <v>BU1008</v>
          </cell>
          <cell r="CD5794" t="str">
            <v>BU1007</v>
          </cell>
        </row>
        <row r="5795">
          <cell r="BH5795" t="str">
            <v>BU1008</v>
          </cell>
          <cell r="CD5795" t="str">
            <v>BU1007</v>
          </cell>
        </row>
        <row r="5796">
          <cell r="BH5796" t="str">
            <v>BU1008</v>
          </cell>
          <cell r="CD5796" t="str">
            <v>BU1007</v>
          </cell>
        </row>
        <row r="5797">
          <cell r="BH5797" t="str">
            <v>BU1008</v>
          </cell>
          <cell r="CD5797" t="str">
            <v>BU1007</v>
          </cell>
        </row>
        <row r="5798">
          <cell r="BH5798" t="str">
            <v>BU1008</v>
          </cell>
          <cell r="CD5798" t="str">
            <v>BU1007</v>
          </cell>
        </row>
        <row r="5799">
          <cell r="BH5799" t="str">
            <v>BU1008</v>
          </cell>
          <cell r="CD5799" t="str">
            <v>BU1007</v>
          </cell>
        </row>
        <row r="5800">
          <cell r="BH5800" t="str">
            <v>BU1008</v>
          </cell>
          <cell r="CD5800" t="str">
            <v>BU1007</v>
          </cell>
        </row>
        <row r="5801">
          <cell r="BH5801" t="str">
            <v>BU1008</v>
          </cell>
          <cell r="CD5801" t="str">
            <v>BU1007</v>
          </cell>
        </row>
        <row r="5802">
          <cell r="BH5802" t="str">
            <v>BU1008</v>
          </cell>
          <cell r="CD5802" t="str">
            <v>BU1007</v>
          </cell>
        </row>
        <row r="5803">
          <cell r="BH5803" t="str">
            <v>BU1008</v>
          </cell>
          <cell r="CD5803" t="str">
            <v>BU1007</v>
          </cell>
        </row>
        <row r="5804">
          <cell r="BH5804" t="str">
            <v>BU1008</v>
          </cell>
          <cell r="CD5804" t="str">
            <v>BU1007</v>
          </cell>
        </row>
        <row r="5805">
          <cell r="BH5805" t="str">
            <v>BU1008</v>
          </cell>
          <cell r="CD5805" t="str">
            <v>BU1007</v>
          </cell>
        </row>
        <row r="5806">
          <cell r="BH5806" t="str">
            <v>BU1008</v>
          </cell>
          <cell r="CD5806" t="str">
            <v>BU1007</v>
          </cell>
        </row>
        <row r="5807">
          <cell r="BH5807" t="str">
            <v>BU1008</v>
          </cell>
          <cell r="CD5807" t="str">
            <v>BU1007</v>
          </cell>
        </row>
        <row r="5808">
          <cell r="BH5808" t="str">
            <v>BU1008</v>
          </cell>
          <cell r="CD5808" t="str">
            <v>BU1007</v>
          </cell>
        </row>
        <row r="5809">
          <cell r="BH5809" t="str">
            <v>BU1008</v>
          </cell>
          <cell r="CD5809" t="str">
            <v>BU1007</v>
          </cell>
        </row>
        <row r="5810">
          <cell r="BH5810" t="str">
            <v>BU1008</v>
          </cell>
          <cell r="CD5810" t="str">
            <v>BU1007</v>
          </cell>
        </row>
        <row r="5811">
          <cell r="BH5811" t="str">
            <v>BU1008</v>
          </cell>
          <cell r="CD5811" t="str">
            <v>BU1007</v>
          </cell>
        </row>
        <row r="5812">
          <cell r="BH5812" t="str">
            <v>BU1008</v>
          </cell>
          <cell r="CD5812" t="str">
            <v>BU1007</v>
          </cell>
        </row>
        <row r="5813">
          <cell r="BH5813" t="str">
            <v>BU1008</v>
          </cell>
          <cell r="CD5813" t="str">
            <v>BU1007</v>
          </cell>
        </row>
        <row r="5814">
          <cell r="BH5814" t="str">
            <v>BU1008</v>
          </cell>
          <cell r="CD5814" t="str">
            <v>BU1007</v>
          </cell>
        </row>
        <row r="5815">
          <cell r="BH5815" t="str">
            <v>BU1008</v>
          </cell>
          <cell r="CD5815" t="str">
            <v>BU1007</v>
          </cell>
        </row>
        <row r="5816">
          <cell r="BH5816" t="str">
            <v>BU1008</v>
          </cell>
          <cell r="CD5816" t="str">
            <v>BU1007</v>
          </cell>
        </row>
        <row r="5817">
          <cell r="BH5817" t="str">
            <v>BU1008</v>
          </cell>
          <cell r="CD5817" t="str">
            <v>BU1007</v>
          </cell>
        </row>
        <row r="5818">
          <cell r="BH5818" t="str">
            <v>BU1008</v>
          </cell>
          <cell r="CD5818" t="str">
            <v>BU1007</v>
          </cell>
        </row>
        <row r="5819">
          <cell r="BH5819" t="str">
            <v>BU1008</v>
          </cell>
          <cell r="CD5819" t="str">
            <v>BU1510</v>
          </cell>
        </row>
        <row r="5820">
          <cell r="BH5820" t="str">
            <v>BU1008</v>
          </cell>
          <cell r="CD5820" t="str">
            <v>BU1510</v>
          </cell>
        </row>
        <row r="5821">
          <cell r="BH5821" t="str">
            <v>BU1008</v>
          </cell>
          <cell r="CD5821" t="str">
            <v>BU1510</v>
          </cell>
        </row>
        <row r="5822">
          <cell r="BH5822" t="str">
            <v>BU1008</v>
          </cell>
          <cell r="CD5822" t="str">
            <v>BU1510</v>
          </cell>
        </row>
        <row r="5823">
          <cell r="BH5823" t="str">
            <v>BU1008</v>
          </cell>
          <cell r="CD5823" t="str">
            <v>BU1510</v>
          </cell>
        </row>
        <row r="5824">
          <cell r="BH5824" t="str">
            <v>BU1008</v>
          </cell>
          <cell r="CD5824" t="str">
            <v>BU1510</v>
          </cell>
        </row>
        <row r="5825">
          <cell r="BH5825" t="str">
            <v>BU1008</v>
          </cell>
          <cell r="CD5825" t="str">
            <v>BU1510</v>
          </cell>
        </row>
        <row r="5826">
          <cell r="BH5826" t="str">
            <v>BU1008</v>
          </cell>
          <cell r="CD5826" t="str">
            <v>BU1510</v>
          </cell>
        </row>
        <row r="5827">
          <cell r="BH5827" t="str">
            <v>BU1008</v>
          </cell>
          <cell r="CD5827" t="str">
            <v>BU1510</v>
          </cell>
        </row>
        <row r="5828">
          <cell r="BH5828" t="str">
            <v>BU1008</v>
          </cell>
          <cell r="CD5828" t="str">
            <v>BU1510</v>
          </cell>
        </row>
        <row r="5829">
          <cell r="BH5829" t="str">
            <v>BU1008</v>
          </cell>
          <cell r="CD5829" t="str">
            <v>BU1510</v>
          </cell>
        </row>
        <row r="5830">
          <cell r="BH5830" t="str">
            <v>BU1008</v>
          </cell>
          <cell r="CD5830" t="str">
            <v>BU1510</v>
          </cell>
        </row>
        <row r="5831">
          <cell r="BH5831" t="str">
            <v>BU1008</v>
          </cell>
          <cell r="CD5831" t="str">
            <v>BU1510</v>
          </cell>
        </row>
        <row r="5832">
          <cell r="BH5832" t="str">
            <v>BU1008</v>
          </cell>
          <cell r="CD5832" t="str">
            <v>BU1510</v>
          </cell>
        </row>
        <row r="5833">
          <cell r="BH5833" t="str">
            <v>BU1008</v>
          </cell>
          <cell r="CD5833" t="str">
            <v>BU1510</v>
          </cell>
        </row>
        <row r="5834">
          <cell r="BH5834" t="str">
            <v>BU1008</v>
          </cell>
          <cell r="CD5834" t="str">
            <v>BU2501</v>
          </cell>
        </row>
        <row r="5835">
          <cell r="BH5835" t="str">
            <v>BU1008</v>
          </cell>
          <cell r="CD5835" t="str">
            <v>BU2501</v>
          </cell>
        </row>
        <row r="5836">
          <cell r="BH5836" t="str">
            <v>BU1008</v>
          </cell>
          <cell r="CD5836" t="str">
            <v>BU2501</v>
          </cell>
        </row>
        <row r="5837">
          <cell r="BH5837" t="str">
            <v>BU1008</v>
          </cell>
          <cell r="CD5837" t="str">
            <v>BU2501</v>
          </cell>
        </row>
        <row r="5838">
          <cell r="BH5838" t="str">
            <v>BU1101</v>
          </cell>
          <cell r="CD5838" t="str">
            <v>BU2501</v>
          </cell>
        </row>
        <row r="5839">
          <cell r="BH5839" t="str">
            <v>BU1101</v>
          </cell>
          <cell r="CD5839" t="str">
            <v>BU2501</v>
          </cell>
        </row>
        <row r="5840">
          <cell r="BH5840" t="str">
            <v>BU1101</v>
          </cell>
          <cell r="CD5840" t="str">
            <v>BU2509</v>
          </cell>
        </row>
        <row r="5841">
          <cell r="BH5841" t="str">
            <v>BU1101</v>
          </cell>
          <cell r="CD5841" t="str">
            <v>BU2509</v>
          </cell>
        </row>
        <row r="5842">
          <cell r="BH5842" t="str">
            <v>BU1101</v>
          </cell>
          <cell r="CD5842" t="str">
            <v>BU2509</v>
          </cell>
        </row>
        <row r="5843">
          <cell r="BH5843" t="str">
            <v>BU1101</v>
          </cell>
          <cell r="CD5843" t="str">
            <v>BU2509</v>
          </cell>
        </row>
        <row r="5844">
          <cell r="BH5844" t="str">
            <v>BU1101</v>
          </cell>
          <cell r="CD5844" t="str">
            <v>BU0601</v>
          </cell>
        </row>
        <row r="5845">
          <cell r="BH5845" t="str">
            <v>BU1101</v>
          </cell>
          <cell r="CD5845" t="str">
            <v>BU0601</v>
          </cell>
        </row>
        <row r="5846">
          <cell r="BH5846" t="str">
            <v>BU1101</v>
          </cell>
          <cell r="CD5846" t="str">
            <v>BU0601</v>
          </cell>
        </row>
        <row r="5847">
          <cell r="BH5847" t="str">
            <v>BU1101</v>
          </cell>
          <cell r="CD5847" t="str">
            <v>BU0601</v>
          </cell>
        </row>
        <row r="5848">
          <cell r="BH5848" t="str">
            <v>BU1101</v>
          </cell>
          <cell r="CD5848" t="str">
            <v>BU0601</v>
          </cell>
        </row>
        <row r="5849">
          <cell r="BH5849" t="str">
            <v>BU1101</v>
          </cell>
          <cell r="CD5849" t="str">
            <v>BU0601</v>
          </cell>
        </row>
        <row r="5850">
          <cell r="BH5850" t="str">
            <v>BU1101</v>
          </cell>
          <cell r="CD5850" t="str">
            <v>BU0601</v>
          </cell>
        </row>
        <row r="5851">
          <cell r="BH5851" t="str">
            <v>BU1101</v>
          </cell>
          <cell r="CD5851" t="str">
            <v>BU0601</v>
          </cell>
        </row>
        <row r="5852">
          <cell r="BH5852" t="str">
            <v>BU1101</v>
          </cell>
          <cell r="CD5852" t="str">
            <v>BU0601</v>
          </cell>
        </row>
        <row r="5853">
          <cell r="BH5853" t="str">
            <v>BU1101</v>
          </cell>
          <cell r="CD5853" t="str">
            <v>BU0601</v>
          </cell>
        </row>
        <row r="5854">
          <cell r="BH5854" t="str">
            <v>BU1101</v>
          </cell>
          <cell r="CD5854" t="str">
            <v>BU0601</v>
          </cell>
        </row>
        <row r="5855">
          <cell r="BH5855" t="str">
            <v>BU1101</v>
          </cell>
          <cell r="CD5855" t="str">
            <v>BU0601</v>
          </cell>
        </row>
        <row r="5856">
          <cell r="BH5856" t="str">
            <v>BU1101</v>
          </cell>
          <cell r="CD5856" t="str">
            <v>BU0601</v>
          </cell>
        </row>
        <row r="5857">
          <cell r="BH5857" t="str">
            <v>BU1101</v>
          </cell>
          <cell r="CD5857" t="str">
            <v>BU0601</v>
          </cell>
        </row>
        <row r="5858">
          <cell r="BH5858" t="str">
            <v>BU1101</v>
          </cell>
          <cell r="CD5858" t="str">
            <v>BU0601</v>
          </cell>
        </row>
        <row r="5859">
          <cell r="BH5859" t="str">
            <v>BU1101</v>
          </cell>
          <cell r="CD5859" t="str">
            <v>BU0601</v>
          </cell>
        </row>
        <row r="5860">
          <cell r="BH5860" t="str">
            <v>BU1101</v>
          </cell>
          <cell r="CD5860" t="str">
            <v>BU0601</v>
          </cell>
        </row>
        <row r="5861">
          <cell r="BH5861" t="str">
            <v>BU1101</v>
          </cell>
          <cell r="CD5861" t="str">
            <v>BU0601</v>
          </cell>
        </row>
        <row r="5862">
          <cell r="BH5862" t="str">
            <v>BU1101</v>
          </cell>
          <cell r="CD5862" t="str">
            <v>BU0601</v>
          </cell>
        </row>
        <row r="5863">
          <cell r="BH5863" t="str">
            <v>BU1101</v>
          </cell>
          <cell r="CD5863" t="str">
            <v>BU0601</v>
          </cell>
        </row>
        <row r="5864">
          <cell r="BH5864" t="str">
            <v>BU1101</v>
          </cell>
          <cell r="CD5864" t="str">
            <v>BU0601</v>
          </cell>
        </row>
        <row r="5865">
          <cell r="BH5865" t="str">
            <v>BU1101</v>
          </cell>
          <cell r="CD5865" t="str">
            <v>BU0601</v>
          </cell>
        </row>
        <row r="5866">
          <cell r="BH5866" t="str">
            <v>BU1101</v>
          </cell>
          <cell r="CD5866" t="str">
            <v>BU0601</v>
          </cell>
        </row>
        <row r="5867">
          <cell r="BH5867" t="str">
            <v>BU1101</v>
          </cell>
          <cell r="CD5867" t="str">
            <v>BU0601</v>
          </cell>
        </row>
        <row r="5868">
          <cell r="BH5868" t="str">
            <v>BU1101</v>
          </cell>
          <cell r="CD5868" t="str">
            <v>BU0601</v>
          </cell>
        </row>
        <row r="5869">
          <cell r="BH5869" t="str">
            <v>BU1101</v>
          </cell>
          <cell r="CD5869" t="str">
            <v>BU0601</v>
          </cell>
        </row>
        <row r="5870">
          <cell r="BH5870" t="str">
            <v>BU1101</v>
          </cell>
          <cell r="CD5870" t="str">
            <v>BU0602</v>
          </cell>
        </row>
        <row r="5871">
          <cell r="BH5871" t="str">
            <v>BU1101</v>
          </cell>
          <cell r="CD5871" t="str">
            <v>BU0602</v>
          </cell>
        </row>
        <row r="5872">
          <cell r="BH5872" t="str">
            <v>BU1101</v>
          </cell>
          <cell r="CD5872" t="str">
            <v>BU0602</v>
          </cell>
        </row>
        <row r="5873">
          <cell r="BH5873" t="str">
            <v>BU1101</v>
          </cell>
          <cell r="CD5873" t="str">
            <v>BU0602</v>
          </cell>
        </row>
        <row r="5874">
          <cell r="BH5874" t="str">
            <v>BU1101</v>
          </cell>
          <cell r="CD5874" t="str">
            <v>BU0801</v>
          </cell>
        </row>
        <row r="5875">
          <cell r="BH5875" t="str">
            <v>BU1101</v>
          </cell>
          <cell r="CD5875" t="str">
            <v>BU0801</v>
          </cell>
        </row>
        <row r="5876">
          <cell r="BH5876" t="str">
            <v>BU1101</v>
          </cell>
          <cell r="CD5876" t="str">
            <v>BU0801</v>
          </cell>
        </row>
        <row r="5877">
          <cell r="BH5877" t="str">
            <v>BU1101</v>
          </cell>
          <cell r="CD5877" t="str">
            <v>BU0801</v>
          </cell>
        </row>
        <row r="5878">
          <cell r="BH5878" t="str">
            <v>BU1101</v>
          </cell>
          <cell r="CD5878" t="str">
            <v>BU0801</v>
          </cell>
        </row>
        <row r="5879">
          <cell r="BH5879" t="str">
            <v>BU1101</v>
          </cell>
          <cell r="CD5879" t="str">
            <v>BU0801</v>
          </cell>
        </row>
        <row r="5880">
          <cell r="BH5880" t="str">
            <v>BU1101</v>
          </cell>
          <cell r="CD5880" t="str">
            <v>BU0801</v>
          </cell>
        </row>
        <row r="5881">
          <cell r="BH5881" t="str">
            <v>BU1101</v>
          </cell>
          <cell r="CD5881" t="str">
            <v>BU0801</v>
          </cell>
        </row>
        <row r="5882">
          <cell r="BH5882" t="str">
            <v>BU1101</v>
          </cell>
          <cell r="CD5882" t="str">
            <v>BU0801</v>
          </cell>
        </row>
        <row r="5883">
          <cell r="BH5883" t="str">
            <v>BU1101</v>
          </cell>
          <cell r="CD5883" t="str">
            <v>BU0801</v>
          </cell>
        </row>
        <row r="5884">
          <cell r="BH5884" t="str">
            <v>BU1101</v>
          </cell>
          <cell r="CD5884" t="str">
            <v>BU0801</v>
          </cell>
        </row>
        <row r="5885">
          <cell r="BH5885" t="str">
            <v>BU1101</v>
          </cell>
          <cell r="CD5885" t="str">
            <v>BU0801</v>
          </cell>
        </row>
        <row r="5886">
          <cell r="BH5886" t="str">
            <v>BU1101</v>
          </cell>
          <cell r="CD5886" t="str">
            <v>BU0802</v>
          </cell>
        </row>
        <row r="5887">
          <cell r="BH5887" t="str">
            <v>BU1101</v>
          </cell>
          <cell r="CD5887" t="str">
            <v>BU0802</v>
          </cell>
        </row>
        <row r="5888">
          <cell r="BH5888" t="str">
            <v>BU1101</v>
          </cell>
          <cell r="CD5888" t="str">
            <v>BU0805</v>
          </cell>
        </row>
        <row r="5889">
          <cell r="BH5889" t="str">
            <v>BU1101</v>
          </cell>
          <cell r="CD5889" t="str">
            <v>BU0805</v>
          </cell>
        </row>
        <row r="5890">
          <cell r="BH5890" t="str">
            <v>BU1101</v>
          </cell>
          <cell r="CD5890" t="str">
            <v>BU0805</v>
          </cell>
        </row>
        <row r="5891">
          <cell r="BH5891" t="str">
            <v>BU1101</v>
          </cell>
          <cell r="CD5891" t="str">
            <v>BU0805</v>
          </cell>
        </row>
        <row r="5892">
          <cell r="BH5892" t="str">
            <v>BU1102</v>
          </cell>
          <cell r="CD5892" t="str">
            <v>BU0805</v>
          </cell>
        </row>
        <row r="5893">
          <cell r="BH5893" t="str">
            <v>BU1102</v>
          </cell>
          <cell r="CD5893" t="str">
            <v>BU0805</v>
          </cell>
        </row>
        <row r="5894">
          <cell r="BH5894" t="str">
            <v>BU1102</v>
          </cell>
          <cell r="CD5894" t="str">
            <v>BU0805</v>
          </cell>
        </row>
        <row r="5895">
          <cell r="BH5895" t="str">
            <v>BU1102</v>
          </cell>
          <cell r="CD5895" t="str">
            <v>BU0805</v>
          </cell>
        </row>
        <row r="5896">
          <cell r="BH5896" t="str">
            <v>BU1102</v>
          </cell>
          <cell r="CD5896" t="str">
            <v>BU0805</v>
          </cell>
        </row>
        <row r="5897">
          <cell r="BH5897" t="str">
            <v>BU1102</v>
          </cell>
          <cell r="CD5897" t="str">
            <v>BU0805</v>
          </cell>
        </row>
        <row r="5898">
          <cell r="BH5898" t="str">
            <v>BU1102</v>
          </cell>
          <cell r="CD5898" t="str">
            <v>BU0805</v>
          </cell>
        </row>
        <row r="5899">
          <cell r="BH5899" t="str">
            <v>BU1102</v>
          </cell>
          <cell r="CD5899" t="str">
            <v>BU0805</v>
          </cell>
        </row>
        <row r="5900">
          <cell r="BH5900" t="str">
            <v>BU1102</v>
          </cell>
          <cell r="CD5900" t="str">
            <v>BU0805</v>
          </cell>
        </row>
        <row r="5901">
          <cell r="BH5901" t="str">
            <v>BU1102</v>
          </cell>
          <cell r="CD5901" t="str">
            <v>BU0805</v>
          </cell>
        </row>
        <row r="5902">
          <cell r="BH5902" t="str">
            <v>BU1102</v>
          </cell>
          <cell r="CD5902" t="str">
            <v>BU0805</v>
          </cell>
        </row>
        <row r="5903">
          <cell r="BH5903" t="str">
            <v>BU1102</v>
          </cell>
          <cell r="CD5903" t="str">
            <v>BU0805</v>
          </cell>
        </row>
        <row r="5904">
          <cell r="BH5904" t="str">
            <v>BU1102</v>
          </cell>
          <cell r="CD5904" t="str">
            <v>BU0805</v>
          </cell>
        </row>
        <row r="5905">
          <cell r="BH5905" t="str">
            <v>BU1102</v>
          </cell>
          <cell r="CD5905" t="str">
            <v>BU0805</v>
          </cell>
        </row>
        <row r="5906">
          <cell r="BH5906" t="str">
            <v>BU1102</v>
          </cell>
          <cell r="CD5906" t="str">
            <v>BU0805</v>
          </cell>
        </row>
        <row r="5907">
          <cell r="BH5907" t="str">
            <v>BU1102</v>
          </cell>
          <cell r="CD5907" t="str">
            <v>BU0805</v>
          </cell>
        </row>
        <row r="5908">
          <cell r="BH5908" t="str">
            <v>BU1102</v>
          </cell>
          <cell r="CD5908" t="str">
            <v>BU0805</v>
          </cell>
        </row>
        <row r="5909">
          <cell r="BH5909" t="str">
            <v>BU1102</v>
          </cell>
          <cell r="CD5909" t="str">
            <v>BU0805</v>
          </cell>
        </row>
        <row r="5910">
          <cell r="BH5910" t="str">
            <v>BU1102</v>
          </cell>
          <cell r="CD5910" t="str">
            <v>BU0805</v>
          </cell>
        </row>
        <row r="5911">
          <cell r="BH5911" t="str">
            <v>BU1102</v>
          </cell>
          <cell r="CD5911" t="str">
            <v>BU0805</v>
          </cell>
        </row>
        <row r="5912">
          <cell r="BH5912" t="str">
            <v>BU1102</v>
          </cell>
          <cell r="CD5912" t="str">
            <v>BU0805</v>
          </cell>
        </row>
        <row r="5913">
          <cell r="BH5913" t="str">
            <v>BU1102</v>
          </cell>
          <cell r="CD5913" t="str">
            <v>BU0805</v>
          </cell>
        </row>
        <row r="5914">
          <cell r="BH5914" t="str">
            <v>BU1102</v>
          </cell>
          <cell r="CD5914" t="str">
            <v>BU0805</v>
          </cell>
        </row>
        <row r="5915">
          <cell r="BH5915" t="str">
            <v>BU1102</v>
          </cell>
          <cell r="CD5915" t="str">
            <v>BU0805</v>
          </cell>
        </row>
        <row r="5916">
          <cell r="BH5916" t="str">
            <v>BU1102</v>
          </cell>
          <cell r="CD5916" t="str">
            <v>BU0805</v>
          </cell>
        </row>
        <row r="5917">
          <cell r="BH5917" t="str">
            <v>BU1102</v>
          </cell>
          <cell r="CD5917" t="str">
            <v>BU0805</v>
          </cell>
        </row>
        <row r="5918">
          <cell r="BH5918" t="str">
            <v>BU1102</v>
          </cell>
          <cell r="CD5918" t="str">
            <v>BU0805</v>
          </cell>
        </row>
        <row r="5919">
          <cell r="BH5919" t="str">
            <v>BU1412</v>
          </cell>
          <cell r="CD5919" t="str">
            <v>BU0805</v>
          </cell>
        </row>
        <row r="5920">
          <cell r="BH5920" t="str">
            <v>BU1412</v>
          </cell>
          <cell r="CD5920" t="str">
            <v>BU0805</v>
          </cell>
        </row>
        <row r="5921">
          <cell r="BH5921" t="str">
            <v>BU1412</v>
          </cell>
          <cell r="CD5921" t="str">
            <v>BU0805</v>
          </cell>
        </row>
        <row r="5922">
          <cell r="BH5922" t="str">
            <v>BU1412</v>
          </cell>
          <cell r="CD5922" t="str">
            <v>BU0805</v>
          </cell>
        </row>
        <row r="5923">
          <cell r="BH5923" t="str">
            <v>BU1412</v>
          </cell>
          <cell r="CD5923" t="str">
            <v>BU0805</v>
          </cell>
        </row>
        <row r="5924">
          <cell r="BH5924" t="str">
            <v>BU1412</v>
          </cell>
          <cell r="CD5924" t="str">
            <v>BU0805</v>
          </cell>
        </row>
        <row r="5925">
          <cell r="BH5925" t="str">
            <v>BU1412</v>
          </cell>
          <cell r="CD5925" t="str">
            <v>BU0805</v>
          </cell>
        </row>
        <row r="5926">
          <cell r="BH5926" t="str">
            <v>BU1412</v>
          </cell>
          <cell r="CD5926" t="str">
            <v>BU0805</v>
          </cell>
        </row>
        <row r="5927">
          <cell r="BH5927" t="str">
            <v>BU1412</v>
          </cell>
          <cell r="CD5927" t="str">
            <v>BU0805</v>
          </cell>
        </row>
        <row r="5928">
          <cell r="BH5928" t="str">
            <v>BU1412</v>
          </cell>
          <cell r="CD5928" t="str">
            <v>BU0808</v>
          </cell>
        </row>
        <row r="5929">
          <cell r="BH5929" t="str">
            <v>BU1412</v>
          </cell>
          <cell r="CD5929" t="str">
            <v>BU0808</v>
          </cell>
        </row>
        <row r="5930">
          <cell r="BH5930" t="str">
            <v>BU1412</v>
          </cell>
          <cell r="CD5930" t="str">
            <v>BU0808</v>
          </cell>
        </row>
        <row r="5931">
          <cell r="BH5931" t="str">
            <v>BU1412</v>
          </cell>
          <cell r="CD5931" t="str">
            <v>BU0808</v>
          </cell>
        </row>
        <row r="5932">
          <cell r="BH5932" t="str">
            <v>BU1412</v>
          </cell>
          <cell r="CD5932" t="str">
            <v>BU0808</v>
          </cell>
        </row>
        <row r="5933">
          <cell r="BH5933" t="str">
            <v>BU1412</v>
          </cell>
          <cell r="CD5933" t="str">
            <v>BU0808</v>
          </cell>
        </row>
        <row r="5934">
          <cell r="BH5934" t="str">
            <v>BU1412</v>
          </cell>
          <cell r="CD5934" t="str">
            <v>BU0808</v>
          </cell>
        </row>
        <row r="5935">
          <cell r="BH5935" t="str">
            <v>BU1412</v>
          </cell>
          <cell r="CD5935" t="str">
            <v>BU0808</v>
          </cell>
        </row>
        <row r="5936">
          <cell r="BH5936" t="str">
            <v>BU1412</v>
          </cell>
          <cell r="CD5936" t="str">
            <v>BU0808</v>
          </cell>
        </row>
        <row r="5937">
          <cell r="BH5937" t="str">
            <v>BU1412</v>
          </cell>
          <cell r="CD5937" t="str">
            <v>BU0808</v>
          </cell>
        </row>
        <row r="5938">
          <cell r="BH5938" t="str">
            <v>BU1412</v>
          </cell>
          <cell r="CD5938" t="str">
            <v>BU0808</v>
          </cell>
        </row>
        <row r="5939">
          <cell r="BH5939" t="str">
            <v>BU1412</v>
          </cell>
          <cell r="CD5939" t="str">
            <v>BU0808</v>
          </cell>
        </row>
        <row r="5940">
          <cell r="BH5940" t="str">
            <v>BU1412</v>
          </cell>
          <cell r="CD5940" t="str">
            <v>BU0808</v>
          </cell>
        </row>
        <row r="5941">
          <cell r="BH5941" t="str">
            <v>BU1412</v>
          </cell>
          <cell r="CD5941" t="str">
            <v>BU0808</v>
          </cell>
        </row>
        <row r="5942">
          <cell r="BH5942" t="str">
            <v>BU1412</v>
          </cell>
          <cell r="CD5942" t="str">
            <v>BU0808</v>
          </cell>
        </row>
        <row r="5943">
          <cell r="BH5943" t="str">
            <v>BU1412</v>
          </cell>
          <cell r="CD5943" t="str">
            <v>BU0808</v>
          </cell>
        </row>
        <row r="5944">
          <cell r="BH5944" t="str">
            <v>BU1412</v>
          </cell>
          <cell r="CD5944" t="str">
            <v>BU0808</v>
          </cell>
        </row>
        <row r="5945">
          <cell r="BH5945" t="str">
            <v>BU1412</v>
          </cell>
          <cell r="CD5945" t="str">
            <v>BU0808</v>
          </cell>
        </row>
        <row r="5946">
          <cell r="BH5946" t="str">
            <v>BU1412</v>
          </cell>
          <cell r="CD5946" t="str">
            <v>BU0808</v>
          </cell>
        </row>
        <row r="5947">
          <cell r="BH5947" t="str">
            <v>BU1412</v>
          </cell>
          <cell r="CD5947" t="str">
            <v>BU0808</v>
          </cell>
        </row>
        <row r="5948">
          <cell r="BH5948" t="str">
            <v>BU1412</v>
          </cell>
          <cell r="CD5948" t="str">
            <v>BU0808</v>
          </cell>
        </row>
        <row r="5949">
          <cell r="BH5949" t="str">
            <v>BU1412</v>
          </cell>
          <cell r="CD5949" t="str">
            <v>BU0808</v>
          </cell>
        </row>
        <row r="5950">
          <cell r="BH5950" t="str">
            <v>BU1412</v>
          </cell>
          <cell r="CD5950" t="str">
            <v>BU0808</v>
          </cell>
        </row>
        <row r="5951">
          <cell r="BH5951" t="str">
            <v>BU1412</v>
          </cell>
          <cell r="CD5951" t="str">
            <v>BU0808</v>
          </cell>
        </row>
        <row r="5952">
          <cell r="BH5952" t="str">
            <v>BU1412</v>
          </cell>
          <cell r="CD5952" t="str">
            <v>BU0808</v>
          </cell>
        </row>
        <row r="5953">
          <cell r="BH5953" t="str">
            <v>BU1412</v>
          </cell>
          <cell r="CD5953" t="str">
            <v>BU0808</v>
          </cell>
        </row>
        <row r="5954">
          <cell r="BH5954" t="str">
            <v>BU1412</v>
          </cell>
          <cell r="CD5954" t="str">
            <v>BU0808</v>
          </cell>
        </row>
        <row r="5955">
          <cell r="BH5955" t="str">
            <v>BU1412</v>
          </cell>
          <cell r="CD5955" t="str">
            <v>BU0808</v>
          </cell>
        </row>
        <row r="5956">
          <cell r="BH5956" t="str">
            <v>BU1412</v>
          </cell>
          <cell r="CD5956" t="str">
            <v>BU0808</v>
          </cell>
        </row>
        <row r="5957">
          <cell r="BH5957" t="str">
            <v>BU1412</v>
          </cell>
          <cell r="CD5957" t="str">
            <v>BU0808</v>
          </cell>
        </row>
        <row r="5958">
          <cell r="BH5958" t="str">
            <v>BU1412</v>
          </cell>
          <cell r="CD5958" t="str">
            <v>BU0808</v>
          </cell>
        </row>
        <row r="5959">
          <cell r="BH5959" t="str">
            <v>BU1412</v>
          </cell>
          <cell r="CD5959" t="str">
            <v>BU0809</v>
          </cell>
        </row>
        <row r="5960">
          <cell r="BH5960" t="str">
            <v>BU1412</v>
          </cell>
          <cell r="CD5960" t="str">
            <v>BU0809</v>
          </cell>
        </row>
        <row r="5961">
          <cell r="BH5961" t="str">
            <v>BU1412</v>
          </cell>
          <cell r="CD5961" t="str">
            <v>BU0809</v>
          </cell>
        </row>
        <row r="5962">
          <cell r="BH5962" t="str">
            <v>BU1412</v>
          </cell>
          <cell r="CD5962" t="str">
            <v>BU0809</v>
          </cell>
        </row>
        <row r="5963">
          <cell r="BH5963" t="str">
            <v>BU1412</v>
          </cell>
          <cell r="CD5963" t="str">
            <v>BU0809</v>
          </cell>
        </row>
        <row r="5964">
          <cell r="BH5964" t="str">
            <v>BU1412</v>
          </cell>
          <cell r="CD5964" t="str">
            <v>BU0809</v>
          </cell>
        </row>
        <row r="5965">
          <cell r="BH5965" t="str">
            <v>BU1412</v>
          </cell>
          <cell r="CD5965" t="str">
            <v>BU0809</v>
          </cell>
        </row>
        <row r="5966">
          <cell r="BH5966" t="str">
            <v>BU1412</v>
          </cell>
          <cell r="CD5966" t="str">
            <v>BU0809</v>
          </cell>
        </row>
        <row r="5967">
          <cell r="BH5967" t="str">
            <v>BU1412</v>
          </cell>
          <cell r="CD5967" t="str">
            <v>BU0809</v>
          </cell>
        </row>
        <row r="5968">
          <cell r="BH5968" t="str">
            <v>BU1412</v>
          </cell>
          <cell r="CD5968" t="str">
            <v>BU0809</v>
          </cell>
        </row>
        <row r="5969">
          <cell r="BH5969" t="str">
            <v>BU1412</v>
          </cell>
          <cell r="CD5969" t="str">
            <v>BU0809</v>
          </cell>
        </row>
        <row r="5970">
          <cell r="BH5970" t="str">
            <v>BU1412</v>
          </cell>
          <cell r="CD5970" t="str">
            <v>BU0809</v>
          </cell>
        </row>
        <row r="5971">
          <cell r="BH5971" t="str">
            <v>BU1412</v>
          </cell>
          <cell r="CD5971" t="str">
            <v>BU0809</v>
          </cell>
        </row>
        <row r="5972">
          <cell r="BH5972" t="str">
            <v>BU1412</v>
          </cell>
          <cell r="CD5972" t="str">
            <v>BU0809</v>
          </cell>
        </row>
        <row r="5973">
          <cell r="BH5973" t="str">
            <v>BU1412</v>
          </cell>
          <cell r="CD5973" t="str">
            <v>BU0809</v>
          </cell>
        </row>
        <row r="5974">
          <cell r="BH5974" t="str">
            <v>BU1412</v>
          </cell>
          <cell r="CD5974" t="str">
            <v>BU0809</v>
          </cell>
        </row>
        <row r="5975">
          <cell r="BH5975" t="str">
            <v>BU1412</v>
          </cell>
          <cell r="CD5975" t="str">
            <v>BU0809</v>
          </cell>
        </row>
        <row r="5976">
          <cell r="BH5976" t="str">
            <v>BU1412</v>
          </cell>
          <cell r="CD5976" t="str">
            <v>BU0809</v>
          </cell>
        </row>
        <row r="5977">
          <cell r="BH5977" t="str">
            <v>BU1412</v>
          </cell>
          <cell r="CD5977" t="str">
            <v>BU0809</v>
          </cell>
        </row>
        <row r="5978">
          <cell r="BH5978" t="str">
            <v>BU1412</v>
          </cell>
          <cell r="CD5978" t="str">
            <v>BU0810</v>
          </cell>
        </row>
        <row r="5979">
          <cell r="BH5979" t="str">
            <v>BU1412</v>
          </cell>
          <cell r="CD5979" t="str">
            <v>BU0810</v>
          </cell>
        </row>
        <row r="5980">
          <cell r="BH5980" t="str">
            <v>BU1412</v>
          </cell>
          <cell r="CD5980" t="str">
            <v>BU0810</v>
          </cell>
        </row>
        <row r="5981">
          <cell r="BH5981" t="str">
            <v>BU1412</v>
          </cell>
          <cell r="CD5981" t="str">
            <v>BU0810</v>
          </cell>
        </row>
        <row r="5982">
          <cell r="BH5982" t="str">
            <v>BU1412</v>
          </cell>
          <cell r="CD5982" t="str">
            <v>BU0810</v>
          </cell>
        </row>
        <row r="5983">
          <cell r="BH5983" t="str">
            <v>BU1412</v>
          </cell>
          <cell r="CD5983" t="str">
            <v>BU0810</v>
          </cell>
        </row>
        <row r="5984">
          <cell r="BH5984" t="str">
            <v>BU1412</v>
          </cell>
          <cell r="CD5984" t="str">
            <v>BU0810</v>
          </cell>
        </row>
        <row r="5985">
          <cell r="BH5985" t="str">
            <v>BU1412</v>
          </cell>
          <cell r="CD5985" t="str">
            <v>BU0810</v>
          </cell>
        </row>
        <row r="5986">
          <cell r="BH5986" t="str">
            <v>BU1412</v>
          </cell>
          <cell r="CD5986" t="str">
            <v>BU0810</v>
          </cell>
        </row>
        <row r="5987">
          <cell r="BH5987" t="str">
            <v>BU1412</v>
          </cell>
          <cell r="CD5987" t="str">
            <v>BU0810</v>
          </cell>
        </row>
        <row r="5988">
          <cell r="BH5988" t="str">
            <v>BU1412</v>
          </cell>
          <cell r="CD5988" t="str">
            <v>BU0810</v>
          </cell>
        </row>
        <row r="5989">
          <cell r="BH5989" t="str">
            <v>BU1412</v>
          </cell>
          <cell r="CD5989" t="str">
            <v>BU0810</v>
          </cell>
        </row>
        <row r="5990">
          <cell r="BH5990" t="str">
            <v>BU1412</v>
          </cell>
          <cell r="CD5990" t="str">
            <v>BU0820</v>
          </cell>
        </row>
        <row r="5991">
          <cell r="BH5991" t="str">
            <v>BU1412</v>
          </cell>
          <cell r="CD5991" t="str">
            <v>BU0820</v>
          </cell>
        </row>
        <row r="5992">
          <cell r="BH5992" t="str">
            <v>BU1412</v>
          </cell>
          <cell r="CD5992" t="str">
            <v>BU0820</v>
          </cell>
        </row>
        <row r="5993">
          <cell r="BH5993" t="str">
            <v>BU1412</v>
          </cell>
          <cell r="CD5993" t="str">
            <v>BU0820</v>
          </cell>
        </row>
        <row r="5994">
          <cell r="BH5994" t="str">
            <v>BU1412</v>
          </cell>
          <cell r="CD5994" t="str">
            <v>BU0820</v>
          </cell>
        </row>
        <row r="5995">
          <cell r="BH5995" t="str">
            <v>BU1412</v>
          </cell>
          <cell r="CD5995" t="str">
            <v>BU0820</v>
          </cell>
        </row>
        <row r="5996">
          <cell r="BH5996" t="str">
            <v>BU1412</v>
          </cell>
          <cell r="CD5996" t="str">
            <v>BU0820</v>
          </cell>
        </row>
        <row r="5997">
          <cell r="BH5997" t="str">
            <v>BU1412</v>
          </cell>
          <cell r="CD5997" t="str">
            <v>BU0820</v>
          </cell>
        </row>
        <row r="5998">
          <cell r="BH5998" t="str">
            <v>BU1412</v>
          </cell>
          <cell r="CD5998" t="str">
            <v>BU0820</v>
          </cell>
        </row>
        <row r="5999">
          <cell r="BH5999" t="str">
            <v>BU1412</v>
          </cell>
          <cell r="CD5999" t="str">
            <v>BU0820</v>
          </cell>
        </row>
        <row r="6000">
          <cell r="BH6000" t="str">
            <v>BU1412</v>
          </cell>
          <cell r="CD6000" t="str">
            <v>BU0820</v>
          </cell>
        </row>
        <row r="6001">
          <cell r="BH6001" t="str">
            <v>BU1412</v>
          </cell>
          <cell r="CD6001" t="str">
            <v>BU0820</v>
          </cell>
        </row>
        <row r="6002">
          <cell r="BH6002" t="str">
            <v>BU1412</v>
          </cell>
          <cell r="CD6002" t="str">
            <v>BU0820</v>
          </cell>
        </row>
        <row r="6003">
          <cell r="BH6003" t="str">
            <v>BU1412</v>
          </cell>
          <cell r="CD6003" t="str">
            <v>BU0820</v>
          </cell>
        </row>
        <row r="6004">
          <cell r="BH6004" t="str">
            <v>BU1412</v>
          </cell>
          <cell r="CD6004" t="str">
            <v>BU0820</v>
          </cell>
        </row>
        <row r="6005">
          <cell r="BH6005" t="str">
            <v>BU1412</v>
          </cell>
          <cell r="CD6005" t="str">
            <v>BU0820</v>
          </cell>
        </row>
        <row r="6006">
          <cell r="BH6006" t="str">
            <v>BU1412</v>
          </cell>
          <cell r="CD6006" t="str">
            <v>BU0820</v>
          </cell>
        </row>
        <row r="6007">
          <cell r="BH6007" t="str">
            <v>BU1412</v>
          </cell>
          <cell r="CD6007" t="str">
            <v>BU0820</v>
          </cell>
        </row>
        <row r="6008">
          <cell r="BH6008" t="str">
            <v>BU1412</v>
          </cell>
          <cell r="CD6008" t="str">
            <v>BU0820</v>
          </cell>
        </row>
        <row r="6009">
          <cell r="BH6009" t="str">
            <v>BU1412</v>
          </cell>
          <cell r="CD6009" t="str">
            <v>BU0820</v>
          </cell>
        </row>
        <row r="6010">
          <cell r="BH6010" t="str">
            <v>BU1412</v>
          </cell>
          <cell r="CD6010" t="str">
            <v>BU0820</v>
          </cell>
        </row>
        <row r="6011">
          <cell r="BH6011" t="str">
            <v>BU1412</v>
          </cell>
          <cell r="CD6011" t="str">
            <v>BU0820</v>
          </cell>
        </row>
        <row r="6012">
          <cell r="BH6012" t="str">
            <v>BU1412</v>
          </cell>
          <cell r="CD6012" t="str">
            <v>BU0820</v>
          </cell>
        </row>
        <row r="6013">
          <cell r="BH6013" t="str">
            <v>BU1412</v>
          </cell>
          <cell r="CD6013" t="str">
            <v>BU0820</v>
          </cell>
        </row>
        <row r="6014">
          <cell r="BH6014" t="str">
            <v>BU1412</v>
          </cell>
          <cell r="CD6014" t="str">
            <v>BU0820</v>
          </cell>
        </row>
        <row r="6015">
          <cell r="BH6015" t="str">
            <v>BU1412</v>
          </cell>
          <cell r="CD6015" t="str">
            <v>BU0820</v>
          </cell>
        </row>
        <row r="6016">
          <cell r="BH6016" t="str">
            <v>BU1412</v>
          </cell>
          <cell r="CD6016" t="str">
            <v>BU0820</v>
          </cell>
        </row>
        <row r="6017">
          <cell r="BH6017" t="str">
            <v>BU1412</v>
          </cell>
          <cell r="CD6017" t="str">
            <v>BU0820</v>
          </cell>
        </row>
        <row r="6018">
          <cell r="BH6018" t="str">
            <v>BU1412</v>
          </cell>
          <cell r="CD6018" t="str">
            <v>BU0820</v>
          </cell>
        </row>
        <row r="6019">
          <cell r="BH6019" t="str">
            <v>BU1412</v>
          </cell>
          <cell r="CD6019" t="str">
            <v>BU0820</v>
          </cell>
        </row>
        <row r="6020">
          <cell r="BH6020" t="str">
            <v>BU1412</v>
          </cell>
          <cell r="CD6020" t="str">
            <v>BU0820</v>
          </cell>
        </row>
        <row r="6021">
          <cell r="BH6021" t="str">
            <v>BU1412</v>
          </cell>
          <cell r="CD6021" t="str">
            <v>BU0820</v>
          </cell>
        </row>
        <row r="6022">
          <cell r="BH6022" t="str">
            <v>BU1412</v>
          </cell>
          <cell r="CD6022" t="str">
            <v>BU0820</v>
          </cell>
        </row>
        <row r="6023">
          <cell r="BH6023" t="str">
            <v>BU1412</v>
          </cell>
          <cell r="CD6023" t="str">
            <v>BU0820</v>
          </cell>
        </row>
        <row r="6024">
          <cell r="BH6024" t="str">
            <v>BU1412</v>
          </cell>
          <cell r="CD6024" t="str">
            <v>BU0820</v>
          </cell>
        </row>
        <row r="6025">
          <cell r="BH6025" t="str">
            <v>BU1412</v>
          </cell>
          <cell r="CD6025" t="str">
            <v>BU0820</v>
          </cell>
        </row>
        <row r="6026">
          <cell r="BH6026" t="str">
            <v>BU1412</v>
          </cell>
          <cell r="CD6026" t="str">
            <v>BU0820</v>
          </cell>
        </row>
        <row r="6027">
          <cell r="BH6027" t="str">
            <v>BU1412</v>
          </cell>
          <cell r="CD6027" t="str">
            <v>BU0820</v>
          </cell>
        </row>
        <row r="6028">
          <cell r="BH6028" t="str">
            <v>BU1412</v>
          </cell>
          <cell r="CD6028" t="str">
            <v>BU0820</v>
          </cell>
        </row>
        <row r="6029">
          <cell r="BH6029" t="str">
            <v>BU1412</v>
          </cell>
          <cell r="CD6029" t="str">
            <v>BU0820</v>
          </cell>
        </row>
        <row r="6030">
          <cell r="BH6030" t="str">
            <v>BU1412</v>
          </cell>
          <cell r="CD6030" t="str">
            <v>BU0820</v>
          </cell>
        </row>
        <row r="6031">
          <cell r="BH6031" t="str">
            <v>BU1412</v>
          </cell>
          <cell r="CD6031" t="str">
            <v>BU0820</v>
          </cell>
        </row>
        <row r="6032">
          <cell r="BH6032" t="str">
            <v>BU1412</v>
          </cell>
          <cell r="CD6032" t="str">
            <v>BU0820</v>
          </cell>
        </row>
        <row r="6033">
          <cell r="BH6033" t="str">
            <v>BU1412</v>
          </cell>
          <cell r="CD6033" t="str">
            <v>BU0820</v>
          </cell>
        </row>
        <row r="6034">
          <cell r="BH6034" t="str">
            <v>BU1412</v>
          </cell>
          <cell r="CD6034" t="str">
            <v>BU0820</v>
          </cell>
        </row>
        <row r="6035">
          <cell r="BH6035" t="str">
            <v>BU1412</v>
          </cell>
          <cell r="CD6035" t="str">
            <v>BU0820</v>
          </cell>
        </row>
        <row r="6036">
          <cell r="BH6036" t="str">
            <v>BU1412</v>
          </cell>
          <cell r="CD6036" t="str">
            <v>BU0820</v>
          </cell>
        </row>
        <row r="6037">
          <cell r="BH6037" t="str">
            <v>BU1412</v>
          </cell>
          <cell r="CD6037" t="str">
            <v>BU0820</v>
          </cell>
        </row>
        <row r="6038">
          <cell r="BH6038" t="str">
            <v>BU1412</v>
          </cell>
          <cell r="CD6038" t="str">
            <v>BU0820</v>
          </cell>
        </row>
        <row r="6039">
          <cell r="BH6039" t="str">
            <v>BU1412</v>
          </cell>
          <cell r="CD6039" t="str">
            <v>BU0820</v>
          </cell>
        </row>
        <row r="6040">
          <cell r="BH6040" t="str">
            <v>BU1412</v>
          </cell>
          <cell r="CD6040" t="str">
            <v>BU0820</v>
          </cell>
        </row>
        <row r="6041">
          <cell r="BH6041" t="str">
            <v>BU1412</v>
          </cell>
          <cell r="CD6041" t="str">
            <v>BU0820</v>
          </cell>
        </row>
        <row r="6042">
          <cell r="BH6042" t="str">
            <v>BU1412</v>
          </cell>
          <cell r="CD6042" t="str">
            <v>BU0820</v>
          </cell>
        </row>
        <row r="6043">
          <cell r="BH6043" t="str">
            <v>BU1412</v>
          </cell>
          <cell r="CD6043" t="str">
            <v>BU0820</v>
          </cell>
        </row>
        <row r="6044">
          <cell r="BH6044" t="str">
            <v>BU1412</v>
          </cell>
          <cell r="CD6044" t="str">
            <v>BU0820</v>
          </cell>
        </row>
        <row r="6045">
          <cell r="BH6045" t="str">
            <v>BU1412</v>
          </cell>
          <cell r="CD6045" t="str">
            <v>BU0820</v>
          </cell>
        </row>
        <row r="6046">
          <cell r="BH6046" t="str">
            <v>BU1412</v>
          </cell>
          <cell r="CD6046" t="str">
            <v>BU0820</v>
          </cell>
        </row>
        <row r="6047">
          <cell r="BH6047" t="str">
            <v>BU1412</v>
          </cell>
          <cell r="CD6047" t="str">
            <v>BU0820</v>
          </cell>
        </row>
        <row r="6048">
          <cell r="BH6048" t="str">
            <v>BU1412</v>
          </cell>
          <cell r="CD6048" t="str">
            <v>BU0820</v>
          </cell>
        </row>
        <row r="6049">
          <cell r="BH6049" t="str">
            <v>BU1412</v>
          </cell>
          <cell r="CD6049" t="str">
            <v>BU0820</v>
          </cell>
        </row>
        <row r="6050">
          <cell r="BH6050" t="str">
            <v>BU1412</v>
          </cell>
          <cell r="CD6050" t="str">
            <v>BU0820</v>
          </cell>
        </row>
        <row r="6051">
          <cell r="BH6051" t="str">
            <v>BU1412</v>
          </cell>
          <cell r="CD6051" t="str">
            <v>BU0820</v>
          </cell>
        </row>
        <row r="6052">
          <cell r="BH6052" t="str">
            <v>BU1412</v>
          </cell>
          <cell r="CD6052" t="str">
            <v>BU0820</v>
          </cell>
        </row>
        <row r="6053">
          <cell r="BH6053" t="str">
            <v>BU1412</v>
          </cell>
          <cell r="CD6053" t="str">
            <v>BU0820</v>
          </cell>
        </row>
        <row r="6054">
          <cell r="BH6054" t="str">
            <v>BU1412</v>
          </cell>
          <cell r="CD6054" t="str">
            <v>BU0901</v>
          </cell>
        </row>
        <row r="6055">
          <cell r="BH6055" t="str">
            <v>BU1412</v>
          </cell>
          <cell r="CD6055" t="str">
            <v>BU0901</v>
          </cell>
        </row>
        <row r="6056">
          <cell r="BH6056" t="str">
            <v>BU1412</v>
          </cell>
          <cell r="CD6056" t="str">
            <v>BU0901</v>
          </cell>
        </row>
        <row r="6057">
          <cell r="BH6057" t="str">
            <v>BU1412</v>
          </cell>
          <cell r="CD6057" t="str">
            <v>BU0901</v>
          </cell>
        </row>
        <row r="6058">
          <cell r="BH6058" t="str">
            <v>BU1412</v>
          </cell>
          <cell r="CD6058" t="str">
            <v>BU0901</v>
          </cell>
        </row>
        <row r="6059">
          <cell r="BH6059" t="str">
            <v>BU1412</v>
          </cell>
          <cell r="CD6059" t="str">
            <v>BU0901</v>
          </cell>
        </row>
        <row r="6060">
          <cell r="BH6060" t="str">
            <v>BU1412</v>
          </cell>
          <cell r="CD6060" t="str">
            <v>BU0902</v>
          </cell>
        </row>
        <row r="6061">
          <cell r="BH6061" t="str">
            <v>BU1412</v>
          </cell>
          <cell r="CD6061" t="str">
            <v>BU0902</v>
          </cell>
        </row>
        <row r="6062">
          <cell r="BH6062" t="str">
            <v>BU1412</v>
          </cell>
          <cell r="CD6062" t="str">
            <v>BU0902</v>
          </cell>
        </row>
        <row r="6063">
          <cell r="BH6063" t="str">
            <v>BU1412</v>
          </cell>
          <cell r="CD6063" t="str">
            <v>BU0902</v>
          </cell>
        </row>
        <row r="6064">
          <cell r="BH6064" t="str">
            <v>BU1412</v>
          </cell>
          <cell r="CD6064" t="str">
            <v>BU0903</v>
          </cell>
        </row>
        <row r="6065">
          <cell r="BH6065" t="str">
            <v>BU1412</v>
          </cell>
          <cell r="CD6065" t="str">
            <v>BU0903</v>
          </cell>
        </row>
        <row r="6066">
          <cell r="BH6066" t="str">
            <v>BU1412</v>
          </cell>
          <cell r="CD6066" t="str">
            <v>BU0903</v>
          </cell>
        </row>
        <row r="6067">
          <cell r="BH6067" t="str">
            <v>BU1412</v>
          </cell>
          <cell r="CD6067" t="str">
            <v>BU0903</v>
          </cell>
        </row>
        <row r="6068">
          <cell r="BH6068" t="str">
            <v>BU1412</v>
          </cell>
          <cell r="CD6068" t="str">
            <v>BU0903</v>
          </cell>
        </row>
        <row r="6069">
          <cell r="BH6069" t="str">
            <v>BU1412</v>
          </cell>
          <cell r="CD6069" t="str">
            <v>BU0903</v>
          </cell>
        </row>
        <row r="6070">
          <cell r="BH6070" t="str">
            <v>BU1412</v>
          </cell>
          <cell r="CD6070" t="str">
            <v>BU0904</v>
          </cell>
        </row>
        <row r="6071">
          <cell r="BH6071" t="str">
            <v>BU1412</v>
          </cell>
          <cell r="CD6071" t="str">
            <v>BU0904</v>
          </cell>
        </row>
        <row r="6072">
          <cell r="BH6072" t="str">
            <v>BU1412</v>
          </cell>
          <cell r="CD6072" t="str">
            <v>BU0904</v>
          </cell>
        </row>
        <row r="6073">
          <cell r="BH6073" t="str">
            <v>BU1412</v>
          </cell>
          <cell r="CD6073" t="str">
            <v>BU0904</v>
          </cell>
        </row>
        <row r="6074">
          <cell r="BH6074" t="str">
            <v>BU1412</v>
          </cell>
          <cell r="CD6074" t="str">
            <v>BU0904</v>
          </cell>
        </row>
        <row r="6075">
          <cell r="BH6075" t="str">
            <v>BU1412</v>
          </cell>
          <cell r="CD6075" t="str">
            <v>BU0904</v>
          </cell>
        </row>
        <row r="6076">
          <cell r="BH6076" t="str">
            <v>BU1412</v>
          </cell>
          <cell r="CD6076" t="str">
            <v>BU0904</v>
          </cell>
        </row>
        <row r="6077">
          <cell r="BH6077" t="str">
            <v>BU1412</v>
          </cell>
          <cell r="CD6077" t="str">
            <v>BU0904</v>
          </cell>
        </row>
        <row r="6078">
          <cell r="BH6078" t="str">
            <v>BU1412</v>
          </cell>
          <cell r="CD6078" t="str">
            <v>BU0904</v>
          </cell>
        </row>
        <row r="6079">
          <cell r="BH6079" t="str">
            <v>BU1412</v>
          </cell>
          <cell r="CD6079" t="str">
            <v>BU0904</v>
          </cell>
        </row>
        <row r="6080">
          <cell r="BH6080" t="str">
            <v>BU1412</v>
          </cell>
          <cell r="CD6080" t="str">
            <v>BU0904</v>
          </cell>
        </row>
        <row r="6081">
          <cell r="BH6081" t="str">
            <v>BU1412</v>
          </cell>
          <cell r="CD6081" t="str">
            <v>BU0904</v>
          </cell>
        </row>
        <row r="6082">
          <cell r="BH6082" t="str">
            <v>BU1412</v>
          </cell>
          <cell r="CD6082" t="str">
            <v>BU0904</v>
          </cell>
        </row>
        <row r="6083">
          <cell r="BH6083" t="str">
            <v>BU1412</v>
          </cell>
          <cell r="CD6083" t="str">
            <v>BU0904</v>
          </cell>
        </row>
        <row r="6084">
          <cell r="BH6084" t="str">
            <v>BU1412</v>
          </cell>
          <cell r="CD6084" t="str">
            <v>BU0904</v>
          </cell>
        </row>
        <row r="6085">
          <cell r="BH6085" t="str">
            <v>BU1412</v>
          </cell>
          <cell r="CD6085" t="str">
            <v>BU0904</v>
          </cell>
        </row>
        <row r="6086">
          <cell r="BH6086" t="str">
            <v>BU1412</v>
          </cell>
          <cell r="CD6086" t="str">
            <v>BU0904</v>
          </cell>
        </row>
        <row r="6087">
          <cell r="BH6087" t="str">
            <v>BU1412</v>
          </cell>
          <cell r="CD6087" t="str">
            <v>BU0904</v>
          </cell>
        </row>
        <row r="6088">
          <cell r="BH6088" t="str">
            <v>BU1412</v>
          </cell>
          <cell r="CD6088" t="str">
            <v>BU0904</v>
          </cell>
        </row>
        <row r="6089">
          <cell r="BH6089" t="str">
            <v>BU1412</v>
          </cell>
          <cell r="CD6089" t="str">
            <v>BU0904</v>
          </cell>
        </row>
        <row r="6090">
          <cell r="BH6090" t="str">
            <v>BU1412</v>
          </cell>
          <cell r="CD6090" t="str">
            <v>BU0904</v>
          </cell>
        </row>
        <row r="6091">
          <cell r="BH6091" t="str">
            <v>BU1412</v>
          </cell>
          <cell r="CD6091" t="str">
            <v>BU0904</v>
          </cell>
        </row>
        <row r="6092">
          <cell r="BH6092" t="str">
            <v>BU1412</v>
          </cell>
          <cell r="CD6092" t="str">
            <v>BU0906</v>
          </cell>
        </row>
        <row r="6093">
          <cell r="BH6093" t="str">
            <v>BU1412</v>
          </cell>
          <cell r="CD6093" t="str">
            <v>BU0906</v>
          </cell>
        </row>
        <row r="6094">
          <cell r="BH6094" t="str">
            <v>BU1412</v>
          </cell>
          <cell r="CD6094" t="str">
            <v>BU0906</v>
          </cell>
        </row>
        <row r="6095">
          <cell r="BH6095" t="str">
            <v>BU1412</v>
          </cell>
          <cell r="CD6095" t="str">
            <v>BU0906</v>
          </cell>
        </row>
        <row r="6096">
          <cell r="BH6096" t="str">
            <v>BU1412</v>
          </cell>
          <cell r="CD6096" t="str">
            <v>BU0906</v>
          </cell>
        </row>
        <row r="6097">
          <cell r="BH6097" t="str">
            <v>BU1412</v>
          </cell>
          <cell r="CD6097" t="str">
            <v>BU0906</v>
          </cell>
        </row>
        <row r="6098">
          <cell r="BH6098" t="str">
            <v>BU1412</v>
          </cell>
          <cell r="CD6098" t="str">
            <v>BU0906</v>
          </cell>
        </row>
        <row r="6099">
          <cell r="BH6099" t="str">
            <v>BU1412</v>
          </cell>
          <cell r="CD6099" t="str">
            <v>BU0906</v>
          </cell>
        </row>
        <row r="6100">
          <cell r="BH6100" t="str">
            <v>BU1412</v>
          </cell>
          <cell r="CD6100" t="str">
            <v>BU0906</v>
          </cell>
        </row>
        <row r="6101">
          <cell r="BH6101" t="str">
            <v>BU1412</v>
          </cell>
          <cell r="CD6101" t="str">
            <v>BU0906</v>
          </cell>
        </row>
        <row r="6102">
          <cell r="BH6102" t="str">
            <v>BU1412</v>
          </cell>
          <cell r="CD6102" t="str">
            <v>BU0906</v>
          </cell>
        </row>
        <row r="6103">
          <cell r="BH6103" t="str">
            <v>BU1412</v>
          </cell>
          <cell r="CD6103" t="str">
            <v>BU0906</v>
          </cell>
        </row>
        <row r="6104">
          <cell r="BH6104" t="str">
            <v>BU1412</v>
          </cell>
          <cell r="CD6104" t="str">
            <v>BU0906</v>
          </cell>
        </row>
        <row r="6105">
          <cell r="BH6105" t="str">
            <v>BU1412</v>
          </cell>
          <cell r="CD6105" t="str">
            <v>BU0906</v>
          </cell>
        </row>
        <row r="6106">
          <cell r="BH6106" t="str">
            <v>BU1412</v>
          </cell>
          <cell r="CD6106" t="str">
            <v>BU0906</v>
          </cell>
        </row>
        <row r="6107">
          <cell r="BH6107" t="str">
            <v>BU1412</v>
          </cell>
          <cell r="CD6107" t="str">
            <v>BU0906</v>
          </cell>
        </row>
        <row r="6108">
          <cell r="BH6108" t="str">
            <v>BU1412</v>
          </cell>
          <cell r="CD6108" t="str">
            <v>BU0906</v>
          </cell>
        </row>
        <row r="6109">
          <cell r="BH6109" t="str">
            <v>BU1412</v>
          </cell>
          <cell r="CD6109" t="str">
            <v>BU0906</v>
          </cell>
        </row>
        <row r="6110">
          <cell r="BH6110" t="str">
            <v>BU1412</v>
          </cell>
          <cell r="CD6110" t="str">
            <v>BU0906</v>
          </cell>
        </row>
        <row r="6111">
          <cell r="BH6111" t="str">
            <v>BU1412</v>
          </cell>
          <cell r="CD6111" t="str">
            <v>BU0906</v>
          </cell>
        </row>
        <row r="6112">
          <cell r="BH6112" t="str">
            <v>BU1412</v>
          </cell>
          <cell r="CD6112" t="str">
            <v>BU0906</v>
          </cell>
        </row>
        <row r="6113">
          <cell r="BH6113" t="str">
            <v>BU1412</v>
          </cell>
          <cell r="CD6113" t="str">
            <v>BU0906</v>
          </cell>
        </row>
        <row r="6114">
          <cell r="BH6114" t="str">
            <v>BU1412</v>
          </cell>
          <cell r="CD6114" t="str">
            <v>BU0906</v>
          </cell>
        </row>
        <row r="6115">
          <cell r="BH6115" t="str">
            <v>BU1412</v>
          </cell>
          <cell r="CD6115" t="str">
            <v>BU0906</v>
          </cell>
        </row>
        <row r="6116">
          <cell r="BH6116" t="str">
            <v>BU1412</v>
          </cell>
          <cell r="CD6116" t="str">
            <v>BU0906</v>
          </cell>
        </row>
        <row r="6117">
          <cell r="BH6117" t="str">
            <v>BU1412</v>
          </cell>
          <cell r="CD6117" t="str">
            <v>BU0906</v>
          </cell>
        </row>
        <row r="6118">
          <cell r="BH6118" t="str">
            <v>BU1412</v>
          </cell>
          <cell r="CD6118" t="str">
            <v>BU0906</v>
          </cell>
        </row>
        <row r="6119">
          <cell r="BH6119" t="str">
            <v>BU1412</v>
          </cell>
          <cell r="CD6119" t="str">
            <v>BU0906</v>
          </cell>
        </row>
        <row r="6120">
          <cell r="BH6120" t="str">
            <v>BU1412</v>
          </cell>
          <cell r="CD6120" t="str">
            <v>BU0906</v>
          </cell>
        </row>
        <row r="6121">
          <cell r="BH6121" t="str">
            <v>BU1412</v>
          </cell>
          <cell r="CD6121" t="str">
            <v>BU0906</v>
          </cell>
        </row>
        <row r="6122">
          <cell r="BH6122" t="str">
            <v>BU1412</v>
          </cell>
          <cell r="CD6122" t="str">
            <v>BU0906</v>
          </cell>
        </row>
        <row r="6123">
          <cell r="BH6123" t="str">
            <v>BU1412</v>
          </cell>
          <cell r="CD6123" t="str">
            <v>BU0906</v>
          </cell>
        </row>
        <row r="6124">
          <cell r="BH6124" t="str">
            <v>BU1412</v>
          </cell>
          <cell r="CD6124" t="str">
            <v>BU0906</v>
          </cell>
        </row>
        <row r="6125">
          <cell r="BH6125" t="str">
            <v>BU1412</v>
          </cell>
          <cell r="CD6125" t="str">
            <v>BU0906</v>
          </cell>
        </row>
        <row r="6126">
          <cell r="BH6126" t="str">
            <v>BU1412</v>
          </cell>
          <cell r="CD6126" t="str">
            <v>BU0906</v>
          </cell>
        </row>
        <row r="6127">
          <cell r="BH6127" t="str">
            <v>BU1412</v>
          </cell>
          <cell r="CD6127" t="str">
            <v>BU0906</v>
          </cell>
        </row>
        <row r="6128">
          <cell r="BH6128" t="str">
            <v>BU1412</v>
          </cell>
          <cell r="CD6128" t="str">
            <v>BU0906</v>
          </cell>
        </row>
        <row r="6129">
          <cell r="BH6129" t="str">
            <v>BU1412</v>
          </cell>
          <cell r="CD6129" t="str">
            <v>BU0906</v>
          </cell>
        </row>
        <row r="6130">
          <cell r="BH6130" t="str">
            <v>BU1412</v>
          </cell>
          <cell r="CD6130" t="str">
            <v>BU0906</v>
          </cell>
        </row>
        <row r="6131">
          <cell r="BH6131" t="str">
            <v>BU1412</v>
          </cell>
          <cell r="CD6131" t="str">
            <v>BU0906</v>
          </cell>
        </row>
        <row r="6132">
          <cell r="BH6132" t="str">
            <v>BU1412</v>
          </cell>
          <cell r="CD6132" t="str">
            <v>BU0906</v>
          </cell>
        </row>
        <row r="6133">
          <cell r="BH6133" t="str">
            <v>BU1416</v>
          </cell>
          <cell r="CD6133" t="str">
            <v>BU0906</v>
          </cell>
        </row>
        <row r="6134">
          <cell r="BH6134" t="str">
            <v>BU1416</v>
          </cell>
          <cell r="CD6134" t="str">
            <v>BU0906</v>
          </cell>
        </row>
        <row r="6135">
          <cell r="BH6135" t="str">
            <v>BU1416</v>
          </cell>
          <cell r="CD6135" t="str">
            <v>BU0906</v>
          </cell>
        </row>
        <row r="6136">
          <cell r="BH6136" t="str">
            <v>BU1417</v>
          </cell>
          <cell r="CD6136" t="str">
            <v>BU0906</v>
          </cell>
        </row>
        <row r="6137">
          <cell r="BH6137" t="str">
            <v>BU1417</v>
          </cell>
          <cell r="CD6137" t="str">
            <v>BU0906</v>
          </cell>
        </row>
        <row r="6138">
          <cell r="BH6138" t="str">
            <v>BU1417</v>
          </cell>
          <cell r="CD6138" t="str">
            <v>BU0906</v>
          </cell>
        </row>
        <row r="6139">
          <cell r="BH6139" t="str">
            <v>BU1417</v>
          </cell>
          <cell r="CD6139" t="str">
            <v>BU0906</v>
          </cell>
        </row>
        <row r="6140">
          <cell r="BH6140" t="str">
            <v>BU1417</v>
          </cell>
          <cell r="CD6140" t="str">
            <v>BU0906</v>
          </cell>
        </row>
        <row r="6141">
          <cell r="BH6141" t="str">
            <v>BU1417</v>
          </cell>
          <cell r="CD6141" t="str">
            <v>BU0906</v>
          </cell>
        </row>
        <row r="6142">
          <cell r="BH6142" t="str">
            <v>BU1417</v>
          </cell>
          <cell r="CD6142" t="str">
            <v>BU0906</v>
          </cell>
        </row>
        <row r="6143">
          <cell r="BH6143" t="str">
            <v>BU1417</v>
          </cell>
          <cell r="CD6143" t="str">
            <v>BU0906</v>
          </cell>
        </row>
        <row r="6144">
          <cell r="BH6144" t="str">
            <v>BU1417</v>
          </cell>
          <cell r="CD6144" t="str">
            <v>BU0906</v>
          </cell>
        </row>
        <row r="6145">
          <cell r="BH6145" t="str">
            <v>BU1417</v>
          </cell>
          <cell r="CD6145" t="str">
            <v>BU0906</v>
          </cell>
        </row>
        <row r="6146">
          <cell r="BH6146" t="str">
            <v>BU1417</v>
          </cell>
          <cell r="CD6146" t="str">
            <v>BU0906</v>
          </cell>
        </row>
        <row r="6147">
          <cell r="BH6147" t="str">
            <v>BU1417</v>
          </cell>
          <cell r="CD6147" t="str">
            <v>BU0906</v>
          </cell>
        </row>
        <row r="6148">
          <cell r="BH6148" t="str">
            <v>BU1417</v>
          </cell>
          <cell r="CD6148" t="str">
            <v>BU0906</v>
          </cell>
        </row>
        <row r="6149">
          <cell r="BH6149" t="str">
            <v>BU1417</v>
          </cell>
          <cell r="CD6149" t="str">
            <v>BU0906</v>
          </cell>
        </row>
        <row r="6150">
          <cell r="BH6150" t="str">
            <v>BU1417</v>
          </cell>
          <cell r="CD6150" t="str">
            <v>BU0906</v>
          </cell>
        </row>
        <row r="6151">
          <cell r="BH6151" t="str">
            <v>BU1417</v>
          </cell>
          <cell r="CD6151" t="str">
            <v>BU0906</v>
          </cell>
        </row>
        <row r="6152">
          <cell r="BH6152" t="str">
            <v>BU1417</v>
          </cell>
          <cell r="CD6152" t="str">
            <v>BU0907</v>
          </cell>
        </row>
        <row r="6153">
          <cell r="BH6153" t="str">
            <v>BU1417</v>
          </cell>
          <cell r="CD6153" t="str">
            <v>BU0907</v>
          </cell>
        </row>
        <row r="6154">
          <cell r="BH6154" t="str">
            <v>BU1417</v>
          </cell>
          <cell r="CD6154" t="str">
            <v>BU0907</v>
          </cell>
        </row>
        <row r="6155">
          <cell r="BH6155" t="str">
            <v>BU1417</v>
          </cell>
          <cell r="CD6155" t="str">
            <v>BU0907</v>
          </cell>
        </row>
        <row r="6156">
          <cell r="BH6156" t="str">
            <v>BU1417</v>
          </cell>
          <cell r="CD6156" t="str">
            <v>BU0907</v>
          </cell>
        </row>
        <row r="6157">
          <cell r="BH6157" t="str">
            <v>BU1417</v>
          </cell>
          <cell r="CD6157" t="str">
            <v>BU0907</v>
          </cell>
        </row>
        <row r="6158">
          <cell r="BH6158" t="str">
            <v>BU1417</v>
          </cell>
          <cell r="CD6158" t="str">
            <v>BU0907</v>
          </cell>
        </row>
        <row r="6159">
          <cell r="BH6159" t="str">
            <v>BU1417</v>
          </cell>
          <cell r="CD6159" t="str">
            <v>BU0907</v>
          </cell>
        </row>
        <row r="6160">
          <cell r="BH6160" t="str">
            <v>BU1417</v>
          </cell>
          <cell r="CD6160" t="str">
            <v>BU0907</v>
          </cell>
        </row>
        <row r="6161">
          <cell r="BH6161" t="str">
            <v>BU1417</v>
          </cell>
          <cell r="CD6161" t="str">
            <v>BU0907</v>
          </cell>
        </row>
        <row r="6162">
          <cell r="BH6162" t="str">
            <v>BU1417</v>
          </cell>
          <cell r="CD6162" t="str">
            <v>BU0907</v>
          </cell>
        </row>
        <row r="6163">
          <cell r="BH6163" t="str">
            <v>BU1417</v>
          </cell>
          <cell r="CD6163" t="str">
            <v>BU0907</v>
          </cell>
        </row>
        <row r="6164">
          <cell r="BH6164" t="str">
            <v>BU1417</v>
          </cell>
          <cell r="CD6164" t="str">
            <v>BU0907</v>
          </cell>
        </row>
        <row r="6165">
          <cell r="BH6165" t="str">
            <v>BU1417</v>
          </cell>
          <cell r="CD6165" t="str">
            <v>BU0907</v>
          </cell>
        </row>
        <row r="6166">
          <cell r="BH6166" t="str">
            <v>BU1417</v>
          </cell>
          <cell r="CD6166" t="str">
            <v>BU0907</v>
          </cell>
        </row>
        <row r="6167">
          <cell r="BH6167" t="str">
            <v>BU1417</v>
          </cell>
          <cell r="CD6167" t="str">
            <v>BU0907</v>
          </cell>
        </row>
        <row r="6168">
          <cell r="BH6168" t="str">
            <v>BU1417</v>
          </cell>
          <cell r="CD6168" t="str">
            <v>BU0907</v>
          </cell>
        </row>
        <row r="6169">
          <cell r="BH6169" t="str">
            <v>BU1417</v>
          </cell>
          <cell r="CD6169" t="str">
            <v>BU0907</v>
          </cell>
        </row>
        <row r="6170">
          <cell r="BH6170" t="str">
            <v>BU1417</v>
          </cell>
          <cell r="CD6170" t="str">
            <v>#</v>
          </cell>
        </row>
        <row r="6171">
          <cell r="BH6171" t="str">
            <v>BU1417</v>
          </cell>
          <cell r="CD6171" t="str">
            <v>#</v>
          </cell>
        </row>
        <row r="6172">
          <cell r="BH6172" t="str">
            <v>BU1418</v>
          </cell>
          <cell r="CD6172" t="str">
            <v>BU1001</v>
          </cell>
        </row>
        <row r="6173">
          <cell r="BH6173" t="str">
            <v>BU1418</v>
          </cell>
          <cell r="CD6173" t="str">
            <v>BU1001</v>
          </cell>
        </row>
        <row r="6174">
          <cell r="BH6174" t="str">
            <v>BU1418</v>
          </cell>
          <cell r="CD6174" t="str">
            <v>BU1001</v>
          </cell>
        </row>
        <row r="6175">
          <cell r="BH6175" t="str">
            <v>BU1418</v>
          </cell>
          <cell r="CD6175" t="str">
            <v>BU1001</v>
          </cell>
        </row>
        <row r="6176">
          <cell r="BH6176" t="str">
            <v>BU1418</v>
          </cell>
          <cell r="CD6176" t="str">
            <v>BU1001</v>
          </cell>
        </row>
        <row r="6177">
          <cell r="BH6177" t="str">
            <v>BU1418</v>
          </cell>
          <cell r="CD6177" t="str">
            <v>BU1001</v>
          </cell>
        </row>
        <row r="6178">
          <cell r="BH6178" t="str">
            <v>BU1418</v>
          </cell>
          <cell r="CD6178" t="str">
            <v>BU1001</v>
          </cell>
        </row>
        <row r="6179">
          <cell r="BH6179" t="str">
            <v>BU1418</v>
          </cell>
          <cell r="CD6179" t="str">
            <v>BU1001</v>
          </cell>
        </row>
        <row r="6180">
          <cell r="BH6180" t="str">
            <v>BU1418</v>
          </cell>
          <cell r="CD6180" t="str">
            <v>BU1001</v>
          </cell>
        </row>
        <row r="6181">
          <cell r="BH6181" t="str">
            <v>BU1418</v>
          </cell>
          <cell r="CD6181" t="str">
            <v>BU1001</v>
          </cell>
        </row>
        <row r="6182">
          <cell r="BH6182" t="str">
            <v>BU1418</v>
          </cell>
          <cell r="CD6182" t="str">
            <v>BU1001</v>
          </cell>
        </row>
        <row r="6183">
          <cell r="BH6183" t="str">
            <v>BU1418</v>
          </cell>
          <cell r="CD6183" t="str">
            <v>BU1001</v>
          </cell>
        </row>
        <row r="6184">
          <cell r="BH6184" t="str">
            <v>BU1418</v>
          </cell>
          <cell r="CD6184" t="str">
            <v>BU1001</v>
          </cell>
        </row>
        <row r="6185">
          <cell r="BH6185" t="str">
            <v>BU1418</v>
          </cell>
          <cell r="CD6185" t="str">
            <v>BU1001</v>
          </cell>
        </row>
        <row r="6186">
          <cell r="BH6186" t="str">
            <v>BU1418</v>
          </cell>
          <cell r="CD6186" t="str">
            <v>BU1001</v>
          </cell>
        </row>
        <row r="6187">
          <cell r="BH6187" t="str">
            <v>BU1418</v>
          </cell>
          <cell r="CD6187" t="str">
            <v>BU1001</v>
          </cell>
        </row>
        <row r="6188">
          <cell r="BH6188" t="str">
            <v>BU1418</v>
          </cell>
          <cell r="CD6188" t="str">
            <v>BU1001</v>
          </cell>
        </row>
        <row r="6189">
          <cell r="BH6189" t="str">
            <v>BU1418</v>
          </cell>
          <cell r="CD6189" t="str">
            <v>BU1001</v>
          </cell>
        </row>
        <row r="6190">
          <cell r="BH6190" t="str">
            <v>BU1418</v>
          </cell>
          <cell r="CD6190" t="str">
            <v>BU1001</v>
          </cell>
        </row>
        <row r="6191">
          <cell r="BH6191" t="str">
            <v>BU1418</v>
          </cell>
          <cell r="CD6191" t="str">
            <v>BU1001</v>
          </cell>
        </row>
        <row r="6192">
          <cell r="BH6192" t="str">
            <v>BU1418</v>
          </cell>
          <cell r="CD6192" t="str">
            <v>BU1001</v>
          </cell>
        </row>
        <row r="6193">
          <cell r="BH6193" t="str">
            <v>BU1418</v>
          </cell>
          <cell r="CD6193" t="str">
            <v>BU1001</v>
          </cell>
        </row>
        <row r="6194">
          <cell r="BH6194" t="str">
            <v>BU1418</v>
          </cell>
          <cell r="CD6194" t="str">
            <v>BU1001</v>
          </cell>
        </row>
        <row r="6195">
          <cell r="BH6195" t="str">
            <v>BU1418</v>
          </cell>
          <cell r="CD6195" t="str">
            <v>BU1001</v>
          </cell>
        </row>
        <row r="6196">
          <cell r="BH6196" t="str">
            <v>BU1418</v>
          </cell>
          <cell r="CD6196" t="str">
            <v>BU1001</v>
          </cell>
        </row>
        <row r="6197">
          <cell r="BH6197" t="str">
            <v>BU1418</v>
          </cell>
          <cell r="CD6197" t="str">
            <v>BU1001</v>
          </cell>
        </row>
        <row r="6198">
          <cell r="BH6198" t="str">
            <v>BU1418</v>
          </cell>
          <cell r="CD6198" t="str">
            <v>BU1001</v>
          </cell>
        </row>
        <row r="6199">
          <cell r="BH6199" t="str">
            <v>BU1418</v>
          </cell>
          <cell r="CD6199" t="str">
            <v>BU1001</v>
          </cell>
        </row>
        <row r="6200">
          <cell r="BH6200" t="str">
            <v>BU1418</v>
          </cell>
          <cell r="CD6200" t="str">
            <v>BU1001</v>
          </cell>
        </row>
        <row r="6201">
          <cell r="BH6201" t="str">
            <v>BU1418</v>
          </cell>
          <cell r="CD6201" t="str">
            <v>BU1001</v>
          </cell>
        </row>
        <row r="6202">
          <cell r="BH6202" t="str">
            <v>BU1418</v>
          </cell>
          <cell r="CD6202" t="str">
            <v>BU1001</v>
          </cell>
        </row>
        <row r="6203">
          <cell r="BH6203" t="str">
            <v>BU1418</v>
          </cell>
          <cell r="CD6203" t="str">
            <v>BU1001</v>
          </cell>
        </row>
        <row r="6204">
          <cell r="BH6204" t="str">
            <v>BU1418</v>
          </cell>
          <cell r="CD6204" t="str">
            <v>BU1001</v>
          </cell>
        </row>
        <row r="6205">
          <cell r="BH6205" t="str">
            <v>BU1418</v>
          </cell>
          <cell r="CD6205" t="str">
            <v>BU1001</v>
          </cell>
        </row>
        <row r="6206">
          <cell r="BH6206" t="str">
            <v>BU1418</v>
          </cell>
          <cell r="CD6206" t="str">
            <v>BU1001</v>
          </cell>
        </row>
        <row r="6207">
          <cell r="BH6207" t="str">
            <v>BU1418</v>
          </cell>
          <cell r="CD6207" t="str">
            <v>BU1001</v>
          </cell>
        </row>
        <row r="6208">
          <cell r="BH6208" t="str">
            <v>BU1418</v>
          </cell>
          <cell r="CD6208" t="str">
            <v>BU1001</v>
          </cell>
        </row>
        <row r="6209">
          <cell r="BH6209" t="str">
            <v>BU1418</v>
          </cell>
          <cell r="CD6209" t="str">
            <v>BU1001</v>
          </cell>
        </row>
        <row r="6210">
          <cell r="BH6210" t="str">
            <v>BU1418</v>
          </cell>
          <cell r="CD6210" t="str">
            <v>BU1001</v>
          </cell>
        </row>
        <row r="6211">
          <cell r="BH6211" t="str">
            <v>BU1418</v>
          </cell>
          <cell r="CD6211" t="str">
            <v>BU1001</v>
          </cell>
        </row>
        <row r="6212">
          <cell r="BH6212" t="str">
            <v>BU1418</v>
          </cell>
          <cell r="CD6212" t="str">
            <v>BU1001</v>
          </cell>
        </row>
        <row r="6213">
          <cell r="BH6213" t="str">
            <v>BU1418</v>
          </cell>
          <cell r="CD6213" t="str">
            <v>BU1001</v>
          </cell>
        </row>
        <row r="6214">
          <cell r="BH6214" t="str">
            <v>BU1418</v>
          </cell>
          <cell r="CD6214" t="str">
            <v>BU1001</v>
          </cell>
        </row>
        <row r="6215">
          <cell r="BH6215" t="str">
            <v>BU1418</v>
          </cell>
          <cell r="CD6215" t="str">
            <v>BU1001</v>
          </cell>
        </row>
        <row r="6216">
          <cell r="BH6216" t="str">
            <v>BU1418</v>
          </cell>
          <cell r="CD6216" t="str">
            <v>BU1001</v>
          </cell>
        </row>
        <row r="6217">
          <cell r="BH6217" t="str">
            <v>BU1418</v>
          </cell>
          <cell r="CD6217" t="str">
            <v>BU1001</v>
          </cell>
        </row>
        <row r="6218">
          <cell r="BH6218" t="str">
            <v>BU1418</v>
          </cell>
          <cell r="CD6218" t="str">
            <v>BU1001</v>
          </cell>
        </row>
        <row r="6219">
          <cell r="BH6219" t="str">
            <v>BU1418</v>
          </cell>
          <cell r="CD6219" t="str">
            <v>BU1001</v>
          </cell>
        </row>
        <row r="6220">
          <cell r="BH6220" t="str">
            <v>BU1418</v>
          </cell>
          <cell r="CD6220" t="str">
            <v>BU1001</v>
          </cell>
        </row>
        <row r="6221">
          <cell r="BH6221" t="str">
            <v>BU1418</v>
          </cell>
          <cell r="CD6221" t="str">
            <v>BU1001</v>
          </cell>
        </row>
        <row r="6222">
          <cell r="BH6222" t="str">
            <v>BU1420</v>
          </cell>
          <cell r="CD6222" t="str">
            <v>BU1001</v>
          </cell>
        </row>
        <row r="6223">
          <cell r="BH6223" t="str">
            <v>BU1420</v>
          </cell>
          <cell r="CD6223" t="str">
            <v>BU1001</v>
          </cell>
        </row>
        <row r="6224">
          <cell r="BH6224" t="str">
            <v>BU1420</v>
          </cell>
          <cell r="CD6224" t="str">
            <v>BU1001</v>
          </cell>
        </row>
        <row r="6225">
          <cell r="BH6225" t="str">
            <v>BU1420</v>
          </cell>
          <cell r="CD6225" t="str">
            <v>BU1001</v>
          </cell>
        </row>
        <row r="6226">
          <cell r="BH6226" t="str">
            <v>BU1420</v>
          </cell>
          <cell r="CD6226" t="str">
            <v>BU1001</v>
          </cell>
        </row>
        <row r="6227">
          <cell r="BH6227" t="str">
            <v>BU1420</v>
          </cell>
          <cell r="CD6227" t="str">
            <v>BU1001</v>
          </cell>
        </row>
        <row r="6228">
          <cell r="BH6228" t="str">
            <v>BU1420</v>
          </cell>
          <cell r="CD6228" t="str">
            <v>BU1001</v>
          </cell>
        </row>
        <row r="6229">
          <cell r="BH6229" t="str">
            <v>BU1420</v>
          </cell>
          <cell r="CD6229" t="str">
            <v>BU1001</v>
          </cell>
        </row>
        <row r="6230">
          <cell r="BH6230" t="str">
            <v>BU1420</v>
          </cell>
          <cell r="CD6230" t="str">
            <v>BU1001</v>
          </cell>
        </row>
        <row r="6231">
          <cell r="BH6231" t="str">
            <v>BU1420</v>
          </cell>
          <cell r="CD6231" t="str">
            <v>BU1001</v>
          </cell>
        </row>
        <row r="6232">
          <cell r="BH6232" t="str">
            <v>BU1420</v>
          </cell>
          <cell r="CD6232" t="str">
            <v>BU1001</v>
          </cell>
        </row>
        <row r="6233">
          <cell r="BH6233" t="str">
            <v>BU1420</v>
          </cell>
          <cell r="CD6233" t="str">
            <v>BU1001</v>
          </cell>
        </row>
        <row r="6234">
          <cell r="BH6234" t="str">
            <v>BU1420</v>
          </cell>
          <cell r="CD6234" t="str">
            <v>BU1001</v>
          </cell>
        </row>
        <row r="6235">
          <cell r="BH6235" t="str">
            <v>BU1420</v>
          </cell>
          <cell r="CD6235" t="str">
            <v>BU1001</v>
          </cell>
        </row>
        <row r="6236">
          <cell r="BH6236" t="str">
            <v>BU1420</v>
          </cell>
          <cell r="CD6236" t="str">
            <v>BU1001</v>
          </cell>
        </row>
        <row r="6237">
          <cell r="BH6237" t="str">
            <v>BU1420</v>
          </cell>
          <cell r="CD6237" t="str">
            <v>BU1001</v>
          </cell>
        </row>
        <row r="6238">
          <cell r="BH6238" t="str">
            <v>BU1420</v>
          </cell>
          <cell r="CD6238" t="str">
            <v>BU1001</v>
          </cell>
        </row>
        <row r="6239">
          <cell r="BH6239" t="str">
            <v>BU1420</v>
          </cell>
          <cell r="CD6239" t="str">
            <v>BU1001</v>
          </cell>
        </row>
        <row r="6240">
          <cell r="BH6240" t="str">
            <v>BU1420</v>
          </cell>
          <cell r="CD6240" t="str">
            <v>BU1001</v>
          </cell>
        </row>
        <row r="6241">
          <cell r="BH6241" t="str">
            <v>BU1420</v>
          </cell>
          <cell r="CD6241" t="str">
            <v>BU1001</v>
          </cell>
        </row>
        <row r="6242">
          <cell r="BH6242" t="str">
            <v>BU1420</v>
          </cell>
          <cell r="CD6242" t="str">
            <v>BU1001</v>
          </cell>
        </row>
        <row r="6243">
          <cell r="BH6243" t="str">
            <v>BU1420</v>
          </cell>
          <cell r="CD6243" t="str">
            <v>BU1001</v>
          </cell>
        </row>
        <row r="6244">
          <cell r="BH6244" t="str">
            <v>BU1420</v>
          </cell>
          <cell r="CD6244" t="str">
            <v>BU1001</v>
          </cell>
        </row>
        <row r="6245">
          <cell r="BH6245" t="str">
            <v>BU1420</v>
          </cell>
          <cell r="CD6245" t="str">
            <v>BU1001</v>
          </cell>
        </row>
        <row r="6246">
          <cell r="BH6246" t="str">
            <v>BU1510</v>
          </cell>
          <cell r="CD6246" t="str">
            <v>BU1001</v>
          </cell>
        </row>
        <row r="6247">
          <cell r="BH6247" t="str">
            <v>BU1510</v>
          </cell>
          <cell r="CD6247" t="str">
            <v>BU1001</v>
          </cell>
        </row>
        <row r="6248">
          <cell r="BH6248" t="str">
            <v>BU1510</v>
          </cell>
          <cell r="CD6248" t="str">
            <v>BU1001</v>
          </cell>
        </row>
        <row r="6249">
          <cell r="BH6249" t="str">
            <v>BU1510</v>
          </cell>
          <cell r="CD6249" t="str">
            <v>BU1001</v>
          </cell>
        </row>
        <row r="6250">
          <cell r="BH6250" t="str">
            <v>BU1510</v>
          </cell>
          <cell r="CD6250" t="str">
            <v>BU1001</v>
          </cell>
        </row>
        <row r="6251">
          <cell r="BH6251" t="str">
            <v>BU1510</v>
          </cell>
          <cell r="CD6251" t="str">
            <v>BU1001</v>
          </cell>
        </row>
        <row r="6252">
          <cell r="BH6252" t="str">
            <v>BU1510</v>
          </cell>
          <cell r="CD6252" t="str">
            <v>BU1001</v>
          </cell>
        </row>
        <row r="6253">
          <cell r="BH6253" t="str">
            <v>BU1510</v>
          </cell>
          <cell r="CD6253" t="str">
            <v>BU1001</v>
          </cell>
        </row>
        <row r="6254">
          <cell r="BH6254" t="str">
            <v>BU1510</v>
          </cell>
          <cell r="CD6254" t="str">
            <v>BU1001</v>
          </cell>
        </row>
        <row r="6255">
          <cell r="BH6255" t="str">
            <v>BU1510</v>
          </cell>
          <cell r="CD6255" t="str">
            <v>BU1001</v>
          </cell>
        </row>
        <row r="6256">
          <cell r="BH6256" t="str">
            <v>BU1510</v>
          </cell>
          <cell r="CD6256" t="str">
            <v>BU1001</v>
          </cell>
        </row>
        <row r="6257">
          <cell r="BH6257" t="str">
            <v>BU1510</v>
          </cell>
          <cell r="CD6257" t="str">
            <v>BU1001</v>
          </cell>
        </row>
        <row r="6258">
          <cell r="BH6258" t="str">
            <v>BU1510</v>
          </cell>
          <cell r="CD6258" t="str">
            <v>BU1001</v>
          </cell>
        </row>
        <row r="6259">
          <cell r="BH6259" t="str">
            <v>BU1510</v>
          </cell>
          <cell r="CD6259" t="str">
            <v>BU1001</v>
          </cell>
        </row>
        <row r="6260">
          <cell r="BH6260" t="str">
            <v>BU1510</v>
          </cell>
          <cell r="CD6260" t="str">
            <v>BU1001</v>
          </cell>
        </row>
        <row r="6261">
          <cell r="BH6261" t="str">
            <v>BU1510</v>
          </cell>
          <cell r="CD6261" t="str">
            <v>BU1003</v>
          </cell>
        </row>
        <row r="6262">
          <cell r="BH6262" t="str">
            <v>BU1510</v>
          </cell>
          <cell r="CD6262" t="str">
            <v>BU1003</v>
          </cell>
        </row>
        <row r="6263">
          <cell r="BH6263" t="str">
            <v>BU1510</v>
          </cell>
          <cell r="CD6263" t="str">
            <v>BU1003</v>
          </cell>
        </row>
        <row r="6264">
          <cell r="BH6264" t="str">
            <v>BU1510</v>
          </cell>
          <cell r="CD6264" t="str">
            <v>BU1003</v>
          </cell>
        </row>
        <row r="6265">
          <cell r="BH6265" t="str">
            <v>BU1510</v>
          </cell>
          <cell r="CD6265" t="str">
            <v>BU1003</v>
          </cell>
        </row>
        <row r="6266">
          <cell r="BH6266" t="str">
            <v>BU1510</v>
          </cell>
          <cell r="CD6266" t="str">
            <v>BU1003</v>
          </cell>
        </row>
        <row r="6267">
          <cell r="BH6267" t="str">
            <v>BU1510</v>
          </cell>
          <cell r="CD6267" t="str">
            <v>BU1003</v>
          </cell>
        </row>
        <row r="6268">
          <cell r="BH6268" t="str">
            <v>BU1510</v>
          </cell>
          <cell r="CD6268" t="str">
            <v>BU1003</v>
          </cell>
        </row>
        <row r="6269">
          <cell r="BH6269" t="str">
            <v>BU1510</v>
          </cell>
          <cell r="CD6269" t="str">
            <v>BU1003</v>
          </cell>
        </row>
        <row r="6270">
          <cell r="BH6270" t="str">
            <v>BU1510</v>
          </cell>
          <cell r="CD6270" t="str">
            <v>BU1003</v>
          </cell>
        </row>
        <row r="6271">
          <cell r="BH6271" t="str">
            <v>BU1510</v>
          </cell>
          <cell r="CD6271" t="str">
            <v>BU1003</v>
          </cell>
        </row>
        <row r="6272">
          <cell r="BH6272" t="str">
            <v>BU1510</v>
          </cell>
          <cell r="CD6272" t="str">
            <v>BU1003</v>
          </cell>
        </row>
        <row r="6273">
          <cell r="BH6273" t="str">
            <v>BU1510</v>
          </cell>
          <cell r="CD6273" t="str">
            <v>BU1003</v>
          </cell>
        </row>
        <row r="6274">
          <cell r="BH6274" t="str">
            <v>BU1510</v>
          </cell>
          <cell r="CD6274" t="str">
            <v>BU1003</v>
          </cell>
        </row>
        <row r="6275">
          <cell r="BH6275" t="str">
            <v>BU1510</v>
          </cell>
          <cell r="CD6275" t="str">
            <v>BU1003</v>
          </cell>
        </row>
        <row r="6276">
          <cell r="BH6276" t="str">
            <v>BU1510</v>
          </cell>
          <cell r="CD6276" t="str">
            <v>BU1003</v>
          </cell>
        </row>
        <row r="6277">
          <cell r="BH6277" t="str">
            <v>BU1510</v>
          </cell>
          <cell r="CD6277" t="str">
            <v>BU1003</v>
          </cell>
        </row>
        <row r="6278">
          <cell r="BH6278" t="str">
            <v>BU1510</v>
          </cell>
          <cell r="CD6278" t="str">
            <v>BU1003</v>
          </cell>
        </row>
        <row r="6279">
          <cell r="BH6279" t="str">
            <v>BU1510</v>
          </cell>
          <cell r="CD6279" t="str">
            <v>BU1003</v>
          </cell>
        </row>
        <row r="6280">
          <cell r="BH6280" t="str">
            <v>BU1510</v>
          </cell>
          <cell r="CD6280" t="str">
            <v>BU1003</v>
          </cell>
        </row>
        <row r="6281">
          <cell r="BH6281" t="str">
            <v>BU1510</v>
          </cell>
          <cell r="CD6281" t="str">
            <v>BU1003</v>
          </cell>
        </row>
        <row r="6282">
          <cell r="BH6282" t="str">
            <v>BU1510</v>
          </cell>
          <cell r="CD6282" t="str">
            <v>BU1003</v>
          </cell>
        </row>
        <row r="6283">
          <cell r="BH6283" t="str">
            <v>BU1510</v>
          </cell>
          <cell r="CD6283" t="str">
            <v>BU1003</v>
          </cell>
        </row>
        <row r="6284">
          <cell r="BH6284" t="str">
            <v>BU1510</v>
          </cell>
          <cell r="CD6284" t="str">
            <v>BU1003</v>
          </cell>
        </row>
        <row r="6285">
          <cell r="BH6285" t="str">
            <v>BU1510</v>
          </cell>
          <cell r="CD6285" t="str">
            <v>BU1003</v>
          </cell>
        </row>
        <row r="6286">
          <cell r="BH6286" t="str">
            <v>BU1510</v>
          </cell>
          <cell r="CD6286" t="str">
            <v>BU1003</v>
          </cell>
        </row>
        <row r="6287">
          <cell r="BH6287" t="str">
            <v>BU1510</v>
          </cell>
          <cell r="CD6287" t="str">
            <v>BU1003</v>
          </cell>
        </row>
        <row r="6288">
          <cell r="BH6288" t="str">
            <v>BU1510</v>
          </cell>
          <cell r="CD6288" t="str">
            <v>BU1003</v>
          </cell>
        </row>
        <row r="6289">
          <cell r="BH6289" t="str">
            <v>BU1510</v>
          </cell>
          <cell r="CD6289" t="str">
            <v>BU1003</v>
          </cell>
        </row>
        <row r="6290">
          <cell r="BH6290" t="str">
            <v>BU1510</v>
          </cell>
          <cell r="CD6290" t="str">
            <v>BU1003</v>
          </cell>
        </row>
        <row r="6291">
          <cell r="BH6291" t="str">
            <v>BU1510</v>
          </cell>
          <cell r="CD6291" t="str">
            <v>BU1003</v>
          </cell>
        </row>
        <row r="6292">
          <cell r="BH6292" t="str">
            <v>BU1510</v>
          </cell>
          <cell r="CD6292" t="str">
            <v>BU1003</v>
          </cell>
        </row>
        <row r="6293">
          <cell r="BH6293" t="str">
            <v>BU1510</v>
          </cell>
          <cell r="CD6293" t="str">
            <v>BU1003</v>
          </cell>
        </row>
        <row r="6294">
          <cell r="BH6294" t="str">
            <v>BU1510</v>
          </cell>
          <cell r="CD6294" t="str">
            <v>BU1003</v>
          </cell>
        </row>
        <row r="6295">
          <cell r="BH6295" t="str">
            <v>BU1510</v>
          </cell>
          <cell r="CD6295" t="str">
            <v>BU1003</v>
          </cell>
        </row>
        <row r="6296">
          <cell r="BH6296" t="str">
            <v>BU1510</v>
          </cell>
          <cell r="CD6296" t="str">
            <v>BU1003</v>
          </cell>
        </row>
        <row r="6297">
          <cell r="BH6297" t="str">
            <v>BU1510</v>
          </cell>
          <cell r="CD6297" t="str">
            <v>BU1003</v>
          </cell>
        </row>
        <row r="6298">
          <cell r="BH6298" t="str">
            <v>BU1510</v>
          </cell>
          <cell r="CD6298" t="str">
            <v>BU1003</v>
          </cell>
        </row>
        <row r="6299">
          <cell r="BH6299" t="str">
            <v>BU1510</v>
          </cell>
          <cell r="CD6299" t="str">
            <v>BU1003</v>
          </cell>
        </row>
        <row r="6300">
          <cell r="BH6300" t="str">
            <v>BU1510</v>
          </cell>
          <cell r="CD6300" t="str">
            <v>BU1003</v>
          </cell>
        </row>
        <row r="6301">
          <cell r="BH6301" t="str">
            <v>BU1510</v>
          </cell>
          <cell r="CD6301" t="str">
            <v>BU1003</v>
          </cell>
        </row>
        <row r="6302">
          <cell r="BH6302" t="str">
            <v>BU1510</v>
          </cell>
          <cell r="CD6302" t="str">
            <v>BU1003</v>
          </cell>
        </row>
        <row r="6303">
          <cell r="BH6303" t="str">
            <v>BU1510</v>
          </cell>
          <cell r="CD6303" t="str">
            <v>BU1003</v>
          </cell>
        </row>
        <row r="6304">
          <cell r="BH6304" t="str">
            <v>BU1510</v>
          </cell>
          <cell r="CD6304" t="str">
            <v>BU1003</v>
          </cell>
        </row>
        <row r="6305">
          <cell r="BH6305" t="str">
            <v>BU1510</v>
          </cell>
          <cell r="CD6305" t="str">
            <v>BU1003</v>
          </cell>
        </row>
        <row r="6306">
          <cell r="BH6306" t="str">
            <v>BU1510</v>
          </cell>
          <cell r="CD6306" t="str">
            <v>BU1003</v>
          </cell>
        </row>
        <row r="6307">
          <cell r="BH6307" t="str">
            <v>BU1510</v>
          </cell>
          <cell r="CD6307" t="str">
            <v>BU1003</v>
          </cell>
        </row>
        <row r="6308">
          <cell r="BH6308" t="str">
            <v>BU1510</v>
          </cell>
          <cell r="CD6308" t="str">
            <v>BU1003</v>
          </cell>
        </row>
        <row r="6309">
          <cell r="BH6309" t="str">
            <v>BU1510</v>
          </cell>
          <cell r="CD6309" t="str">
            <v>BU1003</v>
          </cell>
        </row>
        <row r="6310">
          <cell r="BH6310" t="str">
            <v>BU1510</v>
          </cell>
          <cell r="CD6310" t="str">
            <v>BU1003</v>
          </cell>
        </row>
        <row r="6311">
          <cell r="BH6311" t="str">
            <v>BU1510</v>
          </cell>
          <cell r="CD6311" t="str">
            <v>BU1003</v>
          </cell>
        </row>
        <row r="6312">
          <cell r="BH6312" t="str">
            <v>BU1510</v>
          </cell>
          <cell r="CD6312" t="str">
            <v>BU1003</v>
          </cell>
        </row>
        <row r="6313">
          <cell r="BH6313" t="str">
            <v>BU1510</v>
          </cell>
          <cell r="CD6313" t="str">
            <v>BU1003</v>
          </cell>
        </row>
        <row r="6314">
          <cell r="BH6314" t="str">
            <v>BU1510</v>
          </cell>
          <cell r="CD6314" t="str">
            <v>BU1003</v>
          </cell>
        </row>
        <row r="6315">
          <cell r="BH6315" t="str">
            <v>BU1510</v>
          </cell>
          <cell r="CD6315" t="str">
            <v>BU1003</v>
          </cell>
        </row>
        <row r="6316">
          <cell r="BH6316" t="str">
            <v>BU1510</v>
          </cell>
          <cell r="CD6316" t="str">
            <v>BU1003</v>
          </cell>
        </row>
        <row r="6317">
          <cell r="BH6317" t="str">
            <v>BU1510</v>
          </cell>
          <cell r="CD6317" t="str">
            <v>BU1003</v>
          </cell>
        </row>
        <row r="6318">
          <cell r="BH6318" t="str">
            <v>BU1510</v>
          </cell>
          <cell r="CD6318" t="str">
            <v>BU1003</v>
          </cell>
        </row>
        <row r="6319">
          <cell r="BH6319" t="str">
            <v>BU1510</v>
          </cell>
          <cell r="CD6319" t="str">
            <v>BU1003</v>
          </cell>
        </row>
        <row r="6320">
          <cell r="BH6320" t="str">
            <v>BU1510</v>
          </cell>
          <cell r="CD6320" t="str">
            <v>BU1003</v>
          </cell>
        </row>
        <row r="6321">
          <cell r="BH6321" t="str">
            <v>BU1510</v>
          </cell>
          <cell r="CD6321" t="str">
            <v>BU1007</v>
          </cell>
        </row>
        <row r="6322">
          <cell r="BH6322" t="str">
            <v>BU1510</v>
          </cell>
          <cell r="CD6322" t="str">
            <v>BU1007</v>
          </cell>
        </row>
        <row r="6323">
          <cell r="BH6323" t="str">
            <v>BU1510</v>
          </cell>
          <cell r="CD6323" t="str">
            <v>BU1007</v>
          </cell>
        </row>
        <row r="6324">
          <cell r="BH6324" t="str">
            <v>BU1510</v>
          </cell>
          <cell r="CD6324" t="str">
            <v>BU1007</v>
          </cell>
        </row>
        <row r="6325">
          <cell r="BH6325" t="str">
            <v>BU1510</v>
          </cell>
          <cell r="CD6325" t="str">
            <v>BU1007</v>
          </cell>
        </row>
        <row r="6326">
          <cell r="BH6326" t="str">
            <v>BU1510</v>
          </cell>
          <cell r="CD6326" t="str">
            <v>BU1007</v>
          </cell>
        </row>
        <row r="6327">
          <cell r="BH6327" t="str">
            <v>BU1510</v>
          </cell>
          <cell r="CD6327" t="str">
            <v>BU1007</v>
          </cell>
        </row>
        <row r="6328">
          <cell r="BH6328" t="str">
            <v>BU1510</v>
          </cell>
          <cell r="CD6328" t="str">
            <v>BU1007</v>
          </cell>
        </row>
        <row r="6329">
          <cell r="BH6329" t="str">
            <v>BU1510</v>
          </cell>
          <cell r="CD6329" t="str">
            <v>BU1007</v>
          </cell>
        </row>
        <row r="6330">
          <cell r="BH6330" t="str">
            <v>BU1510</v>
          </cell>
          <cell r="CD6330" t="str">
            <v>BU1007</v>
          </cell>
        </row>
        <row r="6331">
          <cell r="BH6331" t="str">
            <v>BU1510</v>
          </cell>
          <cell r="CD6331" t="str">
            <v>BU1007</v>
          </cell>
        </row>
        <row r="6332">
          <cell r="BH6332" t="str">
            <v>BU1510</v>
          </cell>
          <cell r="CD6332" t="str">
            <v>BU1007</v>
          </cell>
        </row>
        <row r="6333">
          <cell r="BH6333" t="str">
            <v>BU1510</v>
          </cell>
          <cell r="CD6333" t="str">
            <v>BU1007</v>
          </cell>
        </row>
        <row r="6334">
          <cell r="BH6334" t="str">
            <v>BU1510</v>
          </cell>
          <cell r="CD6334" t="str">
            <v>BU1007</v>
          </cell>
        </row>
        <row r="6335">
          <cell r="BH6335" t="str">
            <v>BU1510</v>
          </cell>
          <cell r="CD6335" t="str">
            <v>BU1007</v>
          </cell>
        </row>
        <row r="6336">
          <cell r="BH6336" t="str">
            <v>BU1510</v>
          </cell>
          <cell r="CD6336" t="str">
            <v>BU1007</v>
          </cell>
        </row>
        <row r="6337">
          <cell r="BH6337" t="str">
            <v>BU1510</v>
          </cell>
          <cell r="CD6337" t="str">
            <v>BU1007</v>
          </cell>
        </row>
        <row r="6338">
          <cell r="BH6338" t="str">
            <v>BU1510</v>
          </cell>
          <cell r="CD6338" t="str">
            <v>BU1007</v>
          </cell>
        </row>
        <row r="6339">
          <cell r="BH6339" t="str">
            <v>BU1510</v>
          </cell>
          <cell r="CD6339" t="str">
            <v>BU1007</v>
          </cell>
        </row>
        <row r="6340">
          <cell r="BH6340" t="str">
            <v>BU1510</v>
          </cell>
          <cell r="CD6340" t="str">
            <v>BU1007</v>
          </cell>
        </row>
        <row r="6341">
          <cell r="BH6341" t="str">
            <v>BU1510</v>
          </cell>
          <cell r="CD6341" t="str">
            <v>BU1008</v>
          </cell>
        </row>
        <row r="6342">
          <cell r="BH6342" t="str">
            <v>BU1510</v>
          </cell>
          <cell r="CD6342" t="str">
            <v>BU1008</v>
          </cell>
        </row>
        <row r="6343">
          <cell r="BH6343" t="str">
            <v>BU1510</v>
          </cell>
          <cell r="CD6343" t="str">
            <v>BU1008</v>
          </cell>
        </row>
        <row r="6344">
          <cell r="BH6344" t="str">
            <v>BU1510</v>
          </cell>
          <cell r="CD6344" t="str">
            <v>BU1008</v>
          </cell>
        </row>
        <row r="6345">
          <cell r="BH6345" t="str">
            <v>BU1510</v>
          </cell>
          <cell r="CD6345" t="str">
            <v>BU1008</v>
          </cell>
        </row>
        <row r="6346">
          <cell r="BH6346" t="str">
            <v>BU1510</v>
          </cell>
          <cell r="CD6346" t="str">
            <v>BU1008</v>
          </cell>
        </row>
        <row r="6347">
          <cell r="BH6347" t="str">
            <v>BU1510</v>
          </cell>
          <cell r="CD6347" t="str">
            <v>BU1008</v>
          </cell>
        </row>
        <row r="6348">
          <cell r="BH6348" t="str">
            <v>BU1510</v>
          </cell>
          <cell r="CD6348" t="str">
            <v>BU1008</v>
          </cell>
        </row>
        <row r="6349">
          <cell r="BH6349" t="str">
            <v>BU1510</v>
          </cell>
          <cell r="CD6349" t="str">
            <v>BU1008</v>
          </cell>
        </row>
        <row r="6350">
          <cell r="BH6350" t="str">
            <v>BU1510</v>
          </cell>
          <cell r="CD6350" t="str">
            <v>BU1008</v>
          </cell>
        </row>
        <row r="6351">
          <cell r="BH6351" t="str">
            <v>BU1510</v>
          </cell>
          <cell r="CD6351" t="str">
            <v>BU1008</v>
          </cell>
        </row>
        <row r="6352">
          <cell r="BH6352" t="str">
            <v>BU1510</v>
          </cell>
          <cell r="CD6352" t="str">
            <v>BU1008</v>
          </cell>
        </row>
        <row r="6353">
          <cell r="BH6353" t="str">
            <v>BU1510</v>
          </cell>
          <cell r="CD6353" t="str">
            <v>BU1008</v>
          </cell>
        </row>
        <row r="6354">
          <cell r="BH6354" t="str">
            <v>BU1510</v>
          </cell>
          <cell r="CD6354" t="str">
            <v>BU1008</v>
          </cell>
        </row>
        <row r="6355">
          <cell r="BH6355" t="str">
            <v>BU1510</v>
          </cell>
          <cell r="CD6355" t="str">
            <v>BU1008</v>
          </cell>
        </row>
        <row r="6356">
          <cell r="BH6356" t="str">
            <v>BU1510</v>
          </cell>
          <cell r="CD6356" t="str">
            <v>BU1008</v>
          </cell>
        </row>
        <row r="6357">
          <cell r="BH6357" t="str">
            <v>BU1510</v>
          </cell>
          <cell r="CD6357" t="str">
            <v>BU1008</v>
          </cell>
        </row>
        <row r="6358">
          <cell r="BH6358" t="str">
            <v>BU1510</v>
          </cell>
          <cell r="CD6358" t="str">
            <v>BU1008</v>
          </cell>
        </row>
        <row r="6359">
          <cell r="BH6359" t="str">
            <v>BU1510</v>
          </cell>
          <cell r="CD6359" t="str">
            <v>BU1008</v>
          </cell>
        </row>
        <row r="6360">
          <cell r="BH6360" t="str">
            <v>BU1510</v>
          </cell>
          <cell r="CD6360" t="str">
            <v>BU1101</v>
          </cell>
        </row>
        <row r="6361">
          <cell r="BH6361" t="str">
            <v>BU1510</v>
          </cell>
          <cell r="CD6361" t="str">
            <v>BU1101</v>
          </cell>
        </row>
        <row r="6362">
          <cell r="BH6362" t="str">
            <v>BU1510</v>
          </cell>
          <cell r="CD6362" t="str">
            <v>BU1101</v>
          </cell>
        </row>
        <row r="6363">
          <cell r="BH6363" t="str">
            <v>BU1510</v>
          </cell>
          <cell r="CD6363" t="str">
            <v>BU1101</v>
          </cell>
        </row>
        <row r="6364">
          <cell r="BH6364" t="str">
            <v>BU1510</v>
          </cell>
          <cell r="CD6364" t="str">
            <v>BU1101</v>
          </cell>
        </row>
        <row r="6365">
          <cell r="BH6365" t="str">
            <v>BU1510</v>
          </cell>
          <cell r="CD6365" t="str">
            <v>BU1101</v>
          </cell>
        </row>
        <row r="6366">
          <cell r="BH6366" t="str">
            <v>BU1510</v>
          </cell>
          <cell r="CD6366" t="str">
            <v>BU1101</v>
          </cell>
        </row>
        <row r="6367">
          <cell r="BH6367" t="str">
            <v>BU1510</v>
          </cell>
          <cell r="CD6367" t="str">
            <v>BU1101</v>
          </cell>
        </row>
        <row r="6368">
          <cell r="BH6368" t="str">
            <v>BU1510</v>
          </cell>
          <cell r="CD6368" t="str">
            <v>BU1101</v>
          </cell>
        </row>
        <row r="6369">
          <cell r="BH6369" t="str">
            <v>BU1510</v>
          </cell>
          <cell r="CD6369" t="str">
            <v>BU1101</v>
          </cell>
        </row>
        <row r="6370">
          <cell r="BH6370" t="str">
            <v>BU1511</v>
          </cell>
          <cell r="CD6370" t="str">
            <v>BU1101</v>
          </cell>
        </row>
        <row r="6371">
          <cell r="BH6371" t="str">
            <v>BU1511</v>
          </cell>
          <cell r="CD6371" t="str">
            <v>BU1101</v>
          </cell>
        </row>
        <row r="6372">
          <cell r="BH6372" t="str">
            <v>BU1511</v>
          </cell>
          <cell r="CD6372" t="str">
            <v>BU1101</v>
          </cell>
        </row>
        <row r="6373">
          <cell r="BH6373" t="str">
            <v>BU1511</v>
          </cell>
          <cell r="CD6373" t="str">
            <v>BU1101</v>
          </cell>
        </row>
        <row r="6374">
          <cell r="BH6374" t="str">
            <v>BU1511</v>
          </cell>
          <cell r="CD6374" t="str">
            <v>BU1101</v>
          </cell>
        </row>
        <row r="6375">
          <cell r="BH6375" t="str">
            <v>BU1511</v>
          </cell>
          <cell r="CD6375" t="str">
            <v>BU1101</v>
          </cell>
        </row>
        <row r="6376">
          <cell r="BH6376" t="str">
            <v>BU1511</v>
          </cell>
          <cell r="CD6376" t="str">
            <v>BU1101</v>
          </cell>
        </row>
        <row r="6377">
          <cell r="BH6377" t="str">
            <v>BU1511</v>
          </cell>
          <cell r="CD6377" t="str">
            <v>BU1101</v>
          </cell>
        </row>
        <row r="6378">
          <cell r="BH6378" t="str">
            <v>BU1511</v>
          </cell>
          <cell r="CD6378" t="str">
            <v>BU1101</v>
          </cell>
        </row>
        <row r="6379">
          <cell r="BH6379" t="str">
            <v>BU1511</v>
          </cell>
          <cell r="CD6379" t="str">
            <v>BU1101</v>
          </cell>
        </row>
        <row r="6380">
          <cell r="BH6380" t="str">
            <v>BU1511</v>
          </cell>
          <cell r="CD6380" t="str">
            <v>BU1101</v>
          </cell>
        </row>
        <row r="6381">
          <cell r="BH6381" t="str">
            <v>BU1511</v>
          </cell>
          <cell r="CD6381" t="str">
            <v>BU1101</v>
          </cell>
        </row>
        <row r="6382">
          <cell r="BH6382" t="str">
            <v>BU1511</v>
          </cell>
          <cell r="CD6382" t="str">
            <v>BU1101</v>
          </cell>
        </row>
        <row r="6383">
          <cell r="BH6383" t="str">
            <v>BU1511</v>
          </cell>
          <cell r="CD6383" t="str">
            <v>BU1101</v>
          </cell>
        </row>
        <row r="6384">
          <cell r="BH6384" t="str">
            <v>BU1511</v>
          </cell>
          <cell r="CD6384" t="str">
            <v>BU1101</v>
          </cell>
        </row>
        <row r="6385">
          <cell r="BH6385" t="str">
            <v>BU1511</v>
          </cell>
          <cell r="CD6385" t="str">
            <v>BU1101</v>
          </cell>
        </row>
        <row r="6386">
          <cell r="BH6386" t="str">
            <v>BU1511</v>
          </cell>
          <cell r="CD6386" t="str">
            <v>BU1101</v>
          </cell>
        </row>
        <row r="6387">
          <cell r="BH6387" t="str">
            <v>BU1511</v>
          </cell>
          <cell r="CD6387" t="str">
            <v>BU1101</v>
          </cell>
        </row>
        <row r="6388">
          <cell r="BH6388" t="str">
            <v>BU1511</v>
          </cell>
          <cell r="CD6388" t="str">
            <v>BU1101</v>
          </cell>
        </row>
        <row r="6389">
          <cell r="BH6389" t="str">
            <v>BU1511</v>
          </cell>
          <cell r="CD6389" t="str">
            <v>BU1101</v>
          </cell>
        </row>
        <row r="6390">
          <cell r="BH6390" t="str">
            <v>BU1511</v>
          </cell>
          <cell r="CD6390" t="str">
            <v>BU1101</v>
          </cell>
        </row>
        <row r="6391">
          <cell r="BH6391" t="str">
            <v>BU1511</v>
          </cell>
          <cell r="CD6391" t="str">
            <v>BU1101</v>
          </cell>
        </row>
        <row r="6392">
          <cell r="BH6392" t="str">
            <v>BU1511</v>
          </cell>
          <cell r="CD6392" t="str">
            <v>BU1101</v>
          </cell>
        </row>
        <row r="6393">
          <cell r="BH6393" t="str">
            <v>BU1511</v>
          </cell>
          <cell r="CD6393" t="str">
            <v>BU1101</v>
          </cell>
        </row>
        <row r="6394">
          <cell r="BH6394" t="str">
            <v>BU1511</v>
          </cell>
          <cell r="CD6394" t="str">
            <v>BU1101</v>
          </cell>
        </row>
        <row r="6395">
          <cell r="BH6395" t="str">
            <v>BU1511</v>
          </cell>
          <cell r="CD6395" t="str">
            <v>BU1101</v>
          </cell>
        </row>
        <row r="6396">
          <cell r="BH6396" t="str">
            <v>BU1511</v>
          </cell>
          <cell r="CD6396" t="str">
            <v>BU1101</v>
          </cell>
        </row>
        <row r="6397">
          <cell r="BH6397" t="str">
            <v>BU1511</v>
          </cell>
          <cell r="CD6397" t="str">
            <v>BU1101</v>
          </cell>
        </row>
        <row r="6398">
          <cell r="BH6398" t="str">
            <v>BU1511</v>
          </cell>
          <cell r="CD6398" t="str">
            <v>BU1101</v>
          </cell>
        </row>
        <row r="6399">
          <cell r="BH6399" t="str">
            <v>BU1511</v>
          </cell>
          <cell r="CD6399" t="str">
            <v>BU1101</v>
          </cell>
        </row>
        <row r="6400">
          <cell r="BH6400" t="str">
            <v>BU1511</v>
          </cell>
          <cell r="CD6400" t="str">
            <v>BU1101</v>
          </cell>
        </row>
        <row r="6401">
          <cell r="BH6401" t="str">
            <v>BU1511</v>
          </cell>
          <cell r="CD6401" t="str">
            <v>BU1101</v>
          </cell>
        </row>
        <row r="6402">
          <cell r="BH6402" t="str">
            <v>BU1511</v>
          </cell>
          <cell r="CD6402" t="str">
            <v>BU1101</v>
          </cell>
        </row>
        <row r="6403">
          <cell r="BH6403" t="str">
            <v>BU1511</v>
          </cell>
          <cell r="CD6403" t="str">
            <v>BU1101</v>
          </cell>
        </row>
        <row r="6404">
          <cell r="BH6404" t="str">
            <v>BU1511</v>
          </cell>
          <cell r="CD6404" t="str">
            <v>BU1101</v>
          </cell>
        </row>
        <row r="6405">
          <cell r="BH6405" t="str">
            <v>BU1511</v>
          </cell>
          <cell r="CD6405" t="str">
            <v>BU1101</v>
          </cell>
        </row>
        <row r="6406">
          <cell r="BH6406" t="str">
            <v>BU1511</v>
          </cell>
          <cell r="CD6406" t="str">
            <v>BU1101</v>
          </cell>
        </row>
        <row r="6407">
          <cell r="BH6407" t="str">
            <v>BU1511</v>
          </cell>
          <cell r="CD6407" t="str">
            <v>BU1101</v>
          </cell>
        </row>
        <row r="6408">
          <cell r="BH6408" t="str">
            <v>BU1511</v>
          </cell>
          <cell r="CD6408" t="str">
            <v>BU1101</v>
          </cell>
        </row>
        <row r="6409">
          <cell r="BH6409" t="str">
            <v>BU1511</v>
          </cell>
          <cell r="CD6409" t="str">
            <v>BU1101</v>
          </cell>
        </row>
        <row r="6410">
          <cell r="BH6410" t="str">
            <v>BU1511</v>
          </cell>
          <cell r="CD6410" t="str">
            <v>BU1101</v>
          </cell>
        </row>
        <row r="6411">
          <cell r="BH6411" t="str">
            <v>BU1511</v>
          </cell>
          <cell r="CD6411" t="str">
            <v>BU1101</v>
          </cell>
        </row>
        <row r="6412">
          <cell r="BH6412" t="str">
            <v>BU1511</v>
          </cell>
          <cell r="CD6412" t="str">
            <v>BU1101</v>
          </cell>
        </row>
        <row r="6413">
          <cell r="BH6413" t="str">
            <v>BU1511</v>
          </cell>
          <cell r="CD6413" t="str">
            <v>BU1101</v>
          </cell>
        </row>
        <row r="6414">
          <cell r="BH6414" t="str">
            <v>BU1511</v>
          </cell>
          <cell r="CD6414" t="str">
            <v>BU1101</v>
          </cell>
        </row>
        <row r="6415">
          <cell r="BH6415" t="str">
            <v>BU1511</v>
          </cell>
          <cell r="CD6415" t="str">
            <v>BU1101</v>
          </cell>
        </row>
        <row r="6416">
          <cell r="BH6416" t="str">
            <v>BU1511</v>
          </cell>
          <cell r="CD6416" t="str">
            <v>BU1101</v>
          </cell>
        </row>
        <row r="6417">
          <cell r="BH6417" t="str">
            <v>BU1511</v>
          </cell>
          <cell r="CD6417" t="str">
            <v>BU1101</v>
          </cell>
        </row>
        <row r="6418">
          <cell r="BH6418" t="str">
            <v>BU1511</v>
          </cell>
          <cell r="CD6418" t="str">
            <v>BU1101</v>
          </cell>
        </row>
        <row r="6419">
          <cell r="BH6419" t="str">
            <v>BU1511</v>
          </cell>
          <cell r="CD6419" t="str">
            <v>BU1101</v>
          </cell>
        </row>
        <row r="6420">
          <cell r="BH6420" t="str">
            <v>BU1511</v>
          </cell>
          <cell r="CD6420" t="str">
            <v>BU1101</v>
          </cell>
        </row>
        <row r="6421">
          <cell r="BH6421" t="str">
            <v>BU1511</v>
          </cell>
          <cell r="CD6421" t="str">
            <v>BU1101</v>
          </cell>
        </row>
        <row r="6422">
          <cell r="BH6422" t="str">
            <v>BU1511</v>
          </cell>
          <cell r="CD6422" t="str">
            <v>BU1101</v>
          </cell>
        </row>
        <row r="6423">
          <cell r="BH6423" t="str">
            <v>BU1511</v>
          </cell>
          <cell r="CD6423" t="str">
            <v>BU1101</v>
          </cell>
        </row>
        <row r="6424">
          <cell r="BH6424" t="str">
            <v>BU1511</v>
          </cell>
          <cell r="CD6424" t="str">
            <v>BU1101</v>
          </cell>
        </row>
        <row r="6425">
          <cell r="BH6425" t="str">
            <v>BU1511</v>
          </cell>
          <cell r="CD6425" t="str">
            <v>BU1101</v>
          </cell>
        </row>
        <row r="6426">
          <cell r="BH6426" t="str">
            <v>BU1511</v>
          </cell>
          <cell r="CD6426" t="str">
            <v>BU1101</v>
          </cell>
        </row>
        <row r="6427">
          <cell r="BH6427" t="str">
            <v>BU1511</v>
          </cell>
          <cell r="CD6427" t="str">
            <v>BU1101</v>
          </cell>
        </row>
        <row r="6428">
          <cell r="BH6428" t="str">
            <v>BU1511</v>
          </cell>
          <cell r="CD6428" t="str">
            <v>BU1101</v>
          </cell>
        </row>
        <row r="6429">
          <cell r="BH6429" t="str">
            <v>BU1511</v>
          </cell>
          <cell r="CD6429" t="str">
            <v>BU1101</v>
          </cell>
        </row>
        <row r="6430">
          <cell r="BH6430" t="str">
            <v>BU1511</v>
          </cell>
          <cell r="CD6430" t="str">
            <v>BU1412</v>
          </cell>
        </row>
        <row r="6431">
          <cell r="BH6431" t="str">
            <v>BU1511</v>
          </cell>
          <cell r="CD6431" t="str">
            <v>BU1412</v>
          </cell>
        </row>
        <row r="6432">
          <cell r="BH6432" t="str">
            <v>BU1511</v>
          </cell>
          <cell r="CD6432" t="str">
            <v>BU1412</v>
          </cell>
        </row>
        <row r="6433">
          <cell r="BH6433" t="str">
            <v>BU1511</v>
          </cell>
          <cell r="CD6433" t="str">
            <v>BU1412</v>
          </cell>
        </row>
        <row r="6434">
          <cell r="BH6434" t="str">
            <v>BU1511</v>
          </cell>
          <cell r="CD6434" t="str">
            <v>BU1412</v>
          </cell>
        </row>
        <row r="6435">
          <cell r="BH6435" t="str">
            <v>BU1511</v>
          </cell>
          <cell r="CD6435" t="str">
            <v>BU1412</v>
          </cell>
        </row>
        <row r="6436">
          <cell r="BH6436" t="str">
            <v>BU1511</v>
          </cell>
          <cell r="CD6436" t="str">
            <v>BU1412</v>
          </cell>
        </row>
        <row r="6437">
          <cell r="BH6437" t="str">
            <v>BU1511</v>
          </cell>
          <cell r="CD6437" t="str">
            <v>BU1416</v>
          </cell>
        </row>
        <row r="6438">
          <cell r="BH6438" t="str">
            <v>BU1511</v>
          </cell>
          <cell r="CD6438" t="str">
            <v>BU1416</v>
          </cell>
        </row>
        <row r="6439">
          <cell r="BH6439" t="str">
            <v>BU1511</v>
          </cell>
          <cell r="CD6439" t="str">
            <v>BU1416</v>
          </cell>
        </row>
        <row r="6440">
          <cell r="BH6440" t="str">
            <v>BU1511</v>
          </cell>
          <cell r="CD6440" t="str">
            <v>BU1416</v>
          </cell>
        </row>
        <row r="6441">
          <cell r="BH6441" t="str">
            <v>BU1511</v>
          </cell>
          <cell r="CD6441" t="str">
            <v>BU1416</v>
          </cell>
        </row>
        <row r="6442">
          <cell r="BH6442" t="str">
            <v>BU1511</v>
          </cell>
          <cell r="CD6442" t="str">
            <v>BU1416</v>
          </cell>
        </row>
        <row r="6443">
          <cell r="BH6443" t="str">
            <v>BU1511</v>
          </cell>
          <cell r="CD6443" t="str">
            <v>BU1416</v>
          </cell>
        </row>
        <row r="6444">
          <cell r="BH6444" t="str">
            <v>BU1511</v>
          </cell>
          <cell r="CD6444" t="str">
            <v>BU1416</v>
          </cell>
        </row>
        <row r="6445">
          <cell r="BH6445" t="str">
            <v>BU1511</v>
          </cell>
          <cell r="CD6445" t="str">
            <v>BU1416</v>
          </cell>
        </row>
        <row r="6446">
          <cell r="BH6446" t="str">
            <v>BU1511</v>
          </cell>
          <cell r="CD6446" t="str">
            <v>BU1416</v>
          </cell>
        </row>
        <row r="6447">
          <cell r="BH6447" t="str">
            <v>BU1511</v>
          </cell>
          <cell r="CD6447" t="str">
            <v>BU1416</v>
          </cell>
        </row>
        <row r="6448">
          <cell r="BH6448" t="str">
            <v>BU1511</v>
          </cell>
          <cell r="CD6448" t="str">
            <v>BU1416</v>
          </cell>
        </row>
        <row r="6449">
          <cell r="BH6449" t="str">
            <v>BU1511</v>
          </cell>
          <cell r="CD6449" t="str">
            <v>BU1416</v>
          </cell>
        </row>
        <row r="6450">
          <cell r="BH6450" t="str">
            <v>BU1511</v>
          </cell>
          <cell r="CD6450" t="str">
            <v>BU1416</v>
          </cell>
        </row>
        <row r="6451">
          <cell r="BH6451" t="str">
            <v>BU1511</v>
          </cell>
          <cell r="CD6451" t="str">
            <v>BU1416</v>
          </cell>
        </row>
        <row r="6452">
          <cell r="BH6452" t="str">
            <v>BU1511</v>
          </cell>
          <cell r="CD6452" t="str">
            <v>BU1416</v>
          </cell>
        </row>
        <row r="6453">
          <cell r="BH6453" t="str">
            <v>BU1511</v>
          </cell>
          <cell r="CD6453" t="str">
            <v>BU1416</v>
          </cell>
        </row>
        <row r="6454">
          <cell r="BH6454" t="str">
            <v>BU1511</v>
          </cell>
          <cell r="CD6454" t="str">
            <v>BU1416</v>
          </cell>
        </row>
        <row r="6455">
          <cell r="BH6455" t="str">
            <v>BU1511</v>
          </cell>
          <cell r="CD6455" t="str">
            <v>BU1416</v>
          </cell>
        </row>
        <row r="6456">
          <cell r="BH6456" t="str">
            <v>BU1511</v>
          </cell>
          <cell r="CD6456" t="str">
            <v>BU1416</v>
          </cell>
        </row>
        <row r="6457">
          <cell r="BH6457" t="str">
            <v>BU1511</v>
          </cell>
          <cell r="CD6457" t="str">
            <v>BU1416</v>
          </cell>
        </row>
        <row r="6458">
          <cell r="BH6458" t="str">
            <v>BU1511</v>
          </cell>
          <cell r="CD6458" t="str">
            <v>BU1416</v>
          </cell>
        </row>
        <row r="6459">
          <cell r="BH6459" t="str">
            <v>BU1511</v>
          </cell>
          <cell r="CD6459" t="str">
            <v>BU1418</v>
          </cell>
        </row>
        <row r="6460">
          <cell r="BH6460" t="str">
            <v>BU1511</v>
          </cell>
          <cell r="CD6460" t="str">
            <v>BU1418</v>
          </cell>
        </row>
        <row r="6461">
          <cell r="BH6461" t="str">
            <v>BU1511</v>
          </cell>
          <cell r="CD6461" t="str">
            <v>BU1418</v>
          </cell>
        </row>
        <row r="6462">
          <cell r="BH6462" t="str">
            <v>BU1511</v>
          </cell>
          <cell r="CD6462" t="str">
            <v>BU1418</v>
          </cell>
        </row>
        <row r="6463">
          <cell r="BH6463" t="str">
            <v>BU1511</v>
          </cell>
          <cell r="CD6463" t="str">
            <v>BU1418</v>
          </cell>
        </row>
        <row r="6464">
          <cell r="BH6464" t="str">
            <v>BU1511</v>
          </cell>
          <cell r="CD6464" t="str">
            <v>BU1418</v>
          </cell>
        </row>
        <row r="6465">
          <cell r="BH6465" t="str">
            <v>BU1511</v>
          </cell>
          <cell r="CD6465" t="str">
            <v>BU1418</v>
          </cell>
        </row>
        <row r="6466">
          <cell r="BH6466" t="str">
            <v>BU1511</v>
          </cell>
          <cell r="CD6466" t="str">
            <v>BU1418</v>
          </cell>
        </row>
        <row r="6467">
          <cell r="BH6467" t="str">
            <v>BU1511</v>
          </cell>
          <cell r="CD6467" t="str">
            <v>BU1418</v>
          </cell>
        </row>
        <row r="6468">
          <cell r="BH6468" t="str">
            <v>BU1511</v>
          </cell>
          <cell r="CD6468" t="str">
            <v>BU1418</v>
          </cell>
        </row>
        <row r="6469">
          <cell r="BH6469" t="str">
            <v>BU1511</v>
          </cell>
          <cell r="CD6469" t="str">
            <v>BU1418</v>
          </cell>
        </row>
        <row r="6470">
          <cell r="BH6470" t="str">
            <v>BU1511</v>
          </cell>
          <cell r="CD6470" t="str">
            <v>BU1418</v>
          </cell>
        </row>
        <row r="6471">
          <cell r="BH6471" t="str">
            <v>BU1511</v>
          </cell>
          <cell r="CD6471" t="str">
            <v>BU1418</v>
          </cell>
        </row>
        <row r="6472">
          <cell r="BH6472" t="str">
            <v>BU1511</v>
          </cell>
          <cell r="CD6472" t="str">
            <v>BU1418</v>
          </cell>
        </row>
        <row r="6473">
          <cell r="BH6473" t="str">
            <v>BU1511</v>
          </cell>
          <cell r="CD6473" t="str">
            <v>BU1418</v>
          </cell>
        </row>
        <row r="6474">
          <cell r="BH6474" t="str">
            <v>BU1511</v>
          </cell>
          <cell r="CD6474" t="str">
            <v>BU1418</v>
          </cell>
        </row>
        <row r="6475">
          <cell r="BH6475" t="str">
            <v>BU1511</v>
          </cell>
          <cell r="CD6475" t="str">
            <v>BU1420</v>
          </cell>
        </row>
        <row r="6476">
          <cell r="BH6476" t="str">
            <v>BU1511</v>
          </cell>
          <cell r="CD6476" t="str">
            <v>BU1420</v>
          </cell>
        </row>
        <row r="6477">
          <cell r="BH6477" t="str">
            <v>BU1511</v>
          </cell>
          <cell r="CD6477" t="str">
            <v>BU1420</v>
          </cell>
        </row>
        <row r="6478">
          <cell r="BH6478" t="str">
            <v>BU1511</v>
          </cell>
          <cell r="CD6478" t="str">
            <v>BU1420</v>
          </cell>
        </row>
        <row r="6479">
          <cell r="BH6479" t="str">
            <v>BU1511</v>
          </cell>
          <cell r="CD6479" t="str">
            <v>BU1420</v>
          </cell>
        </row>
        <row r="6480">
          <cell r="BH6480" t="str">
            <v>BU1511</v>
          </cell>
          <cell r="CD6480" t="str">
            <v>BU1420</v>
          </cell>
        </row>
        <row r="6481">
          <cell r="BH6481" t="str">
            <v>BU1511</v>
          </cell>
          <cell r="CD6481" t="str">
            <v>BU1420</v>
          </cell>
        </row>
        <row r="6482">
          <cell r="BH6482" t="str">
            <v>BU1511</v>
          </cell>
          <cell r="CD6482" t="str">
            <v>BU1420</v>
          </cell>
        </row>
        <row r="6483">
          <cell r="BH6483" t="str">
            <v>BU1511</v>
          </cell>
          <cell r="CD6483" t="str">
            <v>BU1420</v>
          </cell>
        </row>
        <row r="6484">
          <cell r="BH6484" t="str">
            <v>BU1511</v>
          </cell>
          <cell r="CD6484" t="str">
            <v>BU1420</v>
          </cell>
        </row>
        <row r="6485">
          <cell r="BH6485" t="str">
            <v>BU1511</v>
          </cell>
          <cell r="CD6485" t="str">
            <v>BU1420</v>
          </cell>
        </row>
        <row r="6486">
          <cell r="BH6486" t="str">
            <v>BU1511</v>
          </cell>
          <cell r="CD6486" t="str">
            <v>BU1420</v>
          </cell>
        </row>
        <row r="6487">
          <cell r="BH6487" t="str">
            <v>BU1511</v>
          </cell>
          <cell r="CD6487" t="str">
            <v>BU1420</v>
          </cell>
        </row>
        <row r="6488">
          <cell r="BH6488" t="str">
            <v>BU1511</v>
          </cell>
          <cell r="CD6488" t="str">
            <v>BU1420</v>
          </cell>
        </row>
        <row r="6489">
          <cell r="BH6489" t="str">
            <v>BU1511</v>
          </cell>
          <cell r="CD6489" t="str">
            <v>BU1420</v>
          </cell>
        </row>
        <row r="6490">
          <cell r="BH6490" t="str">
            <v>BU1511</v>
          </cell>
          <cell r="CD6490" t="str">
            <v>BU1420</v>
          </cell>
        </row>
        <row r="6491">
          <cell r="BH6491" t="str">
            <v>BU1511</v>
          </cell>
          <cell r="CD6491" t="str">
            <v>BU1420</v>
          </cell>
        </row>
        <row r="6492">
          <cell r="BH6492" t="str">
            <v>BU1511</v>
          </cell>
          <cell r="CD6492" t="str">
            <v>BU1420</v>
          </cell>
        </row>
        <row r="6493">
          <cell r="BH6493" t="str">
            <v>BU1511</v>
          </cell>
          <cell r="CD6493" t="str">
            <v>BU1420</v>
          </cell>
        </row>
        <row r="6494">
          <cell r="BH6494" t="str">
            <v>BU1511</v>
          </cell>
          <cell r="CD6494" t="str">
            <v>BU1420</v>
          </cell>
        </row>
        <row r="6495">
          <cell r="BH6495" t="str">
            <v>BU1511</v>
          </cell>
          <cell r="CD6495" t="str">
            <v>BU1510</v>
          </cell>
        </row>
        <row r="6496">
          <cell r="BH6496" t="str">
            <v>BU1511</v>
          </cell>
          <cell r="CD6496" t="str">
            <v>BU1510</v>
          </cell>
        </row>
        <row r="6497">
          <cell r="BH6497" t="str">
            <v>BU1511</v>
          </cell>
          <cell r="CD6497" t="str">
            <v>BU1510</v>
          </cell>
        </row>
        <row r="6498">
          <cell r="BH6498" t="str">
            <v>BU1511</v>
          </cell>
          <cell r="CD6498" t="str">
            <v>BU1510</v>
          </cell>
        </row>
        <row r="6499">
          <cell r="BH6499" t="str">
            <v>BU1511</v>
          </cell>
          <cell r="CD6499" t="str">
            <v>BU1510</v>
          </cell>
        </row>
        <row r="6500">
          <cell r="BH6500" t="str">
            <v>BU1511</v>
          </cell>
          <cell r="CD6500" t="str">
            <v>BU1510</v>
          </cell>
        </row>
        <row r="6501">
          <cell r="BH6501" t="str">
            <v>BU1511</v>
          </cell>
          <cell r="CD6501" t="str">
            <v>BU1510</v>
          </cell>
        </row>
        <row r="6502">
          <cell r="BH6502" t="str">
            <v>BU1511</v>
          </cell>
          <cell r="CD6502" t="str">
            <v>BU1510</v>
          </cell>
        </row>
        <row r="6503">
          <cell r="BH6503" t="str">
            <v>BU1511</v>
          </cell>
          <cell r="CD6503" t="str">
            <v>BU1510</v>
          </cell>
        </row>
        <row r="6504">
          <cell r="BH6504" t="str">
            <v>BU1511</v>
          </cell>
          <cell r="CD6504" t="str">
            <v>BU1510</v>
          </cell>
        </row>
        <row r="6505">
          <cell r="BH6505" t="str">
            <v>BU1511</v>
          </cell>
          <cell r="CD6505" t="str">
            <v>BU1510</v>
          </cell>
        </row>
        <row r="6506">
          <cell r="BH6506" t="str">
            <v>BU1511</v>
          </cell>
          <cell r="CD6506" t="str">
            <v>BU1510</v>
          </cell>
        </row>
        <row r="6507">
          <cell r="BH6507" t="str">
            <v>BU1511</v>
          </cell>
          <cell r="CD6507" t="str">
            <v>BU1510</v>
          </cell>
        </row>
        <row r="6508">
          <cell r="BH6508" t="str">
            <v>BU1511</v>
          </cell>
          <cell r="CD6508" t="str">
            <v>BU1510</v>
          </cell>
        </row>
        <row r="6509">
          <cell r="BH6509" t="str">
            <v>BU1511</v>
          </cell>
          <cell r="CD6509" t="str">
            <v>BU1510</v>
          </cell>
        </row>
        <row r="6510">
          <cell r="BH6510" t="str">
            <v>BU1511</v>
          </cell>
          <cell r="CD6510" t="str">
            <v>BU1510</v>
          </cell>
        </row>
        <row r="6511">
          <cell r="BH6511" t="str">
            <v>BU1511</v>
          </cell>
          <cell r="CD6511" t="str">
            <v>BU1510</v>
          </cell>
        </row>
        <row r="6512">
          <cell r="BH6512" t="str">
            <v>BU1511</v>
          </cell>
          <cell r="CD6512" t="str">
            <v>BU1510</v>
          </cell>
        </row>
        <row r="6513">
          <cell r="BH6513" t="str">
            <v>BU1511</v>
          </cell>
          <cell r="CD6513" t="str">
            <v>BU1510</v>
          </cell>
        </row>
        <row r="6514">
          <cell r="BH6514" t="str">
            <v>BU1511</v>
          </cell>
          <cell r="CD6514" t="str">
            <v>BU1510</v>
          </cell>
        </row>
        <row r="6515">
          <cell r="BH6515" t="str">
            <v>BU1511</v>
          </cell>
          <cell r="CD6515" t="str">
            <v>BU1510</v>
          </cell>
        </row>
        <row r="6516">
          <cell r="BH6516" t="str">
            <v>BU1511</v>
          </cell>
          <cell r="CD6516" t="str">
            <v>BU1510</v>
          </cell>
        </row>
        <row r="6517">
          <cell r="BH6517" t="str">
            <v>BU1511</v>
          </cell>
          <cell r="CD6517" t="str">
            <v>BU1510</v>
          </cell>
        </row>
        <row r="6518">
          <cell r="BH6518" t="str">
            <v>BU1511</v>
          </cell>
          <cell r="CD6518" t="str">
            <v>BU1510</v>
          </cell>
        </row>
        <row r="6519">
          <cell r="BH6519" t="str">
            <v>BU1511</v>
          </cell>
          <cell r="CD6519" t="str">
            <v>BU1510</v>
          </cell>
        </row>
        <row r="6520">
          <cell r="BH6520" t="str">
            <v>BU1511</v>
          </cell>
          <cell r="CD6520" t="str">
            <v>BU1510</v>
          </cell>
        </row>
        <row r="6521">
          <cell r="BH6521" t="str">
            <v>BU1511</v>
          </cell>
          <cell r="CD6521" t="str">
            <v>BU1510</v>
          </cell>
        </row>
        <row r="6522">
          <cell r="BH6522" t="str">
            <v>BU1511</v>
          </cell>
          <cell r="CD6522" t="str">
            <v>BU1510</v>
          </cell>
        </row>
        <row r="6523">
          <cell r="BH6523" t="str">
            <v>BU1511</v>
          </cell>
          <cell r="CD6523" t="str">
            <v>BU1510</v>
          </cell>
        </row>
        <row r="6524">
          <cell r="BH6524" t="str">
            <v>BU1511</v>
          </cell>
          <cell r="CD6524" t="str">
            <v>BU1510</v>
          </cell>
        </row>
        <row r="6525">
          <cell r="BH6525" t="str">
            <v>BU1511</v>
          </cell>
          <cell r="CD6525" t="str">
            <v>BU1510</v>
          </cell>
        </row>
        <row r="6526">
          <cell r="BH6526" t="str">
            <v>BU1511</v>
          </cell>
          <cell r="CD6526" t="str">
            <v>BU1510</v>
          </cell>
        </row>
        <row r="6527">
          <cell r="BH6527" t="str">
            <v>BU1511</v>
          </cell>
          <cell r="CD6527" t="str">
            <v>BU1510</v>
          </cell>
        </row>
        <row r="6528">
          <cell r="BH6528" t="str">
            <v>BU1511</v>
          </cell>
          <cell r="CD6528" t="str">
            <v>BU1510</v>
          </cell>
        </row>
        <row r="6529">
          <cell r="BH6529" t="str">
            <v>BU1511</v>
          </cell>
          <cell r="CD6529" t="str">
            <v>BU1510</v>
          </cell>
        </row>
        <row r="6530">
          <cell r="BH6530" t="str">
            <v>BU1511</v>
          </cell>
          <cell r="CD6530" t="str">
            <v>BU1510</v>
          </cell>
        </row>
        <row r="6531">
          <cell r="BH6531" t="str">
            <v>BU1511</v>
          </cell>
          <cell r="CD6531" t="str">
            <v>BU1510</v>
          </cell>
        </row>
        <row r="6532">
          <cell r="BH6532" t="str">
            <v>BU1511</v>
          </cell>
          <cell r="CD6532" t="str">
            <v>BU1510</v>
          </cell>
        </row>
        <row r="6533">
          <cell r="BH6533" t="str">
            <v>BU1511</v>
          </cell>
          <cell r="CD6533" t="str">
            <v>BU1510</v>
          </cell>
        </row>
        <row r="6534">
          <cell r="BH6534" t="str">
            <v>BU1511</v>
          </cell>
          <cell r="CD6534" t="str">
            <v>BU1510</v>
          </cell>
        </row>
        <row r="6535">
          <cell r="BH6535" t="str">
            <v>BU1511</v>
          </cell>
          <cell r="CD6535" t="str">
            <v>BU1510</v>
          </cell>
        </row>
        <row r="6536">
          <cell r="BH6536" t="str">
            <v>BU1511</v>
          </cell>
          <cell r="CD6536" t="str">
            <v>BU1510</v>
          </cell>
        </row>
        <row r="6537">
          <cell r="BH6537" t="str">
            <v>BU1511</v>
          </cell>
          <cell r="CD6537" t="str">
            <v>BU1510</v>
          </cell>
        </row>
        <row r="6538">
          <cell r="BH6538" t="str">
            <v>BU1511</v>
          </cell>
          <cell r="CD6538" t="str">
            <v>BU1510</v>
          </cell>
        </row>
        <row r="6539">
          <cell r="BH6539" t="str">
            <v>BU1511</v>
          </cell>
          <cell r="CD6539" t="str">
            <v>BU1510</v>
          </cell>
        </row>
        <row r="6540">
          <cell r="BH6540" t="str">
            <v>BU1511</v>
          </cell>
          <cell r="CD6540" t="str">
            <v>BU1510</v>
          </cell>
        </row>
        <row r="6541">
          <cell r="BH6541" t="str">
            <v>BU1511</v>
          </cell>
          <cell r="CD6541" t="str">
            <v>BU1510</v>
          </cell>
        </row>
        <row r="6542">
          <cell r="BH6542" t="str">
            <v>BU1511</v>
          </cell>
          <cell r="CD6542" t="str">
            <v>BU1510</v>
          </cell>
        </row>
        <row r="6543">
          <cell r="BH6543" t="str">
            <v>BU1511</v>
          </cell>
          <cell r="CD6543" t="str">
            <v>BU1510</v>
          </cell>
        </row>
        <row r="6544">
          <cell r="BH6544" t="str">
            <v>BU1511</v>
          </cell>
          <cell r="CD6544" t="str">
            <v>BU1510</v>
          </cell>
        </row>
        <row r="6545">
          <cell r="BH6545" t="str">
            <v>BU1511</v>
          </cell>
          <cell r="CD6545" t="str">
            <v>BU1510</v>
          </cell>
        </row>
        <row r="6546">
          <cell r="BH6546" t="str">
            <v>BU1511</v>
          </cell>
          <cell r="CD6546" t="str">
            <v>BU1510</v>
          </cell>
        </row>
        <row r="6547">
          <cell r="BH6547" t="str">
            <v>BU1511</v>
          </cell>
          <cell r="CD6547" t="str">
            <v>BU1510</v>
          </cell>
        </row>
        <row r="6548">
          <cell r="BH6548" t="str">
            <v>BU1511</v>
          </cell>
          <cell r="CD6548" t="str">
            <v>BU1510</v>
          </cell>
        </row>
        <row r="6549">
          <cell r="BH6549" t="str">
            <v>BU1511</v>
          </cell>
          <cell r="CD6549" t="str">
            <v>BU1512</v>
          </cell>
        </row>
        <row r="6550">
          <cell r="BH6550" t="str">
            <v>BU1511</v>
          </cell>
          <cell r="CD6550" t="str">
            <v>BU1512</v>
          </cell>
        </row>
        <row r="6551">
          <cell r="BH6551" t="str">
            <v>BU1511</v>
          </cell>
          <cell r="CD6551" t="str">
            <v>BU1512</v>
          </cell>
        </row>
        <row r="6552">
          <cell r="BH6552" t="str">
            <v>BU1511</v>
          </cell>
          <cell r="CD6552" t="str">
            <v>BU1512</v>
          </cell>
        </row>
        <row r="6553">
          <cell r="BH6553" t="str">
            <v>BU1511</v>
          </cell>
          <cell r="CD6553" t="str">
            <v>BU1512</v>
          </cell>
        </row>
        <row r="6554">
          <cell r="BH6554" t="str">
            <v>BU1511</v>
          </cell>
          <cell r="CD6554" t="str">
            <v>BU1512</v>
          </cell>
        </row>
        <row r="6555">
          <cell r="BH6555" t="str">
            <v>BU1511</v>
          </cell>
          <cell r="CD6555" t="str">
            <v>BU1512</v>
          </cell>
        </row>
        <row r="6556">
          <cell r="BH6556" t="str">
            <v>BU1511</v>
          </cell>
          <cell r="CD6556" t="str">
            <v>BU1512</v>
          </cell>
        </row>
        <row r="6557">
          <cell r="BH6557" t="str">
            <v>BU1511</v>
          </cell>
          <cell r="CD6557" t="str">
            <v>BU1512</v>
          </cell>
        </row>
        <row r="6558">
          <cell r="BH6558" t="str">
            <v>BU1511</v>
          </cell>
          <cell r="CD6558" t="str">
            <v>BU1512</v>
          </cell>
        </row>
        <row r="6559">
          <cell r="BH6559" t="str">
            <v>BU1511</v>
          </cell>
          <cell r="CD6559" t="str">
            <v>BU1512</v>
          </cell>
        </row>
        <row r="6560">
          <cell r="BH6560" t="str">
            <v>BU1511</v>
          </cell>
          <cell r="CD6560" t="str">
            <v>BU1512</v>
          </cell>
        </row>
        <row r="6561">
          <cell r="BH6561" t="str">
            <v>BU1511</v>
          </cell>
          <cell r="CD6561" t="str">
            <v>BU1512</v>
          </cell>
        </row>
        <row r="6562">
          <cell r="BH6562" t="str">
            <v>BU1511</v>
          </cell>
          <cell r="CD6562" t="str">
            <v>BU1512</v>
          </cell>
        </row>
        <row r="6563">
          <cell r="BH6563" t="str">
            <v>BU1511</v>
          </cell>
          <cell r="CD6563" t="str">
            <v>BU1512</v>
          </cell>
        </row>
        <row r="6564">
          <cell r="BH6564" t="str">
            <v>BU1512</v>
          </cell>
          <cell r="CD6564" t="str">
            <v>BU1512</v>
          </cell>
        </row>
        <row r="6565">
          <cell r="BH6565" t="str">
            <v>BU1512</v>
          </cell>
          <cell r="CD6565" t="str">
            <v>BU1512</v>
          </cell>
        </row>
        <row r="6566">
          <cell r="BH6566" t="str">
            <v>BU1512</v>
          </cell>
          <cell r="CD6566" t="str">
            <v>BU1512</v>
          </cell>
        </row>
        <row r="6567">
          <cell r="BH6567" t="str">
            <v>BU1512</v>
          </cell>
          <cell r="CD6567" t="str">
            <v>BU1512</v>
          </cell>
        </row>
        <row r="6568">
          <cell r="BH6568" t="str">
            <v>BU1512</v>
          </cell>
          <cell r="CD6568" t="str">
            <v>BU1512</v>
          </cell>
        </row>
        <row r="6569">
          <cell r="BH6569" t="str">
            <v>BU1512</v>
          </cell>
          <cell r="CD6569" t="str">
            <v>BU1512</v>
          </cell>
        </row>
        <row r="6570">
          <cell r="BH6570" t="str">
            <v>BU1512</v>
          </cell>
          <cell r="CD6570" t="str">
            <v>BU1512</v>
          </cell>
        </row>
        <row r="6571">
          <cell r="BH6571" t="str">
            <v>BU1512</v>
          </cell>
          <cell r="CD6571" t="str">
            <v>BU1512</v>
          </cell>
        </row>
        <row r="6572">
          <cell r="BH6572" t="str">
            <v>BU1512</v>
          </cell>
          <cell r="CD6572" t="str">
            <v>BU1512</v>
          </cell>
        </row>
        <row r="6573">
          <cell r="BH6573" t="str">
            <v>BU1512</v>
          </cell>
          <cell r="CD6573" t="str">
            <v>BU1512</v>
          </cell>
        </row>
        <row r="6574">
          <cell r="BH6574" t="str">
            <v>BU1512</v>
          </cell>
          <cell r="CD6574" t="str">
            <v>BU1512</v>
          </cell>
        </row>
        <row r="6575">
          <cell r="BH6575" t="str">
            <v>BU1512</v>
          </cell>
          <cell r="CD6575" t="str">
            <v>BU1512</v>
          </cell>
        </row>
        <row r="6576">
          <cell r="BH6576" t="str">
            <v>BU1512</v>
          </cell>
          <cell r="CD6576" t="str">
            <v>BU1512</v>
          </cell>
        </row>
        <row r="6577">
          <cell r="BH6577" t="str">
            <v>BU1512</v>
          </cell>
          <cell r="CD6577" t="str">
            <v>BU1513</v>
          </cell>
        </row>
        <row r="6578">
          <cell r="BH6578" t="str">
            <v>BU1512</v>
          </cell>
          <cell r="CD6578" t="str">
            <v>BU1513</v>
          </cell>
        </row>
        <row r="6579">
          <cell r="BH6579" t="str">
            <v>BU1512</v>
          </cell>
          <cell r="CD6579" t="str">
            <v>BU1513</v>
          </cell>
        </row>
        <row r="6580">
          <cell r="BH6580" t="str">
            <v>BU1512</v>
          </cell>
          <cell r="CD6580" t="str">
            <v>BU1513</v>
          </cell>
        </row>
        <row r="6581">
          <cell r="BH6581" t="str">
            <v>BU1512</v>
          </cell>
          <cell r="CD6581" t="str">
            <v>BU1513</v>
          </cell>
        </row>
        <row r="6582">
          <cell r="BH6582" t="str">
            <v>BU1512</v>
          </cell>
          <cell r="CD6582" t="str">
            <v>BU1513</v>
          </cell>
        </row>
        <row r="6583">
          <cell r="BH6583" t="str">
            <v>BU1512</v>
          </cell>
          <cell r="CD6583" t="str">
            <v>BU1513</v>
          </cell>
        </row>
        <row r="6584">
          <cell r="BH6584" t="str">
            <v>BU1512</v>
          </cell>
          <cell r="CD6584" t="str">
            <v>BU1513</v>
          </cell>
        </row>
        <row r="6585">
          <cell r="BH6585" t="str">
            <v>BU1512</v>
          </cell>
          <cell r="CD6585" t="str">
            <v>BU1513</v>
          </cell>
        </row>
        <row r="6586">
          <cell r="BH6586" t="str">
            <v>BU1512</v>
          </cell>
          <cell r="CD6586" t="str">
            <v>BU1513</v>
          </cell>
        </row>
        <row r="6587">
          <cell r="BH6587" t="str">
            <v>BU1512</v>
          </cell>
          <cell r="CD6587" t="str">
            <v>BU1513</v>
          </cell>
        </row>
        <row r="6588">
          <cell r="BH6588" t="str">
            <v>BU1512</v>
          </cell>
          <cell r="CD6588" t="str">
            <v>BU1513</v>
          </cell>
        </row>
        <row r="6589">
          <cell r="BH6589" t="str">
            <v>BU1512</v>
          </cell>
          <cell r="CD6589" t="str">
            <v>BU1513</v>
          </cell>
        </row>
        <row r="6590">
          <cell r="BH6590" t="str">
            <v>BU1512</v>
          </cell>
          <cell r="CD6590" t="str">
            <v>BU1513</v>
          </cell>
        </row>
        <row r="6591">
          <cell r="BH6591" t="str">
            <v>BU1512</v>
          </cell>
          <cell r="CD6591" t="str">
            <v>BU1513</v>
          </cell>
        </row>
        <row r="6592">
          <cell r="BH6592" t="str">
            <v>BU1512</v>
          </cell>
          <cell r="CD6592" t="str">
            <v>BU1513</v>
          </cell>
        </row>
        <row r="6593">
          <cell r="BH6593" t="str">
            <v>BU1512</v>
          </cell>
          <cell r="CD6593" t="str">
            <v>BU1513</v>
          </cell>
        </row>
        <row r="6594">
          <cell r="BH6594" t="str">
            <v>BU1512</v>
          </cell>
          <cell r="CD6594" t="str">
            <v>BU1513</v>
          </cell>
        </row>
        <row r="6595">
          <cell r="BH6595" t="str">
            <v>BU1512</v>
          </cell>
          <cell r="CD6595" t="str">
            <v>BU1513</v>
          </cell>
        </row>
        <row r="6596">
          <cell r="BH6596" t="str">
            <v>BU1512</v>
          </cell>
          <cell r="CD6596" t="str">
            <v>BU1513</v>
          </cell>
        </row>
        <row r="6597">
          <cell r="BH6597" t="str">
            <v>BU1512</v>
          </cell>
          <cell r="CD6597" t="str">
            <v>BU1513</v>
          </cell>
        </row>
        <row r="6598">
          <cell r="BH6598" t="str">
            <v>BU1512</v>
          </cell>
          <cell r="CD6598" t="str">
            <v>BU1513</v>
          </cell>
        </row>
        <row r="6599">
          <cell r="BH6599" t="str">
            <v>BU1512</v>
          </cell>
          <cell r="CD6599" t="str">
            <v>BU1513</v>
          </cell>
        </row>
        <row r="6600">
          <cell r="BH6600" t="str">
            <v>BU1512</v>
          </cell>
          <cell r="CD6600" t="str">
            <v>BU1513</v>
          </cell>
        </row>
        <row r="6601">
          <cell r="BH6601" t="str">
            <v>BU1512</v>
          </cell>
          <cell r="CD6601" t="str">
            <v>BU1513</v>
          </cell>
        </row>
        <row r="6602">
          <cell r="BH6602" t="str">
            <v>BU1512</v>
          </cell>
          <cell r="CD6602" t="str">
            <v>BU1513</v>
          </cell>
        </row>
        <row r="6603">
          <cell r="BH6603" t="str">
            <v>BU1512</v>
          </cell>
          <cell r="CD6603" t="str">
            <v>BU1513</v>
          </cell>
        </row>
        <row r="6604">
          <cell r="BH6604" t="str">
            <v>BU1512</v>
          </cell>
          <cell r="CD6604" t="str">
            <v>BU1513</v>
          </cell>
        </row>
        <row r="6605">
          <cell r="BH6605" t="str">
            <v>BU1512</v>
          </cell>
          <cell r="CD6605" t="str">
            <v>BU1513</v>
          </cell>
        </row>
        <row r="6606">
          <cell r="BH6606" t="str">
            <v>BU1512</v>
          </cell>
          <cell r="CD6606" t="str">
            <v>BU1513</v>
          </cell>
        </row>
        <row r="6607">
          <cell r="BH6607" t="str">
            <v>BU1512</v>
          </cell>
          <cell r="CD6607" t="str">
            <v>BU1513</v>
          </cell>
        </row>
        <row r="6608">
          <cell r="BH6608" t="str">
            <v>BU1512</v>
          </cell>
          <cell r="CD6608" t="str">
            <v>BU1513</v>
          </cell>
        </row>
        <row r="6609">
          <cell r="BH6609" t="str">
            <v>BU1512</v>
          </cell>
          <cell r="CD6609" t="str">
            <v>BU1513</v>
          </cell>
        </row>
        <row r="6610">
          <cell r="BH6610" t="str">
            <v>BU1512</v>
          </cell>
          <cell r="CD6610" t="str">
            <v>BU1513</v>
          </cell>
        </row>
        <row r="6611">
          <cell r="BH6611" t="str">
            <v>BU1512</v>
          </cell>
          <cell r="CD6611" t="str">
            <v>BU1513</v>
          </cell>
        </row>
        <row r="6612">
          <cell r="BH6612" t="str">
            <v>BU1512</v>
          </cell>
          <cell r="CD6612" t="str">
            <v>BU1513</v>
          </cell>
        </row>
        <row r="6613">
          <cell r="BH6613" t="str">
            <v>BU1512</v>
          </cell>
          <cell r="CD6613" t="str">
            <v>BU1513</v>
          </cell>
        </row>
        <row r="6614">
          <cell r="BH6614" t="str">
            <v>BU1512</v>
          </cell>
          <cell r="CD6614" t="str">
            <v>BU1513</v>
          </cell>
        </row>
        <row r="6615">
          <cell r="BH6615" t="str">
            <v>BU1512</v>
          </cell>
          <cell r="CD6615" t="str">
            <v>BU1513</v>
          </cell>
        </row>
        <row r="6616">
          <cell r="BH6616" t="str">
            <v>BU1512</v>
          </cell>
          <cell r="CD6616" t="str">
            <v>BU1513</v>
          </cell>
        </row>
        <row r="6617">
          <cell r="BH6617" t="str">
            <v>BU1512</v>
          </cell>
          <cell r="CD6617" t="str">
            <v>BU1513</v>
          </cell>
        </row>
        <row r="6618">
          <cell r="BH6618" t="str">
            <v>BU1512</v>
          </cell>
          <cell r="CD6618" t="str">
            <v>BU1513</v>
          </cell>
        </row>
        <row r="6619">
          <cell r="BH6619" t="str">
            <v>BU1512</v>
          </cell>
          <cell r="CD6619" t="str">
            <v>BU1513</v>
          </cell>
        </row>
        <row r="6620">
          <cell r="BH6620" t="str">
            <v>BU1512</v>
          </cell>
          <cell r="CD6620" t="str">
            <v>BU1513</v>
          </cell>
        </row>
        <row r="6621">
          <cell r="BH6621" t="str">
            <v>BU1512</v>
          </cell>
          <cell r="CD6621" t="str">
            <v>BU1513</v>
          </cell>
        </row>
        <row r="6622">
          <cell r="BH6622" t="str">
            <v>BU1512</v>
          </cell>
          <cell r="CD6622" t="str">
            <v>BU1519</v>
          </cell>
        </row>
        <row r="6623">
          <cell r="BH6623" t="str">
            <v>BU1512</v>
          </cell>
          <cell r="CD6623" t="str">
            <v>BU1519</v>
          </cell>
        </row>
        <row r="6624">
          <cell r="BH6624" t="str">
            <v>BU1512</v>
          </cell>
          <cell r="CD6624" t="str">
            <v>BU1519</v>
          </cell>
        </row>
        <row r="6625">
          <cell r="BH6625" t="str">
            <v>BU1512</v>
          </cell>
          <cell r="CD6625" t="str">
            <v>BU1519</v>
          </cell>
        </row>
        <row r="6626">
          <cell r="BH6626" t="str">
            <v>BU1512</v>
          </cell>
          <cell r="CD6626" t="str">
            <v>BU1519</v>
          </cell>
        </row>
        <row r="6627">
          <cell r="BH6627" t="str">
            <v>BU1512</v>
          </cell>
          <cell r="CD6627" t="str">
            <v>BU1519</v>
          </cell>
        </row>
        <row r="6628">
          <cell r="BH6628" t="str">
            <v>BU1512</v>
          </cell>
          <cell r="CD6628" t="str">
            <v>BU1519</v>
          </cell>
        </row>
        <row r="6629">
          <cell r="BH6629" t="str">
            <v>BU1512</v>
          </cell>
          <cell r="CD6629" t="str">
            <v>BU1519</v>
          </cell>
        </row>
        <row r="6630">
          <cell r="BH6630" t="str">
            <v>BU1512</v>
          </cell>
          <cell r="CD6630" t="str">
            <v>BU1519</v>
          </cell>
        </row>
        <row r="6631">
          <cell r="BH6631" t="str">
            <v>BU1512</v>
          </cell>
          <cell r="CD6631" t="str">
            <v>BU1519</v>
          </cell>
        </row>
        <row r="6632">
          <cell r="BH6632" t="str">
            <v>BU1512</v>
          </cell>
          <cell r="CD6632" t="str">
            <v>BU1519</v>
          </cell>
        </row>
        <row r="6633">
          <cell r="BH6633" t="str">
            <v>BU1512</v>
          </cell>
          <cell r="CD6633" t="str">
            <v>BU1519</v>
          </cell>
        </row>
        <row r="6634">
          <cell r="BH6634" t="str">
            <v>BU1512</v>
          </cell>
          <cell r="CD6634" t="str">
            <v>BU1519</v>
          </cell>
        </row>
        <row r="6635">
          <cell r="BH6635" t="str">
            <v>BU1512</v>
          </cell>
          <cell r="CD6635" t="str">
            <v>BU1519</v>
          </cell>
        </row>
        <row r="6636">
          <cell r="BH6636" t="str">
            <v>BU1512</v>
          </cell>
          <cell r="CD6636" t="str">
            <v>BU1519</v>
          </cell>
        </row>
        <row r="6637">
          <cell r="BH6637" t="str">
            <v>BU1513</v>
          </cell>
          <cell r="CD6637" t="str">
            <v>BU1519</v>
          </cell>
        </row>
        <row r="6638">
          <cell r="BH6638" t="str">
            <v>BU1513</v>
          </cell>
          <cell r="CD6638" t="str">
            <v>BU1519</v>
          </cell>
        </row>
        <row r="6639">
          <cell r="BH6639" t="str">
            <v>BU1513</v>
          </cell>
          <cell r="CD6639" t="str">
            <v>BU1519</v>
          </cell>
        </row>
        <row r="6640">
          <cell r="BH6640" t="str">
            <v>BU1513</v>
          </cell>
          <cell r="CD6640" t="str">
            <v>BU1519</v>
          </cell>
        </row>
        <row r="6641">
          <cell r="BH6641" t="str">
            <v>BU1513</v>
          </cell>
          <cell r="CD6641" t="str">
            <v>BU1519</v>
          </cell>
        </row>
        <row r="6642">
          <cell r="BH6642" t="str">
            <v>BU1513</v>
          </cell>
          <cell r="CD6642" t="str">
            <v>BU1519</v>
          </cell>
        </row>
        <row r="6643">
          <cell r="BH6643" t="str">
            <v>BU1513</v>
          </cell>
          <cell r="CD6643" t="str">
            <v>BU1519</v>
          </cell>
        </row>
        <row r="6644">
          <cell r="BH6644" t="str">
            <v>BU1513</v>
          </cell>
          <cell r="CD6644" t="str">
            <v>BU1519</v>
          </cell>
        </row>
        <row r="6645">
          <cell r="BH6645" t="str">
            <v>BU1513</v>
          </cell>
          <cell r="CD6645" t="str">
            <v>BU1519</v>
          </cell>
        </row>
        <row r="6646">
          <cell r="BH6646" t="str">
            <v>BU1513</v>
          </cell>
          <cell r="CD6646" t="str">
            <v>BU1519</v>
          </cell>
        </row>
        <row r="6647">
          <cell r="BH6647" t="str">
            <v>BU1513</v>
          </cell>
          <cell r="CD6647" t="str">
            <v>BU1519</v>
          </cell>
        </row>
        <row r="6648">
          <cell r="BH6648" t="str">
            <v>BU1513</v>
          </cell>
          <cell r="CD6648" t="str">
            <v>BU1519</v>
          </cell>
        </row>
        <row r="6649">
          <cell r="BH6649" t="str">
            <v>BU1513</v>
          </cell>
          <cell r="CD6649" t="str">
            <v>BU1519</v>
          </cell>
        </row>
        <row r="6650">
          <cell r="BH6650" t="str">
            <v>BU1513</v>
          </cell>
          <cell r="CD6650" t="str">
            <v>BU1519</v>
          </cell>
        </row>
        <row r="6651">
          <cell r="BH6651" t="str">
            <v>BU1513</v>
          </cell>
          <cell r="CD6651" t="str">
            <v>BU1519</v>
          </cell>
        </row>
        <row r="6652">
          <cell r="BH6652" t="str">
            <v>BU1513</v>
          </cell>
          <cell r="CD6652" t="str">
            <v>BU1519</v>
          </cell>
        </row>
        <row r="6653">
          <cell r="BH6653" t="str">
            <v>BU1513</v>
          </cell>
          <cell r="CD6653" t="str">
            <v>BU1519</v>
          </cell>
        </row>
        <row r="6654">
          <cell r="BH6654" t="str">
            <v>BU1513</v>
          </cell>
          <cell r="CD6654" t="str">
            <v>BU1519</v>
          </cell>
        </row>
        <row r="6655">
          <cell r="BH6655" t="str">
            <v>BU1513</v>
          </cell>
          <cell r="CD6655" t="str">
            <v>BU1519</v>
          </cell>
        </row>
        <row r="6656">
          <cell r="BH6656" t="str">
            <v>BU1513</v>
          </cell>
          <cell r="CD6656" t="str">
            <v>BU1519</v>
          </cell>
        </row>
        <row r="6657">
          <cell r="BH6657" t="str">
            <v>BU1513</v>
          </cell>
          <cell r="CD6657" t="str">
            <v>BU1519</v>
          </cell>
        </row>
        <row r="6658">
          <cell r="BH6658" t="str">
            <v>BU1513</v>
          </cell>
          <cell r="CD6658" t="str">
            <v>BU1519</v>
          </cell>
        </row>
        <row r="6659">
          <cell r="BH6659" t="str">
            <v>BU1513</v>
          </cell>
          <cell r="CD6659" t="str">
            <v>BU1519</v>
          </cell>
        </row>
        <row r="6660">
          <cell r="BH6660" t="str">
            <v>BU1513</v>
          </cell>
          <cell r="CD6660" t="str">
            <v>BU1519</v>
          </cell>
        </row>
        <row r="6661">
          <cell r="BH6661" t="str">
            <v>BU1513</v>
          </cell>
          <cell r="CD6661" t="str">
            <v>BU1519</v>
          </cell>
        </row>
        <row r="6662">
          <cell r="BH6662" t="str">
            <v>BU1513</v>
          </cell>
          <cell r="CD6662" t="str">
            <v>BU1519</v>
          </cell>
        </row>
        <row r="6663">
          <cell r="BH6663" t="str">
            <v>BU1513</v>
          </cell>
          <cell r="CD6663" t="str">
            <v>BU1519</v>
          </cell>
        </row>
        <row r="6664">
          <cell r="BH6664" t="str">
            <v>BU1513</v>
          </cell>
          <cell r="CD6664" t="str">
            <v>BU1519</v>
          </cell>
        </row>
        <row r="6665">
          <cell r="BH6665" t="str">
            <v>BU1513</v>
          </cell>
          <cell r="CD6665" t="str">
            <v>BU1519</v>
          </cell>
        </row>
        <row r="6666">
          <cell r="BH6666" t="str">
            <v>BU1513</v>
          </cell>
          <cell r="CD6666" t="str">
            <v>BU1519</v>
          </cell>
        </row>
        <row r="6667">
          <cell r="BH6667" t="str">
            <v>BU1516</v>
          </cell>
          <cell r="CD6667" t="str">
            <v>BU1519</v>
          </cell>
        </row>
        <row r="6668">
          <cell r="BH6668" t="str">
            <v>BU1516</v>
          </cell>
          <cell r="CD6668" t="str">
            <v>BU1519</v>
          </cell>
        </row>
        <row r="6669">
          <cell r="BH6669" t="str">
            <v>BU1516</v>
          </cell>
          <cell r="CD6669" t="str">
            <v>BU1519</v>
          </cell>
        </row>
        <row r="6670">
          <cell r="BH6670" t="str">
            <v>BU1516</v>
          </cell>
          <cell r="CD6670" t="str">
            <v>BU1519</v>
          </cell>
        </row>
        <row r="6671">
          <cell r="BH6671" t="str">
            <v>BU1516</v>
          </cell>
          <cell r="CD6671" t="str">
            <v>BU1519</v>
          </cell>
        </row>
        <row r="6672">
          <cell r="BH6672" t="str">
            <v>BU1516</v>
          </cell>
          <cell r="CD6672" t="str">
            <v>BU1519</v>
          </cell>
        </row>
        <row r="6673">
          <cell r="BH6673" t="str">
            <v>BU1516</v>
          </cell>
          <cell r="CD6673" t="str">
            <v>BU1519</v>
          </cell>
        </row>
        <row r="6674">
          <cell r="BH6674" t="str">
            <v>BU1516</v>
          </cell>
          <cell r="CD6674" t="str">
            <v>BU1519</v>
          </cell>
        </row>
        <row r="6675">
          <cell r="BH6675" t="str">
            <v>BU1516</v>
          </cell>
          <cell r="CD6675" t="str">
            <v>BU1519</v>
          </cell>
        </row>
        <row r="6676">
          <cell r="BH6676" t="str">
            <v>BU1516</v>
          </cell>
          <cell r="CD6676" t="str">
            <v>BU1519</v>
          </cell>
        </row>
        <row r="6677">
          <cell r="BH6677" t="str">
            <v>BU1516</v>
          </cell>
          <cell r="CD6677" t="str">
            <v>BU1519</v>
          </cell>
        </row>
        <row r="6678">
          <cell r="BH6678" t="str">
            <v>BU1516</v>
          </cell>
          <cell r="CD6678" t="str">
            <v>BU2501</v>
          </cell>
        </row>
        <row r="6679">
          <cell r="BH6679" t="str">
            <v>BU2509</v>
          </cell>
          <cell r="CD6679" t="str">
            <v>BU2501</v>
          </cell>
        </row>
        <row r="6680">
          <cell r="BH6680" t="str">
            <v>BU2509</v>
          </cell>
          <cell r="CD6680" t="str">
            <v>BU2501</v>
          </cell>
        </row>
        <row r="6681">
          <cell r="BH6681" t="str">
            <v>BU2509</v>
          </cell>
          <cell r="CD6681" t="str">
            <v>BU2501</v>
          </cell>
        </row>
        <row r="6682">
          <cell r="BH6682" t="str">
            <v>BU2509</v>
          </cell>
          <cell r="CD6682" t="str">
            <v>BU2501</v>
          </cell>
        </row>
        <row r="6683">
          <cell r="BH6683" t="str">
            <v>BU2509</v>
          </cell>
          <cell r="CD6683" t="str">
            <v>BU2501</v>
          </cell>
        </row>
        <row r="6684">
          <cell r="BH6684" t="str">
            <v>BU2509</v>
          </cell>
          <cell r="CD6684" t="str">
            <v>BU2501</v>
          </cell>
        </row>
        <row r="6685">
          <cell r="BH6685" t="str">
            <v>BU2509</v>
          </cell>
          <cell r="CD6685" t="str">
            <v>BU2501</v>
          </cell>
        </row>
        <row r="6686">
          <cell r="BH6686" t="str">
            <v>BU2509</v>
          </cell>
          <cell r="CD6686" t="str">
            <v>BU2501</v>
          </cell>
        </row>
        <row r="6687">
          <cell r="BH6687" t="str">
            <v>BU2509</v>
          </cell>
          <cell r="CD6687" t="str">
            <v>BU2501</v>
          </cell>
        </row>
        <row r="6688">
          <cell r="BH6688" t="str">
            <v>BU2509</v>
          </cell>
          <cell r="CD6688" t="str">
            <v>BU2501</v>
          </cell>
        </row>
        <row r="6689">
          <cell r="BH6689" t="str">
            <v>BU2509</v>
          </cell>
          <cell r="CD6689" t="str">
            <v>BU2501</v>
          </cell>
        </row>
        <row r="6690">
          <cell r="BH6690" t="str">
            <v>BU2509</v>
          </cell>
          <cell r="CD6690" t="str">
            <v>BU2501</v>
          </cell>
        </row>
        <row r="6691">
          <cell r="BH6691" t="str">
            <v>BU2509</v>
          </cell>
          <cell r="CD6691" t="str">
            <v>BU2501</v>
          </cell>
        </row>
        <row r="6692">
          <cell r="BH6692" t="str">
            <v>BU2509</v>
          </cell>
          <cell r="CD6692" t="str">
            <v>BU2501</v>
          </cell>
        </row>
        <row r="6693">
          <cell r="BH6693" t="str">
            <v>BU2509</v>
          </cell>
          <cell r="CD6693" t="str">
            <v>BU2501</v>
          </cell>
        </row>
        <row r="6694">
          <cell r="BH6694" t="str">
            <v>BU2509</v>
          </cell>
          <cell r="CD6694" t="str">
            <v>BU2501</v>
          </cell>
        </row>
        <row r="6695">
          <cell r="BH6695" t="str">
            <v>BU2509</v>
          </cell>
          <cell r="CD6695" t="str">
            <v>BU2501</v>
          </cell>
        </row>
        <row r="6696">
          <cell r="BH6696" t="str">
            <v>BU2509</v>
          </cell>
          <cell r="CD6696" t="str">
            <v>BU2501</v>
          </cell>
        </row>
        <row r="6697">
          <cell r="BH6697" t="str">
            <v>BU2509</v>
          </cell>
          <cell r="CD6697" t="str">
            <v>BU2501</v>
          </cell>
        </row>
        <row r="6698">
          <cell r="BH6698" t="str">
            <v>BU2509</v>
          </cell>
          <cell r="CD6698" t="str">
            <v>BU2501</v>
          </cell>
        </row>
        <row r="6699">
          <cell r="BH6699" t="str">
            <v>BU2509</v>
          </cell>
          <cell r="CD6699" t="str">
            <v>BU2501</v>
          </cell>
        </row>
        <row r="6700">
          <cell r="BH6700" t="str">
            <v>BU2509</v>
          </cell>
          <cell r="CD6700" t="str">
            <v>BU2501</v>
          </cell>
        </row>
        <row r="6701">
          <cell r="BH6701" t="str">
            <v>BU2509</v>
          </cell>
          <cell r="CD6701" t="str">
            <v>BU2501</v>
          </cell>
        </row>
        <row r="6702">
          <cell r="BH6702" t="str">
            <v>BU2509</v>
          </cell>
          <cell r="CD6702" t="str">
            <v>BU2501</v>
          </cell>
        </row>
        <row r="6703">
          <cell r="BH6703" t="str">
            <v>BU2509</v>
          </cell>
          <cell r="CD6703" t="str">
            <v>BU2501</v>
          </cell>
        </row>
        <row r="6704">
          <cell r="BH6704" t="str">
            <v>BU2509</v>
          </cell>
          <cell r="CD6704" t="str">
            <v>BU2501</v>
          </cell>
        </row>
        <row r="6705">
          <cell r="BH6705" t="str">
            <v>BU2509</v>
          </cell>
          <cell r="CD6705" t="str">
            <v>BU2501</v>
          </cell>
        </row>
        <row r="6706">
          <cell r="BH6706" t="str">
            <v>BU2509</v>
          </cell>
          <cell r="CD6706" t="str">
            <v>BU2501</v>
          </cell>
        </row>
        <row r="6707">
          <cell r="BH6707" t="str">
            <v>BU2509</v>
          </cell>
          <cell r="CD6707" t="str">
            <v>BU2501</v>
          </cell>
        </row>
        <row r="6708">
          <cell r="BH6708" t="str">
            <v>BU2509</v>
          </cell>
          <cell r="CD6708" t="str">
            <v>BU2501</v>
          </cell>
        </row>
        <row r="6709">
          <cell r="BH6709" t="str">
            <v>BU2509</v>
          </cell>
          <cell r="CD6709" t="str">
            <v>BU2501</v>
          </cell>
        </row>
        <row r="6710">
          <cell r="BH6710" t="str">
            <v>BU2509</v>
          </cell>
          <cell r="CD6710" t="str">
            <v>BU2501</v>
          </cell>
        </row>
        <row r="6711">
          <cell r="BH6711" t="str">
            <v>BU2509</v>
          </cell>
          <cell r="CD6711" t="str">
            <v>BU2501</v>
          </cell>
        </row>
        <row r="6712">
          <cell r="BH6712" t="str">
            <v>BU2509</v>
          </cell>
          <cell r="CD6712" t="str">
            <v>BU2501</v>
          </cell>
        </row>
        <row r="6713">
          <cell r="BH6713" t="str">
            <v>BU2509</v>
          </cell>
          <cell r="CD6713" t="str">
            <v>BU2501</v>
          </cell>
        </row>
        <row r="6714">
          <cell r="BH6714" t="str">
            <v>BU2509</v>
          </cell>
          <cell r="CD6714" t="str">
            <v>BU2501</v>
          </cell>
        </row>
        <row r="6715">
          <cell r="BH6715" t="str">
            <v>BU2509</v>
          </cell>
          <cell r="CD6715" t="str">
            <v>BU2501</v>
          </cell>
        </row>
        <row r="6716">
          <cell r="BH6716" t="str">
            <v>BU2509</v>
          </cell>
          <cell r="CD6716" t="str">
            <v>BU2501</v>
          </cell>
        </row>
        <row r="6717">
          <cell r="BH6717" t="str">
            <v>BU2509</v>
          </cell>
          <cell r="CD6717" t="str">
            <v>BU2501</v>
          </cell>
        </row>
        <row r="6718">
          <cell r="BH6718" t="str">
            <v>BU2509</v>
          </cell>
          <cell r="CD6718" t="str">
            <v>BU2501</v>
          </cell>
        </row>
        <row r="6719">
          <cell r="BH6719" t="str">
            <v>BU2509</v>
          </cell>
          <cell r="CD6719" t="str">
            <v>BU2501</v>
          </cell>
        </row>
        <row r="6720">
          <cell r="BH6720" t="str">
            <v>BU2509</v>
          </cell>
          <cell r="CD6720" t="str">
            <v>BU2509</v>
          </cell>
        </row>
        <row r="6721">
          <cell r="BH6721" t="str">
            <v>BU2509</v>
          </cell>
          <cell r="CD6721" t="str">
            <v>BU2509</v>
          </cell>
        </row>
        <row r="6722">
          <cell r="BH6722" t="str">
            <v>BU2509</v>
          </cell>
          <cell r="CD6722" t="str">
            <v>BU2509</v>
          </cell>
        </row>
        <row r="6723">
          <cell r="BH6723" t="str">
            <v>BU2509</v>
          </cell>
          <cell r="CD6723" t="str">
            <v>BU2509</v>
          </cell>
        </row>
        <row r="6724">
          <cell r="BH6724" t="str">
            <v>BU2509</v>
          </cell>
          <cell r="CD6724" t="str">
            <v>BU2509</v>
          </cell>
        </row>
        <row r="6725">
          <cell r="BH6725" t="str">
            <v>BU2509</v>
          </cell>
          <cell r="CD6725" t="str">
            <v>BU2509</v>
          </cell>
        </row>
        <row r="6726">
          <cell r="BH6726" t="str">
            <v>BU2509</v>
          </cell>
          <cell r="CD6726" t="str">
            <v>BU2509</v>
          </cell>
        </row>
        <row r="6727">
          <cell r="BH6727" t="str">
            <v>BU2509</v>
          </cell>
          <cell r="CD6727" t="str">
            <v>BU2509</v>
          </cell>
        </row>
        <row r="6728">
          <cell r="BH6728" t="str">
            <v>BU2509</v>
          </cell>
          <cell r="CD6728" t="str">
            <v>BU2509</v>
          </cell>
        </row>
        <row r="6729">
          <cell r="BH6729" t="str">
            <v>BU2509</v>
          </cell>
          <cell r="CD6729" t="str">
            <v>BU2509</v>
          </cell>
        </row>
        <row r="6730">
          <cell r="BH6730" t="str">
            <v>BU2509</v>
          </cell>
          <cell r="CD6730" t="str">
            <v>BU2509</v>
          </cell>
        </row>
        <row r="6731">
          <cell r="BH6731" t="str">
            <v>BU2509</v>
          </cell>
          <cell r="CD6731" t="str">
            <v>BU2509</v>
          </cell>
        </row>
        <row r="6732">
          <cell r="BH6732" t="str">
            <v>BU2509</v>
          </cell>
          <cell r="CD6732" t="str">
            <v>BU2509</v>
          </cell>
        </row>
        <row r="6733">
          <cell r="BH6733" t="str">
            <v>BU2509</v>
          </cell>
          <cell r="CD6733" t="str">
            <v>BU2509</v>
          </cell>
        </row>
        <row r="6734">
          <cell r="BH6734" t="str">
            <v>BU2509</v>
          </cell>
          <cell r="CD6734" t="str">
            <v>BU2509</v>
          </cell>
        </row>
        <row r="6735">
          <cell r="BH6735" t="str">
            <v>BU2509</v>
          </cell>
          <cell r="CD6735" t="str">
            <v>BU2509</v>
          </cell>
        </row>
        <row r="6736">
          <cell r="BH6736" t="str">
            <v>BU2509</v>
          </cell>
          <cell r="CD6736" t="str">
            <v>BU2509</v>
          </cell>
        </row>
        <row r="6737">
          <cell r="BH6737" t="str">
            <v>BU2509</v>
          </cell>
          <cell r="CD6737" t="str">
            <v>BU2509</v>
          </cell>
        </row>
        <row r="6738">
          <cell r="BH6738" t="str">
            <v>BU2509</v>
          </cell>
          <cell r="CD6738" t="str">
            <v>BU2509</v>
          </cell>
        </row>
        <row r="6739">
          <cell r="BH6739" t="str">
            <v>BU2509</v>
          </cell>
          <cell r="CD6739" t="str">
            <v>BU2509</v>
          </cell>
        </row>
        <row r="6740">
          <cell r="BH6740" t="str">
            <v>BU2509</v>
          </cell>
          <cell r="CD6740" t="str">
            <v>BU2509</v>
          </cell>
        </row>
        <row r="6741">
          <cell r="BH6741" t="str">
            <v>BU2509</v>
          </cell>
          <cell r="CD6741" t="str">
            <v>BU2509</v>
          </cell>
        </row>
        <row r="6742">
          <cell r="BH6742" t="str">
            <v>BU2509</v>
          </cell>
          <cell r="CD6742" t="str">
            <v>BU2509</v>
          </cell>
        </row>
        <row r="6743">
          <cell r="BH6743" t="str">
            <v>BU2509</v>
          </cell>
          <cell r="CD6743" t="str">
            <v>BU2509</v>
          </cell>
        </row>
        <row r="6744">
          <cell r="BH6744" t="str">
            <v>BU2509</v>
          </cell>
          <cell r="CD6744" t="str">
            <v>BU2509</v>
          </cell>
        </row>
        <row r="6745">
          <cell r="BH6745" t="str">
            <v>BU2509</v>
          </cell>
          <cell r="CD6745" t="str">
            <v>BU2509</v>
          </cell>
        </row>
        <row r="6746">
          <cell r="BH6746" t="str">
            <v>BU2509</v>
          </cell>
          <cell r="CD6746" t="str">
            <v>BU2509</v>
          </cell>
        </row>
        <row r="6747">
          <cell r="BH6747" t="str">
            <v>BU2509</v>
          </cell>
          <cell r="CD6747" t="str">
            <v>BU2509</v>
          </cell>
        </row>
        <row r="6748">
          <cell r="BH6748" t="str">
            <v>BU2509</v>
          </cell>
          <cell r="CD6748" t="str">
            <v>BU2509</v>
          </cell>
        </row>
        <row r="6749">
          <cell r="BH6749" t="str">
            <v>BU2509</v>
          </cell>
          <cell r="CD6749" t="str">
            <v>BU2509</v>
          </cell>
        </row>
        <row r="6750">
          <cell r="BH6750" t="str">
            <v>BU2509</v>
          </cell>
          <cell r="CD6750" t="str">
            <v>BU2509</v>
          </cell>
        </row>
        <row r="6751">
          <cell r="BH6751" t="str">
            <v>BU2514</v>
          </cell>
          <cell r="CD6751" t="str">
            <v>BU2509</v>
          </cell>
        </row>
        <row r="6752">
          <cell r="BH6752" t="str">
            <v>BU2514</v>
          </cell>
          <cell r="CD6752" t="str">
            <v>BU2516</v>
          </cell>
        </row>
        <row r="6753">
          <cell r="BH6753" t="str">
            <v>BU2514</v>
          </cell>
          <cell r="CD6753" t="str">
            <v>BU2516</v>
          </cell>
        </row>
        <row r="6754">
          <cell r="BH6754" t="str">
            <v>BU2514</v>
          </cell>
          <cell r="CD6754" t="str">
            <v>BU2516</v>
          </cell>
        </row>
        <row r="6755">
          <cell r="BH6755" t="str">
            <v>BU2514</v>
          </cell>
          <cell r="CD6755" t="str">
            <v>BU2516</v>
          </cell>
        </row>
        <row r="6756">
          <cell r="BH6756" t="str">
            <v>BU2514</v>
          </cell>
          <cell r="CD6756" t="str">
            <v>BU2516</v>
          </cell>
        </row>
        <row r="6757">
          <cell r="BH6757" t="str">
            <v>BU2514</v>
          </cell>
          <cell r="CD6757" t="str">
            <v>BU2516</v>
          </cell>
        </row>
        <row r="6758">
          <cell r="BH6758" t="str">
            <v>BU2515</v>
          </cell>
          <cell r="CD6758" t="str">
            <v>BU2516</v>
          </cell>
        </row>
        <row r="6759">
          <cell r="BH6759" t="str">
            <v>BU2515</v>
          </cell>
          <cell r="CD6759" t="str">
            <v>BU2516</v>
          </cell>
        </row>
        <row r="6760">
          <cell r="BH6760" t="str">
            <v>BU2515</v>
          </cell>
          <cell r="CD6760" t="str">
            <v>BU2516</v>
          </cell>
        </row>
        <row r="6761">
          <cell r="BH6761" t="str">
            <v>BU2515</v>
          </cell>
          <cell r="CD6761" t="str">
            <v>BU2516</v>
          </cell>
        </row>
        <row r="6762">
          <cell r="BH6762" t="str">
            <v>BU2515</v>
          </cell>
          <cell r="CD6762" t="str">
            <v>BU2516</v>
          </cell>
        </row>
        <row r="6763">
          <cell r="BH6763" t="str">
            <v>BU2515</v>
          </cell>
          <cell r="CD6763" t="str">
            <v>BU2516</v>
          </cell>
        </row>
        <row r="6764">
          <cell r="BH6764" t="str">
            <v>BU2515</v>
          </cell>
          <cell r="CD6764" t="str">
            <v>BU2518</v>
          </cell>
        </row>
        <row r="6765">
          <cell r="BH6765" t="str">
            <v>BU2515</v>
          </cell>
          <cell r="CD6765" t="str">
            <v>BU2518</v>
          </cell>
        </row>
        <row r="6766">
          <cell r="BH6766" t="str">
            <v>BU2515</v>
          </cell>
          <cell r="CD6766" t="str">
            <v>BU2518</v>
          </cell>
        </row>
        <row r="6767">
          <cell r="BH6767" t="str">
            <v>BU2515</v>
          </cell>
          <cell r="CD6767" t="str">
            <v>BU2518</v>
          </cell>
        </row>
        <row r="6768">
          <cell r="BH6768" t="str">
            <v>BU2515</v>
          </cell>
          <cell r="CD6768" t="str">
            <v>BU2518</v>
          </cell>
        </row>
        <row r="6769">
          <cell r="BH6769" t="str">
            <v>BU2515</v>
          </cell>
          <cell r="CD6769" t="str">
            <v>BU2518</v>
          </cell>
        </row>
        <row r="6770">
          <cell r="BH6770" t="str">
            <v>BU2515</v>
          </cell>
          <cell r="CD6770" t="str">
            <v>BU2518</v>
          </cell>
        </row>
        <row r="6771">
          <cell r="BH6771" t="str">
            <v>BU2515</v>
          </cell>
          <cell r="CD6771" t="str">
            <v>BU2518</v>
          </cell>
        </row>
        <row r="6772">
          <cell r="BH6772" t="str">
            <v>BU2515</v>
          </cell>
          <cell r="CD6772" t="str">
            <v>BU2518</v>
          </cell>
        </row>
        <row r="6773">
          <cell r="BH6773" t="str">
            <v>BU2515</v>
          </cell>
          <cell r="CD6773" t="str">
            <v>BU2518</v>
          </cell>
        </row>
        <row r="6774">
          <cell r="BH6774" t="str">
            <v>BU2515</v>
          </cell>
          <cell r="CD6774"/>
        </row>
        <row r="6775">
          <cell r="BH6775" t="str">
            <v>BU2515</v>
          </cell>
          <cell r="CD6775"/>
        </row>
        <row r="6776">
          <cell r="BH6776" t="str">
            <v>BU2515</v>
          </cell>
          <cell r="CD6776"/>
        </row>
        <row r="6777">
          <cell r="BH6777" t="str">
            <v>BU2515</v>
          </cell>
          <cell r="CD6777"/>
        </row>
        <row r="6778">
          <cell r="BH6778" t="str">
            <v>BU2515</v>
          </cell>
          <cell r="CD6778"/>
        </row>
        <row r="6779">
          <cell r="BH6779" t="str">
            <v>BU2515</v>
          </cell>
          <cell r="CD6779"/>
        </row>
        <row r="6780">
          <cell r="BH6780" t="str">
            <v>BU2515</v>
          </cell>
          <cell r="CD6780"/>
        </row>
        <row r="6781">
          <cell r="BH6781" t="str">
            <v>BU2515</v>
          </cell>
          <cell r="CD6781"/>
        </row>
        <row r="6782">
          <cell r="BH6782" t="str">
            <v>BU2515</v>
          </cell>
          <cell r="CD6782"/>
        </row>
        <row r="6783">
          <cell r="BH6783" t="str">
            <v>BU2515</v>
          </cell>
          <cell r="CD6783"/>
        </row>
        <row r="6784">
          <cell r="BH6784" t="str">
            <v>BU2515</v>
          </cell>
          <cell r="CD6784"/>
        </row>
        <row r="6785">
          <cell r="BH6785" t="str">
            <v>BU2515</v>
          </cell>
          <cell r="CD6785"/>
        </row>
        <row r="6786">
          <cell r="BH6786" t="str">
            <v>BU2515</v>
          </cell>
          <cell r="CD6786"/>
        </row>
        <row r="6787">
          <cell r="BH6787" t="str">
            <v>BU2515</v>
          </cell>
          <cell r="CD6787"/>
        </row>
        <row r="6788">
          <cell r="BH6788" t="str">
            <v>BU2515</v>
          </cell>
          <cell r="CD6788"/>
        </row>
        <row r="6789">
          <cell r="BH6789" t="str">
            <v>BU2515</v>
          </cell>
          <cell r="CD6789"/>
        </row>
        <row r="6790">
          <cell r="BH6790" t="str">
            <v>BU2515</v>
          </cell>
          <cell r="CD6790"/>
        </row>
        <row r="6791">
          <cell r="BH6791" t="str">
            <v>BU2515</v>
          </cell>
          <cell r="CD6791"/>
        </row>
        <row r="6792">
          <cell r="BH6792" t="str">
            <v>BU2515</v>
          </cell>
        </row>
        <row r="6793">
          <cell r="BH6793" t="str">
            <v>BU2515</v>
          </cell>
        </row>
        <row r="6794">
          <cell r="BH6794" t="str">
            <v>BU2515</v>
          </cell>
        </row>
        <row r="6795">
          <cell r="BH6795" t="str">
            <v>BU2515</v>
          </cell>
        </row>
        <row r="6796">
          <cell r="BH6796" t="str">
            <v>BU2515</v>
          </cell>
        </row>
        <row r="6797">
          <cell r="BH6797" t="str">
            <v>BU2515</v>
          </cell>
        </row>
        <row r="6798">
          <cell r="BH6798" t="str">
            <v>BU2515</v>
          </cell>
        </row>
        <row r="6799">
          <cell r="BH6799" t="str">
            <v>BU2515</v>
          </cell>
        </row>
        <row r="6800">
          <cell r="BH6800" t="str">
            <v>BU2515</v>
          </cell>
        </row>
        <row r="6801">
          <cell r="BH6801" t="str">
            <v>BU2515</v>
          </cell>
        </row>
        <row r="6802">
          <cell r="BH6802" t="str">
            <v>BU2515</v>
          </cell>
        </row>
        <row r="6803">
          <cell r="BH6803" t="str">
            <v>BU2515</v>
          </cell>
        </row>
        <row r="6804">
          <cell r="BH6804" t="str">
            <v>BU2515</v>
          </cell>
        </row>
        <row r="6805">
          <cell r="BH6805" t="str">
            <v>BU2515</v>
          </cell>
        </row>
        <row r="6806">
          <cell r="BH6806" t="str">
            <v>BU2515</v>
          </cell>
        </row>
        <row r="6807">
          <cell r="BH6807" t="str">
            <v>BU2515</v>
          </cell>
        </row>
        <row r="6808">
          <cell r="BH6808" t="str">
            <v>BU2515</v>
          </cell>
        </row>
        <row r="6809">
          <cell r="BH6809" t="str">
            <v>BU2515</v>
          </cell>
        </row>
        <row r="6810">
          <cell r="BH6810" t="str">
            <v>BU2515</v>
          </cell>
        </row>
        <row r="6811">
          <cell r="BH6811" t="str">
            <v>BU2515</v>
          </cell>
        </row>
        <row r="6812">
          <cell r="BH6812" t="str">
            <v>BU2515</v>
          </cell>
        </row>
        <row r="6813">
          <cell r="BH6813" t="str">
            <v>BU2515</v>
          </cell>
        </row>
        <row r="6814">
          <cell r="BH6814" t="str">
            <v>BU2515</v>
          </cell>
        </row>
        <row r="6815">
          <cell r="BH6815" t="str">
            <v>BU2515</v>
          </cell>
        </row>
        <row r="6816">
          <cell r="BH6816" t="str">
            <v>BU2515</v>
          </cell>
        </row>
        <row r="6817">
          <cell r="BH6817" t="str">
            <v>BU2515</v>
          </cell>
        </row>
        <row r="6818">
          <cell r="BH6818" t="str">
            <v>BU2515</v>
          </cell>
        </row>
        <row r="6819">
          <cell r="BH6819" t="str">
            <v>BU2515</v>
          </cell>
        </row>
        <row r="6820">
          <cell r="BH6820" t="str">
            <v>BU2515</v>
          </cell>
        </row>
        <row r="6821">
          <cell r="BH6821" t="str">
            <v>BU2515</v>
          </cell>
        </row>
        <row r="6822">
          <cell r="BH6822" t="str">
            <v>BU2515</v>
          </cell>
        </row>
        <row r="6823">
          <cell r="BH6823" t="str">
            <v>BU2515</v>
          </cell>
        </row>
        <row r="6824">
          <cell r="BH6824" t="str">
            <v>BU2515</v>
          </cell>
        </row>
        <row r="6825">
          <cell r="BH6825" t="str">
            <v>BU2515</v>
          </cell>
        </row>
        <row r="6826">
          <cell r="BH6826" t="str">
            <v>BU2515</v>
          </cell>
        </row>
        <row r="6827">
          <cell r="BH6827" t="str">
            <v>BU2515</v>
          </cell>
        </row>
        <row r="6828">
          <cell r="BH6828" t="str">
            <v>BU2515</v>
          </cell>
        </row>
        <row r="6829">
          <cell r="BH6829" t="str">
            <v>BU2515</v>
          </cell>
        </row>
        <row r="6830">
          <cell r="BH6830" t="str">
            <v>BU2515</v>
          </cell>
        </row>
        <row r="6831">
          <cell r="BH6831" t="str">
            <v>BU2515</v>
          </cell>
        </row>
        <row r="6832">
          <cell r="BH6832" t="str">
            <v>BU2515</v>
          </cell>
        </row>
        <row r="6833">
          <cell r="BH6833" t="str">
            <v>BU2515</v>
          </cell>
        </row>
        <row r="6834">
          <cell r="BH6834" t="str">
            <v>BU2515</v>
          </cell>
        </row>
        <row r="6835">
          <cell r="BH6835" t="str">
            <v>BU2515</v>
          </cell>
        </row>
        <row r="6836">
          <cell r="BH6836" t="str">
            <v>BU2515</v>
          </cell>
        </row>
        <row r="6837">
          <cell r="BH6837" t="str">
            <v>BU2515</v>
          </cell>
        </row>
        <row r="6838">
          <cell r="BH6838" t="str">
            <v>BU2515</v>
          </cell>
        </row>
        <row r="6839">
          <cell r="BH6839" t="str">
            <v>BU2515</v>
          </cell>
        </row>
        <row r="6840">
          <cell r="BH6840" t="str">
            <v>BU2515</v>
          </cell>
        </row>
        <row r="6841">
          <cell r="BH6841" t="str">
            <v>BU2515</v>
          </cell>
        </row>
        <row r="6842">
          <cell r="BH6842" t="str">
            <v>BU2515</v>
          </cell>
        </row>
        <row r="6843">
          <cell r="BH6843" t="str">
            <v>BU2515</v>
          </cell>
        </row>
        <row r="6844">
          <cell r="BH6844" t="str">
            <v>BU2515</v>
          </cell>
        </row>
        <row r="6845">
          <cell r="BH6845" t="str">
            <v>BU2515</v>
          </cell>
        </row>
        <row r="6846">
          <cell r="BH6846" t="str">
            <v>BU2515</v>
          </cell>
        </row>
        <row r="6847">
          <cell r="BH6847" t="str">
            <v>BU2515</v>
          </cell>
        </row>
        <row r="6848">
          <cell r="BH6848" t="str">
            <v>BU2515</v>
          </cell>
        </row>
        <row r="6849">
          <cell r="BH6849" t="str">
            <v>BU2515</v>
          </cell>
        </row>
        <row r="6850">
          <cell r="BH6850" t="str">
            <v>BU2515</v>
          </cell>
        </row>
        <row r="6851">
          <cell r="BH6851" t="str">
            <v>BU2515</v>
          </cell>
        </row>
        <row r="6852">
          <cell r="BH6852" t="str">
            <v>BU2515</v>
          </cell>
        </row>
        <row r="6853">
          <cell r="BH6853" t="str">
            <v>BU2515</v>
          </cell>
        </row>
        <row r="6854">
          <cell r="BH6854" t="str">
            <v>BU2515</v>
          </cell>
        </row>
        <row r="6855">
          <cell r="BH6855" t="str">
            <v>BU2515</v>
          </cell>
        </row>
        <row r="6856">
          <cell r="BH6856" t="str">
            <v>BU2515</v>
          </cell>
        </row>
        <row r="6857">
          <cell r="BH6857" t="str">
            <v>BU2515</v>
          </cell>
        </row>
        <row r="6858">
          <cell r="BH6858" t="str">
            <v>BU2515</v>
          </cell>
        </row>
        <row r="6859">
          <cell r="BH6859" t="str">
            <v>BU2515</v>
          </cell>
        </row>
        <row r="6860">
          <cell r="BH6860" t="str">
            <v>BU2515</v>
          </cell>
        </row>
        <row r="6861">
          <cell r="BH6861" t="str">
            <v>BU2515</v>
          </cell>
        </row>
        <row r="6862">
          <cell r="BH6862" t="str">
            <v>BU2515</v>
          </cell>
        </row>
        <row r="6863">
          <cell r="BH6863" t="str">
            <v>BU2515</v>
          </cell>
        </row>
        <row r="6864">
          <cell r="BH6864" t="str">
            <v>BU2515</v>
          </cell>
        </row>
        <row r="6865">
          <cell r="BH6865" t="str">
            <v>BU2515</v>
          </cell>
        </row>
        <row r="6866">
          <cell r="BH6866" t="str">
            <v>BU2515</v>
          </cell>
        </row>
        <row r="6867">
          <cell r="BH6867" t="str">
            <v>BU2515</v>
          </cell>
        </row>
        <row r="6868">
          <cell r="BH6868" t="str">
            <v>BU2515</v>
          </cell>
        </row>
        <row r="6869">
          <cell r="BH6869" t="str">
            <v>BU2515</v>
          </cell>
        </row>
        <row r="6870">
          <cell r="BH6870" t="str">
            <v>BU2515</v>
          </cell>
        </row>
        <row r="6871">
          <cell r="BH6871" t="str">
            <v>BU2515</v>
          </cell>
        </row>
        <row r="6872">
          <cell r="BH6872" t="str">
            <v>BU2515</v>
          </cell>
        </row>
        <row r="6873">
          <cell r="BH6873" t="str">
            <v>BU2515</v>
          </cell>
        </row>
        <row r="6874">
          <cell r="BH6874" t="str">
            <v>BU2515</v>
          </cell>
        </row>
        <row r="6875">
          <cell r="BH6875" t="str">
            <v>BU2515</v>
          </cell>
        </row>
        <row r="6876">
          <cell r="BH6876" t="str">
            <v>BU2515</v>
          </cell>
        </row>
        <row r="6877">
          <cell r="BH6877" t="str">
            <v>BU2515</v>
          </cell>
        </row>
        <row r="6878">
          <cell r="BH6878" t="str">
            <v>BU2515</v>
          </cell>
        </row>
        <row r="6879">
          <cell r="BH6879" t="str">
            <v>BU2515</v>
          </cell>
        </row>
        <row r="6880">
          <cell r="BH6880" t="str">
            <v>BU2515</v>
          </cell>
        </row>
        <row r="6881">
          <cell r="BH6881" t="str">
            <v>BU2515</v>
          </cell>
        </row>
        <row r="6882">
          <cell r="BH6882" t="str">
            <v>BU2515</v>
          </cell>
        </row>
        <row r="6883">
          <cell r="BH6883" t="str">
            <v>BU2515</v>
          </cell>
        </row>
        <row r="6884">
          <cell r="BH6884" t="str">
            <v>BU2515</v>
          </cell>
        </row>
        <row r="6885">
          <cell r="BH6885" t="str">
            <v>BU2515</v>
          </cell>
        </row>
        <row r="6886">
          <cell r="BH6886" t="str">
            <v>BU2515</v>
          </cell>
        </row>
        <row r="6887">
          <cell r="BH6887" t="str">
            <v>BU2515</v>
          </cell>
        </row>
        <row r="6888">
          <cell r="BH6888" t="str">
            <v>BU2515</v>
          </cell>
        </row>
        <row r="6889">
          <cell r="BH6889" t="str">
            <v>BU2515</v>
          </cell>
        </row>
        <row r="6890">
          <cell r="BH6890" t="str">
            <v>BU2515</v>
          </cell>
        </row>
        <row r="6891">
          <cell r="BH6891" t="str">
            <v>BU2515</v>
          </cell>
        </row>
        <row r="6892">
          <cell r="BH6892" t="str">
            <v>BU2515</v>
          </cell>
        </row>
        <row r="6893">
          <cell r="BH6893" t="str">
            <v>BU2515</v>
          </cell>
        </row>
        <row r="6894">
          <cell r="BH6894" t="str">
            <v>BU2515</v>
          </cell>
        </row>
        <row r="6895">
          <cell r="BH6895" t="str">
            <v>BU2515</v>
          </cell>
        </row>
        <row r="6896">
          <cell r="BH6896" t="str">
            <v>BU2515</v>
          </cell>
        </row>
        <row r="6897">
          <cell r="BH6897" t="str">
            <v>BU2515</v>
          </cell>
        </row>
        <row r="6898">
          <cell r="BH6898" t="str">
            <v>BU2515</v>
          </cell>
        </row>
        <row r="6899">
          <cell r="BH6899" t="str">
            <v>BU2515</v>
          </cell>
        </row>
        <row r="6900">
          <cell r="BH6900" t="str">
            <v>BU2515</v>
          </cell>
        </row>
        <row r="6901">
          <cell r="BH6901" t="str">
            <v>BU2515</v>
          </cell>
        </row>
        <row r="6902">
          <cell r="BH6902" t="str">
            <v>BU2515</v>
          </cell>
        </row>
        <row r="6903">
          <cell r="BH6903" t="str">
            <v>BU2515</v>
          </cell>
        </row>
        <row r="6904">
          <cell r="BH6904" t="str">
            <v>BU2515</v>
          </cell>
        </row>
        <row r="6905">
          <cell r="BH6905" t="str">
            <v>BU2515</v>
          </cell>
        </row>
        <row r="6906">
          <cell r="BH6906" t="str">
            <v>BU2515</v>
          </cell>
        </row>
        <row r="6907">
          <cell r="BH6907" t="str">
            <v>BU2515</v>
          </cell>
        </row>
        <row r="6908">
          <cell r="BH6908" t="str">
            <v>BU2515</v>
          </cell>
        </row>
        <row r="6909">
          <cell r="BH6909" t="str">
            <v>BU2515</v>
          </cell>
        </row>
        <row r="6910">
          <cell r="BH6910" t="str">
            <v>BU2515</v>
          </cell>
        </row>
        <row r="6911">
          <cell r="BH6911" t="str">
            <v>BU2515</v>
          </cell>
        </row>
        <row r="6912">
          <cell r="BH6912" t="str">
            <v>BU2515</v>
          </cell>
        </row>
        <row r="6913">
          <cell r="BH6913" t="str">
            <v>BU2515</v>
          </cell>
        </row>
        <row r="6914">
          <cell r="BH6914" t="str">
            <v>BU2515</v>
          </cell>
        </row>
        <row r="6915">
          <cell r="BH6915" t="str">
            <v>BU2515</v>
          </cell>
        </row>
        <row r="6916">
          <cell r="BH6916" t="str">
            <v>BU2515</v>
          </cell>
        </row>
        <row r="6917">
          <cell r="BH6917" t="str">
            <v>BU2515</v>
          </cell>
        </row>
        <row r="6918">
          <cell r="BH6918" t="str">
            <v>BU2515</v>
          </cell>
        </row>
        <row r="6919">
          <cell r="BH6919" t="str">
            <v>BU2515</v>
          </cell>
        </row>
        <row r="6920">
          <cell r="BH6920" t="str">
            <v>BU2515</v>
          </cell>
        </row>
        <row r="6921">
          <cell r="BH6921" t="str">
            <v>BU2515</v>
          </cell>
        </row>
        <row r="6922">
          <cell r="BH6922" t="str">
            <v>BU2515</v>
          </cell>
        </row>
        <row r="6923">
          <cell r="BH6923" t="str">
            <v>BU2515</v>
          </cell>
        </row>
        <row r="6924">
          <cell r="BH6924" t="str">
            <v>BU2515</v>
          </cell>
        </row>
        <row r="6925">
          <cell r="BH6925" t="str">
            <v>BU2515</v>
          </cell>
        </row>
        <row r="6926">
          <cell r="BH6926" t="str">
            <v>BU2515</v>
          </cell>
        </row>
        <row r="6927">
          <cell r="BH6927" t="str">
            <v>BU2515</v>
          </cell>
        </row>
        <row r="6928">
          <cell r="BH6928" t="str">
            <v>BU2515</v>
          </cell>
        </row>
        <row r="6929">
          <cell r="BH6929" t="str">
            <v>BU2515</v>
          </cell>
        </row>
        <row r="6930">
          <cell r="BH6930" t="str">
            <v>BU2515</v>
          </cell>
        </row>
        <row r="6931">
          <cell r="BH6931" t="str">
            <v>BU2515</v>
          </cell>
        </row>
        <row r="6932">
          <cell r="BH6932" t="str">
            <v>BU2515</v>
          </cell>
        </row>
        <row r="6933">
          <cell r="BH6933" t="str">
            <v>BU2515</v>
          </cell>
        </row>
        <row r="6934">
          <cell r="BH6934" t="str">
            <v>BU2515</v>
          </cell>
        </row>
        <row r="6935">
          <cell r="BH6935" t="str">
            <v>BU2515</v>
          </cell>
        </row>
        <row r="6936">
          <cell r="BH6936" t="str">
            <v>BU2515</v>
          </cell>
        </row>
        <row r="6937">
          <cell r="BH6937" t="str">
            <v>BU2515</v>
          </cell>
        </row>
        <row r="6938">
          <cell r="BH6938" t="str">
            <v>BU2515</v>
          </cell>
        </row>
        <row r="6939">
          <cell r="BH6939" t="str">
            <v>BU2515</v>
          </cell>
        </row>
        <row r="6940">
          <cell r="BH6940" t="str">
            <v>BU2515</v>
          </cell>
        </row>
        <row r="6941">
          <cell r="BH6941" t="str">
            <v>BU2515</v>
          </cell>
        </row>
        <row r="6942">
          <cell r="BH6942" t="str">
            <v>BU2515</v>
          </cell>
        </row>
        <row r="6943">
          <cell r="BH6943" t="str">
            <v>BU2515</v>
          </cell>
        </row>
        <row r="6944">
          <cell r="BH6944" t="str">
            <v>BU2515</v>
          </cell>
        </row>
        <row r="6945">
          <cell r="BH6945" t="str">
            <v>BU2515</v>
          </cell>
        </row>
        <row r="6946">
          <cell r="BH6946" t="str">
            <v>BU2515</v>
          </cell>
        </row>
        <row r="6947">
          <cell r="BH6947" t="str">
            <v>BU2515</v>
          </cell>
        </row>
        <row r="6948">
          <cell r="BH6948" t="str">
            <v>BU2515</v>
          </cell>
        </row>
        <row r="6949">
          <cell r="BH6949" t="str">
            <v>BU2515</v>
          </cell>
        </row>
        <row r="6950">
          <cell r="BH6950" t="str">
            <v>BU2515</v>
          </cell>
        </row>
        <row r="6951">
          <cell r="BH6951" t="str">
            <v>BU2515</v>
          </cell>
        </row>
        <row r="6952">
          <cell r="BH6952" t="str">
            <v>BU2515</v>
          </cell>
        </row>
        <row r="6953">
          <cell r="BH6953" t="str">
            <v>BU2515</v>
          </cell>
        </row>
        <row r="6954">
          <cell r="BH6954" t="str">
            <v>BU2515</v>
          </cell>
        </row>
        <row r="6955">
          <cell r="BH6955" t="str">
            <v>BU2515</v>
          </cell>
        </row>
        <row r="6956">
          <cell r="BH6956" t="str">
            <v>BU2515</v>
          </cell>
        </row>
        <row r="6957">
          <cell r="BH6957" t="str">
            <v>BU2515</v>
          </cell>
        </row>
        <row r="6958">
          <cell r="BH6958" t="str">
            <v>BU2515</v>
          </cell>
        </row>
        <row r="6959">
          <cell r="BH6959" t="str">
            <v>BU2515</v>
          </cell>
        </row>
        <row r="6960">
          <cell r="BH6960" t="str">
            <v>BU2515</v>
          </cell>
        </row>
        <row r="6961">
          <cell r="BH6961" t="str">
            <v>BU2515</v>
          </cell>
        </row>
        <row r="6962">
          <cell r="BH6962" t="str">
            <v>BU2515</v>
          </cell>
        </row>
        <row r="6963">
          <cell r="BH6963" t="str">
            <v>BU2515</v>
          </cell>
        </row>
        <row r="6964">
          <cell r="BH6964" t="str">
            <v>BU2515</v>
          </cell>
        </row>
        <row r="6965">
          <cell r="BH6965" t="str">
            <v>BU2515</v>
          </cell>
        </row>
        <row r="6966">
          <cell r="BH6966" t="str">
            <v>BU2515</v>
          </cell>
        </row>
        <row r="6967">
          <cell r="BH6967" t="str">
            <v>BU2515</v>
          </cell>
        </row>
        <row r="6968">
          <cell r="BH6968" t="str">
            <v>BU2515</v>
          </cell>
        </row>
        <row r="6969">
          <cell r="BH6969" t="str">
            <v>BU2515</v>
          </cell>
        </row>
        <row r="6970">
          <cell r="BH6970" t="str">
            <v>BU2515</v>
          </cell>
        </row>
        <row r="6971">
          <cell r="BH6971" t="str">
            <v>BU2515</v>
          </cell>
        </row>
        <row r="6972">
          <cell r="BH6972" t="str">
            <v>BU2515</v>
          </cell>
        </row>
        <row r="6973">
          <cell r="BH6973" t="str">
            <v>BU2515</v>
          </cell>
        </row>
        <row r="6974">
          <cell r="BH6974" t="str">
            <v>BU2515</v>
          </cell>
        </row>
        <row r="6975">
          <cell r="BH6975" t="str">
            <v>BU2515</v>
          </cell>
        </row>
        <row r="6976">
          <cell r="BH6976" t="str">
            <v>BU2515</v>
          </cell>
        </row>
        <row r="6977">
          <cell r="BH6977" t="str">
            <v>BU2515</v>
          </cell>
        </row>
        <row r="6978">
          <cell r="BH6978" t="str">
            <v>BU2515</v>
          </cell>
        </row>
        <row r="6979">
          <cell r="BH6979" t="str">
            <v>BU2515</v>
          </cell>
        </row>
        <row r="6980">
          <cell r="BH6980" t="str">
            <v>BU2515</v>
          </cell>
        </row>
        <row r="6981">
          <cell r="BH6981" t="str">
            <v>BU2515</v>
          </cell>
        </row>
        <row r="6982">
          <cell r="BH6982" t="str">
            <v>BU2515</v>
          </cell>
        </row>
        <row r="6983">
          <cell r="BH6983" t="str">
            <v>BU2515</v>
          </cell>
        </row>
        <row r="6984">
          <cell r="BH6984" t="str">
            <v>BU2515</v>
          </cell>
        </row>
        <row r="6985">
          <cell r="BH6985" t="str">
            <v>BU2515</v>
          </cell>
        </row>
        <row r="6986">
          <cell r="BH6986" t="str">
            <v>BU2515</v>
          </cell>
        </row>
        <row r="6987">
          <cell r="BH6987" t="str">
            <v>BU2515</v>
          </cell>
        </row>
        <row r="6988">
          <cell r="BH6988" t="str">
            <v>BU2515</v>
          </cell>
        </row>
        <row r="6989">
          <cell r="BH6989" t="str">
            <v>BU2515</v>
          </cell>
        </row>
        <row r="6990">
          <cell r="BH6990" t="str">
            <v>BU2515</v>
          </cell>
        </row>
        <row r="6991">
          <cell r="BH6991" t="str">
            <v>BU2515</v>
          </cell>
        </row>
        <row r="6992">
          <cell r="BH6992" t="str">
            <v>BU2515</v>
          </cell>
        </row>
        <row r="6993">
          <cell r="BH6993" t="str">
            <v>BU2515</v>
          </cell>
        </row>
        <row r="6994">
          <cell r="BH6994" t="str">
            <v>BU2515</v>
          </cell>
        </row>
        <row r="6995">
          <cell r="BH6995" t="str">
            <v>BU2515</v>
          </cell>
        </row>
        <row r="6996">
          <cell r="BH6996" t="str">
            <v>BU2515</v>
          </cell>
        </row>
        <row r="6997">
          <cell r="BH6997" t="str">
            <v>BU2515</v>
          </cell>
        </row>
        <row r="6998">
          <cell r="BH6998" t="str">
            <v>BU2515</v>
          </cell>
        </row>
        <row r="6999">
          <cell r="BH6999" t="str">
            <v>BU2515</v>
          </cell>
        </row>
        <row r="7000">
          <cell r="BH7000" t="str">
            <v>BU2515</v>
          </cell>
        </row>
        <row r="7001">
          <cell r="BH7001" t="str">
            <v>BU2515</v>
          </cell>
        </row>
        <row r="7002">
          <cell r="BH7002" t="str">
            <v>BU2515</v>
          </cell>
        </row>
        <row r="7003">
          <cell r="BH7003" t="str">
            <v>BU2515</v>
          </cell>
        </row>
        <row r="7004">
          <cell r="BH7004" t="str">
            <v>BU2515</v>
          </cell>
        </row>
        <row r="7005">
          <cell r="BH7005" t="str">
            <v>BU2515</v>
          </cell>
        </row>
        <row r="7006">
          <cell r="BH7006" t="str">
            <v>BU2515</v>
          </cell>
        </row>
        <row r="7007">
          <cell r="BH7007" t="str">
            <v>BU2515</v>
          </cell>
        </row>
        <row r="7008">
          <cell r="BH7008" t="str">
            <v>BU2515</v>
          </cell>
        </row>
        <row r="7009">
          <cell r="BH7009" t="str">
            <v>BU2515</v>
          </cell>
        </row>
        <row r="7010">
          <cell r="BH7010" t="str">
            <v>BU2515</v>
          </cell>
        </row>
        <row r="7011">
          <cell r="BH7011" t="str">
            <v>BU2515</v>
          </cell>
        </row>
        <row r="7012">
          <cell r="BH7012" t="str">
            <v>BU2515</v>
          </cell>
        </row>
        <row r="7013">
          <cell r="BH7013" t="str">
            <v>BU2515</v>
          </cell>
        </row>
        <row r="7014">
          <cell r="BH7014" t="str">
            <v>BU2515</v>
          </cell>
        </row>
        <row r="7015">
          <cell r="BH7015" t="str">
            <v>BU2515</v>
          </cell>
        </row>
        <row r="7016">
          <cell r="BH7016" t="str">
            <v>BU2515</v>
          </cell>
        </row>
        <row r="7017">
          <cell r="BH7017" t="str">
            <v>BU2515</v>
          </cell>
        </row>
        <row r="7018">
          <cell r="BH7018" t="str">
            <v>BU2515</v>
          </cell>
        </row>
        <row r="7019">
          <cell r="BH7019" t="str">
            <v>BU2515</v>
          </cell>
        </row>
        <row r="7020">
          <cell r="BH7020" t="str">
            <v>BU2515</v>
          </cell>
        </row>
        <row r="7021">
          <cell r="BH7021" t="str">
            <v>BU2515</v>
          </cell>
        </row>
        <row r="7022">
          <cell r="BH7022" t="str">
            <v>BU2515</v>
          </cell>
        </row>
        <row r="7023">
          <cell r="BH7023" t="str">
            <v>BU2515</v>
          </cell>
        </row>
        <row r="7024">
          <cell r="BH7024" t="str">
            <v>BU2515</v>
          </cell>
        </row>
        <row r="7025">
          <cell r="BH7025" t="str">
            <v>BU2515</v>
          </cell>
        </row>
        <row r="7026">
          <cell r="BH7026" t="str">
            <v>BU2515</v>
          </cell>
        </row>
        <row r="7027">
          <cell r="BH7027" t="str">
            <v>BU2515</v>
          </cell>
        </row>
        <row r="7028">
          <cell r="BH7028" t="str">
            <v>BU2515</v>
          </cell>
        </row>
        <row r="7029">
          <cell r="BH7029" t="str">
            <v>BU2515</v>
          </cell>
        </row>
        <row r="7030">
          <cell r="BH7030" t="str">
            <v>BU2515</v>
          </cell>
        </row>
        <row r="7031">
          <cell r="BH7031" t="str">
            <v>BU2515</v>
          </cell>
        </row>
        <row r="7032">
          <cell r="BH7032" t="str">
            <v>BU2515</v>
          </cell>
        </row>
        <row r="7033">
          <cell r="BH7033" t="str">
            <v>BU2515</v>
          </cell>
        </row>
        <row r="7034">
          <cell r="BH7034" t="str">
            <v>BU2515</v>
          </cell>
        </row>
        <row r="7035">
          <cell r="BH7035" t="str">
            <v>BU2515</v>
          </cell>
        </row>
        <row r="7036">
          <cell r="BH7036" t="str">
            <v>BU2515</v>
          </cell>
        </row>
        <row r="7037">
          <cell r="BH7037" t="str">
            <v>BU2515</v>
          </cell>
        </row>
        <row r="7038">
          <cell r="BH7038" t="str">
            <v>BU2515</v>
          </cell>
        </row>
        <row r="7039">
          <cell r="BH7039" t="str">
            <v>BU2515</v>
          </cell>
        </row>
        <row r="7040">
          <cell r="BH7040" t="str">
            <v>BU2515</v>
          </cell>
        </row>
        <row r="7041">
          <cell r="BH7041" t="str">
            <v>BU2515</v>
          </cell>
        </row>
        <row r="7042">
          <cell r="BH7042" t="str">
            <v>BU2515</v>
          </cell>
        </row>
        <row r="7043">
          <cell r="BH7043" t="str">
            <v>BU2515</v>
          </cell>
        </row>
        <row r="7044">
          <cell r="BH7044" t="str">
            <v>BU2515</v>
          </cell>
        </row>
        <row r="7045">
          <cell r="BH7045" t="str">
            <v>BU2515</v>
          </cell>
        </row>
        <row r="7046">
          <cell r="BH7046" t="str">
            <v>BU2515</v>
          </cell>
        </row>
        <row r="7047">
          <cell r="BH7047" t="str">
            <v>BU2515</v>
          </cell>
        </row>
        <row r="7048">
          <cell r="BH7048" t="str">
            <v>BU2515</v>
          </cell>
        </row>
        <row r="7049">
          <cell r="BH7049" t="str">
            <v>BU2515</v>
          </cell>
        </row>
        <row r="7050">
          <cell r="BH7050" t="str">
            <v>BU2515</v>
          </cell>
        </row>
        <row r="7051">
          <cell r="BH7051" t="str">
            <v>BU2515</v>
          </cell>
        </row>
        <row r="7052">
          <cell r="BH7052" t="str">
            <v>BU2515</v>
          </cell>
        </row>
        <row r="7053">
          <cell r="BH7053" t="str">
            <v>BU2515</v>
          </cell>
        </row>
        <row r="7054">
          <cell r="BH7054" t="str">
            <v>BU2515</v>
          </cell>
        </row>
        <row r="7055">
          <cell r="BH7055" t="str">
            <v>BU2515</v>
          </cell>
        </row>
        <row r="7056">
          <cell r="BH7056" t="str">
            <v>BU2515</v>
          </cell>
        </row>
        <row r="7057">
          <cell r="BH7057" t="str">
            <v>BU2515</v>
          </cell>
        </row>
        <row r="7058">
          <cell r="BH7058" t="str">
            <v>BU2516</v>
          </cell>
        </row>
        <row r="7059">
          <cell r="BH7059" t="str">
            <v>BU2516</v>
          </cell>
        </row>
        <row r="7060">
          <cell r="BH7060" t="str">
            <v>BU2516</v>
          </cell>
        </row>
        <row r="7061">
          <cell r="BH7061" t="str">
            <v>BU2516</v>
          </cell>
        </row>
        <row r="7062">
          <cell r="BH7062" t="str">
            <v>BU2516</v>
          </cell>
        </row>
        <row r="7063">
          <cell r="BH7063" t="str">
            <v>BU2517</v>
          </cell>
        </row>
        <row r="7064">
          <cell r="BH7064" t="str">
            <v>BU2517</v>
          </cell>
        </row>
        <row r="7065">
          <cell r="BH7065" t="str">
            <v>BU2517</v>
          </cell>
        </row>
        <row r="7066">
          <cell r="BH7066" t="str">
            <v>BU2517</v>
          </cell>
        </row>
        <row r="7067">
          <cell r="BH7067" t="str">
            <v>BU2517</v>
          </cell>
        </row>
        <row r="7068">
          <cell r="BH7068" t="str">
            <v>BU2517</v>
          </cell>
        </row>
        <row r="7069">
          <cell r="BH7069" t="str">
            <v>BU2517</v>
          </cell>
        </row>
        <row r="7070">
          <cell r="BH7070" t="str">
            <v>BU2517</v>
          </cell>
        </row>
        <row r="7071">
          <cell r="BH7071" t="str">
            <v>BU2517</v>
          </cell>
        </row>
        <row r="7072">
          <cell r="BH7072" t="str">
            <v>BU2517</v>
          </cell>
        </row>
        <row r="7073">
          <cell r="BH7073" t="str">
            <v>BU2517</v>
          </cell>
        </row>
        <row r="7074">
          <cell r="BH7074" t="str">
            <v>BU2517</v>
          </cell>
        </row>
        <row r="7075">
          <cell r="BH7075" t="str">
            <v>BU2517</v>
          </cell>
        </row>
        <row r="7076">
          <cell r="BH7076" t="str">
            <v>BU2517</v>
          </cell>
        </row>
        <row r="7077">
          <cell r="BH7077" t="str">
            <v>BU2517</v>
          </cell>
        </row>
        <row r="7078">
          <cell r="BH7078" t="str">
            <v>BU2517</v>
          </cell>
        </row>
        <row r="7079">
          <cell r="BH7079" t="str">
            <v>BU2517</v>
          </cell>
        </row>
        <row r="7080">
          <cell r="BH7080" t="str">
            <v>BU2517</v>
          </cell>
        </row>
        <row r="7081">
          <cell r="BH7081" t="str">
            <v>BU2517</v>
          </cell>
        </row>
        <row r="7082">
          <cell r="BH7082" t="str">
            <v>BU2517</v>
          </cell>
        </row>
        <row r="7083">
          <cell r="BH7083" t="str">
            <v>BU2517</v>
          </cell>
        </row>
        <row r="7084">
          <cell r="BH7084" t="str">
            <v>BU2517</v>
          </cell>
        </row>
        <row r="7085">
          <cell r="BH7085" t="str">
            <v>BU2517</v>
          </cell>
        </row>
        <row r="7086">
          <cell r="BH7086" t="str">
            <v>BU2517</v>
          </cell>
        </row>
        <row r="7087">
          <cell r="BH7087" t="str">
            <v>BU2517</v>
          </cell>
        </row>
        <row r="7088">
          <cell r="BH7088" t="str">
            <v>BU2517</v>
          </cell>
        </row>
        <row r="7089">
          <cell r="BH7089" t="str">
            <v>BU2517</v>
          </cell>
        </row>
        <row r="7090">
          <cell r="BH7090" t="str">
            <v>BU2517</v>
          </cell>
        </row>
        <row r="7091">
          <cell r="BH7091" t="str">
            <v>BU2517</v>
          </cell>
        </row>
        <row r="7092">
          <cell r="BH7092" t="str">
            <v>BU2517</v>
          </cell>
        </row>
        <row r="7093">
          <cell r="BH7093" t="str">
            <v>BU2517</v>
          </cell>
        </row>
        <row r="7094">
          <cell r="BH7094" t="str">
            <v>BU2517</v>
          </cell>
        </row>
        <row r="7095">
          <cell r="BH7095" t="str">
            <v>BU2517</v>
          </cell>
        </row>
        <row r="7096">
          <cell r="BH7096" t="str">
            <v>BU2517</v>
          </cell>
        </row>
        <row r="7097">
          <cell r="BH7097" t="str">
            <v>BU2517</v>
          </cell>
        </row>
        <row r="7098">
          <cell r="BH7098" t="str">
            <v>BU2517</v>
          </cell>
        </row>
        <row r="7099">
          <cell r="BH7099" t="str">
            <v>BU2517</v>
          </cell>
        </row>
        <row r="7100">
          <cell r="BH7100" t="str">
            <v>BU2517</v>
          </cell>
        </row>
        <row r="7101">
          <cell r="BH7101" t="str">
            <v>BU2517</v>
          </cell>
        </row>
        <row r="7102">
          <cell r="BH7102" t="str">
            <v>BU2517</v>
          </cell>
        </row>
        <row r="7103">
          <cell r="BH7103" t="str">
            <v>BU2517</v>
          </cell>
        </row>
        <row r="7104">
          <cell r="BH7104" t="str">
            <v>BU2517</v>
          </cell>
        </row>
        <row r="7105">
          <cell r="BH7105" t="str">
            <v>BU2517</v>
          </cell>
        </row>
        <row r="7106">
          <cell r="BH7106" t="str">
            <v>BU2517</v>
          </cell>
        </row>
        <row r="7107">
          <cell r="BH7107" t="str">
            <v>BU2517</v>
          </cell>
        </row>
        <row r="7108">
          <cell r="BH7108" t="str">
            <v>BU2517</v>
          </cell>
        </row>
        <row r="7109">
          <cell r="BH7109" t="str">
            <v>BU0001</v>
          </cell>
        </row>
        <row r="7110">
          <cell r="BH7110" t="str">
            <v>BU0001</v>
          </cell>
        </row>
        <row r="7111">
          <cell r="BH7111" t="str">
            <v>BU0001</v>
          </cell>
        </row>
        <row r="7112">
          <cell r="BH7112" t="str">
            <v>BU0001</v>
          </cell>
        </row>
        <row r="7113">
          <cell r="BH7113" t="str">
            <v>BU0001</v>
          </cell>
        </row>
        <row r="7114">
          <cell r="BH7114" t="str">
            <v>BU0001</v>
          </cell>
        </row>
        <row r="7115">
          <cell r="BH7115" t="str">
            <v>BU0001</v>
          </cell>
        </row>
        <row r="7116">
          <cell r="BH7116" t="str">
            <v>BU0001</v>
          </cell>
        </row>
        <row r="7117">
          <cell r="BH7117" t="str">
            <v>BU0001</v>
          </cell>
        </row>
        <row r="7118">
          <cell r="BH7118" t="str">
            <v>BU0001</v>
          </cell>
        </row>
        <row r="7119">
          <cell r="BH7119" t="str">
            <v>BU0001</v>
          </cell>
        </row>
        <row r="7120">
          <cell r="BH7120" t="str">
            <v>BU0001</v>
          </cell>
        </row>
        <row r="7121">
          <cell r="BH7121" t="str">
            <v>BU0001</v>
          </cell>
        </row>
        <row r="7122">
          <cell r="BH7122" t="str">
            <v>BU0001</v>
          </cell>
        </row>
        <row r="7123">
          <cell r="BH7123" t="str">
            <v>BU0001</v>
          </cell>
        </row>
        <row r="7124">
          <cell r="BH7124" t="str">
            <v>BU0001</v>
          </cell>
        </row>
        <row r="7125">
          <cell r="BH7125" t="str">
            <v>BU0001</v>
          </cell>
        </row>
        <row r="7126">
          <cell r="BH7126" t="str">
            <v>BU0001</v>
          </cell>
        </row>
        <row r="7127">
          <cell r="BH7127" t="str">
            <v>BU0001</v>
          </cell>
        </row>
        <row r="7128">
          <cell r="BH7128" t="str">
            <v>BU0001</v>
          </cell>
        </row>
        <row r="7129">
          <cell r="BH7129" t="str">
            <v>BU0001</v>
          </cell>
        </row>
        <row r="7130">
          <cell r="BH7130" t="str">
            <v>BU0001</v>
          </cell>
        </row>
        <row r="7131">
          <cell r="BH7131" t="str">
            <v>BU0001</v>
          </cell>
        </row>
        <row r="7132">
          <cell r="BH7132" t="str">
            <v>BU0001</v>
          </cell>
        </row>
        <row r="7133">
          <cell r="BH7133" t="str">
            <v>BU0001</v>
          </cell>
        </row>
        <row r="7134">
          <cell r="BH7134" t="str">
            <v>BU0001</v>
          </cell>
        </row>
        <row r="7135">
          <cell r="BH7135" t="str">
            <v>BU0001</v>
          </cell>
        </row>
        <row r="7136">
          <cell r="BH7136" t="str">
            <v>BU0001</v>
          </cell>
        </row>
        <row r="7137">
          <cell r="BH7137" t="str">
            <v>BU0001</v>
          </cell>
        </row>
        <row r="7138">
          <cell r="BH7138" t="str">
            <v>BU0001</v>
          </cell>
        </row>
        <row r="7139">
          <cell r="BH7139" t="str">
            <v>BU0001</v>
          </cell>
        </row>
        <row r="7140">
          <cell r="BH7140" t="str">
            <v>BU0001</v>
          </cell>
        </row>
        <row r="7141">
          <cell r="BH7141" t="str">
            <v>BU0001</v>
          </cell>
        </row>
        <row r="7142">
          <cell r="BH7142" t="str">
            <v>BU0001</v>
          </cell>
        </row>
        <row r="7143">
          <cell r="BH7143" t="str">
            <v>BU0001</v>
          </cell>
        </row>
        <row r="7144">
          <cell r="BH7144" t="str">
            <v>BU0001</v>
          </cell>
        </row>
        <row r="7145">
          <cell r="BH7145" t="str">
            <v>BU0001</v>
          </cell>
        </row>
        <row r="7146">
          <cell r="BH7146" t="str">
            <v>BU0001</v>
          </cell>
        </row>
        <row r="7147">
          <cell r="BH7147" t="str">
            <v>BU0001</v>
          </cell>
        </row>
        <row r="7148">
          <cell r="BH7148" t="str">
            <v>BU0001</v>
          </cell>
        </row>
        <row r="7149">
          <cell r="BH7149" t="str">
            <v>BU0001</v>
          </cell>
        </row>
        <row r="7150">
          <cell r="BH7150" t="str">
            <v>BU0001</v>
          </cell>
        </row>
        <row r="7151">
          <cell r="BH7151" t="str">
            <v>BU0001</v>
          </cell>
        </row>
        <row r="7152">
          <cell r="BH7152" t="str">
            <v>BU0001</v>
          </cell>
        </row>
        <row r="7153">
          <cell r="BH7153" t="str">
            <v>BU0001</v>
          </cell>
        </row>
        <row r="7154">
          <cell r="BH7154" t="str">
            <v>BU0001</v>
          </cell>
        </row>
        <row r="7155">
          <cell r="BH7155" t="str">
            <v>BU0001</v>
          </cell>
        </row>
        <row r="7156">
          <cell r="BH7156" t="str">
            <v>BU0001</v>
          </cell>
        </row>
        <row r="7157">
          <cell r="BH7157" t="str">
            <v>BU0001</v>
          </cell>
        </row>
        <row r="7158">
          <cell r="BH7158" t="str">
            <v>BU0001</v>
          </cell>
        </row>
        <row r="7159">
          <cell r="BH7159" t="str">
            <v>BU0001</v>
          </cell>
        </row>
        <row r="7160">
          <cell r="BH7160" t="str">
            <v>BU0001</v>
          </cell>
        </row>
        <row r="7161">
          <cell r="BH7161" t="str">
            <v>BU0001</v>
          </cell>
        </row>
        <row r="7162">
          <cell r="BH7162" t="str">
            <v>BU0001</v>
          </cell>
        </row>
        <row r="7163">
          <cell r="BH7163" t="str">
            <v>BU0001</v>
          </cell>
        </row>
        <row r="7164">
          <cell r="BH7164" t="str">
            <v>BU0001</v>
          </cell>
        </row>
        <row r="7165">
          <cell r="BH7165" t="str">
            <v>BU0001</v>
          </cell>
        </row>
        <row r="7166">
          <cell r="BH7166" t="str">
            <v>BU0001</v>
          </cell>
        </row>
        <row r="7167">
          <cell r="BH7167" t="str">
            <v>BU0001</v>
          </cell>
        </row>
        <row r="7168">
          <cell r="BH7168" t="str">
            <v>BU0001</v>
          </cell>
        </row>
        <row r="7169">
          <cell r="BH7169" t="str">
            <v>BU0001</v>
          </cell>
        </row>
        <row r="7170">
          <cell r="BH7170" t="str">
            <v>BU0001</v>
          </cell>
        </row>
        <row r="7171">
          <cell r="BH7171" t="str">
            <v>BU0001</v>
          </cell>
        </row>
        <row r="7172">
          <cell r="BH7172" t="str">
            <v>BU0001</v>
          </cell>
        </row>
        <row r="7173">
          <cell r="BH7173" t="str">
            <v>BU0001</v>
          </cell>
        </row>
        <row r="7174">
          <cell r="BH7174" t="str">
            <v>BU0001</v>
          </cell>
        </row>
        <row r="7175">
          <cell r="BH7175" t="str">
            <v>BU0001</v>
          </cell>
        </row>
        <row r="7176">
          <cell r="BH7176" t="str">
            <v>BU0001</v>
          </cell>
        </row>
        <row r="7177">
          <cell r="BH7177" t="str">
            <v>BU0001</v>
          </cell>
        </row>
        <row r="7178">
          <cell r="BH7178" t="str">
            <v>BU0001</v>
          </cell>
        </row>
        <row r="7179">
          <cell r="BH7179" t="str">
            <v>BU0001</v>
          </cell>
        </row>
        <row r="7180">
          <cell r="BH7180" t="str">
            <v>BU0001</v>
          </cell>
        </row>
        <row r="7181">
          <cell r="BH7181" t="str">
            <v>BU0001</v>
          </cell>
        </row>
        <row r="7182">
          <cell r="BH7182" t="str">
            <v>BU0001</v>
          </cell>
        </row>
        <row r="7183">
          <cell r="BH7183" t="str">
            <v>BU0001</v>
          </cell>
        </row>
        <row r="7184">
          <cell r="BH7184" t="str">
            <v>BU0001</v>
          </cell>
        </row>
        <row r="7185">
          <cell r="BH7185" t="str">
            <v>BU0001</v>
          </cell>
        </row>
        <row r="7186">
          <cell r="BH7186" t="str">
            <v>BU0001</v>
          </cell>
        </row>
        <row r="7187">
          <cell r="BH7187" t="str">
            <v>BU0001</v>
          </cell>
        </row>
        <row r="7188">
          <cell r="BH7188" t="str">
            <v>BU0001</v>
          </cell>
        </row>
        <row r="7189">
          <cell r="BH7189" t="str">
            <v>BU0001</v>
          </cell>
        </row>
        <row r="7190">
          <cell r="BH7190" t="str">
            <v>BU0001</v>
          </cell>
        </row>
        <row r="7191">
          <cell r="BH7191" t="str">
            <v>BU0001</v>
          </cell>
        </row>
        <row r="7192">
          <cell r="BH7192" t="str">
            <v>BU0001</v>
          </cell>
        </row>
        <row r="7193">
          <cell r="BH7193" t="str">
            <v>BU0001</v>
          </cell>
        </row>
        <row r="7194">
          <cell r="BH7194" t="str">
            <v>BU0001</v>
          </cell>
        </row>
        <row r="7195">
          <cell r="BH7195" t="str">
            <v>BU0001</v>
          </cell>
        </row>
        <row r="7196">
          <cell r="BH7196" t="str">
            <v>BU0001</v>
          </cell>
        </row>
        <row r="7197">
          <cell r="BH7197" t="str">
            <v>BU0001</v>
          </cell>
        </row>
        <row r="7198">
          <cell r="BH7198" t="str">
            <v>BU0001</v>
          </cell>
        </row>
        <row r="7199">
          <cell r="BH7199" t="str">
            <v>BU0001</v>
          </cell>
        </row>
        <row r="7200">
          <cell r="BH7200" t="str">
            <v>BU0001</v>
          </cell>
        </row>
        <row r="7201">
          <cell r="BH7201" t="str">
            <v>BU0001</v>
          </cell>
        </row>
        <row r="7202">
          <cell r="BH7202" t="str">
            <v>BU0001</v>
          </cell>
        </row>
        <row r="7203">
          <cell r="BH7203" t="str">
            <v>BU0001</v>
          </cell>
        </row>
        <row r="7204">
          <cell r="BH7204" t="str">
            <v>BU0001</v>
          </cell>
        </row>
        <row r="7205">
          <cell r="BH7205" t="str">
            <v>BU0001</v>
          </cell>
        </row>
        <row r="7206">
          <cell r="BH7206" t="str">
            <v>BU0001</v>
          </cell>
        </row>
        <row r="7207">
          <cell r="BH7207" t="str">
            <v>BU0001</v>
          </cell>
        </row>
        <row r="7208">
          <cell r="BH7208" t="str">
            <v>BU0001</v>
          </cell>
        </row>
        <row r="7209">
          <cell r="BH7209" t="str">
            <v>BU0001</v>
          </cell>
        </row>
        <row r="7210">
          <cell r="BH7210" t="str">
            <v>BU0001</v>
          </cell>
        </row>
        <row r="7211">
          <cell r="BH7211" t="str">
            <v>BU0001</v>
          </cell>
        </row>
        <row r="7212">
          <cell r="BH7212" t="str">
            <v>BU0001</v>
          </cell>
        </row>
        <row r="7213">
          <cell r="BH7213" t="str">
            <v>BU0001</v>
          </cell>
        </row>
        <row r="7214">
          <cell r="BH7214" t="str">
            <v>BU0001</v>
          </cell>
        </row>
        <row r="7215">
          <cell r="BH7215" t="str">
            <v>BU0001</v>
          </cell>
        </row>
        <row r="7216">
          <cell r="BH7216" t="str">
            <v>BU0001</v>
          </cell>
        </row>
        <row r="7217">
          <cell r="BH7217" t="str">
            <v>BU0001</v>
          </cell>
        </row>
        <row r="7218">
          <cell r="BH7218" t="str">
            <v>BU0001</v>
          </cell>
        </row>
        <row r="7219">
          <cell r="BH7219" t="str">
            <v>BU0001</v>
          </cell>
        </row>
        <row r="7220">
          <cell r="BH7220" t="str">
            <v>BU0001</v>
          </cell>
        </row>
        <row r="7221">
          <cell r="BH7221" t="str">
            <v>BU0001</v>
          </cell>
        </row>
        <row r="7222">
          <cell r="BH7222" t="str">
            <v>BU0001</v>
          </cell>
        </row>
        <row r="7223">
          <cell r="BH7223" t="str">
            <v>BU0001</v>
          </cell>
        </row>
        <row r="7224">
          <cell r="BH7224" t="str">
            <v>BU0001</v>
          </cell>
        </row>
        <row r="7225">
          <cell r="BH7225" t="str">
            <v>BU0001</v>
          </cell>
        </row>
        <row r="7226">
          <cell r="BH7226" t="str">
            <v>BU0001</v>
          </cell>
        </row>
        <row r="7227">
          <cell r="BH7227" t="str">
            <v>BU0001</v>
          </cell>
        </row>
        <row r="7228">
          <cell r="BH7228" t="str">
            <v>BU0001</v>
          </cell>
        </row>
        <row r="7229">
          <cell r="BH7229" t="str">
            <v>BU0001</v>
          </cell>
        </row>
        <row r="7230">
          <cell r="BH7230" t="str">
            <v>BU0001</v>
          </cell>
        </row>
        <row r="7231">
          <cell r="BH7231" t="str">
            <v>BU0001</v>
          </cell>
        </row>
        <row r="7232">
          <cell r="BH7232" t="str">
            <v>BU0001</v>
          </cell>
        </row>
        <row r="7233">
          <cell r="BH7233" t="str">
            <v>BU0001</v>
          </cell>
        </row>
        <row r="7234">
          <cell r="BH7234" t="str">
            <v>BU0001</v>
          </cell>
        </row>
        <row r="7235">
          <cell r="BH7235" t="str">
            <v>BU0001</v>
          </cell>
        </row>
        <row r="7236">
          <cell r="BH7236" t="str">
            <v>BU0001</v>
          </cell>
        </row>
        <row r="7237">
          <cell r="BH7237" t="str">
            <v>BU0001</v>
          </cell>
        </row>
        <row r="7238">
          <cell r="BH7238" t="str">
            <v>BU0001</v>
          </cell>
        </row>
        <row r="7239">
          <cell r="BH7239" t="str">
            <v>BU0001</v>
          </cell>
        </row>
        <row r="7240">
          <cell r="BH7240" t="str">
            <v>BU0001</v>
          </cell>
        </row>
        <row r="7241">
          <cell r="BH7241" t="str">
            <v>BU0001</v>
          </cell>
        </row>
        <row r="7242">
          <cell r="BH7242" t="str">
            <v>BU0001</v>
          </cell>
        </row>
        <row r="7243">
          <cell r="BH7243" t="str">
            <v>BU0001</v>
          </cell>
        </row>
        <row r="7244">
          <cell r="BH7244" t="str">
            <v>BU0001</v>
          </cell>
        </row>
        <row r="7245">
          <cell r="BH7245" t="str">
            <v>BU0001</v>
          </cell>
        </row>
        <row r="7246">
          <cell r="BH7246" t="str">
            <v>BU0001</v>
          </cell>
        </row>
        <row r="7247">
          <cell r="BH7247" t="str">
            <v>BU0001</v>
          </cell>
        </row>
        <row r="7248">
          <cell r="BH7248" t="str">
            <v>BU0001</v>
          </cell>
        </row>
        <row r="7249">
          <cell r="BH7249" t="str">
            <v>BU0001</v>
          </cell>
        </row>
        <row r="7250">
          <cell r="BH7250" t="str">
            <v>BU0001</v>
          </cell>
        </row>
        <row r="7251">
          <cell r="BH7251" t="str">
            <v>BU0001</v>
          </cell>
        </row>
        <row r="7252">
          <cell r="BH7252" t="str">
            <v>BU0001</v>
          </cell>
        </row>
        <row r="7253">
          <cell r="BH7253" t="str">
            <v>BU0001</v>
          </cell>
        </row>
        <row r="7254">
          <cell r="BH7254" t="str">
            <v>BU0001</v>
          </cell>
        </row>
        <row r="7255">
          <cell r="BH7255" t="str">
            <v>BU0001</v>
          </cell>
        </row>
        <row r="7256">
          <cell r="BH7256" t="str">
            <v>BU0001</v>
          </cell>
        </row>
        <row r="7257">
          <cell r="BH7257" t="str">
            <v>BU0001</v>
          </cell>
        </row>
        <row r="7258">
          <cell r="BH7258" t="str">
            <v>BU0001</v>
          </cell>
        </row>
        <row r="7259">
          <cell r="BH7259" t="str">
            <v>BU0001</v>
          </cell>
        </row>
        <row r="7260">
          <cell r="BH7260" t="str">
            <v>BU0001</v>
          </cell>
        </row>
        <row r="7261">
          <cell r="BH7261" t="str">
            <v>BU0001</v>
          </cell>
        </row>
        <row r="7262">
          <cell r="BH7262" t="str">
            <v>BU0001</v>
          </cell>
        </row>
        <row r="7263">
          <cell r="BH7263" t="str">
            <v>BU0001</v>
          </cell>
        </row>
        <row r="7264">
          <cell r="BH7264" t="str">
            <v>BU0001</v>
          </cell>
        </row>
        <row r="7265">
          <cell r="BH7265" t="str">
            <v>BU0001</v>
          </cell>
        </row>
        <row r="7266">
          <cell r="BH7266" t="str">
            <v>BU0001</v>
          </cell>
        </row>
        <row r="7267">
          <cell r="BH7267" t="str">
            <v>BU0001</v>
          </cell>
        </row>
        <row r="7268">
          <cell r="BH7268" t="str">
            <v>BU0001</v>
          </cell>
        </row>
        <row r="7269">
          <cell r="BH7269" t="str">
            <v>BU0001</v>
          </cell>
        </row>
        <row r="7270">
          <cell r="BH7270" t="str">
            <v>BU0001</v>
          </cell>
        </row>
        <row r="7271">
          <cell r="BH7271" t="str">
            <v>BU0001</v>
          </cell>
        </row>
        <row r="7272">
          <cell r="BH7272" t="str">
            <v>BU0001</v>
          </cell>
        </row>
        <row r="7273">
          <cell r="BH7273" t="str">
            <v>BU0001</v>
          </cell>
        </row>
        <row r="7274">
          <cell r="BH7274" t="str">
            <v>BU0001</v>
          </cell>
        </row>
        <row r="7275">
          <cell r="BH7275" t="str">
            <v>BU0001</v>
          </cell>
        </row>
        <row r="7276">
          <cell r="BH7276" t="str">
            <v>BU0001</v>
          </cell>
        </row>
        <row r="7277">
          <cell r="BH7277" t="str">
            <v>BU0001</v>
          </cell>
        </row>
        <row r="7278">
          <cell r="BH7278" t="str">
            <v>BU0001</v>
          </cell>
        </row>
        <row r="7279">
          <cell r="BH7279" t="str">
            <v>BU0001</v>
          </cell>
        </row>
        <row r="7280">
          <cell r="BH7280" t="str">
            <v>BU0001</v>
          </cell>
        </row>
        <row r="7281">
          <cell r="BH7281" t="str">
            <v>BU0001</v>
          </cell>
        </row>
        <row r="7282">
          <cell r="BH7282" t="str">
            <v>BU0001</v>
          </cell>
        </row>
        <row r="7283">
          <cell r="BH7283" t="str">
            <v>BU0001</v>
          </cell>
        </row>
        <row r="7284">
          <cell r="BH7284" t="str">
            <v>BU0001</v>
          </cell>
        </row>
        <row r="7285">
          <cell r="BH7285" t="str">
            <v>BU0001</v>
          </cell>
        </row>
        <row r="7286">
          <cell r="BH7286" t="str">
            <v>BU0001</v>
          </cell>
        </row>
        <row r="7287">
          <cell r="BH7287" t="str">
            <v>BU0001</v>
          </cell>
        </row>
        <row r="7288">
          <cell r="BH7288" t="str">
            <v>BU0001</v>
          </cell>
        </row>
        <row r="7289">
          <cell r="BH7289" t="str">
            <v>BU0001</v>
          </cell>
        </row>
        <row r="7290">
          <cell r="BH7290" t="str">
            <v>BU0001</v>
          </cell>
        </row>
        <row r="7291">
          <cell r="BH7291" t="str">
            <v>BU0001</v>
          </cell>
        </row>
        <row r="7292">
          <cell r="BH7292" t="str">
            <v>BU0001</v>
          </cell>
        </row>
        <row r="7293">
          <cell r="BH7293" t="str">
            <v>BU0001</v>
          </cell>
        </row>
        <row r="7294">
          <cell r="BH7294" t="str">
            <v>BU0001</v>
          </cell>
        </row>
        <row r="7295">
          <cell r="BH7295" t="str">
            <v>BU0001</v>
          </cell>
        </row>
        <row r="7296">
          <cell r="BH7296" t="str">
            <v>BU0001</v>
          </cell>
        </row>
        <row r="7297">
          <cell r="BH7297" t="str">
            <v>BU0001</v>
          </cell>
        </row>
        <row r="7298">
          <cell r="BH7298" t="str">
            <v>BU0001</v>
          </cell>
        </row>
        <row r="7299">
          <cell r="BH7299" t="str">
            <v>BU0001</v>
          </cell>
        </row>
        <row r="7300">
          <cell r="BH7300" t="str">
            <v>BU0001</v>
          </cell>
        </row>
        <row r="7301">
          <cell r="BH7301" t="str">
            <v>BU0001</v>
          </cell>
        </row>
        <row r="7302">
          <cell r="BH7302" t="str">
            <v>BU0001</v>
          </cell>
        </row>
        <row r="7303">
          <cell r="BH7303" t="str">
            <v>BU0001</v>
          </cell>
        </row>
        <row r="7304">
          <cell r="BH7304" t="str">
            <v>BU1510</v>
          </cell>
        </row>
        <row r="7305">
          <cell r="BH7305" t="str">
            <v>BU1510</v>
          </cell>
        </row>
        <row r="7306">
          <cell r="BH7306" t="str">
            <v>BU1510</v>
          </cell>
        </row>
        <row r="7307">
          <cell r="BH7307" t="str">
            <v>BU1510</v>
          </cell>
        </row>
        <row r="7308">
          <cell r="BH7308" t="str">
            <v>BU1510</v>
          </cell>
        </row>
        <row r="7309">
          <cell r="BH7309" t="str">
            <v>BU1510</v>
          </cell>
        </row>
        <row r="7310">
          <cell r="BH7310" t="str">
            <v>BU1510</v>
          </cell>
        </row>
        <row r="7311">
          <cell r="BH7311" t="str">
            <v>BU1510</v>
          </cell>
        </row>
        <row r="7312">
          <cell r="BH7312" t="str">
            <v>BU1510</v>
          </cell>
        </row>
        <row r="7313">
          <cell r="BH7313" t="str">
            <v>BU1510</v>
          </cell>
        </row>
        <row r="7314">
          <cell r="BH7314" t="str">
            <v>BU1510</v>
          </cell>
        </row>
        <row r="7315">
          <cell r="BH7315" t="str">
            <v>BU1510</v>
          </cell>
        </row>
        <row r="7316">
          <cell r="BH7316" t="str">
            <v>BU1510</v>
          </cell>
        </row>
        <row r="7317">
          <cell r="BH7317" t="str">
            <v>BU1510</v>
          </cell>
        </row>
        <row r="7318">
          <cell r="BH7318" t="str">
            <v>BU1510</v>
          </cell>
        </row>
        <row r="7319">
          <cell r="BH7319" t="str">
            <v>BU1510</v>
          </cell>
        </row>
        <row r="7320">
          <cell r="BH7320" t="str">
            <v>BU1510</v>
          </cell>
        </row>
        <row r="7321">
          <cell r="BH7321" t="str">
            <v>BU1510</v>
          </cell>
        </row>
        <row r="7322">
          <cell r="BH7322" t="str">
            <v>BU1510</v>
          </cell>
        </row>
        <row r="7323">
          <cell r="BH7323" t="str">
            <v>BU1510</v>
          </cell>
        </row>
        <row r="7324">
          <cell r="BH7324" t="str">
            <v>BU1510</v>
          </cell>
        </row>
        <row r="7325">
          <cell r="BH7325" t="str">
            <v>BU1510</v>
          </cell>
        </row>
        <row r="7326">
          <cell r="BH7326" t="str">
            <v>BU1510</v>
          </cell>
        </row>
        <row r="7327">
          <cell r="BH7327" t="str">
            <v>BU1510</v>
          </cell>
        </row>
        <row r="7328">
          <cell r="BH7328" t="str">
            <v>BU1510</v>
          </cell>
        </row>
        <row r="7329">
          <cell r="BH7329" t="str">
            <v>BU1510</v>
          </cell>
        </row>
        <row r="7330">
          <cell r="BH7330" t="str">
            <v>BU1510</v>
          </cell>
        </row>
        <row r="7331">
          <cell r="BH7331" t="str">
            <v>BU1510</v>
          </cell>
        </row>
        <row r="7332">
          <cell r="BH7332" t="str">
            <v>BU1510</v>
          </cell>
        </row>
        <row r="7333">
          <cell r="BH7333" t="str">
            <v>BU1510</v>
          </cell>
        </row>
        <row r="7334">
          <cell r="BH7334" t="str">
            <v>BU1510</v>
          </cell>
        </row>
        <row r="7335">
          <cell r="BH7335" t="str">
            <v>BU1510</v>
          </cell>
        </row>
        <row r="7336">
          <cell r="BH7336" t="str">
            <v>BU1510</v>
          </cell>
        </row>
        <row r="7337">
          <cell r="BH7337" t="str">
            <v>BU1510</v>
          </cell>
        </row>
        <row r="7338">
          <cell r="BH7338" t="str">
            <v>BU1510</v>
          </cell>
        </row>
        <row r="7339">
          <cell r="BH7339" t="str">
            <v>BU1510</v>
          </cell>
        </row>
        <row r="7340">
          <cell r="BH7340" t="str">
            <v>BU1510</v>
          </cell>
        </row>
        <row r="7341">
          <cell r="BH7341" t="str">
            <v>BU1510</v>
          </cell>
        </row>
        <row r="7342">
          <cell r="BH7342" t="str">
            <v>BU1510</v>
          </cell>
        </row>
        <row r="7343">
          <cell r="BH7343" t="str">
            <v>BU1510</v>
          </cell>
        </row>
        <row r="7344">
          <cell r="BH7344" t="str">
            <v>BU1510</v>
          </cell>
        </row>
        <row r="7345">
          <cell r="BH7345" t="str">
            <v>BU1510</v>
          </cell>
        </row>
        <row r="7346">
          <cell r="BH7346" t="str">
            <v>BU1510</v>
          </cell>
        </row>
        <row r="7347">
          <cell r="BH7347" t="str">
            <v>BU1510</v>
          </cell>
        </row>
        <row r="7348">
          <cell r="BH7348" t="str">
            <v>BU1510</v>
          </cell>
        </row>
        <row r="7349">
          <cell r="BH7349" t="str">
            <v>BU1510</v>
          </cell>
        </row>
        <row r="7350">
          <cell r="BH7350" t="str">
            <v>BU1510</v>
          </cell>
        </row>
        <row r="7351">
          <cell r="BH7351" t="str">
            <v>BU1510</v>
          </cell>
        </row>
        <row r="7352">
          <cell r="BH7352" t="str">
            <v>BU1510</v>
          </cell>
        </row>
        <row r="7353">
          <cell r="BH7353" t="str">
            <v>BU1510</v>
          </cell>
        </row>
        <row r="7354">
          <cell r="BH7354" t="str">
            <v>BU1510</v>
          </cell>
        </row>
        <row r="7355">
          <cell r="BH7355" t="str">
            <v>BU1510</v>
          </cell>
        </row>
        <row r="7356">
          <cell r="BH7356" t="str">
            <v>BU1510</v>
          </cell>
        </row>
        <row r="7357">
          <cell r="BH7357" t="str">
            <v>BU1510</v>
          </cell>
        </row>
        <row r="7358">
          <cell r="BH7358" t="str">
            <v>BU1510</v>
          </cell>
        </row>
        <row r="7359">
          <cell r="BH7359" t="str">
            <v>BU1510</v>
          </cell>
        </row>
        <row r="7360">
          <cell r="BH7360" t="str">
            <v>BU1510</v>
          </cell>
        </row>
        <row r="7361">
          <cell r="BH7361" t="str">
            <v>BU1510</v>
          </cell>
        </row>
        <row r="7362">
          <cell r="BH7362" t="str">
            <v>BU1510</v>
          </cell>
        </row>
        <row r="7363">
          <cell r="BH7363" t="str">
            <v>BU1510</v>
          </cell>
        </row>
        <row r="7364">
          <cell r="BH7364" t="str">
            <v>BU1510</v>
          </cell>
        </row>
        <row r="7365">
          <cell r="BH7365" t="str">
            <v>BU1510</v>
          </cell>
        </row>
        <row r="7366">
          <cell r="BH7366" t="str">
            <v>BU1510</v>
          </cell>
        </row>
        <row r="7367">
          <cell r="BH7367" t="str">
            <v>BU2201</v>
          </cell>
        </row>
        <row r="7368">
          <cell r="BH7368" t="str">
            <v>BU2201</v>
          </cell>
        </row>
        <row r="7369">
          <cell r="BH7369" t="str">
            <v>BU2201</v>
          </cell>
        </row>
        <row r="7370">
          <cell r="BH7370" t="str">
            <v>BU2201</v>
          </cell>
        </row>
        <row r="7371">
          <cell r="BH7371" t="str">
            <v>BU2201</v>
          </cell>
        </row>
        <row r="7372">
          <cell r="BH7372" t="str">
            <v>BU2201</v>
          </cell>
        </row>
        <row r="7373">
          <cell r="BH7373" t="str">
            <v>BU2201</v>
          </cell>
        </row>
        <row r="7374">
          <cell r="BH7374" t="str">
            <v>BU2201</v>
          </cell>
        </row>
        <row r="7375">
          <cell r="BH7375" t="str">
            <v>BU2201</v>
          </cell>
        </row>
        <row r="7376">
          <cell r="BH7376" t="str">
            <v>BU2201</v>
          </cell>
        </row>
        <row r="7377">
          <cell r="BH7377" t="str">
            <v>BU2201</v>
          </cell>
        </row>
        <row r="7378">
          <cell r="BH7378" t="str">
            <v>BU2201</v>
          </cell>
        </row>
        <row r="7379">
          <cell r="BH7379" t="str">
            <v>BU2201</v>
          </cell>
        </row>
        <row r="7380">
          <cell r="BH7380" t="str">
            <v>BU2201</v>
          </cell>
        </row>
        <row r="7381">
          <cell r="BH7381" t="str">
            <v>BU2201</v>
          </cell>
        </row>
        <row r="7382">
          <cell r="BH7382" t="str">
            <v>BU2201</v>
          </cell>
        </row>
        <row r="7383">
          <cell r="BH7383" t="str">
            <v>BU2201</v>
          </cell>
        </row>
        <row r="7384">
          <cell r="BH7384" t="str">
            <v>BU2201</v>
          </cell>
        </row>
        <row r="7385">
          <cell r="BH7385" t="str">
            <v>BU2201</v>
          </cell>
        </row>
        <row r="7386">
          <cell r="BH7386" t="str">
            <v>BU2201</v>
          </cell>
        </row>
        <row r="7387">
          <cell r="BH7387" t="str">
            <v>BU2201</v>
          </cell>
        </row>
        <row r="7388">
          <cell r="BH7388" t="str">
            <v>BU2201</v>
          </cell>
        </row>
        <row r="7389">
          <cell r="BH7389" t="str">
            <v>BU2201</v>
          </cell>
        </row>
        <row r="7390">
          <cell r="BH7390" t="str">
            <v>BU2201</v>
          </cell>
        </row>
        <row r="7391">
          <cell r="BH7391" t="str">
            <v>BU2201</v>
          </cell>
        </row>
        <row r="7392">
          <cell r="BH7392" t="str">
            <v>BU2201</v>
          </cell>
        </row>
        <row r="7393">
          <cell r="BH7393" t="str">
            <v>BU2201</v>
          </cell>
        </row>
        <row r="7394">
          <cell r="BH7394" t="str">
            <v>BU2201</v>
          </cell>
        </row>
        <row r="7395">
          <cell r="BH7395" t="str">
            <v>BU2201</v>
          </cell>
        </row>
        <row r="7396">
          <cell r="BH7396" t="str">
            <v>BU2201</v>
          </cell>
        </row>
        <row r="7397">
          <cell r="BH7397" t="str">
            <v>BU2201</v>
          </cell>
        </row>
        <row r="7398">
          <cell r="BH7398" t="str">
            <v>BU2201</v>
          </cell>
        </row>
        <row r="7399">
          <cell r="BH7399" t="str">
            <v>BU2201</v>
          </cell>
        </row>
        <row r="7400">
          <cell r="BH7400" t="str">
            <v>BU2201</v>
          </cell>
        </row>
        <row r="7401">
          <cell r="BH7401" t="str">
            <v>BU2201</v>
          </cell>
        </row>
        <row r="7402">
          <cell r="BH7402" t="str">
            <v>BU2201</v>
          </cell>
        </row>
        <row r="7403">
          <cell r="BH7403" t="str">
            <v>BU2201</v>
          </cell>
        </row>
        <row r="7404">
          <cell r="BH7404" t="str">
            <v>BU2201</v>
          </cell>
        </row>
        <row r="7405">
          <cell r="BH7405" t="str">
            <v>BU2201</v>
          </cell>
        </row>
        <row r="7406">
          <cell r="BH7406" t="str">
            <v>BU2201</v>
          </cell>
        </row>
        <row r="7407">
          <cell r="BH7407" t="str">
            <v>BU2201</v>
          </cell>
        </row>
        <row r="7408">
          <cell r="BH7408" t="str">
            <v>BU2201</v>
          </cell>
        </row>
        <row r="7409">
          <cell r="BH7409" t="str">
            <v>BU2201</v>
          </cell>
        </row>
        <row r="7410">
          <cell r="BH7410" t="str">
            <v>BU2201</v>
          </cell>
        </row>
        <row r="7411">
          <cell r="BH7411" t="str">
            <v>BU2201</v>
          </cell>
        </row>
        <row r="7412">
          <cell r="BH7412" t="str">
            <v>BU2201</v>
          </cell>
        </row>
        <row r="7413">
          <cell r="BH7413" t="str">
            <v>BU2202</v>
          </cell>
        </row>
        <row r="7414">
          <cell r="BH7414" t="str">
            <v>BU2202</v>
          </cell>
        </row>
        <row r="7415">
          <cell r="BH7415" t="str">
            <v>BU2202</v>
          </cell>
        </row>
        <row r="7416">
          <cell r="BH7416" t="str">
            <v>BU2202</v>
          </cell>
        </row>
        <row r="7417">
          <cell r="BH7417" t="str">
            <v>BU2202</v>
          </cell>
        </row>
        <row r="7418">
          <cell r="BH7418" t="str">
            <v>BU2202</v>
          </cell>
        </row>
        <row r="7419">
          <cell r="BH7419" t="str">
            <v>BU2202</v>
          </cell>
        </row>
        <row r="7420">
          <cell r="BH7420" t="str">
            <v>BU2202</v>
          </cell>
        </row>
        <row r="7421">
          <cell r="BH7421" t="str">
            <v>BU2202</v>
          </cell>
        </row>
        <row r="7422">
          <cell r="BH7422" t="str">
            <v>BU2202</v>
          </cell>
        </row>
        <row r="7423">
          <cell r="BH7423" t="str">
            <v>BU2202</v>
          </cell>
        </row>
        <row r="7424">
          <cell r="BH7424" t="str">
            <v>BU2202</v>
          </cell>
        </row>
        <row r="7425">
          <cell r="BH7425" t="str">
            <v>BU2202</v>
          </cell>
        </row>
        <row r="7426">
          <cell r="BH7426" t="str">
            <v>BU2202</v>
          </cell>
        </row>
        <row r="7427">
          <cell r="BH7427" t="str">
            <v>BU2202</v>
          </cell>
        </row>
        <row r="7428">
          <cell r="BH7428" t="str">
            <v>BU2202</v>
          </cell>
        </row>
        <row r="7429">
          <cell r="BH7429" t="str">
            <v>BU2202</v>
          </cell>
        </row>
        <row r="7430">
          <cell r="BH7430" t="str">
            <v>BU2202</v>
          </cell>
        </row>
        <row r="7431">
          <cell r="BH7431" t="str">
            <v>BU2202</v>
          </cell>
        </row>
        <row r="7432">
          <cell r="BH7432" t="str">
            <v>BU2202</v>
          </cell>
        </row>
        <row r="7433">
          <cell r="BH7433" t="str">
            <v>BU2202</v>
          </cell>
        </row>
        <row r="7434">
          <cell r="BH7434" t="str">
            <v>BU2202</v>
          </cell>
        </row>
        <row r="7435">
          <cell r="BH7435" t="str">
            <v>BU2202</v>
          </cell>
        </row>
        <row r="7436">
          <cell r="BH7436" t="str">
            <v>BU2202</v>
          </cell>
        </row>
        <row r="7437">
          <cell r="BH7437" t="str">
            <v>BU2202</v>
          </cell>
        </row>
        <row r="7438">
          <cell r="BH7438" t="str">
            <v>BU2202</v>
          </cell>
        </row>
        <row r="7439">
          <cell r="BH7439" t="str">
            <v>BU2202</v>
          </cell>
        </row>
        <row r="7440">
          <cell r="BH7440" t="str">
            <v>BU2202</v>
          </cell>
        </row>
        <row r="7441">
          <cell r="BH7441" t="str">
            <v>BU2202</v>
          </cell>
        </row>
        <row r="7442">
          <cell r="BH7442" t="str">
            <v>BU2202</v>
          </cell>
        </row>
        <row r="7443">
          <cell r="BH7443" t="str">
            <v>BU2202</v>
          </cell>
        </row>
        <row r="7444">
          <cell r="BH7444" t="str">
            <v>BU2202</v>
          </cell>
        </row>
        <row r="7445">
          <cell r="BH7445" t="str">
            <v>BU2202</v>
          </cell>
        </row>
        <row r="7446">
          <cell r="BH7446" t="str">
            <v>BU2202</v>
          </cell>
        </row>
        <row r="7447">
          <cell r="BH7447" t="str">
            <v>BU2202</v>
          </cell>
        </row>
        <row r="7448">
          <cell r="BH7448" t="str">
            <v>BU2202</v>
          </cell>
        </row>
        <row r="7449">
          <cell r="BH7449" t="str">
            <v>BU2202</v>
          </cell>
        </row>
        <row r="7450">
          <cell r="BH7450" t="str">
            <v>BU2202</v>
          </cell>
        </row>
        <row r="7451">
          <cell r="BH7451" t="str">
            <v>BU2202</v>
          </cell>
        </row>
        <row r="7452">
          <cell r="BH7452" t="str">
            <v>BU2202</v>
          </cell>
        </row>
        <row r="7453">
          <cell r="BH7453" t="str">
            <v>BU2202</v>
          </cell>
        </row>
        <row r="7454">
          <cell r="BH7454" t="str">
            <v>BU2202</v>
          </cell>
        </row>
        <row r="7455">
          <cell r="BH7455" t="str">
            <v>BU2202</v>
          </cell>
        </row>
        <row r="7456">
          <cell r="BH7456" t="str">
            <v>BU2202</v>
          </cell>
        </row>
        <row r="7457">
          <cell r="BH7457" t="str">
            <v>BU2202</v>
          </cell>
        </row>
        <row r="7458">
          <cell r="BH7458" t="str">
            <v>BU2202</v>
          </cell>
        </row>
        <row r="7459">
          <cell r="BH7459" t="str">
            <v>BU2202</v>
          </cell>
        </row>
        <row r="7460">
          <cell r="BH7460" t="str">
            <v>BU2202</v>
          </cell>
        </row>
        <row r="7461">
          <cell r="BH7461" t="str">
            <v>BU2203</v>
          </cell>
        </row>
        <row r="7462">
          <cell r="BH7462" t="str">
            <v>BU2203</v>
          </cell>
        </row>
        <row r="7463">
          <cell r="BH7463" t="str">
            <v>BU2203</v>
          </cell>
        </row>
        <row r="7464">
          <cell r="BH7464" t="str">
            <v>BU2203</v>
          </cell>
        </row>
        <row r="7465">
          <cell r="BH7465" t="str">
            <v>BU2203</v>
          </cell>
        </row>
        <row r="7466">
          <cell r="BH7466" t="str">
            <v>BU2203</v>
          </cell>
        </row>
        <row r="7467">
          <cell r="BH7467" t="str">
            <v>BU2203</v>
          </cell>
        </row>
        <row r="7468">
          <cell r="BH7468" t="str">
            <v>BU2203</v>
          </cell>
        </row>
        <row r="7469">
          <cell r="BH7469" t="str">
            <v>BU2203</v>
          </cell>
        </row>
        <row r="7470">
          <cell r="BH7470" t="str">
            <v>BU2203</v>
          </cell>
        </row>
        <row r="7471">
          <cell r="BH7471" t="str">
            <v>BU2203</v>
          </cell>
        </row>
        <row r="7472">
          <cell r="BH7472" t="str">
            <v>BU2203</v>
          </cell>
        </row>
        <row r="7473">
          <cell r="BH7473" t="str">
            <v>BU2203</v>
          </cell>
        </row>
        <row r="7474">
          <cell r="BH7474" t="str">
            <v>BU2203</v>
          </cell>
        </row>
        <row r="7475">
          <cell r="BH7475" t="str">
            <v>BU2203</v>
          </cell>
        </row>
        <row r="7476">
          <cell r="BH7476" t="str">
            <v>BU2203</v>
          </cell>
        </row>
        <row r="7477">
          <cell r="BH7477" t="str">
            <v>BU2203</v>
          </cell>
        </row>
        <row r="7478">
          <cell r="BH7478" t="str">
            <v>BU2203</v>
          </cell>
        </row>
        <row r="7479">
          <cell r="BH7479" t="str">
            <v>BU2203</v>
          </cell>
        </row>
        <row r="7480">
          <cell r="BH7480" t="str">
            <v>BU2203</v>
          </cell>
        </row>
        <row r="7481">
          <cell r="BH7481" t="str">
            <v>BU2203</v>
          </cell>
        </row>
        <row r="7482">
          <cell r="BH7482" t="str">
            <v>BU2203</v>
          </cell>
        </row>
        <row r="7483">
          <cell r="BH7483" t="str">
            <v>BU2203</v>
          </cell>
        </row>
        <row r="7484">
          <cell r="BH7484" t="str">
            <v>BU2203</v>
          </cell>
        </row>
        <row r="7485">
          <cell r="BH7485" t="str">
            <v>BU2203</v>
          </cell>
        </row>
        <row r="7486">
          <cell r="BH7486" t="str">
            <v>BU2203</v>
          </cell>
        </row>
        <row r="7487">
          <cell r="BH7487" t="str">
            <v>BU2203</v>
          </cell>
        </row>
        <row r="7488">
          <cell r="BH7488" t="str">
            <v>BU2203</v>
          </cell>
        </row>
        <row r="7489">
          <cell r="BH7489" t="str">
            <v>BU2203</v>
          </cell>
        </row>
        <row r="7490">
          <cell r="BH7490" t="str">
            <v>BU2203</v>
          </cell>
        </row>
        <row r="7491">
          <cell r="BH7491" t="str">
            <v>BU2203</v>
          </cell>
        </row>
        <row r="7492">
          <cell r="BH7492" t="str">
            <v>BU2203</v>
          </cell>
        </row>
        <row r="7493">
          <cell r="BH7493" t="str">
            <v>BU2203</v>
          </cell>
        </row>
        <row r="7494">
          <cell r="BH7494" t="str">
            <v>BU2203</v>
          </cell>
        </row>
        <row r="7495">
          <cell r="BH7495" t="str">
            <v>BU2203</v>
          </cell>
        </row>
        <row r="7496">
          <cell r="BH7496" t="str">
            <v>BU2203</v>
          </cell>
        </row>
        <row r="7497">
          <cell r="BH7497" t="str">
            <v>BU2203</v>
          </cell>
        </row>
        <row r="7498">
          <cell r="BH7498" t="str">
            <v>BU2203</v>
          </cell>
        </row>
        <row r="7499">
          <cell r="BH7499" t="str">
            <v>BU2203</v>
          </cell>
        </row>
        <row r="7500">
          <cell r="BH7500" t="str">
            <v>BU2203</v>
          </cell>
        </row>
        <row r="7501">
          <cell r="BH7501" t="str">
            <v>BU2203</v>
          </cell>
        </row>
        <row r="7502">
          <cell r="BH7502" t="str">
            <v>BU2203</v>
          </cell>
        </row>
        <row r="7503">
          <cell r="BH7503" t="str">
            <v>BU2203</v>
          </cell>
        </row>
        <row r="7504">
          <cell r="BH7504" t="str">
            <v>BU2203</v>
          </cell>
        </row>
        <row r="7505">
          <cell r="BH7505" t="str">
            <v>BU2203</v>
          </cell>
        </row>
        <row r="7506">
          <cell r="BH7506" t="str">
            <v>BU2203</v>
          </cell>
        </row>
        <row r="7507">
          <cell r="BH7507" t="str">
            <v>BU2203</v>
          </cell>
        </row>
        <row r="7508">
          <cell r="BH7508" t="str">
            <v>BU2203</v>
          </cell>
        </row>
        <row r="7509">
          <cell r="BH7509" t="str">
            <v>BU2203</v>
          </cell>
        </row>
        <row r="7510">
          <cell r="BH7510" t="str">
            <v>BU2203</v>
          </cell>
        </row>
        <row r="7511">
          <cell r="BH7511" t="str">
            <v>BU2203</v>
          </cell>
        </row>
        <row r="7512">
          <cell r="BH7512" t="str">
            <v>BU2203</v>
          </cell>
        </row>
        <row r="7513">
          <cell r="BH7513" t="str">
            <v>BU2203</v>
          </cell>
        </row>
        <row r="7514">
          <cell r="BH7514" t="str">
            <v>BU2203</v>
          </cell>
        </row>
        <row r="7515">
          <cell r="BH7515" t="str">
            <v>BU2203</v>
          </cell>
        </row>
        <row r="7516">
          <cell r="BH7516" t="str">
            <v>BU2203</v>
          </cell>
        </row>
        <row r="7517">
          <cell r="BH7517" t="str">
            <v>BU2203</v>
          </cell>
        </row>
        <row r="7518">
          <cell r="BH7518" t="str">
            <v>BU2203</v>
          </cell>
        </row>
        <row r="7519">
          <cell r="BH7519" t="str">
            <v>BU2203</v>
          </cell>
        </row>
        <row r="7520">
          <cell r="BH7520" t="str">
            <v>BU2203</v>
          </cell>
        </row>
        <row r="7521">
          <cell r="BH7521" t="str">
            <v>BU2203</v>
          </cell>
        </row>
        <row r="7522">
          <cell r="BH7522" t="str">
            <v>BU2203</v>
          </cell>
        </row>
        <row r="7523">
          <cell r="BH7523" t="str">
            <v>BU2203</v>
          </cell>
        </row>
        <row r="7524">
          <cell r="BH7524" t="str">
            <v>BU2203</v>
          </cell>
        </row>
        <row r="7525">
          <cell r="BH7525" t="str">
            <v>BU2204</v>
          </cell>
        </row>
        <row r="7526">
          <cell r="BH7526" t="str">
            <v>BU2204</v>
          </cell>
        </row>
        <row r="7527">
          <cell r="BH7527" t="str">
            <v>BU2204</v>
          </cell>
        </row>
        <row r="7528">
          <cell r="BH7528" t="str">
            <v>BU2204</v>
          </cell>
        </row>
        <row r="7529">
          <cell r="BH7529" t="str">
            <v>BU2204</v>
          </cell>
        </row>
        <row r="7530">
          <cell r="BH7530" t="str">
            <v>BU2204</v>
          </cell>
        </row>
        <row r="7531">
          <cell r="BH7531" t="str">
            <v>BU2204</v>
          </cell>
        </row>
        <row r="7532">
          <cell r="BH7532" t="str">
            <v>BU2204</v>
          </cell>
        </row>
        <row r="7533">
          <cell r="BH7533" t="str">
            <v>BU2204</v>
          </cell>
        </row>
        <row r="7534">
          <cell r="BH7534" t="str">
            <v>BU2204</v>
          </cell>
        </row>
        <row r="7535">
          <cell r="BH7535" t="str">
            <v>BU2204</v>
          </cell>
        </row>
        <row r="7536">
          <cell r="BH7536" t="str">
            <v>BU2204</v>
          </cell>
        </row>
        <row r="7537">
          <cell r="BH7537" t="str">
            <v>BU2204</v>
          </cell>
        </row>
        <row r="7538">
          <cell r="BH7538" t="str">
            <v>BU2204</v>
          </cell>
        </row>
        <row r="7539">
          <cell r="BH7539" t="str">
            <v>BU2204</v>
          </cell>
        </row>
        <row r="7540">
          <cell r="BH7540" t="str">
            <v>BU2204</v>
          </cell>
        </row>
        <row r="7541">
          <cell r="BH7541" t="str">
            <v>BU2204</v>
          </cell>
        </row>
        <row r="7542">
          <cell r="BH7542" t="str">
            <v>BU2204</v>
          </cell>
        </row>
        <row r="7543">
          <cell r="BH7543" t="str">
            <v>BU2204</v>
          </cell>
        </row>
        <row r="7544">
          <cell r="BH7544" t="str">
            <v>BU2204</v>
          </cell>
        </row>
        <row r="7545">
          <cell r="BH7545" t="str">
            <v>BU2204</v>
          </cell>
        </row>
        <row r="7546">
          <cell r="BH7546" t="str">
            <v>BU2204</v>
          </cell>
        </row>
        <row r="7547">
          <cell r="BH7547" t="str">
            <v>BU2204</v>
          </cell>
        </row>
        <row r="7548">
          <cell r="BH7548" t="str">
            <v>BU2204</v>
          </cell>
        </row>
        <row r="7549">
          <cell r="BH7549" t="str">
            <v>BU2204</v>
          </cell>
        </row>
        <row r="7550">
          <cell r="BH7550" t="str">
            <v>BU2204</v>
          </cell>
        </row>
        <row r="7551">
          <cell r="BH7551" t="str">
            <v>BU2204</v>
          </cell>
        </row>
        <row r="7552">
          <cell r="BH7552" t="str">
            <v>BU2204</v>
          </cell>
        </row>
        <row r="7553">
          <cell r="BH7553" t="str">
            <v>BU2204</v>
          </cell>
        </row>
        <row r="7554">
          <cell r="BH7554" t="str">
            <v>BU2204</v>
          </cell>
        </row>
        <row r="7555">
          <cell r="BH7555" t="str">
            <v>BU2204</v>
          </cell>
        </row>
        <row r="7556">
          <cell r="BH7556" t="str">
            <v>BU2204</v>
          </cell>
        </row>
        <row r="7557">
          <cell r="BH7557" t="str">
            <v>BU2204</v>
          </cell>
        </row>
        <row r="7558">
          <cell r="BH7558" t="str">
            <v>BU2204</v>
          </cell>
        </row>
        <row r="7559">
          <cell r="BH7559" t="str">
            <v>BU2204</v>
          </cell>
        </row>
        <row r="7560">
          <cell r="BH7560" t="str">
            <v>BU2204</v>
          </cell>
        </row>
        <row r="7561">
          <cell r="BH7561" t="str">
            <v>BU2204</v>
          </cell>
        </row>
        <row r="7562">
          <cell r="BH7562" t="str">
            <v>BU2204</v>
          </cell>
        </row>
        <row r="7563">
          <cell r="BH7563" t="str">
            <v>BU2204</v>
          </cell>
        </row>
        <row r="7564">
          <cell r="BH7564" t="str">
            <v>BU2204</v>
          </cell>
        </row>
        <row r="7565">
          <cell r="BH7565" t="str">
            <v>BU2204</v>
          </cell>
        </row>
        <row r="7566">
          <cell r="BH7566" t="str">
            <v>BU2204</v>
          </cell>
        </row>
        <row r="7567">
          <cell r="BH7567" t="str">
            <v>BU2204</v>
          </cell>
        </row>
        <row r="7568">
          <cell r="BH7568" t="str">
            <v>BU2204</v>
          </cell>
        </row>
        <row r="7569">
          <cell r="BH7569" t="str">
            <v>BU2204</v>
          </cell>
        </row>
        <row r="7570">
          <cell r="BH7570" t="str">
            <v>BU2204</v>
          </cell>
        </row>
        <row r="7571">
          <cell r="BH7571" t="str">
            <v>BU2204</v>
          </cell>
        </row>
        <row r="7572">
          <cell r="BH7572" t="str">
            <v>BU2204</v>
          </cell>
        </row>
        <row r="7573">
          <cell r="BH7573" t="str">
            <v>BU2204</v>
          </cell>
        </row>
        <row r="7574">
          <cell r="BH7574" t="str">
            <v>BU2204</v>
          </cell>
        </row>
        <row r="7575">
          <cell r="BH7575" t="str">
            <v>BU2204</v>
          </cell>
        </row>
        <row r="7576">
          <cell r="BH7576" t="str">
            <v>BU2204</v>
          </cell>
        </row>
        <row r="7577">
          <cell r="BH7577" t="str">
            <v>BU2204</v>
          </cell>
        </row>
        <row r="7578">
          <cell r="BH7578" t="str">
            <v>BU2204</v>
          </cell>
        </row>
        <row r="7579">
          <cell r="BH7579" t="str">
            <v>BU2204</v>
          </cell>
        </row>
        <row r="7580">
          <cell r="BH7580" t="str">
            <v>BU2205</v>
          </cell>
        </row>
        <row r="7581">
          <cell r="BH7581" t="str">
            <v>BU2205</v>
          </cell>
        </row>
        <row r="7582">
          <cell r="BH7582" t="str">
            <v>BU2205</v>
          </cell>
        </row>
        <row r="7583">
          <cell r="BH7583" t="str">
            <v>BU2205</v>
          </cell>
        </row>
        <row r="7584">
          <cell r="BH7584" t="str">
            <v>BU2205</v>
          </cell>
        </row>
        <row r="7585">
          <cell r="BH7585" t="str">
            <v>BU2205</v>
          </cell>
        </row>
        <row r="7586">
          <cell r="BH7586" t="str">
            <v>BU2205</v>
          </cell>
        </row>
        <row r="7587">
          <cell r="BH7587" t="str">
            <v>BU2205</v>
          </cell>
        </row>
        <row r="7588">
          <cell r="BH7588" t="str">
            <v>BU2205</v>
          </cell>
        </row>
        <row r="7589">
          <cell r="BH7589" t="str">
            <v>BU2205</v>
          </cell>
        </row>
        <row r="7590">
          <cell r="BH7590" t="str">
            <v>BU2205</v>
          </cell>
        </row>
        <row r="7591">
          <cell r="BH7591" t="str">
            <v>BU2205</v>
          </cell>
        </row>
        <row r="7592">
          <cell r="BH7592" t="str">
            <v>BU2205</v>
          </cell>
        </row>
        <row r="7593">
          <cell r="BH7593" t="str">
            <v>BU2205</v>
          </cell>
        </row>
        <row r="7594">
          <cell r="BH7594" t="str">
            <v>BU2205</v>
          </cell>
        </row>
        <row r="7595">
          <cell r="BH7595" t="str">
            <v>BU2205</v>
          </cell>
        </row>
        <row r="7596">
          <cell r="BH7596" t="str">
            <v>BU2205</v>
          </cell>
        </row>
        <row r="7597">
          <cell r="BH7597" t="str">
            <v>BU2205</v>
          </cell>
        </row>
        <row r="7598">
          <cell r="BH7598" t="str">
            <v>BU2205</v>
          </cell>
        </row>
        <row r="7599">
          <cell r="BH7599" t="str">
            <v>BU2205</v>
          </cell>
        </row>
        <row r="7600">
          <cell r="BH7600" t="str">
            <v>BU2205</v>
          </cell>
        </row>
        <row r="7601">
          <cell r="BH7601" t="str">
            <v>BU2205</v>
          </cell>
        </row>
        <row r="7602">
          <cell r="BH7602" t="str">
            <v>BU2205</v>
          </cell>
        </row>
        <row r="7603">
          <cell r="BH7603" t="str">
            <v>BU2205</v>
          </cell>
        </row>
        <row r="7604">
          <cell r="BH7604" t="str">
            <v>BU2205</v>
          </cell>
        </row>
        <row r="7605">
          <cell r="BH7605" t="str">
            <v>BU2205</v>
          </cell>
        </row>
        <row r="7606">
          <cell r="BH7606" t="str">
            <v>BU2205</v>
          </cell>
        </row>
        <row r="7607">
          <cell r="BH7607" t="str">
            <v>BU2205</v>
          </cell>
        </row>
        <row r="7608">
          <cell r="BH7608" t="str">
            <v>BU2205</v>
          </cell>
        </row>
        <row r="7609">
          <cell r="BH7609" t="str">
            <v>BU2205</v>
          </cell>
        </row>
        <row r="7610">
          <cell r="BH7610" t="str">
            <v>BU2205</v>
          </cell>
        </row>
        <row r="7611">
          <cell r="BH7611" t="str">
            <v>BU2205</v>
          </cell>
        </row>
        <row r="7612">
          <cell r="BH7612" t="str">
            <v>BU2205</v>
          </cell>
        </row>
        <row r="7613">
          <cell r="BH7613" t="str">
            <v>BU2205</v>
          </cell>
        </row>
        <row r="7614">
          <cell r="BH7614" t="str">
            <v>BU2205</v>
          </cell>
        </row>
        <row r="7615">
          <cell r="BH7615" t="str">
            <v>BU2205</v>
          </cell>
        </row>
        <row r="7616">
          <cell r="BH7616" t="str">
            <v>BU2205</v>
          </cell>
        </row>
        <row r="7617">
          <cell r="BH7617" t="str">
            <v>BU2205</v>
          </cell>
        </row>
        <row r="7618">
          <cell r="BH7618" t="str">
            <v>BU2205</v>
          </cell>
        </row>
        <row r="7619">
          <cell r="BH7619" t="str">
            <v>BU2205</v>
          </cell>
        </row>
        <row r="7620">
          <cell r="BH7620" t="str">
            <v>BU2205</v>
          </cell>
        </row>
        <row r="7621">
          <cell r="BH7621" t="str">
            <v>BU2205</v>
          </cell>
        </row>
        <row r="7622">
          <cell r="BH7622" t="str">
            <v>BU2205</v>
          </cell>
        </row>
        <row r="7623">
          <cell r="BH7623" t="str">
            <v>BU2205</v>
          </cell>
        </row>
        <row r="7624">
          <cell r="BH7624" t="str">
            <v>BU2205</v>
          </cell>
        </row>
        <row r="7625">
          <cell r="BH7625" t="str">
            <v>BU2205</v>
          </cell>
        </row>
        <row r="7626">
          <cell r="BH7626" t="str">
            <v>BU2205</v>
          </cell>
        </row>
        <row r="7627">
          <cell r="BH7627" t="str">
            <v>BU2205</v>
          </cell>
        </row>
        <row r="7628">
          <cell r="BH7628" t="str">
            <v>BU2205</v>
          </cell>
        </row>
        <row r="7629">
          <cell r="BH7629" t="str">
            <v>BU2206</v>
          </cell>
        </row>
        <row r="7630">
          <cell r="BH7630" t="str">
            <v>BU2206</v>
          </cell>
        </row>
        <row r="7631">
          <cell r="BH7631" t="str">
            <v>BU2206</v>
          </cell>
        </row>
        <row r="7632">
          <cell r="BH7632" t="str">
            <v>BU2206</v>
          </cell>
        </row>
        <row r="7633">
          <cell r="BH7633" t="str">
            <v>BU2206</v>
          </cell>
        </row>
        <row r="7634">
          <cell r="BH7634" t="str">
            <v>BU2206</v>
          </cell>
        </row>
        <row r="7635">
          <cell r="BH7635" t="str">
            <v>BU2206</v>
          </cell>
        </row>
        <row r="7636">
          <cell r="BH7636" t="str">
            <v>BU2206</v>
          </cell>
        </row>
        <row r="7637">
          <cell r="BH7637" t="str">
            <v>BU2206</v>
          </cell>
        </row>
        <row r="7638">
          <cell r="BH7638" t="str">
            <v>BU2206</v>
          </cell>
        </row>
        <row r="7639">
          <cell r="BH7639" t="str">
            <v>BU2206</v>
          </cell>
        </row>
        <row r="7640">
          <cell r="BH7640" t="str">
            <v>BU2206</v>
          </cell>
        </row>
        <row r="7641">
          <cell r="BH7641" t="str">
            <v>BU2206</v>
          </cell>
        </row>
        <row r="7642">
          <cell r="BH7642" t="str">
            <v>BU2206</v>
          </cell>
        </row>
        <row r="7643">
          <cell r="BH7643" t="str">
            <v>BU2206</v>
          </cell>
        </row>
        <row r="7644">
          <cell r="BH7644" t="str">
            <v>BU2206</v>
          </cell>
        </row>
        <row r="7645">
          <cell r="BH7645" t="str">
            <v>BU2206</v>
          </cell>
        </row>
        <row r="7646">
          <cell r="BH7646" t="str">
            <v>BU2206</v>
          </cell>
        </row>
        <row r="7647">
          <cell r="BH7647" t="str">
            <v>BU2206</v>
          </cell>
        </row>
        <row r="7648">
          <cell r="BH7648" t="str">
            <v>BU2206</v>
          </cell>
        </row>
        <row r="7649">
          <cell r="BH7649" t="str">
            <v>BU2206</v>
          </cell>
        </row>
        <row r="7650">
          <cell r="BH7650" t="str">
            <v>BU2206</v>
          </cell>
        </row>
        <row r="7651">
          <cell r="BH7651" t="str">
            <v>BU2206</v>
          </cell>
        </row>
        <row r="7652">
          <cell r="BH7652" t="str">
            <v>BU2206</v>
          </cell>
        </row>
        <row r="7653">
          <cell r="BH7653" t="str">
            <v>BU2206</v>
          </cell>
        </row>
        <row r="7654">
          <cell r="BH7654" t="str">
            <v>BU2206</v>
          </cell>
        </row>
        <row r="7655">
          <cell r="BH7655" t="str">
            <v>BU2206</v>
          </cell>
        </row>
        <row r="7656">
          <cell r="BH7656" t="str">
            <v>BU2206</v>
          </cell>
        </row>
        <row r="7657">
          <cell r="BH7657" t="str">
            <v>BU2207</v>
          </cell>
        </row>
        <row r="7658">
          <cell r="BH7658" t="str">
            <v>BU2207</v>
          </cell>
        </row>
        <row r="7659">
          <cell r="BH7659" t="str">
            <v>BU2207</v>
          </cell>
        </row>
        <row r="7660">
          <cell r="BH7660" t="str">
            <v>BU2207</v>
          </cell>
        </row>
        <row r="7661">
          <cell r="BH7661" t="str">
            <v>BU2207</v>
          </cell>
        </row>
        <row r="7662">
          <cell r="BH7662" t="str">
            <v>BU2207</v>
          </cell>
        </row>
        <row r="7663">
          <cell r="BH7663" t="str">
            <v>BU2207</v>
          </cell>
        </row>
        <row r="7664">
          <cell r="BH7664" t="str">
            <v>BU2207</v>
          </cell>
        </row>
        <row r="7665">
          <cell r="BH7665" t="str">
            <v>BU2207</v>
          </cell>
        </row>
        <row r="7666">
          <cell r="BH7666" t="str">
            <v>BU2207</v>
          </cell>
        </row>
        <row r="7667">
          <cell r="BH7667" t="str">
            <v>BU2207</v>
          </cell>
        </row>
        <row r="7668">
          <cell r="BH7668" t="str">
            <v>BU2207</v>
          </cell>
        </row>
        <row r="7669">
          <cell r="BH7669" t="str">
            <v>BU2207</v>
          </cell>
        </row>
        <row r="7670">
          <cell r="BH7670" t="str">
            <v>BU2207</v>
          </cell>
        </row>
        <row r="7671">
          <cell r="BH7671" t="str">
            <v>BU2207</v>
          </cell>
        </row>
        <row r="7672">
          <cell r="BH7672" t="str">
            <v>BU2207</v>
          </cell>
        </row>
        <row r="7673">
          <cell r="BH7673" t="str">
            <v>BU2207</v>
          </cell>
        </row>
        <row r="7674">
          <cell r="BH7674" t="str">
            <v>BU2207</v>
          </cell>
        </row>
        <row r="7675">
          <cell r="BH7675" t="str">
            <v>BU2207</v>
          </cell>
        </row>
        <row r="7676">
          <cell r="BH7676" t="str">
            <v>BU2207</v>
          </cell>
        </row>
        <row r="7677">
          <cell r="BH7677" t="str">
            <v>BU2207</v>
          </cell>
        </row>
        <row r="7678">
          <cell r="BH7678" t="str">
            <v>BU2207</v>
          </cell>
        </row>
        <row r="7679">
          <cell r="BH7679" t="str">
            <v>BU2207</v>
          </cell>
        </row>
        <row r="7680">
          <cell r="BH7680" t="str">
            <v>BU2207</v>
          </cell>
        </row>
        <row r="7681">
          <cell r="BH7681" t="str">
            <v>BU2207</v>
          </cell>
        </row>
        <row r="7682">
          <cell r="BH7682" t="str">
            <v>BU2207</v>
          </cell>
        </row>
        <row r="7683">
          <cell r="BH7683" t="str">
            <v>BU2207</v>
          </cell>
        </row>
        <row r="7684">
          <cell r="BH7684" t="str">
            <v>BU2207</v>
          </cell>
        </row>
        <row r="7685">
          <cell r="BH7685" t="str">
            <v>BU2207</v>
          </cell>
        </row>
        <row r="7686">
          <cell r="BH7686" t="str">
            <v>BU2207</v>
          </cell>
        </row>
        <row r="7687">
          <cell r="BH7687" t="str">
            <v>BU2207</v>
          </cell>
        </row>
        <row r="7688">
          <cell r="BH7688" t="str">
            <v>BU2207</v>
          </cell>
        </row>
        <row r="7689">
          <cell r="BH7689" t="str">
            <v>BU2207</v>
          </cell>
        </row>
        <row r="7690">
          <cell r="BH7690" t="str">
            <v>BU2207</v>
          </cell>
        </row>
        <row r="7691">
          <cell r="BH7691" t="str">
            <v>BU2207</v>
          </cell>
        </row>
        <row r="7692">
          <cell r="BH7692" t="str">
            <v>BU2207</v>
          </cell>
        </row>
        <row r="7693">
          <cell r="BH7693" t="str">
            <v>BU2207</v>
          </cell>
        </row>
        <row r="7694">
          <cell r="BH7694" t="str">
            <v>BU2207</v>
          </cell>
        </row>
        <row r="7695">
          <cell r="BH7695" t="str">
            <v>BU2207</v>
          </cell>
        </row>
        <row r="7696">
          <cell r="BH7696" t="str">
            <v>BU2207</v>
          </cell>
        </row>
        <row r="7697">
          <cell r="BH7697" t="str">
            <v>BU2207</v>
          </cell>
        </row>
        <row r="7698">
          <cell r="BH7698" t="str">
            <v>BU2208</v>
          </cell>
        </row>
        <row r="7699">
          <cell r="BH7699" t="str">
            <v>BU2208</v>
          </cell>
        </row>
        <row r="7700">
          <cell r="BH7700" t="str">
            <v>BU2208</v>
          </cell>
        </row>
        <row r="7701">
          <cell r="BH7701" t="str">
            <v>BU2208</v>
          </cell>
        </row>
        <row r="7702">
          <cell r="BH7702" t="str">
            <v>BU2208</v>
          </cell>
        </row>
        <row r="7703">
          <cell r="BH7703" t="str">
            <v>BU2208</v>
          </cell>
        </row>
        <row r="7704">
          <cell r="BH7704" t="str">
            <v>BU2208</v>
          </cell>
        </row>
        <row r="7705">
          <cell r="BH7705" t="str">
            <v>BU2208</v>
          </cell>
        </row>
        <row r="7706">
          <cell r="BH7706" t="str">
            <v>BU2208</v>
          </cell>
        </row>
        <row r="7707">
          <cell r="BH7707" t="str">
            <v>BU2208</v>
          </cell>
        </row>
        <row r="7708">
          <cell r="BH7708" t="str">
            <v>BU2208</v>
          </cell>
        </row>
        <row r="7709">
          <cell r="BH7709" t="str">
            <v>BU2208</v>
          </cell>
        </row>
        <row r="7710">
          <cell r="BH7710" t="str">
            <v>BU2208</v>
          </cell>
        </row>
        <row r="7711">
          <cell r="BH7711" t="str">
            <v>BU2208</v>
          </cell>
        </row>
        <row r="7712">
          <cell r="BH7712" t="str">
            <v>BU2208</v>
          </cell>
        </row>
        <row r="7713">
          <cell r="BH7713" t="str">
            <v>BU2208</v>
          </cell>
        </row>
        <row r="7714">
          <cell r="BH7714" t="str">
            <v>BU2208</v>
          </cell>
        </row>
        <row r="7715">
          <cell r="BH7715" t="str">
            <v>BU2208</v>
          </cell>
        </row>
        <row r="7716">
          <cell r="BH7716" t="str">
            <v>BU2208</v>
          </cell>
        </row>
        <row r="7717">
          <cell r="BH7717" t="str">
            <v>BU2208</v>
          </cell>
        </row>
        <row r="7718">
          <cell r="BH7718" t="str">
            <v>BU2208</v>
          </cell>
        </row>
        <row r="7719">
          <cell r="BH7719" t="str">
            <v>BU2208</v>
          </cell>
        </row>
        <row r="7720">
          <cell r="BH7720" t="str">
            <v>BU2208</v>
          </cell>
        </row>
        <row r="7721">
          <cell r="BH7721" t="str">
            <v>BU2208</v>
          </cell>
        </row>
        <row r="7722">
          <cell r="BH7722" t="str">
            <v>BU2208</v>
          </cell>
        </row>
        <row r="7723">
          <cell r="BH7723" t="str">
            <v>BU2208</v>
          </cell>
        </row>
        <row r="7724">
          <cell r="BH7724" t="str">
            <v>BU2208</v>
          </cell>
        </row>
        <row r="7725">
          <cell r="BH7725" t="str">
            <v>BU2208</v>
          </cell>
        </row>
        <row r="7726">
          <cell r="BH7726" t="str">
            <v>BU2208</v>
          </cell>
        </row>
        <row r="7727">
          <cell r="BH7727" t="str">
            <v>BU2208</v>
          </cell>
        </row>
        <row r="7728">
          <cell r="BH7728" t="str">
            <v>BU2208</v>
          </cell>
        </row>
        <row r="7729">
          <cell r="BH7729" t="str">
            <v>BU2209</v>
          </cell>
        </row>
        <row r="7730">
          <cell r="BH7730" t="str">
            <v>BU2209</v>
          </cell>
        </row>
        <row r="7731">
          <cell r="BH7731" t="str">
            <v>BU2209</v>
          </cell>
        </row>
        <row r="7732">
          <cell r="BH7732" t="str">
            <v>BU2209</v>
          </cell>
        </row>
        <row r="7733">
          <cell r="BH7733" t="str">
            <v>BU2209</v>
          </cell>
        </row>
        <row r="7734">
          <cell r="BH7734" t="str">
            <v>BU2209</v>
          </cell>
        </row>
        <row r="7735">
          <cell r="BH7735" t="str">
            <v>BU2209</v>
          </cell>
        </row>
        <row r="7736">
          <cell r="BH7736" t="str">
            <v>BU2209</v>
          </cell>
        </row>
        <row r="7737">
          <cell r="BH7737" t="str">
            <v>BU2209</v>
          </cell>
        </row>
        <row r="7738">
          <cell r="BH7738" t="str">
            <v>BU2209</v>
          </cell>
        </row>
        <row r="7739">
          <cell r="BH7739" t="str">
            <v>BU2209</v>
          </cell>
        </row>
        <row r="7740">
          <cell r="BH7740" t="str">
            <v>BU2209</v>
          </cell>
        </row>
        <row r="7741">
          <cell r="BH7741" t="str">
            <v>BU2209</v>
          </cell>
        </row>
        <row r="7742">
          <cell r="BH7742" t="str">
            <v>BU2209</v>
          </cell>
        </row>
        <row r="7743">
          <cell r="BH7743" t="str">
            <v>BU2209</v>
          </cell>
        </row>
        <row r="7744">
          <cell r="BH7744" t="str">
            <v>BU2209</v>
          </cell>
        </row>
        <row r="7745">
          <cell r="BH7745" t="str">
            <v>BU2209</v>
          </cell>
        </row>
        <row r="7746">
          <cell r="BH7746" t="str">
            <v>BU2209</v>
          </cell>
        </row>
        <row r="7747">
          <cell r="BH7747" t="str">
            <v>BU2209</v>
          </cell>
        </row>
        <row r="7748">
          <cell r="BH7748" t="str">
            <v>BU2209</v>
          </cell>
        </row>
        <row r="7749">
          <cell r="BH7749" t="str">
            <v>BU2209</v>
          </cell>
        </row>
        <row r="7750">
          <cell r="BH7750" t="str">
            <v>BU2209</v>
          </cell>
        </row>
        <row r="7751">
          <cell r="BH7751" t="str">
            <v>BU2209</v>
          </cell>
        </row>
        <row r="7752">
          <cell r="BH7752" t="str">
            <v>BU2209</v>
          </cell>
        </row>
        <row r="7753">
          <cell r="BH7753" t="str">
            <v>BU2209</v>
          </cell>
        </row>
        <row r="7754">
          <cell r="BH7754" t="str">
            <v>BU2209</v>
          </cell>
        </row>
        <row r="7755">
          <cell r="BH7755" t="str">
            <v>BU2209</v>
          </cell>
        </row>
        <row r="7756">
          <cell r="BH7756" t="str">
            <v>BU2209</v>
          </cell>
        </row>
        <row r="7757">
          <cell r="BH7757" t="str">
            <v>BU2209</v>
          </cell>
        </row>
        <row r="7758">
          <cell r="BH7758" t="str">
            <v>BU2209</v>
          </cell>
        </row>
        <row r="7759">
          <cell r="BH7759" t="str">
            <v>BU2209</v>
          </cell>
        </row>
        <row r="7760">
          <cell r="BH7760" t="str">
            <v>BU2209</v>
          </cell>
        </row>
        <row r="7761">
          <cell r="BH7761" t="str">
            <v>BU2209</v>
          </cell>
        </row>
        <row r="7762">
          <cell r="BH7762" t="str">
            <v>BU2209</v>
          </cell>
        </row>
        <row r="7763">
          <cell r="BH7763" t="str">
            <v>BU2209</v>
          </cell>
        </row>
        <row r="7764">
          <cell r="BH7764" t="str">
            <v>BU2209</v>
          </cell>
        </row>
        <row r="7765">
          <cell r="BH7765" t="str">
            <v>BU2209</v>
          </cell>
        </row>
        <row r="7766">
          <cell r="BH7766" t="str">
            <v>BU2209</v>
          </cell>
        </row>
        <row r="7767">
          <cell r="BH7767" t="str">
            <v>BU2209</v>
          </cell>
        </row>
        <row r="7768">
          <cell r="BH7768" t="str">
            <v>BU2209</v>
          </cell>
        </row>
        <row r="7769">
          <cell r="BH7769" t="str">
            <v>BU2209</v>
          </cell>
        </row>
        <row r="7770">
          <cell r="BH7770" t="str">
            <v>BU2209</v>
          </cell>
        </row>
        <row r="7771">
          <cell r="BH7771" t="str">
            <v>BU2209</v>
          </cell>
        </row>
        <row r="7772">
          <cell r="BH7772" t="str">
            <v>BU2209</v>
          </cell>
        </row>
        <row r="7773">
          <cell r="BH7773" t="str">
            <v>BU2209</v>
          </cell>
        </row>
        <row r="7774">
          <cell r="BH7774" t="str">
            <v>BU2209</v>
          </cell>
        </row>
        <row r="7775">
          <cell r="BH7775" t="str">
            <v>BU2209</v>
          </cell>
        </row>
        <row r="7776">
          <cell r="BH7776" t="str">
            <v>BU2209</v>
          </cell>
        </row>
        <row r="7777">
          <cell r="BH7777" t="str">
            <v>BU2210</v>
          </cell>
        </row>
        <row r="7778">
          <cell r="BH7778" t="str">
            <v>BU2210</v>
          </cell>
        </row>
        <row r="7779">
          <cell r="BH7779" t="str">
            <v>BU2210</v>
          </cell>
        </row>
        <row r="7780">
          <cell r="BH7780" t="str">
            <v>BU2210</v>
          </cell>
        </row>
        <row r="7781">
          <cell r="BH7781" t="str">
            <v>BU2210</v>
          </cell>
        </row>
        <row r="7782">
          <cell r="BH7782" t="str">
            <v>BU2210</v>
          </cell>
        </row>
        <row r="7783">
          <cell r="BH7783" t="str">
            <v>BU2210</v>
          </cell>
        </row>
        <row r="7784">
          <cell r="BH7784" t="str">
            <v>BU2210</v>
          </cell>
        </row>
        <row r="7785">
          <cell r="BH7785" t="str">
            <v>BU2210</v>
          </cell>
        </row>
        <row r="7786">
          <cell r="BH7786" t="str">
            <v>BU2210</v>
          </cell>
        </row>
        <row r="7787">
          <cell r="BH7787" t="str">
            <v>BU2210</v>
          </cell>
        </row>
        <row r="7788">
          <cell r="BH7788" t="str">
            <v>BU2210</v>
          </cell>
        </row>
        <row r="7789">
          <cell r="BH7789" t="str">
            <v>BU2210</v>
          </cell>
        </row>
        <row r="7790">
          <cell r="BH7790" t="str">
            <v>BU2210</v>
          </cell>
        </row>
        <row r="7791">
          <cell r="BH7791" t="str">
            <v>BU2210</v>
          </cell>
        </row>
        <row r="7792">
          <cell r="BH7792" t="str">
            <v>BU2210</v>
          </cell>
        </row>
        <row r="7793">
          <cell r="BH7793" t="str">
            <v>BU2210</v>
          </cell>
        </row>
        <row r="7794">
          <cell r="BH7794" t="str">
            <v>BU2210</v>
          </cell>
        </row>
        <row r="7795">
          <cell r="BH7795" t="str">
            <v>BU2210</v>
          </cell>
        </row>
        <row r="7796">
          <cell r="BH7796" t="str">
            <v>BU2210</v>
          </cell>
        </row>
        <row r="7797">
          <cell r="BH7797" t="str">
            <v>BU2210</v>
          </cell>
        </row>
        <row r="7798">
          <cell r="BH7798" t="str">
            <v>BU2210</v>
          </cell>
        </row>
        <row r="7799">
          <cell r="BH7799" t="str">
            <v>BU2210</v>
          </cell>
        </row>
        <row r="7800">
          <cell r="BH7800" t="str">
            <v>BU2210</v>
          </cell>
        </row>
        <row r="7801">
          <cell r="BH7801" t="str">
            <v>BU2210</v>
          </cell>
        </row>
        <row r="7802">
          <cell r="BH7802" t="str">
            <v>BU2210</v>
          </cell>
        </row>
        <row r="7803">
          <cell r="BH7803" t="str">
            <v>BU2210</v>
          </cell>
        </row>
        <row r="7804">
          <cell r="BH7804" t="str">
            <v>BU2210</v>
          </cell>
        </row>
        <row r="7805">
          <cell r="BH7805" t="str">
            <v>BU2210</v>
          </cell>
        </row>
        <row r="7806">
          <cell r="BH7806" t="str">
            <v>BU2210</v>
          </cell>
        </row>
        <row r="7807">
          <cell r="BH7807" t="str">
            <v>BU2210</v>
          </cell>
        </row>
        <row r="7808">
          <cell r="BH7808" t="str">
            <v>BU2210</v>
          </cell>
        </row>
        <row r="7809">
          <cell r="BH7809" t="str">
            <v>BU2210</v>
          </cell>
        </row>
        <row r="7810">
          <cell r="BH7810" t="str">
            <v>BU2210</v>
          </cell>
        </row>
        <row r="7811">
          <cell r="BH7811" t="str">
            <v>BU2210</v>
          </cell>
        </row>
        <row r="7812">
          <cell r="BH7812" t="str">
            <v>BU2210</v>
          </cell>
        </row>
        <row r="7813">
          <cell r="BH7813" t="str">
            <v>BU2210</v>
          </cell>
        </row>
        <row r="7814">
          <cell r="BH7814" t="str">
            <v>BU2210</v>
          </cell>
        </row>
        <row r="7815">
          <cell r="BH7815" t="str">
            <v>BU2210</v>
          </cell>
        </row>
        <row r="7816">
          <cell r="BH7816" t="str">
            <v>BU2210</v>
          </cell>
        </row>
        <row r="7817">
          <cell r="BH7817" t="str">
            <v>BU2210</v>
          </cell>
        </row>
        <row r="7818">
          <cell r="BH7818" t="str">
            <v>BU2210</v>
          </cell>
        </row>
        <row r="7819">
          <cell r="BH7819" t="str">
            <v>BU2210</v>
          </cell>
        </row>
        <row r="7820">
          <cell r="BH7820" t="str">
            <v>BU2210</v>
          </cell>
        </row>
        <row r="7821">
          <cell r="BH7821" t="str">
            <v>BU2210</v>
          </cell>
        </row>
        <row r="7822">
          <cell r="BH7822" t="str">
            <v>BU2210</v>
          </cell>
        </row>
        <row r="7823">
          <cell r="BH7823" t="str">
            <v>BU2210</v>
          </cell>
        </row>
        <row r="7824">
          <cell r="BH7824" t="str">
            <v>BU2210</v>
          </cell>
        </row>
        <row r="7825">
          <cell r="BH7825" t="str">
            <v>BU2210</v>
          </cell>
        </row>
        <row r="7826">
          <cell r="BH7826" t="str">
            <v>BU2211</v>
          </cell>
        </row>
        <row r="7827">
          <cell r="BH7827" t="str">
            <v>BU2211</v>
          </cell>
        </row>
        <row r="7828">
          <cell r="BH7828" t="str">
            <v>BU2211</v>
          </cell>
        </row>
        <row r="7829">
          <cell r="BH7829" t="str">
            <v>BU2211</v>
          </cell>
        </row>
        <row r="7830">
          <cell r="BH7830" t="str">
            <v>BU2211</v>
          </cell>
        </row>
        <row r="7831">
          <cell r="BH7831" t="str">
            <v>BU2211</v>
          </cell>
        </row>
        <row r="7832">
          <cell r="BH7832" t="str">
            <v>BU2211</v>
          </cell>
        </row>
        <row r="7833">
          <cell r="BH7833" t="str">
            <v>BU2211</v>
          </cell>
        </row>
        <row r="7834">
          <cell r="BH7834" t="str">
            <v>BU2211</v>
          </cell>
        </row>
        <row r="7835">
          <cell r="BH7835" t="str">
            <v>BU2211</v>
          </cell>
        </row>
        <row r="7836">
          <cell r="BH7836" t="str">
            <v>BU2211</v>
          </cell>
        </row>
        <row r="7837">
          <cell r="BH7837" t="str">
            <v>BU2211</v>
          </cell>
        </row>
        <row r="7838">
          <cell r="BH7838" t="str">
            <v>BU2211</v>
          </cell>
        </row>
        <row r="7839">
          <cell r="BH7839" t="str">
            <v>BU2211</v>
          </cell>
        </row>
        <row r="7840">
          <cell r="BH7840" t="str">
            <v>BU2211</v>
          </cell>
        </row>
        <row r="7841">
          <cell r="BH7841" t="str">
            <v>BU2211</v>
          </cell>
        </row>
        <row r="7842">
          <cell r="BH7842" t="str">
            <v>BU2211</v>
          </cell>
        </row>
        <row r="7843">
          <cell r="BH7843" t="str">
            <v>BU2211</v>
          </cell>
        </row>
        <row r="7844">
          <cell r="BH7844" t="str">
            <v>BU2211</v>
          </cell>
        </row>
        <row r="7845">
          <cell r="BH7845" t="str">
            <v>BU2211</v>
          </cell>
        </row>
        <row r="7846">
          <cell r="BH7846" t="str">
            <v>BU2211</v>
          </cell>
        </row>
        <row r="7847">
          <cell r="BH7847" t="str">
            <v>BU2211</v>
          </cell>
        </row>
        <row r="7848">
          <cell r="BH7848" t="str">
            <v>BU2211</v>
          </cell>
        </row>
        <row r="7849">
          <cell r="BH7849" t="str">
            <v>BU2211</v>
          </cell>
        </row>
        <row r="7850">
          <cell r="BH7850" t="str">
            <v>BU2211</v>
          </cell>
        </row>
        <row r="7851">
          <cell r="BH7851" t="str">
            <v>BU2211</v>
          </cell>
        </row>
        <row r="7852">
          <cell r="BH7852" t="str">
            <v>BU2211</v>
          </cell>
        </row>
        <row r="7853">
          <cell r="BH7853" t="str">
            <v>BU2211</v>
          </cell>
        </row>
        <row r="7854">
          <cell r="BH7854" t="str">
            <v>BU2211</v>
          </cell>
        </row>
        <row r="7855">
          <cell r="BH7855" t="str">
            <v>BU2211</v>
          </cell>
        </row>
        <row r="7856">
          <cell r="BH7856" t="str">
            <v>BU2211</v>
          </cell>
        </row>
        <row r="7857">
          <cell r="BH7857" t="str">
            <v>BU2211</v>
          </cell>
        </row>
        <row r="7858">
          <cell r="BH7858" t="str">
            <v>BU2211</v>
          </cell>
        </row>
        <row r="7859">
          <cell r="BH7859" t="str">
            <v>BU2211</v>
          </cell>
        </row>
        <row r="7860">
          <cell r="BH7860" t="str">
            <v>BU2211</v>
          </cell>
        </row>
        <row r="7861">
          <cell r="BH7861" t="str">
            <v>BU2211</v>
          </cell>
        </row>
        <row r="7862">
          <cell r="BH7862" t="str">
            <v>BU2211</v>
          </cell>
        </row>
        <row r="7863">
          <cell r="BH7863" t="str">
            <v>BU2211</v>
          </cell>
        </row>
        <row r="7864">
          <cell r="BH7864" t="str">
            <v>BU2211</v>
          </cell>
        </row>
        <row r="7865">
          <cell r="BH7865" t="str">
            <v>BU2211</v>
          </cell>
        </row>
        <row r="7866">
          <cell r="BH7866" t="str">
            <v>BU2211</v>
          </cell>
        </row>
        <row r="7867">
          <cell r="BH7867" t="str">
            <v>BU2211</v>
          </cell>
        </row>
        <row r="7868">
          <cell r="BH7868" t="str">
            <v>BU2212</v>
          </cell>
        </row>
        <row r="7869">
          <cell r="BH7869" t="str">
            <v>BU2212</v>
          </cell>
        </row>
        <row r="7870">
          <cell r="BH7870" t="str">
            <v>BU2212</v>
          </cell>
        </row>
        <row r="7871">
          <cell r="BH7871" t="str">
            <v>BU2212</v>
          </cell>
        </row>
        <row r="7872">
          <cell r="BH7872" t="str">
            <v>BU2212</v>
          </cell>
        </row>
        <row r="7873">
          <cell r="BH7873" t="str">
            <v>BU2212</v>
          </cell>
        </row>
        <row r="7874">
          <cell r="BH7874" t="str">
            <v>BU2212</v>
          </cell>
        </row>
        <row r="7875">
          <cell r="BH7875" t="str">
            <v>BU2212</v>
          </cell>
        </row>
        <row r="7876">
          <cell r="BH7876" t="str">
            <v>BU2212</v>
          </cell>
        </row>
        <row r="7877">
          <cell r="BH7877" t="str">
            <v>BU2212</v>
          </cell>
        </row>
        <row r="7878">
          <cell r="BH7878" t="str">
            <v>BU2212</v>
          </cell>
        </row>
        <row r="7879">
          <cell r="BH7879" t="str">
            <v>BU2212</v>
          </cell>
        </row>
        <row r="7880">
          <cell r="BH7880" t="str">
            <v>BU2212</v>
          </cell>
        </row>
        <row r="7881">
          <cell r="BH7881" t="str">
            <v>BU2212</v>
          </cell>
        </row>
        <row r="7882">
          <cell r="BH7882" t="str">
            <v>BU2212</v>
          </cell>
        </row>
        <row r="7883">
          <cell r="BH7883" t="str">
            <v>BU2212</v>
          </cell>
        </row>
        <row r="7884">
          <cell r="BH7884" t="str">
            <v>BU2212</v>
          </cell>
        </row>
        <row r="7885">
          <cell r="BH7885" t="str">
            <v>BU2212</v>
          </cell>
        </row>
        <row r="7886">
          <cell r="BH7886" t="str">
            <v>BU2212</v>
          </cell>
        </row>
        <row r="7887">
          <cell r="BH7887" t="str">
            <v>BU2212</v>
          </cell>
        </row>
        <row r="7888">
          <cell r="BH7888" t="str">
            <v>BU2212</v>
          </cell>
        </row>
        <row r="7889">
          <cell r="BH7889" t="str">
            <v>BU2212</v>
          </cell>
        </row>
        <row r="7890">
          <cell r="BH7890" t="str">
            <v>BU2212</v>
          </cell>
        </row>
        <row r="7891">
          <cell r="BH7891" t="str">
            <v>BU2212</v>
          </cell>
        </row>
        <row r="7892">
          <cell r="BH7892" t="str">
            <v>BU2212</v>
          </cell>
        </row>
        <row r="7893">
          <cell r="BH7893" t="str">
            <v>BU2212</v>
          </cell>
        </row>
        <row r="7894">
          <cell r="BH7894" t="str">
            <v>BU2212</v>
          </cell>
        </row>
        <row r="7895">
          <cell r="BH7895" t="str">
            <v>BU2212</v>
          </cell>
        </row>
        <row r="7896">
          <cell r="BH7896" t="str">
            <v>BU2212</v>
          </cell>
        </row>
        <row r="7897">
          <cell r="BH7897" t="str">
            <v>BU2212</v>
          </cell>
        </row>
        <row r="7898">
          <cell r="BH7898" t="str">
            <v>BU2212</v>
          </cell>
        </row>
        <row r="7899">
          <cell r="BH7899" t="str">
            <v>BU2212</v>
          </cell>
        </row>
        <row r="7900">
          <cell r="BH7900" t="str">
            <v>BU2212</v>
          </cell>
        </row>
        <row r="7901">
          <cell r="BH7901" t="str">
            <v>BU2212</v>
          </cell>
        </row>
        <row r="7902">
          <cell r="BH7902" t="str">
            <v>BU2213</v>
          </cell>
        </row>
        <row r="7903">
          <cell r="BH7903" t="str">
            <v>BU2213</v>
          </cell>
        </row>
        <row r="7904">
          <cell r="BH7904" t="str">
            <v>BU2213</v>
          </cell>
        </row>
        <row r="7905">
          <cell r="BH7905" t="str">
            <v>BU2213</v>
          </cell>
        </row>
        <row r="7906">
          <cell r="BH7906" t="str">
            <v>BU2213</v>
          </cell>
        </row>
        <row r="7907">
          <cell r="BH7907" t="str">
            <v>BU2213</v>
          </cell>
        </row>
        <row r="7908">
          <cell r="BH7908" t="str">
            <v>BU2213</v>
          </cell>
        </row>
        <row r="7909">
          <cell r="BH7909" t="str">
            <v>BU2213</v>
          </cell>
        </row>
        <row r="7910">
          <cell r="BH7910" t="str">
            <v>BU2213</v>
          </cell>
        </row>
        <row r="7911">
          <cell r="BH7911" t="str">
            <v>BU2213</v>
          </cell>
        </row>
        <row r="7912">
          <cell r="BH7912" t="str">
            <v>BU2213</v>
          </cell>
        </row>
        <row r="7913">
          <cell r="BH7913" t="str">
            <v>BU2213</v>
          </cell>
        </row>
        <row r="7914">
          <cell r="BH7914" t="str">
            <v>BU2213</v>
          </cell>
        </row>
        <row r="7915">
          <cell r="BH7915" t="str">
            <v>BU2213</v>
          </cell>
        </row>
        <row r="7916">
          <cell r="BH7916" t="str">
            <v>BU2213</v>
          </cell>
        </row>
        <row r="7917">
          <cell r="BH7917" t="str">
            <v>BU2213</v>
          </cell>
        </row>
        <row r="7918">
          <cell r="BH7918" t="str">
            <v>BU2213</v>
          </cell>
        </row>
        <row r="7919">
          <cell r="BH7919" t="str">
            <v>BU2213</v>
          </cell>
        </row>
        <row r="7920">
          <cell r="BH7920" t="str">
            <v>BU2213</v>
          </cell>
        </row>
        <row r="7921">
          <cell r="BH7921" t="str">
            <v>BU2213</v>
          </cell>
        </row>
        <row r="7922">
          <cell r="BH7922" t="str">
            <v>BU2213</v>
          </cell>
        </row>
        <row r="7923">
          <cell r="BH7923" t="str">
            <v>BU2213</v>
          </cell>
        </row>
        <row r="7924">
          <cell r="BH7924" t="str">
            <v>BU2213</v>
          </cell>
        </row>
        <row r="7925">
          <cell r="BH7925" t="str">
            <v>BU2213</v>
          </cell>
        </row>
        <row r="7926">
          <cell r="BH7926" t="str">
            <v>BU2213</v>
          </cell>
        </row>
        <row r="7927">
          <cell r="BH7927" t="str">
            <v>BU2213</v>
          </cell>
        </row>
        <row r="7928">
          <cell r="BH7928" t="str">
            <v>BU2213</v>
          </cell>
        </row>
        <row r="7929">
          <cell r="BH7929" t="str">
            <v>BU2213</v>
          </cell>
        </row>
        <row r="7930">
          <cell r="BH7930" t="str">
            <v>BU2213</v>
          </cell>
        </row>
        <row r="7931">
          <cell r="BH7931" t="str">
            <v>BU2213</v>
          </cell>
        </row>
        <row r="7932">
          <cell r="BH7932" t="str">
            <v>BU2213</v>
          </cell>
        </row>
        <row r="7933">
          <cell r="BH7933" t="str">
            <v>BU2213</v>
          </cell>
        </row>
        <row r="7934">
          <cell r="BH7934" t="str">
            <v>BU2213</v>
          </cell>
        </row>
        <row r="7935">
          <cell r="BH7935" t="str">
            <v>BU2213</v>
          </cell>
        </row>
        <row r="7936">
          <cell r="BH7936" t="str">
            <v>BU2213</v>
          </cell>
        </row>
        <row r="7937">
          <cell r="BH7937" t="str">
            <v>BU2213</v>
          </cell>
        </row>
        <row r="7938">
          <cell r="BH7938" t="str">
            <v>BU2213</v>
          </cell>
        </row>
        <row r="7939">
          <cell r="BH7939" t="str">
            <v>BU2213</v>
          </cell>
        </row>
        <row r="7940">
          <cell r="BH7940" t="str">
            <v>BU2213</v>
          </cell>
        </row>
        <row r="7941">
          <cell r="BH7941" t="str">
            <v>BU2213</v>
          </cell>
        </row>
        <row r="7942">
          <cell r="BH7942" t="str">
            <v>BU2213</v>
          </cell>
        </row>
        <row r="7943">
          <cell r="BH7943" t="str">
            <v>BU2213</v>
          </cell>
        </row>
        <row r="7944">
          <cell r="BH7944" t="str">
            <v>BU2213</v>
          </cell>
        </row>
        <row r="7945">
          <cell r="BH7945" t="str">
            <v>BU2213</v>
          </cell>
        </row>
        <row r="7946">
          <cell r="BH7946" t="str">
            <v>BU2214</v>
          </cell>
        </row>
        <row r="7947">
          <cell r="BH7947" t="str">
            <v>BU2214</v>
          </cell>
        </row>
        <row r="7948">
          <cell r="BH7948" t="str">
            <v>BU2214</v>
          </cell>
        </row>
        <row r="7949">
          <cell r="BH7949" t="str">
            <v>BU2214</v>
          </cell>
        </row>
        <row r="7950">
          <cell r="BH7950" t="str">
            <v>BU2214</v>
          </cell>
        </row>
        <row r="7951">
          <cell r="BH7951" t="str">
            <v>BU2214</v>
          </cell>
        </row>
        <row r="7952">
          <cell r="BH7952" t="str">
            <v>BU2214</v>
          </cell>
        </row>
        <row r="7953">
          <cell r="BH7953" t="str">
            <v>BU2214</v>
          </cell>
        </row>
        <row r="7954">
          <cell r="BH7954" t="str">
            <v>BU2214</v>
          </cell>
        </row>
        <row r="7955">
          <cell r="BH7955" t="str">
            <v>BU2214</v>
          </cell>
        </row>
        <row r="7956">
          <cell r="BH7956" t="str">
            <v>BU2214</v>
          </cell>
        </row>
        <row r="7957">
          <cell r="BH7957" t="str">
            <v>BU2214</v>
          </cell>
        </row>
        <row r="7958">
          <cell r="BH7958" t="str">
            <v>BU2214</v>
          </cell>
        </row>
        <row r="7959">
          <cell r="BH7959" t="str">
            <v>BU2214</v>
          </cell>
        </row>
        <row r="7960">
          <cell r="BH7960" t="str">
            <v>BU2214</v>
          </cell>
        </row>
        <row r="7961">
          <cell r="BH7961" t="str">
            <v>BU2214</v>
          </cell>
        </row>
        <row r="7962">
          <cell r="BH7962" t="str">
            <v>BU2214</v>
          </cell>
        </row>
        <row r="7963">
          <cell r="BH7963" t="str">
            <v>BU2214</v>
          </cell>
        </row>
        <row r="7964">
          <cell r="BH7964" t="str">
            <v>BU2214</v>
          </cell>
        </row>
        <row r="7965">
          <cell r="BH7965" t="str">
            <v>BU2214</v>
          </cell>
        </row>
        <row r="7966">
          <cell r="BH7966" t="str">
            <v>BU2214</v>
          </cell>
        </row>
        <row r="7967">
          <cell r="BH7967" t="str">
            <v>BU2214</v>
          </cell>
        </row>
        <row r="7968">
          <cell r="BH7968" t="str">
            <v>BU2214</v>
          </cell>
        </row>
        <row r="7969">
          <cell r="BH7969" t="str">
            <v>BU2214</v>
          </cell>
        </row>
        <row r="7970">
          <cell r="BH7970" t="str">
            <v>BU2214</v>
          </cell>
        </row>
        <row r="7971">
          <cell r="BH7971" t="str">
            <v>BU2214</v>
          </cell>
        </row>
        <row r="7972">
          <cell r="BH7972" t="str">
            <v>BU2214</v>
          </cell>
        </row>
        <row r="7973">
          <cell r="BH7973" t="str">
            <v>BU2214</v>
          </cell>
        </row>
        <row r="7974">
          <cell r="BH7974" t="str">
            <v>BU2214</v>
          </cell>
        </row>
        <row r="7975">
          <cell r="BH7975" t="str">
            <v>BU2214</v>
          </cell>
        </row>
        <row r="7976">
          <cell r="BH7976" t="str">
            <v>BU2214</v>
          </cell>
        </row>
        <row r="7977">
          <cell r="BH7977" t="str">
            <v>BU2214</v>
          </cell>
        </row>
        <row r="7978">
          <cell r="BH7978" t="str">
            <v>BU2214</v>
          </cell>
        </row>
        <row r="7979">
          <cell r="BH7979" t="str">
            <v>BU2215</v>
          </cell>
        </row>
        <row r="7980">
          <cell r="BH7980" t="str">
            <v>BU2215</v>
          </cell>
        </row>
        <row r="7981">
          <cell r="BH7981" t="str">
            <v>BU2215</v>
          </cell>
        </row>
        <row r="7982">
          <cell r="BH7982" t="str">
            <v>BU2215</v>
          </cell>
        </row>
        <row r="7983">
          <cell r="BH7983" t="str">
            <v>BU2215</v>
          </cell>
        </row>
        <row r="7984">
          <cell r="BH7984" t="str">
            <v>BU2215</v>
          </cell>
        </row>
        <row r="7985">
          <cell r="BH7985" t="str">
            <v>BU2215</v>
          </cell>
        </row>
        <row r="7986">
          <cell r="BH7986" t="str">
            <v>BU2215</v>
          </cell>
        </row>
        <row r="7987">
          <cell r="BH7987" t="str">
            <v>BU2215</v>
          </cell>
        </row>
        <row r="7988">
          <cell r="BH7988" t="str">
            <v>BU2215</v>
          </cell>
        </row>
        <row r="7989">
          <cell r="BH7989" t="str">
            <v>BU2215</v>
          </cell>
        </row>
        <row r="7990">
          <cell r="BH7990" t="str">
            <v>BU2215</v>
          </cell>
        </row>
        <row r="7991">
          <cell r="BH7991" t="str">
            <v>BU2215</v>
          </cell>
        </row>
        <row r="7992">
          <cell r="BH7992" t="str">
            <v>BU2215</v>
          </cell>
        </row>
        <row r="7993">
          <cell r="BH7993" t="str">
            <v>BU2215</v>
          </cell>
        </row>
        <row r="7994">
          <cell r="BH7994" t="str">
            <v>BU2215</v>
          </cell>
        </row>
        <row r="7995">
          <cell r="BH7995" t="str">
            <v>BU2215</v>
          </cell>
        </row>
        <row r="7996">
          <cell r="BH7996" t="str">
            <v>BU2215</v>
          </cell>
        </row>
        <row r="7997">
          <cell r="BH7997" t="str">
            <v>BU2215</v>
          </cell>
        </row>
        <row r="7998">
          <cell r="BH7998" t="str">
            <v>BU2215</v>
          </cell>
        </row>
        <row r="7999">
          <cell r="BH7999" t="str">
            <v>BU2215</v>
          </cell>
        </row>
        <row r="8000">
          <cell r="BH8000" t="str">
            <v>BU2215</v>
          </cell>
        </row>
        <row r="8001">
          <cell r="BH8001" t="str">
            <v>BU2215</v>
          </cell>
        </row>
        <row r="8002">
          <cell r="BH8002" t="str">
            <v>BU2215</v>
          </cell>
        </row>
        <row r="8003">
          <cell r="BH8003" t="str">
            <v>BU2216</v>
          </cell>
        </row>
        <row r="8004">
          <cell r="BH8004" t="str">
            <v>BU2216</v>
          </cell>
        </row>
        <row r="8005">
          <cell r="BH8005" t="str">
            <v>BU2216</v>
          </cell>
        </row>
        <row r="8006">
          <cell r="BH8006" t="str">
            <v>BU2216</v>
          </cell>
        </row>
        <row r="8007">
          <cell r="BH8007" t="str">
            <v>BU2216</v>
          </cell>
        </row>
        <row r="8008">
          <cell r="BH8008" t="str">
            <v>BU2216</v>
          </cell>
        </row>
        <row r="8009">
          <cell r="BH8009" t="str">
            <v>BU2216</v>
          </cell>
        </row>
        <row r="8010">
          <cell r="BH8010" t="str">
            <v>BU2216</v>
          </cell>
        </row>
        <row r="8011">
          <cell r="BH8011" t="str">
            <v>BU2216</v>
          </cell>
        </row>
        <row r="8012">
          <cell r="BH8012" t="str">
            <v>BU2216</v>
          </cell>
        </row>
        <row r="8013">
          <cell r="BH8013" t="str">
            <v>BU2216</v>
          </cell>
        </row>
        <row r="8014">
          <cell r="BH8014" t="str">
            <v>BU2216</v>
          </cell>
        </row>
        <row r="8015">
          <cell r="BH8015" t="str">
            <v>BU2216</v>
          </cell>
        </row>
        <row r="8016">
          <cell r="BH8016" t="str">
            <v>BU2216</v>
          </cell>
        </row>
        <row r="8017">
          <cell r="BH8017" t="str">
            <v>BU2216</v>
          </cell>
        </row>
        <row r="8018">
          <cell r="BH8018" t="str">
            <v>BU2216</v>
          </cell>
        </row>
        <row r="8019">
          <cell r="BH8019" t="str">
            <v>BU2216</v>
          </cell>
        </row>
        <row r="8020">
          <cell r="BH8020" t="str">
            <v>BU2216</v>
          </cell>
        </row>
        <row r="8021">
          <cell r="BH8021" t="str">
            <v>BU2216</v>
          </cell>
        </row>
        <row r="8022">
          <cell r="BH8022" t="str">
            <v>BU2216</v>
          </cell>
        </row>
        <row r="8023">
          <cell r="BH8023" t="str">
            <v>BU2216</v>
          </cell>
        </row>
        <row r="8024">
          <cell r="BH8024" t="str">
            <v>BU2216</v>
          </cell>
        </row>
        <row r="8025">
          <cell r="BH8025" t="str">
            <v>BU2216</v>
          </cell>
        </row>
        <row r="8026">
          <cell r="BH8026" t="str">
            <v>BU2216</v>
          </cell>
        </row>
        <row r="8027">
          <cell r="BH8027" t="str">
            <v>BU2216</v>
          </cell>
        </row>
        <row r="8028">
          <cell r="BH8028" t="str">
            <v>BU2216</v>
          </cell>
        </row>
        <row r="8029">
          <cell r="BH8029" t="str">
            <v>BU2216</v>
          </cell>
        </row>
        <row r="8030">
          <cell r="BH8030" t="str">
            <v>BU2216</v>
          </cell>
        </row>
        <row r="8031">
          <cell r="BH8031" t="str">
            <v>BU2216</v>
          </cell>
        </row>
        <row r="8032">
          <cell r="BH8032" t="str">
            <v>BU2216</v>
          </cell>
        </row>
        <row r="8033">
          <cell r="BH8033" t="str">
            <v>BU2216</v>
          </cell>
        </row>
        <row r="8034">
          <cell r="BH8034" t="str">
            <v>BU2216</v>
          </cell>
        </row>
        <row r="8035">
          <cell r="BH8035" t="str">
            <v>BU2216</v>
          </cell>
        </row>
        <row r="8036">
          <cell r="BH8036" t="str">
            <v>BU2216</v>
          </cell>
        </row>
        <row r="8037">
          <cell r="BH8037" t="str">
            <v>BU2216</v>
          </cell>
        </row>
        <row r="8038">
          <cell r="BH8038" t="str">
            <v>BU2216</v>
          </cell>
        </row>
        <row r="8039">
          <cell r="BH8039" t="str">
            <v>BU2216</v>
          </cell>
        </row>
        <row r="8040">
          <cell r="BH8040" t="str">
            <v>BU2216</v>
          </cell>
        </row>
        <row r="8041">
          <cell r="BH8041" t="str">
            <v>BU2216</v>
          </cell>
        </row>
        <row r="8042">
          <cell r="BH8042" t="str">
            <v>BU2216</v>
          </cell>
        </row>
        <row r="8043">
          <cell r="BH8043" t="str">
            <v>BU2216</v>
          </cell>
        </row>
        <row r="8044">
          <cell r="BH8044" t="str">
            <v>BU2216</v>
          </cell>
        </row>
        <row r="8045">
          <cell r="BH8045" t="str">
            <v>BU2216</v>
          </cell>
        </row>
        <row r="8046">
          <cell r="BH8046" t="str">
            <v>#</v>
          </cell>
        </row>
        <row r="8047">
          <cell r="BH8047" t="str">
            <v>#</v>
          </cell>
        </row>
        <row r="8048">
          <cell r="BH8048" t="str">
            <v>#</v>
          </cell>
        </row>
        <row r="8049">
          <cell r="BH8049" t="str">
            <v>#</v>
          </cell>
        </row>
        <row r="8050">
          <cell r="BH8050" t="str">
            <v>#</v>
          </cell>
        </row>
        <row r="8051">
          <cell r="BH8051" t="str">
            <v>#</v>
          </cell>
        </row>
        <row r="8052">
          <cell r="BH8052" t="str">
            <v>#</v>
          </cell>
        </row>
        <row r="8053">
          <cell r="BH8053" t="str">
            <v>#</v>
          </cell>
        </row>
        <row r="8054">
          <cell r="BH8054" t="str">
            <v>#</v>
          </cell>
        </row>
        <row r="8055">
          <cell r="BH8055" t="str">
            <v>#</v>
          </cell>
        </row>
        <row r="8056">
          <cell r="BH8056" t="str">
            <v>#</v>
          </cell>
        </row>
        <row r="8057">
          <cell r="BH8057" t="str">
            <v>#</v>
          </cell>
        </row>
        <row r="8058">
          <cell r="BH8058" t="str">
            <v>#</v>
          </cell>
        </row>
        <row r="8059">
          <cell r="BH8059" t="str">
            <v>#</v>
          </cell>
        </row>
        <row r="8060">
          <cell r="BH8060" t="str">
            <v>#</v>
          </cell>
        </row>
        <row r="8061">
          <cell r="BH8061" t="str">
            <v>#</v>
          </cell>
        </row>
        <row r="8062">
          <cell r="BH8062" t="str">
            <v>#</v>
          </cell>
        </row>
        <row r="8063">
          <cell r="BH8063" t="str">
            <v>#</v>
          </cell>
        </row>
        <row r="8064">
          <cell r="BH8064" t="str">
            <v>#</v>
          </cell>
        </row>
        <row r="8065">
          <cell r="BH8065" t="str">
            <v>#</v>
          </cell>
        </row>
        <row r="8066">
          <cell r="BH8066" t="str">
            <v>#</v>
          </cell>
        </row>
        <row r="8067">
          <cell r="BH8067" t="str">
            <v>#</v>
          </cell>
        </row>
        <row r="8068">
          <cell r="BH8068" t="str">
            <v>#</v>
          </cell>
        </row>
        <row r="8069">
          <cell r="BH8069" t="str">
            <v>#</v>
          </cell>
        </row>
        <row r="8070">
          <cell r="BH8070" t="str">
            <v>#</v>
          </cell>
        </row>
        <row r="8071">
          <cell r="BH8071" t="str">
            <v>#</v>
          </cell>
        </row>
        <row r="8072">
          <cell r="BH8072" t="str">
            <v>#</v>
          </cell>
        </row>
        <row r="8073">
          <cell r="BH8073" t="str">
            <v>#</v>
          </cell>
        </row>
        <row r="8074">
          <cell r="BH8074" t="str">
            <v>#</v>
          </cell>
        </row>
        <row r="8075">
          <cell r="BH8075" t="str">
            <v>#</v>
          </cell>
        </row>
        <row r="8076">
          <cell r="BH8076" t="str">
            <v>#</v>
          </cell>
        </row>
        <row r="8077">
          <cell r="BH8077" t="str">
            <v>#</v>
          </cell>
        </row>
        <row r="8078">
          <cell r="BH8078" t="str">
            <v>#</v>
          </cell>
        </row>
        <row r="8079">
          <cell r="BH8079" t="str">
            <v>#</v>
          </cell>
        </row>
        <row r="8080">
          <cell r="BH8080" t="str">
            <v>#</v>
          </cell>
        </row>
        <row r="8081">
          <cell r="BH8081" t="str">
            <v>#</v>
          </cell>
        </row>
        <row r="8082">
          <cell r="BH8082" t="str">
            <v>#</v>
          </cell>
        </row>
        <row r="8083">
          <cell r="BH8083" t="str">
            <v>#</v>
          </cell>
        </row>
        <row r="8084">
          <cell r="BH8084" t="str">
            <v>#</v>
          </cell>
        </row>
        <row r="8085">
          <cell r="BH8085" t="str">
            <v>#</v>
          </cell>
        </row>
        <row r="8086">
          <cell r="BH8086" t="str">
            <v>#</v>
          </cell>
        </row>
        <row r="8087">
          <cell r="BH8087" t="str">
            <v>#</v>
          </cell>
        </row>
        <row r="8088">
          <cell r="BH8088" t="str">
            <v>#</v>
          </cell>
        </row>
        <row r="8089">
          <cell r="BH8089" t="str">
            <v>#</v>
          </cell>
        </row>
        <row r="8090">
          <cell r="BH8090" t="str">
            <v>#</v>
          </cell>
        </row>
        <row r="8091">
          <cell r="BH8091" t="str">
            <v>#</v>
          </cell>
        </row>
        <row r="8092">
          <cell r="BH8092" t="str">
            <v>#</v>
          </cell>
        </row>
        <row r="8093">
          <cell r="BH8093" t="str">
            <v>#</v>
          </cell>
        </row>
        <row r="8094">
          <cell r="BH8094" t="str">
            <v>#</v>
          </cell>
        </row>
        <row r="8095">
          <cell r="BH8095" t="str">
            <v>#</v>
          </cell>
        </row>
        <row r="8096">
          <cell r="BH8096" t="str">
            <v>#</v>
          </cell>
        </row>
        <row r="8097">
          <cell r="BH8097" t="str">
            <v>#</v>
          </cell>
        </row>
        <row r="8098">
          <cell r="BH8098" t="str">
            <v>#</v>
          </cell>
        </row>
        <row r="8099">
          <cell r="BH8099" t="str">
            <v>#</v>
          </cell>
        </row>
        <row r="8100">
          <cell r="BH8100" t="str">
            <v>#</v>
          </cell>
        </row>
        <row r="8101">
          <cell r="BH8101" t="str">
            <v>#</v>
          </cell>
        </row>
        <row r="8102">
          <cell r="BH8102" t="str">
            <v>#</v>
          </cell>
        </row>
        <row r="8103">
          <cell r="BH8103" t="str">
            <v>#</v>
          </cell>
        </row>
        <row r="8104">
          <cell r="BH8104" t="str">
            <v>#</v>
          </cell>
        </row>
        <row r="8105">
          <cell r="BH8105" t="str">
            <v>#</v>
          </cell>
        </row>
        <row r="8106">
          <cell r="BH8106" t="str">
            <v>#</v>
          </cell>
        </row>
        <row r="8107">
          <cell r="BH8107" t="str">
            <v>#</v>
          </cell>
        </row>
        <row r="8108">
          <cell r="BH8108" t="str">
            <v>#</v>
          </cell>
        </row>
        <row r="8109">
          <cell r="BH8109" t="str">
            <v>#</v>
          </cell>
        </row>
        <row r="8110">
          <cell r="BH8110" t="str">
            <v>#</v>
          </cell>
        </row>
        <row r="8111">
          <cell r="BH8111" t="str">
            <v>#</v>
          </cell>
        </row>
        <row r="8112">
          <cell r="BH8112" t="str">
            <v>#</v>
          </cell>
        </row>
        <row r="8113">
          <cell r="BH8113" t="str">
            <v>#</v>
          </cell>
        </row>
        <row r="8114">
          <cell r="BH8114" t="str">
            <v>#</v>
          </cell>
        </row>
        <row r="8115">
          <cell r="BH8115" t="str">
            <v>#</v>
          </cell>
        </row>
        <row r="8116">
          <cell r="BH8116" t="str">
            <v>#</v>
          </cell>
        </row>
        <row r="8117">
          <cell r="BH8117" t="str">
            <v>#</v>
          </cell>
        </row>
        <row r="8118">
          <cell r="BH8118" t="str">
            <v>#</v>
          </cell>
        </row>
        <row r="8119">
          <cell r="BH8119" t="str">
            <v>#</v>
          </cell>
        </row>
        <row r="8120">
          <cell r="BH8120" t="str">
            <v>#</v>
          </cell>
        </row>
        <row r="8121">
          <cell r="BH8121" t="str">
            <v>#</v>
          </cell>
        </row>
        <row r="8122">
          <cell r="BH8122" t="str">
            <v>#</v>
          </cell>
        </row>
        <row r="8123">
          <cell r="BH8123" t="str">
            <v>#</v>
          </cell>
        </row>
        <row r="8124">
          <cell r="BH8124" t="str">
            <v>#</v>
          </cell>
        </row>
        <row r="8125">
          <cell r="BH8125" t="str">
            <v>#</v>
          </cell>
        </row>
        <row r="8126">
          <cell r="BH8126" t="str">
            <v>#</v>
          </cell>
        </row>
        <row r="8127">
          <cell r="BH8127" t="str">
            <v>#</v>
          </cell>
        </row>
        <row r="8128">
          <cell r="BH8128" t="str">
            <v>#</v>
          </cell>
        </row>
        <row r="8129">
          <cell r="BH8129" t="str">
            <v>#</v>
          </cell>
        </row>
        <row r="8130">
          <cell r="BH8130" t="str">
            <v>#</v>
          </cell>
        </row>
        <row r="8131">
          <cell r="BH8131" t="str">
            <v>#</v>
          </cell>
        </row>
        <row r="8132">
          <cell r="BH8132" t="str">
            <v>#</v>
          </cell>
        </row>
        <row r="8133">
          <cell r="BH8133" t="str">
            <v>#</v>
          </cell>
        </row>
        <row r="8134">
          <cell r="BH8134" t="str">
            <v>#</v>
          </cell>
        </row>
        <row r="8135">
          <cell r="BH8135" t="str">
            <v>#</v>
          </cell>
        </row>
        <row r="8136">
          <cell r="BH8136" t="str">
            <v>#</v>
          </cell>
        </row>
        <row r="8137">
          <cell r="BH8137" t="str">
            <v>#</v>
          </cell>
        </row>
        <row r="8138">
          <cell r="BH8138" t="str">
            <v>#</v>
          </cell>
        </row>
        <row r="8139">
          <cell r="BH8139" t="str">
            <v>#</v>
          </cell>
        </row>
        <row r="8140">
          <cell r="BH8140" t="str">
            <v>#</v>
          </cell>
        </row>
        <row r="8141">
          <cell r="BH8141" t="str">
            <v>#</v>
          </cell>
        </row>
        <row r="8142">
          <cell r="BH8142" t="str">
            <v>#</v>
          </cell>
        </row>
        <row r="8143">
          <cell r="BH8143" t="str">
            <v>#</v>
          </cell>
        </row>
        <row r="8144">
          <cell r="BH8144" t="str">
            <v>#</v>
          </cell>
        </row>
        <row r="8145">
          <cell r="BH8145" t="str">
            <v>#</v>
          </cell>
        </row>
        <row r="8146">
          <cell r="BH8146" t="str">
            <v>#</v>
          </cell>
        </row>
        <row r="8147">
          <cell r="BH8147" t="str">
            <v>#</v>
          </cell>
        </row>
        <row r="8148">
          <cell r="BH8148" t="str">
            <v>#</v>
          </cell>
        </row>
        <row r="8149">
          <cell r="BH8149" t="str">
            <v>#</v>
          </cell>
        </row>
        <row r="8150">
          <cell r="BH8150" t="str">
            <v>#</v>
          </cell>
        </row>
        <row r="8151">
          <cell r="BH8151" t="str">
            <v>#</v>
          </cell>
        </row>
        <row r="8152">
          <cell r="BH8152" t="str">
            <v>#</v>
          </cell>
        </row>
        <row r="8153">
          <cell r="BH8153" t="str">
            <v>#</v>
          </cell>
        </row>
        <row r="8154">
          <cell r="BH8154" t="str">
            <v>#</v>
          </cell>
        </row>
        <row r="8155">
          <cell r="BH8155" t="str">
            <v>#</v>
          </cell>
        </row>
        <row r="8156">
          <cell r="BH8156" t="str">
            <v>#</v>
          </cell>
        </row>
        <row r="8157">
          <cell r="BH8157" t="str">
            <v>#</v>
          </cell>
        </row>
        <row r="8158">
          <cell r="BH8158" t="str">
            <v>#</v>
          </cell>
        </row>
        <row r="8159">
          <cell r="BH8159" t="str">
            <v>#</v>
          </cell>
        </row>
        <row r="8160">
          <cell r="BH8160" t="str">
            <v>#</v>
          </cell>
        </row>
        <row r="8161">
          <cell r="BH8161" t="str">
            <v>#</v>
          </cell>
        </row>
        <row r="8162">
          <cell r="BH8162" t="str">
            <v>#</v>
          </cell>
        </row>
        <row r="8163">
          <cell r="BH8163" t="str">
            <v>#</v>
          </cell>
        </row>
        <row r="8164">
          <cell r="BH8164" t="str">
            <v>#</v>
          </cell>
        </row>
        <row r="8165">
          <cell r="BH8165" t="str">
            <v>#</v>
          </cell>
        </row>
        <row r="8166">
          <cell r="BH8166" t="str">
            <v>#</v>
          </cell>
        </row>
        <row r="8167">
          <cell r="BH8167" t="str">
            <v>#</v>
          </cell>
        </row>
        <row r="8168">
          <cell r="BH8168" t="str">
            <v>#</v>
          </cell>
        </row>
        <row r="8169">
          <cell r="BH8169" t="str">
            <v>#</v>
          </cell>
        </row>
        <row r="8170">
          <cell r="BH8170" t="str">
            <v>#</v>
          </cell>
        </row>
        <row r="8171">
          <cell r="BH8171" t="str">
            <v>#</v>
          </cell>
        </row>
        <row r="8172">
          <cell r="BH8172" t="str">
            <v>#</v>
          </cell>
        </row>
        <row r="8173">
          <cell r="BH8173" t="str">
            <v>#</v>
          </cell>
        </row>
        <row r="8174">
          <cell r="BH8174" t="str">
            <v>#</v>
          </cell>
        </row>
        <row r="8175">
          <cell r="BH8175" t="str">
            <v>#</v>
          </cell>
        </row>
        <row r="8176">
          <cell r="BH8176" t="str">
            <v>#</v>
          </cell>
        </row>
        <row r="8177">
          <cell r="BH8177" t="str">
            <v>#</v>
          </cell>
        </row>
        <row r="8178">
          <cell r="BH8178" t="str">
            <v>#</v>
          </cell>
        </row>
        <row r="8179">
          <cell r="BH8179" t="str">
            <v>#</v>
          </cell>
        </row>
        <row r="8180">
          <cell r="BH8180" t="str">
            <v>#</v>
          </cell>
        </row>
        <row r="8181">
          <cell r="BH8181" t="str">
            <v>#</v>
          </cell>
        </row>
        <row r="8182">
          <cell r="BH8182" t="str">
            <v>#</v>
          </cell>
        </row>
        <row r="8183">
          <cell r="BH8183" t="str">
            <v>#</v>
          </cell>
        </row>
        <row r="8184">
          <cell r="BH8184" t="str">
            <v>#</v>
          </cell>
        </row>
        <row r="8185">
          <cell r="BH8185" t="str">
            <v>#</v>
          </cell>
        </row>
        <row r="8186">
          <cell r="BH8186" t="str">
            <v>#</v>
          </cell>
        </row>
        <row r="8187">
          <cell r="BH8187" t="str">
            <v>#</v>
          </cell>
        </row>
        <row r="8188">
          <cell r="BH8188" t="str">
            <v>#</v>
          </cell>
        </row>
        <row r="8189">
          <cell r="BH8189" t="str">
            <v>#</v>
          </cell>
        </row>
        <row r="8190">
          <cell r="BH8190" t="str">
            <v>#</v>
          </cell>
        </row>
        <row r="8191">
          <cell r="BH8191" t="str">
            <v>#</v>
          </cell>
        </row>
        <row r="8192">
          <cell r="BH8192" t="str">
            <v>#</v>
          </cell>
        </row>
        <row r="8193">
          <cell r="BH8193" t="str">
            <v>#</v>
          </cell>
        </row>
        <row r="8194">
          <cell r="BH8194" t="str">
            <v>#</v>
          </cell>
        </row>
        <row r="8195">
          <cell r="BH8195" t="str">
            <v>#</v>
          </cell>
        </row>
        <row r="8196">
          <cell r="BH8196" t="str">
            <v>#</v>
          </cell>
        </row>
        <row r="8197">
          <cell r="BH8197" t="str">
            <v>#</v>
          </cell>
        </row>
        <row r="8198">
          <cell r="BH8198" t="str">
            <v>#</v>
          </cell>
        </row>
        <row r="8199">
          <cell r="BH8199" t="str">
            <v>#</v>
          </cell>
        </row>
        <row r="8200">
          <cell r="BH8200" t="str">
            <v>#</v>
          </cell>
        </row>
        <row r="8201">
          <cell r="BH8201" t="str">
            <v>#</v>
          </cell>
        </row>
        <row r="8202">
          <cell r="BH8202" t="str">
            <v>#</v>
          </cell>
        </row>
        <row r="8203">
          <cell r="BH8203" t="str">
            <v>#</v>
          </cell>
        </row>
        <row r="8204">
          <cell r="BH8204" t="str">
            <v>#</v>
          </cell>
        </row>
        <row r="8205">
          <cell r="BH8205" t="str">
            <v>#</v>
          </cell>
        </row>
        <row r="8206">
          <cell r="BH8206" t="str">
            <v>#</v>
          </cell>
        </row>
        <row r="8207">
          <cell r="BH8207" t="str">
            <v>#</v>
          </cell>
        </row>
        <row r="8208">
          <cell r="BH8208" t="str">
            <v>#</v>
          </cell>
        </row>
        <row r="8209">
          <cell r="BH8209" t="str">
            <v>#</v>
          </cell>
        </row>
        <row r="8210">
          <cell r="BH8210" t="str">
            <v>#</v>
          </cell>
        </row>
        <row r="8211">
          <cell r="BH8211" t="str">
            <v>#</v>
          </cell>
        </row>
        <row r="8212">
          <cell r="BH8212" t="str">
            <v>#</v>
          </cell>
        </row>
        <row r="8213">
          <cell r="BH8213" t="str">
            <v>#</v>
          </cell>
        </row>
        <row r="8214">
          <cell r="BH8214" t="str">
            <v>#</v>
          </cell>
        </row>
        <row r="8215">
          <cell r="BH8215" t="str">
            <v>#</v>
          </cell>
        </row>
        <row r="8216">
          <cell r="BH8216" t="str">
            <v>#</v>
          </cell>
        </row>
        <row r="8217">
          <cell r="BH8217" t="str">
            <v>#</v>
          </cell>
        </row>
        <row r="8218">
          <cell r="BH8218" t="str">
            <v>#</v>
          </cell>
        </row>
        <row r="8219">
          <cell r="BH8219" t="str">
            <v>#</v>
          </cell>
        </row>
        <row r="8220">
          <cell r="BH8220" t="str">
            <v>BU0601</v>
          </cell>
        </row>
        <row r="8221">
          <cell r="BH8221" t="str">
            <v>BU0601</v>
          </cell>
        </row>
        <row r="8222">
          <cell r="BH8222" t="str">
            <v>BU0601</v>
          </cell>
        </row>
        <row r="8223">
          <cell r="BH8223" t="str">
            <v>BU0601</v>
          </cell>
        </row>
        <row r="8224">
          <cell r="BH8224" t="str">
            <v>BU0601</v>
          </cell>
        </row>
        <row r="8225">
          <cell r="BH8225" t="str">
            <v>BU0601</v>
          </cell>
        </row>
        <row r="8226">
          <cell r="BH8226" t="str">
            <v>BU0601</v>
          </cell>
        </row>
        <row r="8227">
          <cell r="BH8227" t="str">
            <v>BU0601</v>
          </cell>
        </row>
        <row r="8228">
          <cell r="BH8228" t="str">
            <v>BU0601</v>
          </cell>
        </row>
        <row r="8229">
          <cell r="BH8229" t="str">
            <v>BU0601</v>
          </cell>
        </row>
        <row r="8230">
          <cell r="BH8230" t="str">
            <v>BU2601</v>
          </cell>
        </row>
        <row r="8231">
          <cell r="BH8231" t="str">
            <v>BU2601</v>
          </cell>
        </row>
        <row r="8232">
          <cell r="BH8232" t="str">
            <v>BU2601</v>
          </cell>
        </row>
        <row r="8233">
          <cell r="BH8233" t="str">
            <v>BU2601</v>
          </cell>
        </row>
        <row r="8234">
          <cell r="BH8234" t="str">
            <v>BU2601</v>
          </cell>
        </row>
        <row r="8235">
          <cell r="BH8235" t="str">
            <v>BU2601</v>
          </cell>
        </row>
        <row r="8236">
          <cell r="BH8236" t="str">
            <v>BU2601</v>
          </cell>
        </row>
        <row r="8237">
          <cell r="BH8237" t="str">
            <v>BU2601</v>
          </cell>
        </row>
        <row r="8238">
          <cell r="BH8238" t="str">
            <v>BU2601</v>
          </cell>
        </row>
        <row r="8239">
          <cell r="BH8239" t="str">
            <v>BU2601</v>
          </cell>
        </row>
        <row r="8240">
          <cell r="BH8240" t="str">
            <v>BU2601</v>
          </cell>
        </row>
        <row r="8241">
          <cell r="BH8241" t="str">
            <v>BU2601</v>
          </cell>
        </row>
        <row r="8242">
          <cell r="BH8242" t="str">
            <v>BU2601</v>
          </cell>
        </row>
        <row r="8243">
          <cell r="BH8243" t="str">
            <v>BU2601</v>
          </cell>
        </row>
        <row r="8244">
          <cell r="BH8244" t="str">
            <v>BU2601</v>
          </cell>
        </row>
        <row r="8245">
          <cell r="BH8245" t="str">
            <v>BU2601</v>
          </cell>
        </row>
        <row r="8246">
          <cell r="BH8246" t="str">
            <v>BU2601</v>
          </cell>
        </row>
        <row r="8247">
          <cell r="BH8247" t="str">
            <v>BU2601</v>
          </cell>
        </row>
        <row r="8248">
          <cell r="BH8248" t="str">
            <v>BU2601</v>
          </cell>
        </row>
        <row r="8249">
          <cell r="BH8249" t="str">
            <v>BU2601</v>
          </cell>
        </row>
        <row r="8250">
          <cell r="BH8250" t="str">
            <v>BU2601</v>
          </cell>
        </row>
        <row r="8251">
          <cell r="BH8251" t="str">
            <v>BU2601</v>
          </cell>
        </row>
        <row r="8252">
          <cell r="BH8252" t="str">
            <v>BU2601</v>
          </cell>
        </row>
        <row r="8253">
          <cell r="BH8253" t="str">
            <v>BU2601</v>
          </cell>
        </row>
        <row r="8254">
          <cell r="BH8254" t="str">
            <v>BU2601</v>
          </cell>
        </row>
        <row r="8255">
          <cell r="BH8255" t="str">
            <v>BU2601</v>
          </cell>
        </row>
        <row r="8256">
          <cell r="BH8256" t="str">
            <v>BU2601</v>
          </cell>
        </row>
        <row r="8257">
          <cell r="BH8257" t="str">
            <v>BU2601</v>
          </cell>
        </row>
        <row r="8258">
          <cell r="BH8258" t="str">
            <v>BU2601</v>
          </cell>
        </row>
        <row r="8259">
          <cell r="BH8259" t="str">
            <v>BU2601</v>
          </cell>
        </row>
        <row r="8260">
          <cell r="BH8260" t="str">
            <v>BU2601</v>
          </cell>
        </row>
        <row r="8261">
          <cell r="BH8261" t="str">
            <v>BU2601</v>
          </cell>
        </row>
        <row r="8262">
          <cell r="BH8262" t="str">
            <v>BU2601</v>
          </cell>
        </row>
        <row r="8263">
          <cell r="BH8263" t="str">
            <v>BU2601</v>
          </cell>
        </row>
        <row r="8264">
          <cell r="BH8264" t="str">
            <v>BU2601</v>
          </cell>
        </row>
        <row r="8265">
          <cell r="BH8265" t="str">
            <v>BU2601</v>
          </cell>
        </row>
        <row r="8266">
          <cell r="BH8266" t="str">
            <v>BU2601</v>
          </cell>
        </row>
        <row r="8267">
          <cell r="BH8267" t="str">
            <v>BU2601</v>
          </cell>
        </row>
        <row r="8268">
          <cell r="BH8268" t="str">
            <v>BU2601</v>
          </cell>
        </row>
        <row r="8269">
          <cell r="BH8269" t="str">
            <v>BU2601</v>
          </cell>
        </row>
        <row r="8270">
          <cell r="BH8270" t="str">
            <v>BU2601</v>
          </cell>
        </row>
        <row r="8271">
          <cell r="BH8271" t="str">
            <v>BU2601</v>
          </cell>
        </row>
        <row r="8272">
          <cell r="BH8272" t="str">
            <v>BU2601</v>
          </cell>
        </row>
        <row r="8273">
          <cell r="BH8273" t="str">
            <v>BU2601</v>
          </cell>
        </row>
        <row r="8274">
          <cell r="BH8274" t="str">
            <v>BU2601</v>
          </cell>
        </row>
        <row r="8275">
          <cell r="BH8275" t="str">
            <v>BU2601</v>
          </cell>
        </row>
        <row r="8276">
          <cell r="BH8276" t="str">
            <v>BU2601</v>
          </cell>
        </row>
        <row r="8277">
          <cell r="BH8277" t="str">
            <v>BU2601</v>
          </cell>
        </row>
        <row r="8278">
          <cell r="BH8278" t="str">
            <v>BU2601</v>
          </cell>
        </row>
        <row r="8279">
          <cell r="BH8279" t="str">
            <v>BU2601</v>
          </cell>
        </row>
        <row r="8280">
          <cell r="BH8280" t="str">
            <v>BU2601</v>
          </cell>
        </row>
        <row r="8281">
          <cell r="BH8281" t="str">
            <v>BU2601</v>
          </cell>
        </row>
        <row r="8282">
          <cell r="BH8282" t="str">
            <v>BU2601</v>
          </cell>
        </row>
        <row r="8283">
          <cell r="BH8283" t="str">
            <v>BU2601</v>
          </cell>
        </row>
        <row r="8284">
          <cell r="BH8284" t="str">
            <v>BU0106</v>
          </cell>
        </row>
        <row r="8285">
          <cell r="BH8285" t="str">
            <v>BU0106</v>
          </cell>
        </row>
        <row r="8286">
          <cell r="BH8286" t="str">
            <v>BU0106</v>
          </cell>
        </row>
        <row r="8287">
          <cell r="BH8287" t="str">
            <v>BU0106</v>
          </cell>
        </row>
        <row r="8288">
          <cell r="BH8288" t="str">
            <v>BU0106</v>
          </cell>
        </row>
        <row r="8289">
          <cell r="BH8289" t="str">
            <v>BU0106</v>
          </cell>
        </row>
        <row r="8290">
          <cell r="BH8290" t="str">
            <v>BU0106</v>
          </cell>
        </row>
        <row r="8291">
          <cell r="BH8291" t="str">
            <v>BU0106</v>
          </cell>
        </row>
        <row r="8292">
          <cell r="BH8292" t="str">
            <v>BU0106</v>
          </cell>
        </row>
        <row r="8293">
          <cell r="BH8293" t="str">
            <v>BU0106</v>
          </cell>
        </row>
        <row r="8294">
          <cell r="BH8294" t="str">
            <v>BU0106</v>
          </cell>
        </row>
        <row r="8295">
          <cell r="BH8295" t="str">
            <v>BU0106</v>
          </cell>
        </row>
        <row r="8296">
          <cell r="BH8296" t="str">
            <v>BU0106</v>
          </cell>
        </row>
        <row r="8297">
          <cell r="BH8297" t="str">
            <v>BU0106</v>
          </cell>
        </row>
        <row r="8298">
          <cell r="BH8298" t="str">
            <v>BU0106</v>
          </cell>
        </row>
        <row r="8299">
          <cell r="BH8299" t="str">
            <v>BU0106</v>
          </cell>
        </row>
        <row r="8300">
          <cell r="BH8300" t="str">
            <v>BU0106</v>
          </cell>
        </row>
        <row r="8301">
          <cell r="BH8301" t="str">
            <v>BU0106</v>
          </cell>
        </row>
        <row r="8302">
          <cell r="BH8302" t="str">
            <v>BU0106</v>
          </cell>
        </row>
        <row r="8303">
          <cell r="BH8303" t="str">
            <v>BU0106</v>
          </cell>
        </row>
        <row r="8304">
          <cell r="BH8304" t="str">
            <v>BU0106</v>
          </cell>
        </row>
        <row r="8305">
          <cell r="BH8305" t="str">
            <v>BU0106</v>
          </cell>
        </row>
        <row r="8306">
          <cell r="BH8306" t="str">
            <v>BU0106</v>
          </cell>
        </row>
        <row r="8307">
          <cell r="BH8307" t="str">
            <v>BU0106</v>
          </cell>
        </row>
        <row r="8308">
          <cell r="BH8308" t="str">
            <v>BU0106</v>
          </cell>
        </row>
        <row r="8309">
          <cell r="BH8309" t="str">
            <v>BU0106</v>
          </cell>
        </row>
        <row r="8310">
          <cell r="BH8310" t="str">
            <v>BU0106</v>
          </cell>
        </row>
        <row r="8311">
          <cell r="BH8311" t="str">
            <v>BU0106</v>
          </cell>
        </row>
        <row r="8312">
          <cell r="BH8312" t="str">
            <v>BU0106</v>
          </cell>
        </row>
        <row r="8313">
          <cell r="BH8313" t="str">
            <v>BU0106</v>
          </cell>
        </row>
        <row r="8314">
          <cell r="BH8314" t="str">
            <v>BU0106</v>
          </cell>
        </row>
        <row r="8315">
          <cell r="BH8315" t="str">
            <v>BU0106</v>
          </cell>
        </row>
        <row r="8316">
          <cell r="BH8316" t="str">
            <v>BU0106</v>
          </cell>
        </row>
        <row r="8317">
          <cell r="BH8317" t="str">
            <v>BU0106</v>
          </cell>
        </row>
        <row r="8318">
          <cell r="BH8318" t="str">
            <v>BU0106</v>
          </cell>
        </row>
        <row r="8319">
          <cell r="BH8319" t="str">
            <v>BU0106</v>
          </cell>
        </row>
        <row r="8320">
          <cell r="BH8320" t="str">
            <v>BU0106</v>
          </cell>
        </row>
        <row r="8321">
          <cell r="BH8321" t="str">
            <v>BU0106</v>
          </cell>
        </row>
        <row r="8322">
          <cell r="BH8322" t="str">
            <v>BU0106</v>
          </cell>
        </row>
        <row r="8323">
          <cell r="BH8323" t="str">
            <v>BU0106</v>
          </cell>
        </row>
        <row r="8324">
          <cell r="BH8324" t="str">
            <v>BU0106</v>
          </cell>
        </row>
        <row r="8325">
          <cell r="BH8325" t="str">
            <v>BU0106</v>
          </cell>
        </row>
        <row r="8326">
          <cell r="BH8326" t="str">
            <v>BU0106</v>
          </cell>
        </row>
        <row r="8327">
          <cell r="BH8327" t="str">
            <v>BU0106</v>
          </cell>
        </row>
        <row r="8328">
          <cell r="BH8328" t="str">
            <v>BU0106</v>
          </cell>
        </row>
        <row r="8329">
          <cell r="BH8329" t="str">
            <v>BU0106</v>
          </cell>
        </row>
        <row r="8330">
          <cell r="BH8330" t="str">
            <v>BU0106</v>
          </cell>
        </row>
        <row r="8331">
          <cell r="BH8331" t="str">
            <v>BU0106</v>
          </cell>
        </row>
        <row r="8332">
          <cell r="BH8332" t="str">
            <v>BU0106</v>
          </cell>
        </row>
        <row r="8333">
          <cell r="BH8333" t="str">
            <v>BU0106</v>
          </cell>
        </row>
        <row r="8334">
          <cell r="BH8334" t="str">
            <v>BU0106</v>
          </cell>
        </row>
        <row r="8335">
          <cell r="BH8335" t="str">
            <v>BU0106</v>
          </cell>
        </row>
        <row r="8336">
          <cell r="BH8336" t="str">
            <v>BU0106</v>
          </cell>
        </row>
        <row r="8337">
          <cell r="BH8337" t="str">
            <v>BU0106</v>
          </cell>
        </row>
        <row r="8338">
          <cell r="BH8338" t="str">
            <v>BU0106</v>
          </cell>
        </row>
        <row r="8339">
          <cell r="BH8339" t="str">
            <v>BU0106</v>
          </cell>
        </row>
        <row r="8340">
          <cell r="BH8340" t="str">
            <v>BU0106</v>
          </cell>
        </row>
        <row r="8341">
          <cell r="BH8341" t="str">
            <v>BU0106</v>
          </cell>
        </row>
        <row r="8342">
          <cell r="BH8342" t="str">
            <v>BU0106</v>
          </cell>
        </row>
        <row r="8343">
          <cell r="BH8343" t="str">
            <v>BU0106</v>
          </cell>
        </row>
        <row r="8344">
          <cell r="BH8344" t="str">
            <v>BU0106</v>
          </cell>
        </row>
        <row r="8345">
          <cell r="BH8345" t="str">
            <v>BU0106</v>
          </cell>
        </row>
        <row r="8346">
          <cell r="BH8346" t="str">
            <v>BU0602</v>
          </cell>
        </row>
        <row r="8347">
          <cell r="BH8347" t="str">
            <v>BU0602</v>
          </cell>
        </row>
        <row r="8348">
          <cell r="BH8348" t="str">
            <v>BU0602</v>
          </cell>
        </row>
        <row r="8349">
          <cell r="BH8349" t="str">
            <v>BU0602</v>
          </cell>
        </row>
        <row r="8350">
          <cell r="BH8350" t="str">
            <v>BU0602</v>
          </cell>
        </row>
        <row r="8351">
          <cell r="BH8351" t="str">
            <v>BU0602</v>
          </cell>
        </row>
        <row r="8352">
          <cell r="BH8352" t="str">
            <v>BU0602</v>
          </cell>
        </row>
        <row r="8353">
          <cell r="BH8353" t="str">
            <v>BU0602</v>
          </cell>
        </row>
        <row r="8354">
          <cell r="BH8354" t="str">
            <v>BU0602</v>
          </cell>
        </row>
        <row r="8355">
          <cell r="BH8355" t="str">
            <v>BU0602</v>
          </cell>
        </row>
        <row r="8356">
          <cell r="BH8356" t="str">
            <v>BU0602</v>
          </cell>
        </row>
        <row r="8357">
          <cell r="BH8357" t="str">
            <v>BU0602</v>
          </cell>
        </row>
        <row r="8358">
          <cell r="BH8358" t="str">
            <v>BU0602</v>
          </cell>
        </row>
        <row r="8359">
          <cell r="BH8359" t="str">
            <v>BU0602</v>
          </cell>
        </row>
        <row r="8360">
          <cell r="BH8360" t="str">
            <v>BU0602</v>
          </cell>
        </row>
        <row r="8361">
          <cell r="BH8361" t="str">
            <v>BU0602</v>
          </cell>
        </row>
        <row r="8362">
          <cell r="BH8362" t="str">
            <v>BU0602</v>
          </cell>
        </row>
        <row r="8363">
          <cell r="BH8363" t="str">
            <v>BU0602</v>
          </cell>
        </row>
        <row r="8364">
          <cell r="BH8364" t="str">
            <v>BU0602</v>
          </cell>
        </row>
        <row r="8365">
          <cell r="BH8365" t="str">
            <v>BU0602</v>
          </cell>
        </row>
        <row r="8366">
          <cell r="BH8366" t="str">
            <v>BU0602</v>
          </cell>
        </row>
        <row r="8367">
          <cell r="BH8367" t="str">
            <v>BU0602</v>
          </cell>
        </row>
        <row r="8368">
          <cell r="BH8368" t="str">
            <v>BU0602</v>
          </cell>
        </row>
        <row r="8369">
          <cell r="BH8369" t="str">
            <v>BU0602</v>
          </cell>
        </row>
        <row r="8370">
          <cell r="BH8370" t="str">
            <v>BU0602</v>
          </cell>
        </row>
        <row r="8371">
          <cell r="BH8371" t="str">
            <v>BU0602</v>
          </cell>
        </row>
        <row r="8372">
          <cell r="BH8372" t="str">
            <v>BU0602</v>
          </cell>
        </row>
        <row r="8373">
          <cell r="BH8373" t="str">
            <v>BU0602</v>
          </cell>
        </row>
        <row r="8374">
          <cell r="BH8374" t="str">
            <v>BU0602</v>
          </cell>
        </row>
        <row r="8375">
          <cell r="BH8375" t="str">
            <v>BU0602</v>
          </cell>
        </row>
        <row r="8376">
          <cell r="BH8376" t="str">
            <v>BU0602</v>
          </cell>
        </row>
        <row r="8377">
          <cell r="BH8377" t="str">
            <v>BU0602</v>
          </cell>
        </row>
        <row r="8378">
          <cell r="BH8378" t="str">
            <v>BU0602</v>
          </cell>
        </row>
        <row r="8379">
          <cell r="BH8379" t="str">
            <v>BU0602</v>
          </cell>
        </row>
        <row r="8380">
          <cell r="BH8380" t="str">
            <v>BU0602</v>
          </cell>
        </row>
        <row r="8381">
          <cell r="BH8381" t="str">
            <v>BU0602</v>
          </cell>
        </row>
        <row r="8382">
          <cell r="BH8382" t="str">
            <v>BU0602</v>
          </cell>
        </row>
        <row r="8383">
          <cell r="BH8383" t="str">
            <v>BU0602</v>
          </cell>
        </row>
        <row r="8384">
          <cell r="BH8384" t="str">
            <v>BU0602</v>
          </cell>
        </row>
        <row r="8385">
          <cell r="BH8385" t="str">
            <v>BU0801</v>
          </cell>
        </row>
        <row r="8386">
          <cell r="BH8386" t="str">
            <v>BU0801</v>
          </cell>
        </row>
        <row r="8387">
          <cell r="BH8387" t="str">
            <v>BU0801</v>
          </cell>
        </row>
        <row r="8388">
          <cell r="BH8388" t="str">
            <v>BU0801</v>
          </cell>
        </row>
        <row r="8389">
          <cell r="BH8389" t="str">
            <v>BU0801</v>
          </cell>
        </row>
        <row r="8390">
          <cell r="BH8390" t="str">
            <v>BU0801</v>
          </cell>
        </row>
        <row r="8391">
          <cell r="BH8391" t="str">
            <v>BU0801</v>
          </cell>
        </row>
        <row r="8392">
          <cell r="BH8392" t="str">
            <v>BU0801</v>
          </cell>
        </row>
        <row r="8393">
          <cell r="BH8393" t="str">
            <v>BU0801</v>
          </cell>
        </row>
        <row r="8394">
          <cell r="BH8394" t="str">
            <v>BU0801</v>
          </cell>
        </row>
        <row r="8395">
          <cell r="BH8395" t="str">
            <v>BU0801</v>
          </cell>
        </row>
        <row r="8396">
          <cell r="BH8396" t="str">
            <v>BU0801</v>
          </cell>
        </row>
        <row r="8397">
          <cell r="BH8397" t="str">
            <v>BU0801</v>
          </cell>
        </row>
        <row r="8398">
          <cell r="BH8398" t="str">
            <v>BU0801</v>
          </cell>
        </row>
        <row r="8399">
          <cell r="BH8399" t="str">
            <v>BU0801</v>
          </cell>
        </row>
        <row r="8400">
          <cell r="BH8400" t="str">
            <v>BU0801</v>
          </cell>
        </row>
        <row r="8401">
          <cell r="BH8401" t="str">
            <v>BU0801</v>
          </cell>
        </row>
        <row r="8402">
          <cell r="BH8402" t="str">
            <v>BU0801</v>
          </cell>
        </row>
        <row r="8403">
          <cell r="BH8403" t="str">
            <v>BU0801</v>
          </cell>
        </row>
        <row r="8404">
          <cell r="BH8404" t="str">
            <v>BU0801</v>
          </cell>
        </row>
        <row r="8405">
          <cell r="BH8405" t="str">
            <v>BU0801</v>
          </cell>
        </row>
        <row r="8406">
          <cell r="BH8406" t="str">
            <v>BU0801</v>
          </cell>
        </row>
        <row r="8407">
          <cell r="BH8407" t="str">
            <v>BU0801</v>
          </cell>
        </row>
        <row r="8408">
          <cell r="BH8408" t="str">
            <v>BU0801</v>
          </cell>
        </row>
        <row r="8409">
          <cell r="BH8409" t="str">
            <v>BU0801</v>
          </cell>
        </row>
        <row r="8410">
          <cell r="BH8410" t="str">
            <v>BU0801</v>
          </cell>
        </row>
        <row r="8411">
          <cell r="BH8411" t="str">
            <v>BU0805</v>
          </cell>
        </row>
        <row r="8412">
          <cell r="BH8412" t="str">
            <v>BU0805</v>
          </cell>
        </row>
        <row r="8413">
          <cell r="BH8413" t="str">
            <v>BU0805</v>
          </cell>
        </row>
        <row r="8414">
          <cell r="BH8414" t="str">
            <v>BU0805</v>
          </cell>
        </row>
        <row r="8415">
          <cell r="BH8415" t="str">
            <v>BU0805</v>
          </cell>
        </row>
        <row r="8416">
          <cell r="BH8416" t="str">
            <v>BU0805</v>
          </cell>
        </row>
        <row r="8417">
          <cell r="BH8417" t="str">
            <v>BU0805</v>
          </cell>
        </row>
        <row r="8418">
          <cell r="BH8418" t="str">
            <v>BU0805</v>
          </cell>
        </row>
        <row r="8419">
          <cell r="BH8419" t="str">
            <v>BU0805</v>
          </cell>
        </row>
        <row r="8420">
          <cell r="BH8420" t="str">
            <v>BU0805</v>
          </cell>
        </row>
        <row r="8421">
          <cell r="BH8421" t="str">
            <v>BU0805</v>
          </cell>
        </row>
        <row r="8422">
          <cell r="BH8422" t="str">
            <v>BU0805</v>
          </cell>
        </row>
        <row r="8423">
          <cell r="BH8423" t="str">
            <v>BU0805</v>
          </cell>
        </row>
        <row r="8424">
          <cell r="BH8424" t="str">
            <v>BU0805</v>
          </cell>
        </row>
        <row r="8425">
          <cell r="BH8425" t="str">
            <v>BU0805</v>
          </cell>
        </row>
        <row r="8426">
          <cell r="BH8426" t="str">
            <v>BU0805</v>
          </cell>
        </row>
        <row r="8427">
          <cell r="BH8427" t="str">
            <v>BU0805</v>
          </cell>
        </row>
        <row r="8428">
          <cell r="BH8428" t="str">
            <v>BU0805</v>
          </cell>
        </row>
        <row r="8429">
          <cell r="BH8429" t="str">
            <v>BU0805</v>
          </cell>
        </row>
        <row r="8430">
          <cell r="BH8430" t="str">
            <v>BU0805</v>
          </cell>
        </row>
        <row r="8431">
          <cell r="BH8431" t="str">
            <v>BU0805</v>
          </cell>
        </row>
        <row r="8432">
          <cell r="BH8432" t="str">
            <v>BU0805</v>
          </cell>
        </row>
        <row r="8433">
          <cell r="BH8433" t="str">
            <v>BU0805</v>
          </cell>
        </row>
        <row r="8434">
          <cell r="BH8434" t="str">
            <v>BU0805</v>
          </cell>
        </row>
        <row r="8435">
          <cell r="BH8435" t="str">
            <v>BU0805</v>
          </cell>
        </row>
        <row r="8436">
          <cell r="BH8436" t="str">
            <v>BU0805</v>
          </cell>
        </row>
        <row r="8437">
          <cell r="BH8437" t="str">
            <v>BU0805</v>
          </cell>
        </row>
        <row r="8438">
          <cell r="BH8438" t="str">
            <v>BU0805</v>
          </cell>
        </row>
        <row r="8439">
          <cell r="BH8439" t="str">
            <v>BU0805</v>
          </cell>
        </row>
        <row r="8440">
          <cell r="BH8440" t="str">
            <v>BU0805</v>
          </cell>
        </row>
        <row r="8441">
          <cell r="BH8441" t="str">
            <v>BU0805</v>
          </cell>
        </row>
        <row r="8442">
          <cell r="BH8442" t="str">
            <v>BU0805</v>
          </cell>
        </row>
        <row r="8443">
          <cell r="BH8443" t="str">
            <v>BU0805</v>
          </cell>
        </row>
        <row r="8444">
          <cell r="BH8444" t="str">
            <v>BU0805</v>
          </cell>
        </row>
        <row r="8445">
          <cell r="BH8445" t="str">
            <v>BU0805</v>
          </cell>
        </row>
        <row r="8446">
          <cell r="BH8446" t="str">
            <v>BU0805</v>
          </cell>
        </row>
        <row r="8447">
          <cell r="BH8447" t="str">
            <v>BU0805</v>
          </cell>
        </row>
        <row r="8448">
          <cell r="BH8448" t="str">
            <v>BU0805</v>
          </cell>
        </row>
        <row r="8449">
          <cell r="BH8449" t="str">
            <v>BU0805</v>
          </cell>
        </row>
        <row r="8450">
          <cell r="BH8450" t="str">
            <v>BU0805</v>
          </cell>
        </row>
        <row r="8451">
          <cell r="BH8451" t="str">
            <v>BU0805</v>
          </cell>
        </row>
        <row r="8452">
          <cell r="BH8452" t="str">
            <v>BU0805</v>
          </cell>
        </row>
        <row r="8453">
          <cell r="BH8453" t="str">
            <v>BU0805</v>
          </cell>
        </row>
        <row r="8454">
          <cell r="BH8454" t="str">
            <v>BU0805</v>
          </cell>
        </row>
        <row r="8455">
          <cell r="BH8455" t="str">
            <v>BU0805</v>
          </cell>
        </row>
        <row r="8456">
          <cell r="BH8456" t="str">
            <v>BU0805</v>
          </cell>
        </row>
        <row r="8457">
          <cell r="BH8457" t="str">
            <v>BU0805</v>
          </cell>
        </row>
        <row r="8458">
          <cell r="BH8458" t="str">
            <v>BU0805</v>
          </cell>
        </row>
        <row r="8459">
          <cell r="BH8459" t="str">
            <v>BU0805</v>
          </cell>
        </row>
        <row r="8460">
          <cell r="BH8460" t="str">
            <v>BU0805</v>
          </cell>
        </row>
        <row r="8461">
          <cell r="BH8461" t="str">
            <v>BU0805</v>
          </cell>
        </row>
        <row r="8462">
          <cell r="BH8462" t="str">
            <v>BU0805</v>
          </cell>
        </row>
        <row r="8463">
          <cell r="BH8463" t="str">
            <v>BU0805</v>
          </cell>
        </row>
        <row r="8464">
          <cell r="BH8464" t="str">
            <v>BU0901</v>
          </cell>
        </row>
        <row r="8465">
          <cell r="BH8465" t="str">
            <v>BU0901</v>
          </cell>
        </row>
        <row r="8466">
          <cell r="BH8466" t="str">
            <v>BU0901</v>
          </cell>
        </row>
        <row r="8467">
          <cell r="BH8467" t="str">
            <v>BU0901</v>
          </cell>
        </row>
        <row r="8468">
          <cell r="BH8468" t="str">
            <v>BU0901</v>
          </cell>
        </row>
        <row r="8469">
          <cell r="BH8469" t="str">
            <v>BU0901</v>
          </cell>
        </row>
        <row r="8470">
          <cell r="BH8470" t="str">
            <v>BU0901</v>
          </cell>
        </row>
        <row r="8471">
          <cell r="BH8471" t="str">
            <v>BU0901</v>
          </cell>
        </row>
        <row r="8472">
          <cell r="BH8472" t="str">
            <v>BU0901</v>
          </cell>
        </row>
        <row r="8473">
          <cell r="BH8473" t="str">
            <v>BU0901</v>
          </cell>
        </row>
        <row r="8474">
          <cell r="BH8474" t="str">
            <v>BU0901</v>
          </cell>
        </row>
        <row r="8475">
          <cell r="BH8475" t="str">
            <v>BU0901</v>
          </cell>
        </row>
        <row r="8476">
          <cell r="BH8476" t="str">
            <v>BU0901</v>
          </cell>
        </row>
        <row r="8477">
          <cell r="BH8477" t="str">
            <v>BU0901</v>
          </cell>
        </row>
        <row r="8478">
          <cell r="BH8478" t="str">
            <v>BU0901</v>
          </cell>
        </row>
        <row r="8479">
          <cell r="BH8479" t="str">
            <v>BU0901</v>
          </cell>
        </row>
        <row r="8480">
          <cell r="BH8480" t="str">
            <v>BU0901</v>
          </cell>
        </row>
        <row r="8481">
          <cell r="BH8481" t="str">
            <v>BU0901</v>
          </cell>
        </row>
        <row r="8482">
          <cell r="BH8482" t="str">
            <v>BU0901</v>
          </cell>
        </row>
        <row r="8483">
          <cell r="BH8483" t="str">
            <v>BU0901</v>
          </cell>
        </row>
        <row r="8484">
          <cell r="BH8484" t="str">
            <v>BU0901</v>
          </cell>
        </row>
        <row r="8485">
          <cell r="BH8485" t="str">
            <v>BU0901</v>
          </cell>
        </row>
        <row r="8486">
          <cell r="BH8486" t="str">
            <v>BU0901</v>
          </cell>
        </row>
        <row r="8487">
          <cell r="BH8487" t="str">
            <v>BU0901</v>
          </cell>
        </row>
        <row r="8488">
          <cell r="BH8488" t="str">
            <v>BU0901</v>
          </cell>
        </row>
        <row r="8489">
          <cell r="BH8489" t="str">
            <v>BU0901</v>
          </cell>
        </row>
        <row r="8490">
          <cell r="BH8490" t="str">
            <v>BU0901</v>
          </cell>
        </row>
        <row r="8491">
          <cell r="BH8491" t="str">
            <v>BU0901</v>
          </cell>
        </row>
        <row r="8492">
          <cell r="BH8492" t="str">
            <v>BU0901</v>
          </cell>
        </row>
        <row r="8493">
          <cell r="BH8493" t="str">
            <v>BU0901</v>
          </cell>
        </row>
        <row r="8494">
          <cell r="BH8494" t="str">
            <v>BU0901</v>
          </cell>
        </row>
        <row r="8495">
          <cell r="BH8495" t="str">
            <v>BU0901</v>
          </cell>
        </row>
        <row r="8496">
          <cell r="BH8496" t="str">
            <v>BU0901</v>
          </cell>
        </row>
        <row r="8497">
          <cell r="BH8497" t="str">
            <v>BU0901</v>
          </cell>
        </row>
        <row r="8498">
          <cell r="BH8498" t="str">
            <v>BU1001</v>
          </cell>
        </row>
        <row r="8499">
          <cell r="BH8499" t="str">
            <v>BU1001</v>
          </cell>
        </row>
        <row r="8500">
          <cell r="BH8500" t="str">
            <v>BU1001</v>
          </cell>
        </row>
        <row r="8501">
          <cell r="BH8501" t="str">
            <v>BU1001</v>
          </cell>
        </row>
        <row r="8502">
          <cell r="BH8502" t="str">
            <v>BU1001</v>
          </cell>
        </row>
        <row r="8503">
          <cell r="BH8503" t="str">
            <v>BU1001</v>
          </cell>
        </row>
        <row r="8504">
          <cell r="BH8504" t="str">
            <v>BU1001</v>
          </cell>
        </row>
        <row r="8505">
          <cell r="BH8505" t="str">
            <v>BU1001</v>
          </cell>
        </row>
        <row r="8506">
          <cell r="BH8506" t="str">
            <v>BU1001</v>
          </cell>
        </row>
        <row r="8507">
          <cell r="BH8507" t="str">
            <v>BU1001</v>
          </cell>
        </row>
        <row r="8508">
          <cell r="BH8508" t="str">
            <v>BU1001</v>
          </cell>
        </row>
        <row r="8509">
          <cell r="BH8509" t="str">
            <v>BU1001</v>
          </cell>
        </row>
        <row r="8510">
          <cell r="BH8510" t="str">
            <v>BU1001</v>
          </cell>
        </row>
        <row r="8511">
          <cell r="BH8511" t="str">
            <v>BU1001</v>
          </cell>
        </row>
        <row r="8512">
          <cell r="BH8512" t="str">
            <v>BU1001</v>
          </cell>
        </row>
        <row r="8513">
          <cell r="BH8513" t="str">
            <v>BU1001</v>
          </cell>
        </row>
        <row r="8514">
          <cell r="BH8514" t="str">
            <v>BU1001</v>
          </cell>
        </row>
        <row r="8515">
          <cell r="BH8515" t="str">
            <v>BU1001</v>
          </cell>
        </row>
        <row r="8516">
          <cell r="BH8516" t="str">
            <v>BU1001</v>
          </cell>
        </row>
        <row r="8517">
          <cell r="BH8517" t="str">
            <v>BU1001</v>
          </cell>
        </row>
        <row r="8518">
          <cell r="BH8518" t="str">
            <v>BU1001</v>
          </cell>
        </row>
        <row r="8519">
          <cell r="BH8519" t="str">
            <v>BU1001</v>
          </cell>
        </row>
        <row r="8520">
          <cell r="BH8520" t="str">
            <v>BU1001</v>
          </cell>
        </row>
        <row r="8521">
          <cell r="BH8521" t="str">
            <v>BU1001</v>
          </cell>
        </row>
        <row r="8522">
          <cell r="BH8522" t="str">
            <v>BU1001</v>
          </cell>
        </row>
        <row r="8523">
          <cell r="BH8523" t="str">
            <v>BU1001</v>
          </cell>
        </row>
        <row r="8524">
          <cell r="BH8524" t="str">
            <v>BU1001</v>
          </cell>
        </row>
        <row r="8525">
          <cell r="BH8525" t="str">
            <v>BU1001</v>
          </cell>
        </row>
        <row r="8526">
          <cell r="BH8526" t="str">
            <v>BU1001</v>
          </cell>
        </row>
        <row r="8527">
          <cell r="BH8527" t="str">
            <v>BU1001</v>
          </cell>
        </row>
        <row r="8528">
          <cell r="BH8528" t="str">
            <v>BU1001</v>
          </cell>
        </row>
        <row r="8529">
          <cell r="BH8529" t="str">
            <v>BU1001</v>
          </cell>
        </row>
        <row r="8530">
          <cell r="BH8530" t="str">
            <v>BU1001</v>
          </cell>
        </row>
        <row r="8531">
          <cell r="BH8531" t="str">
            <v>BU1001</v>
          </cell>
        </row>
        <row r="8532">
          <cell r="BH8532" t="str">
            <v>BU1001</v>
          </cell>
        </row>
        <row r="8533">
          <cell r="BH8533" t="str">
            <v>BU1001</v>
          </cell>
        </row>
        <row r="8534">
          <cell r="BH8534" t="str">
            <v>BU1001</v>
          </cell>
        </row>
        <row r="8535">
          <cell r="BH8535" t="str">
            <v>BU1001</v>
          </cell>
        </row>
        <row r="8536">
          <cell r="BH8536" t="str">
            <v>BU1001</v>
          </cell>
        </row>
        <row r="8537">
          <cell r="BH8537" t="str">
            <v>BU1001</v>
          </cell>
        </row>
        <row r="8538">
          <cell r="BH8538" t="str">
            <v>BU1001</v>
          </cell>
        </row>
        <row r="8539">
          <cell r="BH8539" t="str">
            <v>BU1001</v>
          </cell>
        </row>
        <row r="8540">
          <cell r="BH8540" t="str">
            <v>BU1001</v>
          </cell>
        </row>
        <row r="8541">
          <cell r="BH8541" t="str">
            <v>BU1001</v>
          </cell>
        </row>
        <row r="8542">
          <cell r="BH8542" t="str">
            <v>BU1001</v>
          </cell>
        </row>
        <row r="8543">
          <cell r="BH8543" t="str">
            <v>BU1001</v>
          </cell>
        </row>
        <row r="8544">
          <cell r="BH8544" t="str">
            <v>BU1001</v>
          </cell>
        </row>
        <row r="8545">
          <cell r="BH8545" t="str">
            <v>BU1001</v>
          </cell>
        </row>
        <row r="8546">
          <cell r="BH8546" t="str">
            <v>BU1001</v>
          </cell>
        </row>
        <row r="8547">
          <cell r="BH8547" t="str">
            <v>BU1001</v>
          </cell>
        </row>
        <row r="8548">
          <cell r="BH8548" t="str">
            <v>BU1001</v>
          </cell>
        </row>
        <row r="8549">
          <cell r="BH8549" t="str">
            <v>BU1001</v>
          </cell>
        </row>
        <row r="8550">
          <cell r="BH8550" t="str">
            <v>BU1001</v>
          </cell>
        </row>
        <row r="8551">
          <cell r="BH8551" t="str">
            <v>BU1001</v>
          </cell>
        </row>
        <row r="8552">
          <cell r="BH8552" t="str">
            <v>BU1001</v>
          </cell>
        </row>
        <row r="8553">
          <cell r="BH8553" t="str">
            <v>BU1001</v>
          </cell>
        </row>
        <row r="8554">
          <cell r="BH8554" t="str">
            <v>BU1001</v>
          </cell>
        </row>
        <row r="8555">
          <cell r="BH8555" t="str">
            <v>BU1001</v>
          </cell>
        </row>
        <row r="8556">
          <cell r="BH8556" t="str">
            <v>BU1001</v>
          </cell>
        </row>
        <row r="8557">
          <cell r="BH8557" t="str">
            <v>BU1001</v>
          </cell>
        </row>
        <row r="8558">
          <cell r="BH8558" t="str">
            <v>BU1001</v>
          </cell>
        </row>
        <row r="8559">
          <cell r="BH8559" t="str">
            <v>BU1001</v>
          </cell>
        </row>
        <row r="8560">
          <cell r="BH8560" t="str">
            <v>BU1001</v>
          </cell>
        </row>
        <row r="8561">
          <cell r="BH8561" t="str">
            <v>BU1001</v>
          </cell>
        </row>
        <row r="8562">
          <cell r="BH8562" t="str">
            <v>BU1001</v>
          </cell>
        </row>
        <row r="8563">
          <cell r="BH8563" t="str">
            <v>BU1001</v>
          </cell>
        </row>
        <row r="8564">
          <cell r="BH8564" t="str">
            <v>BU1001</v>
          </cell>
        </row>
        <row r="8565">
          <cell r="BH8565" t="str">
            <v>BU1001</v>
          </cell>
        </row>
        <row r="8566">
          <cell r="BH8566" t="str">
            <v>BU1001</v>
          </cell>
        </row>
        <row r="8567">
          <cell r="BH8567" t="str">
            <v>BU1001</v>
          </cell>
        </row>
        <row r="8568">
          <cell r="BH8568" t="str">
            <v>BU1001</v>
          </cell>
        </row>
        <row r="8569">
          <cell r="BH8569" t="str">
            <v>BU1001</v>
          </cell>
        </row>
        <row r="8570">
          <cell r="BH8570" t="str">
            <v>BU1001</v>
          </cell>
        </row>
        <row r="8571">
          <cell r="BH8571" t="str">
            <v>BU1001</v>
          </cell>
        </row>
        <row r="8572">
          <cell r="BH8572" t="str">
            <v>BU1001</v>
          </cell>
        </row>
        <row r="8573">
          <cell r="BH8573" t="str">
            <v>BU1001</v>
          </cell>
        </row>
        <row r="8574">
          <cell r="BH8574" t="str">
            <v>BU1001</v>
          </cell>
        </row>
        <row r="8575">
          <cell r="BH8575" t="str">
            <v>BU1001</v>
          </cell>
        </row>
        <row r="8576">
          <cell r="BH8576" t="str">
            <v>BU1001</v>
          </cell>
        </row>
        <row r="8577">
          <cell r="BH8577" t="str">
            <v>BU1001</v>
          </cell>
        </row>
        <row r="8578">
          <cell r="BH8578" t="str">
            <v>BU1001</v>
          </cell>
        </row>
        <row r="8579">
          <cell r="BH8579" t="str">
            <v>BU1001</v>
          </cell>
        </row>
        <row r="8580">
          <cell r="BH8580" t="str">
            <v>BU1001</v>
          </cell>
        </row>
        <row r="8581">
          <cell r="BH8581" t="str">
            <v>BU1001</v>
          </cell>
        </row>
        <row r="8582">
          <cell r="BH8582" t="str">
            <v>BU1001</v>
          </cell>
        </row>
        <row r="8583">
          <cell r="BH8583" t="str">
            <v>BU1001</v>
          </cell>
        </row>
        <row r="8584">
          <cell r="BH8584" t="str">
            <v>BU1001</v>
          </cell>
        </row>
        <row r="8585">
          <cell r="BH8585" t="str">
            <v>BU1001</v>
          </cell>
        </row>
        <row r="8586">
          <cell r="BH8586" t="str">
            <v>BU1001</v>
          </cell>
        </row>
        <row r="8587">
          <cell r="BH8587" t="str">
            <v>BU1001</v>
          </cell>
        </row>
        <row r="8588">
          <cell r="BH8588" t="str">
            <v>BU1001</v>
          </cell>
        </row>
        <row r="8589">
          <cell r="BH8589" t="str">
            <v>BU1001</v>
          </cell>
        </row>
        <row r="8590">
          <cell r="BH8590" t="str">
            <v>BU1001</v>
          </cell>
        </row>
        <row r="8591">
          <cell r="BH8591" t="str">
            <v>BU1001</v>
          </cell>
        </row>
        <row r="8592">
          <cell r="BH8592" t="str">
            <v>BU1001</v>
          </cell>
        </row>
        <row r="8593">
          <cell r="BH8593" t="str">
            <v>BU1001</v>
          </cell>
        </row>
        <row r="8594">
          <cell r="BH8594" t="str">
            <v>BU1001</v>
          </cell>
        </row>
        <row r="8595">
          <cell r="BH8595" t="str">
            <v>BU1001</v>
          </cell>
        </row>
        <row r="8596">
          <cell r="BH8596" t="str">
            <v>BU1001</v>
          </cell>
        </row>
        <row r="8597">
          <cell r="BH8597" t="str">
            <v>BU1001</v>
          </cell>
        </row>
        <row r="8598">
          <cell r="BH8598" t="str">
            <v>BU1001</v>
          </cell>
        </row>
        <row r="8599">
          <cell r="BH8599" t="str">
            <v>BU1001</v>
          </cell>
        </row>
        <row r="8600">
          <cell r="BH8600" t="str">
            <v>BU1001</v>
          </cell>
        </row>
        <row r="8601">
          <cell r="BH8601" t="str">
            <v>BU1001</v>
          </cell>
        </row>
        <row r="8602">
          <cell r="BH8602" t="str">
            <v>BU1001</v>
          </cell>
        </row>
        <row r="8603">
          <cell r="BH8603" t="str">
            <v>BU1001</v>
          </cell>
        </row>
        <row r="8604">
          <cell r="BH8604" t="str">
            <v>BU1001</v>
          </cell>
        </row>
        <row r="8605">
          <cell r="BH8605" t="str">
            <v>BU1001</v>
          </cell>
        </row>
        <row r="8606">
          <cell r="BH8606" t="str">
            <v>BU1001</v>
          </cell>
        </row>
        <row r="8607">
          <cell r="BH8607" t="str">
            <v>BU1001</v>
          </cell>
        </row>
        <row r="8608">
          <cell r="BH8608" t="str">
            <v>BU1001</v>
          </cell>
        </row>
        <row r="8609">
          <cell r="BH8609" t="str">
            <v>BU1001</v>
          </cell>
        </row>
        <row r="8610">
          <cell r="BH8610" t="str">
            <v>BU1001</v>
          </cell>
        </row>
        <row r="8611">
          <cell r="BH8611" t="str">
            <v>BU1001</v>
          </cell>
        </row>
        <row r="8612">
          <cell r="BH8612" t="str">
            <v>BU1001</v>
          </cell>
        </row>
        <row r="8613">
          <cell r="BH8613" t="str">
            <v>BU1001</v>
          </cell>
        </row>
        <row r="8614">
          <cell r="BH8614" t="str">
            <v>BU1001</v>
          </cell>
        </row>
        <row r="8615">
          <cell r="BH8615" t="str">
            <v>BU1001</v>
          </cell>
        </row>
        <row r="8616">
          <cell r="BH8616" t="str">
            <v>BU1001</v>
          </cell>
        </row>
        <row r="8617">
          <cell r="BH8617" t="str">
            <v>BU1001</v>
          </cell>
        </row>
        <row r="8618">
          <cell r="BH8618" t="str">
            <v>BU1001</v>
          </cell>
        </row>
        <row r="8619">
          <cell r="BH8619" t="str">
            <v>BU1001</v>
          </cell>
        </row>
        <row r="8620">
          <cell r="BH8620" t="str">
            <v>BU1001</v>
          </cell>
        </row>
        <row r="8621">
          <cell r="BH8621" t="str">
            <v>BU1001</v>
          </cell>
        </row>
        <row r="8622">
          <cell r="BH8622" t="str">
            <v>BU1001</v>
          </cell>
        </row>
        <row r="8623">
          <cell r="BH8623" t="str">
            <v>BU1001</v>
          </cell>
        </row>
        <row r="8624">
          <cell r="BH8624" t="str">
            <v>BU1001</v>
          </cell>
        </row>
        <row r="8625">
          <cell r="BH8625" t="str">
            <v>BU1001</v>
          </cell>
        </row>
        <row r="8626">
          <cell r="BH8626" t="str">
            <v>BU1001</v>
          </cell>
        </row>
        <row r="8627">
          <cell r="BH8627" t="str">
            <v>BU1001</v>
          </cell>
        </row>
        <row r="8628">
          <cell r="BH8628" t="str">
            <v>BU1001</v>
          </cell>
        </row>
        <row r="8629">
          <cell r="BH8629" t="str">
            <v>BU1001</v>
          </cell>
        </row>
        <row r="8630">
          <cell r="BH8630" t="str">
            <v>BU1001</v>
          </cell>
        </row>
        <row r="8631">
          <cell r="BH8631" t="str">
            <v>BU1002</v>
          </cell>
        </row>
        <row r="8632">
          <cell r="BH8632" t="str">
            <v>BU1002</v>
          </cell>
        </row>
        <row r="8633">
          <cell r="BH8633" t="str">
            <v>BU1002</v>
          </cell>
        </row>
        <row r="8634">
          <cell r="BH8634" t="str">
            <v>BU1002</v>
          </cell>
        </row>
        <row r="8635">
          <cell r="BH8635" t="str">
            <v>BU1002</v>
          </cell>
        </row>
        <row r="8636">
          <cell r="BH8636" t="str">
            <v>BU1002</v>
          </cell>
        </row>
        <row r="8637">
          <cell r="BH8637" t="str">
            <v>BU1002</v>
          </cell>
        </row>
        <row r="8638">
          <cell r="BH8638" t="str">
            <v>BU1002</v>
          </cell>
        </row>
        <row r="8639">
          <cell r="BH8639" t="str">
            <v>BU1002</v>
          </cell>
        </row>
        <row r="8640">
          <cell r="BH8640" t="str">
            <v>BU1002</v>
          </cell>
        </row>
        <row r="8641">
          <cell r="BH8641" t="str">
            <v>BU1002</v>
          </cell>
        </row>
        <row r="8642">
          <cell r="BH8642" t="str">
            <v>BU1002</v>
          </cell>
        </row>
        <row r="8643">
          <cell r="BH8643" t="str">
            <v>BU1002</v>
          </cell>
        </row>
        <row r="8644">
          <cell r="BH8644" t="str">
            <v>BU1002</v>
          </cell>
        </row>
        <row r="8645">
          <cell r="BH8645" t="str">
            <v>BU1002</v>
          </cell>
        </row>
        <row r="8646">
          <cell r="BH8646" t="str">
            <v>BU1002</v>
          </cell>
        </row>
        <row r="8647">
          <cell r="BH8647" t="str">
            <v>BU1002</v>
          </cell>
        </row>
        <row r="8648">
          <cell r="BH8648" t="str">
            <v>BU1002</v>
          </cell>
        </row>
        <row r="8649">
          <cell r="BH8649" t="str">
            <v>BU1002</v>
          </cell>
        </row>
        <row r="8650">
          <cell r="BH8650" t="str">
            <v>BU1002</v>
          </cell>
        </row>
        <row r="8651">
          <cell r="BH8651" t="str">
            <v>BU1002</v>
          </cell>
        </row>
        <row r="8652">
          <cell r="BH8652" t="str">
            <v>BU1002</v>
          </cell>
        </row>
        <row r="8653">
          <cell r="BH8653" t="str">
            <v>BU1002</v>
          </cell>
        </row>
        <row r="8654">
          <cell r="BH8654" t="str">
            <v>BU1002</v>
          </cell>
        </row>
        <row r="8655">
          <cell r="BH8655" t="str">
            <v>BU1002</v>
          </cell>
        </row>
        <row r="8656">
          <cell r="BH8656" t="str">
            <v>BU1002</v>
          </cell>
        </row>
        <row r="8657">
          <cell r="BH8657" t="str">
            <v>BU1002</v>
          </cell>
        </row>
        <row r="8658">
          <cell r="BH8658" t="str">
            <v>BU1002</v>
          </cell>
        </row>
        <row r="8659">
          <cell r="BH8659" t="str">
            <v>BU1002</v>
          </cell>
        </row>
        <row r="8660">
          <cell r="BH8660" t="str">
            <v>BU1002</v>
          </cell>
        </row>
        <row r="8661">
          <cell r="BH8661" t="str">
            <v>BU1002</v>
          </cell>
        </row>
        <row r="8662">
          <cell r="BH8662" t="str">
            <v>BU1002</v>
          </cell>
        </row>
        <row r="8663">
          <cell r="BH8663" t="str">
            <v>BU1002</v>
          </cell>
        </row>
        <row r="8664">
          <cell r="BH8664" t="str">
            <v>BU1002</v>
          </cell>
        </row>
        <row r="8665">
          <cell r="BH8665" t="str">
            <v>BU1002</v>
          </cell>
        </row>
        <row r="8666">
          <cell r="BH8666" t="str">
            <v>BU1002</v>
          </cell>
        </row>
        <row r="8667">
          <cell r="BH8667" t="str">
            <v>BU1002</v>
          </cell>
        </row>
        <row r="8668">
          <cell r="BH8668" t="str">
            <v>BU1002</v>
          </cell>
        </row>
        <row r="8669">
          <cell r="BH8669" t="str">
            <v>BU1002</v>
          </cell>
        </row>
        <row r="8670">
          <cell r="BH8670" t="str">
            <v>BU1002</v>
          </cell>
        </row>
        <row r="8671">
          <cell r="BH8671" t="str">
            <v>BU1002</v>
          </cell>
        </row>
        <row r="8672">
          <cell r="BH8672" t="str">
            <v>BU1002</v>
          </cell>
        </row>
        <row r="8673">
          <cell r="BH8673" t="str">
            <v>BU1002</v>
          </cell>
        </row>
        <row r="8674">
          <cell r="BH8674" t="str">
            <v>BU1002</v>
          </cell>
        </row>
        <row r="8675">
          <cell r="BH8675" t="str">
            <v>BU1002</v>
          </cell>
        </row>
        <row r="8676">
          <cell r="BH8676" t="str">
            <v>BU1002</v>
          </cell>
        </row>
        <row r="8677">
          <cell r="BH8677" t="str">
            <v>BU1002</v>
          </cell>
        </row>
        <row r="8678">
          <cell r="BH8678" t="str">
            <v>BU1002</v>
          </cell>
        </row>
        <row r="8679">
          <cell r="BH8679" t="str">
            <v>BU1002</v>
          </cell>
        </row>
        <row r="8680">
          <cell r="BH8680" t="str">
            <v>BU1002</v>
          </cell>
        </row>
        <row r="8681">
          <cell r="BH8681" t="str">
            <v>BU1002</v>
          </cell>
        </row>
        <row r="8682">
          <cell r="BH8682" t="str">
            <v>BU1002</v>
          </cell>
        </row>
        <row r="8683">
          <cell r="BH8683" t="str">
            <v>BU1002</v>
          </cell>
        </row>
        <row r="8684">
          <cell r="BH8684" t="str">
            <v>BU1002</v>
          </cell>
        </row>
        <row r="8685">
          <cell r="BH8685" t="str">
            <v>BU1002</v>
          </cell>
        </row>
        <row r="8686">
          <cell r="BH8686" t="str">
            <v>BU1002</v>
          </cell>
        </row>
        <row r="8687">
          <cell r="BH8687" t="str">
            <v>BU1002</v>
          </cell>
        </row>
        <row r="8688">
          <cell r="BH8688" t="str">
            <v>BU1002</v>
          </cell>
        </row>
        <row r="8689">
          <cell r="BH8689" t="str">
            <v>BU1002</v>
          </cell>
        </row>
        <row r="8690">
          <cell r="BH8690" t="str">
            <v>BU1002</v>
          </cell>
        </row>
        <row r="8691">
          <cell r="BH8691" t="str">
            <v>BU1002</v>
          </cell>
        </row>
        <row r="8692">
          <cell r="BH8692" t="str">
            <v>BU1002</v>
          </cell>
        </row>
        <row r="8693">
          <cell r="BH8693" t="str">
            <v>BU1002</v>
          </cell>
        </row>
        <row r="8694">
          <cell r="BH8694" t="str">
            <v>BU1002</v>
          </cell>
        </row>
        <row r="8695">
          <cell r="BH8695" t="str">
            <v>BU1002</v>
          </cell>
        </row>
        <row r="8696">
          <cell r="BH8696" t="str">
            <v>BU1002</v>
          </cell>
        </row>
        <row r="8697">
          <cell r="BH8697" t="str">
            <v>BU1002</v>
          </cell>
        </row>
        <row r="8698">
          <cell r="BH8698" t="str">
            <v>BU1002</v>
          </cell>
        </row>
        <row r="8699">
          <cell r="BH8699" t="str">
            <v>BU1002</v>
          </cell>
        </row>
        <row r="8700">
          <cell r="BH8700" t="str">
            <v>BU1002</v>
          </cell>
        </row>
        <row r="8701">
          <cell r="BH8701" t="str">
            <v>BU1002</v>
          </cell>
        </row>
        <row r="8702">
          <cell r="BH8702" t="str">
            <v>BU1002</v>
          </cell>
        </row>
        <row r="8703">
          <cell r="BH8703" t="str">
            <v>BU1002</v>
          </cell>
        </row>
        <row r="8704">
          <cell r="BH8704" t="str">
            <v>BU1002</v>
          </cell>
        </row>
        <row r="8705">
          <cell r="BH8705" t="str">
            <v>BU1002</v>
          </cell>
        </row>
        <row r="8706">
          <cell r="BH8706" t="str">
            <v>BU1002</v>
          </cell>
        </row>
        <row r="8707">
          <cell r="BH8707" t="str">
            <v>BU1002</v>
          </cell>
        </row>
        <row r="8708">
          <cell r="BH8708" t="str">
            <v>BU1002</v>
          </cell>
        </row>
        <row r="8709">
          <cell r="BH8709" t="str">
            <v>BU1002</v>
          </cell>
        </row>
        <row r="8710">
          <cell r="BH8710" t="str">
            <v>BU1002</v>
          </cell>
        </row>
        <row r="8711">
          <cell r="BH8711" t="str">
            <v>BU1002</v>
          </cell>
        </row>
        <row r="8712">
          <cell r="BH8712" t="str">
            <v>BU1002</v>
          </cell>
        </row>
        <row r="8713">
          <cell r="BH8713" t="str">
            <v>BU1002</v>
          </cell>
        </row>
        <row r="8714">
          <cell r="BH8714" t="str">
            <v>BU1002</v>
          </cell>
        </row>
        <row r="8715">
          <cell r="BH8715" t="str">
            <v>BU1002</v>
          </cell>
        </row>
        <row r="8716">
          <cell r="BH8716" t="str">
            <v>BU1002</v>
          </cell>
        </row>
        <row r="8717">
          <cell r="BH8717" t="str">
            <v>BU1002</v>
          </cell>
        </row>
        <row r="8718">
          <cell r="BH8718" t="str">
            <v>BU1002</v>
          </cell>
        </row>
        <row r="8719">
          <cell r="BH8719" t="str">
            <v>BU1002</v>
          </cell>
        </row>
        <row r="8720">
          <cell r="BH8720" t="str">
            <v>BU1002</v>
          </cell>
        </row>
        <row r="8721">
          <cell r="BH8721" t="str">
            <v>BU1002</v>
          </cell>
        </row>
        <row r="8722">
          <cell r="BH8722" t="str">
            <v>BU1002</v>
          </cell>
        </row>
        <row r="8723">
          <cell r="BH8723" t="str">
            <v>BU1002</v>
          </cell>
        </row>
        <row r="8724">
          <cell r="BH8724" t="str">
            <v>BU1002</v>
          </cell>
        </row>
        <row r="8725">
          <cell r="BH8725" t="str">
            <v>BU1002</v>
          </cell>
        </row>
        <row r="8726">
          <cell r="BH8726" t="str">
            <v>BU1002</v>
          </cell>
        </row>
        <row r="8727">
          <cell r="BH8727" t="str">
            <v>BU1002</v>
          </cell>
        </row>
        <row r="8728">
          <cell r="BH8728" t="str">
            <v>BU1006</v>
          </cell>
        </row>
        <row r="8729">
          <cell r="BH8729" t="str">
            <v>BU1006</v>
          </cell>
        </row>
        <row r="8730">
          <cell r="BH8730" t="str">
            <v>BU1006</v>
          </cell>
        </row>
        <row r="8731">
          <cell r="BH8731" t="str">
            <v>BU1008</v>
          </cell>
        </row>
        <row r="8732">
          <cell r="BH8732" t="str">
            <v>BU1008</v>
          </cell>
        </row>
        <row r="8733">
          <cell r="BH8733" t="str">
            <v>BU1008</v>
          </cell>
        </row>
        <row r="8734">
          <cell r="BH8734" t="str">
            <v>BU1008</v>
          </cell>
        </row>
        <row r="8735">
          <cell r="BH8735" t="str">
            <v>BU1008</v>
          </cell>
        </row>
        <row r="8736">
          <cell r="BH8736" t="str">
            <v>BU1008</v>
          </cell>
        </row>
        <row r="8737">
          <cell r="BH8737" t="str">
            <v>BU1008</v>
          </cell>
        </row>
        <row r="8738">
          <cell r="BH8738" t="str">
            <v>BU1008</v>
          </cell>
        </row>
        <row r="8739">
          <cell r="BH8739" t="str">
            <v>BU1008</v>
          </cell>
        </row>
        <row r="8740">
          <cell r="BH8740" t="str">
            <v>BU1008</v>
          </cell>
        </row>
        <row r="8741">
          <cell r="BH8741" t="str">
            <v>BU1008</v>
          </cell>
        </row>
        <row r="8742">
          <cell r="BH8742" t="str">
            <v>BU1008</v>
          </cell>
        </row>
        <row r="8743">
          <cell r="BH8743" t="str">
            <v>BU1008</v>
          </cell>
        </row>
        <row r="8744">
          <cell r="BH8744" t="str">
            <v>BU1008</v>
          </cell>
        </row>
        <row r="8745">
          <cell r="BH8745" t="str">
            <v>BU1008</v>
          </cell>
        </row>
        <row r="8746">
          <cell r="BH8746" t="str">
            <v>BU1008</v>
          </cell>
        </row>
        <row r="8747">
          <cell r="BH8747" t="str">
            <v>BU1008</v>
          </cell>
        </row>
        <row r="8748">
          <cell r="BH8748" t="str">
            <v>BU1008</v>
          </cell>
        </row>
        <row r="8749">
          <cell r="BH8749" t="str">
            <v>BU1008</v>
          </cell>
        </row>
        <row r="8750">
          <cell r="BH8750" t="str">
            <v>BU1008</v>
          </cell>
        </row>
        <row r="8751">
          <cell r="BH8751" t="str">
            <v>BU1008</v>
          </cell>
        </row>
        <row r="8752">
          <cell r="BH8752" t="str">
            <v>BU1008</v>
          </cell>
        </row>
        <row r="8753">
          <cell r="BH8753" t="str">
            <v>BU1008</v>
          </cell>
        </row>
        <row r="8754">
          <cell r="BH8754" t="str">
            <v>BU1008</v>
          </cell>
        </row>
        <row r="8755">
          <cell r="BH8755" t="str">
            <v>BU1008</v>
          </cell>
        </row>
        <row r="8756">
          <cell r="BH8756" t="str">
            <v>BU1008</v>
          </cell>
        </row>
        <row r="8757">
          <cell r="BH8757" t="str">
            <v>BU1008</v>
          </cell>
        </row>
        <row r="8758">
          <cell r="BH8758" t="str">
            <v>BU1008</v>
          </cell>
        </row>
        <row r="8759">
          <cell r="BH8759" t="str">
            <v>BU1008</v>
          </cell>
        </row>
        <row r="8760">
          <cell r="BH8760" t="str">
            <v>BU1008</v>
          </cell>
        </row>
        <row r="8761">
          <cell r="BH8761" t="str">
            <v>BU1008</v>
          </cell>
        </row>
        <row r="8762">
          <cell r="BH8762" t="str">
            <v>BU1008</v>
          </cell>
        </row>
        <row r="8763">
          <cell r="BH8763" t="str">
            <v>BU1008</v>
          </cell>
        </row>
        <row r="8764">
          <cell r="BH8764" t="str">
            <v>BU1008</v>
          </cell>
        </row>
        <row r="8765">
          <cell r="BH8765" t="str">
            <v>BU1008</v>
          </cell>
        </row>
        <row r="8766">
          <cell r="BH8766" t="str">
            <v>BU1008</v>
          </cell>
        </row>
        <row r="8767">
          <cell r="BH8767" t="str">
            <v>BU1008</v>
          </cell>
        </row>
        <row r="8768">
          <cell r="BH8768" t="str">
            <v>BU1008</v>
          </cell>
        </row>
        <row r="8769">
          <cell r="BH8769" t="str">
            <v>BU1008</v>
          </cell>
        </row>
        <row r="8770">
          <cell r="BH8770" t="str">
            <v>BU1008</v>
          </cell>
        </row>
        <row r="8771">
          <cell r="BH8771" t="str">
            <v>BU1008</v>
          </cell>
        </row>
        <row r="8772">
          <cell r="BH8772" t="str">
            <v>BU1008</v>
          </cell>
        </row>
        <row r="8773">
          <cell r="BH8773" t="str">
            <v>BU1008</v>
          </cell>
        </row>
        <row r="8774">
          <cell r="BH8774" t="str">
            <v>BU1008</v>
          </cell>
        </row>
        <row r="8775">
          <cell r="BH8775" t="str">
            <v>BU1008</v>
          </cell>
        </row>
        <row r="8776">
          <cell r="BH8776" t="str">
            <v>BU1008</v>
          </cell>
        </row>
        <row r="8777">
          <cell r="BH8777" t="str">
            <v>BU1008</v>
          </cell>
        </row>
        <row r="8778">
          <cell r="BH8778" t="str">
            <v>BU1008</v>
          </cell>
        </row>
        <row r="8779">
          <cell r="BH8779" t="str">
            <v>BU1008</v>
          </cell>
        </row>
        <row r="8780">
          <cell r="BH8780" t="str">
            <v>BU1008</v>
          </cell>
        </row>
        <row r="8781">
          <cell r="BH8781" t="str">
            <v>BU1008</v>
          </cell>
        </row>
        <row r="8782">
          <cell r="BH8782" t="str">
            <v>BU1008</v>
          </cell>
        </row>
        <row r="8783">
          <cell r="BH8783" t="str">
            <v>BU1008</v>
          </cell>
        </row>
        <row r="8784">
          <cell r="BH8784" t="str">
            <v>BU1008</v>
          </cell>
        </row>
        <row r="8785">
          <cell r="BH8785" t="str">
            <v>BU1008</v>
          </cell>
        </row>
        <row r="8786">
          <cell r="BH8786" t="str">
            <v>BU1008</v>
          </cell>
        </row>
        <row r="8787">
          <cell r="BH8787" t="str">
            <v>BU1008</v>
          </cell>
        </row>
        <row r="8788">
          <cell r="BH8788" t="str">
            <v>BU1008</v>
          </cell>
        </row>
        <row r="8789">
          <cell r="BH8789" t="str">
            <v>BU1008</v>
          </cell>
        </row>
        <row r="8790">
          <cell r="BH8790" t="str">
            <v>BU1008</v>
          </cell>
        </row>
        <row r="8791">
          <cell r="BH8791" t="str">
            <v>BU1008</v>
          </cell>
        </row>
        <row r="8792">
          <cell r="BH8792" t="str">
            <v>BU1008</v>
          </cell>
        </row>
        <row r="8793">
          <cell r="BH8793" t="str">
            <v>BU1008</v>
          </cell>
        </row>
        <row r="8794">
          <cell r="BH8794" t="str">
            <v>BU1008</v>
          </cell>
        </row>
        <row r="8795">
          <cell r="BH8795" t="str">
            <v>BU1008</v>
          </cell>
        </row>
        <row r="8796">
          <cell r="BH8796" t="str">
            <v>BU1008</v>
          </cell>
        </row>
        <row r="8797">
          <cell r="BH8797" t="str">
            <v>BU1008</v>
          </cell>
        </row>
        <row r="8798">
          <cell r="BH8798" t="str">
            <v>BU1008</v>
          </cell>
        </row>
        <row r="8799">
          <cell r="BH8799" t="str">
            <v>BU1008</v>
          </cell>
        </row>
        <row r="8800">
          <cell r="BH8800" t="str">
            <v>BU1008</v>
          </cell>
        </row>
        <row r="8801">
          <cell r="BH8801" t="str">
            <v>BU1008</v>
          </cell>
        </row>
        <row r="8802">
          <cell r="BH8802" t="str">
            <v>BU1008</v>
          </cell>
        </row>
        <row r="8803">
          <cell r="BH8803" t="str">
            <v>BU1008</v>
          </cell>
        </row>
        <row r="8804">
          <cell r="BH8804" t="str">
            <v>BU1008</v>
          </cell>
        </row>
        <row r="8805">
          <cell r="BH8805" t="str">
            <v>BU1008</v>
          </cell>
        </row>
        <row r="8806">
          <cell r="BH8806" t="str">
            <v>BU1008</v>
          </cell>
        </row>
        <row r="8807">
          <cell r="BH8807" t="str">
            <v>BU1008</v>
          </cell>
        </row>
        <row r="8808">
          <cell r="BH8808" t="str">
            <v>BU1008</v>
          </cell>
        </row>
        <row r="8809">
          <cell r="BH8809" t="str">
            <v>BU1008</v>
          </cell>
        </row>
        <row r="8810">
          <cell r="BH8810" t="str">
            <v>BU1008</v>
          </cell>
        </row>
        <row r="8811">
          <cell r="BH8811" t="str">
            <v>BU1008</v>
          </cell>
        </row>
        <row r="8812">
          <cell r="BH8812" t="str">
            <v>BU1008</v>
          </cell>
        </row>
        <row r="8813">
          <cell r="BH8813" t="str">
            <v>BU1008</v>
          </cell>
        </row>
        <row r="8814">
          <cell r="BH8814" t="str">
            <v>BU1008</v>
          </cell>
        </row>
        <row r="8815">
          <cell r="BH8815" t="str">
            <v>BU1008</v>
          </cell>
        </row>
        <row r="8816">
          <cell r="BH8816" t="str">
            <v>BU1008</v>
          </cell>
        </row>
        <row r="8817">
          <cell r="BH8817" t="str">
            <v>BU1008</v>
          </cell>
        </row>
        <row r="8818">
          <cell r="BH8818" t="str">
            <v>BU1008</v>
          </cell>
        </row>
        <row r="8819">
          <cell r="BH8819" t="str">
            <v>BU1008</v>
          </cell>
        </row>
        <row r="8820">
          <cell r="BH8820" t="str">
            <v>BU1008</v>
          </cell>
        </row>
        <row r="8821">
          <cell r="BH8821" t="str">
            <v>BU1008</v>
          </cell>
        </row>
        <row r="8822">
          <cell r="BH8822" t="str">
            <v>BU1008</v>
          </cell>
        </row>
        <row r="8823">
          <cell r="BH8823" t="str">
            <v>BU1008</v>
          </cell>
        </row>
        <row r="8824">
          <cell r="BH8824" t="str">
            <v>BU1008</v>
          </cell>
        </row>
        <row r="8825">
          <cell r="BH8825" t="str">
            <v>BU1008</v>
          </cell>
        </row>
        <row r="8826">
          <cell r="BH8826" t="str">
            <v>BU1008</v>
          </cell>
        </row>
        <row r="8827">
          <cell r="BH8827" t="str">
            <v>BU1008</v>
          </cell>
        </row>
        <row r="8828">
          <cell r="BH8828" t="str">
            <v>BU1008</v>
          </cell>
        </row>
        <row r="8829">
          <cell r="BH8829" t="str">
            <v>BU1008</v>
          </cell>
        </row>
        <row r="8830">
          <cell r="BH8830" t="str">
            <v>BU1008</v>
          </cell>
        </row>
        <row r="8831">
          <cell r="BH8831" t="str">
            <v>BU1008</v>
          </cell>
        </row>
        <row r="8832">
          <cell r="BH8832" t="str">
            <v>BU1008</v>
          </cell>
        </row>
        <row r="8833">
          <cell r="BH8833" t="str">
            <v>BU1008</v>
          </cell>
        </row>
        <row r="8834">
          <cell r="BH8834" t="str">
            <v>BU1008</v>
          </cell>
        </row>
        <row r="8835">
          <cell r="BH8835" t="str">
            <v>BU1008</v>
          </cell>
        </row>
        <row r="8836">
          <cell r="BH8836" t="str">
            <v>BU1008</v>
          </cell>
        </row>
        <row r="8837">
          <cell r="BH8837" t="str">
            <v>BU1008</v>
          </cell>
        </row>
        <row r="8838">
          <cell r="BH8838" t="str">
            <v>BU1008</v>
          </cell>
        </row>
        <row r="8839">
          <cell r="BH8839" t="str">
            <v>BU1008</v>
          </cell>
        </row>
        <row r="8840">
          <cell r="BH8840" t="str">
            <v>BU1008</v>
          </cell>
        </row>
        <row r="8841">
          <cell r="BH8841" t="str">
            <v>BU1008</v>
          </cell>
        </row>
        <row r="8842">
          <cell r="BH8842" t="str">
            <v>BU1008</v>
          </cell>
        </row>
        <row r="8843">
          <cell r="BH8843" t="str">
            <v>BU1008</v>
          </cell>
        </row>
        <row r="8844">
          <cell r="BH8844" t="str">
            <v>BU1008</v>
          </cell>
        </row>
        <row r="8845">
          <cell r="BH8845" t="str">
            <v>BU1008</v>
          </cell>
        </row>
        <row r="8846">
          <cell r="BH8846" t="str">
            <v>BU1008</v>
          </cell>
        </row>
        <row r="8847">
          <cell r="BH8847" t="str">
            <v>BU1008</v>
          </cell>
        </row>
        <row r="8848">
          <cell r="BH8848" t="str">
            <v>BU1008</v>
          </cell>
        </row>
        <row r="8849">
          <cell r="BH8849" t="str">
            <v>BU1008</v>
          </cell>
        </row>
        <row r="8850">
          <cell r="BH8850" t="str">
            <v>BU1008</v>
          </cell>
        </row>
        <row r="8851">
          <cell r="BH8851" t="str">
            <v>BU1008</v>
          </cell>
        </row>
        <row r="8852">
          <cell r="BH8852" t="str">
            <v>BU1008</v>
          </cell>
        </row>
        <row r="8853">
          <cell r="BH8853" t="str">
            <v>BU1008</v>
          </cell>
        </row>
        <row r="8854">
          <cell r="BH8854" t="str">
            <v>BU1008</v>
          </cell>
        </row>
        <row r="8855">
          <cell r="BH8855" t="str">
            <v>BU1008</v>
          </cell>
        </row>
        <row r="8856">
          <cell r="BH8856" t="str">
            <v>BU1008</v>
          </cell>
        </row>
        <row r="8857">
          <cell r="BH8857" t="str">
            <v>BU1008</v>
          </cell>
        </row>
        <row r="8858">
          <cell r="BH8858" t="str">
            <v>BU1008</v>
          </cell>
        </row>
        <row r="8859">
          <cell r="BH8859" t="str">
            <v>BU1008</v>
          </cell>
        </row>
        <row r="8860">
          <cell r="BH8860" t="str">
            <v>BU1008</v>
          </cell>
        </row>
        <row r="8861">
          <cell r="BH8861" t="str">
            <v>BU1008</v>
          </cell>
        </row>
        <row r="8862">
          <cell r="BH8862" t="str">
            <v>BU1008</v>
          </cell>
        </row>
        <row r="8863">
          <cell r="BH8863" t="str">
            <v>BU1008</v>
          </cell>
        </row>
        <row r="8864">
          <cell r="BH8864" t="str">
            <v>BU1008</v>
          </cell>
        </row>
        <row r="8865">
          <cell r="BH8865" t="str">
            <v>BU1008</v>
          </cell>
        </row>
        <row r="8866">
          <cell r="BH8866" t="str">
            <v>BU1008</v>
          </cell>
        </row>
        <row r="8867">
          <cell r="BH8867" t="str">
            <v>BU1008</v>
          </cell>
        </row>
        <row r="8868">
          <cell r="BH8868" t="str">
            <v>BU1008</v>
          </cell>
        </row>
        <row r="8869">
          <cell r="BH8869" t="str">
            <v>BU1008</v>
          </cell>
        </row>
        <row r="8870">
          <cell r="BH8870" t="str">
            <v>BU1008</v>
          </cell>
        </row>
        <row r="8871">
          <cell r="BH8871" t="str">
            <v>BU1008</v>
          </cell>
        </row>
        <row r="8872">
          <cell r="BH8872" t="str">
            <v>BU1008</v>
          </cell>
        </row>
        <row r="8873">
          <cell r="BH8873" t="str">
            <v>BU1008</v>
          </cell>
        </row>
        <row r="8874">
          <cell r="BH8874" t="str">
            <v>BU1008</v>
          </cell>
        </row>
        <row r="8875">
          <cell r="BH8875" t="str">
            <v>BU1008</v>
          </cell>
        </row>
        <row r="8876">
          <cell r="BH8876" t="str">
            <v>BU1008</v>
          </cell>
        </row>
        <row r="8877">
          <cell r="BH8877" t="str">
            <v>BU1008</v>
          </cell>
        </row>
        <row r="8878">
          <cell r="BH8878" t="str">
            <v>BU1008</v>
          </cell>
        </row>
        <row r="8879">
          <cell r="BH8879" t="str">
            <v>BU1008</v>
          </cell>
        </row>
        <row r="8880">
          <cell r="BH8880" t="str">
            <v>BU1008</v>
          </cell>
        </row>
        <row r="8881">
          <cell r="BH8881" t="str">
            <v>BU1008</v>
          </cell>
        </row>
        <row r="8882">
          <cell r="BH8882" t="str">
            <v>BU1008</v>
          </cell>
        </row>
        <row r="8883">
          <cell r="BH8883" t="str">
            <v>BU1008</v>
          </cell>
        </row>
        <row r="8884">
          <cell r="BH8884" t="str">
            <v>BU1008</v>
          </cell>
        </row>
        <row r="8885">
          <cell r="BH8885" t="str">
            <v>BU1008</v>
          </cell>
        </row>
        <row r="8886">
          <cell r="BH8886" t="str">
            <v>BU1008</v>
          </cell>
        </row>
        <row r="8887">
          <cell r="BH8887" t="str">
            <v>BU1008</v>
          </cell>
        </row>
        <row r="8888">
          <cell r="BH8888" t="str">
            <v>BU1008</v>
          </cell>
        </row>
        <row r="8889">
          <cell r="BH8889" t="str">
            <v>BU1008</v>
          </cell>
        </row>
        <row r="8890">
          <cell r="BH8890" t="str">
            <v>BU1008</v>
          </cell>
        </row>
        <row r="8891">
          <cell r="BH8891" t="str">
            <v>BU1101</v>
          </cell>
        </row>
        <row r="8892">
          <cell r="BH8892" t="str">
            <v>BU1101</v>
          </cell>
        </row>
        <row r="8893">
          <cell r="BH8893" t="str">
            <v>BU1101</v>
          </cell>
        </row>
        <row r="8894">
          <cell r="BH8894" t="str">
            <v>BU1101</v>
          </cell>
        </row>
        <row r="8895">
          <cell r="BH8895" t="str">
            <v>BU1101</v>
          </cell>
        </row>
        <row r="8896">
          <cell r="BH8896" t="str">
            <v>BU1101</v>
          </cell>
        </row>
        <row r="8897">
          <cell r="BH8897" t="str">
            <v>BU1101</v>
          </cell>
        </row>
        <row r="8898">
          <cell r="BH8898" t="str">
            <v>BU1101</v>
          </cell>
        </row>
        <row r="8899">
          <cell r="BH8899" t="str">
            <v>BU1101</v>
          </cell>
        </row>
        <row r="8900">
          <cell r="BH8900" t="str">
            <v>BU1101</v>
          </cell>
        </row>
        <row r="8901">
          <cell r="BH8901" t="str">
            <v>BU1101</v>
          </cell>
        </row>
        <row r="8902">
          <cell r="BH8902" t="str">
            <v>BU1101</v>
          </cell>
        </row>
        <row r="8903">
          <cell r="BH8903" t="str">
            <v>BU1101</v>
          </cell>
        </row>
        <row r="8904">
          <cell r="BH8904" t="str">
            <v>BU1101</v>
          </cell>
        </row>
        <row r="8905">
          <cell r="BH8905" t="str">
            <v>BU1101</v>
          </cell>
        </row>
        <row r="8906">
          <cell r="BH8906" t="str">
            <v>BU1101</v>
          </cell>
        </row>
        <row r="8907">
          <cell r="BH8907" t="str">
            <v>BU1101</v>
          </cell>
        </row>
        <row r="8908">
          <cell r="BH8908" t="str">
            <v>BU1101</v>
          </cell>
        </row>
        <row r="8909">
          <cell r="BH8909" t="str">
            <v>BU1101</v>
          </cell>
        </row>
        <row r="8910">
          <cell r="BH8910" t="str">
            <v>BU1101</v>
          </cell>
        </row>
        <row r="8911">
          <cell r="BH8911" t="str">
            <v>BU1101</v>
          </cell>
        </row>
        <row r="8912">
          <cell r="BH8912" t="str">
            <v>BU1101</v>
          </cell>
        </row>
        <row r="8913">
          <cell r="BH8913" t="str">
            <v>BU1101</v>
          </cell>
        </row>
        <row r="8914">
          <cell r="BH8914" t="str">
            <v>BU1101</v>
          </cell>
        </row>
        <row r="8915">
          <cell r="BH8915" t="str">
            <v>BU1101</v>
          </cell>
        </row>
        <row r="8916">
          <cell r="BH8916" t="str">
            <v>BU1101</v>
          </cell>
        </row>
        <row r="8917">
          <cell r="BH8917" t="str">
            <v>BU1101</v>
          </cell>
        </row>
        <row r="8918">
          <cell r="BH8918" t="str">
            <v>BU1101</v>
          </cell>
        </row>
        <row r="8919">
          <cell r="BH8919" t="str">
            <v>BU1101</v>
          </cell>
        </row>
        <row r="8920">
          <cell r="BH8920" t="str">
            <v>BU1101</v>
          </cell>
        </row>
        <row r="8921">
          <cell r="BH8921" t="str">
            <v>BU1101</v>
          </cell>
        </row>
        <row r="8922">
          <cell r="BH8922" t="str">
            <v>BU1101</v>
          </cell>
        </row>
        <row r="8923">
          <cell r="BH8923" t="str">
            <v>BU1101</v>
          </cell>
        </row>
        <row r="8924">
          <cell r="BH8924" t="str">
            <v>BU1101</v>
          </cell>
        </row>
        <row r="8925">
          <cell r="BH8925" t="str">
            <v>BU1101</v>
          </cell>
        </row>
        <row r="8926">
          <cell r="BH8926" t="str">
            <v>BU1101</v>
          </cell>
        </row>
        <row r="8927">
          <cell r="BH8927" t="str">
            <v>BU1101</v>
          </cell>
        </row>
        <row r="8928">
          <cell r="BH8928" t="str">
            <v>BU1101</v>
          </cell>
        </row>
        <row r="8929">
          <cell r="BH8929" t="str">
            <v>BU1101</v>
          </cell>
        </row>
        <row r="8930">
          <cell r="BH8930" t="str">
            <v>BU1101</v>
          </cell>
        </row>
        <row r="8931">
          <cell r="BH8931" t="str">
            <v>BU1101</v>
          </cell>
        </row>
        <row r="8932">
          <cell r="BH8932" t="str">
            <v>BU1101</v>
          </cell>
        </row>
        <row r="8933">
          <cell r="BH8933" t="str">
            <v>BU1101</v>
          </cell>
        </row>
        <row r="8934">
          <cell r="BH8934" t="str">
            <v>BU1101</v>
          </cell>
        </row>
        <row r="8935">
          <cell r="BH8935" t="str">
            <v>BU1101</v>
          </cell>
        </row>
        <row r="8936">
          <cell r="BH8936" t="str">
            <v>BU1101</v>
          </cell>
        </row>
        <row r="8937">
          <cell r="BH8937" t="str">
            <v>BU1101</v>
          </cell>
        </row>
        <row r="8938">
          <cell r="BH8938" t="str">
            <v>BU1101</v>
          </cell>
        </row>
        <row r="8939">
          <cell r="BH8939" t="str">
            <v>BU1101</v>
          </cell>
        </row>
        <row r="8940">
          <cell r="BH8940" t="str">
            <v>BU1101</v>
          </cell>
        </row>
        <row r="8941">
          <cell r="BH8941" t="str">
            <v>BU1102</v>
          </cell>
        </row>
        <row r="8942">
          <cell r="BH8942" t="str">
            <v>BU1102</v>
          </cell>
        </row>
        <row r="8943">
          <cell r="BH8943" t="str">
            <v>BU1102</v>
          </cell>
        </row>
        <row r="8944">
          <cell r="BH8944" t="str">
            <v>BU1413</v>
          </cell>
        </row>
        <row r="8945">
          <cell r="BH8945" t="str">
            <v>BU1413</v>
          </cell>
        </row>
        <row r="8946">
          <cell r="BH8946" t="str">
            <v>BU1413</v>
          </cell>
        </row>
        <row r="8947">
          <cell r="BH8947" t="str">
            <v>BU1413</v>
          </cell>
        </row>
        <row r="8948">
          <cell r="BH8948" t="str">
            <v>BU1413</v>
          </cell>
        </row>
        <row r="8949">
          <cell r="BH8949" t="str">
            <v>BU1413</v>
          </cell>
        </row>
        <row r="8950">
          <cell r="BH8950" t="str">
            <v>BU1413</v>
          </cell>
        </row>
        <row r="8951">
          <cell r="BH8951" t="str">
            <v>BU1413</v>
          </cell>
        </row>
        <row r="8952">
          <cell r="BH8952" t="str">
            <v>BU1413</v>
          </cell>
        </row>
        <row r="8953">
          <cell r="BH8953" t="str">
            <v>BU1413</v>
          </cell>
        </row>
        <row r="8954">
          <cell r="BH8954" t="str">
            <v>BU1413</v>
          </cell>
        </row>
        <row r="8955">
          <cell r="BH8955" t="str">
            <v>BU1413</v>
          </cell>
        </row>
        <row r="8956">
          <cell r="BH8956" t="str">
            <v>BU1413</v>
          </cell>
        </row>
        <row r="8957">
          <cell r="BH8957" t="str">
            <v>BU1413</v>
          </cell>
        </row>
        <row r="8958">
          <cell r="BH8958" t="str">
            <v>BU1413</v>
          </cell>
        </row>
        <row r="8959">
          <cell r="BH8959" t="str">
            <v>BU1413</v>
          </cell>
        </row>
        <row r="8960">
          <cell r="BH8960" t="str">
            <v>BU1413</v>
          </cell>
        </row>
        <row r="8961">
          <cell r="BH8961" t="str">
            <v>BU1413</v>
          </cell>
        </row>
        <row r="8962">
          <cell r="BH8962" t="str">
            <v>BU1413</v>
          </cell>
        </row>
        <row r="8963">
          <cell r="BH8963" t="str">
            <v>BU1413</v>
          </cell>
        </row>
        <row r="8964">
          <cell r="BH8964" t="str">
            <v>BU1413</v>
          </cell>
        </row>
        <row r="8965">
          <cell r="BH8965" t="str">
            <v>BU1413</v>
          </cell>
        </row>
        <row r="8966">
          <cell r="BH8966" t="str">
            <v>BU1413</v>
          </cell>
        </row>
        <row r="8967">
          <cell r="BH8967" t="str">
            <v>BU1413</v>
          </cell>
        </row>
        <row r="8968">
          <cell r="BH8968" t="str">
            <v>BU1413</v>
          </cell>
        </row>
        <row r="8969">
          <cell r="BH8969" t="str">
            <v>BU1413</v>
          </cell>
        </row>
        <row r="8970">
          <cell r="BH8970" t="str">
            <v>BU1413</v>
          </cell>
        </row>
        <row r="8971">
          <cell r="BH8971" t="str">
            <v>BU1413</v>
          </cell>
        </row>
        <row r="8972">
          <cell r="BH8972" t="str">
            <v>BU1413</v>
          </cell>
        </row>
        <row r="8973">
          <cell r="BH8973" t="str">
            <v>BU1413</v>
          </cell>
        </row>
        <row r="8974">
          <cell r="BH8974" t="str">
            <v>BU1413</v>
          </cell>
        </row>
        <row r="8975">
          <cell r="BH8975" t="str">
            <v>BU1413</v>
          </cell>
        </row>
        <row r="8976">
          <cell r="BH8976" t="str">
            <v>BU1413</v>
          </cell>
        </row>
        <row r="8977">
          <cell r="BH8977" t="str">
            <v>BU1413</v>
          </cell>
        </row>
        <row r="8978">
          <cell r="BH8978" t="str">
            <v>BU1413</v>
          </cell>
        </row>
        <row r="8979">
          <cell r="BH8979" t="str">
            <v>BU1413</v>
          </cell>
        </row>
        <row r="8980">
          <cell r="BH8980" t="str">
            <v>BU1413</v>
          </cell>
        </row>
        <row r="8981">
          <cell r="BH8981" t="str">
            <v>BU1413</v>
          </cell>
        </row>
        <row r="8982">
          <cell r="BH8982" t="str">
            <v>BU1413</v>
          </cell>
        </row>
        <row r="8983">
          <cell r="BH8983" t="str">
            <v>BU1413</v>
          </cell>
        </row>
        <row r="8984">
          <cell r="BH8984" t="str">
            <v>BU1413</v>
          </cell>
        </row>
        <row r="8985">
          <cell r="BH8985" t="str">
            <v>BU1413</v>
          </cell>
        </row>
        <row r="8986">
          <cell r="BH8986" t="str">
            <v>BU1413</v>
          </cell>
        </row>
        <row r="8987">
          <cell r="BH8987" t="str">
            <v>BU1413</v>
          </cell>
        </row>
        <row r="8988">
          <cell r="BH8988" t="str">
            <v>BU1413</v>
          </cell>
        </row>
        <row r="8989">
          <cell r="BH8989" t="str">
            <v>BU1413</v>
          </cell>
        </row>
        <row r="8990">
          <cell r="BH8990" t="str">
            <v>BU1413</v>
          </cell>
        </row>
        <row r="8991">
          <cell r="BH8991" t="str">
            <v>BU1413</v>
          </cell>
        </row>
        <row r="8992">
          <cell r="BH8992" t="str">
            <v>BU1413</v>
          </cell>
        </row>
        <row r="8993">
          <cell r="BH8993" t="str">
            <v>BU1413</v>
          </cell>
        </row>
        <row r="8994">
          <cell r="BH8994" t="str">
            <v>BU1413</v>
          </cell>
        </row>
        <row r="8995">
          <cell r="BH8995" t="str">
            <v>BU1413</v>
          </cell>
        </row>
        <row r="8996">
          <cell r="BH8996" t="str">
            <v>BU1413</v>
          </cell>
        </row>
        <row r="8997">
          <cell r="BH8997" t="str">
            <v>BU1413</v>
          </cell>
        </row>
        <row r="8998">
          <cell r="BH8998" t="str">
            <v>BU1413</v>
          </cell>
        </row>
        <row r="8999">
          <cell r="BH8999" t="str">
            <v>BU1413</v>
          </cell>
        </row>
        <row r="9000">
          <cell r="BH9000" t="str">
            <v>BU1413</v>
          </cell>
        </row>
        <row r="9001">
          <cell r="BH9001" t="str">
            <v>BU1413</v>
          </cell>
        </row>
        <row r="9002">
          <cell r="BH9002" t="str">
            <v>BU1413</v>
          </cell>
        </row>
        <row r="9003">
          <cell r="BH9003" t="str">
            <v>BU1413</v>
          </cell>
        </row>
        <row r="9004">
          <cell r="BH9004" t="str">
            <v>BU1413</v>
          </cell>
        </row>
        <row r="9005">
          <cell r="BH9005" t="str">
            <v>BU1413</v>
          </cell>
        </row>
        <row r="9006">
          <cell r="BH9006" t="str">
            <v>BU1413</v>
          </cell>
        </row>
        <row r="9007">
          <cell r="BH9007" t="str">
            <v>BU1413</v>
          </cell>
        </row>
        <row r="9008">
          <cell r="BH9008" t="str">
            <v>BU1413</v>
          </cell>
        </row>
        <row r="9009">
          <cell r="BH9009" t="str">
            <v>BU1413</v>
          </cell>
        </row>
        <row r="9010">
          <cell r="BH9010" t="str">
            <v>BU1413</v>
          </cell>
        </row>
        <row r="9011">
          <cell r="BH9011" t="str">
            <v>BU1413</v>
          </cell>
        </row>
        <row r="9012">
          <cell r="BH9012" t="str">
            <v>BU1413</v>
          </cell>
        </row>
        <row r="9013">
          <cell r="BH9013" t="str">
            <v>BU1413</v>
          </cell>
        </row>
        <row r="9014">
          <cell r="BH9014" t="str">
            <v>BU1413</v>
          </cell>
        </row>
        <row r="9015">
          <cell r="BH9015" t="str">
            <v>BU1413</v>
          </cell>
        </row>
        <row r="9016">
          <cell r="BH9016" t="str">
            <v>BU1413</v>
          </cell>
        </row>
        <row r="9017">
          <cell r="BH9017" t="str">
            <v>BU1413</v>
          </cell>
        </row>
        <row r="9018">
          <cell r="BH9018" t="str">
            <v>BU1413</v>
          </cell>
        </row>
        <row r="9019">
          <cell r="BH9019" t="str">
            <v>BU1413</v>
          </cell>
        </row>
        <row r="9020">
          <cell r="BH9020" t="str">
            <v>BU1413</v>
          </cell>
        </row>
        <row r="9021">
          <cell r="BH9021" t="str">
            <v>BU1413</v>
          </cell>
        </row>
        <row r="9022">
          <cell r="BH9022" t="str">
            <v>BU1413</v>
          </cell>
        </row>
        <row r="9023">
          <cell r="BH9023" t="str">
            <v>BU1413</v>
          </cell>
        </row>
        <row r="9024">
          <cell r="BH9024" t="str">
            <v>BU1413</v>
          </cell>
        </row>
        <row r="9025">
          <cell r="BH9025" t="str">
            <v>BU1413</v>
          </cell>
        </row>
        <row r="9026">
          <cell r="BH9026" t="str">
            <v>BU1413</v>
          </cell>
        </row>
        <row r="9027">
          <cell r="BH9027" t="str">
            <v>BU1413</v>
          </cell>
        </row>
        <row r="9028">
          <cell r="BH9028" t="str">
            <v>BU1413</v>
          </cell>
        </row>
        <row r="9029">
          <cell r="BH9029" t="str">
            <v>BU1413</v>
          </cell>
        </row>
        <row r="9030">
          <cell r="BH9030" t="str">
            <v>BU1413</v>
          </cell>
        </row>
        <row r="9031">
          <cell r="BH9031" t="str">
            <v>BU1413</v>
          </cell>
        </row>
        <row r="9032">
          <cell r="BH9032" t="str">
            <v>BU1413</v>
          </cell>
        </row>
        <row r="9033">
          <cell r="BH9033" t="str">
            <v>BU1413</v>
          </cell>
        </row>
        <row r="9034">
          <cell r="BH9034" t="str">
            <v>BU1413</v>
          </cell>
        </row>
        <row r="9035">
          <cell r="BH9035" t="str">
            <v>BU1413</v>
          </cell>
        </row>
        <row r="9036">
          <cell r="BH9036" t="str">
            <v>BU1413</v>
          </cell>
        </row>
        <row r="9037">
          <cell r="BH9037" t="str">
            <v>BU1413</v>
          </cell>
        </row>
        <row r="9038">
          <cell r="BH9038" t="str">
            <v>BU1413</v>
          </cell>
        </row>
        <row r="9039">
          <cell r="BH9039" t="str">
            <v>BU1413</v>
          </cell>
        </row>
        <row r="9040">
          <cell r="BH9040" t="str">
            <v>BU1413</v>
          </cell>
        </row>
        <row r="9041">
          <cell r="BH9041" t="str">
            <v>BU1413</v>
          </cell>
        </row>
        <row r="9042">
          <cell r="BH9042" t="str">
            <v>BU1413</v>
          </cell>
        </row>
        <row r="9043">
          <cell r="BH9043" t="str">
            <v>BU1413</v>
          </cell>
        </row>
        <row r="9044">
          <cell r="BH9044" t="str">
            <v>BU1413</v>
          </cell>
        </row>
        <row r="9045">
          <cell r="BH9045" t="str">
            <v>BU1413</v>
          </cell>
        </row>
        <row r="9046">
          <cell r="BH9046" t="str">
            <v>BU1413</v>
          </cell>
        </row>
        <row r="9047">
          <cell r="BH9047" t="str">
            <v>BU1413</v>
          </cell>
        </row>
        <row r="9048">
          <cell r="BH9048" t="str">
            <v>BU1413</v>
          </cell>
        </row>
        <row r="9049">
          <cell r="BH9049" t="str">
            <v>BU1413</v>
          </cell>
        </row>
        <row r="9050">
          <cell r="BH9050" t="str">
            <v>BU1413</v>
          </cell>
        </row>
        <row r="9051">
          <cell r="BH9051" t="str">
            <v>BU1413</v>
          </cell>
        </row>
        <row r="9052">
          <cell r="BH9052" t="str">
            <v>BU1413</v>
          </cell>
        </row>
        <row r="9053">
          <cell r="BH9053" t="str">
            <v>BU1413</v>
          </cell>
        </row>
        <row r="9054">
          <cell r="BH9054" t="str">
            <v>BU1413</v>
          </cell>
        </row>
        <row r="9055">
          <cell r="BH9055" t="str">
            <v>BU1413</v>
          </cell>
        </row>
        <row r="9056">
          <cell r="BH9056" t="str">
            <v>BU1413</v>
          </cell>
        </row>
        <row r="9057">
          <cell r="BH9057" t="str">
            <v>BU1413</v>
          </cell>
        </row>
        <row r="9058">
          <cell r="BH9058" t="str">
            <v>BU1413</v>
          </cell>
        </row>
        <row r="9059">
          <cell r="BH9059" t="str">
            <v>BU1413</v>
          </cell>
        </row>
        <row r="9060">
          <cell r="BH9060" t="str">
            <v>BU1413</v>
          </cell>
        </row>
        <row r="9061">
          <cell r="BH9061" t="str">
            <v>BU1413</v>
          </cell>
        </row>
        <row r="9062">
          <cell r="BH9062" t="str">
            <v>BU1413</v>
          </cell>
        </row>
        <row r="9063">
          <cell r="BH9063" t="str">
            <v>BU1413</v>
          </cell>
        </row>
        <row r="9064">
          <cell r="BH9064" t="str">
            <v>BU1413</v>
          </cell>
        </row>
        <row r="9065">
          <cell r="BH9065" t="str">
            <v>BU1413</v>
          </cell>
        </row>
        <row r="9066">
          <cell r="BH9066" t="str">
            <v>BU1413</v>
          </cell>
        </row>
        <row r="9067">
          <cell r="BH9067" t="str">
            <v>BU1413</v>
          </cell>
        </row>
        <row r="9068">
          <cell r="BH9068" t="str">
            <v>BU1413</v>
          </cell>
        </row>
        <row r="9069">
          <cell r="BH9069" t="str">
            <v>BU1413</v>
          </cell>
        </row>
        <row r="9070">
          <cell r="BH9070" t="str">
            <v>BU1413</v>
          </cell>
        </row>
        <row r="9071">
          <cell r="BH9071" t="str">
            <v>BU1413</v>
          </cell>
        </row>
        <row r="9072">
          <cell r="BH9072" t="str">
            <v>BU1413</v>
          </cell>
        </row>
        <row r="9073">
          <cell r="BH9073" t="str">
            <v>BU1413</v>
          </cell>
        </row>
        <row r="9074">
          <cell r="BH9074" t="str">
            <v>BU1413</v>
          </cell>
        </row>
        <row r="9075">
          <cell r="BH9075" t="str">
            <v>BU1413</v>
          </cell>
        </row>
        <row r="9076">
          <cell r="BH9076" t="str">
            <v>BU1413</v>
          </cell>
        </row>
        <row r="9077">
          <cell r="BH9077" t="str">
            <v>BU1413</v>
          </cell>
        </row>
        <row r="9078">
          <cell r="BH9078" t="str">
            <v>BU1413</v>
          </cell>
        </row>
        <row r="9079">
          <cell r="BH9079" t="str">
            <v>BU1413</v>
          </cell>
        </row>
        <row r="9080">
          <cell r="BH9080" t="str">
            <v>BU1413</v>
          </cell>
        </row>
        <row r="9081">
          <cell r="BH9081" t="str">
            <v>BU1413</v>
          </cell>
        </row>
        <row r="9082">
          <cell r="BH9082" t="str">
            <v>BU1413</v>
          </cell>
        </row>
        <row r="9083">
          <cell r="BH9083" t="str">
            <v>BU1413</v>
          </cell>
        </row>
        <row r="9084">
          <cell r="BH9084" t="str">
            <v>BU1413</v>
          </cell>
        </row>
        <row r="9085">
          <cell r="BH9085" t="str">
            <v>BU1413</v>
          </cell>
        </row>
        <row r="9086">
          <cell r="BH9086" t="str">
            <v>BU1413</v>
          </cell>
        </row>
        <row r="9087">
          <cell r="BH9087" t="str">
            <v>BU1413</v>
          </cell>
        </row>
        <row r="9088">
          <cell r="BH9088" t="str">
            <v>BU1413</v>
          </cell>
        </row>
        <row r="9089">
          <cell r="BH9089" t="str">
            <v>BU1413</v>
          </cell>
        </row>
        <row r="9090">
          <cell r="BH9090" t="str">
            <v>BU1413</v>
          </cell>
        </row>
        <row r="9091">
          <cell r="BH9091" t="str">
            <v>BU1413</v>
          </cell>
        </row>
        <row r="9092">
          <cell r="BH9092" t="str">
            <v>BU1413</v>
          </cell>
        </row>
        <row r="9093">
          <cell r="BH9093" t="str">
            <v>BU1413</v>
          </cell>
        </row>
        <row r="9094">
          <cell r="BH9094" t="str">
            <v>BU1413</v>
          </cell>
        </row>
        <row r="9095">
          <cell r="BH9095" t="str">
            <v>BU1413</v>
          </cell>
        </row>
        <row r="9096">
          <cell r="BH9096" t="str">
            <v>BU1413</v>
          </cell>
        </row>
        <row r="9097">
          <cell r="BH9097" t="str">
            <v>BU1413</v>
          </cell>
        </row>
        <row r="9098">
          <cell r="BH9098" t="str">
            <v>BU1413</v>
          </cell>
        </row>
        <row r="9099">
          <cell r="BH9099" t="str">
            <v>BU1413</v>
          </cell>
        </row>
        <row r="9100">
          <cell r="BH9100" t="str">
            <v>BU1413</v>
          </cell>
        </row>
        <row r="9101">
          <cell r="BH9101" t="str">
            <v>BU1413</v>
          </cell>
        </row>
        <row r="9102">
          <cell r="BH9102" t="str">
            <v>BU1413</v>
          </cell>
        </row>
        <row r="9103">
          <cell r="BH9103" t="str">
            <v>BU1413</v>
          </cell>
        </row>
        <row r="9104">
          <cell r="BH9104" t="str">
            <v>BU1413</v>
          </cell>
        </row>
        <row r="9105">
          <cell r="BH9105" t="str">
            <v>BU1413</v>
          </cell>
        </row>
        <row r="9106">
          <cell r="BH9106" t="str">
            <v>BU1413</v>
          </cell>
        </row>
        <row r="9107">
          <cell r="BH9107" t="str">
            <v>BU1413</v>
          </cell>
        </row>
        <row r="9108">
          <cell r="BH9108" t="str">
            <v>BU1413</v>
          </cell>
        </row>
        <row r="9109">
          <cell r="BH9109" t="str">
            <v>BU1413</v>
          </cell>
        </row>
        <row r="9110">
          <cell r="BH9110" t="str">
            <v>BU1413</v>
          </cell>
        </row>
        <row r="9111">
          <cell r="BH9111" t="str">
            <v>BU1413</v>
          </cell>
        </row>
        <row r="9112">
          <cell r="BH9112" t="str">
            <v>BU1413</v>
          </cell>
        </row>
        <row r="9113">
          <cell r="BH9113" t="str">
            <v>BU1413</v>
          </cell>
        </row>
        <row r="9114">
          <cell r="BH9114" t="str">
            <v>BU1413</v>
          </cell>
        </row>
        <row r="9115">
          <cell r="BH9115" t="str">
            <v>BU1413</v>
          </cell>
        </row>
        <row r="9116">
          <cell r="BH9116" t="str">
            <v>BU1413</v>
          </cell>
        </row>
        <row r="9117">
          <cell r="BH9117" t="str">
            <v>BU1413</v>
          </cell>
        </row>
        <row r="9118">
          <cell r="BH9118" t="str">
            <v>BU1413</v>
          </cell>
        </row>
        <row r="9119">
          <cell r="BH9119" t="str">
            <v>BU1413</v>
          </cell>
        </row>
        <row r="9120">
          <cell r="BH9120" t="str">
            <v>BU1413</v>
          </cell>
        </row>
        <row r="9121">
          <cell r="BH9121" t="str">
            <v>BU1413</v>
          </cell>
        </row>
        <row r="9122">
          <cell r="BH9122" t="str">
            <v>BU1413</v>
          </cell>
        </row>
        <row r="9123">
          <cell r="BH9123" t="str">
            <v>BU1413</v>
          </cell>
        </row>
        <row r="9124">
          <cell r="BH9124" t="str">
            <v>BU1413</v>
          </cell>
        </row>
        <row r="9125">
          <cell r="BH9125" t="str">
            <v>BU1413</v>
          </cell>
        </row>
        <row r="9126">
          <cell r="BH9126" t="str">
            <v>BU1413</v>
          </cell>
        </row>
        <row r="9127">
          <cell r="BH9127" t="str">
            <v>BU1413</v>
          </cell>
        </row>
        <row r="9128">
          <cell r="BH9128" t="str">
            <v>BU1413</v>
          </cell>
        </row>
        <row r="9129">
          <cell r="BH9129" t="str">
            <v>BU1413</v>
          </cell>
        </row>
        <row r="9130">
          <cell r="BH9130" t="str">
            <v>BU1413</v>
          </cell>
        </row>
        <row r="9131">
          <cell r="BH9131" t="str">
            <v>BU1413</v>
          </cell>
        </row>
        <row r="9132">
          <cell r="BH9132" t="str">
            <v>BU1413</v>
          </cell>
        </row>
        <row r="9133">
          <cell r="BH9133" t="str">
            <v>BU1413</v>
          </cell>
        </row>
        <row r="9134">
          <cell r="BH9134" t="str">
            <v>BU1413</v>
          </cell>
        </row>
        <row r="9135">
          <cell r="BH9135" t="str">
            <v>BU1413</v>
          </cell>
        </row>
        <row r="9136">
          <cell r="BH9136" t="str">
            <v>BU1413</v>
          </cell>
        </row>
        <row r="9137">
          <cell r="BH9137" t="str">
            <v>BU1413</v>
          </cell>
        </row>
        <row r="9138">
          <cell r="BH9138" t="str">
            <v>BU1413</v>
          </cell>
        </row>
        <row r="9139">
          <cell r="BH9139" t="str">
            <v>BU1413</v>
          </cell>
        </row>
        <row r="9140">
          <cell r="BH9140" t="str">
            <v>BU1413</v>
          </cell>
        </row>
        <row r="9141">
          <cell r="BH9141" t="str">
            <v>BU1413</v>
          </cell>
        </row>
        <row r="9142">
          <cell r="BH9142" t="str">
            <v>BU1413</v>
          </cell>
        </row>
        <row r="9143">
          <cell r="BH9143" t="str">
            <v>BU1413</v>
          </cell>
        </row>
        <row r="9144">
          <cell r="BH9144" t="str">
            <v>BU1413</v>
          </cell>
        </row>
        <row r="9145">
          <cell r="BH9145" t="str">
            <v>BU1413</v>
          </cell>
        </row>
        <row r="9146">
          <cell r="BH9146" t="str">
            <v>BU1413</v>
          </cell>
        </row>
        <row r="9147">
          <cell r="BH9147" t="str">
            <v>BU1413</v>
          </cell>
        </row>
        <row r="9148">
          <cell r="BH9148" t="str">
            <v>BU1413</v>
          </cell>
        </row>
        <row r="9149">
          <cell r="BH9149" t="str">
            <v>BU1413</v>
          </cell>
        </row>
        <row r="9150">
          <cell r="BH9150" t="str">
            <v>BU1413</v>
          </cell>
        </row>
        <row r="9151">
          <cell r="BH9151" t="str">
            <v>BU1413</v>
          </cell>
        </row>
        <row r="9152">
          <cell r="BH9152" t="str">
            <v>BU1413</v>
          </cell>
        </row>
        <row r="9153">
          <cell r="BH9153" t="str">
            <v>BU1413</v>
          </cell>
        </row>
        <row r="9154">
          <cell r="BH9154" t="str">
            <v>BU1413</v>
          </cell>
        </row>
        <row r="9155">
          <cell r="BH9155" t="str">
            <v>BU1413</v>
          </cell>
        </row>
        <row r="9156">
          <cell r="BH9156" t="str">
            <v>BU1413</v>
          </cell>
        </row>
        <row r="9157">
          <cell r="BH9157" t="str">
            <v>BU1413</v>
          </cell>
        </row>
        <row r="9158">
          <cell r="BH9158" t="str">
            <v>BU1513</v>
          </cell>
        </row>
        <row r="9159">
          <cell r="BH9159" t="str">
            <v>BU1513</v>
          </cell>
        </row>
        <row r="9160">
          <cell r="BH9160" t="str">
            <v>BU1513</v>
          </cell>
        </row>
        <row r="9161">
          <cell r="BH9161" t="str">
            <v>BU1513</v>
          </cell>
        </row>
        <row r="9162">
          <cell r="BH9162" t="str">
            <v>BU1513</v>
          </cell>
        </row>
        <row r="9163">
          <cell r="BH9163" t="str">
            <v>BU1513</v>
          </cell>
        </row>
        <row r="9164">
          <cell r="BH9164" t="str">
            <v>BU1513</v>
          </cell>
        </row>
        <row r="9165">
          <cell r="BH9165" t="str">
            <v>BU1513</v>
          </cell>
        </row>
        <row r="9166">
          <cell r="BH9166" t="str">
            <v>BU1513</v>
          </cell>
        </row>
        <row r="9167">
          <cell r="BH9167" t="str">
            <v>BU1513</v>
          </cell>
        </row>
        <row r="9168">
          <cell r="BH9168" t="str">
            <v>BU1513</v>
          </cell>
        </row>
        <row r="9169">
          <cell r="BH9169" t="str">
            <v>BU1513</v>
          </cell>
        </row>
        <row r="9170">
          <cell r="BH9170" t="str">
            <v>BU1513</v>
          </cell>
        </row>
        <row r="9171">
          <cell r="BH9171" t="str">
            <v>BU1513</v>
          </cell>
        </row>
        <row r="9172">
          <cell r="BH9172" t="str">
            <v>BU1513</v>
          </cell>
        </row>
        <row r="9173">
          <cell r="BH9173" t="str">
            <v>BU1513</v>
          </cell>
        </row>
        <row r="9174">
          <cell r="BH9174" t="str">
            <v>BU1513</v>
          </cell>
        </row>
        <row r="9175">
          <cell r="BH9175" t="str">
            <v>BU1513</v>
          </cell>
        </row>
        <row r="9176">
          <cell r="BH9176" t="str">
            <v>BU1601</v>
          </cell>
        </row>
        <row r="9177">
          <cell r="BH9177" t="str">
            <v>BU1601</v>
          </cell>
        </row>
        <row r="9178">
          <cell r="BH9178" t="str">
            <v>BU1601</v>
          </cell>
        </row>
        <row r="9179">
          <cell r="BH9179" t="str">
            <v>BU1601</v>
          </cell>
        </row>
        <row r="9180">
          <cell r="BH9180" t="str">
            <v>BU1601</v>
          </cell>
        </row>
        <row r="9181">
          <cell r="BH9181" t="str">
            <v>BU1601</v>
          </cell>
        </row>
        <row r="9182">
          <cell r="BH9182" t="str">
            <v>BU1601</v>
          </cell>
        </row>
        <row r="9183">
          <cell r="BH9183" t="str">
            <v>BU1601</v>
          </cell>
        </row>
        <row r="9184">
          <cell r="BH9184" t="str">
            <v>BU1601</v>
          </cell>
        </row>
        <row r="9185">
          <cell r="BH9185" t="str">
            <v>BU1601</v>
          </cell>
        </row>
        <row r="9186">
          <cell r="BH9186" t="str">
            <v>BU1601</v>
          </cell>
        </row>
        <row r="9187">
          <cell r="BH9187" t="str">
            <v>BU1601</v>
          </cell>
        </row>
        <row r="9188">
          <cell r="BH9188" t="str">
            <v>BU1601</v>
          </cell>
        </row>
        <row r="9189">
          <cell r="BH9189" t="str">
            <v>BU1601</v>
          </cell>
        </row>
        <row r="9190">
          <cell r="BH9190" t="str">
            <v>BU1601</v>
          </cell>
        </row>
        <row r="9191">
          <cell r="BH9191" t="str">
            <v>BU1601</v>
          </cell>
        </row>
        <row r="9192">
          <cell r="BH9192" t="str">
            <v>BU1601</v>
          </cell>
        </row>
        <row r="9193">
          <cell r="BH9193" t="str">
            <v>BU1601</v>
          </cell>
        </row>
        <row r="9194">
          <cell r="BH9194" t="str">
            <v>BU1601</v>
          </cell>
        </row>
        <row r="9195">
          <cell r="BH9195" t="str">
            <v>BU1601</v>
          </cell>
        </row>
        <row r="9196">
          <cell r="BH9196" t="str">
            <v>BU1601</v>
          </cell>
        </row>
        <row r="9197">
          <cell r="BH9197" t="str">
            <v>BU1601</v>
          </cell>
        </row>
        <row r="9198">
          <cell r="BH9198" t="str">
            <v>BU1601</v>
          </cell>
        </row>
        <row r="9199">
          <cell r="BH9199" t="str">
            <v>BU1601</v>
          </cell>
        </row>
        <row r="9200">
          <cell r="BH9200" t="str">
            <v>BU1601</v>
          </cell>
        </row>
        <row r="9201">
          <cell r="BH9201" t="str">
            <v>BU1601</v>
          </cell>
        </row>
        <row r="9202">
          <cell r="BH9202" t="str">
            <v>BU1601</v>
          </cell>
        </row>
        <row r="9203">
          <cell r="BH9203" t="str">
            <v>BU1601</v>
          </cell>
        </row>
        <row r="9204">
          <cell r="BH9204" t="str">
            <v>BU1601</v>
          </cell>
        </row>
        <row r="9205">
          <cell r="BH9205" t="str">
            <v>BU1601</v>
          </cell>
        </row>
        <row r="9206">
          <cell r="BH9206" t="str">
            <v>BU1601</v>
          </cell>
        </row>
        <row r="9207">
          <cell r="BH9207" t="str">
            <v>BU1601</v>
          </cell>
        </row>
        <row r="9208">
          <cell r="BH9208" t="str">
            <v>BU1601</v>
          </cell>
        </row>
        <row r="9209">
          <cell r="BH9209" t="str">
            <v>BU1601</v>
          </cell>
        </row>
        <row r="9210">
          <cell r="BH9210" t="str">
            <v>BU1601</v>
          </cell>
        </row>
        <row r="9211">
          <cell r="BH9211" t="str">
            <v>BU1601</v>
          </cell>
        </row>
        <row r="9212">
          <cell r="BH9212" t="str">
            <v>BU1601</v>
          </cell>
        </row>
        <row r="9213">
          <cell r="BH9213" t="str">
            <v>BU1601</v>
          </cell>
        </row>
        <row r="9214">
          <cell r="BH9214" t="str">
            <v>BU1601</v>
          </cell>
        </row>
        <row r="9215">
          <cell r="BH9215" t="str">
            <v>BU1601</v>
          </cell>
        </row>
        <row r="9216">
          <cell r="BH9216" t="str">
            <v>BU1601</v>
          </cell>
        </row>
        <row r="9217">
          <cell r="BH9217" t="str">
            <v>BU1601</v>
          </cell>
        </row>
        <row r="9218">
          <cell r="BH9218" t="str">
            <v>BU1601</v>
          </cell>
        </row>
        <row r="9219">
          <cell r="BH9219" t="str">
            <v>BU1601</v>
          </cell>
        </row>
        <row r="9220">
          <cell r="BH9220" t="str">
            <v>BU1601</v>
          </cell>
        </row>
        <row r="9221">
          <cell r="BH9221" t="str">
            <v>BU1601</v>
          </cell>
        </row>
        <row r="9222">
          <cell r="BH9222" t="str">
            <v>BU1601</v>
          </cell>
        </row>
        <row r="9223">
          <cell r="BH9223" t="str">
            <v>BU1601</v>
          </cell>
        </row>
        <row r="9224">
          <cell r="BH9224" t="str">
            <v>BU1601</v>
          </cell>
        </row>
        <row r="9225">
          <cell r="BH9225" t="str">
            <v>BU1601</v>
          </cell>
        </row>
        <row r="9226">
          <cell r="BH9226" t="str">
            <v>BU1601</v>
          </cell>
        </row>
        <row r="9227">
          <cell r="BH9227" t="str">
            <v>BU1601</v>
          </cell>
        </row>
        <row r="9228">
          <cell r="BH9228" t="str">
            <v>BU1601</v>
          </cell>
        </row>
        <row r="9229">
          <cell r="BH9229" t="str">
            <v>BU1601</v>
          </cell>
        </row>
        <row r="9230">
          <cell r="BH9230" t="str">
            <v>BU1601</v>
          </cell>
        </row>
        <row r="9231">
          <cell r="BH9231" t="str">
            <v>BU1601</v>
          </cell>
        </row>
        <row r="9232">
          <cell r="BH9232" t="str">
            <v>BU1601</v>
          </cell>
        </row>
        <row r="9233">
          <cell r="BH9233" t="str">
            <v>BU1601</v>
          </cell>
        </row>
        <row r="9234">
          <cell r="BH9234" t="str">
            <v>BU1601</v>
          </cell>
        </row>
        <row r="9235">
          <cell r="BH9235" t="str">
            <v>BU1603</v>
          </cell>
        </row>
        <row r="9236">
          <cell r="BH9236" t="str">
            <v>BU1603</v>
          </cell>
        </row>
        <row r="9237">
          <cell r="BH9237" t="str">
            <v>BU1603</v>
          </cell>
        </row>
        <row r="9238">
          <cell r="BH9238" t="str">
            <v>BU1603</v>
          </cell>
        </row>
        <row r="9239">
          <cell r="BH9239" t="str">
            <v>BU1603</v>
          </cell>
        </row>
        <row r="9240">
          <cell r="BH9240" t="str">
            <v>BU1603</v>
          </cell>
        </row>
        <row r="9241">
          <cell r="BH9241" t="str">
            <v>BU1603</v>
          </cell>
        </row>
        <row r="9242">
          <cell r="BH9242" t="str">
            <v>BU1603</v>
          </cell>
        </row>
        <row r="9243">
          <cell r="BH9243" t="str">
            <v>BU1603</v>
          </cell>
        </row>
        <row r="9244">
          <cell r="BH9244" t="str">
            <v>BU1603</v>
          </cell>
        </row>
        <row r="9245">
          <cell r="BH9245" t="str">
            <v>BU1603</v>
          </cell>
        </row>
        <row r="9246">
          <cell r="BH9246" t="str">
            <v>BU1603</v>
          </cell>
        </row>
        <row r="9247">
          <cell r="BH9247" t="str">
            <v>BU1603</v>
          </cell>
        </row>
        <row r="9248">
          <cell r="BH9248" t="str">
            <v>BU1603</v>
          </cell>
        </row>
        <row r="9249">
          <cell r="BH9249" t="str">
            <v>BU1603</v>
          </cell>
        </row>
        <row r="9250">
          <cell r="BH9250" t="str">
            <v>BU1603</v>
          </cell>
        </row>
        <row r="9251">
          <cell r="BH9251" t="str">
            <v>BU1603</v>
          </cell>
        </row>
        <row r="9252">
          <cell r="BH9252" t="str">
            <v>BU1603</v>
          </cell>
        </row>
        <row r="9253">
          <cell r="BH9253" t="str">
            <v>BU1603</v>
          </cell>
        </row>
        <row r="9254">
          <cell r="BH9254" t="str">
            <v>BU1603</v>
          </cell>
        </row>
        <row r="9255">
          <cell r="BH9255" t="str">
            <v>BU1603</v>
          </cell>
        </row>
        <row r="9256">
          <cell r="BH9256" t="str">
            <v>BU1603</v>
          </cell>
        </row>
        <row r="9257">
          <cell r="BH9257" t="str">
            <v>BU1603</v>
          </cell>
        </row>
        <row r="9258">
          <cell r="BH9258" t="str">
            <v>BU1603</v>
          </cell>
        </row>
        <row r="9259">
          <cell r="BH9259" t="str">
            <v>BU1603</v>
          </cell>
        </row>
        <row r="9260">
          <cell r="BH9260" t="str">
            <v>BU1603</v>
          </cell>
        </row>
        <row r="9261">
          <cell r="BH9261" t="str">
            <v>BU1603</v>
          </cell>
        </row>
        <row r="9262">
          <cell r="BH9262" t="str">
            <v>BU1603</v>
          </cell>
        </row>
        <row r="9263">
          <cell r="BH9263" t="str">
            <v>BU1603</v>
          </cell>
        </row>
        <row r="9264">
          <cell r="BH9264" t="str">
            <v>BU1603</v>
          </cell>
        </row>
        <row r="9265">
          <cell r="BH9265" t="str">
            <v>BU1603</v>
          </cell>
        </row>
        <row r="9266">
          <cell r="BH9266" t="str">
            <v>BU1603</v>
          </cell>
        </row>
        <row r="9267">
          <cell r="BH9267" t="str">
            <v>BU1603</v>
          </cell>
        </row>
        <row r="9268">
          <cell r="BH9268" t="str">
            <v>BU1603</v>
          </cell>
        </row>
        <row r="9269">
          <cell r="BH9269" t="str">
            <v>BU1603</v>
          </cell>
        </row>
        <row r="9270">
          <cell r="BH9270" t="str">
            <v>BU1603</v>
          </cell>
        </row>
        <row r="9271">
          <cell r="BH9271" t="str">
            <v>BU1603</v>
          </cell>
        </row>
        <row r="9272">
          <cell r="BH9272" t="str">
            <v>BU1603</v>
          </cell>
        </row>
        <row r="9273">
          <cell r="BH9273" t="str">
            <v>BU1603</v>
          </cell>
        </row>
        <row r="9274">
          <cell r="BH9274" t="str">
            <v>BU1603</v>
          </cell>
        </row>
        <row r="9275">
          <cell r="BH9275" t="str">
            <v>BU1603</v>
          </cell>
        </row>
        <row r="9276">
          <cell r="BH9276" t="str">
            <v>BU1603</v>
          </cell>
        </row>
        <row r="9277">
          <cell r="BH9277" t="str">
            <v>BU1603</v>
          </cell>
        </row>
        <row r="9278">
          <cell r="BH9278" t="str">
            <v>BU1603</v>
          </cell>
        </row>
        <row r="9279">
          <cell r="BH9279" t="str">
            <v>BU1603</v>
          </cell>
        </row>
        <row r="9280">
          <cell r="BH9280" t="str">
            <v>BU1603</v>
          </cell>
        </row>
        <row r="9281">
          <cell r="BH9281" t="str">
            <v>BU1603</v>
          </cell>
        </row>
        <row r="9282">
          <cell r="BH9282" t="str">
            <v>BU1603</v>
          </cell>
        </row>
        <row r="9283">
          <cell r="BH9283" t="str">
            <v>BU1603</v>
          </cell>
        </row>
        <row r="9284">
          <cell r="BH9284" t="str">
            <v>BU1603</v>
          </cell>
        </row>
        <row r="9285">
          <cell r="BH9285" t="str">
            <v>BU1603</v>
          </cell>
        </row>
        <row r="9286">
          <cell r="BH9286" t="str">
            <v>BU1603</v>
          </cell>
        </row>
        <row r="9287">
          <cell r="BH9287" t="str">
            <v>BU1603</v>
          </cell>
        </row>
        <row r="9288">
          <cell r="BH9288" t="str">
            <v>BU1603</v>
          </cell>
        </row>
        <row r="9289">
          <cell r="BH9289" t="str">
            <v>BU1603</v>
          </cell>
        </row>
        <row r="9290">
          <cell r="BH9290" t="str">
            <v>BU1603</v>
          </cell>
        </row>
        <row r="9291">
          <cell r="BH9291" t="str">
            <v>BU1701</v>
          </cell>
        </row>
        <row r="9292">
          <cell r="BH9292" t="str">
            <v>BU1701</v>
          </cell>
        </row>
        <row r="9293">
          <cell r="BH9293" t="str">
            <v>BU1701</v>
          </cell>
        </row>
        <row r="9294">
          <cell r="BH9294" t="str">
            <v>BU1701</v>
          </cell>
        </row>
        <row r="9295">
          <cell r="BH9295" t="str">
            <v>BU1701</v>
          </cell>
        </row>
        <row r="9296">
          <cell r="BH9296" t="str">
            <v>BU1701</v>
          </cell>
        </row>
        <row r="9297">
          <cell r="BH9297" t="str">
            <v>BU1701</v>
          </cell>
        </row>
        <row r="9298">
          <cell r="BH9298" t="str">
            <v>BU1701</v>
          </cell>
        </row>
        <row r="9299">
          <cell r="BH9299" t="str">
            <v>BU1701</v>
          </cell>
        </row>
        <row r="9300">
          <cell r="BH9300" t="str">
            <v>BU1701</v>
          </cell>
        </row>
        <row r="9301">
          <cell r="BH9301" t="str">
            <v>BU1701</v>
          </cell>
        </row>
        <row r="9302">
          <cell r="BH9302" t="str">
            <v>BU1701</v>
          </cell>
        </row>
        <row r="9303">
          <cell r="BH9303" t="str">
            <v>BU1701</v>
          </cell>
        </row>
        <row r="9304">
          <cell r="BH9304" t="str">
            <v>BU1701</v>
          </cell>
        </row>
        <row r="9305">
          <cell r="BH9305" t="str">
            <v>BU1701</v>
          </cell>
        </row>
        <row r="9306">
          <cell r="BH9306" t="str">
            <v>BU1701</v>
          </cell>
        </row>
        <row r="9307">
          <cell r="BH9307" t="str">
            <v>BU1701</v>
          </cell>
        </row>
        <row r="9308">
          <cell r="BH9308" t="str">
            <v>BU1701</v>
          </cell>
        </row>
        <row r="9309">
          <cell r="BH9309" t="str">
            <v>BU1701</v>
          </cell>
        </row>
        <row r="9310">
          <cell r="BH9310" t="str">
            <v>BU1701</v>
          </cell>
        </row>
        <row r="9311">
          <cell r="BH9311" t="str">
            <v>BU1701</v>
          </cell>
        </row>
        <row r="9312">
          <cell r="BH9312" t="str">
            <v>BU1701</v>
          </cell>
        </row>
        <row r="9313">
          <cell r="BH9313" t="str">
            <v>BU1701</v>
          </cell>
        </row>
        <row r="9314">
          <cell r="BH9314" t="str">
            <v>BU1701</v>
          </cell>
        </row>
        <row r="9315">
          <cell r="BH9315" t="str">
            <v>BU1701</v>
          </cell>
        </row>
        <row r="9316">
          <cell r="BH9316" t="str">
            <v>BU1701</v>
          </cell>
        </row>
        <row r="9317">
          <cell r="BH9317" t="str">
            <v>BU1701</v>
          </cell>
        </row>
        <row r="9318">
          <cell r="BH9318" t="str">
            <v>BU1701</v>
          </cell>
        </row>
        <row r="9319">
          <cell r="BH9319" t="str">
            <v>BU1701</v>
          </cell>
        </row>
        <row r="9320">
          <cell r="BH9320" t="str">
            <v>BU1701</v>
          </cell>
        </row>
        <row r="9321">
          <cell r="BH9321" t="str">
            <v>BU1701</v>
          </cell>
        </row>
        <row r="9322">
          <cell r="BH9322" t="str">
            <v>BU1701</v>
          </cell>
        </row>
        <row r="9323">
          <cell r="BH9323" t="str">
            <v>BU1701</v>
          </cell>
        </row>
        <row r="9324">
          <cell r="BH9324" t="str">
            <v>BU1701</v>
          </cell>
        </row>
        <row r="9325">
          <cell r="BH9325" t="str">
            <v>BU1701</v>
          </cell>
        </row>
        <row r="9326">
          <cell r="BH9326" t="str">
            <v>BU1701</v>
          </cell>
        </row>
        <row r="9327">
          <cell r="BH9327" t="str">
            <v>BU1701</v>
          </cell>
        </row>
        <row r="9328">
          <cell r="BH9328" t="str">
            <v>BU1701</v>
          </cell>
        </row>
        <row r="9329">
          <cell r="BH9329" t="str">
            <v>BU1701</v>
          </cell>
        </row>
        <row r="9330">
          <cell r="BH9330" t="str">
            <v>BU1701</v>
          </cell>
        </row>
        <row r="9331">
          <cell r="BH9331" t="str">
            <v>BU1701</v>
          </cell>
        </row>
        <row r="9332">
          <cell r="BH9332" t="str">
            <v>BU1701</v>
          </cell>
        </row>
        <row r="9333">
          <cell r="BH9333" t="str">
            <v>BU1701</v>
          </cell>
        </row>
        <row r="9334">
          <cell r="BH9334" t="str">
            <v>BU1701</v>
          </cell>
        </row>
        <row r="9335">
          <cell r="BH9335" t="str">
            <v>BU1701</v>
          </cell>
        </row>
        <row r="9336">
          <cell r="BH9336" t="str">
            <v>BU1701</v>
          </cell>
        </row>
        <row r="9337">
          <cell r="BH9337" t="str">
            <v>BU1701</v>
          </cell>
        </row>
        <row r="9338">
          <cell r="BH9338" t="str">
            <v>BU1701</v>
          </cell>
        </row>
        <row r="9339">
          <cell r="BH9339" t="str">
            <v>BU1701</v>
          </cell>
        </row>
        <row r="9340">
          <cell r="BH9340" t="str">
            <v>BU1701</v>
          </cell>
        </row>
        <row r="9341">
          <cell r="BH9341" t="str">
            <v>BU1701</v>
          </cell>
        </row>
        <row r="9342">
          <cell r="BH9342" t="str">
            <v>BU1701</v>
          </cell>
        </row>
        <row r="9343">
          <cell r="BH9343" t="str">
            <v>BU1701</v>
          </cell>
        </row>
        <row r="9344">
          <cell r="BH9344" t="str">
            <v>BU1701</v>
          </cell>
        </row>
        <row r="9345">
          <cell r="BH9345" t="str">
            <v>BU1701</v>
          </cell>
        </row>
        <row r="9346">
          <cell r="BH9346" t="str">
            <v>BU1701</v>
          </cell>
        </row>
        <row r="9347">
          <cell r="BH9347" t="str">
            <v>BU1701</v>
          </cell>
        </row>
        <row r="9348">
          <cell r="BH9348" t="str">
            <v>BU1701</v>
          </cell>
        </row>
        <row r="9349">
          <cell r="BH9349" t="str">
            <v>BU1701</v>
          </cell>
        </row>
        <row r="9350">
          <cell r="BH9350" t="str">
            <v>BU1701</v>
          </cell>
        </row>
        <row r="9351">
          <cell r="BH9351" t="str">
            <v>BU1701</v>
          </cell>
        </row>
        <row r="9352">
          <cell r="BH9352" t="str">
            <v>BU1701</v>
          </cell>
        </row>
        <row r="9353">
          <cell r="BH9353" t="str">
            <v>BU1701</v>
          </cell>
        </row>
        <row r="9354">
          <cell r="BH9354" t="str">
            <v>BU1701</v>
          </cell>
        </row>
        <row r="9355">
          <cell r="BH9355" t="str">
            <v>BU1801</v>
          </cell>
        </row>
        <row r="9356">
          <cell r="BH9356" t="str">
            <v>BU1801</v>
          </cell>
        </row>
        <row r="9357">
          <cell r="BH9357" t="str">
            <v>BU1801</v>
          </cell>
        </row>
        <row r="9358">
          <cell r="BH9358" t="str">
            <v>BU1801</v>
          </cell>
        </row>
        <row r="9359">
          <cell r="BH9359" t="str">
            <v>BU1801</v>
          </cell>
        </row>
        <row r="9360">
          <cell r="BH9360" t="str">
            <v>BU1801</v>
          </cell>
        </row>
        <row r="9361">
          <cell r="BH9361" t="str">
            <v>BU1801</v>
          </cell>
        </row>
        <row r="9362">
          <cell r="BH9362" t="str">
            <v>BU1801</v>
          </cell>
        </row>
        <row r="9363">
          <cell r="BH9363" t="str">
            <v>BU1801</v>
          </cell>
        </row>
        <row r="9364">
          <cell r="BH9364" t="str">
            <v>BU1801</v>
          </cell>
        </row>
        <row r="9365">
          <cell r="BH9365" t="str">
            <v>BU1801</v>
          </cell>
        </row>
        <row r="9366">
          <cell r="BH9366" t="str">
            <v>BU1801</v>
          </cell>
        </row>
        <row r="9367">
          <cell r="BH9367" t="str">
            <v>BU1801</v>
          </cell>
        </row>
        <row r="9368">
          <cell r="BH9368" t="str">
            <v>BU1801</v>
          </cell>
        </row>
        <row r="9369">
          <cell r="BH9369" t="str">
            <v>BU1801</v>
          </cell>
        </row>
        <row r="9370">
          <cell r="BH9370" t="str">
            <v>BU1801</v>
          </cell>
        </row>
        <row r="9371">
          <cell r="BH9371" t="str">
            <v>BU1801</v>
          </cell>
        </row>
        <row r="9372">
          <cell r="BH9372" t="str">
            <v>BU1801</v>
          </cell>
        </row>
        <row r="9373">
          <cell r="BH9373" t="str">
            <v>BU1801</v>
          </cell>
        </row>
        <row r="9374">
          <cell r="BH9374" t="str">
            <v>BU1801</v>
          </cell>
        </row>
        <row r="9375">
          <cell r="BH9375" t="str">
            <v>BU1801</v>
          </cell>
        </row>
        <row r="9376">
          <cell r="BH9376" t="str">
            <v>BU1801</v>
          </cell>
        </row>
        <row r="9377">
          <cell r="BH9377" t="str">
            <v>BU1801</v>
          </cell>
        </row>
        <row r="9378">
          <cell r="BH9378" t="str">
            <v>BU1801</v>
          </cell>
        </row>
        <row r="9379">
          <cell r="BH9379" t="str">
            <v>BU1801</v>
          </cell>
        </row>
        <row r="9380">
          <cell r="BH9380" t="str">
            <v>BU1801</v>
          </cell>
        </row>
        <row r="9381">
          <cell r="BH9381" t="str">
            <v>BU1801</v>
          </cell>
        </row>
        <row r="9382">
          <cell r="BH9382" t="str">
            <v>BU1801</v>
          </cell>
        </row>
        <row r="9383">
          <cell r="BH9383" t="str">
            <v>BU1801</v>
          </cell>
        </row>
        <row r="9384">
          <cell r="BH9384" t="str">
            <v>BU1801</v>
          </cell>
        </row>
        <row r="9385">
          <cell r="BH9385" t="str">
            <v>BU1801</v>
          </cell>
        </row>
        <row r="9386">
          <cell r="BH9386" t="str">
            <v>BU1801</v>
          </cell>
        </row>
        <row r="9387">
          <cell r="BH9387" t="str">
            <v>BU1801</v>
          </cell>
        </row>
        <row r="9388">
          <cell r="BH9388" t="str">
            <v>BU1801</v>
          </cell>
        </row>
        <row r="9389">
          <cell r="BH9389" t="str">
            <v>BU1801</v>
          </cell>
        </row>
        <row r="9390">
          <cell r="BH9390" t="str">
            <v>BU1801</v>
          </cell>
        </row>
        <row r="9391">
          <cell r="BH9391" t="str">
            <v>BU1801</v>
          </cell>
        </row>
        <row r="9392">
          <cell r="BH9392" t="str">
            <v>BU1801</v>
          </cell>
        </row>
        <row r="9393">
          <cell r="BH9393" t="str">
            <v>BU1801</v>
          </cell>
        </row>
        <row r="9394">
          <cell r="BH9394" t="str">
            <v>BU1801</v>
          </cell>
        </row>
        <row r="9395">
          <cell r="BH9395" t="str">
            <v>BU1801</v>
          </cell>
        </row>
        <row r="9396">
          <cell r="BH9396" t="str">
            <v>BU1801</v>
          </cell>
        </row>
        <row r="9397">
          <cell r="BH9397" t="str">
            <v>BU1801</v>
          </cell>
        </row>
        <row r="9398">
          <cell r="BH9398" t="str">
            <v>BU1801</v>
          </cell>
        </row>
        <row r="9399">
          <cell r="BH9399" t="str">
            <v>BU1801</v>
          </cell>
        </row>
        <row r="9400">
          <cell r="BH9400" t="str">
            <v>BU1801</v>
          </cell>
        </row>
        <row r="9401">
          <cell r="BH9401" t="str">
            <v>BU1801</v>
          </cell>
        </row>
        <row r="9402">
          <cell r="BH9402" t="str">
            <v>BU1801</v>
          </cell>
        </row>
        <row r="9403">
          <cell r="BH9403" t="str">
            <v>BU1801</v>
          </cell>
        </row>
        <row r="9404">
          <cell r="BH9404" t="str">
            <v>BU1801</v>
          </cell>
        </row>
        <row r="9405">
          <cell r="BH9405" t="str">
            <v>BU1801</v>
          </cell>
        </row>
        <row r="9406">
          <cell r="BH9406" t="str">
            <v>BU1801</v>
          </cell>
        </row>
        <row r="9407">
          <cell r="BH9407" t="str">
            <v>BU1801</v>
          </cell>
        </row>
        <row r="9408">
          <cell r="BH9408" t="str">
            <v>BU1801</v>
          </cell>
        </row>
        <row r="9409">
          <cell r="BH9409" t="str">
            <v>BU1801</v>
          </cell>
        </row>
        <row r="9410">
          <cell r="BH9410" t="str">
            <v>BU1801</v>
          </cell>
        </row>
        <row r="9411">
          <cell r="BH9411" t="str">
            <v>BU1901</v>
          </cell>
        </row>
        <row r="9412">
          <cell r="BH9412" t="str">
            <v>BU1901</v>
          </cell>
        </row>
        <row r="9413">
          <cell r="BH9413" t="str">
            <v>BU1901</v>
          </cell>
        </row>
        <row r="9414">
          <cell r="BH9414" t="str">
            <v>BU1901</v>
          </cell>
        </row>
        <row r="9415">
          <cell r="BH9415" t="str">
            <v>BU1901</v>
          </cell>
        </row>
        <row r="9416">
          <cell r="BH9416" t="str">
            <v>BU1901</v>
          </cell>
        </row>
        <row r="9417">
          <cell r="BH9417" t="str">
            <v>BU1901</v>
          </cell>
        </row>
        <row r="9418">
          <cell r="BH9418" t="str">
            <v>BU1901</v>
          </cell>
        </row>
        <row r="9419">
          <cell r="BH9419" t="str">
            <v>BU1901</v>
          </cell>
        </row>
        <row r="9420">
          <cell r="BH9420" t="str">
            <v>BU1901</v>
          </cell>
        </row>
        <row r="9421">
          <cell r="BH9421" t="str">
            <v>BU1901</v>
          </cell>
        </row>
        <row r="9422">
          <cell r="BH9422" t="str">
            <v>BU1901</v>
          </cell>
        </row>
        <row r="9423">
          <cell r="BH9423" t="str">
            <v>BU1901</v>
          </cell>
        </row>
        <row r="9424">
          <cell r="BH9424" t="str">
            <v>BU1901</v>
          </cell>
        </row>
        <row r="9425">
          <cell r="BH9425" t="str">
            <v>BU1901</v>
          </cell>
        </row>
        <row r="9426">
          <cell r="BH9426" t="str">
            <v>BU1901</v>
          </cell>
        </row>
        <row r="9427">
          <cell r="BH9427" t="str">
            <v>BU1901</v>
          </cell>
        </row>
        <row r="9428">
          <cell r="BH9428" t="str">
            <v>BU1901</v>
          </cell>
        </row>
        <row r="9429">
          <cell r="BH9429" t="str">
            <v>BU1901</v>
          </cell>
        </row>
        <row r="9430">
          <cell r="BH9430" t="str">
            <v>BU1901</v>
          </cell>
        </row>
        <row r="9431">
          <cell r="BH9431" t="str">
            <v>BU1901</v>
          </cell>
        </row>
        <row r="9432">
          <cell r="BH9432" t="str">
            <v>BU1901</v>
          </cell>
        </row>
        <row r="9433">
          <cell r="BH9433" t="str">
            <v>BU1901</v>
          </cell>
        </row>
        <row r="9434">
          <cell r="BH9434" t="str">
            <v>BU1901</v>
          </cell>
        </row>
        <row r="9435">
          <cell r="BH9435" t="str">
            <v>BU1901</v>
          </cell>
        </row>
        <row r="9436">
          <cell r="BH9436" t="str">
            <v>BU1901</v>
          </cell>
        </row>
        <row r="9437">
          <cell r="BH9437" t="str">
            <v>BU1901</v>
          </cell>
        </row>
        <row r="9438">
          <cell r="BH9438" t="str">
            <v>BU1901</v>
          </cell>
        </row>
        <row r="9439">
          <cell r="BH9439" t="str">
            <v>BU1901</v>
          </cell>
        </row>
        <row r="9440">
          <cell r="BH9440" t="str">
            <v>BU1901</v>
          </cell>
        </row>
        <row r="9441">
          <cell r="BH9441" t="str">
            <v>BU1901</v>
          </cell>
        </row>
        <row r="9442">
          <cell r="BH9442" t="str">
            <v>BU1901</v>
          </cell>
        </row>
        <row r="9443">
          <cell r="BH9443" t="str">
            <v>BU1901</v>
          </cell>
        </row>
        <row r="9444">
          <cell r="BH9444" t="str">
            <v>BU1901</v>
          </cell>
        </row>
        <row r="9445">
          <cell r="BH9445" t="str">
            <v>BU1901</v>
          </cell>
        </row>
        <row r="9446">
          <cell r="BH9446" t="str">
            <v>BU1901</v>
          </cell>
        </row>
        <row r="9447">
          <cell r="BH9447" t="str">
            <v>BU1901</v>
          </cell>
        </row>
        <row r="9448">
          <cell r="BH9448" t="str">
            <v>BU1901</v>
          </cell>
        </row>
        <row r="9449">
          <cell r="BH9449" t="str">
            <v>BU1901</v>
          </cell>
        </row>
        <row r="9450">
          <cell r="BH9450" t="str">
            <v>BU1901</v>
          </cell>
        </row>
        <row r="9451">
          <cell r="BH9451" t="str">
            <v>BU1901</v>
          </cell>
        </row>
        <row r="9452">
          <cell r="BH9452" t="str">
            <v>BU1901</v>
          </cell>
        </row>
        <row r="9453">
          <cell r="BH9453" t="str">
            <v>BU1901</v>
          </cell>
        </row>
        <row r="9454">
          <cell r="BH9454" t="str">
            <v>BU1901</v>
          </cell>
        </row>
        <row r="9455">
          <cell r="BH9455" t="str">
            <v>BU1901</v>
          </cell>
        </row>
        <row r="9456">
          <cell r="BH9456" t="str">
            <v>BU1901</v>
          </cell>
        </row>
        <row r="9457">
          <cell r="BH9457" t="str">
            <v>BU1901</v>
          </cell>
        </row>
        <row r="9458">
          <cell r="BH9458" t="str">
            <v>BU1901</v>
          </cell>
        </row>
        <row r="9459">
          <cell r="BH9459" t="str">
            <v>BU1901</v>
          </cell>
        </row>
        <row r="9460">
          <cell r="BH9460" t="str">
            <v>BU1901</v>
          </cell>
        </row>
        <row r="9461">
          <cell r="BH9461" t="str">
            <v>BU1901</v>
          </cell>
        </row>
        <row r="9462">
          <cell r="BH9462" t="str">
            <v>BU1901</v>
          </cell>
        </row>
        <row r="9463">
          <cell r="BH9463" t="str">
            <v>BU1901</v>
          </cell>
        </row>
        <row r="9464">
          <cell r="BH9464" t="str">
            <v>BU1901</v>
          </cell>
        </row>
        <row r="9465">
          <cell r="BH9465" t="str">
            <v>BU1901</v>
          </cell>
        </row>
        <row r="9466">
          <cell r="BH9466" t="str">
            <v>BU1901</v>
          </cell>
        </row>
        <row r="9467">
          <cell r="BH9467" t="str">
            <v>BU1901</v>
          </cell>
        </row>
        <row r="9468">
          <cell r="BH9468" t="str">
            <v>BU1901</v>
          </cell>
        </row>
        <row r="9469">
          <cell r="BH9469" t="str">
            <v>BU1901</v>
          </cell>
        </row>
        <row r="9470">
          <cell r="BH9470" t="str">
            <v>BU1901</v>
          </cell>
        </row>
        <row r="9471">
          <cell r="BH9471" t="str">
            <v>BU1901</v>
          </cell>
        </row>
        <row r="9472">
          <cell r="BH9472" t="str">
            <v>BU1901</v>
          </cell>
        </row>
        <row r="9473">
          <cell r="BH9473" t="str">
            <v>BU1901</v>
          </cell>
        </row>
        <row r="9474">
          <cell r="BH9474" t="str">
            <v>BU1901</v>
          </cell>
        </row>
        <row r="9475">
          <cell r="BH9475" t="str">
            <v>BU1901</v>
          </cell>
        </row>
        <row r="9476">
          <cell r="BH9476" t="str">
            <v>BU1901</v>
          </cell>
        </row>
        <row r="9477">
          <cell r="BH9477" t="str">
            <v>BU1901</v>
          </cell>
        </row>
        <row r="9478">
          <cell r="BH9478" t="str">
            <v>BU1901</v>
          </cell>
        </row>
        <row r="9479">
          <cell r="BH9479" t="str">
            <v>BU1901</v>
          </cell>
        </row>
        <row r="9480">
          <cell r="BH9480" t="str">
            <v>BU1901</v>
          </cell>
        </row>
        <row r="9481">
          <cell r="BH9481" t="str">
            <v>BU1901</v>
          </cell>
        </row>
        <row r="9482">
          <cell r="BH9482" t="str">
            <v>BU1901</v>
          </cell>
        </row>
        <row r="9483">
          <cell r="BH9483" t="str">
            <v>BU1901</v>
          </cell>
        </row>
        <row r="9484">
          <cell r="BH9484" t="str">
            <v>BU1901</v>
          </cell>
        </row>
        <row r="9485">
          <cell r="BH9485" t="str">
            <v>BU1901</v>
          </cell>
        </row>
        <row r="9486">
          <cell r="BH9486" t="str">
            <v>BU1901</v>
          </cell>
        </row>
        <row r="9487">
          <cell r="BH9487" t="str">
            <v>BU1901</v>
          </cell>
        </row>
        <row r="9488">
          <cell r="BH9488" t="str">
            <v>BU1901</v>
          </cell>
        </row>
        <row r="9489">
          <cell r="BH9489" t="str">
            <v>BU1901</v>
          </cell>
        </row>
        <row r="9490">
          <cell r="BH9490" t="str">
            <v>BU1901</v>
          </cell>
        </row>
        <row r="9491">
          <cell r="BH9491" t="str">
            <v>BU1901</v>
          </cell>
        </row>
        <row r="9492">
          <cell r="BH9492" t="str">
            <v>BU1901</v>
          </cell>
        </row>
        <row r="9493">
          <cell r="BH9493" t="str">
            <v>BU1901</v>
          </cell>
        </row>
        <row r="9494">
          <cell r="BH9494" t="str">
            <v>BU1901</v>
          </cell>
        </row>
        <row r="9495">
          <cell r="BH9495" t="str">
            <v>BU1901</v>
          </cell>
        </row>
        <row r="9496">
          <cell r="BH9496" t="str">
            <v>BU1901</v>
          </cell>
        </row>
        <row r="9497">
          <cell r="BH9497" t="str">
            <v>BU1901</v>
          </cell>
        </row>
        <row r="9498">
          <cell r="BH9498" t="str">
            <v>BU1901</v>
          </cell>
        </row>
        <row r="9499">
          <cell r="BH9499" t="str">
            <v>BU1901</v>
          </cell>
        </row>
        <row r="9500">
          <cell r="BH9500" t="str">
            <v>BU1901</v>
          </cell>
        </row>
        <row r="9501">
          <cell r="BH9501" t="str">
            <v>BU1901</v>
          </cell>
        </row>
        <row r="9502">
          <cell r="BH9502" t="str">
            <v>BU1901</v>
          </cell>
        </row>
        <row r="9503">
          <cell r="BH9503" t="str">
            <v>BU1901</v>
          </cell>
        </row>
        <row r="9504">
          <cell r="BH9504" t="str">
            <v>BU1901</v>
          </cell>
        </row>
        <row r="9505">
          <cell r="BH9505" t="str">
            <v>BU1901</v>
          </cell>
        </row>
        <row r="9506">
          <cell r="BH9506" t="str">
            <v>BU1901</v>
          </cell>
        </row>
        <row r="9507">
          <cell r="BH9507" t="str">
            <v>BU1901</v>
          </cell>
        </row>
        <row r="9508">
          <cell r="BH9508" t="str">
            <v>BU1901</v>
          </cell>
        </row>
        <row r="9509">
          <cell r="BH9509" t="str">
            <v>BU1901</v>
          </cell>
        </row>
        <row r="9510">
          <cell r="BH9510" t="str">
            <v>BU1901</v>
          </cell>
        </row>
        <row r="9511">
          <cell r="BH9511" t="str">
            <v>BU1901</v>
          </cell>
        </row>
        <row r="9512">
          <cell r="BH9512" t="str">
            <v>BU1901</v>
          </cell>
        </row>
        <row r="9513">
          <cell r="BH9513" t="str">
            <v>BU1901</v>
          </cell>
        </row>
        <row r="9514">
          <cell r="BH9514" t="str">
            <v>BU1901</v>
          </cell>
        </row>
        <row r="9515">
          <cell r="BH9515" t="str">
            <v>BU1901</v>
          </cell>
        </row>
        <row r="9516">
          <cell r="BH9516" t="str">
            <v>BU1901</v>
          </cell>
        </row>
        <row r="9517">
          <cell r="BH9517" t="str">
            <v>BU1901</v>
          </cell>
        </row>
        <row r="9518">
          <cell r="BH9518" t="str">
            <v>BU1901</v>
          </cell>
        </row>
        <row r="9519">
          <cell r="BH9519" t="str">
            <v>BU1901</v>
          </cell>
        </row>
        <row r="9520">
          <cell r="BH9520" t="str">
            <v>BU1901</v>
          </cell>
        </row>
        <row r="9521">
          <cell r="BH9521" t="str">
            <v>BU1901</v>
          </cell>
        </row>
        <row r="9522">
          <cell r="BH9522" t="str">
            <v>BU1901</v>
          </cell>
        </row>
        <row r="9523">
          <cell r="BH9523" t="str">
            <v>BU1901</v>
          </cell>
        </row>
        <row r="9524">
          <cell r="BH9524" t="str">
            <v>BU1901</v>
          </cell>
        </row>
        <row r="9525">
          <cell r="BH9525" t="str">
            <v>BU1901</v>
          </cell>
        </row>
        <row r="9526">
          <cell r="BH9526" t="str">
            <v>BU1901</v>
          </cell>
        </row>
        <row r="9527">
          <cell r="BH9527" t="str">
            <v>BU1901</v>
          </cell>
        </row>
        <row r="9528">
          <cell r="BH9528" t="str">
            <v>BU1901</v>
          </cell>
        </row>
        <row r="9529">
          <cell r="BH9529" t="str">
            <v>BU1901</v>
          </cell>
        </row>
        <row r="9530">
          <cell r="BH9530" t="str">
            <v>BU1901</v>
          </cell>
        </row>
        <row r="9531">
          <cell r="BH9531" t="str">
            <v>BU1901</v>
          </cell>
        </row>
        <row r="9532">
          <cell r="BH9532" t="str">
            <v>BU1901</v>
          </cell>
        </row>
        <row r="9533">
          <cell r="BH9533" t="str">
            <v>BU1901</v>
          </cell>
        </row>
        <row r="9534">
          <cell r="BH9534" t="str">
            <v>BU1901</v>
          </cell>
        </row>
        <row r="9535">
          <cell r="BH9535" t="str">
            <v>BU1901</v>
          </cell>
        </row>
        <row r="9536">
          <cell r="BH9536" t="str">
            <v>BU1901</v>
          </cell>
        </row>
        <row r="9537">
          <cell r="BH9537" t="str">
            <v>BU1901</v>
          </cell>
        </row>
        <row r="9538">
          <cell r="BH9538" t="str">
            <v>BU1901</v>
          </cell>
        </row>
        <row r="9539">
          <cell r="BH9539" t="str">
            <v>BU1901</v>
          </cell>
        </row>
        <row r="9540">
          <cell r="BH9540" t="str">
            <v>BU1901</v>
          </cell>
        </row>
        <row r="9541">
          <cell r="BH9541" t="str">
            <v>BU1901</v>
          </cell>
        </row>
        <row r="9542">
          <cell r="BH9542" t="str">
            <v>BU1901</v>
          </cell>
        </row>
        <row r="9543">
          <cell r="BH9543" t="str">
            <v>BU1901</v>
          </cell>
        </row>
        <row r="9544">
          <cell r="BH9544" t="str">
            <v>BU1901</v>
          </cell>
        </row>
        <row r="9545">
          <cell r="BH9545" t="str">
            <v>BU1901</v>
          </cell>
        </row>
        <row r="9546">
          <cell r="BH9546" t="str">
            <v>BU1901</v>
          </cell>
        </row>
        <row r="9547">
          <cell r="BH9547" t="str">
            <v>BU1901</v>
          </cell>
        </row>
        <row r="9548">
          <cell r="BH9548" t="str">
            <v>BU1901</v>
          </cell>
        </row>
        <row r="9549">
          <cell r="BH9549" t="str">
            <v>BU1901</v>
          </cell>
        </row>
        <row r="9550">
          <cell r="BH9550" t="str">
            <v>BU1901</v>
          </cell>
        </row>
        <row r="9551">
          <cell r="BH9551" t="str">
            <v>BU1901</v>
          </cell>
        </row>
        <row r="9552">
          <cell r="BH9552" t="str">
            <v>BU1901</v>
          </cell>
        </row>
        <row r="9553">
          <cell r="BH9553" t="str">
            <v>BU1901</v>
          </cell>
        </row>
        <row r="9554">
          <cell r="BH9554" t="str">
            <v>BU1901</v>
          </cell>
        </row>
        <row r="9555">
          <cell r="BH9555" t="str">
            <v>BU1901</v>
          </cell>
        </row>
        <row r="9556">
          <cell r="BH9556" t="str">
            <v>BU1901</v>
          </cell>
        </row>
        <row r="9557">
          <cell r="BH9557" t="str">
            <v>BU1901</v>
          </cell>
        </row>
        <row r="9558">
          <cell r="BH9558" t="str">
            <v>BU1901</v>
          </cell>
        </row>
        <row r="9559">
          <cell r="BH9559" t="str">
            <v>BU1901</v>
          </cell>
        </row>
        <row r="9560">
          <cell r="BH9560" t="str">
            <v>BU1901</v>
          </cell>
        </row>
        <row r="9561">
          <cell r="BH9561" t="str">
            <v>BU1901</v>
          </cell>
        </row>
        <row r="9562">
          <cell r="BH9562" t="str">
            <v>BU1901</v>
          </cell>
        </row>
        <row r="9563">
          <cell r="BH9563" t="str">
            <v>BU1901</v>
          </cell>
        </row>
        <row r="9564">
          <cell r="BH9564" t="str">
            <v>BU1901</v>
          </cell>
        </row>
        <row r="9565">
          <cell r="BH9565" t="str">
            <v>BU1901</v>
          </cell>
        </row>
        <row r="9566">
          <cell r="BH9566" t="str">
            <v>BU1901</v>
          </cell>
        </row>
        <row r="9567">
          <cell r="BH9567" t="str">
            <v>BU1901</v>
          </cell>
        </row>
        <row r="9568">
          <cell r="BH9568" t="str">
            <v>BU1901</v>
          </cell>
        </row>
        <row r="9569">
          <cell r="BH9569" t="str">
            <v>BU1901</v>
          </cell>
        </row>
        <row r="9570">
          <cell r="BH9570" t="str">
            <v>BU1901</v>
          </cell>
        </row>
        <row r="9571">
          <cell r="BH9571" t="str">
            <v>BU1901</v>
          </cell>
        </row>
        <row r="9572">
          <cell r="BH9572" t="str">
            <v>BU1901</v>
          </cell>
        </row>
        <row r="9573">
          <cell r="BH9573" t="str">
            <v>BU1901</v>
          </cell>
        </row>
        <row r="9574">
          <cell r="BH9574" t="str">
            <v>BU1901</v>
          </cell>
        </row>
        <row r="9575">
          <cell r="BH9575" t="str">
            <v>BU1901</v>
          </cell>
        </row>
        <row r="9576">
          <cell r="BH9576" t="str">
            <v>BU1901</v>
          </cell>
        </row>
        <row r="9577">
          <cell r="BH9577" t="str">
            <v>BU1901</v>
          </cell>
        </row>
        <row r="9578">
          <cell r="BH9578" t="str">
            <v>BU1901</v>
          </cell>
        </row>
        <row r="9579">
          <cell r="BH9579" t="str">
            <v>BU1901</v>
          </cell>
        </row>
        <row r="9580">
          <cell r="BH9580" t="str">
            <v>BU1901</v>
          </cell>
        </row>
        <row r="9581">
          <cell r="BH9581" t="str">
            <v>BU1901</v>
          </cell>
        </row>
        <row r="9582">
          <cell r="BH9582" t="str">
            <v>BU1901</v>
          </cell>
        </row>
        <row r="9583">
          <cell r="BH9583" t="str">
            <v>BU1901</v>
          </cell>
        </row>
        <row r="9584">
          <cell r="BH9584" t="str">
            <v>BU1901</v>
          </cell>
        </row>
        <row r="9585">
          <cell r="BH9585" t="str">
            <v>BU1901</v>
          </cell>
        </row>
        <row r="9586">
          <cell r="BH9586" t="str">
            <v>BU1901</v>
          </cell>
        </row>
        <row r="9587">
          <cell r="BH9587" t="str">
            <v>BU1901</v>
          </cell>
        </row>
        <row r="9588">
          <cell r="BH9588" t="str">
            <v>BU1901</v>
          </cell>
        </row>
        <row r="9589">
          <cell r="BH9589" t="str">
            <v>BU1901</v>
          </cell>
        </row>
        <row r="9590">
          <cell r="BH9590" t="str">
            <v>BU1901</v>
          </cell>
        </row>
        <row r="9591">
          <cell r="BH9591" t="str">
            <v>BU1901</v>
          </cell>
        </row>
        <row r="9592">
          <cell r="BH9592" t="str">
            <v>BU1901</v>
          </cell>
        </row>
        <row r="9593">
          <cell r="BH9593" t="str">
            <v>BU1901</v>
          </cell>
        </row>
        <row r="9594">
          <cell r="BH9594" t="str">
            <v>BU1901</v>
          </cell>
        </row>
        <row r="9595">
          <cell r="BH9595" t="str">
            <v>BU1901</v>
          </cell>
        </row>
        <row r="9596">
          <cell r="BH9596" t="str">
            <v>BU1901</v>
          </cell>
        </row>
        <row r="9597">
          <cell r="BH9597" t="str">
            <v>BU1901</v>
          </cell>
        </row>
        <row r="9598">
          <cell r="BH9598" t="str">
            <v>BU1901</v>
          </cell>
        </row>
        <row r="9599">
          <cell r="BH9599" t="str">
            <v>BU1901</v>
          </cell>
        </row>
        <row r="9600">
          <cell r="BH9600" t="str">
            <v>BU1901</v>
          </cell>
        </row>
        <row r="9601">
          <cell r="BH9601" t="str">
            <v>BU1901</v>
          </cell>
        </row>
        <row r="9602">
          <cell r="BH9602" t="str">
            <v>BU1901</v>
          </cell>
        </row>
        <row r="9603">
          <cell r="BH9603" t="str">
            <v>BU1901</v>
          </cell>
        </row>
        <row r="9604">
          <cell r="BH9604" t="str">
            <v>BU1901</v>
          </cell>
        </row>
        <row r="9605">
          <cell r="BH9605" t="str">
            <v>BU1901</v>
          </cell>
        </row>
        <row r="9606">
          <cell r="BH9606" t="str">
            <v>BU1901</v>
          </cell>
        </row>
        <row r="9607">
          <cell r="BH9607" t="str">
            <v>BU1901</v>
          </cell>
        </row>
        <row r="9608">
          <cell r="BH9608" t="str">
            <v>BU1901</v>
          </cell>
        </row>
        <row r="9609">
          <cell r="BH9609" t="str">
            <v>BU1901</v>
          </cell>
        </row>
        <row r="9610">
          <cell r="BH9610" t="str">
            <v>BU1901</v>
          </cell>
        </row>
        <row r="9611">
          <cell r="BH9611" t="str">
            <v>BU1901</v>
          </cell>
        </row>
        <row r="9612">
          <cell r="BH9612" t="str">
            <v>BU1901</v>
          </cell>
        </row>
        <row r="9613">
          <cell r="BH9613" t="str">
            <v>BU1902</v>
          </cell>
        </row>
        <row r="9614">
          <cell r="BH9614" t="str">
            <v>BU1902</v>
          </cell>
        </row>
        <row r="9615">
          <cell r="BH9615" t="str">
            <v>BU1902</v>
          </cell>
        </row>
        <row r="9616">
          <cell r="BH9616" t="str">
            <v>BU1902</v>
          </cell>
        </row>
        <row r="9617">
          <cell r="BH9617" t="str">
            <v>BU1902</v>
          </cell>
        </row>
        <row r="9618">
          <cell r="BH9618" t="str">
            <v>BU1902</v>
          </cell>
        </row>
        <row r="9619">
          <cell r="BH9619" t="str">
            <v>BU1902</v>
          </cell>
        </row>
        <row r="9620">
          <cell r="BH9620" t="str">
            <v>BU1902</v>
          </cell>
        </row>
        <row r="9621">
          <cell r="BH9621" t="str">
            <v>BU1902</v>
          </cell>
        </row>
        <row r="9622">
          <cell r="BH9622" t="str">
            <v>BU1902</v>
          </cell>
        </row>
        <row r="9623">
          <cell r="BH9623" t="str">
            <v>BU1902</v>
          </cell>
        </row>
        <row r="9624">
          <cell r="BH9624" t="str">
            <v>BU1902</v>
          </cell>
        </row>
        <row r="9625">
          <cell r="BH9625" t="str">
            <v>BU1902</v>
          </cell>
        </row>
        <row r="9626">
          <cell r="BH9626" t="str">
            <v>BU1902</v>
          </cell>
        </row>
        <row r="9627">
          <cell r="BH9627" t="str">
            <v>BU1902</v>
          </cell>
        </row>
        <row r="9628">
          <cell r="BH9628" t="str">
            <v>BU1902</v>
          </cell>
        </row>
        <row r="9629">
          <cell r="BH9629" t="str">
            <v>BU1902</v>
          </cell>
        </row>
        <row r="9630">
          <cell r="BH9630" t="str">
            <v>BU1902</v>
          </cell>
        </row>
        <row r="9631">
          <cell r="BH9631" t="str">
            <v>BU1902</v>
          </cell>
        </row>
        <row r="9632">
          <cell r="BH9632" t="str">
            <v>BU1902</v>
          </cell>
        </row>
        <row r="9633">
          <cell r="BH9633" t="str">
            <v>BU1902</v>
          </cell>
        </row>
        <row r="9634">
          <cell r="BH9634" t="str">
            <v>BU1902</v>
          </cell>
        </row>
        <row r="9635">
          <cell r="BH9635" t="str">
            <v>BU1902</v>
          </cell>
        </row>
        <row r="9636">
          <cell r="BH9636" t="str">
            <v>BU1902</v>
          </cell>
        </row>
        <row r="9637">
          <cell r="BH9637" t="str">
            <v>BU1902</v>
          </cell>
        </row>
        <row r="9638">
          <cell r="BH9638" t="str">
            <v>BU1902</v>
          </cell>
        </row>
        <row r="9639">
          <cell r="BH9639" t="str">
            <v>BU1902</v>
          </cell>
        </row>
        <row r="9640">
          <cell r="BH9640" t="str">
            <v>BU1902</v>
          </cell>
        </row>
        <row r="9641">
          <cell r="BH9641" t="str">
            <v>BU1902</v>
          </cell>
        </row>
        <row r="9642">
          <cell r="BH9642" t="str">
            <v>BU1902</v>
          </cell>
        </row>
        <row r="9643">
          <cell r="BH9643" t="str">
            <v>BU1902</v>
          </cell>
        </row>
        <row r="9644">
          <cell r="BH9644" t="str">
            <v>BU1902</v>
          </cell>
        </row>
        <row r="9645">
          <cell r="BH9645" t="str">
            <v>BU1902</v>
          </cell>
        </row>
        <row r="9646">
          <cell r="BH9646" t="str">
            <v>BU1902</v>
          </cell>
        </row>
        <row r="9647">
          <cell r="BH9647" t="str">
            <v>BU1902</v>
          </cell>
        </row>
        <row r="9648">
          <cell r="BH9648" t="str">
            <v>BU1902</v>
          </cell>
        </row>
        <row r="9649">
          <cell r="BH9649" t="str">
            <v>BU1902</v>
          </cell>
        </row>
        <row r="9650">
          <cell r="BH9650" t="str">
            <v>BU1902</v>
          </cell>
        </row>
        <row r="9651">
          <cell r="BH9651" t="str">
            <v>BU1902</v>
          </cell>
        </row>
        <row r="9652">
          <cell r="BH9652" t="str">
            <v>BU1902</v>
          </cell>
        </row>
        <row r="9653">
          <cell r="BH9653" t="str">
            <v>BU1902</v>
          </cell>
        </row>
        <row r="9654">
          <cell r="BH9654" t="str">
            <v>BU1902</v>
          </cell>
        </row>
        <row r="9655">
          <cell r="BH9655" t="str">
            <v>BU1902</v>
          </cell>
        </row>
        <row r="9656">
          <cell r="BH9656" t="str">
            <v>BU1902</v>
          </cell>
        </row>
        <row r="9657">
          <cell r="BH9657" t="str">
            <v>BU1902</v>
          </cell>
        </row>
        <row r="9658">
          <cell r="BH9658" t="str">
            <v>BU1902</v>
          </cell>
        </row>
        <row r="9659">
          <cell r="BH9659" t="str">
            <v>BU1902</v>
          </cell>
        </row>
        <row r="9660">
          <cell r="BH9660" t="str">
            <v>BU1902</v>
          </cell>
        </row>
        <row r="9661">
          <cell r="BH9661" t="str">
            <v>BU1902</v>
          </cell>
        </row>
        <row r="9662">
          <cell r="BH9662" t="str">
            <v>BU1902</v>
          </cell>
        </row>
        <row r="9663">
          <cell r="BH9663" t="str">
            <v>BU1902</v>
          </cell>
        </row>
        <row r="9664">
          <cell r="BH9664" t="str">
            <v>BU1902</v>
          </cell>
        </row>
        <row r="9665">
          <cell r="BH9665" t="str">
            <v>BU1902</v>
          </cell>
        </row>
        <row r="9666">
          <cell r="BH9666" t="str">
            <v>BU1902</v>
          </cell>
        </row>
        <row r="9667">
          <cell r="BH9667" t="str">
            <v>BU1902</v>
          </cell>
        </row>
        <row r="9668">
          <cell r="BH9668" t="str">
            <v>BU1902</v>
          </cell>
        </row>
        <row r="9669">
          <cell r="BH9669" t="str">
            <v>BU1902</v>
          </cell>
        </row>
        <row r="9670">
          <cell r="BH9670" t="str">
            <v>BU1902</v>
          </cell>
        </row>
        <row r="9671">
          <cell r="BH9671" t="str">
            <v>BU1902</v>
          </cell>
        </row>
        <row r="9672">
          <cell r="BH9672" t="str">
            <v>BU1902</v>
          </cell>
        </row>
        <row r="9673">
          <cell r="BH9673" t="str">
            <v>BU1902</v>
          </cell>
        </row>
        <row r="9674">
          <cell r="BH9674" t="str">
            <v>BU1902</v>
          </cell>
        </row>
        <row r="9675">
          <cell r="BH9675" t="str">
            <v>BU1902</v>
          </cell>
        </row>
        <row r="9676">
          <cell r="BH9676" t="str">
            <v>BU1902</v>
          </cell>
        </row>
        <row r="9677">
          <cell r="BH9677" t="str">
            <v>BU1902</v>
          </cell>
        </row>
        <row r="9678">
          <cell r="BH9678" t="str">
            <v>BU1902</v>
          </cell>
        </row>
        <row r="9679">
          <cell r="BH9679" t="str">
            <v>BU1902</v>
          </cell>
        </row>
        <row r="9680">
          <cell r="BH9680" t="str">
            <v>BU1902</v>
          </cell>
        </row>
        <row r="9681">
          <cell r="BH9681" t="str">
            <v>BU1902</v>
          </cell>
        </row>
        <row r="9682">
          <cell r="BH9682" t="str">
            <v>BU1902</v>
          </cell>
        </row>
        <row r="9683">
          <cell r="BH9683" t="str">
            <v>BU1902</v>
          </cell>
        </row>
        <row r="9684">
          <cell r="BH9684" t="str">
            <v>BU1902</v>
          </cell>
        </row>
        <row r="9685">
          <cell r="BH9685" t="str">
            <v>BU1902</v>
          </cell>
        </row>
        <row r="9686">
          <cell r="BH9686" t="str">
            <v>BU1902</v>
          </cell>
        </row>
        <row r="9687">
          <cell r="BH9687" t="str">
            <v>BU1902</v>
          </cell>
        </row>
        <row r="9688">
          <cell r="BH9688" t="str">
            <v>BU1902</v>
          </cell>
        </row>
        <row r="9689">
          <cell r="BH9689" t="str">
            <v>BU1902</v>
          </cell>
        </row>
        <row r="9690">
          <cell r="BH9690" t="str">
            <v>BU1902</v>
          </cell>
        </row>
        <row r="9691">
          <cell r="BH9691" t="str">
            <v>BU1902</v>
          </cell>
        </row>
        <row r="9692">
          <cell r="BH9692" t="str">
            <v>BU1902</v>
          </cell>
        </row>
        <row r="9693">
          <cell r="BH9693" t="str">
            <v>BU1902</v>
          </cell>
        </row>
        <row r="9694">
          <cell r="BH9694" t="str">
            <v>BU1902</v>
          </cell>
        </row>
        <row r="9695">
          <cell r="BH9695" t="str">
            <v>BU1902</v>
          </cell>
        </row>
        <row r="9696">
          <cell r="BH9696" t="str">
            <v>BU1902</v>
          </cell>
        </row>
        <row r="9697">
          <cell r="BH9697" t="str">
            <v>BU1902</v>
          </cell>
        </row>
        <row r="9698">
          <cell r="BH9698" t="str">
            <v>BU1902</v>
          </cell>
        </row>
        <row r="9699">
          <cell r="BH9699" t="str">
            <v>BU1902</v>
          </cell>
        </row>
        <row r="9700">
          <cell r="BH9700" t="str">
            <v>BU1902</v>
          </cell>
        </row>
        <row r="9701">
          <cell r="BH9701" t="str">
            <v>BU1902</v>
          </cell>
        </row>
        <row r="9702">
          <cell r="BH9702" t="str">
            <v>BU1902</v>
          </cell>
        </row>
        <row r="9703">
          <cell r="BH9703" t="str">
            <v>BU1902</v>
          </cell>
        </row>
        <row r="9704">
          <cell r="BH9704" t="str">
            <v>BU1902</v>
          </cell>
        </row>
        <row r="9705">
          <cell r="BH9705" t="str">
            <v>BU1902</v>
          </cell>
        </row>
        <row r="9706">
          <cell r="BH9706" t="str">
            <v>BU1902</v>
          </cell>
        </row>
        <row r="9707">
          <cell r="BH9707" t="str">
            <v>BU1902</v>
          </cell>
        </row>
        <row r="9708">
          <cell r="BH9708" t="str">
            <v>BU1902</v>
          </cell>
        </row>
        <row r="9709">
          <cell r="BH9709" t="str">
            <v>BU1902</v>
          </cell>
        </row>
        <row r="9710">
          <cell r="BH9710" t="str">
            <v>BU1902</v>
          </cell>
        </row>
        <row r="9711">
          <cell r="BH9711" t="str">
            <v>BU1902</v>
          </cell>
        </row>
        <row r="9712">
          <cell r="BH9712" t="str">
            <v>BU1902</v>
          </cell>
        </row>
        <row r="9713">
          <cell r="BH9713" t="str">
            <v>BU1903</v>
          </cell>
        </row>
        <row r="9714">
          <cell r="BH9714" t="str">
            <v>BU1903</v>
          </cell>
        </row>
        <row r="9715">
          <cell r="BH9715" t="str">
            <v>BU1903</v>
          </cell>
        </row>
        <row r="9716">
          <cell r="BH9716" t="str">
            <v>BU1903</v>
          </cell>
        </row>
        <row r="9717">
          <cell r="BH9717" t="str">
            <v>BU1903</v>
          </cell>
        </row>
        <row r="9718">
          <cell r="BH9718" t="str">
            <v>BU1903</v>
          </cell>
        </row>
        <row r="9719">
          <cell r="BH9719" t="str">
            <v>BU1903</v>
          </cell>
        </row>
        <row r="9720">
          <cell r="BH9720" t="str">
            <v>BU1903</v>
          </cell>
        </row>
        <row r="9721">
          <cell r="BH9721" t="str">
            <v>BU1903</v>
          </cell>
        </row>
        <row r="9722">
          <cell r="BH9722" t="str">
            <v>BU1903</v>
          </cell>
        </row>
        <row r="9723">
          <cell r="BH9723" t="str">
            <v>BU1903</v>
          </cell>
        </row>
        <row r="9724">
          <cell r="BH9724" t="str">
            <v>BU1903</v>
          </cell>
        </row>
        <row r="9725">
          <cell r="BH9725" t="str">
            <v>BU1903</v>
          </cell>
        </row>
        <row r="9726">
          <cell r="BH9726" t="str">
            <v>BU1903</v>
          </cell>
        </row>
        <row r="9727">
          <cell r="BH9727" t="str">
            <v>BU1903</v>
          </cell>
        </row>
        <row r="9728">
          <cell r="BH9728" t="str">
            <v>BU1903</v>
          </cell>
        </row>
        <row r="9729">
          <cell r="BH9729" t="str">
            <v>BU1903</v>
          </cell>
        </row>
        <row r="9730">
          <cell r="BH9730" t="str">
            <v>BU1903</v>
          </cell>
        </row>
        <row r="9731">
          <cell r="BH9731" t="str">
            <v>BU1903</v>
          </cell>
        </row>
        <row r="9732">
          <cell r="BH9732" t="str">
            <v>BU1903</v>
          </cell>
        </row>
        <row r="9733">
          <cell r="BH9733" t="str">
            <v>BU1903</v>
          </cell>
        </row>
        <row r="9734">
          <cell r="BH9734" t="str">
            <v>BU1903</v>
          </cell>
        </row>
        <row r="9735">
          <cell r="BH9735" t="str">
            <v>BU1903</v>
          </cell>
        </row>
        <row r="9736">
          <cell r="BH9736" t="str">
            <v>BU1903</v>
          </cell>
        </row>
        <row r="9737">
          <cell r="BH9737" t="str">
            <v>BU1903</v>
          </cell>
        </row>
        <row r="9738">
          <cell r="BH9738" t="str">
            <v>BU1903</v>
          </cell>
        </row>
        <row r="9739">
          <cell r="BH9739" t="str">
            <v>BU1903</v>
          </cell>
        </row>
        <row r="9740">
          <cell r="BH9740" t="str">
            <v>BU1903</v>
          </cell>
        </row>
        <row r="9741">
          <cell r="BH9741" t="str">
            <v>BU1903</v>
          </cell>
        </row>
        <row r="9742">
          <cell r="BH9742" t="str">
            <v>BU1903</v>
          </cell>
        </row>
        <row r="9743">
          <cell r="BH9743" t="str">
            <v>BU1903</v>
          </cell>
        </row>
        <row r="9744">
          <cell r="BH9744" t="str">
            <v>BU1903</v>
          </cell>
        </row>
        <row r="9745">
          <cell r="BH9745" t="str">
            <v>BU1903</v>
          </cell>
        </row>
        <row r="9746">
          <cell r="BH9746" t="str">
            <v>BU1903</v>
          </cell>
        </row>
        <row r="9747">
          <cell r="BH9747" t="str">
            <v>BU1903</v>
          </cell>
        </row>
        <row r="9748">
          <cell r="BH9748" t="str">
            <v>BU1903</v>
          </cell>
        </row>
        <row r="9749">
          <cell r="BH9749" t="str">
            <v>BU1903</v>
          </cell>
        </row>
        <row r="9750">
          <cell r="BH9750" t="str">
            <v>BU1903</v>
          </cell>
        </row>
        <row r="9751">
          <cell r="BH9751" t="str">
            <v>BU1903</v>
          </cell>
        </row>
        <row r="9752">
          <cell r="BH9752" t="str">
            <v>BU1903</v>
          </cell>
        </row>
        <row r="9753">
          <cell r="BH9753" t="str">
            <v>BU1903</v>
          </cell>
        </row>
        <row r="9754">
          <cell r="BH9754" t="str">
            <v>BU1903</v>
          </cell>
        </row>
        <row r="9755">
          <cell r="BH9755" t="str">
            <v>BU1903</v>
          </cell>
        </row>
        <row r="9756">
          <cell r="BH9756" t="str">
            <v>BU1903</v>
          </cell>
        </row>
        <row r="9757">
          <cell r="BH9757" t="str">
            <v>BU1903</v>
          </cell>
        </row>
        <row r="9758">
          <cell r="BH9758" t="str">
            <v>BU1903</v>
          </cell>
        </row>
        <row r="9759">
          <cell r="BH9759" t="str">
            <v>BU1903</v>
          </cell>
        </row>
        <row r="9760">
          <cell r="BH9760" t="str">
            <v>BU1903</v>
          </cell>
        </row>
        <row r="9761">
          <cell r="BH9761" t="str">
            <v>BU1903</v>
          </cell>
        </row>
        <row r="9762">
          <cell r="BH9762" t="str">
            <v>BU1904</v>
          </cell>
        </row>
        <row r="9763">
          <cell r="BH9763" t="str">
            <v>BU1904</v>
          </cell>
        </row>
        <row r="9764">
          <cell r="BH9764" t="str">
            <v>BU1904</v>
          </cell>
        </row>
        <row r="9765">
          <cell r="BH9765" t="str">
            <v>BU1904</v>
          </cell>
        </row>
        <row r="9766">
          <cell r="BH9766" t="str">
            <v>BU1904</v>
          </cell>
        </row>
        <row r="9767">
          <cell r="BH9767" t="str">
            <v>BU1904</v>
          </cell>
        </row>
        <row r="9768">
          <cell r="BH9768" t="str">
            <v>BU1904</v>
          </cell>
        </row>
        <row r="9769">
          <cell r="BH9769" t="str">
            <v>BU1904</v>
          </cell>
        </row>
        <row r="9770">
          <cell r="BH9770" t="str">
            <v>BU1904</v>
          </cell>
        </row>
        <row r="9771">
          <cell r="BH9771" t="str">
            <v>BU1904</v>
          </cell>
        </row>
        <row r="9772">
          <cell r="BH9772" t="str">
            <v>BU1904</v>
          </cell>
        </row>
        <row r="9773">
          <cell r="BH9773" t="str">
            <v>BU1904</v>
          </cell>
        </row>
        <row r="9774">
          <cell r="BH9774" t="str">
            <v>BU1904</v>
          </cell>
        </row>
        <row r="9775">
          <cell r="BH9775" t="str">
            <v>BU1904</v>
          </cell>
        </row>
        <row r="9776">
          <cell r="BH9776" t="str">
            <v>BU1904</v>
          </cell>
        </row>
        <row r="9777">
          <cell r="BH9777" t="str">
            <v>BU1904</v>
          </cell>
        </row>
        <row r="9778">
          <cell r="BH9778" t="str">
            <v>BU1904</v>
          </cell>
        </row>
        <row r="9779">
          <cell r="BH9779" t="str">
            <v>BU1904</v>
          </cell>
        </row>
        <row r="9780">
          <cell r="BH9780" t="str">
            <v>BU1904</v>
          </cell>
        </row>
        <row r="9781">
          <cell r="BH9781" t="str">
            <v>BU1904</v>
          </cell>
        </row>
        <row r="9782">
          <cell r="BH9782" t="str">
            <v>BU1904</v>
          </cell>
        </row>
        <row r="9783">
          <cell r="BH9783" t="str">
            <v>BU1904</v>
          </cell>
        </row>
        <row r="9784">
          <cell r="BH9784" t="str">
            <v>BU1904</v>
          </cell>
        </row>
        <row r="9785">
          <cell r="BH9785" t="str">
            <v>BU1904</v>
          </cell>
        </row>
        <row r="9786">
          <cell r="BH9786" t="str">
            <v>BU1904</v>
          </cell>
        </row>
        <row r="9787">
          <cell r="BH9787" t="str">
            <v>BU1904</v>
          </cell>
        </row>
        <row r="9788">
          <cell r="BH9788" t="str">
            <v>BU1904</v>
          </cell>
        </row>
        <row r="9789">
          <cell r="BH9789" t="str">
            <v>BU1904</v>
          </cell>
        </row>
        <row r="9790">
          <cell r="BH9790" t="str">
            <v>BU1904</v>
          </cell>
        </row>
        <row r="9791">
          <cell r="BH9791" t="str">
            <v>BU1904</v>
          </cell>
        </row>
        <row r="9792">
          <cell r="BH9792" t="str">
            <v>BU1904</v>
          </cell>
        </row>
        <row r="9793">
          <cell r="BH9793" t="str">
            <v>BU1904</v>
          </cell>
        </row>
        <row r="9794">
          <cell r="BH9794" t="str">
            <v>BU1904</v>
          </cell>
        </row>
        <row r="9795">
          <cell r="BH9795" t="str">
            <v>BU1904</v>
          </cell>
        </row>
        <row r="9796">
          <cell r="BH9796" t="str">
            <v>BU1904</v>
          </cell>
        </row>
        <row r="9797">
          <cell r="BH9797" t="str">
            <v>BU1904</v>
          </cell>
        </row>
        <row r="9798">
          <cell r="BH9798" t="str">
            <v>BU1904</v>
          </cell>
        </row>
        <row r="9799">
          <cell r="BH9799" t="str">
            <v>BU1904</v>
          </cell>
        </row>
        <row r="9800">
          <cell r="BH9800" t="str">
            <v>BU1904</v>
          </cell>
        </row>
        <row r="9801">
          <cell r="BH9801" t="str">
            <v>BU1904</v>
          </cell>
        </row>
        <row r="9802">
          <cell r="BH9802" t="str">
            <v>BU1904</v>
          </cell>
        </row>
        <row r="9803">
          <cell r="BH9803" t="str">
            <v>BU1904</v>
          </cell>
        </row>
        <row r="9804">
          <cell r="BH9804" t="str">
            <v>BU1904</v>
          </cell>
        </row>
        <row r="9805">
          <cell r="BH9805" t="str">
            <v>BU1904</v>
          </cell>
        </row>
        <row r="9806">
          <cell r="BH9806" t="str">
            <v>BU1904</v>
          </cell>
        </row>
        <row r="9807">
          <cell r="BH9807" t="str">
            <v>BU1904</v>
          </cell>
        </row>
        <row r="9808">
          <cell r="BH9808" t="str">
            <v>BU1904</v>
          </cell>
        </row>
        <row r="9809">
          <cell r="BH9809" t="str">
            <v>BU1904</v>
          </cell>
        </row>
        <row r="9810">
          <cell r="BH9810" t="str">
            <v>BU1904</v>
          </cell>
        </row>
        <row r="9811">
          <cell r="BH9811" t="str">
            <v>BU1904</v>
          </cell>
        </row>
        <row r="9812">
          <cell r="BH9812" t="str">
            <v>BU1904</v>
          </cell>
        </row>
        <row r="9813">
          <cell r="BH9813" t="str">
            <v>BU1904</v>
          </cell>
        </row>
        <row r="9814">
          <cell r="BH9814" t="str">
            <v>BU1904</v>
          </cell>
        </row>
        <row r="9815">
          <cell r="BH9815" t="str">
            <v>BU1904</v>
          </cell>
        </row>
        <row r="9816">
          <cell r="BH9816" t="str">
            <v>BU1904</v>
          </cell>
        </row>
        <row r="9817">
          <cell r="BH9817" t="str">
            <v>BU1904</v>
          </cell>
        </row>
        <row r="9818">
          <cell r="BH9818" t="str">
            <v>BU1905</v>
          </cell>
        </row>
        <row r="9819">
          <cell r="BH9819" t="str">
            <v>BU1905</v>
          </cell>
        </row>
        <row r="9820">
          <cell r="BH9820" t="str">
            <v>BU1905</v>
          </cell>
        </row>
        <row r="9821">
          <cell r="BH9821" t="str">
            <v>BU1905</v>
          </cell>
        </row>
        <row r="9822">
          <cell r="BH9822" t="str">
            <v>BU1905</v>
          </cell>
        </row>
        <row r="9823">
          <cell r="BH9823" t="str">
            <v>BU1905</v>
          </cell>
        </row>
        <row r="9824">
          <cell r="BH9824" t="str">
            <v>BU1905</v>
          </cell>
        </row>
        <row r="9825">
          <cell r="BH9825" t="str">
            <v>BU1905</v>
          </cell>
        </row>
        <row r="9826">
          <cell r="BH9826" t="str">
            <v>BU1905</v>
          </cell>
        </row>
        <row r="9827">
          <cell r="BH9827" t="str">
            <v>BU1905</v>
          </cell>
        </row>
        <row r="9828">
          <cell r="BH9828" t="str">
            <v>BU1905</v>
          </cell>
        </row>
        <row r="9829">
          <cell r="BH9829" t="str">
            <v>BU1905</v>
          </cell>
        </row>
        <row r="9830">
          <cell r="BH9830" t="str">
            <v>BU1905</v>
          </cell>
        </row>
        <row r="9831">
          <cell r="BH9831" t="str">
            <v>BU1905</v>
          </cell>
        </row>
        <row r="9832">
          <cell r="BH9832" t="str">
            <v>BU1905</v>
          </cell>
        </row>
        <row r="9833">
          <cell r="BH9833" t="str">
            <v>BU1905</v>
          </cell>
        </row>
        <row r="9834">
          <cell r="BH9834" t="str">
            <v>BU1905</v>
          </cell>
        </row>
        <row r="9835">
          <cell r="BH9835" t="str">
            <v>BU1905</v>
          </cell>
        </row>
        <row r="9836">
          <cell r="BH9836" t="str">
            <v>BU1905</v>
          </cell>
        </row>
        <row r="9837">
          <cell r="BH9837" t="str">
            <v>BU1905</v>
          </cell>
        </row>
        <row r="9838">
          <cell r="BH9838" t="str">
            <v>BU1905</v>
          </cell>
        </row>
        <row r="9839">
          <cell r="BH9839" t="str">
            <v>BU1905</v>
          </cell>
        </row>
        <row r="9840">
          <cell r="BH9840" t="str">
            <v>BU1905</v>
          </cell>
        </row>
        <row r="9841">
          <cell r="BH9841" t="str">
            <v>BU1905</v>
          </cell>
        </row>
        <row r="9842">
          <cell r="BH9842" t="str">
            <v>BU1905</v>
          </cell>
        </row>
        <row r="9843">
          <cell r="BH9843" t="str">
            <v>BU1905</v>
          </cell>
        </row>
        <row r="9844">
          <cell r="BH9844" t="str">
            <v>BU1905</v>
          </cell>
        </row>
        <row r="9845">
          <cell r="BH9845" t="str">
            <v>BU2516</v>
          </cell>
        </row>
        <row r="9846">
          <cell r="BH9846" t="str">
            <v>BU2516</v>
          </cell>
        </row>
        <row r="9847">
          <cell r="BH9847" t="str">
            <v>BU0202</v>
          </cell>
        </row>
        <row r="9848">
          <cell r="BH9848" t="str">
            <v>BU0202</v>
          </cell>
        </row>
        <row r="9849">
          <cell r="BH9849" t="str">
            <v>BU0202</v>
          </cell>
        </row>
        <row r="9850">
          <cell r="BH9850" t="str">
            <v>BU0202</v>
          </cell>
        </row>
        <row r="9851">
          <cell r="BH9851" t="str">
            <v>BU0202</v>
          </cell>
        </row>
        <row r="9852">
          <cell r="BH9852" t="str">
            <v>BU0202</v>
          </cell>
        </row>
        <row r="9853">
          <cell r="BH9853" t="str">
            <v>BU0202</v>
          </cell>
        </row>
        <row r="9854">
          <cell r="BH9854" t="str">
            <v>BU0202</v>
          </cell>
        </row>
        <row r="9855">
          <cell r="BH9855" t="str">
            <v>BU0202</v>
          </cell>
        </row>
        <row r="9856">
          <cell r="BH9856" t="str">
            <v>BU0202</v>
          </cell>
        </row>
        <row r="9857">
          <cell r="BH9857" t="str">
            <v>BU0202</v>
          </cell>
        </row>
        <row r="9858">
          <cell r="BH9858" t="str">
            <v>BU0202</v>
          </cell>
        </row>
        <row r="9859">
          <cell r="BH9859" t="str">
            <v>BU0202</v>
          </cell>
        </row>
        <row r="9860">
          <cell r="BH9860" t="str">
            <v>BU0202</v>
          </cell>
        </row>
        <row r="9861">
          <cell r="BH9861" t="str">
            <v>BU0202</v>
          </cell>
        </row>
        <row r="9862">
          <cell r="BH9862" t="str">
            <v>BU0202</v>
          </cell>
        </row>
        <row r="9863">
          <cell r="BH9863" t="str">
            <v>BU0202</v>
          </cell>
        </row>
        <row r="9864">
          <cell r="BH9864" t="str">
            <v>BU0202</v>
          </cell>
        </row>
        <row r="9865">
          <cell r="BH9865" t="str">
            <v>BU0202</v>
          </cell>
        </row>
        <row r="9866">
          <cell r="BH9866" t="str">
            <v>BU0202</v>
          </cell>
        </row>
        <row r="9867">
          <cell r="BH9867" t="str">
            <v>BU0202</v>
          </cell>
        </row>
        <row r="9868">
          <cell r="BH9868" t="str">
            <v>BU0202</v>
          </cell>
        </row>
        <row r="9869">
          <cell r="BH9869" t="str">
            <v>BU0202</v>
          </cell>
        </row>
        <row r="9870">
          <cell r="BH9870" t="str">
            <v>BU0202</v>
          </cell>
        </row>
        <row r="9871">
          <cell r="BH9871" t="str">
            <v>BU0202</v>
          </cell>
        </row>
        <row r="9872">
          <cell r="BH9872" t="str">
            <v>BU0202</v>
          </cell>
        </row>
        <row r="9873">
          <cell r="BH9873" t="str">
            <v>BU0202</v>
          </cell>
        </row>
        <row r="9874">
          <cell r="BH9874" t="str">
            <v>BU0202</v>
          </cell>
        </row>
        <row r="9875">
          <cell r="BH9875" t="str">
            <v>BU0202</v>
          </cell>
        </row>
        <row r="9876">
          <cell r="BH9876" t="str">
            <v>BU0202</v>
          </cell>
        </row>
        <row r="9877">
          <cell r="BH9877" t="str">
            <v>BU0202</v>
          </cell>
        </row>
        <row r="9878">
          <cell r="BH9878" t="str">
            <v>BU0202</v>
          </cell>
        </row>
        <row r="9879">
          <cell r="BH9879" t="str">
            <v>BU0202</v>
          </cell>
        </row>
        <row r="9880">
          <cell r="BH9880" t="str">
            <v>BU0202</v>
          </cell>
        </row>
        <row r="9881">
          <cell r="BH9881" t="str">
            <v>BU0202</v>
          </cell>
        </row>
        <row r="9882">
          <cell r="BH9882" t="str">
            <v>BU0202</v>
          </cell>
        </row>
        <row r="9883">
          <cell r="BH9883" t="str">
            <v>BU0202</v>
          </cell>
        </row>
        <row r="9884">
          <cell r="BH9884" t="str">
            <v>BU0202</v>
          </cell>
        </row>
        <row r="9885">
          <cell r="BH9885" t="str">
            <v>BU0202</v>
          </cell>
        </row>
        <row r="9886">
          <cell r="BH9886" t="str">
            <v>BU0202</v>
          </cell>
        </row>
        <row r="9887">
          <cell r="BH9887" t="str">
            <v>BU0202</v>
          </cell>
        </row>
        <row r="9888">
          <cell r="BH9888" t="str">
            <v>BU0202</v>
          </cell>
        </row>
        <row r="9889">
          <cell r="BH9889" t="str">
            <v>BU0202</v>
          </cell>
        </row>
        <row r="9890">
          <cell r="BH9890" t="str">
            <v>BU0202</v>
          </cell>
        </row>
        <row r="9891">
          <cell r="BH9891" t="str">
            <v>BU0202</v>
          </cell>
        </row>
        <row r="9892">
          <cell r="BH9892" t="str">
            <v>BU0202</v>
          </cell>
        </row>
        <row r="9893">
          <cell r="BH9893" t="str">
            <v>BU0202</v>
          </cell>
        </row>
        <row r="9894">
          <cell r="BH9894" t="str">
            <v>BU0202</v>
          </cell>
        </row>
        <row r="9895">
          <cell r="BH9895" t="str">
            <v>BU0202</v>
          </cell>
        </row>
        <row r="9896">
          <cell r="BH9896" t="str">
            <v>BU0202</v>
          </cell>
        </row>
        <row r="9897">
          <cell r="BH9897" t="str">
            <v>BU0202</v>
          </cell>
        </row>
        <row r="9898">
          <cell r="BH9898" t="str">
            <v>BU0202</v>
          </cell>
        </row>
        <row r="9899">
          <cell r="BH9899" t="str">
            <v>BU0202</v>
          </cell>
        </row>
        <row r="9900">
          <cell r="BH9900" t="str">
            <v>BU0202</v>
          </cell>
        </row>
        <row r="9901">
          <cell r="BH9901" t="str">
            <v>BU0202</v>
          </cell>
        </row>
        <row r="9902">
          <cell r="BH9902" t="str">
            <v>BU0202</v>
          </cell>
        </row>
        <row r="9903">
          <cell r="BH9903" t="str">
            <v>BU0202</v>
          </cell>
        </row>
        <row r="9904">
          <cell r="BH9904" t="str">
            <v>BU0202</v>
          </cell>
        </row>
        <row r="9905">
          <cell r="BH9905" t="str">
            <v>BU0202</v>
          </cell>
        </row>
        <row r="9906">
          <cell r="BH9906" t="str">
            <v>BU0202</v>
          </cell>
        </row>
        <row r="9907">
          <cell r="BH9907" t="str">
            <v>BU0202</v>
          </cell>
        </row>
        <row r="9908">
          <cell r="BH9908" t="str">
            <v>BU0202</v>
          </cell>
        </row>
        <row r="9909">
          <cell r="BH9909" t="str">
            <v>BU0202</v>
          </cell>
        </row>
        <row r="9910">
          <cell r="BH9910" t="str">
            <v>BU0202</v>
          </cell>
        </row>
        <row r="9911">
          <cell r="BH9911" t="str">
            <v>BU0202</v>
          </cell>
        </row>
        <row r="9912">
          <cell r="BH9912" t="str">
            <v>BU0202</v>
          </cell>
        </row>
        <row r="9913">
          <cell r="BH9913" t="str">
            <v>BU0202</v>
          </cell>
        </row>
        <row r="9914">
          <cell r="BH9914" t="str">
            <v>BU0202</v>
          </cell>
        </row>
        <row r="9915">
          <cell r="BH9915" t="str">
            <v>BU0202</v>
          </cell>
        </row>
        <row r="9916">
          <cell r="BH9916" t="str">
            <v>BU0202</v>
          </cell>
        </row>
        <row r="9917">
          <cell r="BH9917" t="str">
            <v>BU0202</v>
          </cell>
        </row>
        <row r="9918">
          <cell r="BH9918" t="str">
            <v>BU0202</v>
          </cell>
        </row>
        <row r="9919">
          <cell r="BH9919" t="str">
            <v>BU0202</v>
          </cell>
        </row>
        <row r="9920">
          <cell r="BH9920" t="str">
            <v>BU0202</v>
          </cell>
        </row>
        <row r="9921">
          <cell r="BH9921" t="str">
            <v>BU0202</v>
          </cell>
        </row>
        <row r="9922">
          <cell r="BH9922" t="str">
            <v>BU0202</v>
          </cell>
        </row>
        <row r="9923">
          <cell r="BH9923" t="str">
            <v>BU0202</v>
          </cell>
        </row>
        <row r="9924">
          <cell r="BH9924" t="str">
            <v>BU0202</v>
          </cell>
        </row>
        <row r="9925">
          <cell r="BH9925" t="str">
            <v>BU0202</v>
          </cell>
        </row>
        <row r="9926">
          <cell r="BH9926" t="str">
            <v>BU0202</v>
          </cell>
        </row>
        <row r="9927">
          <cell r="BH9927" t="str">
            <v>BU0202</v>
          </cell>
        </row>
        <row r="9928">
          <cell r="BH9928" t="str">
            <v>BU0202</v>
          </cell>
        </row>
        <row r="9929">
          <cell r="BH9929" t="str">
            <v>BU0202</v>
          </cell>
        </row>
        <row r="9930">
          <cell r="BH9930" t="str">
            <v>BU0202</v>
          </cell>
        </row>
        <row r="9931">
          <cell r="BH9931" t="str">
            <v>BU0202</v>
          </cell>
        </row>
        <row r="9932">
          <cell r="BH9932" t="str">
            <v>BU0202</v>
          </cell>
        </row>
        <row r="9933">
          <cell r="BH9933" t="str">
            <v>BU0202</v>
          </cell>
        </row>
        <row r="9934">
          <cell r="BH9934" t="str">
            <v>BU0202</v>
          </cell>
        </row>
        <row r="9935">
          <cell r="BH9935" t="str">
            <v>BU0202</v>
          </cell>
        </row>
        <row r="9936">
          <cell r="BH9936" t="str">
            <v>BU0202</v>
          </cell>
        </row>
        <row r="9937">
          <cell r="BH9937" t="str">
            <v>BU0202</v>
          </cell>
        </row>
        <row r="9938">
          <cell r="BH9938" t="str">
            <v>BU0202</v>
          </cell>
        </row>
        <row r="9939">
          <cell r="BH9939" t="str">
            <v>BU0202</v>
          </cell>
        </row>
        <row r="9940">
          <cell r="BH9940" t="str">
            <v>BU0202</v>
          </cell>
        </row>
        <row r="9941">
          <cell r="BH9941" t="str">
            <v>BU0202</v>
          </cell>
        </row>
        <row r="9942">
          <cell r="BH9942" t="str">
            <v>BU0202</v>
          </cell>
        </row>
        <row r="9943">
          <cell r="BH9943" t="str">
            <v>BU0202</v>
          </cell>
        </row>
        <row r="9944">
          <cell r="BH9944" t="str">
            <v>BU0202</v>
          </cell>
        </row>
        <row r="9945">
          <cell r="BH9945" t="str">
            <v>BU0202</v>
          </cell>
        </row>
        <row r="9946">
          <cell r="BH9946" t="str">
            <v>BU0202</v>
          </cell>
        </row>
        <row r="9947">
          <cell r="BH9947" t="str">
            <v>BU0202</v>
          </cell>
        </row>
        <row r="9948">
          <cell r="BH9948" t="str">
            <v>BU0202</v>
          </cell>
        </row>
        <row r="9949">
          <cell r="BH9949" t="str">
            <v>BU0202</v>
          </cell>
        </row>
        <row r="9950">
          <cell r="BH9950" t="str">
            <v>BU0202</v>
          </cell>
        </row>
        <row r="9951">
          <cell r="BH9951" t="str">
            <v>BU0202</v>
          </cell>
        </row>
        <row r="9952">
          <cell r="BH9952" t="str">
            <v>BU0202</v>
          </cell>
        </row>
        <row r="9953">
          <cell r="BH9953" t="str">
            <v>BU0202</v>
          </cell>
        </row>
        <row r="9954">
          <cell r="BH9954" t="str">
            <v>BU0202</v>
          </cell>
        </row>
        <row r="9955">
          <cell r="BH9955" t="str">
            <v>BU0202</v>
          </cell>
        </row>
        <row r="9956">
          <cell r="BH9956" t="str">
            <v>BU0202</v>
          </cell>
        </row>
        <row r="9957">
          <cell r="BH9957" t="str">
            <v>BU0202</v>
          </cell>
        </row>
        <row r="9958">
          <cell r="BH9958" t="str">
            <v>BU0202</v>
          </cell>
        </row>
        <row r="9959">
          <cell r="BH9959" t="str">
            <v>BU0202</v>
          </cell>
        </row>
        <row r="9960">
          <cell r="BH9960" t="str">
            <v>BU0202</v>
          </cell>
        </row>
        <row r="9961">
          <cell r="BH9961" t="str">
            <v>BU0202</v>
          </cell>
        </row>
        <row r="9962">
          <cell r="BH9962" t="str">
            <v>BU0202</v>
          </cell>
        </row>
        <row r="9963">
          <cell r="BH9963" t="str">
            <v>BU0202</v>
          </cell>
        </row>
        <row r="9964">
          <cell r="BH9964" t="str">
            <v>BU0202</v>
          </cell>
        </row>
        <row r="9965">
          <cell r="BH9965" t="str">
            <v>BU0202</v>
          </cell>
        </row>
        <row r="9966">
          <cell r="BH9966" t="str">
            <v>BU0202</v>
          </cell>
        </row>
        <row r="9967">
          <cell r="BH9967" t="str">
            <v>BU0202</v>
          </cell>
        </row>
        <row r="9968">
          <cell r="BH9968" t="str">
            <v>BU0202</v>
          </cell>
        </row>
        <row r="9969">
          <cell r="BH9969" t="str">
            <v>BU0202</v>
          </cell>
        </row>
        <row r="9970">
          <cell r="BH9970" t="str">
            <v>BU0202</v>
          </cell>
        </row>
        <row r="9971">
          <cell r="BH9971" t="str">
            <v>BU0202</v>
          </cell>
        </row>
        <row r="9972">
          <cell r="BH9972" t="str">
            <v>BU0202</v>
          </cell>
        </row>
        <row r="9973">
          <cell r="BH9973" t="str">
            <v>BU0202</v>
          </cell>
        </row>
        <row r="9974">
          <cell r="BH9974" t="str">
            <v>BU0202</v>
          </cell>
        </row>
        <row r="9975">
          <cell r="BH9975" t="str">
            <v>BU0202</v>
          </cell>
        </row>
        <row r="9976">
          <cell r="BH9976" t="str">
            <v>BU0202</v>
          </cell>
        </row>
        <row r="9977">
          <cell r="BH9977" t="str">
            <v>BU0202</v>
          </cell>
        </row>
        <row r="9978">
          <cell r="BH9978" t="str">
            <v>BU0202</v>
          </cell>
        </row>
        <row r="9979">
          <cell r="BH9979" t="str">
            <v>BU0202</v>
          </cell>
        </row>
        <row r="9980">
          <cell r="BH9980" t="str">
            <v>BU0202</v>
          </cell>
        </row>
        <row r="9981">
          <cell r="BH9981" t="str">
            <v>BU0202</v>
          </cell>
        </row>
        <row r="9982">
          <cell r="BH9982" t="str">
            <v>BU0202</v>
          </cell>
        </row>
        <row r="9983">
          <cell r="BH9983" t="str">
            <v>BU0202</v>
          </cell>
        </row>
        <row r="9984">
          <cell r="BH9984" t="str">
            <v>BU0202</v>
          </cell>
        </row>
        <row r="9985">
          <cell r="BH9985" t="str">
            <v>BU0202</v>
          </cell>
        </row>
        <row r="9986">
          <cell r="BH9986" t="str">
            <v>BU0202</v>
          </cell>
        </row>
        <row r="9987">
          <cell r="BH9987" t="str">
            <v>BU0202</v>
          </cell>
        </row>
        <row r="9988">
          <cell r="BH9988" t="str">
            <v>BU0202</v>
          </cell>
        </row>
        <row r="9989">
          <cell r="BH9989" t="str">
            <v>BU0202</v>
          </cell>
        </row>
        <row r="9990">
          <cell r="BH9990" t="str">
            <v>BU0202</v>
          </cell>
        </row>
        <row r="9991">
          <cell r="BH9991" t="str">
            <v>BU0202</v>
          </cell>
        </row>
        <row r="9992">
          <cell r="BH9992" t="str">
            <v>BU0202</v>
          </cell>
        </row>
        <row r="9993">
          <cell r="BH9993" t="str">
            <v>BU0202</v>
          </cell>
        </row>
        <row r="9994">
          <cell r="BH9994" t="str">
            <v>BU0202</v>
          </cell>
        </row>
        <row r="9995">
          <cell r="BH9995" t="str">
            <v>BU0202</v>
          </cell>
        </row>
        <row r="9996">
          <cell r="BH9996" t="str">
            <v>BU0202</v>
          </cell>
        </row>
        <row r="9997">
          <cell r="BH9997" t="str">
            <v>BU0202</v>
          </cell>
        </row>
        <row r="9998">
          <cell r="BH9998" t="str">
            <v>BU0202</v>
          </cell>
        </row>
        <row r="9999">
          <cell r="BH9999" t="str">
            <v>BU0202</v>
          </cell>
        </row>
        <row r="10000">
          <cell r="BH10000" t="str">
            <v>BU0202</v>
          </cell>
        </row>
        <row r="10001">
          <cell r="BH10001" t="str">
            <v>BU0202</v>
          </cell>
        </row>
        <row r="10002">
          <cell r="BH10002" t="str">
            <v>BU0202</v>
          </cell>
        </row>
        <row r="10003">
          <cell r="BH10003" t="str">
            <v>BU0202</v>
          </cell>
        </row>
        <row r="10004">
          <cell r="BH10004" t="str">
            <v>BU0202</v>
          </cell>
        </row>
        <row r="10005">
          <cell r="BH10005" t="str">
            <v>BU0202</v>
          </cell>
        </row>
        <row r="10006">
          <cell r="BH10006" t="str">
            <v>BU0202</v>
          </cell>
        </row>
        <row r="10007">
          <cell r="BH10007" t="str">
            <v>BU0202</v>
          </cell>
        </row>
        <row r="10008">
          <cell r="BH10008" t="str">
            <v>BU0202</v>
          </cell>
        </row>
        <row r="10009">
          <cell r="BH10009" t="str">
            <v>BU0202</v>
          </cell>
        </row>
        <row r="10010">
          <cell r="BH10010" t="str">
            <v>BU0202</v>
          </cell>
        </row>
        <row r="10011">
          <cell r="BH10011" t="str">
            <v>BU0202</v>
          </cell>
        </row>
        <row r="10012">
          <cell r="BH10012" t="str">
            <v>BU0202</v>
          </cell>
        </row>
        <row r="10013">
          <cell r="BH10013" t="str">
            <v>BU0202</v>
          </cell>
        </row>
        <row r="10014">
          <cell r="BH10014" t="str">
            <v>BU0202</v>
          </cell>
        </row>
        <row r="10015">
          <cell r="BH10015" t="str">
            <v>BU0202</v>
          </cell>
        </row>
        <row r="10016">
          <cell r="BH10016" t="str">
            <v>BU0202</v>
          </cell>
        </row>
        <row r="10017">
          <cell r="BH10017" t="str">
            <v>BU0202</v>
          </cell>
        </row>
        <row r="10018">
          <cell r="BH10018" t="str">
            <v>BU0202</v>
          </cell>
        </row>
        <row r="10019">
          <cell r="BH10019" t="str">
            <v>BU0202</v>
          </cell>
        </row>
        <row r="10020">
          <cell r="BH10020" t="str">
            <v>BU0202</v>
          </cell>
        </row>
        <row r="10021">
          <cell r="BH10021" t="str">
            <v>BU0202</v>
          </cell>
        </row>
        <row r="10022">
          <cell r="BH10022" t="str">
            <v>BU0202</v>
          </cell>
        </row>
        <row r="10023">
          <cell r="BH10023" t="str">
            <v>BU0202</v>
          </cell>
        </row>
        <row r="10024">
          <cell r="BH10024" t="str">
            <v>BU0202</v>
          </cell>
        </row>
        <row r="10025">
          <cell r="BH10025" t="str">
            <v>BU0202</v>
          </cell>
        </row>
        <row r="10026">
          <cell r="BH10026" t="str">
            <v>BU0202</v>
          </cell>
        </row>
        <row r="10027">
          <cell r="BH10027" t="str">
            <v>BU0202</v>
          </cell>
        </row>
        <row r="10028">
          <cell r="BH10028" t="str">
            <v>BU0202</v>
          </cell>
        </row>
        <row r="10029">
          <cell r="BH10029" t="str">
            <v>BU0202</v>
          </cell>
        </row>
        <row r="10030">
          <cell r="BH10030" t="str">
            <v>BU0202</v>
          </cell>
        </row>
        <row r="10031">
          <cell r="BH10031" t="str">
            <v>BU0202</v>
          </cell>
        </row>
        <row r="10032">
          <cell r="BH10032" t="str">
            <v>BU0202</v>
          </cell>
        </row>
        <row r="10033">
          <cell r="BH10033" t="str">
            <v>BU0202</v>
          </cell>
        </row>
        <row r="10034">
          <cell r="BH10034" t="str">
            <v>BU0202</v>
          </cell>
        </row>
        <row r="10035">
          <cell r="BH10035" t="str">
            <v>BU0202</v>
          </cell>
        </row>
        <row r="10036">
          <cell r="BH10036" t="str">
            <v>BU0202</v>
          </cell>
        </row>
        <row r="10037">
          <cell r="BH10037" t="str">
            <v>BU0202</v>
          </cell>
        </row>
        <row r="10038">
          <cell r="BH10038" t="str">
            <v>BU0202</v>
          </cell>
        </row>
        <row r="10039">
          <cell r="BH10039" t="str">
            <v>BU0202</v>
          </cell>
        </row>
        <row r="10040">
          <cell r="BH10040" t="str">
            <v>BU0202</v>
          </cell>
        </row>
        <row r="10041">
          <cell r="BH10041" t="str">
            <v>BU0202</v>
          </cell>
        </row>
        <row r="10042">
          <cell r="BH10042" t="str">
            <v>BU0202</v>
          </cell>
        </row>
        <row r="10043">
          <cell r="BH10043" t="str">
            <v>BU0202</v>
          </cell>
        </row>
        <row r="10044">
          <cell r="BH10044" t="str">
            <v>BU0202</v>
          </cell>
        </row>
        <row r="10045">
          <cell r="BH10045" t="str">
            <v>BU0202</v>
          </cell>
        </row>
        <row r="10046">
          <cell r="BH10046" t="str">
            <v>BU0202</v>
          </cell>
        </row>
        <row r="10047">
          <cell r="BH10047" t="str">
            <v>BU0202</v>
          </cell>
        </row>
        <row r="10048">
          <cell r="BH10048" t="str">
            <v>BU0202</v>
          </cell>
        </row>
        <row r="10049">
          <cell r="BH10049" t="str">
            <v>BU0202</v>
          </cell>
        </row>
        <row r="10050">
          <cell r="BH10050" t="str">
            <v>BU0202</v>
          </cell>
        </row>
        <row r="10051">
          <cell r="BH10051" t="str">
            <v>BU0202</v>
          </cell>
        </row>
        <row r="10052">
          <cell r="BH10052" t="str">
            <v>BU0202</v>
          </cell>
        </row>
        <row r="10053">
          <cell r="BH10053" t="str">
            <v>BU0202</v>
          </cell>
        </row>
        <row r="10054">
          <cell r="BH10054" t="str">
            <v>BU0202</v>
          </cell>
        </row>
        <row r="10055">
          <cell r="BH10055" t="str">
            <v>BU0202</v>
          </cell>
        </row>
        <row r="10056">
          <cell r="BH10056" t="str">
            <v>BU0202</v>
          </cell>
        </row>
        <row r="10057">
          <cell r="BH10057" t="str">
            <v>BU0202</v>
          </cell>
        </row>
        <row r="10058">
          <cell r="BH10058" t="str">
            <v>BU0202</v>
          </cell>
        </row>
        <row r="10059">
          <cell r="BH10059" t="str">
            <v>BU0202</v>
          </cell>
        </row>
        <row r="10060">
          <cell r="BH10060" t="str">
            <v>BU0202</v>
          </cell>
        </row>
        <row r="10061">
          <cell r="BH10061" t="str">
            <v>BU0202</v>
          </cell>
        </row>
        <row r="10062">
          <cell r="BH10062" t="str">
            <v>BU0202</v>
          </cell>
        </row>
        <row r="10063">
          <cell r="BH10063" t="str">
            <v>BU0202</v>
          </cell>
        </row>
        <row r="10064">
          <cell r="BH10064" t="str">
            <v>BU0202</v>
          </cell>
        </row>
        <row r="10065">
          <cell r="BH10065" t="str">
            <v>BU0202</v>
          </cell>
        </row>
        <row r="10066">
          <cell r="BH10066" t="str">
            <v>BU0202</v>
          </cell>
        </row>
        <row r="10067">
          <cell r="BH10067" t="str">
            <v>BU0202</v>
          </cell>
        </row>
        <row r="10068">
          <cell r="BH10068" t="str">
            <v>BU0202</v>
          </cell>
        </row>
        <row r="10069">
          <cell r="BH10069" t="str">
            <v>BU0202</v>
          </cell>
        </row>
        <row r="10070">
          <cell r="BH10070" t="str">
            <v>BU0202</v>
          </cell>
        </row>
        <row r="10071">
          <cell r="BH10071" t="str">
            <v>BU0202</v>
          </cell>
        </row>
        <row r="10072">
          <cell r="BH10072" t="str">
            <v>BU0202</v>
          </cell>
        </row>
        <row r="10073">
          <cell r="BH10073" t="str">
            <v>BU0202</v>
          </cell>
        </row>
        <row r="10074">
          <cell r="BH10074" t="str">
            <v>BU0202</v>
          </cell>
        </row>
        <row r="10075">
          <cell r="BH10075" t="str">
            <v>BU0202</v>
          </cell>
        </row>
        <row r="10076">
          <cell r="BH10076" t="str">
            <v>BU0202</v>
          </cell>
        </row>
        <row r="10077">
          <cell r="BH10077" t="str">
            <v>BU0202</v>
          </cell>
        </row>
        <row r="10078">
          <cell r="BH10078" t="str">
            <v>BU0202</v>
          </cell>
        </row>
        <row r="10079">
          <cell r="BH10079" t="str">
            <v>BU0202</v>
          </cell>
        </row>
        <row r="10080">
          <cell r="BH10080" t="str">
            <v>BU0202</v>
          </cell>
        </row>
        <row r="10081">
          <cell r="BH10081" t="str">
            <v>BU0202</v>
          </cell>
        </row>
        <row r="10082">
          <cell r="BH10082" t="str">
            <v>BU0202</v>
          </cell>
        </row>
        <row r="10083">
          <cell r="BH10083" t="str">
            <v>BU0202</v>
          </cell>
        </row>
        <row r="10084">
          <cell r="BH10084" t="str">
            <v>BU0202</v>
          </cell>
        </row>
        <row r="10085">
          <cell r="BH10085" t="str">
            <v>BU0202</v>
          </cell>
        </row>
        <row r="10086">
          <cell r="BH10086" t="str">
            <v>BU0202</v>
          </cell>
        </row>
        <row r="10087">
          <cell r="BH10087" t="str">
            <v>BU0202</v>
          </cell>
        </row>
        <row r="10088">
          <cell r="BH10088" t="str">
            <v>BU0202</v>
          </cell>
        </row>
        <row r="10089">
          <cell r="BH10089" t="str">
            <v>BU0202</v>
          </cell>
        </row>
        <row r="10090">
          <cell r="BH10090" t="str">
            <v>BU0202</v>
          </cell>
        </row>
        <row r="10091">
          <cell r="BH10091" t="str">
            <v>BU0202</v>
          </cell>
        </row>
        <row r="10092">
          <cell r="BH10092" t="str">
            <v>BU0202</v>
          </cell>
        </row>
        <row r="10093">
          <cell r="BH10093" t="str">
            <v>BU0202</v>
          </cell>
        </row>
        <row r="10094">
          <cell r="BH10094" t="str">
            <v>BU0202</v>
          </cell>
        </row>
        <row r="10095">
          <cell r="BH10095" t="str">
            <v>BU0202</v>
          </cell>
        </row>
        <row r="10096">
          <cell r="BH10096" t="str">
            <v>BU0202</v>
          </cell>
        </row>
        <row r="10097">
          <cell r="BH10097" t="str">
            <v>BU0202</v>
          </cell>
        </row>
        <row r="10098">
          <cell r="BH10098" t="str">
            <v>BU0202</v>
          </cell>
        </row>
        <row r="10099">
          <cell r="BH10099" t="str">
            <v>BU0202</v>
          </cell>
        </row>
        <row r="10100">
          <cell r="BH10100" t="str">
            <v>BU0202</v>
          </cell>
        </row>
        <row r="10101">
          <cell r="BH10101" t="str">
            <v>BU0202</v>
          </cell>
        </row>
        <row r="10102">
          <cell r="BH10102" t="str">
            <v>BU0202</v>
          </cell>
        </row>
        <row r="10103">
          <cell r="BH10103" t="str">
            <v>BU0202</v>
          </cell>
        </row>
        <row r="10104">
          <cell r="BH10104" t="str">
            <v>BU0202</v>
          </cell>
        </row>
        <row r="10105">
          <cell r="BH10105" t="str">
            <v>BU0202</v>
          </cell>
        </row>
        <row r="10106">
          <cell r="BH10106" t="str">
            <v>BU0202</v>
          </cell>
        </row>
        <row r="10107">
          <cell r="BH10107" t="str">
            <v>BU0202</v>
          </cell>
        </row>
        <row r="10108">
          <cell r="BH10108" t="str">
            <v>BU0202</v>
          </cell>
        </row>
        <row r="10109">
          <cell r="BH10109" t="str">
            <v>BU0202</v>
          </cell>
        </row>
        <row r="10110">
          <cell r="BH10110" t="str">
            <v>BU0202</v>
          </cell>
        </row>
        <row r="10111">
          <cell r="BH10111" t="str">
            <v>BU0202</v>
          </cell>
        </row>
        <row r="10112">
          <cell r="BH10112" t="str">
            <v>BU0202</v>
          </cell>
        </row>
        <row r="10113">
          <cell r="BH10113" t="str">
            <v>BU0202</v>
          </cell>
        </row>
        <row r="10114">
          <cell r="BH10114" t="str">
            <v>BU0202</v>
          </cell>
        </row>
        <row r="10115">
          <cell r="BH10115" t="str">
            <v>BU0202</v>
          </cell>
        </row>
        <row r="10116">
          <cell r="BH10116" t="str">
            <v>BU0202</v>
          </cell>
        </row>
        <row r="10117">
          <cell r="BH10117" t="str">
            <v>BU0202</v>
          </cell>
        </row>
        <row r="10118">
          <cell r="BH10118" t="str">
            <v>BU0202</v>
          </cell>
        </row>
        <row r="10119">
          <cell r="BH10119" t="str">
            <v>BU0202</v>
          </cell>
        </row>
        <row r="10120">
          <cell r="BH10120" t="str">
            <v>BU0202</v>
          </cell>
        </row>
        <row r="10121">
          <cell r="BH10121" t="str">
            <v>BU0202</v>
          </cell>
        </row>
        <row r="10122">
          <cell r="BH10122" t="str">
            <v>BU0202</v>
          </cell>
        </row>
        <row r="10123">
          <cell r="BH10123" t="str">
            <v>BU0202</v>
          </cell>
        </row>
        <row r="10124">
          <cell r="BH10124" t="str">
            <v>BU0202</v>
          </cell>
        </row>
        <row r="10125">
          <cell r="BH10125" t="str">
            <v>BU0202</v>
          </cell>
        </row>
        <row r="10126">
          <cell r="BH10126" t="str">
            <v>BU0202</v>
          </cell>
        </row>
        <row r="10127">
          <cell r="BH10127" t="str">
            <v>BU0202</v>
          </cell>
        </row>
        <row r="10128">
          <cell r="BH10128" t="str">
            <v>BU0202</v>
          </cell>
        </row>
        <row r="10129">
          <cell r="BH10129" t="str">
            <v>BU0202</v>
          </cell>
        </row>
        <row r="10130">
          <cell r="BH10130" t="str">
            <v>BU0202</v>
          </cell>
        </row>
        <row r="10131">
          <cell r="BH10131" t="str">
            <v>BU0202</v>
          </cell>
        </row>
        <row r="10132">
          <cell r="BH10132" t="str">
            <v>BU0202</v>
          </cell>
        </row>
        <row r="10133">
          <cell r="BH10133" t="str">
            <v>BU0202</v>
          </cell>
        </row>
        <row r="10134">
          <cell r="BH10134" t="str">
            <v>BU0202</v>
          </cell>
        </row>
        <row r="10135">
          <cell r="BH10135" t="str">
            <v>BU0202</v>
          </cell>
        </row>
        <row r="10136">
          <cell r="BH10136" t="str">
            <v>BU0202</v>
          </cell>
        </row>
        <row r="10137">
          <cell r="BH10137" t="str">
            <v>BU0202</v>
          </cell>
        </row>
        <row r="10138">
          <cell r="BH10138" t="str">
            <v>BU0202</v>
          </cell>
        </row>
        <row r="10139">
          <cell r="BH10139" t="str">
            <v>BU0202</v>
          </cell>
        </row>
        <row r="10140">
          <cell r="BH10140" t="str">
            <v>BU0202</v>
          </cell>
        </row>
        <row r="10141">
          <cell r="BH10141" t="str">
            <v>BU0202</v>
          </cell>
        </row>
        <row r="10142">
          <cell r="BH10142" t="str">
            <v>BU0202</v>
          </cell>
        </row>
        <row r="10143">
          <cell r="BH10143" t="str">
            <v>BU0202</v>
          </cell>
        </row>
        <row r="10144">
          <cell r="BH10144" t="str">
            <v>BU0202</v>
          </cell>
        </row>
        <row r="10145">
          <cell r="BH10145" t="str">
            <v>BU0202</v>
          </cell>
        </row>
        <row r="10146">
          <cell r="BH10146" t="str">
            <v>BU0202</v>
          </cell>
        </row>
        <row r="10147">
          <cell r="BH10147" t="str">
            <v>BU0202</v>
          </cell>
        </row>
        <row r="10148">
          <cell r="BH10148" t="str">
            <v>BU0202</v>
          </cell>
        </row>
        <row r="10149">
          <cell r="BH10149" t="str">
            <v>BU0202</v>
          </cell>
        </row>
        <row r="10150">
          <cell r="BH10150" t="str">
            <v>BU0202</v>
          </cell>
        </row>
        <row r="10151">
          <cell r="BH10151" t="str">
            <v>BU0202</v>
          </cell>
        </row>
        <row r="10152">
          <cell r="BH10152" t="str">
            <v>BU0202</v>
          </cell>
        </row>
        <row r="10153">
          <cell r="BH10153" t="str">
            <v>BU0202</v>
          </cell>
        </row>
        <row r="10154">
          <cell r="BH10154" t="str">
            <v>BU0202</v>
          </cell>
        </row>
        <row r="10155">
          <cell r="BH10155" t="str">
            <v>BU0202</v>
          </cell>
        </row>
        <row r="10156">
          <cell r="BH10156" t="str">
            <v>BU0202</v>
          </cell>
        </row>
        <row r="10157">
          <cell r="BH10157" t="str">
            <v>BU0202</v>
          </cell>
        </row>
        <row r="10158">
          <cell r="BH10158" t="str">
            <v>BU0202</v>
          </cell>
        </row>
        <row r="10159">
          <cell r="BH10159" t="str">
            <v>BU0202</v>
          </cell>
        </row>
        <row r="10160">
          <cell r="BH10160" t="str">
            <v>BU0202</v>
          </cell>
        </row>
        <row r="10161">
          <cell r="BH10161" t="str">
            <v>BU0202</v>
          </cell>
        </row>
        <row r="10162">
          <cell r="BH10162" t="str">
            <v>BU0202</v>
          </cell>
        </row>
        <row r="10163">
          <cell r="BH10163" t="str">
            <v>BU0202</v>
          </cell>
        </row>
        <row r="10164">
          <cell r="BH10164" t="str">
            <v>BU0202</v>
          </cell>
        </row>
        <row r="10165">
          <cell r="BH10165" t="str">
            <v>BU0202</v>
          </cell>
        </row>
        <row r="10166">
          <cell r="BH10166" t="str">
            <v>BU0202</v>
          </cell>
        </row>
        <row r="10167">
          <cell r="BH10167" t="str">
            <v>BU0202</v>
          </cell>
        </row>
        <row r="10168">
          <cell r="BH10168" t="str">
            <v>BU0202</v>
          </cell>
        </row>
        <row r="10169">
          <cell r="BH10169" t="str">
            <v>BU0202</v>
          </cell>
        </row>
        <row r="10170">
          <cell r="BH10170" t="str">
            <v>BU0202</v>
          </cell>
        </row>
        <row r="10171">
          <cell r="BH10171" t="str">
            <v>BU0202</v>
          </cell>
        </row>
        <row r="10172">
          <cell r="BH10172" t="str">
            <v>BU0202</v>
          </cell>
        </row>
        <row r="10173">
          <cell r="BH10173" t="str">
            <v>BU0202</v>
          </cell>
        </row>
        <row r="10174">
          <cell r="BH10174" t="str">
            <v>BU0202</v>
          </cell>
        </row>
        <row r="10175">
          <cell r="BH10175" t="str">
            <v>BU0202</v>
          </cell>
        </row>
        <row r="10176">
          <cell r="BH10176" t="str">
            <v>BU0202</v>
          </cell>
        </row>
        <row r="10177">
          <cell r="BH10177" t="str">
            <v>BU0202</v>
          </cell>
        </row>
        <row r="10178">
          <cell r="BH10178" t="str">
            <v>BU0202</v>
          </cell>
        </row>
        <row r="10179">
          <cell r="BH10179" t="str">
            <v>BU0202</v>
          </cell>
        </row>
        <row r="10180">
          <cell r="BH10180" t="str">
            <v>BU0202</v>
          </cell>
        </row>
        <row r="10181">
          <cell r="BH10181" t="str">
            <v>BU0202</v>
          </cell>
        </row>
        <row r="10182">
          <cell r="BH10182" t="str">
            <v>BU0202</v>
          </cell>
        </row>
        <row r="10183">
          <cell r="BH10183" t="str">
            <v>BU0202</v>
          </cell>
        </row>
        <row r="10184">
          <cell r="BH10184" t="str">
            <v>BU0202</v>
          </cell>
        </row>
        <row r="10185">
          <cell r="BH10185" t="str">
            <v>BU0202</v>
          </cell>
        </row>
        <row r="10186">
          <cell r="BH10186" t="str">
            <v>BU0202</v>
          </cell>
        </row>
        <row r="10187">
          <cell r="BH10187" t="str">
            <v>BU0202</v>
          </cell>
        </row>
        <row r="10188">
          <cell r="BH10188" t="str">
            <v>BU0202</v>
          </cell>
        </row>
        <row r="10189">
          <cell r="BH10189" t="str">
            <v>BU0202</v>
          </cell>
        </row>
        <row r="10190">
          <cell r="BH10190" t="str">
            <v>BU0202</v>
          </cell>
        </row>
        <row r="10191">
          <cell r="BH10191" t="str">
            <v>BU0202</v>
          </cell>
        </row>
        <row r="10192">
          <cell r="BH10192" t="str">
            <v>BU0202</v>
          </cell>
        </row>
        <row r="10193">
          <cell r="BH10193" t="str">
            <v>BU0202</v>
          </cell>
        </row>
        <row r="10194">
          <cell r="BH10194" t="str">
            <v>BU0202</v>
          </cell>
        </row>
        <row r="10195">
          <cell r="BH10195" t="str">
            <v>BU0202</v>
          </cell>
        </row>
        <row r="10196">
          <cell r="BH10196" t="str">
            <v>BU0202</v>
          </cell>
        </row>
        <row r="10197">
          <cell r="BH10197" t="str">
            <v>BU0202</v>
          </cell>
        </row>
        <row r="10198">
          <cell r="BH10198" t="str">
            <v>BU0202</v>
          </cell>
        </row>
        <row r="10199">
          <cell r="BH10199" t="str">
            <v>BU0202</v>
          </cell>
        </row>
        <row r="10200">
          <cell r="BH10200" t="str">
            <v>BU0202</v>
          </cell>
        </row>
        <row r="10201">
          <cell r="BH10201" t="str">
            <v>BU0202</v>
          </cell>
        </row>
        <row r="10202">
          <cell r="BH10202" t="str">
            <v>BU0202</v>
          </cell>
        </row>
        <row r="10203">
          <cell r="BH10203" t="str">
            <v>BU0202</v>
          </cell>
        </row>
        <row r="10204">
          <cell r="BH10204" t="str">
            <v>BU0202</v>
          </cell>
        </row>
        <row r="10205">
          <cell r="BH10205" t="str">
            <v>BU0202</v>
          </cell>
        </row>
        <row r="10206">
          <cell r="BH10206" t="str">
            <v>BU0202</v>
          </cell>
        </row>
        <row r="10207">
          <cell r="BH10207" t="str">
            <v>BU0202</v>
          </cell>
        </row>
        <row r="10208">
          <cell r="BH10208" t="str">
            <v>BU0202</v>
          </cell>
        </row>
        <row r="10209">
          <cell r="BH10209" t="str">
            <v>BU0202</v>
          </cell>
        </row>
        <row r="10210">
          <cell r="BH10210" t="str">
            <v>BU0202</v>
          </cell>
        </row>
        <row r="10211">
          <cell r="BH10211" t="str">
            <v>BU0202</v>
          </cell>
        </row>
        <row r="10212">
          <cell r="BH10212" t="str">
            <v>BU0202</v>
          </cell>
        </row>
        <row r="10213">
          <cell r="BH10213" t="str">
            <v>BU0202</v>
          </cell>
        </row>
        <row r="10214">
          <cell r="BH10214" t="str">
            <v>BU0202</v>
          </cell>
        </row>
        <row r="10215">
          <cell r="BH10215" t="str">
            <v>BU0202</v>
          </cell>
        </row>
        <row r="10216">
          <cell r="BH10216" t="str">
            <v>BU0202</v>
          </cell>
        </row>
        <row r="10217">
          <cell r="BH10217" t="str">
            <v>BU0202</v>
          </cell>
        </row>
        <row r="10218">
          <cell r="BH10218" t="str">
            <v>BU0202</v>
          </cell>
        </row>
        <row r="10219">
          <cell r="BH10219" t="str">
            <v>BU0202</v>
          </cell>
        </row>
        <row r="10220">
          <cell r="BH10220" t="str">
            <v>BU0202</v>
          </cell>
        </row>
        <row r="10221">
          <cell r="BH10221" t="str">
            <v>BU0202</v>
          </cell>
        </row>
        <row r="10222">
          <cell r="BH10222" t="str">
            <v>BU0202</v>
          </cell>
        </row>
        <row r="10223">
          <cell r="BH10223" t="str">
            <v>BU0202</v>
          </cell>
        </row>
        <row r="10224">
          <cell r="BH10224" t="str">
            <v>BU0202</v>
          </cell>
        </row>
        <row r="10225">
          <cell r="BH10225" t="str">
            <v>BU0202</v>
          </cell>
        </row>
        <row r="10226">
          <cell r="BH10226" t="str">
            <v>BU0202</v>
          </cell>
        </row>
        <row r="10227">
          <cell r="BH10227" t="str">
            <v>BU0202</v>
          </cell>
        </row>
        <row r="10228">
          <cell r="BH10228" t="str">
            <v>BU0202</v>
          </cell>
        </row>
        <row r="10229">
          <cell r="BH10229" t="str">
            <v>BU0202</v>
          </cell>
        </row>
        <row r="10230">
          <cell r="BH10230" t="str">
            <v>BU0202</v>
          </cell>
        </row>
        <row r="10231">
          <cell r="BH10231" t="str">
            <v>BU0202</v>
          </cell>
        </row>
        <row r="10232">
          <cell r="BH10232" t="str">
            <v>BU0202</v>
          </cell>
        </row>
        <row r="10233">
          <cell r="BH10233" t="str">
            <v>BU0202</v>
          </cell>
        </row>
        <row r="10234">
          <cell r="BH10234" t="str">
            <v>BU0202</v>
          </cell>
        </row>
        <row r="10235">
          <cell r="BH10235" t="str">
            <v>BU0202</v>
          </cell>
        </row>
        <row r="10236">
          <cell r="BH10236" t="str">
            <v>BU0202</v>
          </cell>
        </row>
        <row r="10237">
          <cell r="BH10237" t="str">
            <v>BU0202</v>
          </cell>
        </row>
        <row r="10238">
          <cell r="BH10238" t="str">
            <v>BU0202</v>
          </cell>
        </row>
        <row r="10239">
          <cell r="BH10239" t="str">
            <v>BU0202</v>
          </cell>
        </row>
        <row r="10240">
          <cell r="BH10240" t="str">
            <v>BU0202</v>
          </cell>
        </row>
        <row r="10241">
          <cell r="BH10241" t="str">
            <v>BU0202</v>
          </cell>
        </row>
        <row r="10242">
          <cell r="BH10242" t="str">
            <v>BU0202</v>
          </cell>
        </row>
        <row r="10243">
          <cell r="BH10243" t="str">
            <v>BU0202</v>
          </cell>
        </row>
        <row r="10244">
          <cell r="BH10244" t="str">
            <v>BU0202</v>
          </cell>
        </row>
        <row r="10245">
          <cell r="BH10245" t="str">
            <v>BU0202</v>
          </cell>
        </row>
        <row r="10246">
          <cell r="BH10246" t="str">
            <v>BU0202</v>
          </cell>
        </row>
        <row r="10247">
          <cell r="BH10247" t="str">
            <v>BU0202</v>
          </cell>
        </row>
        <row r="10248">
          <cell r="BH10248" t="str">
            <v>BU0202</v>
          </cell>
        </row>
        <row r="10249">
          <cell r="BH10249" t="str">
            <v>BU0202</v>
          </cell>
        </row>
        <row r="10250">
          <cell r="BH10250" t="str">
            <v>BU0202</v>
          </cell>
        </row>
        <row r="10251">
          <cell r="BH10251" t="str">
            <v>BU0202</v>
          </cell>
        </row>
        <row r="10252">
          <cell r="BH10252" t="str">
            <v>BU0202</v>
          </cell>
        </row>
        <row r="10253">
          <cell r="BH10253" t="str">
            <v>BU0202</v>
          </cell>
        </row>
        <row r="10254">
          <cell r="BH10254" t="str">
            <v>BU0202</v>
          </cell>
        </row>
        <row r="10255">
          <cell r="BH10255" t="str">
            <v>BU0202</v>
          </cell>
        </row>
        <row r="10256">
          <cell r="BH10256" t="str">
            <v>BU0202</v>
          </cell>
        </row>
        <row r="10257">
          <cell r="BH10257" t="str">
            <v>BU0202</v>
          </cell>
        </row>
        <row r="10258">
          <cell r="BH10258" t="str">
            <v>BU0202</v>
          </cell>
        </row>
        <row r="10259">
          <cell r="BH10259" t="str">
            <v>BU0202</v>
          </cell>
        </row>
        <row r="10260">
          <cell r="BH10260" t="str">
            <v>BU0202</v>
          </cell>
        </row>
        <row r="10261">
          <cell r="BH10261" t="str">
            <v>BU0202</v>
          </cell>
        </row>
        <row r="10262">
          <cell r="BH10262" t="str">
            <v>BU0202</v>
          </cell>
        </row>
        <row r="10263">
          <cell r="BH10263" t="str">
            <v>BU0202</v>
          </cell>
        </row>
        <row r="10264">
          <cell r="BH10264" t="str">
            <v>BU0202</v>
          </cell>
        </row>
        <row r="10265">
          <cell r="BH10265" t="str">
            <v>BU0202</v>
          </cell>
        </row>
        <row r="10266">
          <cell r="BH10266" t="str">
            <v>BU0202</v>
          </cell>
        </row>
        <row r="10267">
          <cell r="BH10267" t="str">
            <v>BU0202</v>
          </cell>
        </row>
        <row r="10268">
          <cell r="BH10268" t="str">
            <v>BU0202</v>
          </cell>
        </row>
        <row r="10269">
          <cell r="BH10269" t="str">
            <v>BU0202</v>
          </cell>
        </row>
        <row r="10270">
          <cell r="BH10270" t="str">
            <v>BU0202</v>
          </cell>
        </row>
        <row r="10271">
          <cell r="BH10271" t="str">
            <v>BU0202</v>
          </cell>
        </row>
        <row r="10272">
          <cell r="BH10272" t="str">
            <v>BU0202</v>
          </cell>
        </row>
        <row r="10273">
          <cell r="BH10273" t="str">
            <v>BU0202</v>
          </cell>
        </row>
        <row r="10274">
          <cell r="BH10274" t="str">
            <v>BU0202</v>
          </cell>
        </row>
        <row r="10275">
          <cell r="BH10275" t="str">
            <v>BU0202</v>
          </cell>
        </row>
        <row r="10276">
          <cell r="BH10276" t="str">
            <v>BU0202</v>
          </cell>
        </row>
        <row r="10277">
          <cell r="BH10277" t="str">
            <v>BU0202</v>
          </cell>
        </row>
        <row r="10278">
          <cell r="BH10278" t="str">
            <v>BU0202</v>
          </cell>
        </row>
        <row r="10279">
          <cell r="BH10279" t="str">
            <v>BU0202</v>
          </cell>
        </row>
        <row r="10280">
          <cell r="BH10280" t="str">
            <v>BU0202</v>
          </cell>
        </row>
        <row r="10281">
          <cell r="BH10281" t="str">
            <v>BU0202</v>
          </cell>
        </row>
        <row r="10282">
          <cell r="BH10282" t="str">
            <v>BU0202</v>
          </cell>
        </row>
        <row r="10283">
          <cell r="BH10283" t="str">
            <v>BU0202</v>
          </cell>
        </row>
        <row r="10284">
          <cell r="BH10284" t="str">
            <v>BU0202</v>
          </cell>
        </row>
        <row r="10285">
          <cell r="BH10285" t="str">
            <v>BU0202</v>
          </cell>
        </row>
        <row r="10286">
          <cell r="BH10286" t="str">
            <v>BU0202</v>
          </cell>
        </row>
        <row r="10287">
          <cell r="BH10287" t="str">
            <v>BU0202</v>
          </cell>
        </row>
        <row r="10288">
          <cell r="BH10288" t="str">
            <v>BU0202</v>
          </cell>
        </row>
        <row r="10289">
          <cell r="BH10289" t="str">
            <v>BU0202</v>
          </cell>
        </row>
        <row r="10290">
          <cell r="BH10290" t="str">
            <v>BU0202</v>
          </cell>
        </row>
        <row r="10291">
          <cell r="BH10291" t="str">
            <v>BU0202</v>
          </cell>
        </row>
        <row r="10292">
          <cell r="BH10292" t="str">
            <v>BU0202</v>
          </cell>
        </row>
        <row r="10293">
          <cell r="BH10293" t="str">
            <v>BU0202</v>
          </cell>
        </row>
        <row r="10294">
          <cell r="BH10294" t="str">
            <v>BU0202</v>
          </cell>
        </row>
        <row r="10295">
          <cell r="BH10295" t="str">
            <v>BU0202</v>
          </cell>
        </row>
        <row r="10296">
          <cell r="BH10296" t="str">
            <v>BU0202</v>
          </cell>
        </row>
        <row r="10297">
          <cell r="BH10297" t="str">
            <v>BU0202</v>
          </cell>
        </row>
        <row r="10298">
          <cell r="BH10298" t="str">
            <v>BU0202</v>
          </cell>
        </row>
        <row r="10299">
          <cell r="BH10299" t="str">
            <v>BU0202</v>
          </cell>
        </row>
        <row r="10300">
          <cell r="BH10300" t="str">
            <v>BU0202</v>
          </cell>
        </row>
        <row r="10301">
          <cell r="BH10301" t="str">
            <v>BU0202</v>
          </cell>
        </row>
        <row r="10302">
          <cell r="BH10302" t="str">
            <v>BU0202</v>
          </cell>
        </row>
        <row r="10303">
          <cell r="BH10303" t="str">
            <v>BU0202</v>
          </cell>
        </row>
        <row r="10304">
          <cell r="BH10304" t="str">
            <v>BU0202</v>
          </cell>
        </row>
        <row r="10305">
          <cell r="BH10305" t="str">
            <v>BU0202</v>
          </cell>
        </row>
        <row r="10306">
          <cell r="BH10306" t="str">
            <v>BU0202</v>
          </cell>
        </row>
        <row r="10307">
          <cell r="BH10307" t="str">
            <v>BU0202</v>
          </cell>
        </row>
        <row r="10308">
          <cell r="BH10308" t="str">
            <v>BU0202</v>
          </cell>
        </row>
        <row r="10309">
          <cell r="BH10309" t="str">
            <v>BU0202</v>
          </cell>
        </row>
        <row r="10310">
          <cell r="BH10310" t="str">
            <v>BU0202</v>
          </cell>
        </row>
        <row r="10311">
          <cell r="BH10311" t="str">
            <v>BU0202</v>
          </cell>
        </row>
        <row r="10312">
          <cell r="BH10312" t="str">
            <v>BU0202</v>
          </cell>
        </row>
        <row r="10313">
          <cell r="BH10313" t="str">
            <v>BU0202</v>
          </cell>
        </row>
        <row r="10314">
          <cell r="BH10314" t="str">
            <v>BU0202</v>
          </cell>
        </row>
        <row r="10315">
          <cell r="BH10315" t="str">
            <v>BU0202</v>
          </cell>
        </row>
        <row r="10316">
          <cell r="BH10316" t="str">
            <v>BU0202</v>
          </cell>
        </row>
        <row r="10317">
          <cell r="BH10317" t="str">
            <v>BU0202</v>
          </cell>
        </row>
        <row r="10318">
          <cell r="BH10318" t="str">
            <v>BU0202</v>
          </cell>
        </row>
        <row r="10319">
          <cell r="BH10319" t="str">
            <v>BU0202</v>
          </cell>
        </row>
        <row r="10320">
          <cell r="BH10320" t="str">
            <v>BU0202</v>
          </cell>
        </row>
        <row r="10321">
          <cell r="BH10321" t="str">
            <v>BU0202</v>
          </cell>
        </row>
        <row r="10322">
          <cell r="BH10322" t="str">
            <v>BU0202</v>
          </cell>
        </row>
        <row r="10323">
          <cell r="BH10323" t="str">
            <v>BU0202</v>
          </cell>
        </row>
        <row r="10324">
          <cell r="BH10324" t="str">
            <v>BU0202</v>
          </cell>
        </row>
        <row r="10325">
          <cell r="BH10325" t="str">
            <v>BU0202</v>
          </cell>
        </row>
        <row r="10326">
          <cell r="BH10326" t="str">
            <v>BU0202</v>
          </cell>
        </row>
        <row r="10327">
          <cell r="BH10327" t="str">
            <v>BU0202</v>
          </cell>
        </row>
        <row r="10328">
          <cell r="BH10328" t="str">
            <v>BU0202</v>
          </cell>
        </row>
        <row r="10329">
          <cell r="BH10329" t="str">
            <v>BU0202</v>
          </cell>
        </row>
        <row r="10330">
          <cell r="BH10330" t="str">
            <v>BU0202</v>
          </cell>
        </row>
        <row r="10331">
          <cell r="BH10331" t="str">
            <v>BU0202</v>
          </cell>
        </row>
        <row r="10332">
          <cell r="BH10332" t="str">
            <v>BU0202</v>
          </cell>
        </row>
        <row r="10333">
          <cell r="BH10333" t="str">
            <v>BU0202</v>
          </cell>
        </row>
        <row r="10334">
          <cell r="BH10334" t="str">
            <v>BU0202</v>
          </cell>
        </row>
        <row r="10335">
          <cell r="BH10335" t="str">
            <v>BU0202</v>
          </cell>
        </row>
        <row r="10336">
          <cell r="BH10336" t="str">
            <v>BU0202</v>
          </cell>
        </row>
        <row r="10337">
          <cell r="BH10337" t="str">
            <v>BU0202</v>
          </cell>
        </row>
        <row r="10338">
          <cell r="BH10338" t="str">
            <v>BU0202</v>
          </cell>
        </row>
        <row r="10339">
          <cell r="BH10339" t="str">
            <v>BU0202</v>
          </cell>
        </row>
        <row r="10340">
          <cell r="BH10340" t="str">
            <v>BU0202</v>
          </cell>
        </row>
        <row r="10341">
          <cell r="BH10341" t="str">
            <v>BU0202</v>
          </cell>
        </row>
        <row r="10342">
          <cell r="BH10342" t="str">
            <v>BU0202</v>
          </cell>
        </row>
        <row r="10343">
          <cell r="BH10343" t="str">
            <v>BU0202</v>
          </cell>
        </row>
        <row r="10344">
          <cell r="BH10344" t="str">
            <v>BU0202</v>
          </cell>
        </row>
        <row r="10345">
          <cell r="BH10345" t="str">
            <v>BU0202</v>
          </cell>
        </row>
        <row r="10346">
          <cell r="BH10346" t="str">
            <v>BU0202</v>
          </cell>
        </row>
        <row r="10347">
          <cell r="BH10347" t="str">
            <v>BU0202</v>
          </cell>
        </row>
        <row r="10348">
          <cell r="BH10348" t="str">
            <v>BU0202</v>
          </cell>
        </row>
        <row r="10349">
          <cell r="BH10349" t="str">
            <v>BU0202</v>
          </cell>
        </row>
        <row r="10350">
          <cell r="BH10350" t="str">
            <v>BU0202</v>
          </cell>
        </row>
        <row r="10351">
          <cell r="BH10351" t="str">
            <v>BU0202</v>
          </cell>
        </row>
        <row r="10352">
          <cell r="BH10352" t="str">
            <v>BU0202</v>
          </cell>
        </row>
        <row r="10353">
          <cell r="BH10353" t="str">
            <v>BU0202</v>
          </cell>
        </row>
        <row r="10354">
          <cell r="BH10354" t="str">
            <v>BU0202</v>
          </cell>
        </row>
        <row r="10355">
          <cell r="BH10355" t="str">
            <v>BU0202</v>
          </cell>
        </row>
        <row r="10356">
          <cell r="BH10356" t="str">
            <v>BU0202</v>
          </cell>
        </row>
        <row r="10357">
          <cell r="BH10357" t="str">
            <v>BU0202</v>
          </cell>
        </row>
        <row r="10358">
          <cell r="BH10358" t="str">
            <v>BU0202</v>
          </cell>
        </row>
        <row r="10359">
          <cell r="BH10359" t="str">
            <v>BU0202</v>
          </cell>
        </row>
        <row r="10360">
          <cell r="BH10360" t="str">
            <v>BU0202</v>
          </cell>
        </row>
        <row r="10361">
          <cell r="BH10361" t="str">
            <v>BU0202</v>
          </cell>
        </row>
        <row r="10362">
          <cell r="BH10362" t="str">
            <v>BU0202</v>
          </cell>
        </row>
        <row r="10363">
          <cell r="BH10363" t="str">
            <v>BU0202</v>
          </cell>
        </row>
        <row r="10364">
          <cell r="BH10364" t="str">
            <v>BU0202</v>
          </cell>
        </row>
        <row r="10365">
          <cell r="BH10365" t="str">
            <v>BU0202</v>
          </cell>
        </row>
        <row r="10366">
          <cell r="BH10366" t="str">
            <v>BU0202</v>
          </cell>
        </row>
        <row r="10367">
          <cell r="BH10367" t="str">
            <v>BU0202</v>
          </cell>
        </row>
        <row r="10368">
          <cell r="BH10368" t="str">
            <v>BU0202</v>
          </cell>
        </row>
        <row r="10369">
          <cell r="BH10369" t="str">
            <v>BU0202</v>
          </cell>
        </row>
        <row r="10370">
          <cell r="BH10370" t="str">
            <v>BU0202</v>
          </cell>
        </row>
        <row r="10371">
          <cell r="BH10371" t="str">
            <v>BU0202</v>
          </cell>
        </row>
        <row r="10372">
          <cell r="BH10372" t="str">
            <v>BU0202</v>
          </cell>
        </row>
        <row r="10373">
          <cell r="BH10373" t="str">
            <v>BU0202</v>
          </cell>
        </row>
        <row r="10374">
          <cell r="BH10374" t="str">
            <v>BU0202</v>
          </cell>
        </row>
        <row r="10375">
          <cell r="BH10375" t="str">
            <v>BU0202</v>
          </cell>
        </row>
        <row r="10376">
          <cell r="BH10376" t="str">
            <v>BU0202</v>
          </cell>
        </row>
        <row r="10377">
          <cell r="BH10377" t="str">
            <v>BU0202</v>
          </cell>
        </row>
        <row r="10378">
          <cell r="BH10378" t="str">
            <v>BU0202</v>
          </cell>
        </row>
        <row r="10379">
          <cell r="BH10379" t="str">
            <v>BU0202</v>
          </cell>
        </row>
        <row r="10380">
          <cell r="BH10380" t="str">
            <v>BU0202</v>
          </cell>
        </row>
        <row r="10381">
          <cell r="BH10381" t="str">
            <v>BU0202</v>
          </cell>
        </row>
        <row r="10382">
          <cell r="BH10382" t="str">
            <v>BU0202</v>
          </cell>
        </row>
        <row r="10383">
          <cell r="BH10383" t="str">
            <v>BU0202</v>
          </cell>
        </row>
        <row r="10384">
          <cell r="BH10384" t="str">
            <v>BU0202</v>
          </cell>
        </row>
        <row r="10385">
          <cell r="BH10385" t="str">
            <v>BU0202</v>
          </cell>
        </row>
        <row r="10386">
          <cell r="BH10386" t="str">
            <v>BU0202</v>
          </cell>
        </row>
        <row r="10387">
          <cell r="BH10387" t="str">
            <v>BU0202</v>
          </cell>
        </row>
        <row r="10388">
          <cell r="BH10388" t="str">
            <v>BU0202</v>
          </cell>
        </row>
        <row r="10389">
          <cell r="BH10389" t="str">
            <v>BU0202</v>
          </cell>
        </row>
        <row r="10390">
          <cell r="BH10390" t="str">
            <v>BU0202</v>
          </cell>
        </row>
        <row r="10391">
          <cell r="BH10391" t="str">
            <v>BU0202</v>
          </cell>
        </row>
        <row r="10392">
          <cell r="BH10392" t="str">
            <v>BU0202</v>
          </cell>
        </row>
        <row r="10393">
          <cell r="BH10393" t="str">
            <v>BU0202</v>
          </cell>
        </row>
        <row r="10394">
          <cell r="BH10394" t="str">
            <v>BU0202</v>
          </cell>
        </row>
        <row r="10395">
          <cell r="BH10395" t="str">
            <v>BU0202</v>
          </cell>
        </row>
        <row r="10396">
          <cell r="BH10396" t="str">
            <v>BU0202</v>
          </cell>
        </row>
        <row r="10397">
          <cell r="BH10397" t="str">
            <v>BU0202</v>
          </cell>
        </row>
        <row r="10398">
          <cell r="BH10398" t="str">
            <v>BU0202</v>
          </cell>
        </row>
        <row r="10399">
          <cell r="BH10399" t="str">
            <v>BU0202</v>
          </cell>
        </row>
        <row r="10400">
          <cell r="BH10400" t="str">
            <v>BU0202</v>
          </cell>
        </row>
        <row r="10401">
          <cell r="BH10401" t="str">
            <v>BU0202</v>
          </cell>
        </row>
        <row r="10402">
          <cell r="BH10402" t="str">
            <v>BU0202</v>
          </cell>
        </row>
        <row r="10403">
          <cell r="BH10403" t="str">
            <v>BU0202</v>
          </cell>
        </row>
        <row r="10404">
          <cell r="BH10404" t="str">
            <v>BU0202</v>
          </cell>
        </row>
        <row r="10405">
          <cell r="BH10405" t="str">
            <v>BU0202</v>
          </cell>
        </row>
        <row r="10406">
          <cell r="BH10406" t="str">
            <v>BU0202</v>
          </cell>
        </row>
        <row r="10407">
          <cell r="BH10407" t="str">
            <v>BU0202</v>
          </cell>
        </row>
        <row r="10408">
          <cell r="BH10408" t="str">
            <v>BU0202</v>
          </cell>
        </row>
        <row r="10409">
          <cell r="BH10409" t="str">
            <v>BU0202</v>
          </cell>
        </row>
        <row r="10410">
          <cell r="BH10410" t="str">
            <v>BU0202</v>
          </cell>
        </row>
        <row r="10411">
          <cell r="BH10411" t="str">
            <v>BU0202</v>
          </cell>
        </row>
        <row r="10412">
          <cell r="BH10412" t="str">
            <v>BU0202</v>
          </cell>
        </row>
        <row r="10413">
          <cell r="BH10413" t="str">
            <v>BU0202</v>
          </cell>
        </row>
        <row r="10414">
          <cell r="BH10414" t="str">
            <v>BU0202</v>
          </cell>
        </row>
        <row r="10415">
          <cell r="BH10415" t="str">
            <v>BU0202</v>
          </cell>
        </row>
        <row r="10416">
          <cell r="BH10416" t="str">
            <v>BU0202</v>
          </cell>
        </row>
        <row r="10417">
          <cell r="BH10417" t="str">
            <v>BU0202</v>
          </cell>
        </row>
        <row r="10418">
          <cell r="BH10418" t="str">
            <v>BU0202</v>
          </cell>
        </row>
        <row r="10419">
          <cell r="BH10419" t="str">
            <v>BU0202</v>
          </cell>
        </row>
        <row r="10420">
          <cell r="BH10420" t="str">
            <v>BU0202</v>
          </cell>
        </row>
        <row r="10421">
          <cell r="BH10421" t="str">
            <v>BU0202</v>
          </cell>
        </row>
        <row r="10422">
          <cell r="BH10422" t="str">
            <v>BU0202</v>
          </cell>
        </row>
        <row r="10423">
          <cell r="BH10423" t="str">
            <v>BU0202</v>
          </cell>
        </row>
        <row r="10424">
          <cell r="BH10424" t="str">
            <v>BU0202</v>
          </cell>
        </row>
        <row r="10425">
          <cell r="BH10425" t="str">
            <v>BU0202</v>
          </cell>
        </row>
        <row r="10426">
          <cell r="BH10426" t="str">
            <v>BU0202</v>
          </cell>
        </row>
        <row r="10427">
          <cell r="BH10427" t="str">
            <v>BU0202</v>
          </cell>
        </row>
        <row r="10428">
          <cell r="BH10428" t="str">
            <v>BU0202</v>
          </cell>
        </row>
        <row r="10429">
          <cell r="BH10429" t="str">
            <v>BU0202</v>
          </cell>
        </row>
        <row r="10430">
          <cell r="BH10430" t="str">
            <v>BU0202</v>
          </cell>
        </row>
        <row r="10431">
          <cell r="BH10431" t="str">
            <v>BU0202</v>
          </cell>
        </row>
        <row r="10432">
          <cell r="BH10432" t="str">
            <v>BU0202</v>
          </cell>
        </row>
        <row r="10433">
          <cell r="BH10433" t="str">
            <v>BU0202</v>
          </cell>
        </row>
        <row r="10434">
          <cell r="BH10434" t="str">
            <v>BU0202</v>
          </cell>
        </row>
        <row r="10435">
          <cell r="BH10435" t="str">
            <v>BU0202</v>
          </cell>
        </row>
        <row r="10436">
          <cell r="BH10436" t="str">
            <v>BU0202</v>
          </cell>
        </row>
        <row r="10437">
          <cell r="BH10437" t="str">
            <v>BU0202</v>
          </cell>
        </row>
        <row r="10438">
          <cell r="BH10438" t="str">
            <v>BU0202</v>
          </cell>
        </row>
        <row r="10439">
          <cell r="BH10439" t="str">
            <v>BU0202</v>
          </cell>
        </row>
        <row r="10440">
          <cell r="BH10440" t="str">
            <v>BU0202</v>
          </cell>
        </row>
        <row r="10441">
          <cell r="BH10441" t="str">
            <v>BU0202</v>
          </cell>
        </row>
        <row r="10442">
          <cell r="BH10442" t="str">
            <v>BU0202</v>
          </cell>
        </row>
        <row r="10443">
          <cell r="BH10443" t="str">
            <v>BU0202</v>
          </cell>
        </row>
        <row r="10444">
          <cell r="BH10444" t="str">
            <v>BU0202</v>
          </cell>
        </row>
        <row r="10445">
          <cell r="BH10445" t="str">
            <v>BU0202</v>
          </cell>
        </row>
        <row r="10446">
          <cell r="BH10446" t="str">
            <v>BU0202</v>
          </cell>
        </row>
        <row r="10447">
          <cell r="BH10447" t="str">
            <v>BU0202</v>
          </cell>
        </row>
        <row r="10448">
          <cell r="BH10448" t="str">
            <v>BU0202</v>
          </cell>
        </row>
        <row r="10449">
          <cell r="BH10449" t="str">
            <v>BU0202</v>
          </cell>
        </row>
        <row r="10450">
          <cell r="BH10450" t="str">
            <v>BU0202</v>
          </cell>
        </row>
        <row r="10451">
          <cell r="BH10451" t="str">
            <v>BU0202</v>
          </cell>
        </row>
        <row r="10452">
          <cell r="BH10452" t="str">
            <v>BU0203</v>
          </cell>
        </row>
        <row r="10453">
          <cell r="BH10453" t="str">
            <v>BU0203</v>
          </cell>
        </row>
        <row r="10454">
          <cell r="BH10454" t="str">
            <v>BU0203</v>
          </cell>
        </row>
        <row r="10455">
          <cell r="BH10455" t="str">
            <v>BU0203</v>
          </cell>
        </row>
        <row r="10456">
          <cell r="BH10456" t="str">
            <v>BU0203</v>
          </cell>
        </row>
        <row r="10457">
          <cell r="BH10457" t="str">
            <v>BU0203</v>
          </cell>
        </row>
        <row r="10458">
          <cell r="BH10458" t="str">
            <v>BU0203</v>
          </cell>
        </row>
        <row r="10459">
          <cell r="BH10459" t="str">
            <v>BU0203</v>
          </cell>
        </row>
        <row r="10460">
          <cell r="BH10460" t="str">
            <v>BU0203</v>
          </cell>
        </row>
        <row r="10461">
          <cell r="BH10461" t="str">
            <v>BU0203</v>
          </cell>
        </row>
        <row r="10462">
          <cell r="BH10462" t="str">
            <v>BU0203</v>
          </cell>
        </row>
        <row r="10463">
          <cell r="BH10463" t="str">
            <v>BU0203</v>
          </cell>
        </row>
        <row r="10464">
          <cell r="BH10464" t="str">
            <v>BU0203</v>
          </cell>
        </row>
        <row r="10465">
          <cell r="BH10465" t="str">
            <v>BU0203</v>
          </cell>
        </row>
        <row r="10466">
          <cell r="BH10466" t="str">
            <v>BU0203</v>
          </cell>
        </row>
        <row r="10467">
          <cell r="BH10467" t="str">
            <v>BU0203</v>
          </cell>
        </row>
        <row r="10468">
          <cell r="BH10468" t="str">
            <v>BU0203</v>
          </cell>
        </row>
        <row r="10469">
          <cell r="BH10469" t="str">
            <v>BU0203</v>
          </cell>
        </row>
        <row r="10470">
          <cell r="BH10470" t="str">
            <v>BU0203</v>
          </cell>
        </row>
        <row r="10471">
          <cell r="BH10471" t="str">
            <v>BU0204</v>
          </cell>
        </row>
        <row r="10472">
          <cell r="BH10472" t="str">
            <v>BU0204</v>
          </cell>
        </row>
        <row r="10473">
          <cell r="BH10473" t="str">
            <v>BU0204</v>
          </cell>
        </row>
        <row r="10474">
          <cell r="BH10474" t="str">
            <v>BU0204</v>
          </cell>
        </row>
        <row r="10475">
          <cell r="BH10475" t="str">
            <v>BU0204</v>
          </cell>
        </row>
        <row r="10476">
          <cell r="BH10476" t="str">
            <v>BU0204</v>
          </cell>
        </row>
        <row r="10477">
          <cell r="BH10477" t="str">
            <v>BU0204</v>
          </cell>
        </row>
        <row r="10478">
          <cell r="BH10478" t="str">
            <v>BU0204</v>
          </cell>
        </row>
        <row r="10479">
          <cell r="BH10479" t="str">
            <v>BU0204</v>
          </cell>
        </row>
        <row r="10480">
          <cell r="BH10480" t="str">
            <v>BU0204</v>
          </cell>
        </row>
        <row r="10481">
          <cell r="BH10481" t="str">
            <v>BU0204</v>
          </cell>
        </row>
        <row r="10482">
          <cell r="BH10482" t="str">
            <v>BU0204</v>
          </cell>
        </row>
        <row r="10483">
          <cell r="BH10483" t="str">
            <v>BU0204</v>
          </cell>
        </row>
        <row r="10484">
          <cell r="BH10484" t="str">
            <v>BU0204</v>
          </cell>
        </row>
        <row r="10485">
          <cell r="BH10485" t="str">
            <v>BU0204</v>
          </cell>
        </row>
        <row r="10486">
          <cell r="BH10486" t="str">
            <v>BU0204</v>
          </cell>
        </row>
        <row r="10487">
          <cell r="BH10487" t="str">
            <v>BU0204</v>
          </cell>
        </row>
        <row r="10488">
          <cell r="BH10488" t="str">
            <v>BU0204</v>
          </cell>
        </row>
        <row r="10489">
          <cell r="BH10489" t="str">
            <v>BU0204</v>
          </cell>
        </row>
        <row r="10490">
          <cell r="BH10490" t="str">
            <v>BU0204</v>
          </cell>
        </row>
        <row r="10491">
          <cell r="BH10491" t="str">
            <v>BU0204</v>
          </cell>
        </row>
        <row r="10492">
          <cell r="BH10492" t="str">
            <v>BU0204</v>
          </cell>
        </row>
        <row r="10493">
          <cell r="BH10493" t="str">
            <v>BU0204</v>
          </cell>
        </row>
        <row r="10494">
          <cell r="BH10494" t="str">
            <v>BU0204</v>
          </cell>
        </row>
        <row r="10495">
          <cell r="BH10495" t="str">
            <v>BU0204</v>
          </cell>
        </row>
        <row r="10496">
          <cell r="BH10496" t="str">
            <v>BU0204</v>
          </cell>
        </row>
        <row r="10497">
          <cell r="BH10497" t="str">
            <v>BU0204</v>
          </cell>
        </row>
        <row r="10498">
          <cell r="BH10498" t="str">
            <v>BU0204</v>
          </cell>
        </row>
        <row r="10499">
          <cell r="BH10499" t="str">
            <v>BU0204</v>
          </cell>
        </row>
        <row r="10500">
          <cell r="BH10500" t="str">
            <v>BU0204</v>
          </cell>
        </row>
        <row r="10501">
          <cell r="BH10501" t="str">
            <v>BU0204</v>
          </cell>
        </row>
        <row r="10502">
          <cell r="BH10502" t="str">
            <v>BU0204</v>
          </cell>
        </row>
        <row r="10503">
          <cell r="BH10503" t="str">
            <v>BU0204</v>
          </cell>
        </row>
        <row r="10504">
          <cell r="BH10504" t="str">
            <v>BU0204</v>
          </cell>
        </row>
        <row r="10505">
          <cell r="BH10505" t="str">
            <v>BU0204</v>
          </cell>
        </row>
        <row r="10506">
          <cell r="BH10506" t="str">
            <v>BU0204</v>
          </cell>
        </row>
        <row r="10507">
          <cell r="BH10507" t="str">
            <v>BU0204</v>
          </cell>
        </row>
        <row r="10508">
          <cell r="BH10508" t="str">
            <v>BU0204</v>
          </cell>
        </row>
        <row r="10509">
          <cell r="BH10509" t="str">
            <v>BU0204</v>
          </cell>
        </row>
        <row r="10510">
          <cell r="BH10510" t="str">
            <v>BU0204</v>
          </cell>
        </row>
        <row r="10511">
          <cell r="BH10511" t="str">
            <v>BU0204</v>
          </cell>
        </row>
        <row r="10512">
          <cell r="BH10512" t="str">
            <v>BU0204</v>
          </cell>
        </row>
        <row r="10513">
          <cell r="BH10513" t="str">
            <v>BU0204</v>
          </cell>
        </row>
        <row r="10514">
          <cell r="BH10514" t="str">
            <v>BU0204</v>
          </cell>
        </row>
        <row r="10515">
          <cell r="BH10515" t="str">
            <v>BU0204</v>
          </cell>
        </row>
        <row r="10516">
          <cell r="BH10516" t="str">
            <v>BU0204</v>
          </cell>
        </row>
        <row r="10517">
          <cell r="BH10517" t="str">
            <v>BU0204</v>
          </cell>
        </row>
        <row r="10518">
          <cell r="BH10518" t="str">
            <v>BU0204</v>
          </cell>
        </row>
        <row r="10519">
          <cell r="BH10519" t="str">
            <v>BU0204</v>
          </cell>
        </row>
        <row r="10520">
          <cell r="BH10520" t="str">
            <v>BU0204</v>
          </cell>
        </row>
        <row r="10521">
          <cell r="BH10521" t="str">
            <v>BU0204</v>
          </cell>
        </row>
        <row r="10522">
          <cell r="BH10522" t="str">
            <v>BU0204</v>
          </cell>
        </row>
        <row r="10523">
          <cell r="BH10523" t="str">
            <v>BU0204</v>
          </cell>
        </row>
        <row r="10524">
          <cell r="BH10524" t="str">
            <v>BU0204</v>
          </cell>
        </row>
        <row r="10525">
          <cell r="BH10525" t="str">
            <v>BU0204</v>
          </cell>
        </row>
        <row r="10526">
          <cell r="BH10526" t="str">
            <v>BU0204</v>
          </cell>
        </row>
        <row r="10527">
          <cell r="BH10527" t="str">
            <v>BU0204</v>
          </cell>
        </row>
        <row r="10528">
          <cell r="BH10528" t="str">
            <v>BU0204</v>
          </cell>
        </row>
        <row r="10529">
          <cell r="BH10529" t="str">
            <v>BU0204</v>
          </cell>
        </row>
        <row r="10530">
          <cell r="BH10530" t="str">
            <v>BU0204</v>
          </cell>
        </row>
        <row r="10531">
          <cell r="BH10531" t="str">
            <v>BU0204</v>
          </cell>
        </row>
        <row r="10532">
          <cell r="BH10532" t="str">
            <v>BU0206</v>
          </cell>
        </row>
        <row r="10533">
          <cell r="BH10533" t="str">
            <v>BU0206</v>
          </cell>
        </row>
        <row r="10534">
          <cell r="BH10534" t="str">
            <v>BU0206</v>
          </cell>
        </row>
        <row r="10535">
          <cell r="BH10535" t="str">
            <v>BU0206</v>
          </cell>
        </row>
        <row r="10536">
          <cell r="BH10536" t="str">
            <v>BU0206</v>
          </cell>
        </row>
        <row r="10537">
          <cell r="BH10537" t="str">
            <v>BU0206</v>
          </cell>
        </row>
        <row r="10538">
          <cell r="BH10538" t="str">
            <v>BU0206</v>
          </cell>
        </row>
        <row r="10539">
          <cell r="BH10539" t="str">
            <v>BU0206</v>
          </cell>
        </row>
        <row r="10540">
          <cell r="BH10540" t="str">
            <v>BU0206</v>
          </cell>
        </row>
        <row r="10541">
          <cell r="BH10541" t="str">
            <v>BU0206</v>
          </cell>
        </row>
        <row r="10542">
          <cell r="BH10542" t="str">
            <v>BU0206</v>
          </cell>
        </row>
        <row r="10543">
          <cell r="BH10543" t="str">
            <v>BU0206</v>
          </cell>
        </row>
        <row r="10544">
          <cell r="BH10544" t="str">
            <v>BU0206</v>
          </cell>
        </row>
        <row r="10545">
          <cell r="BH10545" t="str">
            <v>BU0206</v>
          </cell>
        </row>
        <row r="10546">
          <cell r="BH10546" t="str">
            <v>BU0206</v>
          </cell>
        </row>
        <row r="10547">
          <cell r="BH10547" t="str">
            <v>BU0206</v>
          </cell>
        </row>
        <row r="10548">
          <cell r="BH10548" t="str">
            <v>BU0206</v>
          </cell>
        </row>
        <row r="10549">
          <cell r="BH10549" t="str">
            <v>BU0206</v>
          </cell>
        </row>
        <row r="10550">
          <cell r="BH10550" t="str">
            <v>BU0206</v>
          </cell>
        </row>
        <row r="10551">
          <cell r="BH10551" t="str">
            <v>BU0206</v>
          </cell>
        </row>
        <row r="10552">
          <cell r="BH10552" t="str">
            <v>BU0206</v>
          </cell>
        </row>
        <row r="10553">
          <cell r="BH10553" t="str">
            <v>BU0206</v>
          </cell>
        </row>
        <row r="10554">
          <cell r="BH10554" t="str">
            <v>BU0206</v>
          </cell>
        </row>
        <row r="10555">
          <cell r="BH10555" t="str">
            <v>BU0206</v>
          </cell>
        </row>
        <row r="10556">
          <cell r="BH10556" t="str">
            <v>BU0206</v>
          </cell>
        </row>
        <row r="10557">
          <cell r="BH10557" t="str">
            <v>BU0206</v>
          </cell>
        </row>
        <row r="10558">
          <cell r="BH10558" t="str">
            <v>BU0206</v>
          </cell>
        </row>
        <row r="10559">
          <cell r="BH10559" t="str">
            <v>BU0206</v>
          </cell>
        </row>
        <row r="10560">
          <cell r="BH10560" t="str">
            <v>BU0206</v>
          </cell>
        </row>
        <row r="10561">
          <cell r="BH10561" t="str">
            <v>BU0206</v>
          </cell>
        </row>
        <row r="10562">
          <cell r="BH10562" t="str">
            <v>BU0206</v>
          </cell>
        </row>
        <row r="10563">
          <cell r="BH10563" t="str">
            <v>BU0206</v>
          </cell>
        </row>
        <row r="10564">
          <cell r="BH10564" t="str">
            <v>BU0206</v>
          </cell>
        </row>
        <row r="10565">
          <cell r="BH10565" t="str">
            <v>BU0206</v>
          </cell>
        </row>
        <row r="10566">
          <cell r="BH10566" t="str">
            <v>BU0206</v>
          </cell>
        </row>
        <row r="10567">
          <cell r="BH10567" t="str">
            <v>BU0206</v>
          </cell>
        </row>
        <row r="10568">
          <cell r="BH10568" t="str">
            <v>BU0206</v>
          </cell>
        </row>
        <row r="10569">
          <cell r="BH10569" t="str">
            <v>BU0206</v>
          </cell>
        </row>
        <row r="10570">
          <cell r="BH10570" t="str">
            <v>BU0206</v>
          </cell>
        </row>
        <row r="10571">
          <cell r="BH10571" t="str">
            <v>BU0206</v>
          </cell>
        </row>
        <row r="10572">
          <cell r="BH10572" t="str">
            <v>BU0206</v>
          </cell>
        </row>
        <row r="10573">
          <cell r="BH10573" t="str">
            <v>BU0206</v>
          </cell>
        </row>
        <row r="10574">
          <cell r="BH10574" t="str">
            <v>BU0206</v>
          </cell>
        </row>
        <row r="10575">
          <cell r="BH10575" t="str">
            <v>BU0206</v>
          </cell>
        </row>
        <row r="10576">
          <cell r="BH10576" t="str">
            <v>BU0206</v>
          </cell>
        </row>
        <row r="10577">
          <cell r="BH10577" t="str">
            <v>BU0206</v>
          </cell>
        </row>
        <row r="10578">
          <cell r="BH10578" t="str">
            <v>BU0206</v>
          </cell>
        </row>
        <row r="10579">
          <cell r="BH10579" t="str">
            <v>BU0206</v>
          </cell>
        </row>
        <row r="10580">
          <cell r="BH10580" t="str">
            <v>BU0206</v>
          </cell>
        </row>
        <row r="10581">
          <cell r="BH10581" t="str">
            <v>BU0206</v>
          </cell>
        </row>
        <row r="10582">
          <cell r="BH10582" t="str">
            <v>BU0206</v>
          </cell>
        </row>
        <row r="10583">
          <cell r="BH10583" t="str">
            <v>BU0206</v>
          </cell>
        </row>
        <row r="10584">
          <cell r="BH10584" t="str">
            <v>BU0206</v>
          </cell>
        </row>
        <row r="10585">
          <cell r="BH10585" t="str">
            <v>BU0206</v>
          </cell>
        </row>
        <row r="10586">
          <cell r="BH10586" t="str">
            <v>BU0206</v>
          </cell>
        </row>
        <row r="10587">
          <cell r="BH10587" t="str">
            <v>BU0206</v>
          </cell>
        </row>
        <row r="10588">
          <cell r="BH10588" t="str">
            <v>BU0206</v>
          </cell>
        </row>
        <row r="10589">
          <cell r="BH10589" t="str">
            <v>BU0206</v>
          </cell>
        </row>
        <row r="10590">
          <cell r="BH10590" t="str">
            <v>BU0206</v>
          </cell>
        </row>
        <row r="10591">
          <cell r="BH10591" t="str">
            <v>BU0206</v>
          </cell>
        </row>
        <row r="10592">
          <cell r="BH10592" t="str">
            <v>BU0206</v>
          </cell>
        </row>
        <row r="10593">
          <cell r="BH10593" t="str">
            <v>BU0206</v>
          </cell>
        </row>
        <row r="10594">
          <cell r="BH10594" t="str">
            <v>BU0206</v>
          </cell>
        </row>
        <row r="10595">
          <cell r="BH10595" t="str">
            <v>BU0206</v>
          </cell>
        </row>
        <row r="10596">
          <cell r="BH10596" t="str">
            <v>BU0206</v>
          </cell>
        </row>
        <row r="10597">
          <cell r="BH10597" t="str">
            <v>BU0206</v>
          </cell>
        </row>
        <row r="10598">
          <cell r="BH10598" t="str">
            <v>BU0206</v>
          </cell>
        </row>
        <row r="10599">
          <cell r="BH10599" t="str">
            <v>BU0206</v>
          </cell>
        </row>
        <row r="10600">
          <cell r="BH10600" t="str">
            <v>BU0206</v>
          </cell>
        </row>
        <row r="10601">
          <cell r="BH10601" t="str">
            <v>BU0206</v>
          </cell>
        </row>
        <row r="10602">
          <cell r="BH10602" t="str">
            <v>BU0206</v>
          </cell>
        </row>
        <row r="10603">
          <cell r="BH10603" t="str">
            <v>BU0206</v>
          </cell>
        </row>
        <row r="10604">
          <cell r="BH10604" t="str">
            <v>BU0206</v>
          </cell>
        </row>
        <row r="10605">
          <cell r="BH10605" t="str">
            <v>BU0206</v>
          </cell>
        </row>
        <row r="10606">
          <cell r="BH10606" t="str">
            <v>BU0206</v>
          </cell>
        </row>
        <row r="10607">
          <cell r="BH10607" t="str">
            <v>BU0206</v>
          </cell>
        </row>
        <row r="10608">
          <cell r="BH10608" t="str">
            <v>BU0206</v>
          </cell>
        </row>
        <row r="10609">
          <cell r="BH10609" t="str">
            <v>BU0206</v>
          </cell>
        </row>
        <row r="10610">
          <cell r="BH10610" t="str">
            <v>BU0206</v>
          </cell>
        </row>
        <row r="10611">
          <cell r="BH10611" t="str">
            <v>BU0206</v>
          </cell>
        </row>
        <row r="10612">
          <cell r="BH10612" t="str">
            <v>BU0206</v>
          </cell>
        </row>
        <row r="10613">
          <cell r="BH10613" t="str">
            <v>BU0206</v>
          </cell>
        </row>
        <row r="10614">
          <cell r="BH10614" t="str">
            <v>BU0206</v>
          </cell>
        </row>
        <row r="10615">
          <cell r="BH10615" t="str">
            <v>BU0206</v>
          </cell>
        </row>
        <row r="10616">
          <cell r="BH10616" t="str">
            <v>BU0206</v>
          </cell>
        </row>
        <row r="10617">
          <cell r="BH10617" t="str">
            <v>BU0206</v>
          </cell>
        </row>
        <row r="10618">
          <cell r="BH10618" t="str">
            <v>BU0206</v>
          </cell>
        </row>
        <row r="10619">
          <cell r="BH10619" t="str">
            <v>BU0206</v>
          </cell>
        </row>
        <row r="10620">
          <cell r="BH10620" t="str">
            <v>BU0206</v>
          </cell>
        </row>
        <row r="10621">
          <cell r="BH10621" t="str">
            <v>BU0206</v>
          </cell>
        </row>
        <row r="10622">
          <cell r="BH10622" t="str">
            <v>BU0206</v>
          </cell>
        </row>
        <row r="10623">
          <cell r="BH10623" t="str">
            <v>BU0206</v>
          </cell>
        </row>
        <row r="10624">
          <cell r="BH10624" t="str">
            <v>BU0206</v>
          </cell>
        </row>
        <row r="10625">
          <cell r="BH10625" t="str">
            <v>BU0206</v>
          </cell>
        </row>
        <row r="10626">
          <cell r="BH10626" t="str">
            <v>BU0206</v>
          </cell>
        </row>
        <row r="10627">
          <cell r="BH10627" t="str">
            <v>BU0206</v>
          </cell>
        </row>
        <row r="10628">
          <cell r="BH10628" t="str">
            <v>BU0206</v>
          </cell>
        </row>
        <row r="10629">
          <cell r="BH10629" t="str">
            <v>BU0206</v>
          </cell>
        </row>
        <row r="10630">
          <cell r="BH10630" t="str">
            <v>BU0206</v>
          </cell>
        </row>
        <row r="10631">
          <cell r="BH10631" t="str">
            <v>BU0206</v>
          </cell>
        </row>
        <row r="10632">
          <cell r="BH10632" t="str">
            <v>BU0206</v>
          </cell>
        </row>
        <row r="10633">
          <cell r="BH10633" t="str">
            <v>BU0206</v>
          </cell>
        </row>
        <row r="10634">
          <cell r="BH10634" t="str">
            <v>BU0206</v>
          </cell>
        </row>
        <row r="10635">
          <cell r="BH10635" t="str">
            <v>BU0206</v>
          </cell>
        </row>
        <row r="10636">
          <cell r="BH10636" t="str">
            <v>BU0206</v>
          </cell>
        </row>
        <row r="10637">
          <cell r="BH10637" t="str">
            <v>BU0206</v>
          </cell>
        </row>
        <row r="10638">
          <cell r="BH10638" t="str">
            <v>BU0206</v>
          </cell>
        </row>
        <row r="10639">
          <cell r="BH10639" t="str">
            <v>BU0206</v>
          </cell>
        </row>
        <row r="10640">
          <cell r="BH10640" t="str">
            <v>BU0206</v>
          </cell>
        </row>
        <row r="10641">
          <cell r="BH10641" t="str">
            <v>BU0206</v>
          </cell>
        </row>
        <row r="10642">
          <cell r="BH10642" t="str">
            <v>BU0206</v>
          </cell>
        </row>
        <row r="10643">
          <cell r="BH10643" t="str">
            <v>BU0206</v>
          </cell>
        </row>
        <row r="10644">
          <cell r="BH10644" t="str">
            <v>BU0206</v>
          </cell>
        </row>
        <row r="10645">
          <cell r="BH10645" t="str">
            <v>BU0206</v>
          </cell>
        </row>
        <row r="10646">
          <cell r="BH10646" t="str">
            <v>BU0206</v>
          </cell>
        </row>
        <row r="10647">
          <cell r="BH10647" t="str">
            <v>BU0206</v>
          </cell>
        </row>
        <row r="10648">
          <cell r="BH10648" t="str">
            <v>BU0206</v>
          </cell>
        </row>
        <row r="10649">
          <cell r="BH10649" t="str">
            <v>BU0206</v>
          </cell>
        </row>
        <row r="10650">
          <cell r="BH10650" t="str">
            <v>BU0206</v>
          </cell>
        </row>
        <row r="10651">
          <cell r="BH10651" t="str">
            <v>BU0206</v>
          </cell>
        </row>
        <row r="10652">
          <cell r="BH10652" t="str">
            <v>BU0206</v>
          </cell>
        </row>
        <row r="10653">
          <cell r="BH10653" t="str">
            <v>BU0206</v>
          </cell>
        </row>
        <row r="10654">
          <cell r="BH10654" t="str">
            <v>BU0206</v>
          </cell>
        </row>
        <row r="10655">
          <cell r="BH10655" t="str">
            <v>BU0206</v>
          </cell>
        </row>
        <row r="10656">
          <cell r="BH10656" t="str">
            <v>BU0206</v>
          </cell>
        </row>
        <row r="10657">
          <cell r="BH10657" t="str">
            <v>BU0206</v>
          </cell>
        </row>
        <row r="10658">
          <cell r="BH10658" t="str">
            <v>BU0206</v>
          </cell>
        </row>
        <row r="10659">
          <cell r="BH10659" t="str">
            <v>BU0206</v>
          </cell>
        </row>
        <row r="10660">
          <cell r="BH10660" t="str">
            <v>BU0206</v>
          </cell>
        </row>
        <row r="10661">
          <cell r="BH10661" t="str">
            <v>BU0206</v>
          </cell>
        </row>
        <row r="10662">
          <cell r="BH10662" t="str">
            <v>BU0206</v>
          </cell>
        </row>
        <row r="10663">
          <cell r="BH10663" t="str">
            <v>BU0206</v>
          </cell>
        </row>
        <row r="10664">
          <cell r="BH10664" t="str">
            <v>BU0206</v>
          </cell>
        </row>
        <row r="10665">
          <cell r="BH10665" t="str">
            <v>BU0206</v>
          </cell>
        </row>
        <row r="10666">
          <cell r="BH10666" t="str">
            <v>BU0206</v>
          </cell>
        </row>
        <row r="10667">
          <cell r="BH10667" t="str">
            <v>BU0206</v>
          </cell>
        </row>
        <row r="10668">
          <cell r="BH10668" t="str">
            <v>BU0206</v>
          </cell>
        </row>
        <row r="10669">
          <cell r="BH10669" t="str">
            <v>BU0206</v>
          </cell>
        </row>
        <row r="10670">
          <cell r="BH10670" t="str">
            <v>BU0206</v>
          </cell>
        </row>
        <row r="10671">
          <cell r="BH10671" t="str">
            <v>BU0206</v>
          </cell>
        </row>
        <row r="10672">
          <cell r="BH10672" t="str">
            <v>BU0206</v>
          </cell>
        </row>
        <row r="10673">
          <cell r="BH10673" t="str">
            <v>BU0206</v>
          </cell>
        </row>
        <row r="10674">
          <cell r="BH10674" t="str">
            <v>BU0206</v>
          </cell>
        </row>
        <row r="10675">
          <cell r="BH10675" t="str">
            <v>BU0206</v>
          </cell>
        </row>
        <row r="10676">
          <cell r="BH10676" t="str">
            <v>BU0206</v>
          </cell>
        </row>
        <row r="10677">
          <cell r="BH10677" t="str">
            <v>BU0206</v>
          </cell>
        </row>
        <row r="10678">
          <cell r="BH10678" t="str">
            <v>BU0206</v>
          </cell>
        </row>
        <row r="10679">
          <cell r="BH10679" t="str">
            <v>BU0206</v>
          </cell>
        </row>
        <row r="10680">
          <cell r="BH10680" t="str">
            <v>BU0206</v>
          </cell>
        </row>
        <row r="10681">
          <cell r="BH10681" t="str">
            <v>BU0206</v>
          </cell>
        </row>
        <row r="10682">
          <cell r="BH10682" t="str">
            <v>BU0206</v>
          </cell>
        </row>
        <row r="10683">
          <cell r="BH10683" t="str">
            <v>BU0206</v>
          </cell>
        </row>
        <row r="10684">
          <cell r="BH10684" t="str">
            <v>BU0206</v>
          </cell>
        </row>
        <row r="10685">
          <cell r="BH10685" t="str">
            <v>BU0206</v>
          </cell>
        </row>
        <row r="10686">
          <cell r="BH10686" t="str">
            <v>BU0206</v>
          </cell>
        </row>
        <row r="10687">
          <cell r="BH10687" t="str">
            <v>BU0206</v>
          </cell>
        </row>
        <row r="10688">
          <cell r="BH10688" t="str">
            <v>BU0206</v>
          </cell>
        </row>
        <row r="10689">
          <cell r="BH10689" t="str">
            <v>BU0206</v>
          </cell>
        </row>
        <row r="10690">
          <cell r="BH10690" t="str">
            <v>BU0206</v>
          </cell>
        </row>
        <row r="10691">
          <cell r="BH10691" t="str">
            <v>BU0206</v>
          </cell>
        </row>
        <row r="10692">
          <cell r="BH10692" t="str">
            <v>BU0206</v>
          </cell>
        </row>
        <row r="10693">
          <cell r="BH10693" t="str">
            <v>BU0206</v>
          </cell>
        </row>
        <row r="10694">
          <cell r="BH10694" t="str">
            <v>BU0206</v>
          </cell>
        </row>
        <row r="10695">
          <cell r="BH10695" t="str">
            <v>BU0206</v>
          </cell>
        </row>
        <row r="10696">
          <cell r="BH10696" t="str">
            <v>BU0206</v>
          </cell>
        </row>
        <row r="10697">
          <cell r="BH10697" t="str">
            <v>BU0206</v>
          </cell>
        </row>
        <row r="10698">
          <cell r="BH10698" t="str">
            <v>BU0206</v>
          </cell>
        </row>
        <row r="10699">
          <cell r="BH10699" t="str">
            <v>BU0206</v>
          </cell>
        </row>
        <row r="10700">
          <cell r="BH10700" t="str">
            <v>BU0206</v>
          </cell>
        </row>
        <row r="10701">
          <cell r="BH10701" t="str">
            <v>BU0206</v>
          </cell>
        </row>
        <row r="10702">
          <cell r="BH10702" t="str">
            <v>BU0206</v>
          </cell>
        </row>
        <row r="10703">
          <cell r="BH10703" t="str">
            <v>BU0206</v>
          </cell>
        </row>
        <row r="10704">
          <cell r="BH10704" t="str">
            <v>BU0207</v>
          </cell>
        </row>
        <row r="10705">
          <cell r="BH10705" t="str">
            <v>BU0207</v>
          </cell>
        </row>
        <row r="10706">
          <cell r="BH10706" t="str">
            <v>BU0207</v>
          </cell>
        </row>
        <row r="10707">
          <cell r="BH10707" t="str">
            <v>BU0207</v>
          </cell>
        </row>
        <row r="10708">
          <cell r="BH10708" t="str">
            <v>BU0207</v>
          </cell>
        </row>
        <row r="10709">
          <cell r="BH10709" t="str">
            <v>BU0207</v>
          </cell>
        </row>
        <row r="10710">
          <cell r="BH10710" t="str">
            <v>BU0207</v>
          </cell>
        </row>
        <row r="10711">
          <cell r="BH10711" t="str">
            <v>BU0207</v>
          </cell>
        </row>
        <row r="10712">
          <cell r="BH10712" t="str">
            <v>BU0207</v>
          </cell>
        </row>
        <row r="10713">
          <cell r="BH10713" t="str">
            <v>BU0207</v>
          </cell>
        </row>
        <row r="10714">
          <cell r="BH10714" t="str">
            <v>BU0207</v>
          </cell>
        </row>
        <row r="10715">
          <cell r="BH10715" t="str">
            <v>BU0207</v>
          </cell>
        </row>
        <row r="10716">
          <cell r="BH10716" t="str">
            <v>BU0207</v>
          </cell>
        </row>
        <row r="10717">
          <cell r="BH10717" t="str">
            <v>BU0207</v>
          </cell>
        </row>
        <row r="10718">
          <cell r="BH10718" t="str">
            <v>BU0207</v>
          </cell>
        </row>
        <row r="10719">
          <cell r="BH10719" t="str">
            <v>BU0207</v>
          </cell>
        </row>
        <row r="10720">
          <cell r="BH10720" t="str">
            <v>BU0207</v>
          </cell>
        </row>
        <row r="10721">
          <cell r="BH10721" t="str">
            <v>BU0207</v>
          </cell>
        </row>
        <row r="10722">
          <cell r="BH10722" t="str">
            <v>BU0207</v>
          </cell>
        </row>
        <row r="10723">
          <cell r="BH10723" t="str">
            <v>BU0207</v>
          </cell>
        </row>
        <row r="10724">
          <cell r="BH10724" t="str">
            <v>BU0207</v>
          </cell>
        </row>
        <row r="10725">
          <cell r="BH10725" t="str">
            <v>BU0207</v>
          </cell>
        </row>
        <row r="10726">
          <cell r="BH10726" t="str">
            <v>BU0207</v>
          </cell>
        </row>
        <row r="10727">
          <cell r="BH10727" t="str">
            <v>BU0207</v>
          </cell>
        </row>
        <row r="10728">
          <cell r="BH10728" t="str">
            <v>BU0207</v>
          </cell>
        </row>
        <row r="10729">
          <cell r="BH10729" t="str">
            <v>BU0207</v>
          </cell>
        </row>
        <row r="10730">
          <cell r="BH10730" t="str">
            <v>BU0207</v>
          </cell>
        </row>
        <row r="10731">
          <cell r="BH10731" t="str">
            <v>BU0207</v>
          </cell>
        </row>
        <row r="10732">
          <cell r="BH10732" t="str">
            <v>BU0207</v>
          </cell>
        </row>
        <row r="10733">
          <cell r="BH10733" t="str">
            <v>BU0207</v>
          </cell>
        </row>
        <row r="10734">
          <cell r="BH10734" t="str">
            <v>BU0207</v>
          </cell>
        </row>
        <row r="10735">
          <cell r="BH10735" t="str">
            <v>BU0207</v>
          </cell>
        </row>
        <row r="10736">
          <cell r="BH10736" t="str">
            <v>BU0207</v>
          </cell>
        </row>
        <row r="10737">
          <cell r="BH10737" t="str">
            <v>BU0207</v>
          </cell>
        </row>
        <row r="10738">
          <cell r="BH10738" t="str">
            <v>BU0207</v>
          </cell>
        </row>
        <row r="10739">
          <cell r="BH10739" t="str">
            <v>BU0207</v>
          </cell>
        </row>
        <row r="10740">
          <cell r="BH10740" t="str">
            <v>BU0207</v>
          </cell>
        </row>
        <row r="10741">
          <cell r="BH10741" t="str">
            <v>BU0207</v>
          </cell>
        </row>
        <row r="10742">
          <cell r="BH10742" t="str">
            <v>BU0207</v>
          </cell>
        </row>
        <row r="10743">
          <cell r="BH10743" t="str">
            <v>BU0207</v>
          </cell>
        </row>
        <row r="10744">
          <cell r="BH10744" t="str">
            <v>BU0207</v>
          </cell>
        </row>
        <row r="10745">
          <cell r="BH10745" t="str">
            <v>BU0207</v>
          </cell>
        </row>
        <row r="10746">
          <cell r="BH10746" t="str">
            <v>BU0207</v>
          </cell>
        </row>
        <row r="10747">
          <cell r="BH10747" t="str">
            <v>BU0207</v>
          </cell>
        </row>
        <row r="10748">
          <cell r="BH10748" t="str">
            <v>BU0207</v>
          </cell>
        </row>
        <row r="10749">
          <cell r="BH10749" t="str">
            <v>BU0207</v>
          </cell>
        </row>
        <row r="10750">
          <cell r="BH10750" t="str">
            <v>BU0207</v>
          </cell>
        </row>
        <row r="10751">
          <cell r="BH10751" t="str">
            <v>BU0207</v>
          </cell>
        </row>
        <row r="10752">
          <cell r="BH10752" t="str">
            <v>BU0207</v>
          </cell>
        </row>
        <row r="10753">
          <cell r="BH10753" t="str">
            <v>BU0207</v>
          </cell>
        </row>
        <row r="10754">
          <cell r="BH10754" t="str">
            <v>BU0207</v>
          </cell>
        </row>
        <row r="10755">
          <cell r="BH10755" t="str">
            <v>BU0207</v>
          </cell>
        </row>
        <row r="10756">
          <cell r="BH10756" t="str">
            <v>BU0207</v>
          </cell>
        </row>
        <row r="10757">
          <cell r="BH10757" t="str">
            <v>BU0207</v>
          </cell>
        </row>
        <row r="10758">
          <cell r="BH10758" t="str">
            <v>BU0207</v>
          </cell>
        </row>
        <row r="10759">
          <cell r="BH10759" t="str">
            <v>BU0207</v>
          </cell>
        </row>
        <row r="10760">
          <cell r="BH10760" t="str">
            <v>BU0207</v>
          </cell>
        </row>
        <row r="10761">
          <cell r="BH10761" t="str">
            <v>BU0207</v>
          </cell>
        </row>
        <row r="10762">
          <cell r="BH10762" t="str">
            <v>BU0207</v>
          </cell>
        </row>
        <row r="10763">
          <cell r="BH10763" t="str">
            <v>BU0207</v>
          </cell>
        </row>
        <row r="10764">
          <cell r="BH10764" t="str">
            <v>BU0207</v>
          </cell>
        </row>
        <row r="10765">
          <cell r="BH10765" t="str">
            <v>BU0207</v>
          </cell>
        </row>
        <row r="10766">
          <cell r="BH10766" t="str">
            <v>BU0207</v>
          </cell>
        </row>
        <row r="10767">
          <cell r="BH10767" t="str">
            <v>BU0207</v>
          </cell>
        </row>
        <row r="10768">
          <cell r="BH10768" t="str">
            <v>BU0207</v>
          </cell>
        </row>
        <row r="10769">
          <cell r="BH10769" t="str">
            <v>BU0207</v>
          </cell>
        </row>
        <row r="10770">
          <cell r="BH10770" t="str">
            <v>BU0207</v>
          </cell>
        </row>
        <row r="10771">
          <cell r="BH10771" t="str">
            <v>BU0207</v>
          </cell>
        </row>
        <row r="10772">
          <cell r="BH10772" t="str">
            <v>BU0207</v>
          </cell>
        </row>
        <row r="10773">
          <cell r="BH10773" t="str">
            <v>BU0207</v>
          </cell>
        </row>
        <row r="10774">
          <cell r="BH10774" t="str">
            <v>BU0207</v>
          </cell>
        </row>
        <row r="10775">
          <cell r="BH10775" t="str">
            <v>BU0207</v>
          </cell>
        </row>
        <row r="10776">
          <cell r="BH10776" t="str">
            <v>BU0207</v>
          </cell>
        </row>
        <row r="10777">
          <cell r="BH10777" t="str">
            <v>BU0207</v>
          </cell>
        </row>
        <row r="10778">
          <cell r="BH10778" t="str">
            <v>BU0207</v>
          </cell>
        </row>
        <row r="10779">
          <cell r="BH10779" t="str">
            <v>BU0207</v>
          </cell>
        </row>
        <row r="10780">
          <cell r="BH10780" t="str">
            <v>BU0207</v>
          </cell>
        </row>
        <row r="10781">
          <cell r="BH10781" t="str">
            <v>BU0207</v>
          </cell>
        </row>
        <row r="10782">
          <cell r="BH10782" t="str">
            <v>BU0207</v>
          </cell>
        </row>
        <row r="10783">
          <cell r="BH10783" t="str">
            <v>BU0207</v>
          </cell>
        </row>
        <row r="10784">
          <cell r="BH10784" t="str">
            <v>BU0207</v>
          </cell>
        </row>
        <row r="10785">
          <cell r="BH10785" t="str">
            <v>BU0207</v>
          </cell>
        </row>
        <row r="10786">
          <cell r="BH10786" t="str">
            <v>BU0207</v>
          </cell>
        </row>
        <row r="10787">
          <cell r="BH10787" t="str">
            <v>BU0207</v>
          </cell>
        </row>
        <row r="10788">
          <cell r="BH10788" t="str">
            <v>BU0207</v>
          </cell>
        </row>
        <row r="10789">
          <cell r="BH10789" t="str">
            <v>BU0207</v>
          </cell>
        </row>
        <row r="10790">
          <cell r="BH10790" t="str">
            <v>BU0207</v>
          </cell>
        </row>
        <row r="10791">
          <cell r="BH10791" t="str">
            <v>BU0207</v>
          </cell>
        </row>
        <row r="10792">
          <cell r="BH10792" t="str">
            <v>BU0207</v>
          </cell>
        </row>
        <row r="10793">
          <cell r="BH10793" t="str">
            <v>BU0207</v>
          </cell>
        </row>
        <row r="10794">
          <cell r="BH10794" t="str">
            <v>BU0207</v>
          </cell>
        </row>
        <row r="10795">
          <cell r="BH10795" t="str">
            <v>BU0207</v>
          </cell>
        </row>
        <row r="10796">
          <cell r="BH10796" t="str">
            <v>BU0207</v>
          </cell>
        </row>
        <row r="10797">
          <cell r="BH10797" t="str">
            <v>BU0207</v>
          </cell>
        </row>
        <row r="10798">
          <cell r="BH10798" t="str">
            <v>BU0207</v>
          </cell>
        </row>
        <row r="10799">
          <cell r="BH10799" t="str">
            <v>BU0207</v>
          </cell>
        </row>
        <row r="10800">
          <cell r="BH10800" t="str">
            <v>BU0207</v>
          </cell>
        </row>
        <row r="10801">
          <cell r="BH10801" t="str">
            <v>BU0207</v>
          </cell>
        </row>
        <row r="10802">
          <cell r="BH10802" t="str">
            <v>BU0207</v>
          </cell>
        </row>
        <row r="10803">
          <cell r="BH10803" t="str">
            <v>BU0207</v>
          </cell>
        </row>
        <row r="10804">
          <cell r="BH10804" t="str">
            <v>BU0207</v>
          </cell>
        </row>
        <row r="10805">
          <cell r="BH10805" t="str">
            <v>BU0207</v>
          </cell>
        </row>
        <row r="10806">
          <cell r="BH10806" t="str">
            <v>BU0207</v>
          </cell>
        </row>
        <row r="10807">
          <cell r="BH10807" t="str">
            <v>BU0207</v>
          </cell>
        </row>
        <row r="10808">
          <cell r="BH10808" t="str">
            <v>BU0207</v>
          </cell>
        </row>
        <row r="10809">
          <cell r="BH10809" t="str">
            <v>BU0207</v>
          </cell>
        </row>
        <row r="10810">
          <cell r="BH10810" t="str">
            <v>BU0207</v>
          </cell>
        </row>
        <row r="10811">
          <cell r="BH10811" t="str">
            <v>BU0207</v>
          </cell>
        </row>
        <row r="10812">
          <cell r="BH10812" t="str">
            <v>BU0207</v>
          </cell>
        </row>
        <row r="10813">
          <cell r="BH10813" t="str">
            <v>BU0207</v>
          </cell>
        </row>
        <row r="10814">
          <cell r="BH10814" t="str">
            <v>BU0207</v>
          </cell>
        </row>
        <row r="10815">
          <cell r="BH10815" t="str">
            <v>BU0207</v>
          </cell>
        </row>
        <row r="10816">
          <cell r="BH10816" t="str">
            <v>BU0207</v>
          </cell>
        </row>
        <row r="10817">
          <cell r="BH10817" t="str">
            <v>BU0207</v>
          </cell>
        </row>
        <row r="10818">
          <cell r="BH10818" t="str">
            <v>BU0207</v>
          </cell>
        </row>
        <row r="10819">
          <cell r="BH10819" t="str">
            <v>BU0207</v>
          </cell>
        </row>
        <row r="10820">
          <cell r="BH10820" t="str">
            <v>BU0207</v>
          </cell>
        </row>
        <row r="10821">
          <cell r="BH10821" t="str">
            <v>BU0207</v>
          </cell>
        </row>
        <row r="10822">
          <cell r="BH10822" t="str">
            <v>BU0207</v>
          </cell>
        </row>
        <row r="10823">
          <cell r="BH10823" t="str">
            <v>BU0207</v>
          </cell>
        </row>
        <row r="10824">
          <cell r="BH10824" t="str">
            <v>BU0207</v>
          </cell>
        </row>
        <row r="10825">
          <cell r="BH10825" t="str">
            <v>BU0207</v>
          </cell>
        </row>
        <row r="10826">
          <cell r="BH10826" t="str">
            <v>BU0207</v>
          </cell>
        </row>
        <row r="10827">
          <cell r="BH10827" t="str">
            <v>BU0207</v>
          </cell>
        </row>
        <row r="10828">
          <cell r="BH10828" t="str">
            <v>BU0207</v>
          </cell>
        </row>
        <row r="10829">
          <cell r="BH10829" t="str">
            <v>BU0207</v>
          </cell>
        </row>
        <row r="10830">
          <cell r="BH10830" t="str">
            <v>BU0207</v>
          </cell>
        </row>
        <row r="10831">
          <cell r="BH10831" t="str">
            <v>BU0207</v>
          </cell>
        </row>
        <row r="10832">
          <cell r="BH10832" t="str">
            <v>BU0207</v>
          </cell>
        </row>
        <row r="10833">
          <cell r="BH10833" t="str">
            <v>BU0207</v>
          </cell>
        </row>
        <row r="10834">
          <cell r="BH10834" t="str">
            <v>BU0207</v>
          </cell>
        </row>
        <row r="10835">
          <cell r="BH10835" t="str">
            <v>BU0207</v>
          </cell>
        </row>
        <row r="10836">
          <cell r="BH10836" t="str">
            <v>BU0207</v>
          </cell>
        </row>
        <row r="10837">
          <cell r="BH10837" t="str">
            <v>BU0207</v>
          </cell>
        </row>
        <row r="10838">
          <cell r="BH10838" t="str">
            <v>BU0207</v>
          </cell>
        </row>
        <row r="10839">
          <cell r="BH10839" t="str">
            <v>BU0207</v>
          </cell>
        </row>
        <row r="10840">
          <cell r="BH10840" t="str">
            <v>BU0207</v>
          </cell>
        </row>
        <row r="10841">
          <cell r="BH10841" t="str">
            <v>BU0207</v>
          </cell>
        </row>
        <row r="10842">
          <cell r="BH10842" t="str">
            <v>BU0207</v>
          </cell>
        </row>
        <row r="10843">
          <cell r="BH10843" t="str">
            <v>BU0207</v>
          </cell>
        </row>
        <row r="10844">
          <cell r="BH10844" t="str">
            <v>BU0207</v>
          </cell>
        </row>
        <row r="10845">
          <cell r="BH10845" t="str">
            <v>BU0207</v>
          </cell>
        </row>
        <row r="10846">
          <cell r="BH10846" t="str">
            <v>BU0207</v>
          </cell>
        </row>
        <row r="10847">
          <cell r="BH10847" t="str">
            <v>BU0207</v>
          </cell>
        </row>
        <row r="10848">
          <cell r="BH10848" t="str">
            <v>BU0207</v>
          </cell>
        </row>
        <row r="10849">
          <cell r="BH10849" t="str">
            <v>BU0207</v>
          </cell>
        </row>
        <row r="10850">
          <cell r="BH10850" t="str">
            <v>BU0207</v>
          </cell>
        </row>
        <row r="10851">
          <cell r="BH10851" t="str">
            <v>BU0207</v>
          </cell>
        </row>
        <row r="10852">
          <cell r="BH10852" t="str">
            <v>BU0207</v>
          </cell>
        </row>
        <row r="10853">
          <cell r="BH10853" t="str">
            <v>BU0207</v>
          </cell>
        </row>
        <row r="10854">
          <cell r="BH10854" t="str">
            <v>BU0207</v>
          </cell>
        </row>
        <row r="10855">
          <cell r="BH10855" t="str">
            <v>BU0207</v>
          </cell>
        </row>
        <row r="10856">
          <cell r="BH10856" t="str">
            <v>BU0207</v>
          </cell>
        </row>
        <row r="10857">
          <cell r="BH10857" t="str">
            <v>BU0207</v>
          </cell>
        </row>
        <row r="10858">
          <cell r="BH10858" t="str">
            <v>BU0207</v>
          </cell>
        </row>
        <row r="10859">
          <cell r="BH10859" t="str">
            <v>BU0207</v>
          </cell>
        </row>
        <row r="10860">
          <cell r="BH10860" t="str">
            <v>BU0207</v>
          </cell>
        </row>
        <row r="10861">
          <cell r="BH10861" t="str">
            <v>BU0207</v>
          </cell>
        </row>
        <row r="10862">
          <cell r="BH10862" t="str">
            <v>BU0207</v>
          </cell>
        </row>
        <row r="10863">
          <cell r="BH10863" t="str">
            <v>BU0207</v>
          </cell>
        </row>
        <row r="10864">
          <cell r="BH10864" t="str">
            <v>BU0207</v>
          </cell>
        </row>
        <row r="10865">
          <cell r="BH10865" t="str">
            <v>BU0207</v>
          </cell>
        </row>
        <row r="10866">
          <cell r="BH10866" t="str">
            <v>BU0207</v>
          </cell>
        </row>
        <row r="10867">
          <cell r="BH10867" t="str">
            <v>BU0207</v>
          </cell>
        </row>
        <row r="10868">
          <cell r="BH10868" t="str">
            <v>BU0207</v>
          </cell>
        </row>
        <row r="10869">
          <cell r="BH10869" t="str">
            <v>BU0207</v>
          </cell>
        </row>
        <row r="10870">
          <cell r="BH10870" t="str">
            <v>BU0207</v>
          </cell>
        </row>
        <row r="10871">
          <cell r="BH10871" t="str">
            <v>BU0207</v>
          </cell>
        </row>
        <row r="10872">
          <cell r="BH10872" t="str">
            <v>BU0207</v>
          </cell>
        </row>
        <row r="10873">
          <cell r="BH10873" t="str">
            <v>BU0207</v>
          </cell>
        </row>
        <row r="10874">
          <cell r="BH10874" t="str">
            <v>BU0207</v>
          </cell>
        </row>
        <row r="10875">
          <cell r="BH10875" t="str">
            <v>BU0207</v>
          </cell>
        </row>
        <row r="10876">
          <cell r="BH10876" t="str">
            <v>BU0207</v>
          </cell>
        </row>
        <row r="10877">
          <cell r="BH10877" t="str">
            <v>BU0207</v>
          </cell>
        </row>
        <row r="10878">
          <cell r="BH10878" t="str">
            <v>BU0207</v>
          </cell>
        </row>
        <row r="10879">
          <cell r="BH10879" t="str">
            <v>BU0207</v>
          </cell>
        </row>
        <row r="10880">
          <cell r="BH10880" t="str">
            <v>BU0207</v>
          </cell>
        </row>
        <row r="10881">
          <cell r="BH10881" t="str">
            <v>BU0207</v>
          </cell>
        </row>
        <row r="10882">
          <cell r="BH10882" t="str">
            <v>BU0207</v>
          </cell>
        </row>
        <row r="10883">
          <cell r="BH10883" t="str">
            <v>BU0207</v>
          </cell>
        </row>
        <row r="10884">
          <cell r="BH10884" t="str">
            <v>BU0207</v>
          </cell>
        </row>
        <row r="10885">
          <cell r="BH10885" t="str">
            <v>BU0207</v>
          </cell>
        </row>
        <row r="10886">
          <cell r="BH10886" t="str">
            <v>BU0207</v>
          </cell>
        </row>
        <row r="10887">
          <cell r="BH10887" t="str">
            <v>BU0207</v>
          </cell>
        </row>
        <row r="10888">
          <cell r="BH10888" t="str">
            <v>BU0207</v>
          </cell>
        </row>
        <row r="10889">
          <cell r="BH10889" t="str">
            <v>BU0207</v>
          </cell>
        </row>
        <row r="10890">
          <cell r="BH10890" t="str">
            <v>BU0207</v>
          </cell>
        </row>
        <row r="10891">
          <cell r="BH10891" t="str">
            <v>BU0207</v>
          </cell>
        </row>
        <row r="10892">
          <cell r="BH10892" t="str">
            <v>BU0207</v>
          </cell>
        </row>
        <row r="10893">
          <cell r="BH10893" t="str">
            <v>BU0207</v>
          </cell>
        </row>
        <row r="10894">
          <cell r="BH10894" t="str">
            <v>BU0207</v>
          </cell>
        </row>
        <row r="10895">
          <cell r="BH10895" t="str">
            <v>BU0207</v>
          </cell>
        </row>
        <row r="10896">
          <cell r="BH10896" t="str">
            <v>BU0207</v>
          </cell>
        </row>
        <row r="10897">
          <cell r="BH10897" t="str">
            <v>BU0207</v>
          </cell>
        </row>
        <row r="10898">
          <cell r="BH10898" t="str">
            <v>BU0207</v>
          </cell>
        </row>
        <row r="10899">
          <cell r="BH10899" t="str">
            <v>BU0207</v>
          </cell>
        </row>
        <row r="10900">
          <cell r="BH10900" t="str">
            <v>BU0207</v>
          </cell>
        </row>
        <row r="10901">
          <cell r="BH10901" t="str">
            <v>BU0207</v>
          </cell>
        </row>
        <row r="10902">
          <cell r="BH10902" t="str">
            <v>BU0207</v>
          </cell>
        </row>
        <row r="10903">
          <cell r="BH10903" t="str">
            <v>BU0207</v>
          </cell>
        </row>
        <row r="10904">
          <cell r="BH10904" t="str">
            <v>BU0207</v>
          </cell>
        </row>
        <row r="10905">
          <cell r="BH10905" t="str">
            <v>BU0207</v>
          </cell>
        </row>
        <row r="10906">
          <cell r="BH10906" t="str">
            <v>BU0207</v>
          </cell>
        </row>
        <row r="10907">
          <cell r="BH10907" t="str">
            <v>BU0207</v>
          </cell>
        </row>
        <row r="10908">
          <cell r="BH10908" t="str">
            <v>BU0207</v>
          </cell>
        </row>
        <row r="10909">
          <cell r="BH10909" t="str">
            <v>BU0207</v>
          </cell>
        </row>
        <row r="10910">
          <cell r="BH10910" t="str">
            <v>BU0207</v>
          </cell>
        </row>
        <row r="10911">
          <cell r="BH10911" t="str">
            <v>BU0207</v>
          </cell>
        </row>
        <row r="10912">
          <cell r="BH10912" t="str">
            <v>BU0207</v>
          </cell>
        </row>
        <row r="10913">
          <cell r="BH10913" t="str">
            <v>BU0207</v>
          </cell>
        </row>
        <row r="10914">
          <cell r="BH10914" t="str">
            <v>BU0207</v>
          </cell>
        </row>
        <row r="10915">
          <cell r="BH10915" t="str">
            <v>BU0207</v>
          </cell>
        </row>
        <row r="10916">
          <cell r="BH10916" t="str">
            <v>BU0207</v>
          </cell>
        </row>
        <row r="10917">
          <cell r="BH10917" t="str">
            <v>BU0207</v>
          </cell>
        </row>
        <row r="10918">
          <cell r="BH10918" t="str">
            <v>BU0207</v>
          </cell>
        </row>
        <row r="10919">
          <cell r="BH10919" t="str">
            <v>BU0207</v>
          </cell>
        </row>
        <row r="10920">
          <cell r="BH10920" t="str">
            <v>BU0207</v>
          </cell>
        </row>
        <row r="10921">
          <cell r="BH10921" t="str">
            <v>BU0207</v>
          </cell>
        </row>
        <row r="10922">
          <cell r="BH10922" t="str">
            <v>BU0207</v>
          </cell>
        </row>
        <row r="10923">
          <cell r="BH10923" t="str">
            <v>BU0207</v>
          </cell>
        </row>
        <row r="10924">
          <cell r="BH10924" t="str">
            <v>BU0207</v>
          </cell>
        </row>
        <row r="10925">
          <cell r="BH10925" t="str">
            <v>BU0207</v>
          </cell>
        </row>
        <row r="10926">
          <cell r="BH10926" t="str">
            <v>BU0207</v>
          </cell>
        </row>
        <row r="10927">
          <cell r="BH10927" t="str">
            <v>BU0207</v>
          </cell>
        </row>
        <row r="10928">
          <cell r="BH10928" t="str">
            <v>BU0207</v>
          </cell>
        </row>
        <row r="10929">
          <cell r="BH10929" t="str">
            <v>BU0207</v>
          </cell>
        </row>
        <row r="10930">
          <cell r="BH10930" t="str">
            <v>BU0207</v>
          </cell>
        </row>
        <row r="10931">
          <cell r="BH10931" t="str">
            <v>BU0207</v>
          </cell>
        </row>
        <row r="10932">
          <cell r="BH10932" t="str">
            <v>BU0207</v>
          </cell>
        </row>
        <row r="10933">
          <cell r="BH10933" t="str">
            <v>BU0207</v>
          </cell>
        </row>
        <row r="10934">
          <cell r="BH10934" t="str">
            <v>BU0207</v>
          </cell>
        </row>
        <row r="10935">
          <cell r="BH10935" t="str">
            <v>BU0207</v>
          </cell>
        </row>
        <row r="10936">
          <cell r="BH10936" t="str">
            <v>BU0207</v>
          </cell>
        </row>
        <row r="10937">
          <cell r="BH10937" t="str">
            <v>BU0207</v>
          </cell>
        </row>
        <row r="10938">
          <cell r="BH10938" t="str">
            <v>BU0207</v>
          </cell>
        </row>
        <row r="10939">
          <cell r="BH10939" t="str">
            <v>BU0207</v>
          </cell>
        </row>
        <row r="10940">
          <cell r="BH10940" t="str">
            <v>BU0207</v>
          </cell>
        </row>
        <row r="10941">
          <cell r="BH10941" t="str">
            <v>BU0207</v>
          </cell>
        </row>
        <row r="10942">
          <cell r="BH10942" t="str">
            <v>BU0207</v>
          </cell>
        </row>
        <row r="10943">
          <cell r="BH10943" t="str">
            <v>BU0207</v>
          </cell>
        </row>
        <row r="10944">
          <cell r="BH10944" t="str">
            <v>BU0207</v>
          </cell>
        </row>
        <row r="10945">
          <cell r="BH10945" t="str">
            <v>BU0207</v>
          </cell>
        </row>
        <row r="10946">
          <cell r="BH10946" t="str">
            <v>BU0207</v>
          </cell>
        </row>
        <row r="10947">
          <cell r="BH10947" t="str">
            <v>BU0207</v>
          </cell>
        </row>
        <row r="10948">
          <cell r="BH10948" t="str">
            <v>BU0207</v>
          </cell>
        </row>
        <row r="10949">
          <cell r="BH10949" t="str">
            <v>BU0207</v>
          </cell>
        </row>
        <row r="10950">
          <cell r="BH10950" t="str">
            <v>BU0207</v>
          </cell>
        </row>
        <row r="10951">
          <cell r="BH10951" t="str">
            <v>BU0207</v>
          </cell>
        </row>
        <row r="10952">
          <cell r="BH10952" t="str">
            <v>BU0207</v>
          </cell>
        </row>
        <row r="10953">
          <cell r="BH10953" t="str">
            <v>BU0207</v>
          </cell>
        </row>
        <row r="10954">
          <cell r="BH10954" t="str">
            <v>BU0207</v>
          </cell>
        </row>
        <row r="10955">
          <cell r="BH10955" t="str">
            <v>BU0207</v>
          </cell>
        </row>
        <row r="10956">
          <cell r="BH10956" t="str">
            <v>BU0207</v>
          </cell>
        </row>
        <row r="10957">
          <cell r="BH10957" t="str">
            <v>BU0207</v>
          </cell>
        </row>
        <row r="10958">
          <cell r="BH10958" t="str">
            <v>BU0207</v>
          </cell>
        </row>
        <row r="10959">
          <cell r="BH10959" t="str">
            <v>BU0207</v>
          </cell>
        </row>
        <row r="10960">
          <cell r="BH10960" t="str">
            <v>BU0207</v>
          </cell>
        </row>
        <row r="10961">
          <cell r="BH10961" t="str">
            <v>BU0207</v>
          </cell>
        </row>
        <row r="10962">
          <cell r="BH10962" t="str">
            <v>BU0207</v>
          </cell>
        </row>
        <row r="10963">
          <cell r="BH10963" t="str">
            <v>BU0207</v>
          </cell>
        </row>
        <row r="10964">
          <cell r="BH10964" t="str">
            <v>BU0207</v>
          </cell>
        </row>
        <row r="10965">
          <cell r="BH10965" t="str">
            <v>BU0207</v>
          </cell>
        </row>
        <row r="10966">
          <cell r="BH10966" t="str">
            <v>BU0207</v>
          </cell>
        </row>
        <row r="10967">
          <cell r="BH10967" t="str">
            <v>BU0207</v>
          </cell>
        </row>
        <row r="10968">
          <cell r="BH10968" t="str">
            <v>BU0207</v>
          </cell>
        </row>
        <row r="10969">
          <cell r="BH10969" t="str">
            <v>BU0207</v>
          </cell>
        </row>
        <row r="10970">
          <cell r="BH10970" t="str">
            <v>BU0207</v>
          </cell>
        </row>
        <row r="10971">
          <cell r="BH10971" t="str">
            <v>BU0207</v>
          </cell>
        </row>
        <row r="10972">
          <cell r="BH10972" t="str">
            <v>BU0207</v>
          </cell>
        </row>
        <row r="10973">
          <cell r="BH10973" t="str">
            <v>BU0207</v>
          </cell>
        </row>
        <row r="10974">
          <cell r="BH10974" t="str">
            <v>BU0207</v>
          </cell>
        </row>
        <row r="10975">
          <cell r="BH10975" t="str">
            <v>BU0207</v>
          </cell>
        </row>
        <row r="10976">
          <cell r="BH10976" t="str">
            <v>BU0207</v>
          </cell>
        </row>
        <row r="10977">
          <cell r="BH10977" t="str">
            <v>BU0207</v>
          </cell>
        </row>
        <row r="10978">
          <cell r="BH10978" t="str">
            <v>BU0207</v>
          </cell>
        </row>
        <row r="10979">
          <cell r="BH10979" t="str">
            <v>BU0207</v>
          </cell>
        </row>
        <row r="10980">
          <cell r="BH10980" t="str">
            <v>BU0207</v>
          </cell>
        </row>
        <row r="10981">
          <cell r="BH10981" t="str">
            <v>BU0207</v>
          </cell>
        </row>
        <row r="10982">
          <cell r="BH10982" t="str">
            <v>BU0207</v>
          </cell>
        </row>
        <row r="10983">
          <cell r="BH10983" t="str">
            <v>BU0207</v>
          </cell>
        </row>
        <row r="10984">
          <cell r="BH10984" t="str">
            <v>BU0207</v>
          </cell>
        </row>
        <row r="10985">
          <cell r="BH10985" t="str">
            <v>BU0207</v>
          </cell>
        </row>
        <row r="10986">
          <cell r="BH10986" t="str">
            <v>BU0207</v>
          </cell>
        </row>
        <row r="10987">
          <cell r="BH10987" t="str">
            <v>BU0207</v>
          </cell>
        </row>
        <row r="10988">
          <cell r="BH10988" t="str">
            <v>BU0207</v>
          </cell>
        </row>
        <row r="10989">
          <cell r="BH10989" t="str">
            <v>BU0207</v>
          </cell>
        </row>
        <row r="10990">
          <cell r="BH10990" t="str">
            <v>BU0207</v>
          </cell>
        </row>
        <row r="10991">
          <cell r="BH10991" t="str">
            <v>BU0207</v>
          </cell>
        </row>
        <row r="10992">
          <cell r="BH10992" t="str">
            <v>BU0207</v>
          </cell>
        </row>
        <row r="10993">
          <cell r="BH10993" t="str">
            <v>BU0207</v>
          </cell>
        </row>
        <row r="10994">
          <cell r="BH10994" t="str">
            <v>BU0207</v>
          </cell>
        </row>
        <row r="10995">
          <cell r="BH10995" t="str">
            <v>BU0207</v>
          </cell>
        </row>
        <row r="10996">
          <cell r="BH10996" t="str">
            <v>BU0207</v>
          </cell>
        </row>
        <row r="10997">
          <cell r="BH10997" t="str">
            <v>BU0207</v>
          </cell>
        </row>
        <row r="10998">
          <cell r="BH10998" t="str">
            <v>BU0207</v>
          </cell>
        </row>
        <row r="10999">
          <cell r="BH10999" t="str">
            <v>BU0207</v>
          </cell>
        </row>
        <row r="11000">
          <cell r="BH11000" t="str">
            <v>BU0207</v>
          </cell>
        </row>
        <row r="11001">
          <cell r="BH11001" t="str">
            <v>BU0207</v>
          </cell>
        </row>
        <row r="11002">
          <cell r="BH11002" t="str">
            <v>BU0207</v>
          </cell>
        </row>
        <row r="11003">
          <cell r="BH11003" t="str">
            <v>BU0208</v>
          </cell>
        </row>
        <row r="11004">
          <cell r="BH11004" t="str">
            <v>BU0208</v>
          </cell>
        </row>
        <row r="11005">
          <cell r="BH11005" t="str">
            <v>BU0208</v>
          </cell>
        </row>
        <row r="11006">
          <cell r="BH11006" t="str">
            <v>BU0208</v>
          </cell>
        </row>
        <row r="11007">
          <cell r="BH11007" t="str">
            <v>BU0208</v>
          </cell>
        </row>
        <row r="11008">
          <cell r="BH11008" t="str">
            <v>BU0208</v>
          </cell>
        </row>
        <row r="11009">
          <cell r="BH11009" t="str">
            <v>BU0208</v>
          </cell>
        </row>
        <row r="11010">
          <cell r="BH11010" t="str">
            <v>BU0208</v>
          </cell>
        </row>
        <row r="11011">
          <cell r="BH11011" t="str">
            <v>BU0208</v>
          </cell>
        </row>
        <row r="11012">
          <cell r="BH11012" t="str">
            <v>BU0208</v>
          </cell>
        </row>
        <row r="11013">
          <cell r="BH11013" t="str">
            <v>BU0208</v>
          </cell>
        </row>
        <row r="11014">
          <cell r="BH11014" t="str">
            <v>BU0208</v>
          </cell>
        </row>
        <row r="11015">
          <cell r="BH11015" t="str">
            <v>BU0208</v>
          </cell>
        </row>
        <row r="11016">
          <cell r="BH11016" t="str">
            <v>BU0208</v>
          </cell>
        </row>
        <row r="11017">
          <cell r="BH11017" t="str">
            <v>BU0208</v>
          </cell>
        </row>
        <row r="11018">
          <cell r="BH11018" t="str">
            <v>BU0208</v>
          </cell>
        </row>
        <row r="11019">
          <cell r="BH11019" t="str">
            <v>BU0208</v>
          </cell>
        </row>
        <row r="11020">
          <cell r="BH11020" t="str">
            <v>BU0208</v>
          </cell>
        </row>
        <row r="11021">
          <cell r="BH11021" t="str">
            <v>BU0208</v>
          </cell>
        </row>
        <row r="11022">
          <cell r="BH11022" t="str">
            <v>BU0208</v>
          </cell>
        </row>
        <row r="11023">
          <cell r="BH11023" t="str">
            <v>BU0208</v>
          </cell>
        </row>
        <row r="11024">
          <cell r="BH11024" t="str">
            <v>BU0208</v>
          </cell>
        </row>
        <row r="11025">
          <cell r="BH11025" t="str">
            <v>BU0208</v>
          </cell>
        </row>
        <row r="11026">
          <cell r="BH11026" t="str">
            <v>BU0208</v>
          </cell>
        </row>
        <row r="11027">
          <cell r="BH11027" t="str">
            <v>BU0208</v>
          </cell>
        </row>
        <row r="11028">
          <cell r="BH11028" t="str">
            <v>BU0208</v>
          </cell>
        </row>
        <row r="11029">
          <cell r="BH11029" t="str">
            <v>BU0208</v>
          </cell>
        </row>
        <row r="11030">
          <cell r="BH11030" t="str">
            <v>BU0208</v>
          </cell>
        </row>
        <row r="11031">
          <cell r="BH11031" t="str">
            <v>BU0208</v>
          </cell>
        </row>
        <row r="11032">
          <cell r="BH11032" t="str">
            <v>BU0208</v>
          </cell>
        </row>
        <row r="11033">
          <cell r="BH11033" t="str">
            <v>BU0208</v>
          </cell>
        </row>
        <row r="11034">
          <cell r="BH11034" t="str">
            <v>BU0208</v>
          </cell>
        </row>
        <row r="11035">
          <cell r="BH11035" t="str">
            <v>BU0208</v>
          </cell>
        </row>
        <row r="11036">
          <cell r="BH11036" t="str">
            <v>BU0208</v>
          </cell>
        </row>
        <row r="11037">
          <cell r="BH11037" t="str">
            <v>BU0208</v>
          </cell>
        </row>
        <row r="11038">
          <cell r="BH11038" t="str">
            <v>BU0208</v>
          </cell>
        </row>
        <row r="11039">
          <cell r="BH11039" t="str">
            <v>BU0210</v>
          </cell>
        </row>
        <row r="11040">
          <cell r="BH11040" t="str">
            <v>BU0210</v>
          </cell>
        </row>
        <row r="11041">
          <cell r="BH11041" t="str">
            <v>BU0210</v>
          </cell>
        </row>
        <row r="11042">
          <cell r="BH11042" t="str">
            <v>BU0210</v>
          </cell>
        </row>
        <row r="11043">
          <cell r="BH11043" t="str">
            <v>BU0210</v>
          </cell>
        </row>
        <row r="11044">
          <cell r="BH11044" t="str">
            <v>BU0210</v>
          </cell>
        </row>
        <row r="11045">
          <cell r="BH11045" t="str">
            <v>BU0210</v>
          </cell>
        </row>
        <row r="11046">
          <cell r="BH11046" t="str">
            <v>BU0210</v>
          </cell>
        </row>
        <row r="11047">
          <cell r="BH11047" t="str">
            <v>BU0210</v>
          </cell>
        </row>
        <row r="11048">
          <cell r="BH11048" t="str">
            <v>BU0210</v>
          </cell>
        </row>
        <row r="11049">
          <cell r="BH11049" t="str">
            <v>BU0210</v>
          </cell>
        </row>
        <row r="11050">
          <cell r="BH11050" t="str">
            <v>BU0210</v>
          </cell>
        </row>
        <row r="11051">
          <cell r="BH11051" t="str">
            <v>BU0210</v>
          </cell>
        </row>
        <row r="11052">
          <cell r="BH11052" t="str">
            <v>BU0210</v>
          </cell>
        </row>
        <row r="11053">
          <cell r="BH11053" t="str">
            <v>BU0210</v>
          </cell>
        </row>
        <row r="11054">
          <cell r="BH11054" t="str">
            <v>BU0210</v>
          </cell>
        </row>
        <row r="11055">
          <cell r="BH11055" t="str">
            <v>BU0210</v>
          </cell>
        </row>
        <row r="11056">
          <cell r="BH11056" t="str">
            <v>BU0210</v>
          </cell>
        </row>
        <row r="11057">
          <cell r="BH11057" t="str">
            <v>BU0210</v>
          </cell>
        </row>
        <row r="11058">
          <cell r="BH11058" t="str">
            <v>BU0210</v>
          </cell>
        </row>
        <row r="11059">
          <cell r="BH11059" t="str">
            <v>BU0210</v>
          </cell>
        </row>
        <row r="11060">
          <cell r="BH11060" t="str">
            <v>BU0210</v>
          </cell>
        </row>
        <row r="11061">
          <cell r="BH11061" t="str">
            <v>BU0210</v>
          </cell>
        </row>
        <row r="11062">
          <cell r="BH11062" t="str">
            <v>BU0210</v>
          </cell>
        </row>
        <row r="11063">
          <cell r="BH11063" t="str">
            <v>BU0210</v>
          </cell>
        </row>
        <row r="11064">
          <cell r="BH11064" t="str">
            <v>BU0210</v>
          </cell>
        </row>
        <row r="11065">
          <cell r="BH11065" t="str">
            <v>BU0210</v>
          </cell>
        </row>
        <row r="11066">
          <cell r="BH11066" t="str">
            <v>BU0210</v>
          </cell>
        </row>
        <row r="11067">
          <cell r="BH11067" t="str">
            <v>BU0210</v>
          </cell>
        </row>
        <row r="11068">
          <cell r="BH11068" t="str">
            <v>BU0210</v>
          </cell>
        </row>
        <row r="11069">
          <cell r="BH11069" t="str">
            <v>BU0210</v>
          </cell>
        </row>
        <row r="11070">
          <cell r="BH11070" t="str">
            <v>BU0210</v>
          </cell>
        </row>
        <row r="11071">
          <cell r="BH11071" t="str">
            <v>BU0210</v>
          </cell>
        </row>
        <row r="11072">
          <cell r="BH11072" t="str">
            <v>BU0210</v>
          </cell>
        </row>
        <row r="11073">
          <cell r="BH11073" t="str">
            <v>BU0210</v>
          </cell>
        </row>
        <row r="11074">
          <cell r="BH11074" t="str">
            <v>BU0210</v>
          </cell>
        </row>
        <row r="11075">
          <cell r="BH11075" t="str">
            <v>BU0210</v>
          </cell>
        </row>
        <row r="11076">
          <cell r="BH11076" t="str">
            <v>BU0210</v>
          </cell>
        </row>
        <row r="11077">
          <cell r="BH11077" t="str">
            <v>BU0210</v>
          </cell>
        </row>
        <row r="11078">
          <cell r="BH11078" t="str">
            <v>BU0210</v>
          </cell>
        </row>
        <row r="11079">
          <cell r="BH11079" t="str">
            <v>BU0210</v>
          </cell>
        </row>
        <row r="11080">
          <cell r="BH11080" t="str">
            <v>BU0210</v>
          </cell>
        </row>
        <row r="11081">
          <cell r="BH11081" t="str">
            <v>BU0210</v>
          </cell>
        </row>
        <row r="11082">
          <cell r="BH11082" t="str">
            <v>BU0210</v>
          </cell>
        </row>
        <row r="11083">
          <cell r="BH11083" t="str">
            <v>BU0210</v>
          </cell>
        </row>
        <row r="11084">
          <cell r="BH11084" t="str">
            <v>BU0210</v>
          </cell>
        </row>
        <row r="11085">
          <cell r="BH11085" t="str">
            <v>BU0210</v>
          </cell>
        </row>
        <row r="11086">
          <cell r="BH11086" t="str">
            <v>BU0210</v>
          </cell>
        </row>
        <row r="11087">
          <cell r="BH11087" t="str">
            <v>BU0210</v>
          </cell>
        </row>
        <row r="11088">
          <cell r="BH11088" t="str">
            <v>BU0210</v>
          </cell>
        </row>
        <row r="11089">
          <cell r="BH11089" t="str">
            <v>BU0210</v>
          </cell>
        </row>
        <row r="11090">
          <cell r="BH11090" t="str">
            <v>BU0210</v>
          </cell>
        </row>
        <row r="11091">
          <cell r="BH11091" t="str">
            <v>BU0210</v>
          </cell>
        </row>
        <row r="11092">
          <cell r="BH11092" t="str">
            <v>BU0210</v>
          </cell>
        </row>
        <row r="11093">
          <cell r="BH11093" t="str">
            <v>BU0210</v>
          </cell>
        </row>
        <row r="11094">
          <cell r="BH11094" t="str">
            <v>BU0210</v>
          </cell>
        </row>
        <row r="11095">
          <cell r="BH11095" t="str">
            <v>BU0210</v>
          </cell>
        </row>
        <row r="11096">
          <cell r="BH11096" t="str">
            <v>BU0210</v>
          </cell>
        </row>
        <row r="11097">
          <cell r="BH11097" t="str">
            <v>BU0210</v>
          </cell>
        </row>
        <row r="11098">
          <cell r="BH11098" t="str">
            <v>BU0210</v>
          </cell>
        </row>
        <row r="11099">
          <cell r="BH11099" t="str">
            <v>BU0210</v>
          </cell>
        </row>
        <row r="11100">
          <cell r="BH11100" t="str">
            <v>BU0210</v>
          </cell>
        </row>
        <row r="11101">
          <cell r="BH11101" t="str">
            <v>BU0210</v>
          </cell>
        </row>
        <row r="11102">
          <cell r="BH11102" t="str">
            <v>BU0210</v>
          </cell>
        </row>
        <row r="11103">
          <cell r="BH11103" t="str">
            <v>BU0210</v>
          </cell>
        </row>
        <row r="11104">
          <cell r="BH11104" t="str">
            <v>BU0210</v>
          </cell>
        </row>
        <row r="11105">
          <cell r="BH11105" t="str">
            <v>BU0210</v>
          </cell>
        </row>
        <row r="11106">
          <cell r="BH11106" t="str">
            <v>BU0210</v>
          </cell>
        </row>
        <row r="11107">
          <cell r="BH11107" t="str">
            <v>BU0210</v>
          </cell>
        </row>
        <row r="11108">
          <cell r="BH11108" t="str">
            <v>BU0210</v>
          </cell>
        </row>
        <row r="11109">
          <cell r="BH11109" t="str">
            <v>BU0210</v>
          </cell>
        </row>
        <row r="11110">
          <cell r="BH11110" t="str">
            <v>BU0210</v>
          </cell>
        </row>
        <row r="11111">
          <cell r="BH11111" t="str">
            <v>BU0210</v>
          </cell>
        </row>
        <row r="11112">
          <cell r="BH11112" t="str">
            <v>BU0210</v>
          </cell>
        </row>
        <row r="11113">
          <cell r="BH11113" t="str">
            <v>BU0210</v>
          </cell>
        </row>
        <row r="11114">
          <cell r="BH11114" t="str">
            <v>BU0210</v>
          </cell>
        </row>
        <row r="11115">
          <cell r="BH11115" t="str">
            <v>BU0210</v>
          </cell>
        </row>
        <row r="11116">
          <cell r="BH11116" t="str">
            <v>BU0210</v>
          </cell>
        </row>
        <row r="11117">
          <cell r="BH11117" t="str">
            <v>BU0210</v>
          </cell>
        </row>
        <row r="11118">
          <cell r="BH11118" t="str">
            <v>BU0210</v>
          </cell>
        </row>
        <row r="11119">
          <cell r="BH11119" t="str">
            <v>BU0210</v>
          </cell>
        </row>
        <row r="11120">
          <cell r="BH11120" t="str">
            <v>BU0210</v>
          </cell>
        </row>
        <row r="11121">
          <cell r="BH11121" t="str">
            <v>BU0210</v>
          </cell>
        </row>
        <row r="11122">
          <cell r="BH11122" t="str">
            <v>BU0210</v>
          </cell>
        </row>
        <row r="11123">
          <cell r="BH11123" t="str">
            <v>BU0210</v>
          </cell>
        </row>
        <row r="11124">
          <cell r="BH11124" t="str">
            <v>BU0210</v>
          </cell>
        </row>
        <row r="11125">
          <cell r="BH11125" t="str">
            <v>BU0210</v>
          </cell>
        </row>
        <row r="11126">
          <cell r="BH11126" t="str">
            <v>BU0210</v>
          </cell>
        </row>
        <row r="11127">
          <cell r="BH11127" t="str">
            <v>BU0210</v>
          </cell>
        </row>
        <row r="11128">
          <cell r="BH11128" t="str">
            <v>BU0210</v>
          </cell>
        </row>
        <row r="11129">
          <cell r="BH11129" t="str">
            <v>BU0210</v>
          </cell>
        </row>
        <row r="11130">
          <cell r="BH11130" t="str">
            <v>BU0210</v>
          </cell>
        </row>
        <row r="11131">
          <cell r="BH11131" t="str">
            <v>BU0210</v>
          </cell>
        </row>
        <row r="11132">
          <cell r="BH11132" t="str">
            <v>BU0210</v>
          </cell>
        </row>
        <row r="11133">
          <cell r="BH11133" t="str">
            <v>BU0210</v>
          </cell>
        </row>
        <row r="11134">
          <cell r="BH11134" t="str">
            <v>BU0210</v>
          </cell>
        </row>
        <row r="11135">
          <cell r="BH11135" t="str">
            <v>BU0601</v>
          </cell>
        </row>
        <row r="11136">
          <cell r="BH11136" t="str">
            <v>BU0601</v>
          </cell>
        </row>
        <row r="11137">
          <cell r="BH11137" t="str">
            <v>BU0601</v>
          </cell>
        </row>
        <row r="11138">
          <cell r="BH11138" t="str">
            <v>BU0601</v>
          </cell>
        </row>
        <row r="11139">
          <cell r="BH11139" t="str">
            <v>BU0601</v>
          </cell>
        </row>
        <row r="11140">
          <cell r="BH11140" t="str">
            <v>BU0601</v>
          </cell>
        </row>
        <row r="11141">
          <cell r="BH11141" t="str">
            <v>BU0601</v>
          </cell>
        </row>
        <row r="11142">
          <cell r="BH11142" t="str">
            <v>BU0601</v>
          </cell>
        </row>
        <row r="11143">
          <cell r="BH11143" t="str">
            <v>BU0601</v>
          </cell>
        </row>
        <row r="11144">
          <cell r="BH11144" t="str">
            <v>BU0601</v>
          </cell>
        </row>
        <row r="11145">
          <cell r="BH11145" t="str">
            <v>BU0601</v>
          </cell>
        </row>
        <row r="11146">
          <cell r="BH11146" t="str">
            <v>BU0601</v>
          </cell>
        </row>
        <row r="11147">
          <cell r="BH11147" t="str">
            <v>BU0601</v>
          </cell>
        </row>
        <row r="11148">
          <cell r="BH11148" t="str">
            <v>BU0601</v>
          </cell>
        </row>
        <row r="11149">
          <cell r="BH11149" t="str">
            <v>BU0601</v>
          </cell>
        </row>
        <row r="11150">
          <cell r="BH11150" t="str">
            <v>BU0601</v>
          </cell>
        </row>
        <row r="11151">
          <cell r="BH11151" t="str">
            <v>BU0601</v>
          </cell>
        </row>
        <row r="11152">
          <cell r="BH11152" t="str">
            <v>BU0601</v>
          </cell>
        </row>
        <row r="11153">
          <cell r="BH11153" t="str">
            <v>BU0601</v>
          </cell>
        </row>
        <row r="11154">
          <cell r="BH11154" t="str">
            <v>BU0601</v>
          </cell>
        </row>
        <row r="11155">
          <cell r="BH11155" t="str">
            <v>BU0601</v>
          </cell>
        </row>
        <row r="11156">
          <cell r="BH11156" t="str">
            <v>BU0601</v>
          </cell>
        </row>
        <row r="11157">
          <cell r="BH11157" t="str">
            <v>BU0601</v>
          </cell>
        </row>
        <row r="11158">
          <cell r="BH11158" t="str">
            <v>BU0601</v>
          </cell>
        </row>
        <row r="11159">
          <cell r="BH11159" t="str">
            <v>BU0601</v>
          </cell>
        </row>
        <row r="11160">
          <cell r="BH11160" t="str">
            <v>BU0601</v>
          </cell>
        </row>
        <row r="11161">
          <cell r="BH11161" t="str">
            <v>BU0601</v>
          </cell>
        </row>
        <row r="11162">
          <cell r="BH11162" t="str">
            <v>BU0601</v>
          </cell>
        </row>
        <row r="11163">
          <cell r="BH11163" t="str">
            <v>BU0601</v>
          </cell>
        </row>
        <row r="11164">
          <cell r="BH11164" t="str">
            <v>BU0601</v>
          </cell>
        </row>
        <row r="11165">
          <cell r="BH11165" t="str">
            <v>BU0601</v>
          </cell>
        </row>
        <row r="11166">
          <cell r="BH11166" t="str">
            <v>BU0601</v>
          </cell>
        </row>
        <row r="11167">
          <cell r="BH11167" t="str">
            <v>BU0601</v>
          </cell>
        </row>
        <row r="11168">
          <cell r="BH11168" t="str">
            <v>BU0706</v>
          </cell>
        </row>
        <row r="11169">
          <cell r="BH11169" t="str">
            <v>BU0706</v>
          </cell>
        </row>
        <row r="11170">
          <cell r="BH11170" t="str">
            <v>BU0706</v>
          </cell>
        </row>
        <row r="11171">
          <cell r="BH11171" t="str">
            <v>BU0706</v>
          </cell>
        </row>
        <row r="11172">
          <cell r="BH11172" t="str">
            <v>BU0706</v>
          </cell>
        </row>
        <row r="11173">
          <cell r="BH11173" t="str">
            <v>BU0706</v>
          </cell>
        </row>
        <row r="11174">
          <cell r="BH11174" t="str">
            <v>BU0706</v>
          </cell>
        </row>
        <row r="11175">
          <cell r="BH11175" t="str">
            <v>BU0706</v>
          </cell>
        </row>
        <row r="11176">
          <cell r="BH11176" t="str">
            <v>BU0706</v>
          </cell>
        </row>
        <row r="11177">
          <cell r="BH11177" t="str">
            <v>BU0706</v>
          </cell>
        </row>
        <row r="11178">
          <cell r="BH11178" t="str">
            <v>BU0706</v>
          </cell>
        </row>
        <row r="11179">
          <cell r="BH11179" t="str">
            <v>BU0706</v>
          </cell>
        </row>
        <row r="11180">
          <cell r="BH11180" t="str">
            <v>BU0706</v>
          </cell>
        </row>
        <row r="11181">
          <cell r="BH11181" t="str">
            <v>BU0706</v>
          </cell>
        </row>
        <row r="11182">
          <cell r="BH11182" t="str">
            <v>BU0706</v>
          </cell>
        </row>
        <row r="11183">
          <cell r="BH11183" t="str">
            <v>BU0706</v>
          </cell>
        </row>
        <row r="11184">
          <cell r="BH11184" t="str">
            <v>BU0706</v>
          </cell>
        </row>
        <row r="11185">
          <cell r="BH11185" t="str">
            <v>BU0706</v>
          </cell>
        </row>
        <row r="11186">
          <cell r="BH11186" t="str">
            <v>BU0706</v>
          </cell>
        </row>
        <row r="11187">
          <cell r="BH11187" t="str">
            <v>BU0706</v>
          </cell>
        </row>
        <row r="11188">
          <cell r="BH11188" t="str">
            <v>BU0706</v>
          </cell>
        </row>
        <row r="11189">
          <cell r="BH11189" t="str">
            <v>BU0706</v>
          </cell>
        </row>
        <row r="11190">
          <cell r="BH11190" t="str">
            <v>BU0706</v>
          </cell>
        </row>
        <row r="11191">
          <cell r="BH11191" t="str">
            <v>BU0706</v>
          </cell>
        </row>
        <row r="11192">
          <cell r="BH11192" t="str">
            <v>BU0706</v>
          </cell>
        </row>
        <row r="11193">
          <cell r="BH11193" t="str">
            <v>BU0706</v>
          </cell>
        </row>
        <row r="11194">
          <cell r="BH11194" t="str">
            <v>BU0706</v>
          </cell>
        </row>
        <row r="11195">
          <cell r="BH11195" t="str">
            <v>BU0706</v>
          </cell>
        </row>
        <row r="11196">
          <cell r="BH11196" t="str">
            <v>BU0706</v>
          </cell>
        </row>
        <row r="11197">
          <cell r="BH11197" t="str">
            <v>BU0706</v>
          </cell>
        </row>
        <row r="11198">
          <cell r="BH11198" t="str">
            <v>BU0706</v>
          </cell>
        </row>
        <row r="11199">
          <cell r="BH11199" t="str">
            <v>BU0706</v>
          </cell>
        </row>
        <row r="11200">
          <cell r="BH11200" t="str">
            <v>BU0706</v>
          </cell>
        </row>
        <row r="11201">
          <cell r="BH11201" t="str">
            <v>BU0706</v>
          </cell>
        </row>
        <row r="11202">
          <cell r="BH11202" t="str">
            <v>BU0706</v>
          </cell>
        </row>
        <row r="11203">
          <cell r="BH11203" t="str">
            <v>BU0706</v>
          </cell>
        </row>
        <row r="11204">
          <cell r="BH11204" t="str">
            <v>BU0706</v>
          </cell>
        </row>
        <row r="11205">
          <cell r="BH11205" t="str">
            <v>BU0706</v>
          </cell>
        </row>
        <row r="11206">
          <cell r="BH11206" t="str">
            <v>BU0706</v>
          </cell>
        </row>
        <row r="11207">
          <cell r="BH11207" t="str">
            <v>BU0706</v>
          </cell>
        </row>
        <row r="11208">
          <cell r="BH11208" t="str">
            <v>BU0706</v>
          </cell>
        </row>
        <row r="11209">
          <cell r="BH11209" t="str">
            <v>BU0709</v>
          </cell>
        </row>
        <row r="11210">
          <cell r="BH11210" t="str">
            <v>BU0709</v>
          </cell>
        </row>
        <row r="11211">
          <cell r="BH11211" t="str">
            <v>BU0709</v>
          </cell>
        </row>
        <row r="11212">
          <cell r="BH11212" t="str">
            <v>BU0709</v>
          </cell>
        </row>
        <row r="11213">
          <cell r="BH11213" t="str">
            <v>BU0709</v>
          </cell>
        </row>
        <row r="11214">
          <cell r="BH11214" t="str">
            <v>BU0709</v>
          </cell>
        </row>
        <row r="11215">
          <cell r="BH11215" t="str">
            <v>BU0709</v>
          </cell>
        </row>
        <row r="11216">
          <cell r="BH11216" t="str">
            <v>BU0709</v>
          </cell>
        </row>
        <row r="11217">
          <cell r="BH11217" t="str">
            <v>BU0709</v>
          </cell>
        </row>
        <row r="11218">
          <cell r="BH11218" t="str">
            <v>BU0709</v>
          </cell>
        </row>
        <row r="11219">
          <cell r="BH11219" t="str">
            <v>BU0709</v>
          </cell>
        </row>
        <row r="11220">
          <cell r="BH11220" t="str">
            <v>BU0709</v>
          </cell>
        </row>
        <row r="11221">
          <cell r="BH11221" t="str">
            <v>BU0709</v>
          </cell>
        </row>
        <row r="11222">
          <cell r="BH11222" t="str">
            <v>BU0709</v>
          </cell>
        </row>
        <row r="11223">
          <cell r="BH11223" t="str">
            <v>BU0709</v>
          </cell>
        </row>
        <row r="11224">
          <cell r="BH11224" t="str">
            <v>BU0709</v>
          </cell>
        </row>
        <row r="11225">
          <cell r="BH11225" t="str">
            <v>BU0709</v>
          </cell>
        </row>
        <row r="11226">
          <cell r="BH11226" t="str">
            <v>BU0709</v>
          </cell>
        </row>
        <row r="11227">
          <cell r="BH11227" t="str">
            <v>BU0709</v>
          </cell>
        </row>
        <row r="11228">
          <cell r="BH11228" t="str">
            <v>BU0709</v>
          </cell>
        </row>
        <row r="11229">
          <cell r="BH11229" t="str">
            <v>BU0709</v>
          </cell>
        </row>
        <row r="11230">
          <cell r="BH11230" t="str">
            <v>BU0801</v>
          </cell>
        </row>
        <row r="11231">
          <cell r="BH11231" t="str">
            <v>BU0801</v>
          </cell>
        </row>
        <row r="11232">
          <cell r="BH11232" t="str">
            <v>BU0801</v>
          </cell>
        </row>
        <row r="11233">
          <cell r="BH11233" t="str">
            <v>BU0801</v>
          </cell>
        </row>
        <row r="11234">
          <cell r="BH11234" t="str">
            <v>BU0801</v>
          </cell>
        </row>
        <row r="11235">
          <cell r="BH11235" t="str">
            <v>BU0801</v>
          </cell>
        </row>
        <row r="11236">
          <cell r="BH11236" t="str">
            <v>BU0801</v>
          </cell>
        </row>
        <row r="11237">
          <cell r="BH11237" t="str">
            <v>BU0801</v>
          </cell>
        </row>
        <row r="11238">
          <cell r="BH11238" t="str">
            <v>BU0801</v>
          </cell>
        </row>
        <row r="11239">
          <cell r="BH11239" t="str">
            <v>BU0801</v>
          </cell>
        </row>
        <row r="11240">
          <cell r="BH11240" t="str">
            <v>BU0801</v>
          </cell>
        </row>
        <row r="11241">
          <cell r="BH11241" t="str">
            <v>BU0801</v>
          </cell>
        </row>
        <row r="11242">
          <cell r="BH11242" t="str">
            <v>BU0801</v>
          </cell>
        </row>
        <row r="11243">
          <cell r="BH11243" t="str">
            <v>BU0801</v>
          </cell>
        </row>
        <row r="11244">
          <cell r="BH11244" t="str">
            <v>BU0801</v>
          </cell>
        </row>
        <row r="11245">
          <cell r="BH11245" t="str">
            <v>BU0801</v>
          </cell>
        </row>
        <row r="11246">
          <cell r="BH11246" t="str">
            <v>BU0801</v>
          </cell>
        </row>
        <row r="11247">
          <cell r="BH11247" t="str">
            <v>BU0801</v>
          </cell>
        </row>
        <row r="11248">
          <cell r="BH11248" t="str">
            <v>BU0801</v>
          </cell>
        </row>
        <row r="11249">
          <cell r="BH11249" t="str">
            <v>BU0801</v>
          </cell>
        </row>
        <row r="11250">
          <cell r="BH11250" t="str">
            <v>BU0801</v>
          </cell>
        </row>
        <row r="11251">
          <cell r="BH11251" t="str">
            <v>BU0801</v>
          </cell>
        </row>
        <row r="11252">
          <cell r="BH11252" t="str">
            <v>BU0801</v>
          </cell>
        </row>
        <row r="11253">
          <cell r="BH11253" t="str">
            <v>BU0801</v>
          </cell>
        </row>
        <row r="11254">
          <cell r="BH11254" t="str">
            <v>BU0801</v>
          </cell>
        </row>
        <row r="11255">
          <cell r="BH11255" t="str">
            <v>BU0801</v>
          </cell>
        </row>
        <row r="11256">
          <cell r="BH11256" t="str">
            <v>BU0801</v>
          </cell>
        </row>
        <row r="11257">
          <cell r="BH11257" t="str">
            <v>BU0801</v>
          </cell>
        </row>
        <row r="11258">
          <cell r="BH11258" t="str">
            <v>BU0801</v>
          </cell>
        </row>
        <row r="11259">
          <cell r="BH11259" t="str">
            <v>BU0801</v>
          </cell>
        </row>
        <row r="11260">
          <cell r="BH11260" t="str">
            <v>BU0801</v>
          </cell>
        </row>
        <row r="11261">
          <cell r="BH11261" t="str">
            <v>BU0801</v>
          </cell>
        </row>
        <row r="11262">
          <cell r="BH11262" t="str">
            <v>BU0801</v>
          </cell>
        </row>
        <row r="11263">
          <cell r="BH11263" t="str">
            <v>BU0801</v>
          </cell>
        </row>
        <row r="11264">
          <cell r="BH11264" t="str">
            <v>BU0801</v>
          </cell>
        </row>
        <row r="11265">
          <cell r="BH11265" t="str">
            <v>BU0801</v>
          </cell>
        </row>
        <row r="11266">
          <cell r="BH11266" t="str">
            <v>BU0801</v>
          </cell>
        </row>
        <row r="11267">
          <cell r="BH11267" t="str">
            <v>BU0801</v>
          </cell>
        </row>
        <row r="11268">
          <cell r="BH11268" t="str">
            <v>BU0801</v>
          </cell>
        </row>
        <row r="11269">
          <cell r="BH11269" t="str">
            <v>BU0801</v>
          </cell>
        </row>
        <row r="11270">
          <cell r="BH11270" t="str">
            <v>BU0801</v>
          </cell>
        </row>
        <row r="11271">
          <cell r="BH11271" t="str">
            <v>BU0801</v>
          </cell>
        </row>
        <row r="11272">
          <cell r="BH11272" t="str">
            <v>BU0801</v>
          </cell>
        </row>
        <row r="11273">
          <cell r="BH11273" t="str">
            <v>BU0801</v>
          </cell>
        </row>
        <row r="11274">
          <cell r="BH11274" t="str">
            <v>BU0801</v>
          </cell>
        </row>
        <row r="11275">
          <cell r="BH11275" t="str">
            <v>BU0801</v>
          </cell>
        </row>
        <row r="11276">
          <cell r="BH11276" t="str">
            <v>BU0801</v>
          </cell>
        </row>
        <row r="11277">
          <cell r="BH11277" t="str">
            <v>BU0801</v>
          </cell>
        </row>
        <row r="11278">
          <cell r="BH11278" t="str">
            <v>BU0801</v>
          </cell>
        </row>
        <row r="11279">
          <cell r="BH11279" t="str">
            <v>BU0801</v>
          </cell>
        </row>
        <row r="11280">
          <cell r="BH11280" t="str">
            <v>BU0801</v>
          </cell>
        </row>
        <row r="11281">
          <cell r="BH11281" t="str">
            <v>BU0801</v>
          </cell>
        </row>
        <row r="11282">
          <cell r="BH11282" t="str">
            <v>BU0801</v>
          </cell>
        </row>
        <row r="11283">
          <cell r="BH11283" t="str">
            <v>BU0801</v>
          </cell>
        </row>
        <row r="11284">
          <cell r="BH11284" t="str">
            <v>BU0801</v>
          </cell>
        </row>
        <row r="11285">
          <cell r="BH11285" t="str">
            <v>BU0801</v>
          </cell>
        </row>
        <row r="11286">
          <cell r="BH11286" t="str">
            <v>BU0801</v>
          </cell>
        </row>
        <row r="11287">
          <cell r="BH11287" t="str">
            <v>BU0801</v>
          </cell>
        </row>
        <row r="11288">
          <cell r="BH11288" t="str">
            <v>BU0801</v>
          </cell>
        </row>
        <row r="11289">
          <cell r="BH11289" t="str">
            <v>BU0801</v>
          </cell>
        </row>
        <row r="11290">
          <cell r="BH11290" t="str">
            <v>BU0801</v>
          </cell>
        </row>
        <row r="11291">
          <cell r="BH11291" t="str">
            <v>BU0801</v>
          </cell>
        </row>
        <row r="11292">
          <cell r="BH11292" t="str">
            <v>BU0801</v>
          </cell>
        </row>
        <row r="11293">
          <cell r="BH11293" t="str">
            <v>BU0801</v>
          </cell>
        </row>
        <row r="11294">
          <cell r="BH11294" t="str">
            <v>BU0801</v>
          </cell>
        </row>
        <row r="11295">
          <cell r="BH11295" t="str">
            <v>BU0801</v>
          </cell>
        </row>
        <row r="11296">
          <cell r="BH11296" t="str">
            <v>BU0801</v>
          </cell>
        </row>
        <row r="11297">
          <cell r="BH11297" t="str">
            <v>BU0801</v>
          </cell>
        </row>
        <row r="11298">
          <cell r="BH11298" t="str">
            <v>BU0801</v>
          </cell>
        </row>
        <row r="11299">
          <cell r="BH11299" t="str">
            <v>BU0801</v>
          </cell>
        </row>
        <row r="11300">
          <cell r="BH11300" t="str">
            <v>BU0801</v>
          </cell>
        </row>
        <row r="11301">
          <cell r="BH11301" t="str">
            <v>BU0801</v>
          </cell>
        </row>
        <row r="11302">
          <cell r="BH11302" t="str">
            <v>BU0801</v>
          </cell>
        </row>
        <row r="11303">
          <cell r="BH11303" t="str">
            <v>BU0801</v>
          </cell>
        </row>
        <row r="11304">
          <cell r="BH11304" t="str">
            <v>BU0801</v>
          </cell>
        </row>
        <row r="11305">
          <cell r="BH11305" t="str">
            <v>BU0801</v>
          </cell>
        </row>
        <row r="11306">
          <cell r="BH11306" t="str">
            <v>BU0801</v>
          </cell>
        </row>
        <row r="11307">
          <cell r="BH11307" t="str">
            <v>BU0801</v>
          </cell>
        </row>
        <row r="11308">
          <cell r="BH11308" t="str">
            <v>BU0801</v>
          </cell>
        </row>
        <row r="11309">
          <cell r="BH11309" t="str">
            <v>BU0801</v>
          </cell>
        </row>
        <row r="11310">
          <cell r="BH11310" t="str">
            <v>BU0801</v>
          </cell>
        </row>
        <row r="11311">
          <cell r="BH11311" t="str">
            <v>BU0801</v>
          </cell>
        </row>
        <row r="11312">
          <cell r="BH11312" t="str">
            <v>BU0801</v>
          </cell>
        </row>
        <row r="11313">
          <cell r="BH11313" t="str">
            <v>BU0801</v>
          </cell>
        </row>
        <row r="11314">
          <cell r="BH11314" t="str">
            <v>BU0801</v>
          </cell>
        </row>
        <row r="11315">
          <cell r="BH11315" t="str">
            <v>BU0801</v>
          </cell>
        </row>
        <row r="11316">
          <cell r="BH11316" t="str">
            <v>BU0801</v>
          </cell>
        </row>
        <row r="11317">
          <cell r="BH11317" t="str">
            <v>BU0801</v>
          </cell>
        </row>
        <row r="11318">
          <cell r="BH11318" t="str">
            <v>BU0801</v>
          </cell>
        </row>
        <row r="11319">
          <cell r="BH11319" t="str">
            <v>BU0801</v>
          </cell>
        </row>
        <row r="11320">
          <cell r="BH11320" t="str">
            <v>BU0801</v>
          </cell>
        </row>
        <row r="11321">
          <cell r="BH11321" t="str">
            <v>BU0801</v>
          </cell>
        </row>
        <row r="11322">
          <cell r="BH11322" t="str">
            <v>BU0801</v>
          </cell>
        </row>
        <row r="11323">
          <cell r="BH11323" t="str">
            <v>BU0801</v>
          </cell>
        </row>
        <row r="11324">
          <cell r="BH11324" t="str">
            <v>BU0801</v>
          </cell>
        </row>
        <row r="11325">
          <cell r="BH11325" t="str">
            <v>BU0801</v>
          </cell>
        </row>
        <row r="11326">
          <cell r="BH11326" t="str">
            <v>BU0801</v>
          </cell>
        </row>
        <row r="11327">
          <cell r="BH11327" t="str">
            <v>BU0801</v>
          </cell>
        </row>
        <row r="11328">
          <cell r="BH11328" t="str">
            <v>BU0801</v>
          </cell>
        </row>
        <row r="11329">
          <cell r="BH11329" t="str">
            <v>BU0801</v>
          </cell>
        </row>
        <row r="11330">
          <cell r="BH11330" t="str">
            <v>BU0801</v>
          </cell>
        </row>
        <row r="11331">
          <cell r="BH11331" t="str">
            <v>BU0801</v>
          </cell>
        </row>
        <row r="11332">
          <cell r="BH11332" t="str">
            <v>BU0801</v>
          </cell>
        </row>
        <row r="11333">
          <cell r="BH11333" t="str">
            <v>BU0801</v>
          </cell>
        </row>
        <row r="11334">
          <cell r="BH11334" t="str">
            <v>BU0801</v>
          </cell>
        </row>
        <row r="11335">
          <cell r="BH11335" t="str">
            <v>BU0801</v>
          </cell>
        </row>
        <row r="11336">
          <cell r="BH11336" t="str">
            <v>BU0801</v>
          </cell>
        </row>
        <row r="11337">
          <cell r="BH11337" t="str">
            <v>BU0801</v>
          </cell>
        </row>
        <row r="11338">
          <cell r="BH11338" t="str">
            <v>BU0801</v>
          </cell>
        </row>
        <row r="11339">
          <cell r="BH11339" t="str">
            <v>BU0801</v>
          </cell>
        </row>
        <row r="11340">
          <cell r="BH11340" t="str">
            <v>BU0801</v>
          </cell>
        </row>
        <row r="11341">
          <cell r="BH11341" t="str">
            <v>BU0801</v>
          </cell>
        </row>
        <row r="11342">
          <cell r="BH11342" t="str">
            <v>BU0801</v>
          </cell>
        </row>
        <row r="11343">
          <cell r="BH11343" t="str">
            <v>BU0801</v>
          </cell>
        </row>
        <row r="11344">
          <cell r="BH11344" t="str">
            <v>BU0801</v>
          </cell>
        </row>
        <row r="11345">
          <cell r="BH11345" t="str">
            <v>BU0801</v>
          </cell>
        </row>
        <row r="11346">
          <cell r="BH11346" t="str">
            <v>BU0801</v>
          </cell>
        </row>
        <row r="11347">
          <cell r="BH11347" t="str">
            <v>BU0801</v>
          </cell>
        </row>
        <row r="11348">
          <cell r="BH11348" t="str">
            <v>BU0801</v>
          </cell>
        </row>
        <row r="11349">
          <cell r="BH11349" t="str">
            <v>BU0801</v>
          </cell>
        </row>
        <row r="11350">
          <cell r="BH11350" t="str">
            <v>BU0801</v>
          </cell>
        </row>
        <row r="11351">
          <cell r="BH11351" t="str">
            <v>BU0801</v>
          </cell>
        </row>
        <row r="11352">
          <cell r="BH11352" t="str">
            <v>BU0801</v>
          </cell>
        </row>
        <row r="11353">
          <cell r="BH11353" t="str">
            <v>BU0801</v>
          </cell>
        </row>
        <row r="11354">
          <cell r="BH11354" t="str">
            <v>BU0801</v>
          </cell>
        </row>
        <row r="11355">
          <cell r="BH11355" t="str">
            <v>BU0801</v>
          </cell>
        </row>
        <row r="11356">
          <cell r="BH11356" t="str">
            <v>BU0801</v>
          </cell>
        </row>
        <row r="11357">
          <cell r="BH11357" t="str">
            <v>BU0801</v>
          </cell>
        </row>
        <row r="11358">
          <cell r="BH11358" t="str">
            <v>BU0801</v>
          </cell>
        </row>
        <row r="11359">
          <cell r="BH11359" t="str">
            <v>BU0801</v>
          </cell>
        </row>
        <row r="11360">
          <cell r="BH11360" t="str">
            <v>BU0801</v>
          </cell>
        </row>
        <row r="11361">
          <cell r="BH11361" t="str">
            <v>BU0801</v>
          </cell>
        </row>
        <row r="11362">
          <cell r="BH11362" t="str">
            <v>BU0801</v>
          </cell>
        </row>
        <row r="11363">
          <cell r="BH11363" t="str">
            <v>BU0801</v>
          </cell>
        </row>
        <row r="11364">
          <cell r="BH11364" t="str">
            <v>BU0801</v>
          </cell>
        </row>
        <row r="11365">
          <cell r="BH11365" t="str">
            <v>BU0801</v>
          </cell>
        </row>
        <row r="11366">
          <cell r="BH11366" t="str">
            <v>BU0801</v>
          </cell>
        </row>
        <row r="11367">
          <cell r="BH11367" t="str">
            <v>BU0801</v>
          </cell>
        </row>
        <row r="11368">
          <cell r="BH11368" t="str">
            <v>BU0801</v>
          </cell>
        </row>
        <row r="11369">
          <cell r="BH11369" t="str">
            <v>BU0801</v>
          </cell>
        </row>
        <row r="11370">
          <cell r="BH11370" t="str">
            <v>BU0801</v>
          </cell>
        </row>
        <row r="11371">
          <cell r="BH11371" t="str">
            <v>BU0801</v>
          </cell>
        </row>
        <row r="11372">
          <cell r="BH11372" t="str">
            <v>BU0801</v>
          </cell>
        </row>
        <row r="11373">
          <cell r="BH11373" t="str">
            <v>BU0801</v>
          </cell>
        </row>
        <row r="11374">
          <cell r="BH11374" t="str">
            <v>BU0801</v>
          </cell>
        </row>
        <row r="11375">
          <cell r="BH11375" t="str">
            <v>BU0801</v>
          </cell>
        </row>
        <row r="11376">
          <cell r="BH11376" t="str">
            <v>BU0801</v>
          </cell>
        </row>
        <row r="11377">
          <cell r="BH11377" t="str">
            <v>BU0801</v>
          </cell>
        </row>
        <row r="11378">
          <cell r="BH11378" t="str">
            <v>BU0801</v>
          </cell>
        </row>
        <row r="11379">
          <cell r="BH11379" t="str">
            <v>BU0801</v>
          </cell>
        </row>
        <row r="11380">
          <cell r="BH11380" t="str">
            <v>BU0801</v>
          </cell>
        </row>
        <row r="11381">
          <cell r="BH11381" t="str">
            <v>BU0801</v>
          </cell>
        </row>
        <row r="11382">
          <cell r="BH11382" t="str">
            <v>BU0801</v>
          </cell>
        </row>
        <row r="11383">
          <cell r="BH11383" t="str">
            <v>BU0801</v>
          </cell>
        </row>
        <row r="11384">
          <cell r="BH11384" t="str">
            <v>BU0801</v>
          </cell>
        </row>
        <row r="11385">
          <cell r="BH11385" t="str">
            <v>BU0801</v>
          </cell>
        </row>
        <row r="11386">
          <cell r="BH11386" t="str">
            <v>BU0801</v>
          </cell>
        </row>
        <row r="11387">
          <cell r="BH11387" t="str">
            <v>BU0801</v>
          </cell>
        </row>
        <row r="11388">
          <cell r="BH11388" t="str">
            <v>BU0801</v>
          </cell>
        </row>
        <row r="11389">
          <cell r="BH11389" t="str">
            <v>BU0801</v>
          </cell>
        </row>
        <row r="11390">
          <cell r="BH11390" t="str">
            <v>BU0801</v>
          </cell>
        </row>
        <row r="11391">
          <cell r="BH11391" t="str">
            <v>BU0801</v>
          </cell>
        </row>
        <row r="11392">
          <cell r="BH11392" t="str">
            <v>BU0801</v>
          </cell>
        </row>
        <row r="11393">
          <cell r="BH11393" t="str">
            <v>BU0801</v>
          </cell>
        </row>
        <row r="11394">
          <cell r="BH11394" t="str">
            <v>BU0801</v>
          </cell>
        </row>
        <row r="11395">
          <cell r="BH11395" t="str">
            <v>BU0801</v>
          </cell>
        </row>
        <row r="11396">
          <cell r="BH11396" t="str">
            <v>BU0801</v>
          </cell>
        </row>
        <row r="11397">
          <cell r="BH11397" t="str">
            <v>BU0801</v>
          </cell>
        </row>
        <row r="11398">
          <cell r="BH11398" t="str">
            <v>BU0801</v>
          </cell>
        </row>
        <row r="11399">
          <cell r="BH11399" t="str">
            <v>BU0801</v>
          </cell>
        </row>
        <row r="11400">
          <cell r="BH11400" t="str">
            <v>BU0801</v>
          </cell>
        </row>
        <row r="11401">
          <cell r="BH11401" t="str">
            <v>BU0801</v>
          </cell>
        </row>
        <row r="11402">
          <cell r="BH11402" t="str">
            <v>BU0801</v>
          </cell>
        </row>
        <row r="11403">
          <cell r="BH11403" t="str">
            <v>BU0801</v>
          </cell>
        </row>
        <row r="11404">
          <cell r="BH11404" t="str">
            <v>BU0801</v>
          </cell>
        </row>
        <row r="11405">
          <cell r="BH11405" t="str">
            <v>BU0801</v>
          </cell>
        </row>
        <row r="11406">
          <cell r="BH11406" t="str">
            <v>BU0801</v>
          </cell>
        </row>
        <row r="11407">
          <cell r="BH11407" t="str">
            <v>BU0801</v>
          </cell>
        </row>
        <row r="11408">
          <cell r="BH11408" t="str">
            <v>BU0801</v>
          </cell>
        </row>
        <row r="11409">
          <cell r="BH11409" t="str">
            <v>BU0801</v>
          </cell>
        </row>
        <row r="11410">
          <cell r="BH11410" t="str">
            <v>BU0801</v>
          </cell>
        </row>
        <row r="11411">
          <cell r="BH11411" t="str">
            <v>BU0801</v>
          </cell>
        </row>
        <row r="11412">
          <cell r="BH11412" t="str">
            <v>BU0801</v>
          </cell>
        </row>
        <row r="11413">
          <cell r="BH11413" t="str">
            <v>BU0801</v>
          </cell>
        </row>
        <row r="11414">
          <cell r="BH11414" t="str">
            <v>BU0801</v>
          </cell>
        </row>
        <row r="11415">
          <cell r="BH11415" t="str">
            <v>BU0801</v>
          </cell>
        </row>
        <row r="11416">
          <cell r="BH11416" t="str">
            <v>BU0801</v>
          </cell>
        </row>
        <row r="11417">
          <cell r="BH11417" t="str">
            <v>BU0801</v>
          </cell>
        </row>
        <row r="11418">
          <cell r="BH11418" t="str">
            <v>BU0801</v>
          </cell>
        </row>
        <row r="11419">
          <cell r="BH11419" t="str">
            <v>BU0801</v>
          </cell>
        </row>
        <row r="11420">
          <cell r="BH11420" t="str">
            <v>BU0801</v>
          </cell>
        </row>
        <row r="11421">
          <cell r="BH11421" t="str">
            <v>BU0801</v>
          </cell>
        </row>
        <row r="11422">
          <cell r="BH11422" t="str">
            <v>BU0801</v>
          </cell>
        </row>
        <row r="11423">
          <cell r="BH11423" t="str">
            <v>BU0801</v>
          </cell>
        </row>
        <row r="11424">
          <cell r="BH11424" t="str">
            <v>BU0801</v>
          </cell>
        </row>
        <row r="11425">
          <cell r="BH11425" t="str">
            <v>BU0801</v>
          </cell>
        </row>
        <row r="11426">
          <cell r="BH11426" t="str">
            <v>BU0801</v>
          </cell>
        </row>
        <row r="11427">
          <cell r="BH11427" t="str">
            <v>BU0801</v>
          </cell>
        </row>
        <row r="11428">
          <cell r="BH11428" t="str">
            <v>BU0801</v>
          </cell>
        </row>
        <row r="11429">
          <cell r="BH11429" t="str">
            <v>BU0801</v>
          </cell>
        </row>
        <row r="11430">
          <cell r="BH11430" t="str">
            <v>BU0801</v>
          </cell>
        </row>
        <row r="11431">
          <cell r="BH11431" t="str">
            <v>BU0801</v>
          </cell>
        </row>
        <row r="11432">
          <cell r="BH11432" t="str">
            <v>BU0801</v>
          </cell>
        </row>
        <row r="11433">
          <cell r="BH11433" t="str">
            <v>BU0801</v>
          </cell>
        </row>
        <row r="11434">
          <cell r="BH11434" t="str">
            <v>BU0801</v>
          </cell>
        </row>
        <row r="11435">
          <cell r="BH11435" t="str">
            <v>BU0801</v>
          </cell>
        </row>
        <row r="11436">
          <cell r="BH11436" t="str">
            <v>BU0801</v>
          </cell>
        </row>
        <row r="11437">
          <cell r="BH11437" t="str">
            <v>BU0801</v>
          </cell>
        </row>
        <row r="11438">
          <cell r="BH11438" t="str">
            <v>BU0801</v>
          </cell>
        </row>
        <row r="11439">
          <cell r="BH11439" t="str">
            <v>BU0801</v>
          </cell>
        </row>
        <row r="11440">
          <cell r="BH11440" t="str">
            <v>BU0801</v>
          </cell>
        </row>
        <row r="11441">
          <cell r="BH11441" t="str">
            <v>BU0801</v>
          </cell>
        </row>
        <row r="11442">
          <cell r="BH11442" t="str">
            <v>BU0801</v>
          </cell>
        </row>
        <row r="11443">
          <cell r="BH11443" t="str">
            <v>BU0801</v>
          </cell>
        </row>
        <row r="11444">
          <cell r="BH11444" t="str">
            <v>BU0801</v>
          </cell>
        </row>
        <row r="11445">
          <cell r="BH11445" t="str">
            <v>BU0801</v>
          </cell>
        </row>
        <row r="11446">
          <cell r="BH11446" t="str">
            <v>BU0801</v>
          </cell>
        </row>
        <row r="11447">
          <cell r="BH11447" t="str">
            <v>BU0801</v>
          </cell>
        </row>
        <row r="11448">
          <cell r="BH11448" t="str">
            <v>BU0801</v>
          </cell>
        </row>
        <row r="11449">
          <cell r="BH11449" t="str">
            <v>BU0801</v>
          </cell>
        </row>
        <row r="11450">
          <cell r="BH11450" t="str">
            <v>BU0801</v>
          </cell>
        </row>
        <row r="11451">
          <cell r="BH11451" t="str">
            <v>BU0801</v>
          </cell>
        </row>
        <row r="11452">
          <cell r="BH11452" t="str">
            <v>BU0801</v>
          </cell>
        </row>
        <row r="11453">
          <cell r="BH11453" t="str">
            <v>BU0801</v>
          </cell>
        </row>
        <row r="11454">
          <cell r="BH11454" t="str">
            <v>BU0801</v>
          </cell>
        </row>
        <row r="11455">
          <cell r="BH11455" t="str">
            <v>BU0801</v>
          </cell>
        </row>
        <row r="11456">
          <cell r="BH11456" t="str">
            <v>BU0801</v>
          </cell>
        </row>
        <row r="11457">
          <cell r="BH11457" t="str">
            <v>BU0801</v>
          </cell>
        </row>
        <row r="11458">
          <cell r="BH11458" t="str">
            <v>BU0801</v>
          </cell>
        </row>
        <row r="11459">
          <cell r="BH11459" t="str">
            <v>BU0801</v>
          </cell>
        </row>
        <row r="11460">
          <cell r="BH11460" t="str">
            <v>BU0801</v>
          </cell>
        </row>
        <row r="11461">
          <cell r="BH11461" t="str">
            <v>BU0801</v>
          </cell>
        </row>
        <row r="11462">
          <cell r="BH11462" t="str">
            <v>BU0801</v>
          </cell>
        </row>
        <row r="11463">
          <cell r="BH11463" t="str">
            <v>BU0801</v>
          </cell>
        </row>
        <row r="11464">
          <cell r="BH11464" t="str">
            <v>BU0801</v>
          </cell>
        </row>
        <row r="11465">
          <cell r="BH11465" t="str">
            <v>BU0801</v>
          </cell>
        </row>
        <row r="11466">
          <cell r="BH11466" t="str">
            <v>BU0801</v>
          </cell>
        </row>
        <row r="11467">
          <cell r="BH11467" t="str">
            <v>BU0801</v>
          </cell>
        </row>
        <row r="11468">
          <cell r="BH11468" t="str">
            <v>BU0801</v>
          </cell>
        </row>
        <row r="11469">
          <cell r="BH11469" t="str">
            <v>BU0801</v>
          </cell>
        </row>
        <row r="11470">
          <cell r="BH11470" t="str">
            <v>BU0801</v>
          </cell>
        </row>
        <row r="11471">
          <cell r="BH11471" t="str">
            <v>BU0801</v>
          </cell>
        </row>
        <row r="11472">
          <cell r="BH11472" t="str">
            <v>BU0801</v>
          </cell>
        </row>
        <row r="11473">
          <cell r="BH11473" t="str">
            <v>BU0801</v>
          </cell>
        </row>
        <row r="11474">
          <cell r="BH11474" t="str">
            <v>BU0801</v>
          </cell>
        </row>
        <row r="11475">
          <cell r="BH11475" t="str">
            <v>BU0801</v>
          </cell>
        </row>
        <row r="11476">
          <cell r="BH11476" t="str">
            <v>BU0801</v>
          </cell>
        </row>
        <row r="11477">
          <cell r="BH11477" t="str">
            <v>BU0801</v>
          </cell>
        </row>
        <row r="11478">
          <cell r="BH11478" t="str">
            <v>BU0801</v>
          </cell>
        </row>
        <row r="11479">
          <cell r="BH11479" t="str">
            <v>BU0801</v>
          </cell>
        </row>
        <row r="11480">
          <cell r="BH11480" t="str">
            <v>BU0801</v>
          </cell>
        </row>
        <row r="11481">
          <cell r="BH11481" t="str">
            <v>BU0801</v>
          </cell>
        </row>
        <row r="11482">
          <cell r="BH11482" t="str">
            <v>BU0801</v>
          </cell>
        </row>
        <row r="11483">
          <cell r="BH11483" t="str">
            <v>BU0801</v>
          </cell>
        </row>
        <row r="11484">
          <cell r="BH11484" t="str">
            <v>BU0801</v>
          </cell>
        </row>
        <row r="11485">
          <cell r="BH11485" t="str">
            <v>BU0801</v>
          </cell>
        </row>
        <row r="11486">
          <cell r="BH11486" t="str">
            <v>BU0801</v>
          </cell>
        </row>
        <row r="11487">
          <cell r="BH11487" t="str">
            <v>BU0801</v>
          </cell>
        </row>
        <row r="11488">
          <cell r="BH11488" t="str">
            <v>BU0801</v>
          </cell>
        </row>
        <row r="11489">
          <cell r="BH11489" t="str">
            <v>BU0801</v>
          </cell>
        </row>
        <row r="11490">
          <cell r="BH11490" t="str">
            <v>BU0801</v>
          </cell>
        </row>
        <row r="11491">
          <cell r="BH11491" t="str">
            <v>BU0801</v>
          </cell>
        </row>
        <row r="11492">
          <cell r="BH11492" t="str">
            <v>BU0801</v>
          </cell>
        </row>
        <row r="11493">
          <cell r="BH11493" t="str">
            <v>BU0801</v>
          </cell>
        </row>
        <row r="11494">
          <cell r="BH11494" t="str">
            <v>BU0801</v>
          </cell>
        </row>
        <row r="11495">
          <cell r="BH11495" t="str">
            <v>BU0801</v>
          </cell>
        </row>
        <row r="11496">
          <cell r="BH11496" t="str">
            <v>BU0801</v>
          </cell>
        </row>
        <row r="11497">
          <cell r="BH11497" t="str">
            <v>BU0801</v>
          </cell>
        </row>
        <row r="11498">
          <cell r="BH11498" t="str">
            <v>BU0801</v>
          </cell>
        </row>
        <row r="11499">
          <cell r="BH11499" t="str">
            <v>BU0801</v>
          </cell>
        </row>
        <row r="11500">
          <cell r="BH11500" t="str">
            <v>BU0801</v>
          </cell>
        </row>
        <row r="11501">
          <cell r="BH11501" t="str">
            <v>BU0801</v>
          </cell>
        </row>
        <row r="11502">
          <cell r="BH11502" t="str">
            <v>BU0801</v>
          </cell>
        </row>
        <row r="11503">
          <cell r="BH11503" t="str">
            <v>BU0801</v>
          </cell>
        </row>
        <row r="11504">
          <cell r="BH11504" t="str">
            <v>BU0801</v>
          </cell>
        </row>
        <row r="11505">
          <cell r="BH11505" t="str">
            <v>BU0801</v>
          </cell>
        </row>
        <row r="11506">
          <cell r="BH11506" t="str">
            <v>BU0801</v>
          </cell>
        </row>
        <row r="11507">
          <cell r="BH11507" t="str">
            <v>BU0801</v>
          </cell>
        </row>
        <row r="11508">
          <cell r="BH11508" t="str">
            <v>BU0801</v>
          </cell>
        </row>
        <row r="11509">
          <cell r="BH11509" t="str">
            <v>BU0801</v>
          </cell>
        </row>
        <row r="11510">
          <cell r="BH11510" t="str">
            <v>BU0801</v>
          </cell>
        </row>
        <row r="11511">
          <cell r="BH11511" t="str">
            <v>BU0801</v>
          </cell>
        </row>
        <row r="11512">
          <cell r="BH11512" t="str">
            <v>BU0801</v>
          </cell>
        </row>
        <row r="11513">
          <cell r="BH11513" t="str">
            <v>BU0801</v>
          </cell>
        </row>
        <row r="11514">
          <cell r="BH11514" t="str">
            <v>BU0801</v>
          </cell>
        </row>
        <row r="11515">
          <cell r="BH11515" t="str">
            <v>BU0801</v>
          </cell>
        </row>
        <row r="11516">
          <cell r="BH11516" t="str">
            <v>BU0801</v>
          </cell>
        </row>
        <row r="11517">
          <cell r="BH11517" t="str">
            <v>BU0801</v>
          </cell>
        </row>
        <row r="11518">
          <cell r="BH11518" t="str">
            <v>BU0801</v>
          </cell>
        </row>
        <row r="11519">
          <cell r="BH11519" t="str">
            <v>BU0801</v>
          </cell>
        </row>
        <row r="11520">
          <cell r="BH11520" t="str">
            <v>BU0801</v>
          </cell>
        </row>
        <row r="11521">
          <cell r="BH11521" t="str">
            <v>BU0801</v>
          </cell>
        </row>
        <row r="11522">
          <cell r="BH11522" t="str">
            <v>BU0801</v>
          </cell>
        </row>
        <row r="11523">
          <cell r="BH11523" t="str">
            <v>BU0801</v>
          </cell>
        </row>
        <row r="11524">
          <cell r="BH11524" t="str">
            <v>BU0801</v>
          </cell>
        </row>
        <row r="11525">
          <cell r="BH11525" t="str">
            <v>BU0801</v>
          </cell>
        </row>
        <row r="11526">
          <cell r="BH11526" t="str">
            <v>BU0801</v>
          </cell>
        </row>
        <row r="11527">
          <cell r="BH11527" t="str">
            <v>BU0801</v>
          </cell>
        </row>
        <row r="11528">
          <cell r="BH11528" t="str">
            <v>BU0801</v>
          </cell>
        </row>
        <row r="11529">
          <cell r="BH11529" t="str">
            <v>BU0801</v>
          </cell>
        </row>
        <row r="11530">
          <cell r="BH11530" t="str">
            <v>BU0801</v>
          </cell>
        </row>
        <row r="11531">
          <cell r="BH11531" t="str">
            <v>BU0801</v>
          </cell>
        </row>
        <row r="11532">
          <cell r="BH11532" t="str">
            <v>BU0801</v>
          </cell>
        </row>
        <row r="11533">
          <cell r="BH11533" t="str">
            <v>BU0801</v>
          </cell>
        </row>
        <row r="11534">
          <cell r="BH11534" t="str">
            <v>BU0801</v>
          </cell>
        </row>
        <row r="11535">
          <cell r="BH11535" t="str">
            <v>BU0802</v>
          </cell>
        </row>
        <row r="11536">
          <cell r="BH11536" t="str">
            <v>BU0802</v>
          </cell>
        </row>
        <row r="11537">
          <cell r="BH11537" t="str">
            <v>BU0802</v>
          </cell>
        </row>
        <row r="11538">
          <cell r="BH11538" t="str">
            <v>BU0802</v>
          </cell>
        </row>
        <row r="11539">
          <cell r="BH11539" t="str">
            <v>BU0802</v>
          </cell>
        </row>
        <row r="11540">
          <cell r="BH11540" t="str">
            <v>BU0802</v>
          </cell>
        </row>
        <row r="11541">
          <cell r="BH11541" t="str">
            <v>BU0802</v>
          </cell>
        </row>
        <row r="11542">
          <cell r="BH11542" t="str">
            <v>BU0802</v>
          </cell>
        </row>
        <row r="11543">
          <cell r="BH11543" t="str">
            <v>BU0802</v>
          </cell>
        </row>
        <row r="11544">
          <cell r="BH11544" t="str">
            <v>BU0802</v>
          </cell>
        </row>
        <row r="11545">
          <cell r="BH11545" t="str">
            <v>BU0802</v>
          </cell>
        </row>
        <row r="11546">
          <cell r="BH11546" t="str">
            <v>BU0802</v>
          </cell>
        </row>
        <row r="11547">
          <cell r="BH11547" t="str">
            <v>BU0802</v>
          </cell>
        </row>
        <row r="11548">
          <cell r="BH11548" t="str">
            <v>BU0802</v>
          </cell>
        </row>
        <row r="11549">
          <cell r="BH11549" t="str">
            <v>BU0802</v>
          </cell>
        </row>
        <row r="11550">
          <cell r="BH11550" t="str">
            <v>BU0802</v>
          </cell>
        </row>
        <row r="11551">
          <cell r="BH11551" t="str">
            <v>BU0802</v>
          </cell>
        </row>
        <row r="11552">
          <cell r="BH11552" t="str">
            <v>BU0802</v>
          </cell>
        </row>
        <row r="11553">
          <cell r="BH11553" t="str">
            <v>BU0802</v>
          </cell>
        </row>
        <row r="11554">
          <cell r="BH11554" t="str">
            <v>BU0802</v>
          </cell>
        </row>
        <row r="11555">
          <cell r="BH11555" t="str">
            <v>BU0802</v>
          </cell>
        </row>
        <row r="11556">
          <cell r="BH11556" t="str">
            <v>BU0802</v>
          </cell>
        </row>
        <row r="11557">
          <cell r="BH11557" t="str">
            <v>BU0802</v>
          </cell>
        </row>
        <row r="11558">
          <cell r="BH11558" t="str">
            <v>BU0802</v>
          </cell>
        </row>
        <row r="11559">
          <cell r="BH11559" t="str">
            <v>BU0802</v>
          </cell>
        </row>
        <row r="11560">
          <cell r="BH11560" t="str">
            <v>BU0802</v>
          </cell>
        </row>
        <row r="11561">
          <cell r="BH11561" t="str">
            <v>BU0802</v>
          </cell>
        </row>
        <row r="11562">
          <cell r="BH11562" t="str">
            <v>BU0802</v>
          </cell>
        </row>
        <row r="11563">
          <cell r="BH11563" t="str">
            <v>BU0802</v>
          </cell>
        </row>
        <row r="11564">
          <cell r="BH11564" t="str">
            <v>BU0802</v>
          </cell>
        </row>
        <row r="11565">
          <cell r="BH11565" t="str">
            <v>BU0802</v>
          </cell>
        </row>
        <row r="11566">
          <cell r="BH11566" t="str">
            <v>BU0802</v>
          </cell>
        </row>
        <row r="11567">
          <cell r="BH11567" t="str">
            <v>BU0802</v>
          </cell>
        </row>
        <row r="11568">
          <cell r="BH11568" t="str">
            <v>BU0802</v>
          </cell>
        </row>
        <row r="11569">
          <cell r="BH11569" t="str">
            <v>BU0802</v>
          </cell>
        </row>
        <row r="11570">
          <cell r="BH11570" t="str">
            <v>BU0802</v>
          </cell>
        </row>
        <row r="11571">
          <cell r="BH11571" t="str">
            <v>BU0802</v>
          </cell>
        </row>
        <row r="11572">
          <cell r="BH11572" t="str">
            <v>BU0802</v>
          </cell>
        </row>
        <row r="11573">
          <cell r="BH11573" t="str">
            <v>BU0802</v>
          </cell>
        </row>
        <row r="11574">
          <cell r="BH11574" t="str">
            <v>BU0802</v>
          </cell>
        </row>
        <row r="11575">
          <cell r="BH11575" t="str">
            <v>BU0802</v>
          </cell>
        </row>
        <row r="11576">
          <cell r="BH11576" t="str">
            <v>BU0802</v>
          </cell>
        </row>
        <row r="11577">
          <cell r="BH11577" t="str">
            <v>BU0802</v>
          </cell>
        </row>
        <row r="11578">
          <cell r="BH11578" t="str">
            <v>BU0802</v>
          </cell>
        </row>
        <row r="11579">
          <cell r="BH11579" t="str">
            <v>BU0802</v>
          </cell>
        </row>
        <row r="11580">
          <cell r="BH11580" t="str">
            <v>BU0802</v>
          </cell>
        </row>
        <row r="11581">
          <cell r="BH11581" t="str">
            <v>BU0802</v>
          </cell>
        </row>
        <row r="11582">
          <cell r="BH11582" t="str">
            <v>BU0802</v>
          </cell>
        </row>
        <row r="11583">
          <cell r="BH11583" t="str">
            <v>BU0802</v>
          </cell>
        </row>
        <row r="11584">
          <cell r="BH11584" t="str">
            <v>BU0802</v>
          </cell>
        </row>
        <row r="11585">
          <cell r="BH11585" t="str">
            <v>BU0802</v>
          </cell>
        </row>
        <row r="11586">
          <cell r="BH11586" t="str">
            <v>BU0802</v>
          </cell>
        </row>
        <row r="11587">
          <cell r="BH11587" t="str">
            <v>BU0802</v>
          </cell>
        </row>
        <row r="11588">
          <cell r="BH11588" t="str">
            <v>BU0802</v>
          </cell>
        </row>
        <row r="11589">
          <cell r="BH11589" t="str">
            <v>BU0802</v>
          </cell>
        </row>
        <row r="11590">
          <cell r="BH11590" t="str">
            <v>BU0802</v>
          </cell>
        </row>
        <row r="11591">
          <cell r="BH11591" t="str">
            <v>BU0802</v>
          </cell>
        </row>
        <row r="11592">
          <cell r="BH11592" t="str">
            <v>BU0802</v>
          </cell>
        </row>
        <row r="11593">
          <cell r="BH11593" t="str">
            <v>BU0802</v>
          </cell>
        </row>
        <row r="11594">
          <cell r="BH11594" t="str">
            <v>BU0802</v>
          </cell>
        </row>
        <row r="11595">
          <cell r="BH11595" t="str">
            <v>BU0802</v>
          </cell>
        </row>
        <row r="11596">
          <cell r="BH11596" t="str">
            <v>BU0802</v>
          </cell>
        </row>
        <row r="11597">
          <cell r="BH11597" t="str">
            <v>BU0802</v>
          </cell>
        </row>
        <row r="11598">
          <cell r="BH11598" t="str">
            <v>BU0802</v>
          </cell>
        </row>
        <row r="11599">
          <cell r="BH11599" t="str">
            <v>BU0802</v>
          </cell>
        </row>
        <row r="11600">
          <cell r="BH11600" t="str">
            <v>BU0802</v>
          </cell>
        </row>
        <row r="11601">
          <cell r="BH11601" t="str">
            <v>BU0802</v>
          </cell>
        </row>
        <row r="11602">
          <cell r="BH11602" t="str">
            <v>BU0802</v>
          </cell>
        </row>
        <row r="11603">
          <cell r="BH11603" t="str">
            <v>BU0802</v>
          </cell>
        </row>
        <row r="11604">
          <cell r="BH11604" t="str">
            <v>BU0802</v>
          </cell>
        </row>
        <row r="11605">
          <cell r="BH11605" t="str">
            <v>BU0802</v>
          </cell>
        </row>
        <row r="11606">
          <cell r="BH11606" t="str">
            <v>BU0802</v>
          </cell>
        </row>
        <row r="11607">
          <cell r="BH11607" t="str">
            <v>BU0802</v>
          </cell>
        </row>
        <row r="11608">
          <cell r="BH11608" t="str">
            <v>BU0802</v>
          </cell>
        </row>
        <row r="11609">
          <cell r="BH11609" t="str">
            <v>BU0802</v>
          </cell>
        </row>
        <row r="11610">
          <cell r="BH11610" t="str">
            <v>BU0802</v>
          </cell>
        </row>
        <row r="11611">
          <cell r="BH11611" t="str">
            <v>BU0802</v>
          </cell>
        </row>
        <row r="11612">
          <cell r="BH11612" t="str">
            <v>BU0802</v>
          </cell>
        </row>
        <row r="11613">
          <cell r="BH11613" t="str">
            <v>BU0802</v>
          </cell>
        </row>
        <row r="11614">
          <cell r="BH11614" t="str">
            <v>BU0802</v>
          </cell>
        </row>
        <row r="11615">
          <cell r="BH11615" t="str">
            <v>BU0802</v>
          </cell>
        </row>
        <row r="11616">
          <cell r="BH11616" t="str">
            <v>BU0802</v>
          </cell>
        </row>
        <row r="11617">
          <cell r="BH11617" t="str">
            <v>BU0802</v>
          </cell>
        </row>
        <row r="11618">
          <cell r="BH11618" t="str">
            <v>BU0802</v>
          </cell>
        </row>
        <row r="11619">
          <cell r="BH11619" t="str">
            <v>BU0802</v>
          </cell>
        </row>
        <row r="11620">
          <cell r="BH11620" t="str">
            <v>BU0802</v>
          </cell>
        </row>
        <row r="11621">
          <cell r="BH11621" t="str">
            <v>BU0802</v>
          </cell>
        </row>
        <row r="11622">
          <cell r="BH11622" t="str">
            <v>BU0802</v>
          </cell>
        </row>
        <row r="11623">
          <cell r="BH11623" t="str">
            <v>BU0802</v>
          </cell>
        </row>
        <row r="11624">
          <cell r="BH11624" t="str">
            <v>BU0802</v>
          </cell>
        </row>
        <row r="11625">
          <cell r="BH11625" t="str">
            <v>BU0802</v>
          </cell>
        </row>
        <row r="11626">
          <cell r="BH11626" t="str">
            <v>BU0802</v>
          </cell>
        </row>
        <row r="11627">
          <cell r="BH11627" t="str">
            <v>BU0802</v>
          </cell>
        </row>
        <row r="11628">
          <cell r="BH11628" t="str">
            <v>BU0802</v>
          </cell>
        </row>
        <row r="11629">
          <cell r="BH11629" t="str">
            <v>BU0802</v>
          </cell>
        </row>
        <row r="11630">
          <cell r="BH11630" t="str">
            <v>BU0802</v>
          </cell>
        </row>
        <row r="11631">
          <cell r="BH11631" t="str">
            <v>BU0802</v>
          </cell>
        </row>
        <row r="11632">
          <cell r="BH11632" t="str">
            <v>BU0802</v>
          </cell>
        </row>
        <row r="11633">
          <cell r="BH11633" t="str">
            <v>BU0802</v>
          </cell>
        </row>
        <row r="11634">
          <cell r="BH11634" t="str">
            <v>BU0802</v>
          </cell>
        </row>
        <row r="11635">
          <cell r="BH11635" t="str">
            <v>BU0802</v>
          </cell>
        </row>
        <row r="11636">
          <cell r="BH11636" t="str">
            <v>BU0802</v>
          </cell>
        </row>
        <row r="11637">
          <cell r="BH11637" t="str">
            <v>BU0802</v>
          </cell>
        </row>
        <row r="11638">
          <cell r="BH11638" t="str">
            <v>BU0802</v>
          </cell>
        </row>
        <row r="11639">
          <cell r="BH11639" t="str">
            <v>BU0802</v>
          </cell>
        </row>
        <row r="11640">
          <cell r="BH11640" t="str">
            <v>BU0802</v>
          </cell>
        </row>
        <row r="11641">
          <cell r="BH11641" t="str">
            <v>BU0802</v>
          </cell>
        </row>
        <row r="11642">
          <cell r="BH11642" t="str">
            <v>BU0802</v>
          </cell>
        </row>
        <row r="11643">
          <cell r="BH11643" t="str">
            <v>BU0802</v>
          </cell>
        </row>
        <row r="11644">
          <cell r="BH11644" t="str">
            <v>BU0802</v>
          </cell>
        </row>
        <row r="11645">
          <cell r="BH11645" t="str">
            <v>BU0802</v>
          </cell>
        </row>
        <row r="11646">
          <cell r="BH11646" t="str">
            <v>BU0802</v>
          </cell>
        </row>
        <row r="11647">
          <cell r="BH11647" t="str">
            <v>BU0802</v>
          </cell>
        </row>
        <row r="11648">
          <cell r="BH11648" t="str">
            <v>BU0802</v>
          </cell>
        </row>
        <row r="11649">
          <cell r="BH11649" t="str">
            <v>BU0802</v>
          </cell>
        </row>
        <row r="11650">
          <cell r="BH11650" t="str">
            <v>BU0802</v>
          </cell>
        </row>
        <row r="11651">
          <cell r="BH11651" t="str">
            <v>BU0802</v>
          </cell>
        </row>
        <row r="11652">
          <cell r="BH11652" t="str">
            <v>BU0802</v>
          </cell>
        </row>
        <row r="11653">
          <cell r="BH11653" t="str">
            <v>BU0802</v>
          </cell>
        </row>
        <row r="11654">
          <cell r="BH11654" t="str">
            <v>BU0802</v>
          </cell>
        </row>
        <row r="11655">
          <cell r="BH11655" t="str">
            <v>BU0804</v>
          </cell>
        </row>
        <row r="11656">
          <cell r="BH11656" t="str">
            <v>BU0804</v>
          </cell>
        </row>
        <row r="11657">
          <cell r="BH11657" t="str">
            <v>BU0804</v>
          </cell>
        </row>
        <row r="11658">
          <cell r="BH11658" t="str">
            <v>BU0804</v>
          </cell>
        </row>
        <row r="11659">
          <cell r="BH11659" t="str">
            <v>BU0804</v>
          </cell>
        </row>
        <row r="11660">
          <cell r="BH11660" t="str">
            <v>BU0804</v>
          </cell>
        </row>
        <row r="11661">
          <cell r="BH11661" t="str">
            <v>BU0804</v>
          </cell>
        </row>
        <row r="11662">
          <cell r="BH11662" t="str">
            <v>BU0804</v>
          </cell>
        </row>
        <row r="11663">
          <cell r="BH11663" t="str">
            <v>BU0804</v>
          </cell>
        </row>
        <row r="11664">
          <cell r="BH11664" t="str">
            <v>BU0804</v>
          </cell>
        </row>
        <row r="11665">
          <cell r="BH11665" t="str">
            <v>BU0804</v>
          </cell>
        </row>
        <row r="11666">
          <cell r="BH11666" t="str">
            <v>BU0804</v>
          </cell>
        </row>
        <row r="11667">
          <cell r="BH11667" t="str">
            <v>BU0804</v>
          </cell>
        </row>
        <row r="11668">
          <cell r="BH11668" t="str">
            <v>BU0804</v>
          </cell>
        </row>
        <row r="11669">
          <cell r="BH11669" t="str">
            <v>BU0804</v>
          </cell>
        </row>
        <row r="11670">
          <cell r="BH11670" t="str">
            <v>BU0804</v>
          </cell>
        </row>
        <row r="11671">
          <cell r="BH11671" t="str">
            <v>BU0804</v>
          </cell>
        </row>
        <row r="11672">
          <cell r="BH11672" t="str">
            <v>BU0804</v>
          </cell>
        </row>
        <row r="11673">
          <cell r="BH11673" t="str">
            <v>BU0804</v>
          </cell>
        </row>
        <row r="11674">
          <cell r="BH11674" t="str">
            <v>BU0804</v>
          </cell>
        </row>
        <row r="11675">
          <cell r="BH11675" t="str">
            <v>BU0804</v>
          </cell>
        </row>
        <row r="11676">
          <cell r="BH11676" t="str">
            <v>BU0804</v>
          </cell>
        </row>
        <row r="11677">
          <cell r="BH11677" t="str">
            <v>BU0804</v>
          </cell>
        </row>
        <row r="11678">
          <cell r="BH11678" t="str">
            <v>BU0804</v>
          </cell>
        </row>
        <row r="11679">
          <cell r="BH11679" t="str">
            <v>BU0804</v>
          </cell>
        </row>
        <row r="11680">
          <cell r="BH11680" t="str">
            <v>BU0804</v>
          </cell>
        </row>
        <row r="11681">
          <cell r="BH11681" t="str">
            <v>BU0804</v>
          </cell>
        </row>
        <row r="11682">
          <cell r="BH11682" t="str">
            <v>BU0804</v>
          </cell>
        </row>
        <row r="11683">
          <cell r="BH11683" t="str">
            <v>BU0804</v>
          </cell>
        </row>
        <row r="11684">
          <cell r="BH11684" t="str">
            <v>BU0804</v>
          </cell>
        </row>
        <row r="11685">
          <cell r="BH11685" t="str">
            <v>BU0804</v>
          </cell>
        </row>
        <row r="11686">
          <cell r="BH11686" t="str">
            <v>BU0804</v>
          </cell>
        </row>
        <row r="11687">
          <cell r="BH11687" t="str">
            <v>BU0804</v>
          </cell>
        </row>
        <row r="11688">
          <cell r="BH11688" t="str">
            <v>BU0804</v>
          </cell>
        </row>
        <row r="11689">
          <cell r="BH11689" t="str">
            <v>BU0804</v>
          </cell>
        </row>
        <row r="11690">
          <cell r="BH11690" t="str">
            <v>BU0804</v>
          </cell>
        </row>
        <row r="11691">
          <cell r="BH11691" t="str">
            <v>BU0804</v>
          </cell>
        </row>
        <row r="11692">
          <cell r="BH11692" t="str">
            <v>BU0804</v>
          </cell>
        </row>
        <row r="11693">
          <cell r="BH11693" t="str">
            <v>BU0804</v>
          </cell>
        </row>
        <row r="11694">
          <cell r="BH11694" t="str">
            <v>BU0804</v>
          </cell>
        </row>
        <row r="11695">
          <cell r="BH11695" t="str">
            <v>BU0804</v>
          </cell>
        </row>
        <row r="11696">
          <cell r="BH11696" t="str">
            <v>BU0804</v>
          </cell>
        </row>
        <row r="11697">
          <cell r="BH11697" t="str">
            <v>BU0804</v>
          </cell>
        </row>
        <row r="11698">
          <cell r="BH11698" t="str">
            <v>BU0804</v>
          </cell>
        </row>
        <row r="11699">
          <cell r="BH11699" t="str">
            <v>BU0804</v>
          </cell>
        </row>
        <row r="11700">
          <cell r="BH11700" t="str">
            <v>BU0804</v>
          </cell>
        </row>
        <row r="11701">
          <cell r="BH11701" t="str">
            <v>BU0804</v>
          </cell>
        </row>
        <row r="11702">
          <cell r="BH11702" t="str">
            <v>BU0804</v>
          </cell>
        </row>
        <row r="11703">
          <cell r="BH11703" t="str">
            <v>BU0804</v>
          </cell>
        </row>
        <row r="11704">
          <cell r="BH11704" t="str">
            <v>BU0804</v>
          </cell>
        </row>
        <row r="11705">
          <cell r="BH11705" t="str">
            <v>BU0804</v>
          </cell>
        </row>
        <row r="11706">
          <cell r="BH11706" t="str">
            <v>BU0804</v>
          </cell>
        </row>
        <row r="11707">
          <cell r="BH11707" t="str">
            <v>BU0804</v>
          </cell>
        </row>
        <row r="11708">
          <cell r="BH11708" t="str">
            <v>BU0804</v>
          </cell>
        </row>
        <row r="11709">
          <cell r="BH11709" t="str">
            <v>BU0804</v>
          </cell>
        </row>
        <row r="11710">
          <cell r="BH11710" t="str">
            <v>BU0804</v>
          </cell>
        </row>
        <row r="11711">
          <cell r="BH11711" t="str">
            <v>BU0804</v>
          </cell>
        </row>
        <row r="11712">
          <cell r="BH11712" t="str">
            <v>BU0804</v>
          </cell>
        </row>
        <row r="11713">
          <cell r="BH11713" t="str">
            <v>BU0804</v>
          </cell>
        </row>
        <row r="11714">
          <cell r="BH11714" t="str">
            <v>BU0804</v>
          </cell>
        </row>
        <row r="11715">
          <cell r="BH11715" t="str">
            <v>BU0804</v>
          </cell>
        </row>
        <row r="11716">
          <cell r="BH11716" t="str">
            <v>BU0804</v>
          </cell>
        </row>
        <row r="11717">
          <cell r="BH11717" t="str">
            <v>BU0804</v>
          </cell>
        </row>
        <row r="11718">
          <cell r="BH11718" t="str">
            <v>BU0804</v>
          </cell>
        </row>
        <row r="11719">
          <cell r="BH11719" t="str">
            <v>BU0804</v>
          </cell>
        </row>
        <row r="11720">
          <cell r="BH11720" t="str">
            <v>BU0804</v>
          </cell>
        </row>
        <row r="11721">
          <cell r="BH11721" t="str">
            <v>BU0804</v>
          </cell>
        </row>
        <row r="11722">
          <cell r="BH11722" t="str">
            <v>BU0804</v>
          </cell>
        </row>
        <row r="11723">
          <cell r="BH11723" t="str">
            <v>BU0804</v>
          </cell>
        </row>
        <row r="11724">
          <cell r="BH11724" t="str">
            <v>BU0804</v>
          </cell>
        </row>
        <row r="11725">
          <cell r="BH11725" t="str">
            <v>BU0804</v>
          </cell>
        </row>
        <row r="11726">
          <cell r="BH11726" t="str">
            <v>BU0804</v>
          </cell>
        </row>
        <row r="11727">
          <cell r="BH11727" t="str">
            <v>BU0804</v>
          </cell>
        </row>
        <row r="11728">
          <cell r="BH11728" t="str">
            <v>BU0804</v>
          </cell>
        </row>
        <row r="11729">
          <cell r="BH11729" t="str">
            <v>BU0804</v>
          </cell>
        </row>
        <row r="11730">
          <cell r="BH11730" t="str">
            <v>BU0804</v>
          </cell>
        </row>
        <row r="11731">
          <cell r="BH11731" t="str">
            <v>BU0804</v>
          </cell>
        </row>
        <row r="11732">
          <cell r="BH11732" t="str">
            <v>BU0804</v>
          </cell>
        </row>
        <row r="11733">
          <cell r="BH11733" t="str">
            <v>BU0804</v>
          </cell>
        </row>
        <row r="11734">
          <cell r="BH11734" t="str">
            <v>BU0804</v>
          </cell>
        </row>
        <row r="11735">
          <cell r="BH11735" t="str">
            <v>BU0804</v>
          </cell>
        </row>
        <row r="11736">
          <cell r="BH11736" t="str">
            <v>BU0804</v>
          </cell>
        </row>
        <row r="11737">
          <cell r="BH11737" t="str">
            <v>BU0804</v>
          </cell>
        </row>
        <row r="11738">
          <cell r="BH11738" t="str">
            <v>BU0804</v>
          </cell>
        </row>
        <row r="11739">
          <cell r="BH11739" t="str">
            <v>BU0804</v>
          </cell>
        </row>
        <row r="11740">
          <cell r="BH11740" t="str">
            <v>BU0804</v>
          </cell>
        </row>
        <row r="11741">
          <cell r="BH11741" t="str">
            <v>BU0804</v>
          </cell>
        </row>
        <row r="11742">
          <cell r="BH11742" t="str">
            <v>BU0804</v>
          </cell>
        </row>
        <row r="11743">
          <cell r="BH11743" t="str">
            <v>BU0804</v>
          </cell>
        </row>
        <row r="11744">
          <cell r="BH11744" t="str">
            <v>BU0804</v>
          </cell>
        </row>
        <row r="11745">
          <cell r="BH11745" t="str">
            <v>BU0804</v>
          </cell>
        </row>
        <row r="11746">
          <cell r="BH11746" t="str">
            <v>BU0804</v>
          </cell>
        </row>
        <row r="11747">
          <cell r="BH11747" t="str">
            <v>BU0804</v>
          </cell>
        </row>
        <row r="11748">
          <cell r="BH11748" t="str">
            <v>BU0804</v>
          </cell>
        </row>
        <row r="11749">
          <cell r="BH11749" t="str">
            <v>BU0804</v>
          </cell>
        </row>
        <row r="11750">
          <cell r="BH11750" t="str">
            <v>BU0804</v>
          </cell>
        </row>
        <row r="11751">
          <cell r="BH11751" t="str">
            <v>BU0804</v>
          </cell>
        </row>
        <row r="11752">
          <cell r="BH11752" t="str">
            <v>BU0804</v>
          </cell>
        </row>
        <row r="11753">
          <cell r="BH11753" t="str">
            <v>BU0804</v>
          </cell>
        </row>
        <row r="11754">
          <cell r="BH11754" t="str">
            <v>BU0804</v>
          </cell>
        </row>
        <row r="11755">
          <cell r="BH11755" t="str">
            <v>BU0804</v>
          </cell>
        </row>
        <row r="11756">
          <cell r="BH11756" t="str">
            <v>BU0804</v>
          </cell>
        </row>
        <row r="11757">
          <cell r="BH11757" t="str">
            <v>BU0804</v>
          </cell>
        </row>
        <row r="11758">
          <cell r="BH11758" t="str">
            <v>BU0804</v>
          </cell>
        </row>
        <row r="11759">
          <cell r="BH11759" t="str">
            <v>BU0804</v>
          </cell>
        </row>
        <row r="11760">
          <cell r="BH11760" t="str">
            <v>BU0804</v>
          </cell>
        </row>
        <row r="11761">
          <cell r="BH11761" t="str">
            <v>BU0804</v>
          </cell>
        </row>
        <row r="11762">
          <cell r="BH11762" t="str">
            <v>BU0804</v>
          </cell>
        </row>
        <row r="11763">
          <cell r="BH11763" t="str">
            <v>BU0804</v>
          </cell>
        </row>
        <row r="11764">
          <cell r="BH11764" t="str">
            <v>BU0804</v>
          </cell>
        </row>
        <row r="11765">
          <cell r="BH11765" t="str">
            <v>BU0804</v>
          </cell>
        </row>
        <row r="11766">
          <cell r="BH11766" t="str">
            <v>BU0804</v>
          </cell>
        </row>
        <row r="11767">
          <cell r="BH11767" t="str">
            <v>BU0804</v>
          </cell>
        </row>
        <row r="11768">
          <cell r="BH11768" t="str">
            <v>BU0804</v>
          </cell>
        </row>
        <row r="11769">
          <cell r="BH11769" t="str">
            <v>BU0804</v>
          </cell>
        </row>
        <row r="11770">
          <cell r="BH11770" t="str">
            <v>BU0804</v>
          </cell>
        </row>
        <row r="11771">
          <cell r="BH11771" t="str">
            <v>BU0804</v>
          </cell>
        </row>
        <row r="11772">
          <cell r="BH11772" t="str">
            <v>BU0804</v>
          </cell>
        </row>
        <row r="11773">
          <cell r="BH11773" t="str">
            <v>BU0804</v>
          </cell>
        </row>
        <row r="11774">
          <cell r="BH11774" t="str">
            <v>BU0804</v>
          </cell>
        </row>
        <row r="11775">
          <cell r="BH11775" t="str">
            <v>BU0804</v>
          </cell>
        </row>
        <row r="11776">
          <cell r="BH11776" t="str">
            <v>BU0804</v>
          </cell>
        </row>
        <row r="11777">
          <cell r="BH11777" t="str">
            <v>BU0804</v>
          </cell>
        </row>
        <row r="11778">
          <cell r="BH11778" t="str">
            <v>BU0804</v>
          </cell>
        </row>
        <row r="11779">
          <cell r="BH11779" t="str">
            <v>BU0804</v>
          </cell>
        </row>
        <row r="11780">
          <cell r="BH11780" t="str">
            <v>BU0804</v>
          </cell>
        </row>
        <row r="11781">
          <cell r="BH11781" t="str">
            <v>BU0804</v>
          </cell>
        </row>
        <row r="11782">
          <cell r="BH11782" t="str">
            <v>BU0804</v>
          </cell>
        </row>
        <row r="11783">
          <cell r="BH11783" t="str">
            <v>BU0804</v>
          </cell>
        </row>
        <row r="11784">
          <cell r="BH11784" t="str">
            <v>BU0804</v>
          </cell>
        </row>
        <row r="11785">
          <cell r="BH11785" t="str">
            <v>BU0804</v>
          </cell>
        </row>
        <row r="11786">
          <cell r="BH11786" t="str">
            <v>BU0804</v>
          </cell>
        </row>
        <row r="11787">
          <cell r="BH11787" t="str">
            <v>BU0804</v>
          </cell>
        </row>
        <row r="11788">
          <cell r="BH11788" t="str">
            <v>BU0804</v>
          </cell>
        </row>
        <row r="11789">
          <cell r="BH11789" t="str">
            <v>BU0804</v>
          </cell>
        </row>
        <row r="11790">
          <cell r="BH11790" t="str">
            <v>BU0804</v>
          </cell>
        </row>
        <row r="11791">
          <cell r="BH11791" t="str">
            <v>BU0804</v>
          </cell>
        </row>
        <row r="11792">
          <cell r="BH11792" t="str">
            <v>BU0804</v>
          </cell>
        </row>
        <row r="11793">
          <cell r="BH11793" t="str">
            <v>BU0804</v>
          </cell>
        </row>
        <row r="11794">
          <cell r="BH11794" t="str">
            <v>BU0804</v>
          </cell>
        </row>
        <row r="11795">
          <cell r="BH11795" t="str">
            <v>BU0804</v>
          </cell>
        </row>
        <row r="11796">
          <cell r="BH11796" t="str">
            <v>BU0804</v>
          </cell>
        </row>
        <row r="11797">
          <cell r="BH11797" t="str">
            <v>BU0804</v>
          </cell>
        </row>
        <row r="11798">
          <cell r="BH11798" t="str">
            <v>BU0804</v>
          </cell>
        </row>
        <row r="11799">
          <cell r="BH11799" t="str">
            <v>BU0804</v>
          </cell>
        </row>
        <row r="11800">
          <cell r="BH11800" t="str">
            <v>BU0804</v>
          </cell>
        </row>
        <row r="11801">
          <cell r="BH11801" t="str">
            <v>BU0804</v>
          </cell>
        </row>
        <row r="11802">
          <cell r="BH11802" t="str">
            <v>BU0804</v>
          </cell>
        </row>
        <row r="11803">
          <cell r="BH11803" t="str">
            <v>BU0804</v>
          </cell>
        </row>
        <row r="11804">
          <cell r="BH11804" t="str">
            <v>BU0804</v>
          </cell>
        </row>
        <row r="11805">
          <cell r="BH11805" t="str">
            <v>BU0804</v>
          </cell>
        </row>
        <row r="11806">
          <cell r="BH11806" t="str">
            <v>BU0804</v>
          </cell>
        </row>
        <row r="11807">
          <cell r="BH11807" t="str">
            <v>BU0804</v>
          </cell>
        </row>
        <row r="11808">
          <cell r="BH11808" t="str">
            <v>BU0804</v>
          </cell>
        </row>
        <row r="11809">
          <cell r="BH11809" t="str">
            <v>BU0804</v>
          </cell>
        </row>
        <row r="11810">
          <cell r="BH11810" t="str">
            <v>BU0804</v>
          </cell>
        </row>
        <row r="11811">
          <cell r="BH11811" t="str">
            <v>BU0804</v>
          </cell>
        </row>
        <row r="11812">
          <cell r="BH11812" t="str">
            <v>BU0805</v>
          </cell>
        </row>
        <row r="11813">
          <cell r="BH11813" t="str">
            <v>BU0805</v>
          </cell>
        </row>
        <row r="11814">
          <cell r="BH11814" t="str">
            <v>BU0805</v>
          </cell>
        </row>
        <row r="11815">
          <cell r="BH11815" t="str">
            <v>BU0805</v>
          </cell>
        </row>
        <row r="11816">
          <cell r="BH11816" t="str">
            <v>BU0805</v>
          </cell>
        </row>
        <row r="11817">
          <cell r="BH11817" t="str">
            <v>BU0805</v>
          </cell>
        </row>
        <row r="11818">
          <cell r="BH11818" t="str">
            <v>BU0805</v>
          </cell>
        </row>
        <row r="11819">
          <cell r="BH11819" t="str">
            <v>BU0805</v>
          </cell>
        </row>
        <row r="11820">
          <cell r="BH11820" t="str">
            <v>BU0805</v>
          </cell>
        </row>
        <row r="11821">
          <cell r="BH11821" t="str">
            <v>BU0805</v>
          </cell>
        </row>
        <row r="11822">
          <cell r="BH11822" t="str">
            <v>BU0805</v>
          </cell>
        </row>
        <row r="11823">
          <cell r="BH11823" t="str">
            <v>BU0805</v>
          </cell>
        </row>
        <row r="11824">
          <cell r="BH11824" t="str">
            <v>BU0805</v>
          </cell>
        </row>
        <row r="11825">
          <cell r="BH11825" t="str">
            <v>BU0805</v>
          </cell>
        </row>
        <row r="11826">
          <cell r="BH11826" t="str">
            <v>BU0805</v>
          </cell>
        </row>
        <row r="11827">
          <cell r="BH11827" t="str">
            <v>BU0805</v>
          </cell>
        </row>
        <row r="11828">
          <cell r="BH11828" t="str">
            <v>BU0805</v>
          </cell>
        </row>
        <row r="11829">
          <cell r="BH11829" t="str">
            <v>BU0805</v>
          </cell>
        </row>
        <row r="11830">
          <cell r="BH11830" t="str">
            <v>BU0805</v>
          </cell>
        </row>
        <row r="11831">
          <cell r="BH11831" t="str">
            <v>BU0805</v>
          </cell>
        </row>
        <row r="11832">
          <cell r="BH11832" t="str">
            <v>BU0805</v>
          </cell>
        </row>
        <row r="11833">
          <cell r="BH11833" t="str">
            <v>BU0805</v>
          </cell>
        </row>
        <row r="11834">
          <cell r="BH11834" t="str">
            <v>BU0805</v>
          </cell>
        </row>
        <row r="11835">
          <cell r="BH11835" t="str">
            <v>BU0805</v>
          </cell>
        </row>
        <row r="11836">
          <cell r="BH11836" t="str">
            <v>BU0805</v>
          </cell>
        </row>
        <row r="11837">
          <cell r="BH11837" t="str">
            <v>BU0805</v>
          </cell>
        </row>
        <row r="11838">
          <cell r="BH11838" t="str">
            <v>BU0805</v>
          </cell>
        </row>
        <row r="11839">
          <cell r="BH11839" t="str">
            <v>BU0805</v>
          </cell>
        </row>
        <row r="11840">
          <cell r="BH11840" t="str">
            <v>BU0805</v>
          </cell>
        </row>
        <row r="11841">
          <cell r="BH11841" t="str">
            <v>BU0805</v>
          </cell>
        </row>
        <row r="11842">
          <cell r="BH11842" t="str">
            <v>BU0805</v>
          </cell>
        </row>
        <row r="11843">
          <cell r="BH11843" t="str">
            <v>BU0805</v>
          </cell>
        </row>
        <row r="11844">
          <cell r="BH11844" t="str">
            <v>BU0805</v>
          </cell>
        </row>
        <row r="11845">
          <cell r="BH11845" t="str">
            <v>BU0805</v>
          </cell>
        </row>
        <row r="11846">
          <cell r="BH11846" t="str">
            <v>BU0805</v>
          </cell>
        </row>
        <row r="11847">
          <cell r="BH11847" t="str">
            <v>BU0805</v>
          </cell>
        </row>
        <row r="11848">
          <cell r="BH11848" t="str">
            <v>BU0805</v>
          </cell>
        </row>
        <row r="11849">
          <cell r="BH11849" t="str">
            <v>BU0805</v>
          </cell>
        </row>
        <row r="11850">
          <cell r="BH11850" t="str">
            <v>BU0805</v>
          </cell>
        </row>
        <row r="11851">
          <cell r="BH11851" t="str">
            <v>BU0806</v>
          </cell>
        </row>
        <row r="11852">
          <cell r="BH11852" t="str">
            <v>BU0806</v>
          </cell>
        </row>
        <row r="11853">
          <cell r="BH11853" t="str">
            <v>BU0806</v>
          </cell>
        </row>
        <row r="11854">
          <cell r="BH11854" t="str">
            <v>BU0806</v>
          </cell>
        </row>
        <row r="11855">
          <cell r="BH11855" t="str">
            <v>BU0806</v>
          </cell>
        </row>
        <row r="11856">
          <cell r="BH11856" t="str">
            <v>BU0806</v>
          </cell>
        </row>
        <row r="11857">
          <cell r="BH11857" t="str">
            <v>BU0806</v>
          </cell>
        </row>
        <row r="11858">
          <cell r="BH11858" t="str">
            <v>BU0806</v>
          </cell>
        </row>
        <row r="11859">
          <cell r="BH11859" t="str">
            <v>BU0806</v>
          </cell>
        </row>
        <row r="11860">
          <cell r="BH11860" t="str">
            <v>BU0806</v>
          </cell>
        </row>
        <row r="11861">
          <cell r="BH11861" t="str">
            <v>BU0806</v>
          </cell>
        </row>
        <row r="11862">
          <cell r="BH11862" t="str">
            <v>BU0806</v>
          </cell>
        </row>
        <row r="11863">
          <cell r="BH11863" t="str">
            <v>BU0806</v>
          </cell>
        </row>
        <row r="11864">
          <cell r="BH11864" t="str">
            <v>BU0806</v>
          </cell>
        </row>
        <row r="11865">
          <cell r="BH11865" t="str">
            <v>BU0806</v>
          </cell>
        </row>
        <row r="11866">
          <cell r="BH11866" t="str">
            <v>BU0806</v>
          </cell>
        </row>
        <row r="11867">
          <cell r="BH11867" t="str">
            <v>BU0806</v>
          </cell>
        </row>
        <row r="11868">
          <cell r="BH11868" t="str">
            <v>BU0806</v>
          </cell>
        </row>
        <row r="11869">
          <cell r="BH11869" t="str">
            <v>BU0808</v>
          </cell>
        </row>
        <row r="11870">
          <cell r="BH11870" t="str">
            <v>BU0808</v>
          </cell>
        </row>
        <row r="11871">
          <cell r="BH11871" t="str">
            <v>BU0808</v>
          </cell>
        </row>
        <row r="11872">
          <cell r="BH11872" t="str">
            <v>BU0808</v>
          </cell>
        </row>
        <row r="11873">
          <cell r="BH11873" t="str">
            <v>BU0808</v>
          </cell>
        </row>
        <row r="11874">
          <cell r="BH11874" t="str">
            <v>BU0808</v>
          </cell>
        </row>
        <row r="11875">
          <cell r="BH11875" t="str">
            <v>BU0808</v>
          </cell>
        </row>
        <row r="11876">
          <cell r="BH11876" t="str">
            <v>BU0808</v>
          </cell>
        </row>
        <row r="11877">
          <cell r="BH11877" t="str">
            <v>BU0808</v>
          </cell>
        </row>
        <row r="11878">
          <cell r="BH11878" t="str">
            <v>BU0808</v>
          </cell>
        </row>
        <row r="11879">
          <cell r="BH11879" t="str">
            <v>BU0808</v>
          </cell>
        </row>
        <row r="11880">
          <cell r="BH11880" t="str">
            <v>BU0808</v>
          </cell>
        </row>
        <row r="11881">
          <cell r="BH11881" t="str">
            <v>BU0808</v>
          </cell>
        </row>
        <row r="11882">
          <cell r="BH11882" t="str">
            <v>BU0808</v>
          </cell>
        </row>
        <row r="11883">
          <cell r="BH11883" t="str">
            <v>BU0808</v>
          </cell>
        </row>
        <row r="11884">
          <cell r="BH11884" t="str">
            <v>BU0808</v>
          </cell>
        </row>
        <row r="11885">
          <cell r="BH11885" t="str">
            <v>BU0808</v>
          </cell>
        </row>
        <row r="11886">
          <cell r="BH11886" t="str">
            <v>BU0808</v>
          </cell>
        </row>
        <row r="11887">
          <cell r="BH11887" t="str">
            <v>BU0808</v>
          </cell>
        </row>
        <row r="11888">
          <cell r="BH11888" t="str">
            <v>BU0808</v>
          </cell>
        </row>
        <row r="11889">
          <cell r="BH11889" t="str">
            <v>BU0808</v>
          </cell>
        </row>
        <row r="11890">
          <cell r="BH11890" t="str">
            <v>BU0808</v>
          </cell>
        </row>
        <row r="11891">
          <cell r="BH11891" t="str">
            <v>BU0808</v>
          </cell>
        </row>
        <row r="11892">
          <cell r="BH11892" t="str">
            <v>BU0808</v>
          </cell>
        </row>
        <row r="11893">
          <cell r="BH11893" t="str">
            <v>BU0808</v>
          </cell>
        </row>
        <row r="11894">
          <cell r="BH11894" t="str">
            <v>BU0808</v>
          </cell>
        </row>
        <row r="11895">
          <cell r="BH11895" t="str">
            <v>BU0808</v>
          </cell>
        </row>
        <row r="11896">
          <cell r="BH11896" t="str">
            <v>BU0808</v>
          </cell>
        </row>
        <row r="11897">
          <cell r="BH11897" t="str">
            <v>BU0808</v>
          </cell>
        </row>
        <row r="11898">
          <cell r="BH11898" t="str">
            <v>BU0808</v>
          </cell>
        </row>
        <row r="11899">
          <cell r="BH11899" t="str">
            <v>BU0808</v>
          </cell>
        </row>
        <row r="11900">
          <cell r="BH11900" t="str">
            <v>BU0808</v>
          </cell>
        </row>
        <row r="11901">
          <cell r="BH11901" t="str">
            <v>BU0808</v>
          </cell>
        </row>
        <row r="11902">
          <cell r="BH11902" t="str">
            <v>BU0808</v>
          </cell>
        </row>
        <row r="11903">
          <cell r="BH11903" t="str">
            <v>BU0808</v>
          </cell>
        </row>
        <row r="11904">
          <cell r="BH11904" t="str">
            <v>BU0808</v>
          </cell>
        </row>
        <row r="11905">
          <cell r="BH11905" t="str">
            <v>BU0808</v>
          </cell>
        </row>
        <row r="11906">
          <cell r="BH11906" t="str">
            <v>BU0808</v>
          </cell>
        </row>
        <row r="11907">
          <cell r="BH11907" t="str">
            <v>BU0808</v>
          </cell>
        </row>
        <row r="11908">
          <cell r="BH11908" t="str">
            <v>BU0808</v>
          </cell>
        </row>
        <row r="11909">
          <cell r="BH11909" t="str">
            <v>BU0808</v>
          </cell>
        </row>
        <row r="11910">
          <cell r="BH11910" t="str">
            <v>BU0808</v>
          </cell>
        </row>
        <row r="11911">
          <cell r="BH11911" t="str">
            <v>BU0808</v>
          </cell>
        </row>
        <row r="11912">
          <cell r="BH11912" t="str">
            <v>BU0808</v>
          </cell>
        </row>
        <row r="11913">
          <cell r="BH11913" t="str">
            <v>BU0808</v>
          </cell>
        </row>
        <row r="11914">
          <cell r="BH11914" t="str">
            <v>BU0808</v>
          </cell>
        </row>
        <row r="11915">
          <cell r="BH11915" t="str">
            <v>BU0808</v>
          </cell>
        </row>
        <row r="11916">
          <cell r="BH11916" t="str">
            <v>BU0808</v>
          </cell>
        </row>
        <row r="11917">
          <cell r="BH11917" t="str">
            <v>BU0808</v>
          </cell>
        </row>
        <row r="11918">
          <cell r="BH11918" t="str">
            <v>BU0808</v>
          </cell>
        </row>
        <row r="11919">
          <cell r="BH11919" t="str">
            <v>BU0808</v>
          </cell>
        </row>
        <row r="11920">
          <cell r="BH11920" t="str">
            <v>BU0808</v>
          </cell>
        </row>
        <row r="11921">
          <cell r="BH11921" t="str">
            <v>BU0808</v>
          </cell>
        </row>
        <row r="11922">
          <cell r="BH11922" t="str">
            <v>BU0808</v>
          </cell>
        </row>
        <row r="11923">
          <cell r="BH11923" t="str">
            <v>BU0808</v>
          </cell>
        </row>
        <row r="11924">
          <cell r="BH11924" t="str">
            <v>BU0808</v>
          </cell>
        </row>
        <row r="11925">
          <cell r="BH11925" t="str">
            <v>BU0808</v>
          </cell>
        </row>
        <row r="11926">
          <cell r="BH11926" t="str">
            <v>BU0808</v>
          </cell>
        </row>
        <row r="11927">
          <cell r="BH11927" t="str">
            <v>BU0808</v>
          </cell>
        </row>
        <row r="11928">
          <cell r="BH11928" t="str">
            <v>BU0808</v>
          </cell>
        </row>
        <row r="11929">
          <cell r="BH11929" t="str">
            <v>BU0808</v>
          </cell>
        </row>
        <row r="11930">
          <cell r="BH11930" t="str">
            <v>BU0808</v>
          </cell>
        </row>
        <row r="11931">
          <cell r="BH11931" t="str">
            <v>BU0808</v>
          </cell>
        </row>
        <row r="11932">
          <cell r="BH11932" t="str">
            <v>BU0808</v>
          </cell>
        </row>
        <row r="11933">
          <cell r="BH11933" t="str">
            <v>BU0808</v>
          </cell>
        </row>
        <row r="11934">
          <cell r="BH11934" t="str">
            <v>BU0808</v>
          </cell>
        </row>
        <row r="11935">
          <cell r="BH11935" t="str">
            <v>BU0808</v>
          </cell>
        </row>
        <row r="11936">
          <cell r="BH11936" t="str">
            <v>BU0808</v>
          </cell>
        </row>
        <row r="11937">
          <cell r="BH11937" t="str">
            <v>BU0808</v>
          </cell>
        </row>
        <row r="11938">
          <cell r="BH11938" t="str">
            <v>BU0808</v>
          </cell>
        </row>
        <row r="11939">
          <cell r="BH11939" t="str">
            <v>BU0808</v>
          </cell>
        </row>
        <row r="11940">
          <cell r="BH11940" t="str">
            <v>BU0808</v>
          </cell>
        </row>
        <row r="11941">
          <cell r="BH11941" t="str">
            <v>BU0808</v>
          </cell>
        </row>
        <row r="11942">
          <cell r="BH11942" t="str">
            <v>BU0808</v>
          </cell>
        </row>
        <row r="11943">
          <cell r="BH11943" t="str">
            <v>BU0808</v>
          </cell>
        </row>
        <row r="11944">
          <cell r="BH11944" t="str">
            <v>BU0808</v>
          </cell>
        </row>
        <row r="11945">
          <cell r="BH11945" t="str">
            <v>BU0808</v>
          </cell>
        </row>
        <row r="11946">
          <cell r="BH11946" t="str">
            <v>BU0808</v>
          </cell>
        </row>
        <row r="11947">
          <cell r="BH11947" t="str">
            <v>BU0808</v>
          </cell>
        </row>
        <row r="11948">
          <cell r="BH11948" t="str">
            <v>BU0808</v>
          </cell>
        </row>
        <row r="11949">
          <cell r="BH11949" t="str">
            <v>BU0808</v>
          </cell>
        </row>
        <row r="11950">
          <cell r="BH11950" t="str">
            <v>BU0808</v>
          </cell>
        </row>
        <row r="11951">
          <cell r="BH11951" t="str">
            <v>BU0808</v>
          </cell>
        </row>
        <row r="11952">
          <cell r="BH11952" t="str">
            <v>BU0808</v>
          </cell>
        </row>
        <row r="11953">
          <cell r="BH11953" t="str">
            <v>BU0808</v>
          </cell>
        </row>
        <row r="11954">
          <cell r="BH11954" t="str">
            <v>BU0808</v>
          </cell>
        </row>
        <row r="11955">
          <cell r="BH11955" t="str">
            <v>BU0808</v>
          </cell>
        </row>
        <row r="11956">
          <cell r="BH11956" t="str">
            <v>BU0808</v>
          </cell>
        </row>
        <row r="11957">
          <cell r="BH11957" t="str">
            <v>BU0808</v>
          </cell>
        </row>
        <row r="11958">
          <cell r="BH11958" t="str">
            <v>BU0808</v>
          </cell>
        </row>
        <row r="11959">
          <cell r="BH11959" t="str">
            <v>BU0808</v>
          </cell>
        </row>
        <row r="11960">
          <cell r="BH11960" t="str">
            <v>BU0808</v>
          </cell>
        </row>
        <row r="11961">
          <cell r="BH11961" t="str">
            <v>BU0808</v>
          </cell>
        </row>
        <row r="11962">
          <cell r="BH11962" t="str">
            <v>BU0808</v>
          </cell>
        </row>
        <row r="11963">
          <cell r="BH11963" t="str">
            <v>BU0808</v>
          </cell>
        </row>
        <row r="11964">
          <cell r="BH11964" t="str">
            <v>BU0808</v>
          </cell>
        </row>
        <row r="11965">
          <cell r="BH11965" t="str">
            <v>BU0808</v>
          </cell>
        </row>
        <row r="11966">
          <cell r="BH11966" t="str">
            <v>BU0808</v>
          </cell>
        </row>
        <row r="11967">
          <cell r="BH11967" t="str">
            <v>BU0808</v>
          </cell>
        </row>
        <row r="11968">
          <cell r="BH11968" t="str">
            <v>BU0808</v>
          </cell>
        </row>
        <row r="11969">
          <cell r="BH11969" t="str">
            <v>BU0808</v>
          </cell>
        </row>
        <row r="11970">
          <cell r="BH11970" t="str">
            <v>BU0808</v>
          </cell>
        </row>
        <row r="11971">
          <cell r="BH11971" t="str">
            <v>BU0808</v>
          </cell>
        </row>
        <row r="11972">
          <cell r="BH11972" t="str">
            <v>BU0808</v>
          </cell>
        </row>
        <row r="11973">
          <cell r="BH11973" t="str">
            <v>BU0808</v>
          </cell>
        </row>
        <row r="11974">
          <cell r="BH11974" t="str">
            <v>BU0808</v>
          </cell>
        </row>
        <row r="11975">
          <cell r="BH11975" t="str">
            <v>BU0808</v>
          </cell>
        </row>
        <row r="11976">
          <cell r="BH11976" t="str">
            <v>BU0808</v>
          </cell>
        </row>
        <row r="11977">
          <cell r="BH11977" t="str">
            <v>BU0808</v>
          </cell>
        </row>
        <row r="11978">
          <cell r="BH11978" t="str">
            <v>BU0808</v>
          </cell>
        </row>
        <row r="11979">
          <cell r="BH11979" t="str">
            <v>BU0808</v>
          </cell>
        </row>
        <row r="11980">
          <cell r="BH11980" t="str">
            <v>BU0808</v>
          </cell>
        </row>
        <row r="11981">
          <cell r="BH11981" t="str">
            <v>BU0808</v>
          </cell>
        </row>
        <row r="11982">
          <cell r="BH11982" t="str">
            <v>BU0808</v>
          </cell>
        </row>
        <row r="11983">
          <cell r="BH11983" t="str">
            <v>BU0808</v>
          </cell>
        </row>
        <row r="11984">
          <cell r="BH11984" t="str">
            <v>BU0808</v>
          </cell>
        </row>
        <row r="11985">
          <cell r="BH11985" t="str">
            <v>BU0808</v>
          </cell>
        </row>
        <row r="11986">
          <cell r="BH11986" t="str">
            <v>BU0808</v>
          </cell>
        </row>
        <row r="11987">
          <cell r="BH11987" t="str">
            <v>BU0808</v>
          </cell>
        </row>
        <row r="11988">
          <cell r="BH11988" t="str">
            <v>BU0808</v>
          </cell>
        </row>
        <row r="11989">
          <cell r="BH11989" t="str">
            <v>BU0808</v>
          </cell>
        </row>
        <row r="11990">
          <cell r="BH11990" t="str">
            <v>BU0808</v>
          </cell>
        </row>
        <row r="11991">
          <cell r="BH11991" t="str">
            <v>BU0808</v>
          </cell>
        </row>
        <row r="11992">
          <cell r="BH11992" t="str">
            <v>BU0808</v>
          </cell>
        </row>
        <row r="11993">
          <cell r="BH11993" t="str">
            <v>BU0808</v>
          </cell>
        </row>
        <row r="11994">
          <cell r="BH11994" t="str">
            <v>BU0808</v>
          </cell>
        </row>
        <row r="11995">
          <cell r="BH11995" t="str">
            <v>BU0808</v>
          </cell>
        </row>
        <row r="11996">
          <cell r="BH11996" t="str">
            <v>BU0808</v>
          </cell>
        </row>
        <row r="11997">
          <cell r="BH11997" t="str">
            <v>BU0808</v>
          </cell>
        </row>
        <row r="11998">
          <cell r="BH11998" t="str">
            <v>BU0808</v>
          </cell>
        </row>
        <row r="11999">
          <cell r="BH11999" t="str">
            <v>BU0808</v>
          </cell>
        </row>
        <row r="12000">
          <cell r="BH12000" t="str">
            <v>BU0808</v>
          </cell>
        </row>
        <row r="12001">
          <cell r="BH12001" t="str">
            <v>BU0808</v>
          </cell>
        </row>
        <row r="12002">
          <cell r="BH12002" t="str">
            <v>BU0808</v>
          </cell>
        </row>
        <row r="12003">
          <cell r="BH12003" t="str">
            <v>BU0808</v>
          </cell>
        </row>
        <row r="12004">
          <cell r="BH12004" t="str">
            <v>BU0808</v>
          </cell>
        </row>
        <row r="12005">
          <cell r="BH12005" t="str">
            <v>BU0808</v>
          </cell>
        </row>
        <row r="12006">
          <cell r="BH12006" t="str">
            <v>BU0808</v>
          </cell>
        </row>
        <row r="12007">
          <cell r="BH12007" t="str">
            <v>BU0808</v>
          </cell>
        </row>
        <row r="12008">
          <cell r="BH12008" t="str">
            <v>BU0808</v>
          </cell>
        </row>
        <row r="12009">
          <cell r="BH12009" t="str">
            <v>BU0808</v>
          </cell>
        </row>
        <row r="12010">
          <cell r="BH12010" t="str">
            <v>BU0808</v>
          </cell>
        </row>
        <row r="12011">
          <cell r="BH12011" t="str">
            <v>BU0808</v>
          </cell>
        </row>
        <row r="12012">
          <cell r="BH12012" t="str">
            <v>BU0808</v>
          </cell>
        </row>
        <row r="12013">
          <cell r="BH12013" t="str">
            <v>BU0808</v>
          </cell>
        </row>
        <row r="12014">
          <cell r="BH12014" t="str">
            <v>BU0808</v>
          </cell>
        </row>
        <row r="12015">
          <cell r="BH12015" t="str">
            <v>BU0808</v>
          </cell>
        </row>
        <row r="12016">
          <cell r="BH12016" t="str">
            <v>BU0808</v>
          </cell>
        </row>
        <row r="12017">
          <cell r="BH12017" t="str">
            <v>BU0808</v>
          </cell>
        </row>
        <row r="12018">
          <cell r="BH12018" t="str">
            <v>BU0808</v>
          </cell>
        </row>
        <row r="12019">
          <cell r="BH12019" t="str">
            <v>BU0808</v>
          </cell>
        </row>
        <row r="12020">
          <cell r="BH12020" t="str">
            <v>BU0808</v>
          </cell>
        </row>
        <row r="12021">
          <cell r="BH12021" t="str">
            <v>BU0808</v>
          </cell>
        </row>
        <row r="12022">
          <cell r="BH12022" t="str">
            <v>BU0808</v>
          </cell>
        </row>
        <row r="12023">
          <cell r="BH12023" t="str">
            <v>BU0808</v>
          </cell>
        </row>
        <row r="12024">
          <cell r="BH12024" t="str">
            <v>BU0808</v>
          </cell>
        </row>
        <row r="12025">
          <cell r="BH12025" t="str">
            <v>BU0808</v>
          </cell>
        </row>
        <row r="12026">
          <cell r="BH12026" t="str">
            <v>BU0808</v>
          </cell>
        </row>
        <row r="12027">
          <cell r="BH12027" t="str">
            <v>BU0808</v>
          </cell>
        </row>
        <row r="12028">
          <cell r="BH12028" t="str">
            <v>BU0808</v>
          </cell>
        </row>
        <row r="12029">
          <cell r="BH12029" t="str">
            <v>BU0808</v>
          </cell>
        </row>
        <row r="12030">
          <cell r="BH12030" t="str">
            <v>BU0808</v>
          </cell>
        </row>
        <row r="12031">
          <cell r="BH12031" t="str">
            <v>BU0808</v>
          </cell>
        </row>
        <row r="12032">
          <cell r="BH12032" t="str">
            <v>BU0808</v>
          </cell>
        </row>
        <row r="12033">
          <cell r="BH12033" t="str">
            <v>BU0808</v>
          </cell>
        </row>
        <row r="12034">
          <cell r="BH12034" t="str">
            <v>BU0808</v>
          </cell>
        </row>
        <row r="12035">
          <cell r="BH12035" t="str">
            <v>BU0808</v>
          </cell>
        </row>
        <row r="12036">
          <cell r="BH12036" t="str">
            <v>BU0808</v>
          </cell>
        </row>
        <row r="12037">
          <cell r="BH12037" t="str">
            <v>BU0808</v>
          </cell>
        </row>
        <row r="12038">
          <cell r="BH12038" t="str">
            <v>BU0808</v>
          </cell>
        </row>
        <row r="12039">
          <cell r="BH12039" t="str">
            <v>BU0808</v>
          </cell>
        </row>
        <row r="12040">
          <cell r="BH12040" t="str">
            <v>BU0808</v>
          </cell>
        </row>
        <row r="12041">
          <cell r="BH12041" t="str">
            <v>BU0808</v>
          </cell>
        </row>
        <row r="12042">
          <cell r="BH12042" t="str">
            <v>BU0808</v>
          </cell>
        </row>
        <row r="12043">
          <cell r="BH12043" t="str">
            <v>BU0808</v>
          </cell>
        </row>
        <row r="12044">
          <cell r="BH12044" t="str">
            <v>BU0808</v>
          </cell>
        </row>
        <row r="12045">
          <cell r="BH12045" t="str">
            <v>BU0808</v>
          </cell>
        </row>
        <row r="12046">
          <cell r="BH12046" t="str">
            <v>BU0808</v>
          </cell>
        </row>
        <row r="12047">
          <cell r="BH12047" t="str">
            <v>BU0808</v>
          </cell>
        </row>
        <row r="12048">
          <cell r="BH12048" t="str">
            <v>BU0808</v>
          </cell>
        </row>
        <row r="12049">
          <cell r="BH12049" t="str">
            <v>BU0808</v>
          </cell>
        </row>
        <row r="12050">
          <cell r="BH12050" t="str">
            <v>BU0808</v>
          </cell>
        </row>
        <row r="12051">
          <cell r="BH12051" t="str">
            <v>BU0808</v>
          </cell>
        </row>
        <row r="12052">
          <cell r="BH12052" t="str">
            <v>BU0808</v>
          </cell>
        </row>
        <row r="12053">
          <cell r="BH12053" t="str">
            <v>BU0808</v>
          </cell>
        </row>
        <row r="12054">
          <cell r="BH12054" t="str">
            <v>BU0808</v>
          </cell>
        </row>
        <row r="12055">
          <cell r="BH12055" t="str">
            <v>BU0808</v>
          </cell>
        </row>
        <row r="12056">
          <cell r="BH12056" t="str">
            <v>BU0808</v>
          </cell>
        </row>
        <row r="12057">
          <cell r="BH12057" t="str">
            <v>BU0808</v>
          </cell>
        </row>
        <row r="12058">
          <cell r="BH12058" t="str">
            <v>BU0808</v>
          </cell>
        </row>
        <row r="12059">
          <cell r="BH12059" t="str">
            <v>BU0808</v>
          </cell>
        </row>
        <row r="12060">
          <cell r="BH12060" t="str">
            <v>BU0808</v>
          </cell>
        </row>
        <row r="12061">
          <cell r="BH12061" t="str">
            <v>BU0808</v>
          </cell>
        </row>
        <row r="12062">
          <cell r="BH12062" t="str">
            <v>BU0808</v>
          </cell>
        </row>
        <row r="12063">
          <cell r="BH12063" t="str">
            <v>BU0808</v>
          </cell>
        </row>
        <row r="12064">
          <cell r="BH12064" t="str">
            <v>BU0808</v>
          </cell>
        </row>
        <row r="12065">
          <cell r="BH12065" t="str">
            <v>BU0808</v>
          </cell>
        </row>
        <row r="12066">
          <cell r="BH12066" t="str">
            <v>BU0808</v>
          </cell>
        </row>
        <row r="12067">
          <cell r="BH12067" t="str">
            <v>BU0808</v>
          </cell>
        </row>
        <row r="12068">
          <cell r="BH12068" t="str">
            <v>BU0808</v>
          </cell>
        </row>
        <row r="12069">
          <cell r="BH12069" t="str">
            <v>BU0808</v>
          </cell>
        </row>
        <row r="12070">
          <cell r="BH12070" t="str">
            <v>BU0808</v>
          </cell>
        </row>
        <row r="12071">
          <cell r="BH12071" t="str">
            <v>BU0808</v>
          </cell>
        </row>
        <row r="12072">
          <cell r="BH12072" t="str">
            <v>BU0808</v>
          </cell>
        </row>
        <row r="12073">
          <cell r="BH12073" t="str">
            <v>BU0808</v>
          </cell>
        </row>
        <row r="12074">
          <cell r="BH12074" t="str">
            <v>BU0808</v>
          </cell>
        </row>
        <row r="12075">
          <cell r="BH12075" t="str">
            <v>BU0808</v>
          </cell>
        </row>
        <row r="12076">
          <cell r="BH12076" t="str">
            <v>BU0808</v>
          </cell>
        </row>
        <row r="12077">
          <cell r="BH12077" t="str">
            <v>BU0808</v>
          </cell>
        </row>
        <row r="12078">
          <cell r="BH12078" t="str">
            <v>BU0808</v>
          </cell>
        </row>
        <row r="12079">
          <cell r="BH12079" t="str">
            <v>BU0808</v>
          </cell>
        </row>
        <row r="12080">
          <cell r="BH12080" t="str">
            <v>BU0808</v>
          </cell>
        </row>
        <row r="12081">
          <cell r="BH12081" t="str">
            <v>BU0808</v>
          </cell>
        </row>
        <row r="12082">
          <cell r="BH12082" t="str">
            <v>BU0808</v>
          </cell>
        </row>
        <row r="12083">
          <cell r="BH12083" t="str">
            <v>BU0808</v>
          </cell>
        </row>
        <row r="12084">
          <cell r="BH12084" t="str">
            <v>BU0808</v>
          </cell>
        </row>
        <row r="12085">
          <cell r="BH12085" t="str">
            <v>BU0808</v>
          </cell>
        </row>
        <row r="12086">
          <cell r="BH12086" t="str">
            <v>BU0808</v>
          </cell>
        </row>
        <row r="12087">
          <cell r="BH12087" t="str">
            <v>BU0808</v>
          </cell>
        </row>
        <row r="12088">
          <cell r="BH12088" t="str">
            <v>BU0808</v>
          </cell>
        </row>
        <row r="12089">
          <cell r="BH12089" t="str">
            <v>BU0808</v>
          </cell>
        </row>
        <row r="12090">
          <cell r="BH12090" t="str">
            <v>BU0808</v>
          </cell>
        </row>
        <row r="12091">
          <cell r="BH12091" t="str">
            <v>BU0808</v>
          </cell>
        </row>
        <row r="12092">
          <cell r="BH12092" t="str">
            <v>BU0808</v>
          </cell>
        </row>
        <row r="12093">
          <cell r="BH12093" t="str">
            <v>BU0808</v>
          </cell>
        </row>
        <row r="12094">
          <cell r="BH12094" t="str">
            <v>BU0808</v>
          </cell>
        </row>
        <row r="12095">
          <cell r="BH12095" t="str">
            <v>BU0808</v>
          </cell>
        </row>
        <row r="12096">
          <cell r="BH12096" t="str">
            <v>BU0808</v>
          </cell>
        </row>
        <row r="12097">
          <cell r="BH12097" t="str">
            <v>BU0808</v>
          </cell>
        </row>
        <row r="12098">
          <cell r="BH12098" t="str">
            <v>BU0808</v>
          </cell>
        </row>
        <row r="12099">
          <cell r="BH12099" t="str">
            <v>BU0808</v>
          </cell>
        </row>
        <row r="12100">
          <cell r="BH12100" t="str">
            <v>BU0808</v>
          </cell>
        </row>
        <row r="12101">
          <cell r="BH12101" t="str">
            <v>BU0808</v>
          </cell>
        </row>
        <row r="12102">
          <cell r="BH12102" t="str">
            <v>BU0808</v>
          </cell>
        </row>
        <row r="12103">
          <cell r="BH12103" t="str">
            <v>BU0808</v>
          </cell>
        </row>
        <row r="12104">
          <cell r="BH12104" t="str">
            <v>BU0808</v>
          </cell>
        </row>
        <row r="12105">
          <cell r="BH12105" t="str">
            <v>BU0808</v>
          </cell>
        </row>
        <row r="12106">
          <cell r="BH12106" t="str">
            <v>BU0808</v>
          </cell>
        </row>
        <row r="12107">
          <cell r="BH12107" t="str">
            <v>BU0808</v>
          </cell>
        </row>
        <row r="12108">
          <cell r="BH12108" t="str">
            <v>BU0808</v>
          </cell>
        </row>
        <row r="12109">
          <cell r="BH12109" t="str">
            <v>BU0808</v>
          </cell>
        </row>
        <row r="12110">
          <cell r="BH12110" t="str">
            <v>BU0808</v>
          </cell>
        </row>
        <row r="12111">
          <cell r="BH12111" t="str">
            <v>BU0808</v>
          </cell>
        </row>
        <row r="12112">
          <cell r="BH12112" t="str">
            <v>BU0808</v>
          </cell>
        </row>
        <row r="12113">
          <cell r="BH12113" t="str">
            <v>BU0808</v>
          </cell>
        </row>
        <row r="12114">
          <cell r="BH12114" t="str">
            <v>BU0808</v>
          </cell>
        </row>
        <row r="12115">
          <cell r="BH12115" t="str">
            <v>BU0808</v>
          </cell>
        </row>
        <row r="12116">
          <cell r="BH12116" t="str">
            <v>BU0808</v>
          </cell>
        </row>
        <row r="12117">
          <cell r="BH12117" t="str">
            <v>BU0808</v>
          </cell>
        </row>
        <row r="12118">
          <cell r="BH12118" t="str">
            <v>BU0809</v>
          </cell>
        </row>
        <row r="12119">
          <cell r="BH12119" t="str">
            <v>BU0809</v>
          </cell>
        </row>
        <row r="12120">
          <cell r="BH12120" t="str">
            <v>BU0809</v>
          </cell>
        </row>
        <row r="12121">
          <cell r="BH12121" t="str">
            <v>BU0809</v>
          </cell>
        </row>
        <row r="12122">
          <cell r="BH12122" t="str">
            <v>BU0809</v>
          </cell>
        </row>
        <row r="12123">
          <cell r="BH12123" t="str">
            <v>BU0809</v>
          </cell>
        </row>
        <row r="12124">
          <cell r="BH12124" t="str">
            <v>BU0809</v>
          </cell>
        </row>
        <row r="12125">
          <cell r="BH12125" t="str">
            <v>BU0809</v>
          </cell>
        </row>
        <row r="12126">
          <cell r="BH12126" t="str">
            <v>BU0809</v>
          </cell>
        </row>
        <row r="12127">
          <cell r="BH12127" t="str">
            <v>BU0809</v>
          </cell>
        </row>
        <row r="12128">
          <cell r="BH12128" t="str">
            <v>BU0809</v>
          </cell>
        </row>
        <row r="12129">
          <cell r="BH12129" t="str">
            <v>BU0809</v>
          </cell>
        </row>
        <row r="12130">
          <cell r="BH12130" t="str">
            <v>BU0809</v>
          </cell>
        </row>
        <row r="12131">
          <cell r="BH12131" t="str">
            <v>BU0809</v>
          </cell>
        </row>
        <row r="12132">
          <cell r="BH12132" t="str">
            <v>BU0809</v>
          </cell>
        </row>
        <row r="12133">
          <cell r="BH12133" t="str">
            <v>BU0809</v>
          </cell>
        </row>
        <row r="12134">
          <cell r="BH12134" t="str">
            <v>BU0809</v>
          </cell>
        </row>
        <row r="12135">
          <cell r="BH12135" t="str">
            <v>BU0809</v>
          </cell>
        </row>
        <row r="12136">
          <cell r="BH12136" t="str">
            <v>BU0809</v>
          </cell>
        </row>
        <row r="12137">
          <cell r="BH12137" t="str">
            <v>BU0809</v>
          </cell>
        </row>
        <row r="12138">
          <cell r="BH12138" t="str">
            <v>BU0809</v>
          </cell>
        </row>
        <row r="12139">
          <cell r="BH12139" t="str">
            <v>BU0809</v>
          </cell>
        </row>
        <row r="12140">
          <cell r="BH12140" t="str">
            <v>BU0809</v>
          </cell>
        </row>
        <row r="12141">
          <cell r="BH12141" t="str">
            <v>BU0809</v>
          </cell>
        </row>
        <row r="12142">
          <cell r="BH12142" t="str">
            <v>BU0809</v>
          </cell>
        </row>
        <row r="12143">
          <cell r="BH12143" t="str">
            <v>BU0809</v>
          </cell>
        </row>
        <row r="12144">
          <cell r="BH12144" t="str">
            <v>BU0809</v>
          </cell>
        </row>
        <row r="12145">
          <cell r="BH12145" t="str">
            <v>BU0809</v>
          </cell>
        </row>
        <row r="12146">
          <cell r="BH12146" t="str">
            <v>BU0809</v>
          </cell>
        </row>
        <row r="12147">
          <cell r="BH12147" t="str">
            <v>BU0809</v>
          </cell>
        </row>
        <row r="12148">
          <cell r="BH12148" t="str">
            <v>BU0809</v>
          </cell>
        </row>
        <row r="12149">
          <cell r="BH12149" t="str">
            <v>BU0809</v>
          </cell>
        </row>
        <row r="12150">
          <cell r="BH12150" t="str">
            <v>BU0809</v>
          </cell>
        </row>
        <row r="12151">
          <cell r="BH12151" t="str">
            <v>BU0809</v>
          </cell>
        </row>
        <row r="12152">
          <cell r="BH12152" t="str">
            <v>BU0809</v>
          </cell>
        </row>
        <row r="12153">
          <cell r="BH12153" t="str">
            <v>BU0809</v>
          </cell>
        </row>
        <row r="12154">
          <cell r="BH12154" t="str">
            <v>BU0809</v>
          </cell>
        </row>
        <row r="12155">
          <cell r="BH12155" t="str">
            <v>BU0809</v>
          </cell>
        </row>
        <row r="12156">
          <cell r="BH12156" t="str">
            <v>BU0809</v>
          </cell>
        </row>
        <row r="12157">
          <cell r="BH12157" t="str">
            <v>BU0809</v>
          </cell>
        </row>
        <row r="12158">
          <cell r="BH12158" t="str">
            <v>BU0809</v>
          </cell>
        </row>
        <row r="12159">
          <cell r="BH12159" t="str">
            <v>BU0809</v>
          </cell>
        </row>
        <row r="12160">
          <cell r="BH12160" t="str">
            <v>BU0809</v>
          </cell>
        </row>
        <row r="12161">
          <cell r="BH12161" t="str">
            <v>BU0809</v>
          </cell>
        </row>
        <row r="12162">
          <cell r="BH12162" t="str">
            <v>BU0809</v>
          </cell>
        </row>
        <row r="12163">
          <cell r="BH12163" t="str">
            <v>BU0809</v>
          </cell>
        </row>
        <row r="12164">
          <cell r="BH12164" t="str">
            <v>BU0809</v>
          </cell>
        </row>
        <row r="12165">
          <cell r="BH12165" t="str">
            <v>BU0809</v>
          </cell>
        </row>
        <row r="12166">
          <cell r="BH12166" t="str">
            <v>BU0809</v>
          </cell>
        </row>
        <row r="12167">
          <cell r="BH12167" t="str">
            <v>BU0809</v>
          </cell>
        </row>
        <row r="12168">
          <cell r="BH12168" t="str">
            <v>BU0809</v>
          </cell>
        </row>
        <row r="12169">
          <cell r="BH12169" t="str">
            <v>BU0809</v>
          </cell>
        </row>
        <row r="12170">
          <cell r="BH12170" t="str">
            <v>BU0809</v>
          </cell>
        </row>
        <row r="12171">
          <cell r="BH12171" t="str">
            <v>BU0809</v>
          </cell>
        </row>
        <row r="12172">
          <cell r="BH12172" t="str">
            <v>BU0809</v>
          </cell>
        </row>
        <row r="12173">
          <cell r="BH12173" t="str">
            <v>BU0809</v>
          </cell>
        </row>
        <row r="12174">
          <cell r="BH12174" t="str">
            <v>BU0809</v>
          </cell>
        </row>
        <row r="12175">
          <cell r="BH12175" t="str">
            <v>BU0809</v>
          </cell>
        </row>
        <row r="12176">
          <cell r="BH12176" t="str">
            <v>BU0809</v>
          </cell>
        </row>
        <row r="12177">
          <cell r="BH12177" t="str">
            <v>BU0809</v>
          </cell>
        </row>
        <row r="12178">
          <cell r="BH12178" t="str">
            <v>BU0809</v>
          </cell>
        </row>
        <row r="12179">
          <cell r="BH12179" t="str">
            <v>BU0809</v>
          </cell>
        </row>
        <row r="12180">
          <cell r="BH12180" t="str">
            <v>BU0809</v>
          </cell>
        </row>
        <row r="12181">
          <cell r="BH12181" t="str">
            <v>BU0809</v>
          </cell>
        </row>
        <row r="12182">
          <cell r="BH12182" t="str">
            <v>BU0809</v>
          </cell>
        </row>
        <row r="12183">
          <cell r="BH12183" t="str">
            <v>BU0809</v>
          </cell>
        </row>
        <row r="12184">
          <cell r="BH12184" t="str">
            <v>BU0809</v>
          </cell>
        </row>
        <row r="12185">
          <cell r="BH12185" t="str">
            <v>BU0809</v>
          </cell>
        </row>
        <row r="12186">
          <cell r="BH12186" t="str">
            <v>BU0809</v>
          </cell>
        </row>
        <row r="12187">
          <cell r="BH12187" t="str">
            <v>BU0809</v>
          </cell>
        </row>
        <row r="12188">
          <cell r="BH12188" t="str">
            <v>BU0809</v>
          </cell>
        </row>
        <row r="12189">
          <cell r="BH12189" t="str">
            <v>BU0809</v>
          </cell>
        </row>
        <row r="12190">
          <cell r="BH12190" t="str">
            <v>BU0809</v>
          </cell>
        </row>
        <row r="12191">
          <cell r="BH12191" t="str">
            <v>BU0809</v>
          </cell>
        </row>
        <row r="12192">
          <cell r="BH12192" t="str">
            <v>BU0809</v>
          </cell>
        </row>
        <row r="12193">
          <cell r="BH12193" t="str">
            <v>BU0809</v>
          </cell>
        </row>
        <row r="12194">
          <cell r="BH12194" t="str">
            <v>BU0809</v>
          </cell>
        </row>
        <row r="12195">
          <cell r="BH12195" t="str">
            <v>BU0809</v>
          </cell>
        </row>
        <row r="12196">
          <cell r="BH12196" t="str">
            <v>BU0809</v>
          </cell>
        </row>
        <row r="12197">
          <cell r="BH12197" t="str">
            <v>BU0809</v>
          </cell>
        </row>
        <row r="12198">
          <cell r="BH12198" t="str">
            <v>BU0809</v>
          </cell>
        </row>
        <row r="12199">
          <cell r="BH12199" t="str">
            <v>BU0809</v>
          </cell>
        </row>
        <row r="12200">
          <cell r="BH12200" t="str">
            <v>BU0809</v>
          </cell>
        </row>
        <row r="12201">
          <cell r="BH12201" t="str">
            <v>BU0809</v>
          </cell>
        </row>
        <row r="12202">
          <cell r="BH12202" t="str">
            <v>BU0809</v>
          </cell>
        </row>
        <row r="12203">
          <cell r="BH12203" t="str">
            <v>BU0809</v>
          </cell>
        </row>
        <row r="12204">
          <cell r="BH12204" t="str">
            <v>BU0809</v>
          </cell>
        </row>
        <row r="12205">
          <cell r="BH12205" t="str">
            <v>BU0809</v>
          </cell>
        </row>
        <row r="12206">
          <cell r="BH12206" t="str">
            <v>BU0809</v>
          </cell>
        </row>
        <row r="12207">
          <cell r="BH12207" t="str">
            <v>BU0809</v>
          </cell>
        </row>
        <row r="12208">
          <cell r="BH12208" t="str">
            <v>BU0809</v>
          </cell>
        </row>
        <row r="12209">
          <cell r="BH12209" t="str">
            <v>BU0809</v>
          </cell>
        </row>
        <row r="12210">
          <cell r="BH12210" t="str">
            <v>BU0809</v>
          </cell>
        </row>
        <row r="12211">
          <cell r="BH12211" t="str">
            <v>BU0809</v>
          </cell>
        </row>
        <row r="12212">
          <cell r="BH12212" t="str">
            <v>BU0809</v>
          </cell>
        </row>
        <row r="12213">
          <cell r="BH12213" t="str">
            <v>BU0809</v>
          </cell>
        </row>
        <row r="12214">
          <cell r="BH12214" t="str">
            <v>BU0809</v>
          </cell>
        </row>
        <row r="12215">
          <cell r="BH12215" t="str">
            <v>BU0809</v>
          </cell>
        </row>
        <row r="12216">
          <cell r="BH12216" t="str">
            <v>BU0809</v>
          </cell>
        </row>
        <row r="12217">
          <cell r="BH12217" t="str">
            <v>BU0809</v>
          </cell>
        </row>
        <row r="12218">
          <cell r="BH12218" t="str">
            <v>BU0809</v>
          </cell>
        </row>
        <row r="12219">
          <cell r="BH12219" t="str">
            <v>BU0809</v>
          </cell>
        </row>
        <row r="12220">
          <cell r="BH12220" t="str">
            <v>BU0809</v>
          </cell>
        </row>
        <row r="12221">
          <cell r="BH12221" t="str">
            <v>BU0809</v>
          </cell>
        </row>
        <row r="12222">
          <cell r="BH12222" t="str">
            <v>BU0809</v>
          </cell>
        </row>
        <row r="12223">
          <cell r="BH12223" t="str">
            <v>BU0809</v>
          </cell>
        </row>
        <row r="12224">
          <cell r="BH12224" t="str">
            <v>BU0809</v>
          </cell>
        </row>
        <row r="12225">
          <cell r="BH12225" t="str">
            <v>BU0809</v>
          </cell>
        </row>
        <row r="12226">
          <cell r="BH12226" t="str">
            <v>BU0809</v>
          </cell>
        </row>
        <row r="12227">
          <cell r="BH12227" t="str">
            <v>BU0809</v>
          </cell>
        </row>
        <row r="12228">
          <cell r="BH12228" t="str">
            <v>BU0809</v>
          </cell>
        </row>
        <row r="12229">
          <cell r="BH12229" t="str">
            <v>BU0809</v>
          </cell>
        </row>
        <row r="12230">
          <cell r="BH12230" t="str">
            <v>BU0809</v>
          </cell>
        </row>
        <row r="12231">
          <cell r="BH12231" t="str">
            <v>BU0809</v>
          </cell>
        </row>
        <row r="12232">
          <cell r="BH12232" t="str">
            <v>BU0809</v>
          </cell>
        </row>
        <row r="12233">
          <cell r="BH12233" t="str">
            <v>BU0809</v>
          </cell>
        </row>
        <row r="12234">
          <cell r="BH12234" t="str">
            <v>BU0809</v>
          </cell>
        </row>
        <row r="12235">
          <cell r="BH12235" t="str">
            <v>BU0809</v>
          </cell>
        </row>
        <row r="12236">
          <cell r="BH12236" t="str">
            <v>BU0809</v>
          </cell>
        </row>
        <row r="12237">
          <cell r="BH12237" t="str">
            <v>BU0809</v>
          </cell>
        </row>
        <row r="12238">
          <cell r="BH12238" t="str">
            <v>BU0809</v>
          </cell>
        </row>
        <row r="12239">
          <cell r="BH12239" t="str">
            <v>BU0809</v>
          </cell>
        </row>
        <row r="12240">
          <cell r="BH12240" t="str">
            <v>BU0809</v>
          </cell>
        </row>
        <row r="12241">
          <cell r="BH12241" t="str">
            <v>BU0809</v>
          </cell>
        </row>
        <row r="12242">
          <cell r="BH12242" t="str">
            <v>BU0809</v>
          </cell>
        </row>
        <row r="12243">
          <cell r="BH12243" t="str">
            <v>BU0809</v>
          </cell>
        </row>
        <row r="12244">
          <cell r="BH12244" t="str">
            <v>BU0809</v>
          </cell>
        </row>
        <row r="12245">
          <cell r="BH12245" t="str">
            <v>BU0809</v>
          </cell>
        </row>
        <row r="12246">
          <cell r="BH12246" t="str">
            <v>BU0809</v>
          </cell>
        </row>
        <row r="12247">
          <cell r="BH12247" t="str">
            <v>BU0809</v>
          </cell>
        </row>
        <row r="12248">
          <cell r="BH12248" t="str">
            <v>BU0809</v>
          </cell>
        </row>
        <row r="12249">
          <cell r="BH12249" t="str">
            <v>BU0809</v>
          </cell>
        </row>
        <row r="12250">
          <cell r="BH12250" t="str">
            <v>BU0809</v>
          </cell>
        </row>
        <row r="12251">
          <cell r="BH12251" t="str">
            <v>BU0809</v>
          </cell>
        </row>
        <row r="12252">
          <cell r="BH12252" t="str">
            <v>BU0809</v>
          </cell>
        </row>
        <row r="12253">
          <cell r="BH12253" t="str">
            <v>BU0809</v>
          </cell>
        </row>
        <row r="12254">
          <cell r="BH12254" t="str">
            <v>BU0809</v>
          </cell>
        </row>
        <row r="12255">
          <cell r="BH12255" t="str">
            <v>BU0809</v>
          </cell>
        </row>
        <row r="12256">
          <cell r="BH12256" t="str">
            <v>BU0809</v>
          </cell>
        </row>
        <row r="12257">
          <cell r="BH12257" t="str">
            <v>BU0809</v>
          </cell>
        </row>
        <row r="12258">
          <cell r="BH12258" t="str">
            <v>BU0809</v>
          </cell>
        </row>
        <row r="12259">
          <cell r="BH12259" t="str">
            <v>BU0809</v>
          </cell>
        </row>
        <row r="12260">
          <cell r="BH12260" t="str">
            <v>BU0809</v>
          </cell>
        </row>
        <row r="12261">
          <cell r="BH12261" t="str">
            <v>BU0809</v>
          </cell>
        </row>
        <row r="12262">
          <cell r="BH12262" t="str">
            <v>BU0809</v>
          </cell>
        </row>
        <row r="12263">
          <cell r="BH12263" t="str">
            <v>BU0809</v>
          </cell>
        </row>
        <row r="12264">
          <cell r="BH12264" t="str">
            <v>BU0809</v>
          </cell>
        </row>
        <row r="12265">
          <cell r="BH12265" t="str">
            <v>BU0809</v>
          </cell>
        </row>
        <row r="12266">
          <cell r="BH12266" t="str">
            <v>BU0809</v>
          </cell>
        </row>
        <row r="12267">
          <cell r="BH12267" t="str">
            <v>BU0809</v>
          </cell>
        </row>
        <row r="12268">
          <cell r="BH12268" t="str">
            <v>BU0809</v>
          </cell>
        </row>
        <row r="12269">
          <cell r="BH12269" t="str">
            <v>BU0809</v>
          </cell>
        </row>
        <row r="12270">
          <cell r="BH12270" t="str">
            <v>BU0809</v>
          </cell>
        </row>
        <row r="12271">
          <cell r="BH12271" t="str">
            <v>BU0809</v>
          </cell>
        </row>
        <row r="12272">
          <cell r="BH12272" t="str">
            <v>BU0809</v>
          </cell>
        </row>
        <row r="12273">
          <cell r="BH12273" t="str">
            <v>BU0809</v>
          </cell>
        </row>
        <row r="12274">
          <cell r="BH12274" t="str">
            <v>BU0809</v>
          </cell>
        </row>
        <row r="12275">
          <cell r="BH12275" t="str">
            <v>BU0809</v>
          </cell>
        </row>
        <row r="12276">
          <cell r="BH12276" t="str">
            <v>BU0809</v>
          </cell>
        </row>
        <row r="12277">
          <cell r="BH12277" t="str">
            <v>BU0809</v>
          </cell>
        </row>
        <row r="12278">
          <cell r="BH12278" t="str">
            <v>BU0809</v>
          </cell>
        </row>
        <row r="12279">
          <cell r="BH12279" t="str">
            <v>BU0809</v>
          </cell>
        </row>
        <row r="12280">
          <cell r="BH12280" t="str">
            <v>BU0809</v>
          </cell>
        </row>
        <row r="12281">
          <cell r="BH12281" t="str">
            <v>BU0809</v>
          </cell>
        </row>
        <row r="12282">
          <cell r="BH12282" t="str">
            <v>BU0809</v>
          </cell>
        </row>
        <row r="12283">
          <cell r="BH12283" t="str">
            <v>BU0809</v>
          </cell>
        </row>
        <row r="12284">
          <cell r="BH12284" t="str">
            <v>BU0809</v>
          </cell>
        </row>
        <row r="12285">
          <cell r="BH12285" t="str">
            <v>BU0809</v>
          </cell>
        </row>
        <row r="12286">
          <cell r="BH12286" t="str">
            <v>BU0809</v>
          </cell>
        </row>
        <row r="12287">
          <cell r="BH12287" t="str">
            <v>BU0809</v>
          </cell>
        </row>
        <row r="12288">
          <cell r="BH12288" t="str">
            <v>BU0809</v>
          </cell>
        </row>
        <row r="12289">
          <cell r="BH12289" t="str">
            <v>BU0809</v>
          </cell>
        </row>
        <row r="12290">
          <cell r="BH12290" t="str">
            <v>BU0809</v>
          </cell>
        </row>
        <row r="12291">
          <cell r="BH12291" t="str">
            <v>BU0809</v>
          </cell>
        </row>
        <row r="12292">
          <cell r="BH12292" t="str">
            <v>BU0809</v>
          </cell>
        </row>
        <row r="12293">
          <cell r="BH12293" t="str">
            <v>BU0809</v>
          </cell>
        </row>
        <row r="12294">
          <cell r="BH12294" t="str">
            <v>BU0809</v>
          </cell>
        </row>
        <row r="12295">
          <cell r="BH12295" t="str">
            <v>BU0809</v>
          </cell>
        </row>
        <row r="12296">
          <cell r="BH12296" t="str">
            <v>BU0809</v>
          </cell>
        </row>
        <row r="12297">
          <cell r="BH12297" t="str">
            <v>BU0809</v>
          </cell>
        </row>
        <row r="12298">
          <cell r="BH12298" t="str">
            <v>BU0809</v>
          </cell>
        </row>
        <row r="12299">
          <cell r="BH12299" t="str">
            <v>BU0809</v>
          </cell>
        </row>
        <row r="12300">
          <cell r="BH12300" t="str">
            <v>BU0809</v>
          </cell>
        </row>
        <row r="12301">
          <cell r="BH12301" t="str">
            <v>BU0809</v>
          </cell>
        </row>
        <row r="12302">
          <cell r="BH12302" t="str">
            <v>BU0809</v>
          </cell>
        </row>
        <row r="12303">
          <cell r="BH12303" t="str">
            <v>BU0809</v>
          </cell>
        </row>
        <row r="12304">
          <cell r="BH12304" t="str">
            <v>BU0809</v>
          </cell>
        </row>
        <row r="12305">
          <cell r="BH12305" t="str">
            <v>BU0809</v>
          </cell>
        </row>
        <row r="12306">
          <cell r="BH12306" t="str">
            <v>BU0809</v>
          </cell>
        </row>
        <row r="12307">
          <cell r="BH12307" t="str">
            <v>BU0809</v>
          </cell>
        </row>
        <row r="12308">
          <cell r="BH12308" t="str">
            <v>BU0809</v>
          </cell>
        </row>
        <row r="12309">
          <cell r="BH12309" t="str">
            <v>BU0809</v>
          </cell>
        </row>
        <row r="12310">
          <cell r="BH12310" t="str">
            <v>BU0809</v>
          </cell>
        </row>
        <row r="12311">
          <cell r="BH12311" t="str">
            <v>BU0809</v>
          </cell>
        </row>
        <row r="12312">
          <cell r="BH12312" t="str">
            <v>BU0809</v>
          </cell>
        </row>
        <row r="12313">
          <cell r="BH12313" t="str">
            <v>BU0809</v>
          </cell>
        </row>
        <row r="12314">
          <cell r="BH12314" t="str">
            <v>BU0809</v>
          </cell>
        </row>
        <row r="12315">
          <cell r="BH12315" t="str">
            <v>BU0809</v>
          </cell>
        </row>
        <row r="12316">
          <cell r="BH12316" t="str">
            <v>BU0809</v>
          </cell>
        </row>
        <row r="12317">
          <cell r="BH12317" t="str">
            <v>BU0809</v>
          </cell>
        </row>
        <row r="12318">
          <cell r="BH12318" t="str">
            <v>BU0809</v>
          </cell>
        </row>
        <row r="12319">
          <cell r="BH12319" t="str">
            <v>BU0809</v>
          </cell>
        </row>
        <row r="12320">
          <cell r="BH12320" t="str">
            <v>BU0809</v>
          </cell>
        </row>
        <row r="12321">
          <cell r="BH12321" t="str">
            <v>BU0809</v>
          </cell>
        </row>
        <row r="12322">
          <cell r="BH12322" t="str">
            <v>BU0809</v>
          </cell>
        </row>
        <row r="12323">
          <cell r="BH12323" t="str">
            <v>BU0809</v>
          </cell>
        </row>
        <row r="12324">
          <cell r="BH12324" t="str">
            <v>BU0809</v>
          </cell>
        </row>
        <row r="12325">
          <cell r="BH12325" t="str">
            <v>BU0809</v>
          </cell>
        </row>
        <row r="12326">
          <cell r="BH12326" t="str">
            <v>BU0809</v>
          </cell>
        </row>
        <row r="12327">
          <cell r="BH12327" t="str">
            <v>BU0809</v>
          </cell>
        </row>
        <row r="12328">
          <cell r="BH12328" t="str">
            <v>BU0809</v>
          </cell>
        </row>
        <row r="12329">
          <cell r="BH12329" t="str">
            <v>BU0809</v>
          </cell>
        </row>
        <row r="12330">
          <cell r="BH12330" t="str">
            <v>BU0809</v>
          </cell>
        </row>
        <row r="12331">
          <cell r="BH12331" t="str">
            <v>BU0809</v>
          </cell>
        </row>
        <row r="12332">
          <cell r="BH12332" t="str">
            <v>BU0809</v>
          </cell>
        </row>
        <row r="12333">
          <cell r="BH12333" t="str">
            <v>BU0809</v>
          </cell>
        </row>
        <row r="12334">
          <cell r="BH12334" t="str">
            <v>BU0809</v>
          </cell>
        </row>
        <row r="12335">
          <cell r="BH12335" t="str">
            <v>BU0809</v>
          </cell>
        </row>
        <row r="12336">
          <cell r="BH12336" t="str">
            <v>BU0809</v>
          </cell>
        </row>
        <row r="12337">
          <cell r="BH12337" t="str">
            <v>BU0809</v>
          </cell>
        </row>
        <row r="12338">
          <cell r="BH12338" t="str">
            <v>BU0809</v>
          </cell>
        </row>
        <row r="12339">
          <cell r="BH12339" t="str">
            <v>BU0809</v>
          </cell>
        </row>
        <row r="12340">
          <cell r="BH12340" t="str">
            <v>BU0809</v>
          </cell>
        </row>
        <row r="12341">
          <cell r="BH12341" t="str">
            <v>BU0809</v>
          </cell>
        </row>
        <row r="12342">
          <cell r="BH12342" t="str">
            <v>BU0809</v>
          </cell>
        </row>
        <row r="12343">
          <cell r="BH12343" t="str">
            <v>BU0809</v>
          </cell>
        </row>
        <row r="12344">
          <cell r="BH12344" t="str">
            <v>BU0809</v>
          </cell>
        </row>
        <row r="12345">
          <cell r="BH12345" t="str">
            <v>BU0809</v>
          </cell>
        </row>
        <row r="12346">
          <cell r="BH12346" t="str">
            <v>BU0809</v>
          </cell>
        </row>
        <row r="12347">
          <cell r="BH12347" t="str">
            <v>BU0809</v>
          </cell>
        </row>
        <row r="12348">
          <cell r="BH12348" t="str">
            <v>BU0809</v>
          </cell>
        </row>
        <row r="12349">
          <cell r="BH12349" t="str">
            <v>BU0809</v>
          </cell>
        </row>
        <row r="12350">
          <cell r="BH12350" t="str">
            <v>BU0809</v>
          </cell>
        </row>
        <row r="12351">
          <cell r="BH12351" t="str">
            <v>BU0809</v>
          </cell>
        </row>
        <row r="12352">
          <cell r="BH12352" t="str">
            <v>BU0809</v>
          </cell>
        </row>
        <row r="12353">
          <cell r="BH12353" t="str">
            <v>BU0809</v>
          </cell>
        </row>
        <row r="12354">
          <cell r="BH12354" t="str">
            <v>BU0809</v>
          </cell>
        </row>
        <row r="12355">
          <cell r="BH12355" t="str">
            <v>BU0809</v>
          </cell>
        </row>
        <row r="12356">
          <cell r="BH12356" t="str">
            <v>BU0809</v>
          </cell>
        </row>
        <row r="12357">
          <cell r="BH12357" t="str">
            <v>BU0810</v>
          </cell>
        </row>
        <row r="12358">
          <cell r="BH12358" t="str">
            <v>BU0810</v>
          </cell>
        </row>
        <row r="12359">
          <cell r="BH12359" t="str">
            <v>BU0810</v>
          </cell>
        </row>
        <row r="12360">
          <cell r="BH12360" t="str">
            <v>BU0810</v>
          </cell>
        </row>
        <row r="12361">
          <cell r="BH12361" t="str">
            <v>BU0810</v>
          </cell>
        </row>
        <row r="12362">
          <cell r="BH12362" t="str">
            <v>BU0810</v>
          </cell>
        </row>
        <row r="12363">
          <cell r="BH12363" t="str">
            <v>BU0810</v>
          </cell>
        </row>
        <row r="12364">
          <cell r="BH12364" t="str">
            <v>BU0810</v>
          </cell>
        </row>
        <row r="12365">
          <cell r="BH12365" t="str">
            <v>BU0810</v>
          </cell>
        </row>
        <row r="12366">
          <cell r="BH12366" t="str">
            <v>BU0810</v>
          </cell>
        </row>
        <row r="12367">
          <cell r="BH12367" t="str">
            <v>BU0810</v>
          </cell>
        </row>
        <row r="12368">
          <cell r="BH12368" t="str">
            <v>BU0810</v>
          </cell>
        </row>
        <row r="12369">
          <cell r="BH12369" t="str">
            <v>BU0810</v>
          </cell>
        </row>
        <row r="12370">
          <cell r="BH12370" t="str">
            <v>BU0810</v>
          </cell>
        </row>
        <row r="12371">
          <cell r="BH12371" t="str">
            <v>BU0810</v>
          </cell>
        </row>
        <row r="12372">
          <cell r="BH12372" t="str">
            <v>BU0810</v>
          </cell>
        </row>
        <row r="12373">
          <cell r="BH12373" t="str">
            <v>BU0810</v>
          </cell>
        </row>
        <row r="12374">
          <cell r="BH12374" t="str">
            <v>BU0810</v>
          </cell>
        </row>
        <row r="12375">
          <cell r="BH12375" t="str">
            <v>BU0810</v>
          </cell>
        </row>
        <row r="12376">
          <cell r="BH12376" t="str">
            <v>BU0810</v>
          </cell>
        </row>
        <row r="12377">
          <cell r="BH12377" t="str">
            <v>BU0810</v>
          </cell>
        </row>
        <row r="12378">
          <cell r="BH12378" t="str">
            <v>BU0810</v>
          </cell>
        </row>
        <row r="12379">
          <cell r="BH12379" t="str">
            <v>BU0810</v>
          </cell>
        </row>
        <row r="12380">
          <cell r="BH12380" t="str">
            <v>BU0810</v>
          </cell>
        </row>
        <row r="12381">
          <cell r="BH12381" t="str">
            <v>BU0810</v>
          </cell>
        </row>
        <row r="12382">
          <cell r="BH12382" t="str">
            <v>BU0810</v>
          </cell>
        </row>
        <row r="12383">
          <cell r="BH12383" t="str">
            <v>BU0810</v>
          </cell>
        </row>
        <row r="12384">
          <cell r="BH12384" t="str">
            <v>BU0810</v>
          </cell>
        </row>
        <row r="12385">
          <cell r="BH12385" t="str">
            <v>BU0810</v>
          </cell>
        </row>
        <row r="12386">
          <cell r="BH12386" t="str">
            <v>BU0810</v>
          </cell>
        </row>
        <row r="12387">
          <cell r="BH12387" t="str">
            <v>BU0810</v>
          </cell>
        </row>
        <row r="12388">
          <cell r="BH12388" t="str">
            <v>BU0810</v>
          </cell>
        </row>
        <row r="12389">
          <cell r="BH12389" t="str">
            <v>BU0810</v>
          </cell>
        </row>
        <row r="12390">
          <cell r="BH12390" t="str">
            <v>BU0810</v>
          </cell>
        </row>
        <row r="12391">
          <cell r="BH12391" t="str">
            <v>BU0810</v>
          </cell>
        </row>
        <row r="12392">
          <cell r="BH12392" t="str">
            <v>BU0810</v>
          </cell>
        </row>
        <row r="12393">
          <cell r="BH12393" t="str">
            <v>BU0810</v>
          </cell>
        </row>
        <row r="12394">
          <cell r="BH12394" t="str">
            <v>BU0810</v>
          </cell>
        </row>
        <row r="12395">
          <cell r="BH12395" t="str">
            <v>BU0810</v>
          </cell>
        </row>
        <row r="12396">
          <cell r="BH12396" t="str">
            <v>BU0810</v>
          </cell>
        </row>
        <row r="12397">
          <cell r="BH12397" t="str">
            <v>BU0810</v>
          </cell>
        </row>
        <row r="12398">
          <cell r="BH12398" t="str">
            <v>BU0810</v>
          </cell>
        </row>
        <row r="12399">
          <cell r="BH12399" t="str">
            <v>BU0810</v>
          </cell>
        </row>
        <row r="12400">
          <cell r="BH12400" t="str">
            <v>BU0810</v>
          </cell>
        </row>
        <row r="12401">
          <cell r="BH12401" t="str">
            <v>BU0810</v>
          </cell>
        </row>
        <row r="12402">
          <cell r="BH12402" t="str">
            <v>BU0810</v>
          </cell>
        </row>
        <row r="12403">
          <cell r="BH12403" t="str">
            <v>BU0810</v>
          </cell>
        </row>
        <row r="12404">
          <cell r="BH12404" t="str">
            <v>BU0810</v>
          </cell>
        </row>
        <row r="12405">
          <cell r="BH12405" t="str">
            <v>BU0810</v>
          </cell>
        </row>
        <row r="12406">
          <cell r="BH12406" t="str">
            <v>BU0810</v>
          </cell>
        </row>
        <row r="12407">
          <cell r="BH12407" t="str">
            <v>BU0810</v>
          </cell>
        </row>
        <row r="12408">
          <cell r="BH12408" t="str">
            <v>BU0810</v>
          </cell>
        </row>
        <row r="12409">
          <cell r="BH12409" t="str">
            <v>BU0810</v>
          </cell>
        </row>
        <row r="12410">
          <cell r="BH12410" t="str">
            <v>BU0810</v>
          </cell>
        </row>
        <row r="12411">
          <cell r="BH12411" t="str">
            <v>BU0810</v>
          </cell>
        </row>
        <row r="12412">
          <cell r="BH12412" t="str">
            <v>BU0810</v>
          </cell>
        </row>
        <row r="12413">
          <cell r="BH12413" t="str">
            <v>BU0810</v>
          </cell>
        </row>
        <row r="12414">
          <cell r="BH12414" t="str">
            <v>BU0810</v>
          </cell>
        </row>
        <row r="12415">
          <cell r="BH12415" t="str">
            <v>BU0810</v>
          </cell>
        </row>
        <row r="12416">
          <cell r="BH12416" t="str">
            <v>BU0810</v>
          </cell>
        </row>
        <row r="12417">
          <cell r="BH12417" t="str">
            <v>BU0810</v>
          </cell>
        </row>
        <row r="12418">
          <cell r="BH12418" t="str">
            <v>BU0810</v>
          </cell>
        </row>
        <row r="12419">
          <cell r="BH12419" t="str">
            <v>BU0810</v>
          </cell>
        </row>
        <row r="12420">
          <cell r="BH12420" t="str">
            <v>BU0810</v>
          </cell>
        </row>
        <row r="12421">
          <cell r="BH12421" t="str">
            <v>BU0810</v>
          </cell>
        </row>
        <row r="12422">
          <cell r="BH12422" t="str">
            <v>BU0810</v>
          </cell>
        </row>
        <row r="12423">
          <cell r="BH12423" t="str">
            <v>BU0810</v>
          </cell>
        </row>
        <row r="12424">
          <cell r="BH12424" t="str">
            <v>BU0810</v>
          </cell>
        </row>
        <row r="12425">
          <cell r="BH12425" t="str">
            <v>BU0810</v>
          </cell>
        </row>
        <row r="12426">
          <cell r="BH12426" t="str">
            <v>BU0810</v>
          </cell>
        </row>
        <row r="12427">
          <cell r="BH12427" t="str">
            <v>BU0810</v>
          </cell>
        </row>
        <row r="12428">
          <cell r="BH12428" t="str">
            <v>BU0810</v>
          </cell>
        </row>
        <row r="12429">
          <cell r="BH12429" t="str">
            <v>BU0810</v>
          </cell>
        </row>
        <row r="12430">
          <cell r="BH12430" t="str">
            <v>BU0810</v>
          </cell>
        </row>
        <row r="12431">
          <cell r="BH12431" t="str">
            <v>BU0810</v>
          </cell>
        </row>
        <row r="12432">
          <cell r="BH12432" t="str">
            <v>BU0810</v>
          </cell>
        </row>
        <row r="12433">
          <cell r="BH12433" t="str">
            <v>BU0810</v>
          </cell>
        </row>
        <row r="12434">
          <cell r="BH12434" t="str">
            <v>BU0810</v>
          </cell>
        </row>
        <row r="12435">
          <cell r="BH12435" t="str">
            <v>BU0810</v>
          </cell>
        </row>
        <row r="12436">
          <cell r="BH12436" t="str">
            <v>BU0810</v>
          </cell>
        </row>
        <row r="12437">
          <cell r="BH12437" t="str">
            <v>BU0810</v>
          </cell>
        </row>
        <row r="12438">
          <cell r="BH12438" t="str">
            <v>BU0810</v>
          </cell>
        </row>
        <row r="12439">
          <cell r="BH12439" t="str">
            <v>BU0810</v>
          </cell>
        </row>
        <row r="12440">
          <cell r="BH12440" t="str">
            <v>BU0810</v>
          </cell>
        </row>
        <row r="12441">
          <cell r="BH12441" t="str">
            <v>BU0810</v>
          </cell>
        </row>
        <row r="12442">
          <cell r="BH12442" t="str">
            <v>BU0810</v>
          </cell>
        </row>
        <row r="12443">
          <cell r="BH12443" t="str">
            <v>BU0810</v>
          </cell>
        </row>
        <row r="12444">
          <cell r="BH12444" t="str">
            <v>BU0810</v>
          </cell>
        </row>
        <row r="12445">
          <cell r="BH12445" t="str">
            <v>BU0810</v>
          </cell>
        </row>
        <row r="12446">
          <cell r="BH12446" t="str">
            <v>BU0810</v>
          </cell>
        </row>
        <row r="12447">
          <cell r="BH12447" t="str">
            <v>BU0810</v>
          </cell>
        </row>
        <row r="12448">
          <cell r="BH12448" t="str">
            <v>BU0810</v>
          </cell>
        </row>
        <row r="12449">
          <cell r="BH12449" t="str">
            <v>BU0810</v>
          </cell>
        </row>
        <row r="12450">
          <cell r="BH12450" t="str">
            <v>BU0810</v>
          </cell>
        </row>
        <row r="12451">
          <cell r="BH12451" t="str">
            <v>BU0810</v>
          </cell>
        </row>
        <row r="12452">
          <cell r="BH12452" t="str">
            <v>BU0810</v>
          </cell>
        </row>
        <row r="12453">
          <cell r="BH12453" t="str">
            <v>BU0810</v>
          </cell>
        </row>
        <row r="12454">
          <cell r="BH12454" t="str">
            <v>BU0810</v>
          </cell>
        </row>
        <row r="12455">
          <cell r="BH12455" t="str">
            <v>BU0810</v>
          </cell>
        </row>
        <row r="12456">
          <cell r="BH12456" t="str">
            <v>BU0810</v>
          </cell>
        </row>
        <row r="12457">
          <cell r="BH12457" t="str">
            <v>BU0810</v>
          </cell>
        </row>
        <row r="12458">
          <cell r="BH12458" t="str">
            <v>BU0810</v>
          </cell>
        </row>
        <row r="12459">
          <cell r="BH12459" t="str">
            <v>BU0810</v>
          </cell>
        </row>
        <row r="12460">
          <cell r="BH12460" t="str">
            <v>BU0810</v>
          </cell>
        </row>
        <row r="12461">
          <cell r="BH12461" t="str">
            <v>BU0810</v>
          </cell>
        </row>
        <row r="12462">
          <cell r="BH12462" t="str">
            <v>BU0810</v>
          </cell>
        </row>
        <row r="12463">
          <cell r="BH12463" t="str">
            <v>BU0810</v>
          </cell>
        </row>
        <row r="12464">
          <cell r="BH12464" t="str">
            <v>BU0810</v>
          </cell>
        </row>
        <row r="12465">
          <cell r="BH12465" t="str">
            <v>BU0810</v>
          </cell>
        </row>
        <row r="12466">
          <cell r="BH12466" t="str">
            <v>BU0901</v>
          </cell>
        </row>
        <row r="12467">
          <cell r="BH12467" t="str">
            <v>BU0901</v>
          </cell>
        </row>
        <row r="12468">
          <cell r="BH12468" t="str">
            <v>BU0901</v>
          </cell>
        </row>
        <row r="12469">
          <cell r="BH12469" t="str">
            <v>BU0901</v>
          </cell>
        </row>
        <row r="12470">
          <cell r="BH12470" t="str">
            <v>BU0901</v>
          </cell>
        </row>
        <row r="12471">
          <cell r="BH12471" t="str">
            <v>BU0901</v>
          </cell>
        </row>
        <row r="12472">
          <cell r="BH12472" t="str">
            <v>BU0901</v>
          </cell>
        </row>
        <row r="12473">
          <cell r="BH12473" t="str">
            <v>BU0901</v>
          </cell>
        </row>
        <row r="12474">
          <cell r="BH12474" t="str">
            <v>BU0901</v>
          </cell>
        </row>
        <row r="12475">
          <cell r="BH12475" t="str">
            <v>BU0901</v>
          </cell>
        </row>
        <row r="12476">
          <cell r="BH12476" t="str">
            <v>BU0901</v>
          </cell>
        </row>
        <row r="12477">
          <cell r="BH12477" t="str">
            <v>BU0901</v>
          </cell>
        </row>
        <row r="12478">
          <cell r="BH12478" t="str">
            <v>BU0901</v>
          </cell>
        </row>
        <row r="12479">
          <cell r="BH12479" t="str">
            <v>BU0901</v>
          </cell>
        </row>
        <row r="12480">
          <cell r="BH12480" t="str">
            <v>BU0901</v>
          </cell>
        </row>
        <row r="12481">
          <cell r="BH12481" t="str">
            <v>BU0901</v>
          </cell>
        </row>
        <row r="12482">
          <cell r="BH12482" t="str">
            <v>BU0901</v>
          </cell>
        </row>
        <row r="12483">
          <cell r="BH12483" t="str">
            <v>BU0901</v>
          </cell>
        </row>
        <row r="12484">
          <cell r="BH12484" t="str">
            <v>BU0901</v>
          </cell>
        </row>
        <row r="12485">
          <cell r="BH12485" t="str">
            <v>BU0901</v>
          </cell>
        </row>
        <row r="12486">
          <cell r="BH12486" t="str">
            <v>BU0901</v>
          </cell>
        </row>
        <row r="12487">
          <cell r="BH12487" t="str">
            <v>BU0901</v>
          </cell>
        </row>
        <row r="12488">
          <cell r="BH12488" t="str">
            <v>BU0901</v>
          </cell>
        </row>
        <row r="12489">
          <cell r="BH12489" t="str">
            <v>BU0901</v>
          </cell>
        </row>
        <row r="12490">
          <cell r="BH12490" t="str">
            <v>BU0901</v>
          </cell>
        </row>
        <row r="12491">
          <cell r="BH12491" t="str">
            <v>BU0901</v>
          </cell>
        </row>
        <row r="12492">
          <cell r="BH12492" t="str">
            <v>BU0901</v>
          </cell>
        </row>
        <row r="12493">
          <cell r="BH12493" t="str">
            <v>BU0901</v>
          </cell>
        </row>
        <row r="12494">
          <cell r="BH12494" t="str">
            <v>BU0901</v>
          </cell>
        </row>
        <row r="12495">
          <cell r="BH12495" t="str">
            <v>BU0901</v>
          </cell>
        </row>
        <row r="12496">
          <cell r="BH12496" t="str">
            <v>BU0901</v>
          </cell>
        </row>
        <row r="12497">
          <cell r="BH12497" t="str">
            <v>BU0901</v>
          </cell>
        </row>
        <row r="12498">
          <cell r="BH12498" t="str">
            <v>BU0901</v>
          </cell>
        </row>
        <row r="12499">
          <cell r="BH12499" t="str">
            <v>BU0901</v>
          </cell>
        </row>
        <row r="12500">
          <cell r="BH12500" t="str">
            <v>BU0901</v>
          </cell>
        </row>
        <row r="12501">
          <cell r="BH12501" t="str">
            <v>BU0901</v>
          </cell>
        </row>
        <row r="12502">
          <cell r="BH12502" t="str">
            <v>BU0901</v>
          </cell>
        </row>
        <row r="12503">
          <cell r="BH12503" t="str">
            <v>BU0901</v>
          </cell>
        </row>
        <row r="12504">
          <cell r="BH12504" t="str">
            <v>BU0901</v>
          </cell>
        </row>
        <row r="12505">
          <cell r="BH12505" t="str">
            <v>BU0901</v>
          </cell>
        </row>
        <row r="12506">
          <cell r="BH12506" t="str">
            <v>BU0901</v>
          </cell>
        </row>
        <row r="12507">
          <cell r="BH12507" t="str">
            <v>BU0901</v>
          </cell>
        </row>
        <row r="12508">
          <cell r="BH12508" t="str">
            <v>BU0901</v>
          </cell>
        </row>
        <row r="12509">
          <cell r="BH12509" t="str">
            <v>BU0901</v>
          </cell>
        </row>
        <row r="12510">
          <cell r="BH12510" t="str">
            <v>BU0901</v>
          </cell>
        </row>
        <row r="12511">
          <cell r="BH12511" t="str">
            <v>BU0901</v>
          </cell>
        </row>
        <row r="12512">
          <cell r="BH12512" t="str">
            <v>BU0901</v>
          </cell>
        </row>
        <row r="12513">
          <cell r="BH12513" t="str">
            <v>BU0901</v>
          </cell>
        </row>
        <row r="12514">
          <cell r="BH12514" t="str">
            <v>BU0901</v>
          </cell>
        </row>
        <row r="12515">
          <cell r="BH12515" t="str">
            <v>BU0901</v>
          </cell>
        </row>
        <row r="12516">
          <cell r="BH12516" t="str">
            <v>BU0901</v>
          </cell>
        </row>
        <row r="12517">
          <cell r="BH12517" t="str">
            <v>BU0901</v>
          </cell>
        </row>
        <row r="12518">
          <cell r="BH12518" t="str">
            <v>BU0901</v>
          </cell>
        </row>
        <row r="12519">
          <cell r="BH12519" t="str">
            <v>BU0901</v>
          </cell>
        </row>
        <row r="12520">
          <cell r="BH12520" t="str">
            <v>BU0901</v>
          </cell>
        </row>
        <row r="12521">
          <cell r="BH12521" t="str">
            <v>BU0901</v>
          </cell>
        </row>
        <row r="12522">
          <cell r="BH12522" t="str">
            <v>BU0901</v>
          </cell>
        </row>
        <row r="12523">
          <cell r="BH12523" t="str">
            <v>BU0901</v>
          </cell>
        </row>
        <row r="12524">
          <cell r="BH12524" t="str">
            <v>BU0901</v>
          </cell>
        </row>
        <row r="12525">
          <cell r="BH12525" t="str">
            <v>BU0901</v>
          </cell>
        </row>
        <row r="12526">
          <cell r="BH12526" t="str">
            <v>BU0901</v>
          </cell>
        </row>
        <row r="12527">
          <cell r="BH12527" t="str">
            <v>BU0901</v>
          </cell>
        </row>
        <row r="12528">
          <cell r="BH12528" t="str">
            <v>BU0901</v>
          </cell>
        </row>
        <row r="12529">
          <cell r="BH12529" t="str">
            <v>BU0901</v>
          </cell>
        </row>
        <row r="12530">
          <cell r="BH12530" t="str">
            <v>BU0901</v>
          </cell>
        </row>
        <row r="12531">
          <cell r="BH12531" t="str">
            <v>BU0901</v>
          </cell>
        </row>
        <row r="12532">
          <cell r="BH12532" t="str">
            <v>BU0901</v>
          </cell>
        </row>
        <row r="12533">
          <cell r="BH12533" t="str">
            <v>BU0901</v>
          </cell>
        </row>
        <row r="12534">
          <cell r="BH12534" t="str">
            <v>BU0901</v>
          </cell>
        </row>
        <row r="12535">
          <cell r="BH12535" t="str">
            <v>BU0901</v>
          </cell>
        </row>
        <row r="12536">
          <cell r="BH12536" t="str">
            <v>BU0901</v>
          </cell>
        </row>
        <row r="12537">
          <cell r="BH12537" t="str">
            <v>BU0901</v>
          </cell>
        </row>
        <row r="12538">
          <cell r="BH12538" t="str">
            <v>BU0901</v>
          </cell>
        </row>
        <row r="12539">
          <cell r="BH12539" t="str">
            <v>BU0901</v>
          </cell>
        </row>
        <row r="12540">
          <cell r="BH12540" t="str">
            <v>BU0901</v>
          </cell>
        </row>
        <row r="12541">
          <cell r="BH12541" t="str">
            <v>BU0901</v>
          </cell>
        </row>
        <row r="12542">
          <cell r="BH12542" t="str">
            <v>BU0901</v>
          </cell>
        </row>
        <row r="12543">
          <cell r="BH12543" t="str">
            <v>BU0901</v>
          </cell>
        </row>
        <row r="12544">
          <cell r="BH12544" t="str">
            <v>BU0901</v>
          </cell>
        </row>
        <row r="12545">
          <cell r="BH12545" t="str">
            <v>BU0901</v>
          </cell>
        </row>
        <row r="12546">
          <cell r="BH12546" t="str">
            <v>BU0901</v>
          </cell>
        </row>
        <row r="12547">
          <cell r="BH12547" t="str">
            <v>BU0901</v>
          </cell>
        </row>
        <row r="12548">
          <cell r="BH12548" t="str">
            <v>BU0901</v>
          </cell>
        </row>
        <row r="12549">
          <cell r="BH12549" t="str">
            <v>BU0901</v>
          </cell>
        </row>
        <row r="12550">
          <cell r="BH12550" t="str">
            <v>BU0901</v>
          </cell>
        </row>
        <row r="12551">
          <cell r="BH12551" t="str">
            <v>BU0901</v>
          </cell>
        </row>
        <row r="12552">
          <cell r="BH12552" t="str">
            <v>BU0901</v>
          </cell>
        </row>
        <row r="12553">
          <cell r="BH12553" t="str">
            <v>BU0901</v>
          </cell>
        </row>
        <row r="12554">
          <cell r="BH12554" t="str">
            <v>BU0901</v>
          </cell>
        </row>
        <row r="12555">
          <cell r="BH12555" t="str">
            <v>BU0901</v>
          </cell>
        </row>
        <row r="12556">
          <cell r="BH12556" t="str">
            <v>BU0901</v>
          </cell>
        </row>
        <row r="12557">
          <cell r="BH12557" t="str">
            <v>BU0901</v>
          </cell>
        </row>
        <row r="12558">
          <cell r="BH12558" t="str">
            <v>BU0901</v>
          </cell>
        </row>
        <row r="12559">
          <cell r="BH12559" t="str">
            <v>BU0901</v>
          </cell>
        </row>
        <row r="12560">
          <cell r="BH12560" t="str">
            <v>BU0901</v>
          </cell>
        </row>
        <row r="12561">
          <cell r="BH12561" t="str">
            <v>BU0901</v>
          </cell>
        </row>
        <row r="12562">
          <cell r="BH12562" t="str">
            <v>BU0901</v>
          </cell>
        </row>
        <row r="12563">
          <cell r="BH12563" t="str">
            <v>BU0901</v>
          </cell>
        </row>
        <row r="12564">
          <cell r="BH12564" t="str">
            <v>BU0901</v>
          </cell>
        </row>
        <row r="12565">
          <cell r="BH12565" t="str">
            <v>BU0901</v>
          </cell>
        </row>
        <row r="12566">
          <cell r="BH12566" t="str">
            <v>BU0901</v>
          </cell>
        </row>
        <row r="12567">
          <cell r="BH12567" t="str">
            <v>BU0901</v>
          </cell>
        </row>
        <row r="12568">
          <cell r="BH12568" t="str">
            <v>BU0901</v>
          </cell>
        </row>
        <row r="12569">
          <cell r="BH12569" t="str">
            <v>BU0901</v>
          </cell>
        </row>
        <row r="12570">
          <cell r="BH12570" t="str">
            <v>BU0901</v>
          </cell>
        </row>
        <row r="12571">
          <cell r="BH12571" t="str">
            <v>BU0901</v>
          </cell>
        </row>
        <row r="12572">
          <cell r="BH12572" t="str">
            <v>BU0901</v>
          </cell>
        </row>
        <row r="12573">
          <cell r="BH12573" t="str">
            <v>BU0901</v>
          </cell>
        </row>
        <row r="12574">
          <cell r="BH12574" t="str">
            <v>BU0901</v>
          </cell>
        </row>
        <row r="12575">
          <cell r="BH12575" t="str">
            <v>BU0901</v>
          </cell>
        </row>
        <row r="12576">
          <cell r="BH12576" t="str">
            <v>BU0901</v>
          </cell>
        </row>
        <row r="12577">
          <cell r="BH12577" t="str">
            <v>BU0901</v>
          </cell>
        </row>
        <row r="12578">
          <cell r="BH12578" t="str">
            <v>BU0901</v>
          </cell>
        </row>
        <row r="12579">
          <cell r="BH12579" t="str">
            <v>BU0901</v>
          </cell>
        </row>
        <row r="12580">
          <cell r="BH12580" t="str">
            <v>BU0901</v>
          </cell>
        </row>
        <row r="12581">
          <cell r="BH12581" t="str">
            <v>BU0901</v>
          </cell>
        </row>
        <row r="12582">
          <cell r="BH12582" t="str">
            <v>BU0901</v>
          </cell>
        </row>
        <row r="12583">
          <cell r="BH12583" t="str">
            <v>BU0901</v>
          </cell>
        </row>
        <row r="12584">
          <cell r="BH12584" t="str">
            <v>BU0901</v>
          </cell>
        </row>
        <row r="12585">
          <cell r="BH12585" t="str">
            <v>BU0901</v>
          </cell>
        </row>
        <row r="12586">
          <cell r="BH12586" t="str">
            <v>BU0901</v>
          </cell>
        </row>
        <row r="12587">
          <cell r="BH12587" t="str">
            <v>BU0901</v>
          </cell>
        </row>
        <row r="12588">
          <cell r="BH12588" t="str">
            <v>BU0901</v>
          </cell>
        </row>
        <row r="12589">
          <cell r="BH12589" t="str">
            <v>BU0901</v>
          </cell>
        </row>
        <row r="12590">
          <cell r="BH12590" t="str">
            <v>BU0901</v>
          </cell>
        </row>
        <row r="12591">
          <cell r="BH12591" t="str">
            <v>BU0901</v>
          </cell>
        </row>
        <row r="12592">
          <cell r="BH12592" t="str">
            <v>BU0901</v>
          </cell>
        </row>
        <row r="12593">
          <cell r="BH12593" t="str">
            <v>BU0901</v>
          </cell>
        </row>
        <row r="12594">
          <cell r="BH12594" t="str">
            <v>BU0901</v>
          </cell>
        </row>
        <row r="12595">
          <cell r="BH12595" t="str">
            <v>BU0901</v>
          </cell>
        </row>
        <row r="12596">
          <cell r="BH12596" t="str">
            <v>BU0901</v>
          </cell>
        </row>
        <row r="12597">
          <cell r="BH12597" t="str">
            <v>BU0901</v>
          </cell>
        </row>
        <row r="12598">
          <cell r="BH12598" t="str">
            <v>BU0901</v>
          </cell>
        </row>
        <row r="12599">
          <cell r="BH12599" t="str">
            <v>BU0901</v>
          </cell>
        </row>
        <row r="12600">
          <cell r="BH12600" t="str">
            <v>BU0901</v>
          </cell>
        </row>
        <row r="12601">
          <cell r="BH12601" t="str">
            <v>BU0901</v>
          </cell>
        </row>
        <row r="12602">
          <cell r="BH12602" t="str">
            <v>BU0901</v>
          </cell>
        </row>
        <row r="12603">
          <cell r="BH12603" t="str">
            <v>BU0901</v>
          </cell>
        </row>
        <row r="12604">
          <cell r="BH12604" t="str">
            <v>BU0901</v>
          </cell>
        </row>
        <row r="12605">
          <cell r="BH12605" t="str">
            <v>BU0901</v>
          </cell>
        </row>
        <row r="12606">
          <cell r="BH12606" t="str">
            <v>BU0901</v>
          </cell>
        </row>
        <row r="12607">
          <cell r="BH12607" t="str">
            <v>BU0901</v>
          </cell>
        </row>
        <row r="12608">
          <cell r="BH12608" t="str">
            <v>BU0901</v>
          </cell>
        </row>
        <row r="12609">
          <cell r="BH12609" t="str">
            <v>BU0901</v>
          </cell>
        </row>
        <row r="12610">
          <cell r="BH12610" t="str">
            <v>BU0901</v>
          </cell>
        </row>
        <row r="12611">
          <cell r="BH12611" t="str">
            <v>BU0901</v>
          </cell>
        </row>
        <row r="12612">
          <cell r="BH12612" t="str">
            <v>BU0901</v>
          </cell>
        </row>
        <row r="12613">
          <cell r="BH12613" t="str">
            <v>BU0901</v>
          </cell>
        </row>
        <row r="12614">
          <cell r="BH12614" t="str">
            <v>BU0901</v>
          </cell>
        </row>
        <row r="12615">
          <cell r="BH12615" t="str">
            <v>BU0901</v>
          </cell>
        </row>
        <row r="12616">
          <cell r="BH12616" t="str">
            <v>BU0901</v>
          </cell>
        </row>
        <row r="12617">
          <cell r="BH12617" t="str">
            <v>BU0901</v>
          </cell>
        </row>
        <row r="12618">
          <cell r="BH12618" t="str">
            <v>BU0901</v>
          </cell>
        </row>
        <row r="12619">
          <cell r="BH12619" t="str">
            <v>BU0901</v>
          </cell>
        </row>
        <row r="12620">
          <cell r="BH12620" t="str">
            <v>BU0901</v>
          </cell>
        </row>
        <row r="12621">
          <cell r="BH12621" t="str">
            <v>BU0901</v>
          </cell>
        </row>
        <row r="12622">
          <cell r="BH12622" t="str">
            <v>BU0901</v>
          </cell>
        </row>
        <row r="12623">
          <cell r="BH12623" t="str">
            <v>BU0901</v>
          </cell>
        </row>
        <row r="12624">
          <cell r="BH12624" t="str">
            <v>BU0901</v>
          </cell>
        </row>
        <row r="12625">
          <cell r="BH12625" t="str">
            <v>BU0901</v>
          </cell>
        </row>
        <row r="12626">
          <cell r="BH12626" t="str">
            <v>BU0901</v>
          </cell>
        </row>
        <row r="12627">
          <cell r="BH12627" t="str">
            <v>BU0901</v>
          </cell>
        </row>
        <row r="12628">
          <cell r="BH12628" t="str">
            <v>BU0901</v>
          </cell>
        </row>
        <row r="12629">
          <cell r="BH12629" t="str">
            <v>BU0901</v>
          </cell>
        </row>
        <row r="12630">
          <cell r="BH12630" t="str">
            <v>BU0901</v>
          </cell>
        </row>
        <row r="12631">
          <cell r="BH12631" t="str">
            <v>BU0901</v>
          </cell>
        </row>
        <row r="12632">
          <cell r="BH12632" t="str">
            <v>BU0901</v>
          </cell>
        </row>
        <row r="12633">
          <cell r="BH12633" t="str">
            <v>BU0901</v>
          </cell>
        </row>
        <row r="12634">
          <cell r="BH12634" t="str">
            <v>BU0901</v>
          </cell>
        </row>
        <row r="12635">
          <cell r="BH12635" t="str">
            <v>BU0901</v>
          </cell>
        </row>
        <row r="12636">
          <cell r="BH12636" t="str">
            <v>BU0901</v>
          </cell>
        </row>
        <row r="12637">
          <cell r="BH12637" t="str">
            <v>BU0901</v>
          </cell>
        </row>
        <row r="12638">
          <cell r="BH12638" t="str">
            <v>BU0901</v>
          </cell>
        </row>
        <row r="12639">
          <cell r="BH12639" t="str">
            <v>BU0901</v>
          </cell>
        </row>
        <row r="12640">
          <cell r="BH12640" t="str">
            <v>BU0901</v>
          </cell>
        </row>
        <row r="12641">
          <cell r="BH12641" t="str">
            <v>BU0901</v>
          </cell>
        </row>
        <row r="12642">
          <cell r="BH12642" t="str">
            <v>BU0902</v>
          </cell>
        </row>
        <row r="12643">
          <cell r="BH12643" t="str">
            <v>BU0902</v>
          </cell>
        </row>
        <row r="12644">
          <cell r="BH12644" t="str">
            <v>BU0902</v>
          </cell>
        </row>
        <row r="12645">
          <cell r="BH12645" t="str">
            <v>BU0902</v>
          </cell>
        </row>
        <row r="12646">
          <cell r="BH12646" t="str">
            <v>BU0902</v>
          </cell>
        </row>
        <row r="12647">
          <cell r="BH12647" t="str">
            <v>BU0902</v>
          </cell>
        </row>
        <row r="12648">
          <cell r="BH12648" t="str">
            <v>BU0902</v>
          </cell>
        </row>
        <row r="12649">
          <cell r="BH12649" t="str">
            <v>BU0902</v>
          </cell>
        </row>
        <row r="12650">
          <cell r="BH12650" t="str">
            <v>BU0902</v>
          </cell>
        </row>
        <row r="12651">
          <cell r="BH12651" t="str">
            <v>BU0902</v>
          </cell>
        </row>
        <row r="12652">
          <cell r="BH12652" t="str">
            <v>BU0902</v>
          </cell>
        </row>
        <row r="12653">
          <cell r="BH12653" t="str">
            <v>BU0902</v>
          </cell>
        </row>
        <row r="12654">
          <cell r="BH12654" t="str">
            <v>BU0902</v>
          </cell>
        </row>
        <row r="12655">
          <cell r="BH12655" t="str">
            <v>BU0902</v>
          </cell>
        </row>
        <row r="12656">
          <cell r="BH12656" t="str">
            <v>BU0902</v>
          </cell>
        </row>
        <row r="12657">
          <cell r="BH12657" t="str">
            <v>BU0902</v>
          </cell>
        </row>
        <row r="12658">
          <cell r="BH12658" t="str">
            <v>BU0902</v>
          </cell>
        </row>
        <row r="12659">
          <cell r="BH12659" t="str">
            <v>BU0902</v>
          </cell>
        </row>
        <row r="12660">
          <cell r="BH12660" t="str">
            <v>BU0902</v>
          </cell>
        </row>
        <row r="12661">
          <cell r="BH12661" t="str">
            <v>BU0902</v>
          </cell>
        </row>
        <row r="12662">
          <cell r="BH12662" t="str">
            <v>BU0902</v>
          </cell>
        </row>
        <row r="12663">
          <cell r="BH12663" t="str">
            <v>BU0902</v>
          </cell>
        </row>
        <row r="12664">
          <cell r="BH12664" t="str">
            <v>BU0902</v>
          </cell>
        </row>
        <row r="12665">
          <cell r="BH12665" t="str">
            <v>BU0902</v>
          </cell>
        </row>
        <row r="12666">
          <cell r="BH12666" t="str">
            <v>BU0902</v>
          </cell>
        </row>
        <row r="12667">
          <cell r="BH12667" t="str">
            <v>BU0902</v>
          </cell>
        </row>
        <row r="12668">
          <cell r="BH12668" t="str">
            <v>BU0902</v>
          </cell>
        </row>
        <row r="12669">
          <cell r="BH12669" t="str">
            <v>BU0902</v>
          </cell>
        </row>
        <row r="12670">
          <cell r="BH12670" t="str">
            <v>BU0902</v>
          </cell>
        </row>
        <row r="12671">
          <cell r="BH12671" t="str">
            <v>BU0902</v>
          </cell>
        </row>
        <row r="12672">
          <cell r="BH12672" t="str">
            <v>BU0902</v>
          </cell>
        </row>
        <row r="12673">
          <cell r="BH12673" t="str">
            <v>BU0902</v>
          </cell>
        </row>
        <row r="12674">
          <cell r="BH12674" t="str">
            <v>BU0902</v>
          </cell>
        </row>
        <row r="12675">
          <cell r="BH12675" t="str">
            <v>BU0902</v>
          </cell>
        </row>
        <row r="12676">
          <cell r="BH12676" t="str">
            <v>BU0902</v>
          </cell>
        </row>
        <row r="12677">
          <cell r="BH12677" t="str">
            <v>BU0902</v>
          </cell>
        </row>
        <row r="12678">
          <cell r="BH12678" t="str">
            <v>BU0902</v>
          </cell>
        </row>
        <row r="12679">
          <cell r="BH12679" t="str">
            <v>BU0902</v>
          </cell>
        </row>
        <row r="12680">
          <cell r="BH12680" t="str">
            <v>BU0902</v>
          </cell>
        </row>
        <row r="12681">
          <cell r="BH12681" t="str">
            <v>BU0902</v>
          </cell>
        </row>
        <row r="12682">
          <cell r="BH12682" t="str">
            <v>BU0902</v>
          </cell>
        </row>
        <row r="12683">
          <cell r="BH12683" t="str">
            <v>BU0902</v>
          </cell>
        </row>
        <row r="12684">
          <cell r="BH12684" t="str">
            <v>BU0902</v>
          </cell>
        </row>
        <row r="12685">
          <cell r="BH12685" t="str">
            <v>BU0902</v>
          </cell>
        </row>
        <row r="12686">
          <cell r="BH12686" t="str">
            <v>BU0902</v>
          </cell>
        </row>
        <row r="12687">
          <cell r="BH12687" t="str">
            <v>BU0902</v>
          </cell>
        </row>
        <row r="12688">
          <cell r="BH12688" t="str">
            <v>BU0902</v>
          </cell>
        </row>
        <row r="12689">
          <cell r="BH12689" t="str">
            <v>BU0902</v>
          </cell>
        </row>
        <row r="12690">
          <cell r="BH12690" t="str">
            <v>BU0902</v>
          </cell>
        </row>
        <row r="12691">
          <cell r="BH12691" t="str">
            <v>BU0902</v>
          </cell>
        </row>
        <row r="12692">
          <cell r="BH12692" t="str">
            <v>BU0902</v>
          </cell>
        </row>
        <row r="12693">
          <cell r="BH12693" t="str">
            <v>BU0902</v>
          </cell>
        </row>
        <row r="12694">
          <cell r="BH12694" t="str">
            <v>BU0902</v>
          </cell>
        </row>
        <row r="12695">
          <cell r="BH12695" t="str">
            <v>BU0902</v>
          </cell>
        </row>
        <row r="12696">
          <cell r="BH12696" t="str">
            <v>BU0902</v>
          </cell>
        </row>
        <row r="12697">
          <cell r="BH12697" t="str">
            <v>BU0902</v>
          </cell>
        </row>
        <row r="12698">
          <cell r="BH12698" t="str">
            <v>BU0902</v>
          </cell>
        </row>
        <row r="12699">
          <cell r="BH12699" t="str">
            <v>BU0902</v>
          </cell>
        </row>
        <row r="12700">
          <cell r="BH12700" t="str">
            <v>BU0902</v>
          </cell>
        </row>
        <row r="12701">
          <cell r="BH12701" t="str">
            <v>BU0902</v>
          </cell>
        </row>
        <row r="12702">
          <cell r="BH12702" t="str">
            <v>BU0902</v>
          </cell>
        </row>
        <row r="12703">
          <cell r="BH12703" t="str">
            <v>BU0902</v>
          </cell>
        </row>
        <row r="12704">
          <cell r="BH12704" t="str">
            <v>BU0902</v>
          </cell>
        </row>
        <row r="12705">
          <cell r="BH12705" t="str">
            <v>BU0902</v>
          </cell>
        </row>
        <row r="12706">
          <cell r="BH12706" t="str">
            <v>BU0902</v>
          </cell>
        </row>
        <row r="12707">
          <cell r="BH12707" t="str">
            <v>BU0902</v>
          </cell>
        </row>
        <row r="12708">
          <cell r="BH12708" t="str">
            <v>BU0902</v>
          </cell>
        </row>
        <row r="12709">
          <cell r="BH12709" t="str">
            <v>BU0902</v>
          </cell>
        </row>
        <row r="12710">
          <cell r="BH12710" t="str">
            <v>BU0902</v>
          </cell>
        </row>
        <row r="12711">
          <cell r="BH12711" t="str">
            <v>BU0902</v>
          </cell>
        </row>
        <row r="12712">
          <cell r="BH12712" t="str">
            <v>BU0902</v>
          </cell>
        </row>
        <row r="12713">
          <cell r="BH12713" t="str">
            <v>BU0902</v>
          </cell>
        </row>
        <row r="12714">
          <cell r="BH12714" t="str">
            <v>BU0902</v>
          </cell>
        </row>
        <row r="12715">
          <cell r="BH12715" t="str">
            <v>BU0902</v>
          </cell>
        </row>
        <row r="12716">
          <cell r="BH12716" t="str">
            <v>BU0902</v>
          </cell>
        </row>
        <row r="12717">
          <cell r="BH12717" t="str">
            <v>BU0902</v>
          </cell>
        </row>
        <row r="12718">
          <cell r="BH12718" t="str">
            <v>BU0902</v>
          </cell>
        </row>
        <row r="12719">
          <cell r="BH12719" t="str">
            <v>BU0902</v>
          </cell>
        </row>
        <row r="12720">
          <cell r="BH12720" t="str">
            <v>BU0902</v>
          </cell>
        </row>
        <row r="12721">
          <cell r="BH12721" t="str">
            <v>BU0902</v>
          </cell>
        </row>
        <row r="12722">
          <cell r="BH12722" t="str">
            <v>BU0902</v>
          </cell>
        </row>
        <row r="12723">
          <cell r="BH12723" t="str">
            <v>BU0902</v>
          </cell>
        </row>
        <row r="12724">
          <cell r="BH12724" t="str">
            <v>BU0904</v>
          </cell>
        </row>
        <row r="12725">
          <cell r="BH12725" t="str">
            <v>BU0904</v>
          </cell>
        </row>
        <row r="12726">
          <cell r="BH12726" t="str">
            <v>BU0904</v>
          </cell>
        </row>
        <row r="12727">
          <cell r="BH12727" t="str">
            <v>BU0904</v>
          </cell>
        </row>
        <row r="12728">
          <cell r="BH12728" t="str">
            <v>BU0904</v>
          </cell>
        </row>
        <row r="12729">
          <cell r="BH12729" t="str">
            <v>BU0904</v>
          </cell>
        </row>
        <row r="12730">
          <cell r="BH12730" t="str">
            <v>BU0904</v>
          </cell>
        </row>
        <row r="12731">
          <cell r="BH12731" t="str">
            <v>BU0904</v>
          </cell>
        </row>
        <row r="12732">
          <cell r="BH12732" t="str">
            <v>BU0904</v>
          </cell>
        </row>
        <row r="12733">
          <cell r="BH12733" t="str">
            <v>BU0904</v>
          </cell>
        </row>
        <row r="12734">
          <cell r="BH12734" t="str">
            <v>BU0904</v>
          </cell>
        </row>
        <row r="12735">
          <cell r="BH12735" t="str">
            <v>BU0904</v>
          </cell>
        </row>
        <row r="12736">
          <cell r="BH12736" t="str">
            <v>BU0904</v>
          </cell>
        </row>
        <row r="12737">
          <cell r="BH12737" t="str">
            <v>BU0904</v>
          </cell>
        </row>
        <row r="12738">
          <cell r="BH12738" t="str">
            <v>BU0904</v>
          </cell>
        </row>
        <row r="12739">
          <cell r="BH12739" t="str">
            <v>BU0904</v>
          </cell>
        </row>
        <row r="12740">
          <cell r="BH12740" t="str">
            <v>BU0904</v>
          </cell>
        </row>
        <row r="12741">
          <cell r="BH12741" t="str">
            <v>BU0904</v>
          </cell>
        </row>
        <row r="12742">
          <cell r="BH12742" t="str">
            <v>BU0904</v>
          </cell>
        </row>
        <row r="12743">
          <cell r="BH12743" t="str">
            <v>BU0904</v>
          </cell>
        </row>
        <row r="12744">
          <cell r="BH12744" t="str">
            <v>BU0904</v>
          </cell>
        </row>
        <row r="12745">
          <cell r="BH12745" t="str">
            <v>BU0904</v>
          </cell>
        </row>
        <row r="12746">
          <cell r="BH12746" t="str">
            <v>BU0904</v>
          </cell>
        </row>
        <row r="12747">
          <cell r="BH12747" t="str">
            <v>BU0904</v>
          </cell>
        </row>
        <row r="12748">
          <cell r="BH12748" t="str">
            <v>BU0904</v>
          </cell>
        </row>
        <row r="12749">
          <cell r="BH12749" t="str">
            <v>BU0904</v>
          </cell>
        </row>
        <row r="12750">
          <cell r="BH12750" t="str">
            <v>BU0904</v>
          </cell>
        </row>
        <row r="12751">
          <cell r="BH12751" t="str">
            <v>BU0904</v>
          </cell>
        </row>
        <row r="12752">
          <cell r="BH12752" t="str">
            <v>BU0904</v>
          </cell>
        </row>
        <row r="12753">
          <cell r="BH12753" t="str">
            <v>BU0904</v>
          </cell>
        </row>
        <row r="12754">
          <cell r="BH12754" t="str">
            <v>BU0904</v>
          </cell>
        </row>
        <row r="12755">
          <cell r="BH12755" t="str">
            <v>BU0904</v>
          </cell>
        </row>
        <row r="12756">
          <cell r="BH12756" t="str">
            <v>BU0904</v>
          </cell>
        </row>
        <row r="12757">
          <cell r="BH12757" t="str">
            <v>BU0904</v>
          </cell>
        </row>
        <row r="12758">
          <cell r="BH12758" t="str">
            <v>BU0904</v>
          </cell>
        </row>
        <row r="12759">
          <cell r="BH12759" t="str">
            <v>BU0904</v>
          </cell>
        </row>
        <row r="12760">
          <cell r="BH12760" t="str">
            <v>BU0904</v>
          </cell>
        </row>
        <row r="12761">
          <cell r="BH12761" t="str">
            <v>BU0904</v>
          </cell>
        </row>
        <row r="12762">
          <cell r="BH12762" t="str">
            <v>BU0904</v>
          </cell>
        </row>
        <row r="12763">
          <cell r="BH12763" t="str">
            <v>BU0904</v>
          </cell>
        </row>
        <row r="12764">
          <cell r="BH12764" t="str">
            <v>BU0904</v>
          </cell>
        </row>
        <row r="12765">
          <cell r="BH12765" t="str">
            <v>BU0904</v>
          </cell>
        </row>
        <row r="12766">
          <cell r="BH12766" t="str">
            <v>BU0904</v>
          </cell>
        </row>
        <row r="12767">
          <cell r="BH12767" t="str">
            <v>BU0904</v>
          </cell>
        </row>
        <row r="12768">
          <cell r="BH12768" t="str">
            <v>BU0904</v>
          </cell>
        </row>
        <row r="12769">
          <cell r="BH12769" t="str">
            <v>BU0904</v>
          </cell>
        </row>
        <row r="12770">
          <cell r="BH12770" t="str">
            <v>BU0904</v>
          </cell>
        </row>
        <row r="12771">
          <cell r="BH12771" t="str">
            <v>BU0904</v>
          </cell>
        </row>
        <row r="12772">
          <cell r="BH12772" t="str">
            <v>BU0904</v>
          </cell>
        </row>
        <row r="12773">
          <cell r="BH12773" t="str">
            <v>BU0904</v>
          </cell>
        </row>
        <row r="12774">
          <cell r="BH12774" t="str">
            <v>BU0904</v>
          </cell>
        </row>
        <row r="12775">
          <cell r="BH12775" t="str">
            <v>BU0904</v>
          </cell>
        </row>
        <row r="12776">
          <cell r="BH12776" t="str">
            <v>BU0904</v>
          </cell>
        </row>
        <row r="12777">
          <cell r="BH12777" t="str">
            <v>BU0904</v>
          </cell>
        </row>
        <row r="12778">
          <cell r="BH12778" t="str">
            <v>BU0904</v>
          </cell>
        </row>
        <row r="12779">
          <cell r="BH12779" t="str">
            <v>BU0904</v>
          </cell>
        </row>
        <row r="12780">
          <cell r="BH12780" t="str">
            <v>BU0904</v>
          </cell>
        </row>
        <row r="12781">
          <cell r="BH12781" t="str">
            <v>BU0904</v>
          </cell>
        </row>
        <row r="12782">
          <cell r="BH12782" t="str">
            <v>BU0904</v>
          </cell>
        </row>
        <row r="12783">
          <cell r="BH12783" t="str">
            <v>BU0904</v>
          </cell>
        </row>
        <row r="12784">
          <cell r="BH12784" t="str">
            <v>BU0904</v>
          </cell>
        </row>
        <row r="12785">
          <cell r="BH12785" t="str">
            <v>BU0904</v>
          </cell>
        </row>
        <row r="12786">
          <cell r="BH12786" t="str">
            <v>BU0904</v>
          </cell>
        </row>
        <row r="12787">
          <cell r="BH12787" t="str">
            <v>BU0904</v>
          </cell>
        </row>
        <row r="12788">
          <cell r="BH12788" t="str">
            <v>BU0904</v>
          </cell>
        </row>
        <row r="12789">
          <cell r="BH12789" t="str">
            <v>BU0904</v>
          </cell>
        </row>
        <row r="12790">
          <cell r="BH12790" t="str">
            <v>BU0904</v>
          </cell>
        </row>
        <row r="12791">
          <cell r="BH12791" t="str">
            <v>BU0904</v>
          </cell>
        </row>
        <row r="12792">
          <cell r="BH12792" t="str">
            <v>BU0904</v>
          </cell>
        </row>
        <row r="12793">
          <cell r="BH12793" t="str">
            <v>BU0904</v>
          </cell>
        </row>
        <row r="12794">
          <cell r="BH12794" t="str">
            <v>BU0904</v>
          </cell>
        </row>
        <row r="12795">
          <cell r="BH12795" t="str">
            <v>BU0904</v>
          </cell>
        </row>
        <row r="12796">
          <cell r="BH12796" t="str">
            <v>BU0904</v>
          </cell>
        </row>
        <row r="12797">
          <cell r="BH12797" t="str">
            <v>BU0904</v>
          </cell>
        </row>
        <row r="12798">
          <cell r="BH12798" t="str">
            <v>BU0904</v>
          </cell>
        </row>
        <row r="12799">
          <cell r="BH12799" t="str">
            <v>BU0904</v>
          </cell>
        </row>
        <row r="12800">
          <cell r="BH12800" t="str">
            <v>BU0904</v>
          </cell>
        </row>
        <row r="12801">
          <cell r="BH12801" t="str">
            <v>BU0904</v>
          </cell>
        </row>
        <row r="12802">
          <cell r="BH12802" t="str">
            <v>BU0904</v>
          </cell>
        </row>
        <row r="12803">
          <cell r="BH12803" t="str">
            <v>BU0904</v>
          </cell>
        </row>
        <row r="12804">
          <cell r="BH12804" t="str">
            <v>BU0904</v>
          </cell>
        </row>
        <row r="12805">
          <cell r="BH12805" t="str">
            <v>BU0904</v>
          </cell>
        </row>
        <row r="12806">
          <cell r="BH12806" t="str">
            <v>BU0904</v>
          </cell>
        </row>
        <row r="12807">
          <cell r="BH12807" t="str">
            <v>BU0904</v>
          </cell>
        </row>
        <row r="12808">
          <cell r="BH12808" t="str">
            <v>BU0904</v>
          </cell>
        </row>
        <row r="12809">
          <cell r="BH12809" t="str">
            <v>BU0904</v>
          </cell>
        </row>
        <row r="12810">
          <cell r="BH12810" t="str">
            <v>BU0904</v>
          </cell>
        </row>
        <row r="12811">
          <cell r="BH12811" t="str">
            <v>BU0904</v>
          </cell>
        </row>
        <row r="12812">
          <cell r="BH12812" t="str">
            <v>BU0904</v>
          </cell>
        </row>
        <row r="12813">
          <cell r="BH12813" t="str">
            <v>BU0904</v>
          </cell>
        </row>
        <row r="12814">
          <cell r="BH12814" t="str">
            <v>BU0904</v>
          </cell>
        </row>
        <row r="12815">
          <cell r="BH12815" t="str">
            <v>BU0904</v>
          </cell>
        </row>
        <row r="12816">
          <cell r="BH12816" t="str">
            <v>BU0904</v>
          </cell>
        </row>
        <row r="12817">
          <cell r="BH12817" t="str">
            <v>BU0904</v>
          </cell>
        </row>
        <row r="12818">
          <cell r="BH12818" t="str">
            <v>BU0904</v>
          </cell>
        </row>
        <row r="12819">
          <cell r="BH12819" t="str">
            <v>BU0906</v>
          </cell>
        </row>
        <row r="12820">
          <cell r="BH12820" t="str">
            <v>BU0906</v>
          </cell>
        </row>
        <row r="12821">
          <cell r="BH12821" t="str">
            <v>BU0906</v>
          </cell>
        </row>
        <row r="12822">
          <cell r="BH12822" t="str">
            <v>BU0906</v>
          </cell>
        </row>
        <row r="12823">
          <cell r="BH12823" t="str">
            <v>BU0906</v>
          </cell>
        </row>
        <row r="12824">
          <cell r="BH12824" t="str">
            <v>BU0906</v>
          </cell>
        </row>
        <row r="12825">
          <cell r="BH12825" t="str">
            <v>BU0906</v>
          </cell>
        </row>
        <row r="12826">
          <cell r="BH12826" t="str">
            <v>BU0906</v>
          </cell>
        </row>
        <row r="12827">
          <cell r="BH12827" t="str">
            <v>BU0906</v>
          </cell>
        </row>
        <row r="12828">
          <cell r="BH12828" t="str">
            <v>BU0908</v>
          </cell>
        </row>
        <row r="12829">
          <cell r="BH12829" t="str">
            <v>BU0908</v>
          </cell>
        </row>
        <row r="12830">
          <cell r="BH12830" t="str">
            <v>BU0908</v>
          </cell>
        </row>
        <row r="12831">
          <cell r="BH12831" t="str">
            <v>BU0908</v>
          </cell>
        </row>
        <row r="12832">
          <cell r="BH12832" t="str">
            <v>BU0908</v>
          </cell>
        </row>
        <row r="12833">
          <cell r="BH12833" t="str">
            <v>BU0908</v>
          </cell>
        </row>
        <row r="12834">
          <cell r="BH12834" t="str">
            <v>BU0908</v>
          </cell>
        </row>
        <row r="12835">
          <cell r="BH12835" t="str">
            <v>BU0908</v>
          </cell>
        </row>
        <row r="12836">
          <cell r="BH12836" t="str">
            <v>BU0908</v>
          </cell>
        </row>
        <row r="12837">
          <cell r="BH12837" t="str">
            <v>BU0908</v>
          </cell>
        </row>
        <row r="12838">
          <cell r="BH12838" t="str">
            <v>BU0908</v>
          </cell>
        </row>
        <row r="12839">
          <cell r="BH12839" t="str">
            <v>BU0908</v>
          </cell>
        </row>
        <row r="12840">
          <cell r="BH12840" t="str">
            <v>BU0908</v>
          </cell>
        </row>
        <row r="12841">
          <cell r="BH12841" t="str">
            <v>BU0908</v>
          </cell>
        </row>
        <row r="12842">
          <cell r="BH12842" t="str">
            <v>BU0908</v>
          </cell>
        </row>
        <row r="12843">
          <cell r="BH12843" t="str">
            <v>BU0908</v>
          </cell>
        </row>
        <row r="12844">
          <cell r="BH12844" t="str">
            <v>BU0908</v>
          </cell>
        </row>
        <row r="12845">
          <cell r="BH12845" t="str">
            <v>BU0908</v>
          </cell>
        </row>
        <row r="12846">
          <cell r="BH12846" t="str">
            <v>BU0908</v>
          </cell>
        </row>
        <row r="12847">
          <cell r="BH12847" t="str">
            <v>BU0908</v>
          </cell>
        </row>
        <row r="12848">
          <cell r="BH12848" t="str">
            <v>BU0908</v>
          </cell>
        </row>
        <row r="12849">
          <cell r="BH12849" t="str">
            <v>BU0908</v>
          </cell>
        </row>
        <row r="12850">
          <cell r="BH12850" t="str">
            <v>BU0908</v>
          </cell>
        </row>
        <row r="12851">
          <cell r="BH12851" t="str">
            <v>BU0908</v>
          </cell>
        </row>
        <row r="12852">
          <cell r="BH12852" t="str">
            <v>BU0908</v>
          </cell>
        </row>
        <row r="12853">
          <cell r="BH12853" t="str">
            <v>BU0908</v>
          </cell>
        </row>
        <row r="12854">
          <cell r="BH12854" t="str">
            <v>BU0908</v>
          </cell>
        </row>
        <row r="12855">
          <cell r="BH12855" t="str">
            <v>BU0908</v>
          </cell>
        </row>
        <row r="12856">
          <cell r="BH12856" t="str">
            <v>BU0908</v>
          </cell>
        </row>
        <row r="12857">
          <cell r="BH12857" t="str">
            <v>BU0908</v>
          </cell>
        </row>
        <row r="12858">
          <cell r="BH12858" t="str">
            <v>BU0908</v>
          </cell>
        </row>
        <row r="12859">
          <cell r="BH12859" t="str">
            <v>BU1008</v>
          </cell>
        </row>
        <row r="12860">
          <cell r="BH12860" t="str">
            <v>BU1008</v>
          </cell>
        </row>
        <row r="12861">
          <cell r="BH12861" t="str">
            <v>BU1008</v>
          </cell>
        </row>
        <row r="12862">
          <cell r="BH12862" t="str">
            <v>BU1008</v>
          </cell>
        </row>
        <row r="12863">
          <cell r="BH12863" t="str">
            <v>BU1008</v>
          </cell>
        </row>
        <row r="12864">
          <cell r="BH12864" t="str">
            <v>BU1008</v>
          </cell>
        </row>
        <row r="12865">
          <cell r="BH12865" t="str">
            <v>BU1008</v>
          </cell>
        </row>
        <row r="12866">
          <cell r="BH12866" t="str">
            <v>BU1008</v>
          </cell>
        </row>
        <row r="12867">
          <cell r="BH12867" t="str">
            <v>BU1008</v>
          </cell>
        </row>
        <row r="12868">
          <cell r="BH12868" t="str">
            <v>BU1008</v>
          </cell>
        </row>
        <row r="12869">
          <cell r="BH12869" t="str">
            <v>BU1008</v>
          </cell>
        </row>
        <row r="12870">
          <cell r="BH12870" t="str">
            <v>BU1008</v>
          </cell>
        </row>
        <row r="12871">
          <cell r="BH12871" t="str">
            <v>BU1008</v>
          </cell>
        </row>
        <row r="12872">
          <cell r="BH12872" t="str">
            <v>BU1008</v>
          </cell>
        </row>
        <row r="12873">
          <cell r="BH12873" t="str">
            <v>BU1008</v>
          </cell>
        </row>
        <row r="12874">
          <cell r="BH12874" t="str">
            <v>BU1008</v>
          </cell>
        </row>
        <row r="12875">
          <cell r="BH12875" t="str">
            <v>BU1008</v>
          </cell>
        </row>
        <row r="12876">
          <cell r="BH12876" t="str">
            <v>BU1008</v>
          </cell>
        </row>
        <row r="12877">
          <cell r="BH12877" t="str">
            <v>BU1008</v>
          </cell>
        </row>
        <row r="12878">
          <cell r="BH12878" t="str">
            <v>BU1008</v>
          </cell>
        </row>
        <row r="12879">
          <cell r="BH12879" t="str">
            <v>BU1008</v>
          </cell>
        </row>
        <row r="12880">
          <cell r="BH12880" t="str">
            <v>BU1008</v>
          </cell>
        </row>
        <row r="12881">
          <cell r="BH12881" t="str">
            <v>BU1008</v>
          </cell>
        </row>
        <row r="12882">
          <cell r="BH12882" t="str">
            <v>BU1008</v>
          </cell>
        </row>
        <row r="12883">
          <cell r="BH12883" t="str">
            <v>BU1008</v>
          </cell>
        </row>
        <row r="12884">
          <cell r="BH12884" t="str">
            <v>BU1008</v>
          </cell>
        </row>
        <row r="12885">
          <cell r="BH12885" t="str">
            <v>BU1008</v>
          </cell>
        </row>
        <row r="12886">
          <cell r="BH12886" t="str">
            <v>BU1008</v>
          </cell>
        </row>
        <row r="12887">
          <cell r="BH12887" t="str">
            <v>BU1008</v>
          </cell>
        </row>
        <row r="12888">
          <cell r="BH12888" t="str">
            <v>BU1008</v>
          </cell>
        </row>
        <row r="12889">
          <cell r="BH12889" t="str">
            <v>BU1008</v>
          </cell>
        </row>
        <row r="12890">
          <cell r="BH12890" t="str">
            <v>BU1008</v>
          </cell>
        </row>
        <row r="12891">
          <cell r="BH12891" t="str">
            <v>BU1008</v>
          </cell>
        </row>
        <row r="12892">
          <cell r="BH12892" t="str">
            <v>BU1008</v>
          </cell>
        </row>
        <row r="12893">
          <cell r="BH12893" t="str">
            <v>BU1008</v>
          </cell>
        </row>
        <row r="12894">
          <cell r="BH12894" t="str">
            <v>BU1008</v>
          </cell>
        </row>
        <row r="12895">
          <cell r="BH12895" t="str">
            <v>BU1008</v>
          </cell>
        </row>
        <row r="12896">
          <cell r="BH12896" t="str">
            <v>BU1008</v>
          </cell>
        </row>
        <row r="12897">
          <cell r="BH12897" t="str">
            <v>BU1008</v>
          </cell>
        </row>
        <row r="12898">
          <cell r="BH12898" t="str">
            <v>BU1008</v>
          </cell>
        </row>
        <row r="12899">
          <cell r="BH12899" t="str">
            <v>BU1008</v>
          </cell>
        </row>
        <row r="12900">
          <cell r="BH12900" t="str">
            <v>BU1008</v>
          </cell>
        </row>
        <row r="12901">
          <cell r="BH12901" t="str">
            <v>BU1008</v>
          </cell>
        </row>
        <row r="12902">
          <cell r="BH12902" t="str">
            <v>BU1008</v>
          </cell>
        </row>
        <row r="12903">
          <cell r="BH12903" t="str">
            <v>BU1008</v>
          </cell>
        </row>
        <row r="12904">
          <cell r="BH12904" t="str">
            <v>BU1008</v>
          </cell>
        </row>
        <row r="12905">
          <cell r="BH12905" t="str">
            <v>BU1008</v>
          </cell>
        </row>
        <row r="12906">
          <cell r="BH12906" t="str">
            <v>BU1008</v>
          </cell>
        </row>
        <row r="12907">
          <cell r="BH12907" t="str">
            <v>BU1008</v>
          </cell>
        </row>
        <row r="12908">
          <cell r="BH12908" t="str">
            <v>BU1008</v>
          </cell>
        </row>
        <row r="12909">
          <cell r="BH12909" t="str">
            <v>BU1008</v>
          </cell>
        </row>
        <row r="12910">
          <cell r="BH12910" t="str">
            <v>BU1008</v>
          </cell>
        </row>
        <row r="12911">
          <cell r="BH12911" t="str">
            <v>BU1008</v>
          </cell>
        </row>
        <row r="12912">
          <cell r="BH12912" t="str">
            <v>BU1008</v>
          </cell>
        </row>
        <row r="12913">
          <cell r="BH12913" t="str">
            <v>BU1008</v>
          </cell>
        </row>
        <row r="12914">
          <cell r="BH12914" t="str">
            <v>BU1008</v>
          </cell>
        </row>
        <row r="12915">
          <cell r="BH12915" t="str">
            <v>BU1008</v>
          </cell>
        </row>
        <row r="12916">
          <cell r="BH12916" t="str">
            <v>BU1008</v>
          </cell>
        </row>
        <row r="12917">
          <cell r="BH12917" t="str">
            <v>BU1008</v>
          </cell>
        </row>
        <row r="12918">
          <cell r="BH12918" t="str">
            <v>BU1008</v>
          </cell>
        </row>
        <row r="12919">
          <cell r="BH12919" t="str">
            <v>BU1008</v>
          </cell>
        </row>
        <row r="12920">
          <cell r="BH12920" t="str">
            <v>BU1008</v>
          </cell>
        </row>
        <row r="12921">
          <cell r="BH12921" t="str">
            <v>BU1008</v>
          </cell>
        </row>
        <row r="12922">
          <cell r="BH12922" t="str">
            <v>BU1008</v>
          </cell>
        </row>
        <row r="12923">
          <cell r="BH12923" t="str">
            <v>BU1008</v>
          </cell>
        </row>
        <row r="12924">
          <cell r="BH12924" t="str">
            <v>BU1008</v>
          </cell>
        </row>
        <row r="12925">
          <cell r="BH12925" t="str">
            <v>BU1008</v>
          </cell>
        </row>
        <row r="12926">
          <cell r="BH12926" t="str">
            <v>BU1008</v>
          </cell>
        </row>
        <row r="12927">
          <cell r="BH12927" t="str">
            <v>BU1008</v>
          </cell>
        </row>
        <row r="12928">
          <cell r="BH12928" t="str">
            <v>BU1008</v>
          </cell>
        </row>
        <row r="12929">
          <cell r="BH12929" t="str">
            <v>BU1008</v>
          </cell>
        </row>
        <row r="12930">
          <cell r="BH12930" t="str">
            <v>BU1008</v>
          </cell>
        </row>
        <row r="12931">
          <cell r="BH12931" t="str">
            <v>BU1008</v>
          </cell>
        </row>
        <row r="12932">
          <cell r="BH12932" t="str">
            <v>BU1008</v>
          </cell>
        </row>
        <row r="12933">
          <cell r="BH12933" t="str">
            <v>BU1008</v>
          </cell>
        </row>
        <row r="12934">
          <cell r="BH12934" t="str">
            <v>BU1008</v>
          </cell>
        </row>
        <row r="12935">
          <cell r="BH12935" t="str">
            <v>BU1008</v>
          </cell>
        </row>
        <row r="12936">
          <cell r="BH12936" t="str">
            <v>BU1008</v>
          </cell>
        </row>
        <row r="12937">
          <cell r="BH12937" t="str">
            <v>BU1008</v>
          </cell>
        </row>
        <row r="12938">
          <cell r="BH12938" t="str">
            <v>BU1008</v>
          </cell>
        </row>
        <row r="12939">
          <cell r="BH12939" t="str">
            <v>BU1008</v>
          </cell>
        </row>
        <row r="12940">
          <cell r="BH12940" t="str">
            <v>BU1008</v>
          </cell>
        </row>
        <row r="12941">
          <cell r="BH12941" t="str">
            <v>BU1008</v>
          </cell>
        </row>
        <row r="12942">
          <cell r="BH12942" t="str">
            <v>BU1008</v>
          </cell>
        </row>
        <row r="12943">
          <cell r="BH12943" t="str">
            <v>BU1008</v>
          </cell>
        </row>
        <row r="12944">
          <cell r="BH12944" t="str">
            <v>BU1008</v>
          </cell>
        </row>
        <row r="12945">
          <cell r="BH12945" t="str">
            <v>BU1008</v>
          </cell>
        </row>
        <row r="12946">
          <cell r="BH12946" t="str">
            <v>BU1008</v>
          </cell>
        </row>
        <row r="12947">
          <cell r="BH12947" t="str">
            <v>BU1008</v>
          </cell>
        </row>
        <row r="12948">
          <cell r="BH12948" t="str">
            <v>BU1008</v>
          </cell>
        </row>
        <row r="12949">
          <cell r="BH12949" t="str">
            <v>BU1008</v>
          </cell>
        </row>
        <row r="12950">
          <cell r="BH12950" t="str">
            <v>BU1008</v>
          </cell>
        </row>
        <row r="12951">
          <cell r="BH12951" t="str">
            <v>BU1008</v>
          </cell>
        </row>
        <row r="12952">
          <cell r="BH12952" t="str">
            <v>BU1008</v>
          </cell>
        </row>
        <row r="12953">
          <cell r="BH12953" t="str">
            <v>BU1008</v>
          </cell>
        </row>
        <row r="12954">
          <cell r="BH12954" t="str">
            <v>BU1008</v>
          </cell>
        </row>
        <row r="12955">
          <cell r="BH12955" t="str">
            <v>BU1008</v>
          </cell>
        </row>
        <row r="12956">
          <cell r="BH12956" t="str">
            <v>BU1008</v>
          </cell>
        </row>
        <row r="12957">
          <cell r="BH12957" t="str">
            <v>BU1101</v>
          </cell>
        </row>
        <row r="12958">
          <cell r="BH12958" t="str">
            <v>BU1101</v>
          </cell>
        </row>
        <row r="12959">
          <cell r="BH12959" t="str">
            <v>BU1101</v>
          </cell>
        </row>
        <row r="12960">
          <cell r="BH12960" t="str">
            <v>BU1101</v>
          </cell>
        </row>
        <row r="12961">
          <cell r="BH12961" t="str">
            <v>BU1101</v>
          </cell>
        </row>
        <row r="12962">
          <cell r="BH12962" t="str">
            <v>BU1101</v>
          </cell>
        </row>
        <row r="12963">
          <cell r="BH12963" t="str">
            <v>BU1101</v>
          </cell>
        </row>
        <row r="12964">
          <cell r="BH12964" t="str">
            <v>BU1101</v>
          </cell>
        </row>
        <row r="12965">
          <cell r="BH12965" t="str">
            <v>BU1101</v>
          </cell>
        </row>
        <row r="12966">
          <cell r="BH12966" t="str">
            <v>BU1101</v>
          </cell>
        </row>
        <row r="12967">
          <cell r="BH12967" t="str">
            <v>BU1101</v>
          </cell>
        </row>
        <row r="12968">
          <cell r="BH12968" t="str">
            <v>BU1101</v>
          </cell>
        </row>
        <row r="12969">
          <cell r="BH12969" t="str">
            <v>BU1101</v>
          </cell>
        </row>
        <row r="12970">
          <cell r="BH12970" t="str">
            <v>BU1101</v>
          </cell>
        </row>
        <row r="12971">
          <cell r="BH12971" t="str">
            <v>BU1101</v>
          </cell>
        </row>
        <row r="12972">
          <cell r="BH12972" t="str">
            <v>BU1101</v>
          </cell>
        </row>
        <row r="12973">
          <cell r="BH12973" t="str">
            <v>BU1101</v>
          </cell>
        </row>
        <row r="12974">
          <cell r="BH12974" t="str">
            <v>BU1101</v>
          </cell>
        </row>
        <row r="12975">
          <cell r="BH12975" t="str">
            <v>BU1101</v>
          </cell>
        </row>
        <row r="12976">
          <cell r="BH12976" t="str">
            <v>BU1101</v>
          </cell>
        </row>
        <row r="12977">
          <cell r="BH12977" t="str">
            <v>BU1101</v>
          </cell>
        </row>
        <row r="12978">
          <cell r="BH12978" t="str">
            <v>BU1101</v>
          </cell>
        </row>
        <row r="12979">
          <cell r="BH12979" t="str">
            <v>BU1101</v>
          </cell>
        </row>
        <row r="12980">
          <cell r="BH12980" t="str">
            <v>BU1101</v>
          </cell>
        </row>
        <row r="12981">
          <cell r="BH12981" t="str">
            <v>BU1101</v>
          </cell>
        </row>
        <row r="12982">
          <cell r="BH12982" t="str">
            <v>BU1101</v>
          </cell>
        </row>
        <row r="12983">
          <cell r="BH12983" t="str">
            <v>BU1101</v>
          </cell>
        </row>
        <row r="12984">
          <cell r="BH12984" t="str">
            <v>BU1101</v>
          </cell>
        </row>
        <row r="12985">
          <cell r="BH12985" t="str">
            <v>BU1101</v>
          </cell>
        </row>
        <row r="12986">
          <cell r="BH12986" t="str">
            <v>BU1101</v>
          </cell>
        </row>
        <row r="12987">
          <cell r="BH12987" t="str">
            <v>BU1101</v>
          </cell>
        </row>
        <row r="12988">
          <cell r="BH12988" t="str">
            <v>BU1101</v>
          </cell>
        </row>
        <row r="12989">
          <cell r="BH12989" t="str">
            <v>BU1101</v>
          </cell>
        </row>
        <row r="12990">
          <cell r="BH12990" t="str">
            <v>BU1101</v>
          </cell>
        </row>
        <row r="12991">
          <cell r="BH12991" t="str">
            <v>BU1101</v>
          </cell>
        </row>
        <row r="12992">
          <cell r="BH12992" t="str">
            <v>BU1101</v>
          </cell>
        </row>
        <row r="12993">
          <cell r="BH12993" t="str">
            <v>BU1101</v>
          </cell>
        </row>
        <row r="12994">
          <cell r="BH12994" t="str">
            <v>BU1101</v>
          </cell>
        </row>
        <row r="12995">
          <cell r="BH12995" t="str">
            <v>BU1101</v>
          </cell>
        </row>
        <row r="12996">
          <cell r="BH12996" t="str">
            <v>BU1101</v>
          </cell>
        </row>
        <row r="12997">
          <cell r="BH12997" t="str">
            <v>BU1101</v>
          </cell>
        </row>
        <row r="12998">
          <cell r="BH12998" t="str">
            <v>BU1101</v>
          </cell>
        </row>
        <row r="12999">
          <cell r="BH12999" t="str">
            <v>BU1101</v>
          </cell>
        </row>
        <row r="13000">
          <cell r="BH13000" t="str">
            <v>BU1101</v>
          </cell>
        </row>
        <row r="13001">
          <cell r="BH13001" t="str">
            <v>BU1101</v>
          </cell>
        </row>
        <row r="13002">
          <cell r="BH13002" t="str">
            <v>BU1101</v>
          </cell>
        </row>
        <row r="13003">
          <cell r="BH13003" t="str">
            <v>BU1101</v>
          </cell>
        </row>
        <row r="13004">
          <cell r="BH13004" t="str">
            <v>BU1101</v>
          </cell>
        </row>
        <row r="13005">
          <cell r="BH13005" t="str">
            <v>BU1101</v>
          </cell>
        </row>
        <row r="13006">
          <cell r="BH13006" t="str">
            <v>BU1101</v>
          </cell>
        </row>
        <row r="13007">
          <cell r="BH13007" t="str">
            <v>BU1101</v>
          </cell>
        </row>
        <row r="13008">
          <cell r="BH13008" t="str">
            <v>BU1101</v>
          </cell>
        </row>
        <row r="13009">
          <cell r="BH13009" t="str">
            <v>BU1101</v>
          </cell>
        </row>
        <row r="13010">
          <cell r="BH13010" t="str">
            <v>BU1101</v>
          </cell>
        </row>
        <row r="13011">
          <cell r="BH13011" t="str">
            <v>BU1101</v>
          </cell>
        </row>
        <row r="13012">
          <cell r="BH13012" t="str">
            <v>BU1101</v>
          </cell>
        </row>
        <row r="13013">
          <cell r="BH13013" t="str">
            <v>BU1101</v>
          </cell>
        </row>
        <row r="13014">
          <cell r="BH13014" t="str">
            <v>BU1101</v>
          </cell>
        </row>
        <row r="13015">
          <cell r="BH13015" t="str">
            <v>BU1101</v>
          </cell>
        </row>
        <row r="13016">
          <cell r="BH13016" t="str">
            <v>BU1101</v>
          </cell>
        </row>
        <row r="13017">
          <cell r="BH13017" t="str">
            <v>BU1101</v>
          </cell>
        </row>
        <row r="13018">
          <cell r="BH13018" t="str">
            <v>BU1101</v>
          </cell>
        </row>
        <row r="13019">
          <cell r="BH13019" t="str">
            <v>BU1101</v>
          </cell>
        </row>
        <row r="13020">
          <cell r="BH13020" t="str">
            <v>BU1101</v>
          </cell>
        </row>
        <row r="13021">
          <cell r="BH13021" t="str">
            <v>BU1101</v>
          </cell>
        </row>
        <row r="13022">
          <cell r="BH13022" t="str">
            <v>BU1101</v>
          </cell>
        </row>
        <row r="13023">
          <cell r="BH13023" t="str">
            <v>BU1101</v>
          </cell>
        </row>
        <row r="13024">
          <cell r="BH13024" t="str">
            <v>BU1101</v>
          </cell>
        </row>
        <row r="13025">
          <cell r="BH13025" t="str">
            <v>BU1101</v>
          </cell>
        </row>
        <row r="13026">
          <cell r="BH13026" t="str">
            <v>BU1101</v>
          </cell>
        </row>
        <row r="13027">
          <cell r="BH13027" t="str">
            <v>BU1101</v>
          </cell>
        </row>
        <row r="13028">
          <cell r="BH13028" t="str">
            <v>BU1101</v>
          </cell>
        </row>
        <row r="13029">
          <cell r="BH13029" t="str">
            <v>BU1101</v>
          </cell>
        </row>
        <row r="13030">
          <cell r="BH13030" t="str">
            <v>BU1101</v>
          </cell>
        </row>
        <row r="13031">
          <cell r="BH13031" t="str">
            <v>BU1101</v>
          </cell>
        </row>
        <row r="13032">
          <cell r="BH13032" t="str">
            <v>BU1101</v>
          </cell>
        </row>
        <row r="13033">
          <cell r="BH13033" t="str">
            <v>BU1101</v>
          </cell>
        </row>
        <row r="13034">
          <cell r="BH13034" t="str">
            <v>BU1101</v>
          </cell>
        </row>
        <row r="13035">
          <cell r="BH13035" t="str">
            <v>BU1101</v>
          </cell>
        </row>
        <row r="13036">
          <cell r="BH13036" t="str">
            <v>BU1101</v>
          </cell>
        </row>
        <row r="13037">
          <cell r="BH13037" t="str">
            <v>BU1101</v>
          </cell>
        </row>
        <row r="13038">
          <cell r="BH13038" t="str">
            <v>BU1101</v>
          </cell>
        </row>
        <row r="13039">
          <cell r="BH13039" t="str">
            <v>BU1101</v>
          </cell>
        </row>
        <row r="13040">
          <cell r="BH13040" t="str">
            <v>BU1101</v>
          </cell>
        </row>
        <row r="13041">
          <cell r="BH13041" t="str">
            <v>BU1101</v>
          </cell>
        </row>
        <row r="13042">
          <cell r="BH13042" t="str">
            <v>BU1101</v>
          </cell>
        </row>
        <row r="13043">
          <cell r="BH13043" t="str">
            <v>BU1101</v>
          </cell>
        </row>
        <row r="13044">
          <cell r="BH13044" t="str">
            <v>BU1101</v>
          </cell>
        </row>
        <row r="13045">
          <cell r="BH13045" t="str">
            <v>BU1101</v>
          </cell>
        </row>
        <row r="13046">
          <cell r="BH13046" t="str">
            <v>BU1101</v>
          </cell>
        </row>
        <row r="13047">
          <cell r="BH13047" t="str">
            <v>BU1101</v>
          </cell>
        </row>
        <row r="13048">
          <cell r="BH13048" t="str">
            <v>BU1101</v>
          </cell>
        </row>
        <row r="13049">
          <cell r="BH13049" t="str">
            <v>BU1101</v>
          </cell>
        </row>
        <row r="13050">
          <cell r="BH13050" t="str">
            <v>BU1101</v>
          </cell>
        </row>
        <row r="13051">
          <cell r="BH13051" t="str">
            <v>BU1101</v>
          </cell>
        </row>
        <row r="13052">
          <cell r="BH13052" t="str">
            <v>BU1101</v>
          </cell>
        </row>
        <row r="13053">
          <cell r="BH13053" t="str">
            <v>BU1101</v>
          </cell>
        </row>
        <row r="13054">
          <cell r="BH13054" t="str">
            <v>BU1101</v>
          </cell>
        </row>
        <row r="13055">
          <cell r="BH13055" t="str">
            <v>BU1101</v>
          </cell>
        </row>
        <row r="13056">
          <cell r="BH13056" t="str">
            <v>BU1101</v>
          </cell>
        </row>
        <row r="13057">
          <cell r="BH13057" t="str">
            <v>BU1101</v>
          </cell>
        </row>
        <row r="13058">
          <cell r="BH13058" t="str">
            <v>BU1101</v>
          </cell>
        </row>
        <row r="13059">
          <cell r="BH13059" t="str">
            <v>BU1101</v>
          </cell>
        </row>
        <row r="13060">
          <cell r="BH13060" t="str">
            <v>BU1101</v>
          </cell>
        </row>
        <row r="13061">
          <cell r="BH13061" t="str">
            <v>BU1101</v>
          </cell>
        </row>
        <row r="13062">
          <cell r="BH13062" t="str">
            <v>BU1101</v>
          </cell>
        </row>
        <row r="13063">
          <cell r="BH13063" t="str">
            <v>BU1101</v>
          </cell>
        </row>
        <row r="13064">
          <cell r="BH13064" t="str">
            <v>BU1101</v>
          </cell>
        </row>
        <row r="13065">
          <cell r="BH13065" t="str">
            <v>BU1101</v>
          </cell>
        </row>
        <row r="13066">
          <cell r="BH13066" t="str">
            <v>BU1101</v>
          </cell>
        </row>
        <row r="13067">
          <cell r="BH13067" t="str">
            <v>BU1101</v>
          </cell>
        </row>
        <row r="13068">
          <cell r="BH13068" t="str">
            <v>BU1101</v>
          </cell>
        </row>
        <row r="13069">
          <cell r="BH13069" t="str">
            <v>BU1101</v>
          </cell>
        </row>
        <row r="13070">
          <cell r="BH13070" t="str">
            <v>BU1101</v>
          </cell>
        </row>
        <row r="13071">
          <cell r="BH13071" t="str">
            <v>BU1101</v>
          </cell>
        </row>
        <row r="13072">
          <cell r="BH13072" t="str">
            <v>BU1101</v>
          </cell>
        </row>
        <row r="13073">
          <cell r="BH13073" t="str">
            <v>BU1101</v>
          </cell>
        </row>
        <row r="13074">
          <cell r="BH13074" t="str">
            <v>BU1101</v>
          </cell>
        </row>
        <row r="13075">
          <cell r="BH13075" t="str">
            <v>BU1101</v>
          </cell>
        </row>
        <row r="13076">
          <cell r="BH13076" t="str">
            <v>BU1101</v>
          </cell>
        </row>
        <row r="13077">
          <cell r="BH13077" t="str">
            <v>BU1101</v>
          </cell>
        </row>
        <row r="13078">
          <cell r="BH13078" t="str">
            <v>BU1101</v>
          </cell>
        </row>
        <row r="13079">
          <cell r="BH13079" t="str">
            <v>BU1101</v>
          </cell>
        </row>
        <row r="13080">
          <cell r="BH13080" t="str">
            <v>BU1101</v>
          </cell>
        </row>
        <row r="13081">
          <cell r="BH13081" t="str">
            <v>BU1101</v>
          </cell>
        </row>
        <row r="13082">
          <cell r="BH13082" t="str">
            <v>BU1101</v>
          </cell>
        </row>
        <row r="13083">
          <cell r="BH13083" t="str">
            <v>BU1101</v>
          </cell>
        </row>
        <row r="13084">
          <cell r="BH13084" t="str">
            <v>BU1101</v>
          </cell>
        </row>
        <row r="13085">
          <cell r="BH13085" t="str">
            <v>BU1411</v>
          </cell>
        </row>
        <row r="13086">
          <cell r="BH13086" t="str">
            <v>BU1411</v>
          </cell>
        </row>
        <row r="13087">
          <cell r="BH13087" t="str">
            <v>BU1411</v>
          </cell>
        </row>
        <row r="13088">
          <cell r="BH13088" t="str">
            <v>BU1411</v>
          </cell>
        </row>
        <row r="13089">
          <cell r="BH13089" t="str">
            <v>BU1411</v>
          </cell>
        </row>
        <row r="13090">
          <cell r="BH13090" t="str">
            <v>BU1411</v>
          </cell>
        </row>
        <row r="13091">
          <cell r="BH13091" t="str">
            <v>BU1411</v>
          </cell>
        </row>
        <row r="13092">
          <cell r="BH13092" t="str">
            <v>BU1411</v>
          </cell>
        </row>
        <row r="13093">
          <cell r="BH13093" t="str">
            <v>BU1411</v>
          </cell>
        </row>
        <row r="13094">
          <cell r="BH13094" t="str">
            <v>BU1411</v>
          </cell>
        </row>
        <row r="13095">
          <cell r="BH13095" t="str">
            <v>BU1411</v>
          </cell>
        </row>
        <row r="13096">
          <cell r="BH13096" t="str">
            <v>BU1411</v>
          </cell>
        </row>
        <row r="13097">
          <cell r="BH13097" t="str">
            <v>BU1411</v>
          </cell>
        </row>
        <row r="13098">
          <cell r="BH13098" t="str">
            <v>BU1411</v>
          </cell>
        </row>
        <row r="13099">
          <cell r="BH13099" t="str">
            <v>BU1411</v>
          </cell>
        </row>
        <row r="13100">
          <cell r="BH13100" t="str">
            <v>BU1411</v>
          </cell>
        </row>
        <row r="13101">
          <cell r="BH13101" t="str">
            <v>BU1411</v>
          </cell>
        </row>
        <row r="13102">
          <cell r="BH13102" t="str">
            <v>BU1411</v>
          </cell>
        </row>
        <row r="13103">
          <cell r="BH13103" t="str">
            <v>BU1411</v>
          </cell>
        </row>
        <row r="13104">
          <cell r="BH13104" t="str">
            <v>BU1411</v>
          </cell>
        </row>
        <row r="13105">
          <cell r="BH13105" t="str">
            <v>BU1411</v>
          </cell>
        </row>
        <row r="13106">
          <cell r="BH13106" t="str">
            <v>BU1411</v>
          </cell>
        </row>
        <row r="13107">
          <cell r="BH13107" t="str">
            <v>BU1411</v>
          </cell>
        </row>
        <row r="13108">
          <cell r="BH13108" t="str">
            <v>BU1411</v>
          </cell>
        </row>
        <row r="13109">
          <cell r="BH13109" t="str">
            <v>BU1412</v>
          </cell>
        </row>
        <row r="13110">
          <cell r="BH13110" t="str">
            <v>BU1412</v>
          </cell>
        </row>
        <row r="13111">
          <cell r="BH13111" t="str">
            <v>BU1412</v>
          </cell>
        </row>
        <row r="13112">
          <cell r="BH13112" t="str">
            <v>BU1412</v>
          </cell>
        </row>
        <row r="13113">
          <cell r="BH13113" t="str">
            <v>BU1412</v>
          </cell>
        </row>
        <row r="13114">
          <cell r="BH13114" t="str">
            <v>BU1412</v>
          </cell>
        </row>
        <row r="13115">
          <cell r="BH13115" t="str">
            <v>BU1412</v>
          </cell>
        </row>
        <row r="13116">
          <cell r="BH13116" t="str">
            <v>BU1412</v>
          </cell>
        </row>
        <row r="13117">
          <cell r="BH13117" t="str">
            <v>BU1412</v>
          </cell>
        </row>
        <row r="13118">
          <cell r="BH13118" t="str">
            <v>BU1412</v>
          </cell>
        </row>
        <row r="13119">
          <cell r="BH13119" t="str">
            <v>BU1412</v>
          </cell>
        </row>
        <row r="13120">
          <cell r="BH13120" t="str">
            <v>BU1412</v>
          </cell>
        </row>
        <row r="13121">
          <cell r="BH13121" t="str">
            <v>BU1412</v>
          </cell>
        </row>
        <row r="13122">
          <cell r="BH13122" t="str">
            <v>BU1412</v>
          </cell>
        </row>
        <row r="13123">
          <cell r="BH13123" t="str">
            <v>BU1412</v>
          </cell>
        </row>
        <row r="13124">
          <cell r="BH13124" t="str">
            <v>BU1412</v>
          </cell>
        </row>
        <row r="13125">
          <cell r="BH13125" t="str">
            <v>BU1412</v>
          </cell>
        </row>
        <row r="13126">
          <cell r="BH13126" t="str">
            <v>BU1412</v>
          </cell>
        </row>
        <row r="13127">
          <cell r="BH13127" t="str">
            <v>BU1412</v>
          </cell>
        </row>
        <row r="13128">
          <cell r="BH13128" t="str">
            <v>BU1412</v>
          </cell>
        </row>
        <row r="13129">
          <cell r="BH13129" t="str">
            <v>BU1412</v>
          </cell>
        </row>
        <row r="13130">
          <cell r="BH13130" t="str">
            <v>BU1414</v>
          </cell>
        </row>
        <row r="13131">
          <cell r="BH13131" t="str">
            <v>BU1414</v>
          </cell>
        </row>
        <row r="13132">
          <cell r="BH13132" t="str">
            <v>BU1414</v>
          </cell>
        </row>
        <row r="13133">
          <cell r="BH13133" t="str">
            <v>BU1414</v>
          </cell>
        </row>
        <row r="13134">
          <cell r="BH13134" t="str">
            <v>BU1414</v>
          </cell>
        </row>
        <row r="13135">
          <cell r="BH13135" t="str">
            <v>BU1414</v>
          </cell>
        </row>
        <row r="13136">
          <cell r="BH13136" t="str">
            <v>BU1414</v>
          </cell>
        </row>
        <row r="13137">
          <cell r="BH13137" t="str">
            <v>BU1414</v>
          </cell>
        </row>
        <row r="13138">
          <cell r="BH13138" t="str">
            <v>BU1414</v>
          </cell>
        </row>
        <row r="13139">
          <cell r="BH13139" t="str">
            <v>BU1414</v>
          </cell>
        </row>
        <row r="13140">
          <cell r="BH13140" t="str">
            <v>BU1414</v>
          </cell>
        </row>
        <row r="13141">
          <cell r="BH13141" t="str">
            <v>BU1414</v>
          </cell>
        </row>
        <row r="13142">
          <cell r="BH13142" t="str">
            <v>BU1414</v>
          </cell>
        </row>
        <row r="13143">
          <cell r="BH13143" t="str">
            <v>BU1414</v>
          </cell>
        </row>
        <row r="13144">
          <cell r="BH13144" t="str">
            <v>BU1414</v>
          </cell>
        </row>
        <row r="13145">
          <cell r="BH13145" t="str">
            <v>BU1414</v>
          </cell>
        </row>
        <row r="13146">
          <cell r="BH13146" t="str">
            <v>BU1414</v>
          </cell>
        </row>
        <row r="13147">
          <cell r="BH13147" t="str">
            <v>BU1414</v>
          </cell>
        </row>
        <row r="13148">
          <cell r="BH13148" t="str">
            <v>BU1414</v>
          </cell>
        </row>
        <row r="13149">
          <cell r="BH13149" t="str">
            <v>BU1414</v>
          </cell>
        </row>
        <row r="13150">
          <cell r="BH13150" t="str">
            <v>BU1414</v>
          </cell>
        </row>
        <row r="13151">
          <cell r="BH13151" t="str">
            <v>BU1414</v>
          </cell>
        </row>
        <row r="13152">
          <cell r="BH13152" t="str">
            <v>BU1414</v>
          </cell>
        </row>
        <row r="13153">
          <cell r="BH13153" t="str">
            <v>BU1414</v>
          </cell>
        </row>
        <row r="13154">
          <cell r="BH13154" t="str">
            <v>BU1414</v>
          </cell>
        </row>
        <row r="13155">
          <cell r="BH13155" t="str">
            <v>BU1414</v>
          </cell>
        </row>
        <row r="13156">
          <cell r="BH13156" t="str">
            <v>BU1414</v>
          </cell>
        </row>
        <row r="13157">
          <cell r="BH13157" t="str">
            <v>BU1414</v>
          </cell>
        </row>
        <row r="13158">
          <cell r="BH13158" t="str">
            <v>BU1414</v>
          </cell>
        </row>
        <row r="13159">
          <cell r="BH13159" t="str">
            <v>BU1414</v>
          </cell>
        </row>
        <row r="13160">
          <cell r="BH13160" t="str">
            <v>BU1414</v>
          </cell>
        </row>
        <row r="13161">
          <cell r="BH13161" t="str">
            <v>BU1414</v>
          </cell>
        </row>
        <row r="13162">
          <cell r="BH13162" t="str">
            <v>BU1414</v>
          </cell>
        </row>
        <row r="13163">
          <cell r="BH13163" t="str">
            <v>BU1414</v>
          </cell>
        </row>
        <row r="13164">
          <cell r="BH13164" t="str">
            <v>BU1414</v>
          </cell>
        </row>
        <row r="13165">
          <cell r="BH13165" t="str">
            <v>BU1414</v>
          </cell>
        </row>
        <row r="13166">
          <cell r="BH13166" t="str">
            <v>BU1414</v>
          </cell>
        </row>
        <row r="13167">
          <cell r="BH13167" t="str">
            <v>BU1414</v>
          </cell>
        </row>
        <row r="13168">
          <cell r="BH13168" t="str">
            <v>BU1414</v>
          </cell>
        </row>
        <row r="13169">
          <cell r="BH13169" t="str">
            <v>BU1414</v>
          </cell>
        </row>
        <row r="13170">
          <cell r="BH13170" t="str">
            <v>BU1414</v>
          </cell>
        </row>
        <row r="13171">
          <cell r="BH13171" t="str">
            <v>BU1414</v>
          </cell>
        </row>
        <row r="13172">
          <cell r="BH13172" t="str">
            <v>BU1414</v>
          </cell>
        </row>
        <row r="13173">
          <cell r="BH13173" t="str">
            <v>BU1414</v>
          </cell>
        </row>
        <row r="13174">
          <cell r="BH13174" t="str">
            <v>BU1414</v>
          </cell>
        </row>
        <row r="13175">
          <cell r="BH13175" t="str">
            <v>BU1414</v>
          </cell>
        </row>
        <row r="13176">
          <cell r="BH13176" t="str">
            <v>BU1414</v>
          </cell>
        </row>
        <row r="13177">
          <cell r="BH13177" t="str">
            <v>BU1414</v>
          </cell>
        </row>
        <row r="13178">
          <cell r="BH13178" t="str">
            <v>BU1414</v>
          </cell>
        </row>
        <row r="13179">
          <cell r="BH13179" t="str">
            <v>BU1414</v>
          </cell>
        </row>
        <row r="13180">
          <cell r="BH13180" t="str">
            <v>BU1414</v>
          </cell>
        </row>
        <row r="13181">
          <cell r="BH13181" t="str">
            <v>BU1414</v>
          </cell>
        </row>
        <row r="13182">
          <cell r="BH13182" t="str">
            <v>BU1414</v>
          </cell>
        </row>
        <row r="13183">
          <cell r="BH13183" t="str">
            <v>BU1414</v>
          </cell>
        </row>
        <row r="13184">
          <cell r="BH13184" t="str">
            <v>BU1414</v>
          </cell>
        </row>
        <row r="13185">
          <cell r="BH13185" t="str">
            <v>BU1414</v>
          </cell>
        </row>
        <row r="13186">
          <cell r="BH13186" t="str">
            <v>BU1414</v>
          </cell>
        </row>
        <row r="13187">
          <cell r="BH13187" t="str">
            <v>BU1414</v>
          </cell>
        </row>
        <row r="13188">
          <cell r="BH13188" t="str">
            <v>BU1414</v>
          </cell>
        </row>
        <row r="13189">
          <cell r="BH13189" t="str">
            <v>BU1414</v>
          </cell>
        </row>
        <row r="13190">
          <cell r="BH13190" t="str">
            <v>BU1414</v>
          </cell>
        </row>
        <row r="13191">
          <cell r="BH13191" t="str">
            <v>BU1414</v>
          </cell>
        </row>
        <row r="13192">
          <cell r="BH13192" t="str">
            <v>BU1414</v>
          </cell>
        </row>
        <row r="13193">
          <cell r="BH13193" t="str">
            <v>BU1414</v>
          </cell>
        </row>
        <row r="13194">
          <cell r="BH13194" t="str">
            <v>BU1414</v>
          </cell>
        </row>
        <row r="13195">
          <cell r="BH13195" t="str">
            <v>BU1414</v>
          </cell>
        </row>
        <row r="13196">
          <cell r="BH13196" t="str">
            <v>BU1414</v>
          </cell>
        </row>
        <row r="13197">
          <cell r="BH13197" t="str">
            <v>BU1414</v>
          </cell>
        </row>
        <row r="13198">
          <cell r="BH13198" t="str">
            <v>BU1414</v>
          </cell>
        </row>
        <row r="13199">
          <cell r="BH13199" t="str">
            <v>BU1414</v>
          </cell>
        </row>
        <row r="13200">
          <cell r="BH13200" t="str">
            <v>BU1414</v>
          </cell>
        </row>
        <row r="13201">
          <cell r="BH13201" t="str">
            <v>BU1414</v>
          </cell>
        </row>
        <row r="13202">
          <cell r="BH13202" t="str">
            <v>BU1414</v>
          </cell>
        </row>
        <row r="13203">
          <cell r="BH13203" t="str">
            <v>BU1414</v>
          </cell>
        </row>
        <row r="13204">
          <cell r="BH13204" t="str">
            <v>BU1414</v>
          </cell>
        </row>
        <row r="13205">
          <cell r="BH13205" t="str">
            <v>BU1414</v>
          </cell>
        </row>
        <row r="13206">
          <cell r="BH13206" t="str">
            <v>BU1414</v>
          </cell>
        </row>
        <row r="13207">
          <cell r="BH13207" t="str">
            <v>BU1414</v>
          </cell>
        </row>
        <row r="13208">
          <cell r="BH13208" t="str">
            <v>BU1414</v>
          </cell>
        </row>
        <row r="13209">
          <cell r="BH13209" t="str">
            <v>BU1414</v>
          </cell>
        </row>
        <row r="13210">
          <cell r="BH13210" t="str">
            <v>BU1414</v>
          </cell>
        </row>
        <row r="13211">
          <cell r="BH13211" t="str">
            <v>BU1414</v>
          </cell>
        </row>
        <row r="13212">
          <cell r="BH13212" t="str">
            <v>BU1414</v>
          </cell>
        </row>
        <row r="13213">
          <cell r="BH13213" t="str">
            <v>BU1414</v>
          </cell>
        </row>
        <row r="13214">
          <cell r="BH13214" t="str">
            <v>BU1414</v>
          </cell>
        </row>
        <row r="13215">
          <cell r="BH13215" t="str">
            <v>BU1414</v>
          </cell>
        </row>
        <row r="13216">
          <cell r="BH13216" t="str">
            <v>BU1414</v>
          </cell>
        </row>
        <row r="13217">
          <cell r="BH13217" t="str">
            <v>BU1414</v>
          </cell>
        </row>
        <row r="13218">
          <cell r="BH13218" t="str">
            <v>BU1414</v>
          </cell>
        </row>
        <row r="13219">
          <cell r="BH13219" t="str">
            <v>BU1414</v>
          </cell>
        </row>
        <row r="13220">
          <cell r="BH13220" t="str">
            <v>BU1414</v>
          </cell>
        </row>
        <row r="13221">
          <cell r="BH13221" t="str">
            <v>BU1414</v>
          </cell>
        </row>
        <row r="13222">
          <cell r="BH13222" t="str">
            <v>BU1414</v>
          </cell>
        </row>
        <row r="13223">
          <cell r="BH13223" t="str">
            <v>BU1414</v>
          </cell>
        </row>
        <row r="13224">
          <cell r="BH13224" t="str">
            <v>BU1414</v>
          </cell>
        </row>
        <row r="13225">
          <cell r="BH13225" t="str">
            <v>BU1414</v>
          </cell>
        </row>
        <row r="13226">
          <cell r="BH13226" t="str">
            <v>BU1414</v>
          </cell>
        </row>
        <row r="13227">
          <cell r="BH13227" t="str">
            <v>BU1414</v>
          </cell>
        </row>
        <row r="13228">
          <cell r="BH13228" t="str">
            <v>BU1414</v>
          </cell>
        </row>
        <row r="13229">
          <cell r="BH13229" t="str">
            <v>BU1414</v>
          </cell>
        </row>
        <row r="13230">
          <cell r="BH13230" t="str">
            <v>BU1414</v>
          </cell>
        </row>
        <row r="13231">
          <cell r="BH13231" t="str">
            <v>BU1414</v>
          </cell>
        </row>
        <row r="13232">
          <cell r="BH13232" t="str">
            <v>BU1414</v>
          </cell>
        </row>
        <row r="13233">
          <cell r="BH13233" t="str">
            <v>BU1414</v>
          </cell>
        </row>
        <row r="13234">
          <cell r="BH13234" t="str">
            <v>BU1414</v>
          </cell>
        </row>
        <row r="13235">
          <cell r="BH13235" t="str">
            <v>BU1414</v>
          </cell>
        </row>
        <row r="13236">
          <cell r="BH13236" t="str">
            <v>BU1414</v>
          </cell>
        </row>
        <row r="13237">
          <cell r="BH13237" t="str">
            <v>BU1414</v>
          </cell>
        </row>
        <row r="13238">
          <cell r="BH13238" t="str">
            <v>BU1414</v>
          </cell>
        </row>
        <row r="13239">
          <cell r="BH13239" t="str">
            <v>BU1414</v>
          </cell>
        </row>
        <row r="13240">
          <cell r="BH13240" t="str">
            <v>BU1414</v>
          </cell>
        </row>
        <row r="13241">
          <cell r="BH13241" t="str">
            <v>BU1414</v>
          </cell>
        </row>
        <row r="13242">
          <cell r="BH13242" t="str">
            <v>BU1414</v>
          </cell>
        </row>
        <row r="13243">
          <cell r="BH13243" t="str">
            <v>BU1414</v>
          </cell>
        </row>
        <row r="13244">
          <cell r="BH13244" t="str">
            <v>BU1414</v>
          </cell>
        </row>
        <row r="13245">
          <cell r="BH13245" t="str">
            <v>BU1414</v>
          </cell>
        </row>
        <row r="13246">
          <cell r="BH13246" t="str">
            <v>BU1414</v>
          </cell>
        </row>
        <row r="13247">
          <cell r="BH13247" t="str">
            <v>BU1414</v>
          </cell>
        </row>
        <row r="13248">
          <cell r="BH13248" t="str">
            <v>BU1414</v>
          </cell>
        </row>
        <row r="13249">
          <cell r="BH13249" t="str">
            <v>BU1414</v>
          </cell>
        </row>
        <row r="13250">
          <cell r="BH13250" t="str">
            <v>BU1414</v>
          </cell>
        </row>
        <row r="13251">
          <cell r="BH13251" t="str">
            <v>BU1414</v>
          </cell>
        </row>
        <row r="13252">
          <cell r="BH13252" t="str">
            <v>BU1414</v>
          </cell>
        </row>
        <row r="13253">
          <cell r="BH13253" t="str">
            <v>BU1414</v>
          </cell>
        </row>
        <row r="13254">
          <cell r="BH13254" t="str">
            <v>BU1414</v>
          </cell>
        </row>
        <row r="13255">
          <cell r="BH13255" t="str">
            <v>BU1414</v>
          </cell>
        </row>
        <row r="13256">
          <cell r="BH13256" t="str">
            <v>BU1414</v>
          </cell>
        </row>
        <row r="13257">
          <cell r="BH13257" t="str">
            <v>BU1414</v>
          </cell>
        </row>
        <row r="13258">
          <cell r="BH13258" t="str">
            <v>BU1414</v>
          </cell>
        </row>
        <row r="13259">
          <cell r="BH13259" t="str">
            <v>BU1414</v>
          </cell>
        </row>
        <row r="13260">
          <cell r="BH13260" t="str">
            <v>BU1414</v>
          </cell>
        </row>
        <row r="13261">
          <cell r="BH13261" t="str">
            <v>BU1414</v>
          </cell>
        </row>
        <row r="13262">
          <cell r="BH13262" t="str">
            <v>BU1414</v>
          </cell>
        </row>
        <row r="13263">
          <cell r="BH13263" t="str">
            <v>BU1414</v>
          </cell>
        </row>
        <row r="13264">
          <cell r="BH13264" t="str">
            <v>BU1414</v>
          </cell>
        </row>
        <row r="13265">
          <cell r="BH13265" t="str">
            <v>BU1414</v>
          </cell>
        </row>
        <row r="13266">
          <cell r="BH13266" t="str">
            <v>BU1414</v>
          </cell>
        </row>
        <row r="13267">
          <cell r="BH13267" t="str">
            <v>BU1414</v>
          </cell>
        </row>
        <row r="13268">
          <cell r="BH13268" t="str">
            <v>BU1414</v>
          </cell>
        </row>
        <row r="13269">
          <cell r="BH13269" t="str">
            <v>BU1414</v>
          </cell>
        </row>
        <row r="13270">
          <cell r="BH13270" t="str">
            <v>BU1414</v>
          </cell>
        </row>
        <row r="13271">
          <cell r="BH13271" t="str">
            <v>BU1414</v>
          </cell>
        </row>
        <row r="13272">
          <cell r="BH13272" t="str">
            <v>BU1414</v>
          </cell>
        </row>
        <row r="13273">
          <cell r="BH13273" t="str">
            <v>BU1414</v>
          </cell>
        </row>
        <row r="13274">
          <cell r="BH13274" t="str">
            <v>BU1414</v>
          </cell>
        </row>
        <row r="13275">
          <cell r="BH13275" t="str">
            <v>BU1414</v>
          </cell>
        </row>
        <row r="13276">
          <cell r="BH13276" t="str">
            <v>BU1414</v>
          </cell>
        </row>
        <row r="13277">
          <cell r="BH13277" t="str">
            <v>BU1414</v>
          </cell>
        </row>
        <row r="13278">
          <cell r="BH13278" t="str">
            <v>BU1414</v>
          </cell>
        </row>
        <row r="13279">
          <cell r="BH13279" t="str">
            <v>BU1414</v>
          </cell>
        </row>
        <row r="13280">
          <cell r="BH13280" t="str">
            <v>BU1414</v>
          </cell>
        </row>
        <row r="13281">
          <cell r="BH13281" t="str">
            <v>BU1414</v>
          </cell>
        </row>
        <row r="13282">
          <cell r="BH13282" t="str">
            <v>BU1414</v>
          </cell>
        </row>
        <row r="13283">
          <cell r="BH13283" t="str">
            <v>BU1414</v>
          </cell>
        </row>
        <row r="13284">
          <cell r="BH13284" t="str">
            <v>BU1414</v>
          </cell>
        </row>
        <row r="13285">
          <cell r="BH13285" t="str">
            <v>BU1414</v>
          </cell>
        </row>
        <row r="13286">
          <cell r="BH13286" t="str">
            <v>BU1414</v>
          </cell>
        </row>
        <row r="13287">
          <cell r="BH13287" t="str">
            <v>BU1414</v>
          </cell>
        </row>
        <row r="13288">
          <cell r="BH13288" t="str">
            <v>BU1414</v>
          </cell>
        </row>
        <row r="13289">
          <cell r="BH13289" t="str">
            <v>BU1414</v>
          </cell>
        </row>
        <row r="13290">
          <cell r="BH13290" t="str">
            <v>BU1414</v>
          </cell>
        </row>
        <row r="13291">
          <cell r="BH13291" t="str">
            <v>BU1414</v>
          </cell>
        </row>
        <row r="13292">
          <cell r="BH13292" t="str">
            <v>BU1414</v>
          </cell>
        </row>
        <row r="13293">
          <cell r="BH13293" t="str">
            <v>BU1414</v>
          </cell>
        </row>
        <row r="13294">
          <cell r="BH13294" t="str">
            <v>BU1414</v>
          </cell>
        </row>
        <row r="13295">
          <cell r="BH13295" t="str">
            <v>BU1414</v>
          </cell>
        </row>
        <row r="13296">
          <cell r="BH13296" t="str">
            <v>BU1414</v>
          </cell>
        </row>
        <row r="13297">
          <cell r="BH13297" t="str">
            <v>BU1414</v>
          </cell>
        </row>
        <row r="13298">
          <cell r="BH13298" t="str">
            <v>BU1414</v>
          </cell>
        </row>
        <row r="13299">
          <cell r="BH13299" t="str">
            <v>BU1414</v>
          </cell>
        </row>
        <row r="13300">
          <cell r="BH13300" t="str">
            <v>BU1414</v>
          </cell>
        </row>
        <row r="13301">
          <cell r="BH13301" t="str">
            <v>BU1414</v>
          </cell>
        </row>
        <row r="13302">
          <cell r="BH13302" t="str">
            <v>BU1414</v>
          </cell>
        </row>
        <row r="13303">
          <cell r="BH13303" t="str">
            <v>BU1414</v>
          </cell>
        </row>
        <row r="13304">
          <cell r="BH13304" t="str">
            <v>BU1414</v>
          </cell>
        </row>
        <row r="13305">
          <cell r="BH13305" t="str">
            <v>BU1414</v>
          </cell>
        </row>
        <row r="13306">
          <cell r="BH13306" t="str">
            <v>BU1414</v>
          </cell>
        </row>
        <row r="13307">
          <cell r="BH13307" t="str">
            <v>BU1414</v>
          </cell>
        </row>
        <row r="13308">
          <cell r="BH13308" t="str">
            <v>BU1414</v>
          </cell>
        </row>
        <row r="13309">
          <cell r="BH13309" t="str">
            <v>BU1414</v>
          </cell>
        </row>
        <row r="13310">
          <cell r="BH13310" t="str">
            <v>BU1414</v>
          </cell>
        </row>
        <row r="13311">
          <cell r="BH13311" t="str">
            <v>BU1414</v>
          </cell>
        </row>
        <row r="13312">
          <cell r="BH13312" t="str">
            <v>BU1414</v>
          </cell>
        </row>
        <row r="13313">
          <cell r="BH13313" t="str">
            <v>BU1414</v>
          </cell>
        </row>
        <row r="13314">
          <cell r="BH13314" t="str">
            <v>BU1414</v>
          </cell>
        </row>
        <row r="13315">
          <cell r="BH13315" t="str">
            <v>BU1414</v>
          </cell>
        </row>
        <row r="13316">
          <cell r="BH13316" t="str">
            <v>BU1414</v>
          </cell>
        </row>
        <row r="13317">
          <cell r="BH13317" t="str">
            <v>BU1414</v>
          </cell>
        </row>
        <row r="13318">
          <cell r="BH13318" t="str">
            <v>BU1414</v>
          </cell>
        </row>
        <row r="13319">
          <cell r="BH13319" t="str">
            <v>BU1414</v>
          </cell>
        </row>
        <row r="13320">
          <cell r="BH13320" t="str">
            <v>BU1414</v>
          </cell>
        </row>
        <row r="13321">
          <cell r="BH13321" t="str">
            <v>BU1414</v>
          </cell>
        </row>
        <row r="13322">
          <cell r="BH13322" t="str">
            <v>BU1414</v>
          </cell>
        </row>
        <row r="13323">
          <cell r="BH13323" t="str">
            <v>BU1414</v>
          </cell>
        </row>
        <row r="13324">
          <cell r="BH13324" t="str">
            <v>BU1414</v>
          </cell>
        </row>
        <row r="13325">
          <cell r="BH13325" t="str">
            <v>BU1414</v>
          </cell>
        </row>
        <row r="13326">
          <cell r="BH13326" t="str">
            <v>BU1414</v>
          </cell>
        </row>
        <row r="13327">
          <cell r="BH13327" t="str">
            <v>BU1414</v>
          </cell>
        </row>
        <row r="13328">
          <cell r="BH13328" t="str">
            <v>BU1414</v>
          </cell>
        </row>
        <row r="13329">
          <cell r="BH13329" t="str">
            <v>BU1414</v>
          </cell>
        </row>
        <row r="13330">
          <cell r="BH13330" t="str">
            <v>BU1414</v>
          </cell>
        </row>
        <row r="13331">
          <cell r="BH13331" t="str">
            <v>BU1414</v>
          </cell>
        </row>
        <row r="13332">
          <cell r="BH13332" t="str">
            <v>BU1414</v>
          </cell>
        </row>
        <row r="13333">
          <cell r="BH13333" t="str">
            <v>BU1414</v>
          </cell>
        </row>
        <row r="13334">
          <cell r="BH13334" t="str">
            <v>BU1414</v>
          </cell>
        </row>
        <row r="13335">
          <cell r="BH13335" t="str">
            <v>BU1414</v>
          </cell>
        </row>
        <row r="13336">
          <cell r="BH13336" t="str">
            <v>BU1414</v>
          </cell>
        </row>
        <row r="13337">
          <cell r="BH13337" t="str">
            <v>BU1414</v>
          </cell>
        </row>
        <row r="13338">
          <cell r="BH13338" t="str">
            <v>BU1414</v>
          </cell>
        </row>
        <row r="13339">
          <cell r="BH13339" t="str">
            <v>BU1414</v>
          </cell>
        </row>
        <row r="13340">
          <cell r="BH13340" t="str">
            <v>BU1414</v>
          </cell>
        </row>
        <row r="13341">
          <cell r="BH13341" t="str">
            <v>BU1414</v>
          </cell>
        </row>
        <row r="13342">
          <cell r="BH13342" t="str">
            <v>BU1414</v>
          </cell>
        </row>
        <row r="13343">
          <cell r="BH13343" t="str">
            <v>BU1414</v>
          </cell>
        </row>
        <row r="13344">
          <cell r="BH13344" t="str">
            <v>BU1414</v>
          </cell>
        </row>
        <row r="13345">
          <cell r="BH13345" t="str">
            <v>BU1414</v>
          </cell>
        </row>
        <row r="13346">
          <cell r="BH13346" t="str">
            <v>BU1414</v>
          </cell>
        </row>
        <row r="13347">
          <cell r="BH13347" t="str">
            <v>BU1414</v>
          </cell>
        </row>
        <row r="13348">
          <cell r="BH13348" t="str">
            <v>BU1414</v>
          </cell>
        </row>
        <row r="13349">
          <cell r="BH13349" t="str">
            <v>BU1414</v>
          </cell>
        </row>
        <row r="13350">
          <cell r="BH13350" t="str">
            <v>BU1414</v>
          </cell>
        </row>
        <row r="13351">
          <cell r="BH13351" t="str">
            <v>BU1415</v>
          </cell>
        </row>
        <row r="13352">
          <cell r="BH13352" t="str">
            <v>BU1415</v>
          </cell>
        </row>
        <row r="13353">
          <cell r="BH13353" t="str">
            <v>BU1415</v>
          </cell>
        </row>
        <row r="13354">
          <cell r="BH13354" t="str">
            <v>BU1415</v>
          </cell>
        </row>
        <row r="13355">
          <cell r="BH13355" t="str">
            <v>BU1415</v>
          </cell>
        </row>
        <row r="13356">
          <cell r="BH13356" t="str">
            <v>BU1415</v>
          </cell>
        </row>
        <row r="13357">
          <cell r="BH13357" t="str">
            <v>BU1415</v>
          </cell>
        </row>
        <row r="13358">
          <cell r="BH13358" t="str">
            <v>BU1415</v>
          </cell>
        </row>
        <row r="13359">
          <cell r="BH13359" t="str">
            <v>BU1415</v>
          </cell>
        </row>
        <row r="13360">
          <cell r="BH13360" t="str">
            <v>BU1415</v>
          </cell>
        </row>
        <row r="13361">
          <cell r="BH13361" t="str">
            <v>BU1415</v>
          </cell>
        </row>
        <row r="13362">
          <cell r="BH13362" t="str">
            <v>BU1415</v>
          </cell>
        </row>
        <row r="13363">
          <cell r="BH13363" t="str">
            <v>BU1415</v>
          </cell>
        </row>
        <row r="13364">
          <cell r="BH13364" t="str">
            <v>BU1415</v>
          </cell>
        </row>
        <row r="13365">
          <cell r="BH13365" t="str">
            <v>BU1415</v>
          </cell>
        </row>
        <row r="13366">
          <cell r="BH13366" t="str">
            <v>BU1415</v>
          </cell>
        </row>
        <row r="13367">
          <cell r="BH13367" t="str">
            <v>BU1415</v>
          </cell>
        </row>
        <row r="13368">
          <cell r="BH13368" t="str">
            <v>BU1415</v>
          </cell>
        </row>
        <row r="13369">
          <cell r="BH13369" t="str">
            <v>BU1415</v>
          </cell>
        </row>
        <row r="13370">
          <cell r="BH13370" t="str">
            <v>BU1415</v>
          </cell>
        </row>
        <row r="13371">
          <cell r="BH13371" t="str">
            <v>BU1415</v>
          </cell>
        </row>
        <row r="13372">
          <cell r="BH13372" t="str">
            <v>BU1415</v>
          </cell>
        </row>
        <row r="13373">
          <cell r="BH13373" t="str">
            <v>BU1415</v>
          </cell>
        </row>
        <row r="13374">
          <cell r="BH13374" t="str">
            <v>BU1415</v>
          </cell>
        </row>
        <row r="13375">
          <cell r="BH13375" t="str">
            <v>BU1417</v>
          </cell>
        </row>
        <row r="13376">
          <cell r="BH13376" t="str">
            <v>BU1417</v>
          </cell>
        </row>
        <row r="13377">
          <cell r="BH13377" t="str">
            <v>BU1417</v>
          </cell>
        </row>
        <row r="13378">
          <cell r="BH13378" t="str">
            <v>BU1417</v>
          </cell>
        </row>
        <row r="13379">
          <cell r="BH13379" t="str">
            <v>BU1417</v>
          </cell>
        </row>
        <row r="13380">
          <cell r="BH13380" t="str">
            <v>BU1417</v>
          </cell>
        </row>
        <row r="13381">
          <cell r="BH13381" t="str">
            <v>BU1417</v>
          </cell>
        </row>
        <row r="13382">
          <cell r="BH13382" t="str">
            <v>BU1417</v>
          </cell>
        </row>
        <row r="13383">
          <cell r="BH13383" t="str">
            <v>BU1417</v>
          </cell>
        </row>
        <row r="13384">
          <cell r="BH13384" t="str">
            <v>BU1417</v>
          </cell>
        </row>
        <row r="13385">
          <cell r="BH13385" t="str">
            <v>BU1417</v>
          </cell>
        </row>
        <row r="13386">
          <cell r="BH13386" t="str">
            <v>BU1417</v>
          </cell>
        </row>
        <row r="13387">
          <cell r="BH13387" t="str">
            <v>BU1417</v>
          </cell>
        </row>
        <row r="13388">
          <cell r="BH13388" t="str">
            <v>BU1417</v>
          </cell>
        </row>
        <row r="13389">
          <cell r="BH13389" t="str">
            <v>BU1417</v>
          </cell>
        </row>
        <row r="13390">
          <cell r="BH13390" t="str">
            <v>BU1417</v>
          </cell>
        </row>
        <row r="13391">
          <cell r="BH13391" t="str">
            <v>BU1417</v>
          </cell>
        </row>
        <row r="13392">
          <cell r="BH13392" t="str">
            <v>BU1417</v>
          </cell>
        </row>
        <row r="13393">
          <cell r="BH13393" t="str">
            <v>BU1417</v>
          </cell>
        </row>
        <row r="13394">
          <cell r="BH13394" t="str">
            <v>BU1417</v>
          </cell>
        </row>
        <row r="13395">
          <cell r="BH13395" t="str">
            <v>BU1417</v>
          </cell>
        </row>
        <row r="13396">
          <cell r="BH13396" t="str">
            <v>BU1417</v>
          </cell>
        </row>
        <row r="13397">
          <cell r="BH13397" t="str">
            <v>BU1417</v>
          </cell>
        </row>
        <row r="13398">
          <cell r="BH13398" t="str">
            <v>BU1417</v>
          </cell>
        </row>
        <row r="13399">
          <cell r="BH13399" t="str">
            <v>BU1417</v>
          </cell>
        </row>
        <row r="13400">
          <cell r="BH13400" t="str">
            <v>BU1417</v>
          </cell>
        </row>
        <row r="13401">
          <cell r="BH13401" t="str">
            <v>BU1417</v>
          </cell>
        </row>
        <row r="13402">
          <cell r="BH13402" t="str">
            <v>BU1417</v>
          </cell>
        </row>
        <row r="13403">
          <cell r="BH13403" t="str">
            <v>BU1417</v>
          </cell>
        </row>
        <row r="13404">
          <cell r="BH13404" t="str">
            <v>BU1417</v>
          </cell>
        </row>
        <row r="13405">
          <cell r="BH13405" t="str">
            <v>BU1417</v>
          </cell>
        </row>
        <row r="13406">
          <cell r="BH13406" t="str">
            <v>BU1419</v>
          </cell>
        </row>
        <row r="13407">
          <cell r="BH13407" t="str">
            <v>BU1419</v>
          </cell>
        </row>
        <row r="13408">
          <cell r="BH13408" t="str">
            <v>BU1419</v>
          </cell>
        </row>
        <row r="13409">
          <cell r="BH13409" t="str">
            <v>BU1419</v>
          </cell>
        </row>
        <row r="13410">
          <cell r="BH13410" t="str">
            <v>BU1419</v>
          </cell>
        </row>
        <row r="13411">
          <cell r="BH13411" t="str">
            <v>BU1419</v>
          </cell>
        </row>
        <row r="13412">
          <cell r="BH13412" t="str">
            <v>BU1419</v>
          </cell>
        </row>
        <row r="13413">
          <cell r="BH13413" t="str">
            <v>BU1419</v>
          </cell>
        </row>
        <row r="13414">
          <cell r="BH13414" t="str">
            <v>BU1419</v>
          </cell>
        </row>
        <row r="13415">
          <cell r="BH13415" t="str">
            <v>BU1419</v>
          </cell>
        </row>
        <row r="13416">
          <cell r="BH13416" t="str">
            <v>BU1419</v>
          </cell>
        </row>
        <row r="13417">
          <cell r="BH13417" t="str">
            <v>BU1419</v>
          </cell>
        </row>
        <row r="13418">
          <cell r="BH13418" t="str">
            <v>BU1419</v>
          </cell>
        </row>
        <row r="13419">
          <cell r="BH13419" t="str">
            <v>BU1419</v>
          </cell>
        </row>
        <row r="13420">
          <cell r="BH13420" t="str">
            <v>BU1419</v>
          </cell>
        </row>
        <row r="13421">
          <cell r="BH13421" t="str">
            <v>BU1419</v>
          </cell>
        </row>
        <row r="13422">
          <cell r="BH13422" t="str">
            <v>BU1419</v>
          </cell>
        </row>
        <row r="13423">
          <cell r="BH13423" t="str">
            <v>BU1419</v>
          </cell>
        </row>
        <row r="13424">
          <cell r="BH13424" t="str">
            <v>BU1419</v>
          </cell>
        </row>
        <row r="13425">
          <cell r="BH13425" t="str">
            <v>BU1419</v>
          </cell>
        </row>
        <row r="13426">
          <cell r="BH13426" t="str">
            <v>BU1419</v>
          </cell>
        </row>
        <row r="13427">
          <cell r="BH13427" t="str">
            <v>BU1419</v>
          </cell>
        </row>
        <row r="13428">
          <cell r="BH13428" t="str">
            <v>BU1419</v>
          </cell>
        </row>
        <row r="13429">
          <cell r="BH13429" t="str">
            <v>BU1419</v>
          </cell>
        </row>
        <row r="13430">
          <cell r="BH13430" t="str">
            <v>BU1419</v>
          </cell>
        </row>
        <row r="13431">
          <cell r="BH13431" t="str">
            <v>BU1419</v>
          </cell>
        </row>
        <row r="13432">
          <cell r="BH13432" t="str">
            <v>BU1419</v>
          </cell>
        </row>
        <row r="13433">
          <cell r="BH13433" t="str">
            <v>BU1419</v>
          </cell>
        </row>
        <row r="13434">
          <cell r="BH13434" t="str">
            <v>BU1419</v>
          </cell>
        </row>
        <row r="13435">
          <cell r="BH13435" t="str">
            <v>BU1419</v>
          </cell>
        </row>
        <row r="13436">
          <cell r="BH13436" t="str">
            <v>BU1419</v>
          </cell>
        </row>
        <row r="13437">
          <cell r="BH13437" t="str">
            <v>BU1419</v>
          </cell>
        </row>
        <row r="13438">
          <cell r="BH13438" t="str">
            <v>BU1419</v>
          </cell>
        </row>
        <row r="13439">
          <cell r="BH13439" t="str">
            <v>BU1419</v>
          </cell>
        </row>
        <row r="13440">
          <cell r="BH13440" t="str">
            <v>BU1419</v>
          </cell>
        </row>
        <row r="13441">
          <cell r="BH13441" t="str">
            <v>BU1419</v>
          </cell>
        </row>
        <row r="13442">
          <cell r="BH13442" t="str">
            <v>BU1419</v>
          </cell>
        </row>
        <row r="13443">
          <cell r="BH13443" t="str">
            <v>BU1419</v>
          </cell>
        </row>
        <row r="13444">
          <cell r="BH13444" t="str">
            <v>BU1419</v>
          </cell>
        </row>
        <row r="13445">
          <cell r="BH13445" t="str">
            <v>BU1419</v>
          </cell>
        </row>
        <row r="13446">
          <cell r="BH13446" t="str">
            <v>BU1419</v>
          </cell>
        </row>
        <row r="13447">
          <cell r="BH13447" t="str">
            <v>BU1419</v>
          </cell>
        </row>
        <row r="13448">
          <cell r="BH13448" t="str">
            <v>BU1419</v>
          </cell>
        </row>
        <row r="13449">
          <cell r="BH13449" t="str">
            <v>BU1419</v>
          </cell>
        </row>
        <row r="13450">
          <cell r="BH13450" t="str">
            <v>BU1419</v>
          </cell>
        </row>
        <row r="13451">
          <cell r="BH13451" t="str">
            <v>BU1419</v>
          </cell>
        </row>
        <row r="13452">
          <cell r="BH13452" t="str">
            <v>BU1419</v>
          </cell>
        </row>
        <row r="13453">
          <cell r="BH13453" t="str">
            <v>BU1419</v>
          </cell>
        </row>
        <row r="13454">
          <cell r="BH13454" t="str">
            <v>BU1419</v>
          </cell>
        </row>
        <row r="13455">
          <cell r="BH13455" t="str">
            <v>BU1419</v>
          </cell>
        </row>
        <row r="13456">
          <cell r="BH13456" t="str">
            <v>BU1419</v>
          </cell>
        </row>
        <row r="13457">
          <cell r="BH13457" t="str">
            <v>BU1419</v>
          </cell>
        </row>
        <row r="13458">
          <cell r="BH13458" t="str">
            <v>BU1419</v>
          </cell>
        </row>
        <row r="13459">
          <cell r="BH13459" t="str">
            <v>BU1419</v>
          </cell>
        </row>
        <row r="13460">
          <cell r="BH13460" t="str">
            <v>BU1419</v>
          </cell>
        </row>
        <row r="13461">
          <cell r="BH13461" t="str">
            <v>BU1419</v>
          </cell>
        </row>
        <row r="13462">
          <cell r="BH13462" t="str">
            <v>BU1419</v>
          </cell>
        </row>
        <row r="13463">
          <cell r="BH13463" t="str">
            <v>BU1419</v>
          </cell>
        </row>
        <row r="13464">
          <cell r="BH13464" t="str">
            <v>BU1419</v>
          </cell>
        </row>
        <row r="13465">
          <cell r="BH13465" t="str">
            <v>BU1419</v>
          </cell>
        </row>
        <row r="13466">
          <cell r="BH13466" t="str">
            <v>BU1419</v>
          </cell>
        </row>
        <row r="13467">
          <cell r="BH13467" t="str">
            <v>BU1419</v>
          </cell>
        </row>
        <row r="13468">
          <cell r="BH13468" t="str">
            <v>BU1419</v>
          </cell>
        </row>
        <row r="13469">
          <cell r="BH13469" t="str">
            <v>BU1419</v>
          </cell>
        </row>
        <row r="13470">
          <cell r="BH13470" t="str">
            <v>BU1419</v>
          </cell>
        </row>
        <row r="13471">
          <cell r="BH13471" t="str">
            <v>BU1419</v>
          </cell>
        </row>
        <row r="13472">
          <cell r="BH13472" t="str">
            <v>BU1419</v>
          </cell>
        </row>
        <row r="13473">
          <cell r="BH13473" t="str">
            <v>BU1419</v>
          </cell>
        </row>
        <row r="13474">
          <cell r="BH13474" t="str">
            <v>BU1419</v>
          </cell>
        </row>
        <row r="13475">
          <cell r="BH13475" t="str">
            <v>BU1419</v>
          </cell>
        </row>
        <row r="13476">
          <cell r="BH13476" t="str">
            <v>BU1419</v>
          </cell>
        </row>
        <row r="13477">
          <cell r="BH13477" t="str">
            <v>BU1419</v>
          </cell>
        </row>
        <row r="13478">
          <cell r="BH13478" t="str">
            <v>BU1419</v>
          </cell>
        </row>
        <row r="13479">
          <cell r="BH13479" t="str">
            <v>BU1419</v>
          </cell>
        </row>
        <row r="13480">
          <cell r="BH13480" t="str">
            <v>BU1419</v>
          </cell>
        </row>
        <row r="13481">
          <cell r="BH13481" t="str">
            <v>BU1419</v>
          </cell>
        </row>
        <row r="13482">
          <cell r="BH13482" t="str">
            <v>BU1419</v>
          </cell>
        </row>
        <row r="13483">
          <cell r="BH13483" t="str">
            <v>BU1419</v>
          </cell>
        </row>
        <row r="13484">
          <cell r="BH13484" t="str">
            <v>BU1419</v>
          </cell>
        </row>
        <row r="13485">
          <cell r="BH13485" t="str">
            <v>BU1419</v>
          </cell>
        </row>
        <row r="13486">
          <cell r="BH13486" t="str">
            <v>BU1419</v>
          </cell>
        </row>
        <row r="13487">
          <cell r="BH13487" t="str">
            <v>BU1419</v>
          </cell>
        </row>
        <row r="13488">
          <cell r="BH13488" t="str">
            <v>BU1419</v>
          </cell>
        </row>
        <row r="13489">
          <cell r="BH13489" t="str">
            <v>BU1419</v>
          </cell>
        </row>
        <row r="13490">
          <cell r="BH13490" t="str">
            <v>BU1419</v>
          </cell>
        </row>
        <row r="13491">
          <cell r="BH13491" t="str">
            <v>BU1419</v>
          </cell>
        </row>
        <row r="13492">
          <cell r="BH13492" t="str">
            <v>BU1419</v>
          </cell>
        </row>
        <row r="13493">
          <cell r="BH13493" t="str">
            <v>BU1420</v>
          </cell>
        </row>
        <row r="13494">
          <cell r="BH13494" t="str">
            <v>BU1420</v>
          </cell>
        </row>
        <row r="13495">
          <cell r="BH13495" t="str">
            <v>BU1420</v>
          </cell>
        </row>
        <row r="13496">
          <cell r="BH13496" t="str">
            <v>BU1420</v>
          </cell>
        </row>
        <row r="13497">
          <cell r="BH13497" t="str">
            <v>BU1420</v>
          </cell>
        </row>
        <row r="13498">
          <cell r="BH13498" t="str">
            <v>BU1420</v>
          </cell>
        </row>
        <row r="13499">
          <cell r="BH13499" t="str">
            <v>BU1510</v>
          </cell>
        </row>
        <row r="13500">
          <cell r="BH13500" t="str">
            <v>BU1510</v>
          </cell>
        </row>
        <row r="13501">
          <cell r="BH13501" t="str">
            <v>BU1510</v>
          </cell>
        </row>
        <row r="13502">
          <cell r="BH13502" t="str">
            <v>BU1510</v>
          </cell>
        </row>
        <row r="13503">
          <cell r="BH13503" t="str">
            <v>BU1510</v>
          </cell>
        </row>
        <row r="13504">
          <cell r="BH13504" t="str">
            <v>BU1510</v>
          </cell>
        </row>
        <row r="13505">
          <cell r="BH13505" t="str">
            <v>BU1510</v>
          </cell>
        </row>
        <row r="13506">
          <cell r="BH13506" t="str">
            <v>BU1510</v>
          </cell>
        </row>
        <row r="13507">
          <cell r="BH13507" t="str">
            <v>BU1512</v>
          </cell>
        </row>
        <row r="13508">
          <cell r="BH13508" t="str">
            <v>BU1512</v>
          </cell>
        </row>
        <row r="13509">
          <cell r="BH13509" t="str">
            <v>BU1512</v>
          </cell>
        </row>
        <row r="13510">
          <cell r="BH13510" t="str">
            <v>BU1512</v>
          </cell>
        </row>
        <row r="13511">
          <cell r="BH13511" t="str">
            <v>BU1512</v>
          </cell>
        </row>
        <row r="13512">
          <cell r="BH13512" t="str">
            <v>BU1512</v>
          </cell>
        </row>
        <row r="13513">
          <cell r="BH13513" t="str">
            <v>BU1512</v>
          </cell>
        </row>
        <row r="13514">
          <cell r="BH13514" t="str">
            <v>BU1512</v>
          </cell>
        </row>
        <row r="13515">
          <cell r="BH13515" t="str">
            <v>BU1512</v>
          </cell>
        </row>
        <row r="13516">
          <cell r="BH13516" t="str">
            <v>BU1512</v>
          </cell>
        </row>
        <row r="13517">
          <cell r="BH13517" t="str">
            <v>BU1512</v>
          </cell>
        </row>
        <row r="13518">
          <cell r="BH13518" t="str">
            <v>BU1512</v>
          </cell>
        </row>
        <row r="13519">
          <cell r="BH13519" t="str">
            <v>BU1512</v>
          </cell>
        </row>
        <row r="13520">
          <cell r="BH13520" t="str">
            <v>BU1512</v>
          </cell>
        </row>
        <row r="13521">
          <cell r="BH13521" t="str">
            <v>BU1512</v>
          </cell>
        </row>
        <row r="13522">
          <cell r="BH13522" t="str">
            <v>BU1512</v>
          </cell>
        </row>
        <row r="13523">
          <cell r="BH13523" t="str">
            <v>BU1512</v>
          </cell>
        </row>
        <row r="13524">
          <cell r="BH13524" t="str">
            <v>BU1512</v>
          </cell>
        </row>
        <row r="13525">
          <cell r="BH13525" t="str">
            <v>BU1512</v>
          </cell>
        </row>
        <row r="13526">
          <cell r="BH13526" t="str">
            <v>BU1512</v>
          </cell>
        </row>
        <row r="13527">
          <cell r="BH13527" t="str">
            <v>BU1512</v>
          </cell>
        </row>
        <row r="13528">
          <cell r="BH13528" t="str">
            <v>BU1512</v>
          </cell>
        </row>
        <row r="13529">
          <cell r="BH13529" t="str">
            <v>BU1512</v>
          </cell>
        </row>
        <row r="13530">
          <cell r="BH13530" t="str">
            <v>BU1513</v>
          </cell>
        </row>
        <row r="13531">
          <cell r="BH13531" t="str">
            <v>BU1513</v>
          </cell>
        </row>
        <row r="13532">
          <cell r="BH13532" t="str">
            <v>BU1513</v>
          </cell>
        </row>
        <row r="13533">
          <cell r="BH13533" t="str">
            <v>BU1513</v>
          </cell>
        </row>
        <row r="13534">
          <cell r="BH13534" t="str">
            <v>BU1513</v>
          </cell>
        </row>
        <row r="13535">
          <cell r="BH13535" t="str">
            <v>BU1513</v>
          </cell>
        </row>
        <row r="13536">
          <cell r="BH13536" t="str">
            <v>BU1513</v>
          </cell>
        </row>
        <row r="13537">
          <cell r="BH13537" t="str">
            <v>BU1513</v>
          </cell>
        </row>
        <row r="13538">
          <cell r="BH13538" t="str">
            <v>BU1513</v>
          </cell>
        </row>
        <row r="13539">
          <cell r="BH13539" t="str">
            <v>BU1513</v>
          </cell>
        </row>
        <row r="13540">
          <cell r="BH13540" t="str">
            <v>BU1513</v>
          </cell>
        </row>
        <row r="13541">
          <cell r="BH13541" t="str">
            <v>BU1513</v>
          </cell>
        </row>
        <row r="13542">
          <cell r="BH13542" t="str">
            <v>BU1513</v>
          </cell>
        </row>
        <row r="13543">
          <cell r="BH13543" t="str">
            <v>BU1513</v>
          </cell>
        </row>
        <row r="13544">
          <cell r="BH13544" t="str">
            <v>BU1513</v>
          </cell>
        </row>
        <row r="13545">
          <cell r="BH13545" t="str">
            <v>BU1513</v>
          </cell>
        </row>
        <row r="13546">
          <cell r="BH13546" t="str">
            <v>BU1513</v>
          </cell>
        </row>
        <row r="13547">
          <cell r="BH13547" t="str">
            <v>BU1513</v>
          </cell>
        </row>
        <row r="13548">
          <cell r="BH13548" t="str">
            <v>BU1513</v>
          </cell>
        </row>
        <row r="13549">
          <cell r="BH13549" t="str">
            <v>BU1513</v>
          </cell>
        </row>
        <row r="13550">
          <cell r="BH13550" t="str">
            <v>BU1513</v>
          </cell>
        </row>
        <row r="13551">
          <cell r="BH13551" t="str">
            <v>BU1513</v>
          </cell>
        </row>
        <row r="13552">
          <cell r="BH13552" t="str">
            <v>BU1513</v>
          </cell>
        </row>
        <row r="13553">
          <cell r="BH13553" t="str">
            <v>BU1513</v>
          </cell>
        </row>
        <row r="13554">
          <cell r="BH13554" t="str">
            <v>BU1513</v>
          </cell>
        </row>
        <row r="13555">
          <cell r="BH13555" t="str">
            <v>BU1513</v>
          </cell>
        </row>
        <row r="13556">
          <cell r="BH13556" t="str">
            <v>BU1513</v>
          </cell>
        </row>
        <row r="13557">
          <cell r="BH13557" t="str">
            <v>BU1513</v>
          </cell>
        </row>
        <row r="13558">
          <cell r="BH13558" t="str">
            <v>BU1513</v>
          </cell>
        </row>
        <row r="13559">
          <cell r="BH13559" t="str">
            <v>BU1513</v>
          </cell>
        </row>
        <row r="13560">
          <cell r="BH13560" t="str">
            <v>BU1513</v>
          </cell>
        </row>
        <row r="13561">
          <cell r="BH13561" t="str">
            <v>BU1513</v>
          </cell>
        </row>
        <row r="13562">
          <cell r="BH13562" t="str">
            <v>BU1513</v>
          </cell>
        </row>
        <row r="13563">
          <cell r="BH13563" t="str">
            <v>BU1513</v>
          </cell>
        </row>
        <row r="13564">
          <cell r="BH13564" t="str">
            <v>BU1513</v>
          </cell>
        </row>
        <row r="13565">
          <cell r="BH13565" t="str">
            <v>BU1513</v>
          </cell>
        </row>
        <row r="13566">
          <cell r="BH13566" t="str">
            <v>BU1513</v>
          </cell>
        </row>
        <row r="13567">
          <cell r="BH13567" t="str">
            <v>BU1513</v>
          </cell>
        </row>
        <row r="13568">
          <cell r="BH13568" t="str">
            <v>BU1513</v>
          </cell>
        </row>
        <row r="13569">
          <cell r="BH13569" t="str">
            <v>BU1513</v>
          </cell>
        </row>
        <row r="13570">
          <cell r="BH13570" t="str">
            <v>BU1513</v>
          </cell>
        </row>
        <row r="13571">
          <cell r="BH13571" t="str">
            <v>BU1513</v>
          </cell>
        </row>
        <row r="13572">
          <cell r="BH13572" t="str">
            <v>BU1513</v>
          </cell>
        </row>
        <row r="13573">
          <cell r="BH13573" t="str">
            <v>BU1513</v>
          </cell>
        </row>
        <row r="13574">
          <cell r="BH13574" t="str">
            <v>BU1513</v>
          </cell>
        </row>
        <row r="13575">
          <cell r="BH13575" t="str">
            <v>BU1513</v>
          </cell>
        </row>
        <row r="13576">
          <cell r="BH13576" t="str">
            <v>BU1513</v>
          </cell>
        </row>
        <row r="13577">
          <cell r="BH13577" t="str">
            <v>BU1513</v>
          </cell>
        </row>
        <row r="13578">
          <cell r="BH13578" t="str">
            <v>BU1513</v>
          </cell>
        </row>
        <row r="13579">
          <cell r="BH13579" t="str">
            <v>BU1513</v>
          </cell>
        </row>
        <row r="13580">
          <cell r="BH13580" t="str">
            <v>BU1513</v>
          </cell>
        </row>
        <row r="13581">
          <cell r="BH13581" t="str">
            <v>BU1513</v>
          </cell>
        </row>
        <row r="13582">
          <cell r="BH13582" t="str">
            <v>BU1513</v>
          </cell>
        </row>
        <row r="13583">
          <cell r="BH13583" t="str">
            <v>BU1513</v>
          </cell>
        </row>
        <row r="13584">
          <cell r="BH13584" t="str">
            <v>BU1513</v>
          </cell>
        </row>
        <row r="13585">
          <cell r="BH13585" t="str">
            <v>BU1513</v>
          </cell>
        </row>
        <row r="13586">
          <cell r="BH13586" t="str">
            <v>BU1513</v>
          </cell>
        </row>
        <row r="13587">
          <cell r="BH13587" t="str">
            <v>BU1513</v>
          </cell>
        </row>
        <row r="13588">
          <cell r="BH13588" t="str">
            <v>BU1513</v>
          </cell>
        </row>
        <row r="13589">
          <cell r="BH13589" t="str">
            <v>BU1513</v>
          </cell>
        </row>
        <row r="13590">
          <cell r="BH13590" t="str">
            <v>BU1513</v>
          </cell>
        </row>
        <row r="13591">
          <cell r="BH13591" t="str">
            <v>BU1513</v>
          </cell>
        </row>
        <row r="13592">
          <cell r="BH13592" t="str">
            <v>BU1513</v>
          </cell>
        </row>
        <row r="13593">
          <cell r="BH13593" t="str">
            <v>BU1513</v>
          </cell>
        </row>
        <row r="13594">
          <cell r="BH13594" t="str">
            <v>BU1513</v>
          </cell>
        </row>
        <row r="13595">
          <cell r="BH13595" t="str">
            <v>BU1513</v>
          </cell>
        </row>
        <row r="13596">
          <cell r="BH13596" t="str">
            <v>BU1513</v>
          </cell>
        </row>
        <row r="13597">
          <cell r="BH13597" t="str">
            <v>BU1513</v>
          </cell>
        </row>
        <row r="13598">
          <cell r="BH13598" t="str">
            <v>BU1513</v>
          </cell>
        </row>
        <row r="13599">
          <cell r="BH13599" t="str">
            <v>BU1513</v>
          </cell>
        </row>
        <row r="13600">
          <cell r="BH13600" t="str">
            <v>BU1513</v>
          </cell>
        </row>
        <row r="13601">
          <cell r="BH13601" t="str">
            <v>BU1513</v>
          </cell>
        </row>
        <row r="13602">
          <cell r="BH13602" t="str">
            <v>BU1513</v>
          </cell>
        </row>
        <row r="13603">
          <cell r="BH13603" t="str">
            <v>BU1513</v>
          </cell>
        </row>
        <row r="13604">
          <cell r="BH13604" t="str">
            <v>BU1513</v>
          </cell>
        </row>
        <row r="13605">
          <cell r="BH13605" t="str">
            <v>BU1513</v>
          </cell>
        </row>
        <row r="13606">
          <cell r="BH13606" t="str">
            <v>BU1513</v>
          </cell>
        </row>
        <row r="13607">
          <cell r="BH13607" t="str">
            <v>BU1513</v>
          </cell>
        </row>
        <row r="13608">
          <cell r="BH13608" t="str">
            <v>BU1513</v>
          </cell>
        </row>
        <row r="13609">
          <cell r="BH13609" t="str">
            <v>BU1513</v>
          </cell>
        </row>
        <row r="13610">
          <cell r="BH13610" t="str">
            <v>BU1513</v>
          </cell>
        </row>
        <row r="13611">
          <cell r="BH13611" t="str">
            <v>BU1513</v>
          </cell>
        </row>
        <row r="13612">
          <cell r="BH13612" t="str">
            <v>BU1513</v>
          </cell>
        </row>
        <row r="13613">
          <cell r="BH13613" t="str">
            <v>BU1513</v>
          </cell>
        </row>
        <row r="13614">
          <cell r="BH13614" t="str">
            <v>BU1513</v>
          </cell>
        </row>
        <row r="13615">
          <cell r="BH13615" t="str">
            <v>BU1513</v>
          </cell>
        </row>
        <row r="13616">
          <cell r="BH13616" t="str">
            <v>BU1513</v>
          </cell>
        </row>
        <row r="13617">
          <cell r="BH13617" t="str">
            <v>BU1513</v>
          </cell>
        </row>
        <row r="13618">
          <cell r="BH13618" t="str">
            <v>BU1513</v>
          </cell>
        </row>
        <row r="13619">
          <cell r="BH13619" t="str">
            <v>BU1513</v>
          </cell>
        </row>
        <row r="13620">
          <cell r="BH13620" t="str">
            <v>BU1513</v>
          </cell>
        </row>
        <row r="13621">
          <cell r="BH13621" t="str">
            <v>BU1513</v>
          </cell>
        </row>
        <row r="13622">
          <cell r="BH13622" t="str">
            <v>BU1513</v>
          </cell>
        </row>
        <row r="13623">
          <cell r="BH13623" t="str">
            <v>BU1513</v>
          </cell>
        </row>
        <row r="13624">
          <cell r="BH13624" t="str">
            <v>BU1513</v>
          </cell>
        </row>
        <row r="13625">
          <cell r="BH13625" t="str">
            <v>BU1513</v>
          </cell>
        </row>
        <row r="13626">
          <cell r="BH13626" t="str">
            <v>BU1513</v>
          </cell>
        </row>
        <row r="13627">
          <cell r="BH13627" t="str">
            <v>BU1513</v>
          </cell>
        </row>
        <row r="13628">
          <cell r="BH13628" t="str">
            <v>BU1513</v>
          </cell>
        </row>
        <row r="13629">
          <cell r="BH13629" t="str">
            <v>BU1513</v>
          </cell>
        </row>
        <row r="13630">
          <cell r="BH13630" t="str">
            <v>BU1513</v>
          </cell>
        </row>
        <row r="13631">
          <cell r="BH13631" t="str">
            <v>BU1513</v>
          </cell>
        </row>
        <row r="13632">
          <cell r="BH13632" t="str">
            <v>BU1513</v>
          </cell>
        </row>
        <row r="13633">
          <cell r="BH13633" t="str">
            <v>BU1513</v>
          </cell>
        </row>
        <row r="13634">
          <cell r="BH13634" t="str">
            <v>BU1513</v>
          </cell>
        </row>
        <row r="13635">
          <cell r="BH13635" t="str">
            <v>BU1513</v>
          </cell>
        </row>
        <row r="13636">
          <cell r="BH13636" t="str">
            <v>BU1513</v>
          </cell>
        </row>
        <row r="13637">
          <cell r="BH13637" t="str">
            <v>BU1513</v>
          </cell>
        </row>
        <row r="13638">
          <cell r="BH13638" t="str">
            <v>BU1513</v>
          </cell>
        </row>
        <row r="13639">
          <cell r="BH13639" t="str">
            <v>BU1513</v>
          </cell>
        </row>
        <row r="13640">
          <cell r="BH13640" t="str">
            <v>BU1513</v>
          </cell>
        </row>
        <row r="13641">
          <cell r="BH13641" t="str">
            <v>BU1513</v>
          </cell>
        </row>
        <row r="13642">
          <cell r="BH13642" t="str">
            <v>BU1513</v>
          </cell>
        </row>
        <row r="13643">
          <cell r="BH13643" t="str">
            <v>BU1513</v>
          </cell>
        </row>
        <row r="13644">
          <cell r="BH13644" t="str">
            <v>BU1513</v>
          </cell>
        </row>
        <row r="13645">
          <cell r="BH13645" t="str">
            <v>BU1513</v>
          </cell>
        </row>
        <row r="13646">
          <cell r="BH13646" t="str">
            <v>BU1513</v>
          </cell>
        </row>
        <row r="13647">
          <cell r="BH13647" t="str">
            <v>BU1513</v>
          </cell>
        </row>
        <row r="13648">
          <cell r="BH13648" t="str">
            <v>BU1513</v>
          </cell>
        </row>
        <row r="13649">
          <cell r="BH13649" t="str">
            <v>BU1513</v>
          </cell>
        </row>
        <row r="13650">
          <cell r="BH13650" t="str">
            <v>BU1513</v>
          </cell>
        </row>
        <row r="13651">
          <cell r="BH13651" t="str">
            <v>BU1513</v>
          </cell>
        </row>
        <row r="13652">
          <cell r="BH13652" t="str">
            <v>BU1513</v>
          </cell>
        </row>
        <row r="13653">
          <cell r="BH13653" t="str">
            <v>BU1513</v>
          </cell>
        </row>
        <row r="13654">
          <cell r="BH13654" t="str">
            <v>BU1513</v>
          </cell>
        </row>
        <row r="13655">
          <cell r="BH13655" t="str">
            <v>BU1513</v>
          </cell>
        </row>
        <row r="13656">
          <cell r="BH13656" t="str">
            <v>BU1513</v>
          </cell>
        </row>
        <row r="13657">
          <cell r="BH13657" t="str">
            <v>BU1513</v>
          </cell>
        </row>
        <row r="13658">
          <cell r="BH13658" t="str">
            <v>BU1513</v>
          </cell>
        </row>
        <row r="13659">
          <cell r="BH13659" t="str">
            <v>BU1513</v>
          </cell>
        </row>
        <row r="13660">
          <cell r="BH13660" t="str">
            <v>BU1513</v>
          </cell>
        </row>
        <row r="13661">
          <cell r="BH13661" t="str">
            <v>BU1513</v>
          </cell>
        </row>
        <row r="13662">
          <cell r="BH13662" t="str">
            <v>BU1513</v>
          </cell>
        </row>
        <row r="13663">
          <cell r="BH13663" t="str">
            <v>BU1513</v>
          </cell>
        </row>
        <row r="13664">
          <cell r="BH13664" t="str">
            <v>BU1513</v>
          </cell>
        </row>
        <row r="13665">
          <cell r="BH13665" t="str">
            <v>BU1513</v>
          </cell>
        </row>
        <row r="13666">
          <cell r="BH13666" t="str">
            <v>BU1513</v>
          </cell>
        </row>
        <row r="13667">
          <cell r="BH13667" t="str">
            <v>BU1513</v>
          </cell>
        </row>
        <row r="13668">
          <cell r="BH13668" t="str">
            <v>BU1513</v>
          </cell>
        </row>
        <row r="13669">
          <cell r="BH13669" t="str">
            <v>BU1513</v>
          </cell>
        </row>
        <row r="13670">
          <cell r="BH13670" t="str">
            <v>BU1513</v>
          </cell>
        </row>
        <row r="13671">
          <cell r="BH13671" t="str">
            <v>BU1513</v>
          </cell>
        </row>
        <row r="13672">
          <cell r="BH13672" t="str">
            <v>BU1513</v>
          </cell>
        </row>
        <row r="13673">
          <cell r="BH13673" t="str">
            <v>BU1513</v>
          </cell>
        </row>
        <row r="13674">
          <cell r="BH13674" t="str">
            <v>BU1513</v>
          </cell>
        </row>
        <row r="13675">
          <cell r="BH13675" t="str">
            <v>BU1513</v>
          </cell>
        </row>
        <row r="13676">
          <cell r="BH13676" t="str">
            <v>BU1513</v>
          </cell>
        </row>
        <row r="13677">
          <cell r="BH13677" t="str">
            <v>BU1513</v>
          </cell>
        </row>
        <row r="13678">
          <cell r="BH13678" t="str">
            <v>BU1513</v>
          </cell>
        </row>
        <row r="13679">
          <cell r="BH13679" t="str">
            <v>BU1513</v>
          </cell>
        </row>
        <row r="13680">
          <cell r="BH13680" t="str">
            <v>BU1513</v>
          </cell>
        </row>
        <row r="13681">
          <cell r="BH13681" t="str">
            <v>BU1513</v>
          </cell>
        </row>
        <row r="13682">
          <cell r="BH13682" t="str">
            <v>BU1513</v>
          </cell>
        </row>
        <row r="13683">
          <cell r="BH13683" t="str">
            <v>BU1513</v>
          </cell>
        </row>
        <row r="13684">
          <cell r="BH13684" t="str">
            <v>BU1513</v>
          </cell>
        </row>
        <row r="13685">
          <cell r="BH13685" t="str">
            <v>BU1513</v>
          </cell>
        </row>
        <row r="13686">
          <cell r="BH13686" t="str">
            <v>BU1513</v>
          </cell>
        </row>
        <row r="13687">
          <cell r="BH13687" t="str">
            <v>BU1513</v>
          </cell>
        </row>
        <row r="13688">
          <cell r="BH13688" t="str">
            <v>BU1513</v>
          </cell>
        </row>
        <row r="13689">
          <cell r="BH13689" t="str">
            <v>BU1513</v>
          </cell>
        </row>
        <row r="13690">
          <cell r="BH13690" t="str">
            <v>BU1513</v>
          </cell>
        </row>
        <row r="13691">
          <cell r="BH13691" t="str">
            <v>BU1513</v>
          </cell>
        </row>
        <row r="13692">
          <cell r="BH13692" t="str">
            <v>BU1513</v>
          </cell>
        </row>
        <row r="13693">
          <cell r="BH13693" t="str">
            <v>BU1513</v>
          </cell>
        </row>
        <row r="13694">
          <cell r="BH13694" t="str">
            <v>BU1513</v>
          </cell>
        </row>
        <row r="13695">
          <cell r="BH13695" t="str">
            <v>BU1513</v>
          </cell>
        </row>
        <row r="13696">
          <cell r="BH13696" t="str">
            <v>BU1513</v>
          </cell>
        </row>
        <row r="13697">
          <cell r="BH13697" t="str">
            <v>BU1513</v>
          </cell>
        </row>
        <row r="13698">
          <cell r="BH13698" t="str">
            <v>BU1513</v>
          </cell>
        </row>
        <row r="13699">
          <cell r="BH13699" t="str">
            <v>BU1513</v>
          </cell>
        </row>
        <row r="13700">
          <cell r="BH13700" t="str">
            <v>BU1513</v>
          </cell>
        </row>
        <row r="13701">
          <cell r="BH13701" t="str">
            <v>BU1513</v>
          </cell>
        </row>
        <row r="13702">
          <cell r="BH13702" t="str">
            <v>BU1513</v>
          </cell>
        </row>
        <row r="13703">
          <cell r="BH13703" t="str">
            <v>BU1513</v>
          </cell>
        </row>
        <row r="13704">
          <cell r="BH13704" t="str">
            <v>BU1513</v>
          </cell>
        </row>
        <row r="13705">
          <cell r="BH13705" t="str">
            <v>BU1513</v>
          </cell>
        </row>
        <row r="13706">
          <cell r="BH13706" t="str">
            <v>BU1513</v>
          </cell>
        </row>
        <row r="13707">
          <cell r="BH13707" t="str">
            <v>BU1513</v>
          </cell>
        </row>
        <row r="13708">
          <cell r="BH13708" t="str">
            <v>BU1513</v>
          </cell>
        </row>
        <row r="13709">
          <cell r="BH13709" t="str">
            <v>BU1513</v>
          </cell>
        </row>
        <row r="13710">
          <cell r="BH13710" t="str">
            <v>BU1513</v>
          </cell>
        </row>
        <row r="13711">
          <cell r="BH13711" t="str">
            <v>BU1513</v>
          </cell>
        </row>
        <row r="13712">
          <cell r="BH13712" t="str">
            <v>BU1513</v>
          </cell>
        </row>
        <row r="13713">
          <cell r="BH13713" t="str">
            <v>BU1513</v>
          </cell>
        </row>
        <row r="13714">
          <cell r="BH13714" t="str">
            <v>BU1513</v>
          </cell>
        </row>
        <row r="13715">
          <cell r="BH13715" t="str">
            <v>BU1513</v>
          </cell>
        </row>
        <row r="13716">
          <cell r="BH13716" t="str">
            <v>BU1513</v>
          </cell>
        </row>
        <row r="13717">
          <cell r="BH13717" t="str">
            <v>BU1513</v>
          </cell>
        </row>
        <row r="13718">
          <cell r="BH13718" t="str">
            <v>BU1513</v>
          </cell>
        </row>
        <row r="13719">
          <cell r="BH13719" t="str">
            <v>BU1513</v>
          </cell>
        </row>
        <row r="13720">
          <cell r="BH13720" t="str">
            <v>BU1513</v>
          </cell>
        </row>
        <row r="13721">
          <cell r="BH13721" t="str">
            <v>BU1513</v>
          </cell>
        </row>
        <row r="13722">
          <cell r="BH13722" t="str">
            <v>BU1513</v>
          </cell>
        </row>
        <row r="13723">
          <cell r="BH13723" t="str">
            <v>BU1513</v>
          </cell>
        </row>
        <row r="13724">
          <cell r="BH13724" t="str">
            <v>BU1513</v>
          </cell>
        </row>
        <row r="13725">
          <cell r="BH13725" t="str">
            <v>BU1513</v>
          </cell>
        </row>
        <row r="13726">
          <cell r="BH13726" t="str">
            <v>BU1513</v>
          </cell>
        </row>
        <row r="13727">
          <cell r="BH13727" t="str">
            <v>BU1513</v>
          </cell>
        </row>
        <row r="13728">
          <cell r="BH13728" t="str">
            <v>BU1513</v>
          </cell>
        </row>
        <row r="13729">
          <cell r="BH13729" t="str">
            <v>BU1513</v>
          </cell>
        </row>
        <row r="13730">
          <cell r="BH13730" t="str">
            <v>BU1513</v>
          </cell>
        </row>
        <row r="13731">
          <cell r="BH13731" t="str">
            <v>BU1513</v>
          </cell>
        </row>
        <row r="13732">
          <cell r="BH13732" t="str">
            <v>BU1513</v>
          </cell>
        </row>
        <row r="13733">
          <cell r="BH13733" t="str">
            <v>BU1513</v>
          </cell>
        </row>
        <row r="13734">
          <cell r="BH13734" t="str">
            <v>BU1513</v>
          </cell>
        </row>
        <row r="13735">
          <cell r="BH13735" t="str">
            <v>BU1513</v>
          </cell>
        </row>
        <row r="13736">
          <cell r="BH13736" t="str">
            <v>BU1513</v>
          </cell>
        </row>
        <row r="13737">
          <cell r="BH13737" t="str">
            <v>BU1513</v>
          </cell>
        </row>
        <row r="13738">
          <cell r="BH13738" t="str">
            <v>BU1513</v>
          </cell>
        </row>
        <row r="13739">
          <cell r="BH13739" t="str">
            <v>BU1513</v>
          </cell>
        </row>
        <row r="13740">
          <cell r="BH13740" t="str">
            <v>BU1513</v>
          </cell>
        </row>
        <row r="13741">
          <cell r="BH13741" t="str">
            <v>BU1513</v>
          </cell>
        </row>
        <row r="13742">
          <cell r="BH13742" t="str">
            <v>BU1513</v>
          </cell>
        </row>
        <row r="13743">
          <cell r="BH13743" t="str">
            <v>BU1513</v>
          </cell>
        </row>
        <row r="13744">
          <cell r="BH13744" t="str">
            <v>BU1513</v>
          </cell>
        </row>
        <row r="13745">
          <cell r="BH13745" t="str">
            <v>BU1513</v>
          </cell>
        </row>
        <row r="13746">
          <cell r="BH13746" t="str">
            <v>BU1513</v>
          </cell>
        </row>
        <row r="13747">
          <cell r="BH13747" t="str">
            <v>BU1513</v>
          </cell>
        </row>
        <row r="13748">
          <cell r="BH13748" t="str">
            <v>BU1513</v>
          </cell>
        </row>
        <row r="13749">
          <cell r="BH13749" t="str">
            <v>BU1513</v>
          </cell>
        </row>
        <row r="13750">
          <cell r="BH13750" t="str">
            <v>BU1513</v>
          </cell>
        </row>
        <row r="13751">
          <cell r="BH13751" t="str">
            <v>BU1513</v>
          </cell>
        </row>
        <row r="13752">
          <cell r="BH13752" t="str">
            <v>BU1513</v>
          </cell>
        </row>
        <row r="13753">
          <cell r="BH13753" t="str">
            <v>BU1513</v>
          </cell>
        </row>
        <row r="13754">
          <cell r="BH13754" t="str">
            <v>BU1513</v>
          </cell>
        </row>
        <row r="13755">
          <cell r="BH13755" t="str">
            <v>BU1513</v>
          </cell>
        </row>
        <row r="13756">
          <cell r="BH13756" t="str">
            <v>BU1513</v>
          </cell>
        </row>
        <row r="13757">
          <cell r="BH13757" t="str">
            <v>BU1513</v>
          </cell>
        </row>
        <row r="13758">
          <cell r="BH13758" t="str">
            <v>BU1513</v>
          </cell>
        </row>
        <row r="13759">
          <cell r="BH13759" t="str">
            <v>BU1513</v>
          </cell>
        </row>
        <row r="13760">
          <cell r="BH13760" t="str">
            <v>BU1513</v>
          </cell>
        </row>
        <row r="13761">
          <cell r="BH13761" t="str">
            <v>BU1513</v>
          </cell>
        </row>
        <row r="13762">
          <cell r="BH13762" t="str">
            <v>BU1513</v>
          </cell>
        </row>
        <row r="13763">
          <cell r="BH13763" t="str">
            <v>BU1513</v>
          </cell>
        </row>
        <row r="13764">
          <cell r="BH13764" t="str">
            <v>BU1513</v>
          </cell>
        </row>
        <row r="13765">
          <cell r="BH13765" t="str">
            <v>BU1513</v>
          </cell>
        </row>
        <row r="13766">
          <cell r="BH13766" t="str">
            <v>BU1513</v>
          </cell>
        </row>
        <row r="13767">
          <cell r="BH13767" t="str">
            <v>BU1513</v>
          </cell>
        </row>
        <row r="13768">
          <cell r="BH13768" t="str">
            <v>BU1513</v>
          </cell>
        </row>
        <row r="13769">
          <cell r="BH13769" t="str">
            <v>BU1513</v>
          </cell>
        </row>
        <row r="13770">
          <cell r="BH13770" t="str">
            <v>BU1513</v>
          </cell>
        </row>
        <row r="13771">
          <cell r="BH13771" t="str">
            <v>BU1513</v>
          </cell>
        </row>
        <row r="13772">
          <cell r="BH13772" t="str">
            <v>BU1513</v>
          </cell>
        </row>
        <row r="13773">
          <cell r="BH13773" t="str">
            <v>BU1513</v>
          </cell>
        </row>
        <row r="13774">
          <cell r="BH13774" t="str">
            <v>BU1513</v>
          </cell>
        </row>
        <row r="13775">
          <cell r="BH13775" t="str">
            <v>BU1513</v>
          </cell>
        </row>
        <row r="13776">
          <cell r="BH13776" t="str">
            <v>BU1513</v>
          </cell>
        </row>
        <row r="13777">
          <cell r="BH13777" t="str">
            <v>BU1513</v>
          </cell>
        </row>
        <row r="13778">
          <cell r="BH13778" t="str">
            <v>BU1513</v>
          </cell>
        </row>
        <row r="13779">
          <cell r="BH13779" t="str">
            <v>BU1513</v>
          </cell>
        </row>
        <row r="13780">
          <cell r="BH13780" t="str">
            <v>BU1513</v>
          </cell>
        </row>
        <row r="13781">
          <cell r="BH13781" t="str">
            <v>BU1513</v>
          </cell>
        </row>
        <row r="13782">
          <cell r="BH13782" t="str">
            <v>BU1513</v>
          </cell>
        </row>
        <row r="13783">
          <cell r="BH13783" t="str">
            <v>BU1513</v>
          </cell>
        </row>
        <row r="13784">
          <cell r="BH13784" t="str">
            <v>BU1513</v>
          </cell>
        </row>
        <row r="13785">
          <cell r="BH13785" t="str">
            <v>BU1513</v>
          </cell>
        </row>
        <row r="13786">
          <cell r="BH13786" t="str">
            <v>BU1513</v>
          </cell>
        </row>
        <row r="13787">
          <cell r="BH13787" t="str">
            <v>BU1513</v>
          </cell>
        </row>
        <row r="13788">
          <cell r="BH13788" t="str">
            <v>BU1513</v>
          </cell>
        </row>
        <row r="13789">
          <cell r="BH13789" t="str">
            <v>BU1513</v>
          </cell>
        </row>
        <row r="13790">
          <cell r="BH13790" t="str">
            <v>BU1513</v>
          </cell>
        </row>
        <row r="13791">
          <cell r="BH13791" t="str">
            <v>BU1513</v>
          </cell>
        </row>
        <row r="13792">
          <cell r="BH13792" t="str">
            <v>BU1513</v>
          </cell>
        </row>
        <row r="13793">
          <cell r="BH13793" t="str">
            <v>BU1513</v>
          </cell>
        </row>
        <row r="13794">
          <cell r="BH13794" t="str">
            <v>BU1513</v>
          </cell>
        </row>
        <row r="13795">
          <cell r="BH13795" t="str">
            <v>BU1513</v>
          </cell>
        </row>
        <row r="13796">
          <cell r="BH13796" t="str">
            <v>BU1513</v>
          </cell>
        </row>
        <row r="13797">
          <cell r="BH13797" t="str">
            <v>BU1513</v>
          </cell>
        </row>
        <row r="13798">
          <cell r="BH13798" t="str">
            <v>BU1513</v>
          </cell>
        </row>
        <row r="13799">
          <cell r="BH13799" t="str">
            <v>BU1513</v>
          </cell>
        </row>
        <row r="13800">
          <cell r="BH13800" t="str">
            <v>BU1513</v>
          </cell>
        </row>
        <row r="13801">
          <cell r="BH13801" t="str">
            <v>BU1513</v>
          </cell>
        </row>
        <row r="13802">
          <cell r="BH13802" t="str">
            <v>BU1513</v>
          </cell>
        </row>
        <row r="13803">
          <cell r="BH13803" t="str">
            <v>BU1513</v>
          </cell>
        </row>
        <row r="13804">
          <cell r="BH13804" t="str">
            <v>BU1513</v>
          </cell>
        </row>
        <row r="13805">
          <cell r="BH13805" t="str">
            <v>BU1513</v>
          </cell>
        </row>
        <row r="13806">
          <cell r="BH13806" t="str">
            <v>BU1513</v>
          </cell>
        </row>
        <row r="13807">
          <cell r="BH13807" t="str">
            <v>BU1513</v>
          </cell>
        </row>
        <row r="13808">
          <cell r="BH13808" t="str">
            <v>BU1513</v>
          </cell>
        </row>
        <row r="13809">
          <cell r="BH13809" t="str">
            <v>BU1513</v>
          </cell>
        </row>
        <row r="13810">
          <cell r="BH13810" t="str">
            <v>BU1513</v>
          </cell>
        </row>
        <row r="13811">
          <cell r="BH13811" t="str">
            <v>BU1513</v>
          </cell>
        </row>
        <row r="13812">
          <cell r="BH13812" t="str">
            <v>BU1513</v>
          </cell>
        </row>
        <row r="13813">
          <cell r="BH13813" t="str">
            <v>BU1513</v>
          </cell>
        </row>
        <row r="13814">
          <cell r="BH13814" t="str">
            <v>BU1513</v>
          </cell>
        </row>
        <row r="13815">
          <cell r="BH13815" t="str">
            <v>BU1513</v>
          </cell>
        </row>
        <row r="13816">
          <cell r="BH13816" t="str">
            <v>BU1513</v>
          </cell>
        </row>
        <row r="13817">
          <cell r="BH13817" t="str">
            <v>BU1513</v>
          </cell>
        </row>
        <row r="13818">
          <cell r="BH13818" t="str">
            <v>BU1513</v>
          </cell>
        </row>
        <row r="13819">
          <cell r="BH13819" t="str">
            <v>BU1513</v>
          </cell>
        </row>
        <row r="13820">
          <cell r="BH13820" t="str">
            <v>BU1513</v>
          </cell>
        </row>
        <row r="13821">
          <cell r="BH13821" t="str">
            <v>BU1513</v>
          </cell>
        </row>
        <row r="13822">
          <cell r="BH13822" t="str">
            <v>BU1513</v>
          </cell>
        </row>
        <row r="13823">
          <cell r="BH13823" t="str">
            <v>BU1513</v>
          </cell>
        </row>
        <row r="13824">
          <cell r="BH13824" t="str">
            <v>BU1513</v>
          </cell>
        </row>
        <row r="13825">
          <cell r="BH13825" t="str">
            <v>BU1513</v>
          </cell>
        </row>
        <row r="13826">
          <cell r="BH13826" t="str">
            <v>BU1513</v>
          </cell>
        </row>
        <row r="13827">
          <cell r="BH13827" t="str">
            <v>BU1513</v>
          </cell>
        </row>
        <row r="13828">
          <cell r="BH13828" t="str">
            <v>BU1513</v>
          </cell>
        </row>
        <row r="13829">
          <cell r="BH13829" t="str">
            <v>BU1513</v>
          </cell>
        </row>
        <row r="13830">
          <cell r="BH13830" t="str">
            <v>BU1513</v>
          </cell>
        </row>
        <row r="13831">
          <cell r="BH13831" t="str">
            <v>BU1513</v>
          </cell>
        </row>
        <row r="13832">
          <cell r="BH13832" t="str">
            <v>BU1513</v>
          </cell>
        </row>
        <row r="13833">
          <cell r="BH13833" t="str">
            <v>BU1513</v>
          </cell>
        </row>
        <row r="13834">
          <cell r="BH13834" t="str">
            <v>BU1513</v>
          </cell>
        </row>
        <row r="13835">
          <cell r="BH13835" t="str">
            <v>BU1513</v>
          </cell>
        </row>
        <row r="13836">
          <cell r="BH13836" t="str">
            <v>BU1513</v>
          </cell>
        </row>
        <row r="13837">
          <cell r="BH13837" t="str">
            <v>BU1513</v>
          </cell>
        </row>
        <row r="13838">
          <cell r="BH13838" t="str">
            <v>BU1513</v>
          </cell>
        </row>
        <row r="13839">
          <cell r="BH13839" t="str">
            <v>BU1513</v>
          </cell>
        </row>
        <row r="13840">
          <cell r="BH13840" t="str">
            <v>BU1513</v>
          </cell>
        </row>
        <row r="13841">
          <cell r="BH13841" t="str">
            <v>BU1513</v>
          </cell>
        </row>
        <row r="13842">
          <cell r="BH13842" t="str">
            <v>BU1513</v>
          </cell>
        </row>
        <row r="13843">
          <cell r="BH13843" t="str">
            <v>BU1513</v>
          </cell>
        </row>
        <row r="13844">
          <cell r="BH13844" t="str">
            <v>BU1513</v>
          </cell>
        </row>
        <row r="13845">
          <cell r="BH13845" t="str">
            <v>BU1513</v>
          </cell>
        </row>
        <row r="13846">
          <cell r="BH13846" t="str">
            <v>BU1513</v>
          </cell>
        </row>
        <row r="13847">
          <cell r="BH13847" t="str">
            <v>BU1513</v>
          </cell>
        </row>
        <row r="13848">
          <cell r="BH13848" t="str">
            <v>BU1513</v>
          </cell>
        </row>
        <row r="13849">
          <cell r="BH13849" t="str">
            <v>BU1513</v>
          </cell>
        </row>
        <row r="13850">
          <cell r="BH13850" t="str">
            <v>BU1513</v>
          </cell>
        </row>
        <row r="13851">
          <cell r="BH13851" t="str">
            <v>BU1513</v>
          </cell>
        </row>
        <row r="13852">
          <cell r="BH13852" t="str">
            <v>BU1513</v>
          </cell>
        </row>
        <row r="13853">
          <cell r="BH13853" t="str">
            <v>BU1513</v>
          </cell>
        </row>
        <row r="13854">
          <cell r="BH13854" t="str">
            <v>BU1515</v>
          </cell>
        </row>
        <row r="13855">
          <cell r="BH13855" t="str">
            <v>BU1515</v>
          </cell>
        </row>
        <row r="13856">
          <cell r="BH13856" t="str">
            <v>BU1515</v>
          </cell>
        </row>
        <row r="13857">
          <cell r="BH13857" t="str">
            <v>BU1515</v>
          </cell>
        </row>
        <row r="13858">
          <cell r="BH13858" t="str">
            <v>BU1515</v>
          </cell>
        </row>
        <row r="13859">
          <cell r="BH13859" t="str">
            <v>BU1515</v>
          </cell>
        </row>
        <row r="13860">
          <cell r="BH13860" t="str">
            <v>BU1515</v>
          </cell>
        </row>
        <row r="13861">
          <cell r="BH13861" t="str">
            <v>BU1515</v>
          </cell>
        </row>
        <row r="13862">
          <cell r="BH13862" t="str">
            <v>BU1515</v>
          </cell>
        </row>
        <row r="13863">
          <cell r="BH13863" t="str">
            <v>BU1515</v>
          </cell>
        </row>
        <row r="13864">
          <cell r="BH13864" t="str">
            <v>BU1515</v>
          </cell>
        </row>
        <row r="13865">
          <cell r="BH13865" t="str">
            <v>BU1515</v>
          </cell>
        </row>
        <row r="13866">
          <cell r="BH13866" t="str">
            <v>BU1515</v>
          </cell>
        </row>
        <row r="13867">
          <cell r="BH13867" t="str">
            <v>BU1515</v>
          </cell>
        </row>
        <row r="13868">
          <cell r="BH13868" t="str">
            <v>BU1515</v>
          </cell>
        </row>
        <row r="13869">
          <cell r="BH13869" t="str">
            <v>BU1515</v>
          </cell>
        </row>
        <row r="13870">
          <cell r="BH13870" t="str">
            <v>BU1515</v>
          </cell>
        </row>
        <row r="13871">
          <cell r="BH13871" t="str">
            <v>BU1515</v>
          </cell>
        </row>
        <row r="13872">
          <cell r="BH13872" t="str">
            <v>BU1515</v>
          </cell>
        </row>
        <row r="13873">
          <cell r="BH13873" t="str">
            <v>BU1515</v>
          </cell>
        </row>
        <row r="13874">
          <cell r="BH13874" t="str">
            <v>BU1515</v>
          </cell>
        </row>
        <row r="13875">
          <cell r="BH13875" t="str">
            <v>BU1515</v>
          </cell>
        </row>
        <row r="13876">
          <cell r="BH13876" t="str">
            <v>BU1515</v>
          </cell>
        </row>
        <row r="13877">
          <cell r="BH13877" t="str">
            <v>BU1515</v>
          </cell>
        </row>
        <row r="13878">
          <cell r="BH13878" t="str">
            <v>BU1515</v>
          </cell>
        </row>
        <row r="13879">
          <cell r="BH13879" t="str">
            <v>BU1515</v>
          </cell>
        </row>
        <row r="13880">
          <cell r="BH13880" t="str">
            <v>BU1515</v>
          </cell>
        </row>
        <row r="13881">
          <cell r="BH13881" t="str">
            <v>BU1515</v>
          </cell>
        </row>
        <row r="13882">
          <cell r="BH13882" t="str">
            <v>BU1515</v>
          </cell>
        </row>
        <row r="13883">
          <cell r="BH13883" t="str">
            <v>BU1515</v>
          </cell>
        </row>
        <row r="13884">
          <cell r="BH13884" t="str">
            <v>BU1515</v>
          </cell>
        </row>
        <row r="13885">
          <cell r="BH13885" t="str">
            <v>BU1515</v>
          </cell>
        </row>
        <row r="13886">
          <cell r="BH13886" t="str">
            <v>BU1515</v>
          </cell>
        </row>
        <row r="13887">
          <cell r="BH13887" t="str">
            <v>BU1515</v>
          </cell>
        </row>
        <row r="13888">
          <cell r="BH13888" t="str">
            <v>BU1515</v>
          </cell>
        </row>
        <row r="13889">
          <cell r="BH13889" t="str">
            <v>BU1515</v>
          </cell>
        </row>
        <row r="13890">
          <cell r="BH13890" t="str">
            <v>BU1515</v>
          </cell>
        </row>
        <row r="13891">
          <cell r="BH13891" t="str">
            <v>BU1515</v>
          </cell>
        </row>
        <row r="13892">
          <cell r="BH13892" t="str">
            <v>BU1515</v>
          </cell>
        </row>
        <row r="13893">
          <cell r="BH13893" t="str">
            <v>BU1515</v>
          </cell>
        </row>
        <row r="13894">
          <cell r="BH13894" t="str">
            <v>BU1515</v>
          </cell>
        </row>
        <row r="13895">
          <cell r="BH13895" t="str">
            <v>BU1515</v>
          </cell>
        </row>
        <row r="13896">
          <cell r="BH13896" t="str">
            <v>BU1515</v>
          </cell>
        </row>
        <row r="13897">
          <cell r="BH13897" t="str">
            <v>BU1515</v>
          </cell>
        </row>
        <row r="13898">
          <cell r="BH13898" t="str">
            <v>BU1515</v>
          </cell>
        </row>
        <row r="13899">
          <cell r="BH13899" t="str">
            <v>BU1515</v>
          </cell>
        </row>
        <row r="13900">
          <cell r="BH13900" t="str">
            <v>BU1515</v>
          </cell>
        </row>
        <row r="13901">
          <cell r="BH13901" t="str">
            <v>BU1515</v>
          </cell>
        </row>
        <row r="13902">
          <cell r="BH13902" t="str">
            <v>BU1515</v>
          </cell>
        </row>
        <row r="13903">
          <cell r="BH13903" t="str">
            <v>BU1515</v>
          </cell>
        </row>
        <row r="13904">
          <cell r="BH13904" t="str">
            <v>BU1515</v>
          </cell>
        </row>
        <row r="13905">
          <cell r="BH13905" t="str">
            <v>BU1515</v>
          </cell>
        </row>
        <row r="13906">
          <cell r="BH13906" t="str">
            <v>BU1515</v>
          </cell>
        </row>
        <row r="13907">
          <cell r="BH13907" t="str">
            <v>BU1515</v>
          </cell>
        </row>
        <row r="13908">
          <cell r="BH13908" t="str">
            <v>BU1515</v>
          </cell>
        </row>
        <row r="13909">
          <cell r="BH13909" t="str">
            <v>BU1515</v>
          </cell>
        </row>
        <row r="13910">
          <cell r="BH13910" t="str">
            <v>BU1515</v>
          </cell>
        </row>
        <row r="13911">
          <cell r="BH13911" t="str">
            <v>BU1515</v>
          </cell>
        </row>
        <row r="13912">
          <cell r="BH13912" t="str">
            <v>BU1515</v>
          </cell>
        </row>
        <row r="13913">
          <cell r="BH13913" t="str">
            <v>BU1515</v>
          </cell>
        </row>
        <row r="13914">
          <cell r="BH13914" t="str">
            <v>BU1515</v>
          </cell>
        </row>
        <row r="13915">
          <cell r="BH13915" t="str">
            <v>BU1515</v>
          </cell>
        </row>
        <row r="13916">
          <cell r="BH13916" t="str">
            <v>BU1515</v>
          </cell>
        </row>
        <row r="13917">
          <cell r="BH13917" t="str">
            <v>BU1515</v>
          </cell>
        </row>
        <row r="13918">
          <cell r="BH13918" t="str">
            <v>BU1515</v>
          </cell>
        </row>
        <row r="13919">
          <cell r="BH13919" t="str">
            <v>BU1515</v>
          </cell>
        </row>
        <row r="13920">
          <cell r="BH13920" t="str">
            <v>BU1515</v>
          </cell>
        </row>
        <row r="13921">
          <cell r="BH13921" t="str">
            <v>BU1515</v>
          </cell>
        </row>
        <row r="13922">
          <cell r="BH13922" t="str">
            <v>BU1515</v>
          </cell>
        </row>
        <row r="13923">
          <cell r="BH13923" t="str">
            <v>BU1515</v>
          </cell>
        </row>
        <row r="13924">
          <cell r="BH13924" t="str">
            <v>BU1515</v>
          </cell>
        </row>
        <row r="13925">
          <cell r="BH13925" t="str">
            <v>BU1515</v>
          </cell>
        </row>
        <row r="13926">
          <cell r="BH13926" t="str">
            <v>BU1515</v>
          </cell>
        </row>
        <row r="13927">
          <cell r="BH13927" t="str">
            <v>BU1515</v>
          </cell>
        </row>
        <row r="13928">
          <cell r="BH13928" t="str">
            <v>BU1515</v>
          </cell>
        </row>
        <row r="13929">
          <cell r="BH13929" t="str">
            <v>BU1515</v>
          </cell>
        </row>
        <row r="13930">
          <cell r="BH13930" t="str">
            <v>BU1515</v>
          </cell>
        </row>
        <row r="13931">
          <cell r="BH13931" t="str">
            <v>BU1515</v>
          </cell>
        </row>
        <row r="13932">
          <cell r="BH13932" t="str">
            <v>BU1515</v>
          </cell>
        </row>
        <row r="13933">
          <cell r="BH13933" t="str">
            <v>BU1515</v>
          </cell>
        </row>
        <row r="13934">
          <cell r="BH13934" t="str">
            <v>BU1515</v>
          </cell>
        </row>
        <row r="13935">
          <cell r="BH13935" t="str">
            <v>BU1515</v>
          </cell>
        </row>
        <row r="13936">
          <cell r="BH13936" t="str">
            <v>BU1515</v>
          </cell>
        </row>
        <row r="13937">
          <cell r="BH13937" t="str">
            <v>BU1515</v>
          </cell>
        </row>
        <row r="13938">
          <cell r="BH13938" t="str">
            <v>BU1515</v>
          </cell>
        </row>
        <row r="13939">
          <cell r="BH13939" t="str">
            <v>BU1515</v>
          </cell>
        </row>
        <row r="13940">
          <cell r="BH13940" t="str">
            <v>BU1515</v>
          </cell>
        </row>
        <row r="13941">
          <cell r="BH13941" t="str">
            <v>BU1515</v>
          </cell>
        </row>
        <row r="13942">
          <cell r="BH13942" t="str">
            <v>BU1515</v>
          </cell>
        </row>
        <row r="13943">
          <cell r="BH13943" t="str">
            <v>BU1515</v>
          </cell>
        </row>
        <row r="13944">
          <cell r="BH13944" t="str">
            <v>BU1515</v>
          </cell>
        </row>
        <row r="13945">
          <cell r="BH13945" t="str">
            <v>BU1515</v>
          </cell>
        </row>
        <row r="13946">
          <cell r="BH13946" t="str">
            <v>BU1515</v>
          </cell>
        </row>
        <row r="13947">
          <cell r="BH13947" t="str">
            <v>BU1515</v>
          </cell>
        </row>
        <row r="13948">
          <cell r="BH13948" t="str">
            <v>BU1515</v>
          </cell>
        </row>
        <row r="13949">
          <cell r="BH13949" t="str">
            <v>BU1515</v>
          </cell>
        </row>
        <row r="13950">
          <cell r="BH13950" t="str">
            <v>BU1515</v>
          </cell>
        </row>
        <row r="13951">
          <cell r="BH13951" t="str">
            <v>BU1515</v>
          </cell>
        </row>
        <row r="13952">
          <cell r="BH13952" t="str">
            <v>BU1515</v>
          </cell>
        </row>
        <row r="13953">
          <cell r="BH13953" t="str">
            <v>BU1515</v>
          </cell>
        </row>
        <row r="13954">
          <cell r="BH13954" t="str">
            <v>BU1515</v>
          </cell>
        </row>
        <row r="13955">
          <cell r="BH13955" t="str">
            <v>BU1515</v>
          </cell>
        </row>
        <row r="13956">
          <cell r="BH13956" t="str">
            <v>BU1515</v>
          </cell>
        </row>
        <row r="13957">
          <cell r="BH13957" t="str">
            <v>BU1515</v>
          </cell>
        </row>
        <row r="13958">
          <cell r="BH13958" t="str">
            <v>BU1515</v>
          </cell>
        </row>
        <row r="13959">
          <cell r="BH13959" t="str">
            <v>BU1515</v>
          </cell>
        </row>
        <row r="13960">
          <cell r="BH13960" t="str">
            <v>BU1515</v>
          </cell>
        </row>
        <row r="13961">
          <cell r="BH13961" t="str">
            <v>BU1515</v>
          </cell>
        </row>
        <row r="13962">
          <cell r="BH13962" t="str">
            <v>BU1515</v>
          </cell>
        </row>
        <row r="13963">
          <cell r="BH13963" t="str">
            <v>BU1515</v>
          </cell>
        </row>
        <row r="13964">
          <cell r="BH13964" t="str">
            <v>BU1515</v>
          </cell>
        </row>
        <row r="13965">
          <cell r="BH13965" t="str">
            <v>BU1515</v>
          </cell>
        </row>
        <row r="13966">
          <cell r="BH13966" t="str">
            <v>BU1515</v>
          </cell>
        </row>
        <row r="13967">
          <cell r="BH13967" t="str">
            <v>BU1515</v>
          </cell>
        </row>
        <row r="13968">
          <cell r="BH13968" t="str">
            <v>BU1515</v>
          </cell>
        </row>
        <row r="13969">
          <cell r="BH13969" t="str">
            <v>BU1515</v>
          </cell>
        </row>
        <row r="13970">
          <cell r="BH13970" t="str">
            <v>BU1515</v>
          </cell>
        </row>
        <row r="13971">
          <cell r="BH13971" t="str">
            <v>BU1515</v>
          </cell>
        </row>
        <row r="13972">
          <cell r="BH13972" t="str">
            <v>BU1515</v>
          </cell>
        </row>
        <row r="13973">
          <cell r="BH13973" t="str">
            <v>BU1515</v>
          </cell>
        </row>
        <row r="13974">
          <cell r="BH13974" t="str">
            <v>BU1515</v>
          </cell>
        </row>
        <row r="13975">
          <cell r="BH13975" t="str">
            <v>BU1515</v>
          </cell>
        </row>
        <row r="13976">
          <cell r="BH13976" t="str">
            <v>BU1515</v>
          </cell>
        </row>
        <row r="13977">
          <cell r="BH13977" t="str">
            <v>BU1515</v>
          </cell>
        </row>
        <row r="13978">
          <cell r="BH13978" t="str">
            <v>BU1515</v>
          </cell>
        </row>
        <row r="13979">
          <cell r="BH13979" t="str">
            <v>BU1515</v>
          </cell>
        </row>
        <row r="13980">
          <cell r="BH13980" t="str">
            <v>BU1515</v>
          </cell>
        </row>
        <row r="13981">
          <cell r="BH13981" t="str">
            <v>BU1515</v>
          </cell>
        </row>
        <row r="13982">
          <cell r="BH13982" t="str">
            <v>BU1515</v>
          </cell>
        </row>
        <row r="13983">
          <cell r="BH13983" t="str">
            <v>BU1515</v>
          </cell>
        </row>
        <row r="13984">
          <cell r="BH13984" t="str">
            <v>BU1515</v>
          </cell>
        </row>
        <row r="13985">
          <cell r="BH13985" t="str">
            <v>BU1515</v>
          </cell>
        </row>
        <row r="13986">
          <cell r="BH13986" t="str">
            <v>BU1515</v>
          </cell>
        </row>
        <row r="13987">
          <cell r="BH13987" t="str">
            <v>BU1515</v>
          </cell>
        </row>
        <row r="13988">
          <cell r="BH13988" t="str">
            <v>BU1515</v>
          </cell>
        </row>
        <row r="13989">
          <cell r="BH13989" t="str">
            <v>BU1515</v>
          </cell>
        </row>
        <row r="13990">
          <cell r="BH13990" t="str">
            <v>BU1515</v>
          </cell>
        </row>
        <row r="13991">
          <cell r="BH13991" t="str">
            <v>BU1515</v>
          </cell>
        </row>
        <row r="13992">
          <cell r="BH13992" t="str">
            <v>BU1515</v>
          </cell>
        </row>
        <row r="13993">
          <cell r="BH13993" t="str">
            <v>BU1515</v>
          </cell>
        </row>
        <row r="13994">
          <cell r="BH13994" t="str">
            <v>BU1515</v>
          </cell>
        </row>
        <row r="13995">
          <cell r="BH13995" t="str">
            <v>BU1515</v>
          </cell>
        </row>
        <row r="13996">
          <cell r="BH13996" t="str">
            <v>BU1515</v>
          </cell>
        </row>
        <row r="13997">
          <cell r="BH13997" t="str">
            <v>BU1515</v>
          </cell>
        </row>
        <row r="13998">
          <cell r="BH13998" t="str">
            <v>BU1515</v>
          </cell>
        </row>
        <row r="13999">
          <cell r="BH13999" t="str">
            <v>BU1515</v>
          </cell>
        </row>
        <row r="14000">
          <cell r="BH14000" t="str">
            <v>BU1515</v>
          </cell>
        </row>
        <row r="14001">
          <cell r="BH14001" t="str">
            <v>BU1515</v>
          </cell>
        </row>
        <row r="14002">
          <cell r="BH14002" t="str">
            <v>BU1515</v>
          </cell>
        </row>
        <row r="14003">
          <cell r="BH14003" t="str">
            <v>BU1515</v>
          </cell>
        </row>
        <row r="14004">
          <cell r="BH14004" t="str">
            <v>BU1515</v>
          </cell>
        </row>
        <row r="14005">
          <cell r="BH14005" t="str">
            <v>BU1515</v>
          </cell>
        </row>
        <row r="14006">
          <cell r="BH14006" t="str">
            <v>BU1515</v>
          </cell>
        </row>
        <row r="14007">
          <cell r="BH14007" t="str">
            <v>BU1515</v>
          </cell>
        </row>
        <row r="14008">
          <cell r="BH14008" t="str">
            <v>BU1515</v>
          </cell>
        </row>
        <row r="14009">
          <cell r="BH14009" t="str">
            <v>BU1515</v>
          </cell>
        </row>
        <row r="14010">
          <cell r="BH14010" t="str">
            <v>BU1515</v>
          </cell>
        </row>
        <row r="14011">
          <cell r="BH14011" t="str">
            <v>BU1515</v>
          </cell>
        </row>
        <row r="14012">
          <cell r="BH14012" t="str">
            <v>BU1515</v>
          </cell>
        </row>
        <row r="14013">
          <cell r="BH14013" t="str">
            <v>BU1515</v>
          </cell>
        </row>
        <row r="14014">
          <cell r="BH14014" t="str">
            <v>BU1515</v>
          </cell>
        </row>
        <row r="14015">
          <cell r="BH14015" t="str">
            <v>BU1515</v>
          </cell>
        </row>
        <row r="14016">
          <cell r="BH14016" t="str">
            <v>BU1515</v>
          </cell>
        </row>
        <row r="14017">
          <cell r="BH14017" t="str">
            <v>BU1515</v>
          </cell>
        </row>
        <row r="14018">
          <cell r="BH14018" t="str">
            <v>BU1515</v>
          </cell>
        </row>
        <row r="14019">
          <cell r="BH14019" t="str">
            <v>BU1515</v>
          </cell>
        </row>
        <row r="14020">
          <cell r="BH14020" t="str">
            <v>BU1515</v>
          </cell>
        </row>
        <row r="14021">
          <cell r="BH14021" t="str">
            <v>BU1515</v>
          </cell>
        </row>
        <row r="14022">
          <cell r="BH14022" t="str">
            <v>BU1515</v>
          </cell>
        </row>
        <row r="14023">
          <cell r="BH14023" t="str">
            <v>BU1515</v>
          </cell>
        </row>
        <row r="14024">
          <cell r="BH14024" t="str">
            <v>BU1515</v>
          </cell>
        </row>
        <row r="14025">
          <cell r="BH14025" t="str">
            <v>BU1515</v>
          </cell>
        </row>
        <row r="14026">
          <cell r="BH14026" t="str">
            <v>BU1515</v>
          </cell>
        </row>
        <row r="14027">
          <cell r="BH14027" t="str">
            <v>BU1515</v>
          </cell>
        </row>
        <row r="14028">
          <cell r="BH14028" t="str">
            <v>BU1515</v>
          </cell>
        </row>
        <row r="14029">
          <cell r="BH14029" t="str">
            <v>BU1515</v>
          </cell>
        </row>
        <row r="14030">
          <cell r="BH14030" t="str">
            <v>BU1515</v>
          </cell>
        </row>
        <row r="14031">
          <cell r="BH14031" t="str">
            <v>BU1515</v>
          </cell>
        </row>
        <row r="14032">
          <cell r="BH14032" t="str">
            <v>BU1515</v>
          </cell>
        </row>
        <row r="14033">
          <cell r="BH14033" t="str">
            <v>BU1515</v>
          </cell>
        </row>
        <row r="14034">
          <cell r="BH14034" t="str">
            <v>BU1515</v>
          </cell>
        </row>
        <row r="14035">
          <cell r="BH14035" t="str">
            <v>BU1515</v>
          </cell>
        </row>
        <row r="14036">
          <cell r="BH14036" t="str">
            <v>BU1515</v>
          </cell>
        </row>
        <row r="14037">
          <cell r="BH14037" t="str">
            <v>BU1515</v>
          </cell>
        </row>
        <row r="14038">
          <cell r="BH14038" t="str">
            <v>BU1515</v>
          </cell>
        </row>
        <row r="14039">
          <cell r="BH14039" t="str">
            <v>BU1515</v>
          </cell>
        </row>
        <row r="14040">
          <cell r="BH14040" t="str">
            <v>BU1515</v>
          </cell>
        </row>
        <row r="14041">
          <cell r="BH14041" t="str">
            <v>BU1515</v>
          </cell>
        </row>
        <row r="14042">
          <cell r="BH14042" t="str">
            <v>BU1515</v>
          </cell>
        </row>
        <row r="14043">
          <cell r="BH14043" t="str">
            <v>BU1515</v>
          </cell>
        </row>
        <row r="14044">
          <cell r="BH14044" t="str">
            <v>BU1515</v>
          </cell>
        </row>
        <row r="14045">
          <cell r="BH14045" t="str">
            <v>BU1515</v>
          </cell>
        </row>
        <row r="14046">
          <cell r="BH14046" t="str">
            <v>BU1515</v>
          </cell>
        </row>
        <row r="14047">
          <cell r="BH14047" t="str">
            <v>BU1515</v>
          </cell>
        </row>
        <row r="14048">
          <cell r="BH14048" t="str">
            <v>BU1515</v>
          </cell>
        </row>
        <row r="14049">
          <cell r="BH14049" t="str">
            <v>BU1515</v>
          </cell>
        </row>
        <row r="14050">
          <cell r="BH14050" t="str">
            <v>BU1515</v>
          </cell>
        </row>
        <row r="14051">
          <cell r="BH14051" t="str">
            <v>BU1515</v>
          </cell>
        </row>
        <row r="14052">
          <cell r="BH14052" t="str">
            <v>BU1515</v>
          </cell>
        </row>
        <row r="14053">
          <cell r="BH14053" t="str">
            <v>BU1515</v>
          </cell>
        </row>
        <row r="14054">
          <cell r="BH14054" t="str">
            <v>BU1515</v>
          </cell>
        </row>
        <row r="14055">
          <cell r="BH14055" t="str">
            <v>BU1515</v>
          </cell>
        </row>
        <row r="14056">
          <cell r="BH14056" t="str">
            <v>BU1515</v>
          </cell>
        </row>
        <row r="14057">
          <cell r="BH14057" t="str">
            <v>BU1515</v>
          </cell>
        </row>
        <row r="14058">
          <cell r="BH14058" t="str">
            <v>BU1515</v>
          </cell>
        </row>
        <row r="14059">
          <cell r="BH14059" t="str">
            <v>BU1515</v>
          </cell>
        </row>
        <row r="14060">
          <cell r="BH14060" t="str">
            <v>BU1515</v>
          </cell>
        </row>
        <row r="14061">
          <cell r="BH14061" t="str">
            <v>BU1515</v>
          </cell>
        </row>
        <row r="14062">
          <cell r="BH14062" t="str">
            <v>BU1515</v>
          </cell>
        </row>
        <row r="14063">
          <cell r="BH14063" t="str">
            <v>BU1515</v>
          </cell>
        </row>
        <row r="14064">
          <cell r="BH14064" t="str">
            <v>BU1515</v>
          </cell>
        </row>
        <row r="14065">
          <cell r="BH14065" t="str">
            <v>BU1515</v>
          </cell>
        </row>
        <row r="14066">
          <cell r="BH14066" t="str">
            <v>BU1515</v>
          </cell>
        </row>
        <row r="14067">
          <cell r="BH14067" t="str">
            <v>BU1515</v>
          </cell>
        </row>
        <row r="14068">
          <cell r="BH14068" t="str">
            <v>BU1515</v>
          </cell>
        </row>
        <row r="14069">
          <cell r="BH14069" t="str">
            <v>BU1515</v>
          </cell>
        </row>
        <row r="14070">
          <cell r="BH14070" t="str">
            <v>BU1515</v>
          </cell>
        </row>
        <row r="14071">
          <cell r="BH14071" t="str">
            <v>BU1515</v>
          </cell>
        </row>
        <row r="14072">
          <cell r="BH14072" t="str">
            <v>BU1515</v>
          </cell>
        </row>
        <row r="14073">
          <cell r="BH14073" t="str">
            <v>BU1515</v>
          </cell>
        </row>
        <row r="14074">
          <cell r="BH14074" t="str">
            <v>BU1515</v>
          </cell>
        </row>
        <row r="14075">
          <cell r="BH14075" t="str">
            <v>BU1515</v>
          </cell>
        </row>
        <row r="14076">
          <cell r="BH14076" t="str">
            <v>BU1515</v>
          </cell>
        </row>
        <row r="14077">
          <cell r="BH14077" t="str">
            <v>BU1515</v>
          </cell>
        </row>
        <row r="14078">
          <cell r="BH14078" t="str">
            <v>BU1515</v>
          </cell>
        </row>
        <row r="14079">
          <cell r="BH14079" t="str">
            <v>BU1515</v>
          </cell>
        </row>
        <row r="14080">
          <cell r="BH14080" t="str">
            <v>BU1515</v>
          </cell>
        </row>
        <row r="14081">
          <cell r="BH14081" t="str">
            <v>BU1515</v>
          </cell>
        </row>
        <row r="14082">
          <cell r="BH14082" t="str">
            <v>BU1515</v>
          </cell>
        </row>
        <row r="14083">
          <cell r="BH14083" t="str">
            <v>BU1515</v>
          </cell>
        </row>
        <row r="14084">
          <cell r="BH14084" t="str">
            <v>BU1515</v>
          </cell>
        </row>
        <row r="14085">
          <cell r="BH14085" t="str">
            <v>BU1515</v>
          </cell>
        </row>
        <row r="14086">
          <cell r="BH14086" t="str">
            <v>BU1515</v>
          </cell>
        </row>
        <row r="14087">
          <cell r="BH14087" t="str">
            <v>BU1515</v>
          </cell>
        </row>
        <row r="14088">
          <cell r="BH14088" t="str">
            <v>BU1515</v>
          </cell>
        </row>
        <row r="14089">
          <cell r="BH14089" t="str">
            <v>BU1515</v>
          </cell>
        </row>
        <row r="14090">
          <cell r="BH14090" t="str">
            <v>BU1515</v>
          </cell>
        </row>
        <row r="14091">
          <cell r="BH14091" t="str">
            <v>BU1515</v>
          </cell>
        </row>
        <row r="14092">
          <cell r="BH14092" t="str">
            <v>BU1515</v>
          </cell>
        </row>
        <row r="14093">
          <cell r="BH14093" t="str">
            <v>BU1515</v>
          </cell>
        </row>
        <row r="14094">
          <cell r="BH14094" t="str">
            <v>BU1515</v>
          </cell>
        </row>
        <row r="14095">
          <cell r="BH14095" t="str">
            <v>BU1515</v>
          </cell>
        </row>
        <row r="14096">
          <cell r="BH14096" t="str">
            <v>BU1515</v>
          </cell>
        </row>
        <row r="14097">
          <cell r="BH14097" t="str">
            <v>BU1515</v>
          </cell>
        </row>
        <row r="14098">
          <cell r="BH14098" t="str">
            <v>BU1515</v>
          </cell>
        </row>
        <row r="14099">
          <cell r="BH14099" t="str">
            <v>BU1515</v>
          </cell>
        </row>
        <row r="14100">
          <cell r="BH14100" t="str">
            <v>BU1515</v>
          </cell>
        </row>
        <row r="14101">
          <cell r="BH14101" t="str">
            <v>BU1515</v>
          </cell>
        </row>
        <row r="14102">
          <cell r="BH14102" t="str">
            <v>BU1515</v>
          </cell>
        </row>
        <row r="14103">
          <cell r="BH14103" t="str">
            <v>BU1515</v>
          </cell>
        </row>
        <row r="14104">
          <cell r="BH14104" t="str">
            <v>BU1515</v>
          </cell>
        </row>
        <row r="14105">
          <cell r="BH14105" t="str">
            <v>BU1515</v>
          </cell>
        </row>
        <row r="14106">
          <cell r="BH14106" t="str">
            <v>BU1515</v>
          </cell>
        </row>
        <row r="14107">
          <cell r="BH14107" t="str">
            <v>BU1515</v>
          </cell>
        </row>
        <row r="14108">
          <cell r="BH14108" t="str">
            <v>BU1515</v>
          </cell>
        </row>
        <row r="14109">
          <cell r="BH14109" t="str">
            <v>BU1515</v>
          </cell>
        </row>
        <row r="14110">
          <cell r="BH14110" t="str">
            <v>BU1515</v>
          </cell>
        </row>
        <row r="14111">
          <cell r="BH14111" t="str">
            <v>BU1515</v>
          </cell>
        </row>
        <row r="14112">
          <cell r="BH14112" t="str">
            <v>BU1515</v>
          </cell>
        </row>
        <row r="14113">
          <cell r="BH14113" t="str">
            <v>BU1515</v>
          </cell>
        </row>
        <row r="14114">
          <cell r="BH14114" t="str">
            <v>BU1515</v>
          </cell>
        </row>
        <row r="14115">
          <cell r="BH14115" t="str">
            <v>BU1515</v>
          </cell>
        </row>
        <row r="14116">
          <cell r="BH14116" t="str">
            <v>BU1515</v>
          </cell>
        </row>
        <row r="14117">
          <cell r="BH14117" t="str">
            <v>BU1515</v>
          </cell>
        </row>
        <row r="14118">
          <cell r="BH14118" t="str">
            <v>BU1515</v>
          </cell>
        </row>
        <row r="14119">
          <cell r="BH14119" t="str">
            <v>BU1515</v>
          </cell>
        </row>
        <row r="14120">
          <cell r="BH14120" t="str">
            <v>BU1515</v>
          </cell>
        </row>
        <row r="14121">
          <cell r="BH14121" t="str">
            <v>BU1515</v>
          </cell>
        </row>
        <row r="14122">
          <cell r="BH14122" t="str">
            <v>BU1515</v>
          </cell>
        </row>
        <row r="14123">
          <cell r="BH14123" t="str">
            <v>BU1515</v>
          </cell>
        </row>
        <row r="14124">
          <cell r="BH14124" t="str">
            <v>BU1515</v>
          </cell>
        </row>
        <row r="14125">
          <cell r="BH14125" t="str">
            <v>BU1515</v>
          </cell>
        </row>
        <row r="14126">
          <cell r="BH14126" t="str">
            <v>BU1515</v>
          </cell>
        </row>
        <row r="14127">
          <cell r="BH14127" t="str">
            <v>BU1515</v>
          </cell>
        </row>
        <row r="14128">
          <cell r="BH14128" t="str">
            <v>BU1515</v>
          </cell>
        </row>
        <row r="14129">
          <cell r="BH14129" t="str">
            <v>BU1515</v>
          </cell>
        </row>
        <row r="14130">
          <cell r="BH14130" t="str">
            <v>BU1515</v>
          </cell>
        </row>
        <row r="14131">
          <cell r="BH14131" t="str">
            <v>BU1515</v>
          </cell>
        </row>
        <row r="14132">
          <cell r="BH14132" t="str">
            <v>BU1515</v>
          </cell>
        </row>
        <row r="14133">
          <cell r="BH14133" t="str">
            <v>BU1515</v>
          </cell>
        </row>
        <row r="14134">
          <cell r="BH14134" t="str">
            <v>BU1515</v>
          </cell>
        </row>
        <row r="14135">
          <cell r="BH14135" t="str">
            <v>BU1515</v>
          </cell>
        </row>
        <row r="14136">
          <cell r="BH14136" t="str">
            <v>BU1515</v>
          </cell>
        </row>
        <row r="14137">
          <cell r="BH14137" t="str">
            <v>BU1515</v>
          </cell>
        </row>
        <row r="14138">
          <cell r="BH14138" t="str">
            <v>BU1515</v>
          </cell>
        </row>
        <row r="14139">
          <cell r="BH14139" t="str">
            <v>BU1515</v>
          </cell>
        </row>
        <row r="14140">
          <cell r="BH14140" t="str">
            <v>BU1515</v>
          </cell>
        </row>
        <row r="14141">
          <cell r="BH14141" t="str">
            <v>BU1515</v>
          </cell>
        </row>
        <row r="14142">
          <cell r="BH14142" t="str">
            <v>BU1515</v>
          </cell>
        </row>
        <row r="14143">
          <cell r="BH14143" t="str">
            <v>BU1515</v>
          </cell>
        </row>
        <row r="14144">
          <cell r="BH14144" t="str">
            <v>BU1515</v>
          </cell>
        </row>
        <row r="14145">
          <cell r="BH14145" t="str">
            <v>BU1515</v>
          </cell>
        </row>
        <row r="14146">
          <cell r="BH14146" t="str">
            <v>BU1515</v>
          </cell>
        </row>
        <row r="14147">
          <cell r="BH14147" t="str">
            <v>BU1515</v>
          </cell>
        </row>
        <row r="14148">
          <cell r="BH14148" t="str">
            <v>BU1515</v>
          </cell>
        </row>
        <row r="14149">
          <cell r="BH14149" t="str">
            <v>BU1515</v>
          </cell>
        </row>
        <row r="14150">
          <cell r="BH14150" t="str">
            <v>BU1515</v>
          </cell>
        </row>
        <row r="14151">
          <cell r="BH14151" t="str">
            <v>BU1515</v>
          </cell>
        </row>
        <row r="14152">
          <cell r="BH14152" t="str">
            <v>BU1515</v>
          </cell>
        </row>
        <row r="14153">
          <cell r="BH14153" t="str">
            <v>BU1515</v>
          </cell>
        </row>
        <row r="14154">
          <cell r="BH14154" t="str">
            <v>BU1515</v>
          </cell>
        </row>
        <row r="14155">
          <cell r="BH14155" t="str">
            <v>BU1515</v>
          </cell>
        </row>
        <row r="14156">
          <cell r="BH14156" t="str">
            <v>BU1515</v>
          </cell>
        </row>
        <row r="14157">
          <cell r="BH14157" t="str">
            <v>BU1515</v>
          </cell>
        </row>
        <row r="14158">
          <cell r="BH14158" t="str">
            <v>BU1515</v>
          </cell>
        </row>
        <row r="14159">
          <cell r="BH14159" t="str">
            <v>BU1515</v>
          </cell>
        </row>
        <row r="14160">
          <cell r="BH14160" t="str">
            <v>BU1515</v>
          </cell>
        </row>
        <row r="14161">
          <cell r="BH14161" t="str">
            <v>BU1515</v>
          </cell>
        </row>
        <row r="14162">
          <cell r="BH14162" t="str">
            <v>BU1515</v>
          </cell>
        </row>
        <row r="14163">
          <cell r="BH14163" t="str">
            <v>BU1515</v>
          </cell>
        </row>
        <row r="14164">
          <cell r="BH14164" t="str">
            <v>BU1515</v>
          </cell>
        </row>
        <row r="14165">
          <cell r="BH14165" t="str">
            <v>BU1515</v>
          </cell>
        </row>
        <row r="14166">
          <cell r="BH14166" t="str">
            <v>BU1515</v>
          </cell>
        </row>
        <row r="14167">
          <cell r="BH14167" t="str">
            <v>BU1515</v>
          </cell>
        </row>
        <row r="14168">
          <cell r="BH14168" t="str">
            <v>BU1515</v>
          </cell>
        </row>
        <row r="14169">
          <cell r="BH14169" t="str">
            <v>BU1515</v>
          </cell>
        </row>
        <row r="14170">
          <cell r="BH14170" t="str">
            <v>BU1515</v>
          </cell>
        </row>
        <row r="14171">
          <cell r="BH14171" t="str">
            <v>BU2301</v>
          </cell>
        </row>
        <row r="14172">
          <cell r="BH14172" t="str">
            <v>BU2301</v>
          </cell>
        </row>
        <row r="14173">
          <cell r="BH14173" t="str">
            <v>BU2301</v>
          </cell>
        </row>
        <row r="14174">
          <cell r="BH14174" t="str">
            <v>BU2301</v>
          </cell>
        </row>
        <row r="14175">
          <cell r="BH14175" t="str">
            <v>BU2301</v>
          </cell>
        </row>
        <row r="14176">
          <cell r="BH14176" t="str">
            <v>BU2301</v>
          </cell>
        </row>
        <row r="14177">
          <cell r="BH14177" t="str">
            <v>BU2301</v>
          </cell>
        </row>
        <row r="14178">
          <cell r="BH14178" t="str">
            <v>BU2301</v>
          </cell>
        </row>
        <row r="14179">
          <cell r="BH14179" t="str">
            <v>BU2301</v>
          </cell>
        </row>
        <row r="14180">
          <cell r="BH14180" t="str">
            <v>BU2301</v>
          </cell>
        </row>
        <row r="14181">
          <cell r="BH14181" t="str">
            <v>BU2301</v>
          </cell>
        </row>
        <row r="14182">
          <cell r="BH14182" t="str">
            <v>BU2301</v>
          </cell>
        </row>
        <row r="14183">
          <cell r="BH14183" t="str">
            <v>BU2301</v>
          </cell>
        </row>
        <row r="14184">
          <cell r="BH14184" t="str">
            <v>BU2301</v>
          </cell>
        </row>
        <row r="14185">
          <cell r="BH14185" t="str">
            <v>BU2301</v>
          </cell>
        </row>
        <row r="14186">
          <cell r="BH14186" t="str">
            <v>BU2301</v>
          </cell>
        </row>
        <row r="14187">
          <cell r="BH14187" t="str">
            <v>BU2301</v>
          </cell>
        </row>
        <row r="14188">
          <cell r="BH14188" t="str">
            <v>BU2301</v>
          </cell>
        </row>
        <row r="14189">
          <cell r="BH14189" t="str">
            <v>BU2301</v>
          </cell>
        </row>
        <row r="14190">
          <cell r="BH14190" t="str">
            <v>BU2301</v>
          </cell>
        </row>
        <row r="14191">
          <cell r="BH14191" t="str">
            <v>BU2301</v>
          </cell>
        </row>
        <row r="14192">
          <cell r="BH14192" t="str">
            <v>BU2301</v>
          </cell>
        </row>
        <row r="14193">
          <cell r="BH14193" t="str">
            <v>BU2301</v>
          </cell>
        </row>
        <row r="14194">
          <cell r="BH14194" t="str">
            <v>BU2301</v>
          </cell>
        </row>
        <row r="14195">
          <cell r="BH14195" t="str">
            <v>BU2301</v>
          </cell>
        </row>
        <row r="14196">
          <cell r="BH14196" t="str">
            <v>BU2301</v>
          </cell>
        </row>
        <row r="14197">
          <cell r="BH14197" t="str">
            <v>BU2301</v>
          </cell>
        </row>
        <row r="14198">
          <cell r="BH14198" t="str">
            <v>BU2301</v>
          </cell>
        </row>
        <row r="14199">
          <cell r="BH14199" t="str">
            <v>BU2301</v>
          </cell>
        </row>
        <row r="14200">
          <cell r="BH14200" t="str">
            <v>BU2301</v>
          </cell>
        </row>
        <row r="14201">
          <cell r="BH14201" t="str">
            <v>BU2301</v>
          </cell>
        </row>
        <row r="14202">
          <cell r="BH14202" t="str">
            <v>BU2301</v>
          </cell>
        </row>
        <row r="14203">
          <cell r="BH14203" t="str">
            <v>BU2301</v>
          </cell>
        </row>
        <row r="14204">
          <cell r="BH14204" t="str">
            <v>BU2301</v>
          </cell>
        </row>
        <row r="14205">
          <cell r="BH14205" t="str">
            <v>BU2301</v>
          </cell>
        </row>
        <row r="14206">
          <cell r="BH14206" t="str">
            <v>BU2301</v>
          </cell>
        </row>
        <row r="14207">
          <cell r="BH14207" t="str">
            <v>BU2301</v>
          </cell>
        </row>
        <row r="14208">
          <cell r="BH14208" t="str">
            <v>BU2301</v>
          </cell>
        </row>
        <row r="14209">
          <cell r="BH14209" t="str">
            <v>BU2301</v>
          </cell>
        </row>
        <row r="14210">
          <cell r="BH14210" t="str">
            <v>BU2301</v>
          </cell>
        </row>
        <row r="14211">
          <cell r="BH14211" t="str">
            <v>BU2301</v>
          </cell>
        </row>
        <row r="14212">
          <cell r="BH14212" t="str">
            <v>BU2301</v>
          </cell>
        </row>
        <row r="14213">
          <cell r="BH14213" t="str">
            <v>BU2301</v>
          </cell>
        </row>
        <row r="14214">
          <cell r="BH14214" t="str">
            <v>BU2301</v>
          </cell>
        </row>
        <row r="14215">
          <cell r="BH14215" t="str">
            <v>BU2301</v>
          </cell>
        </row>
        <row r="14216">
          <cell r="BH14216" t="str">
            <v>BU2301</v>
          </cell>
        </row>
        <row r="14217">
          <cell r="BH14217" t="str">
            <v>BU2301</v>
          </cell>
        </row>
        <row r="14218">
          <cell r="BH14218" t="str">
            <v>BU2301</v>
          </cell>
        </row>
        <row r="14219">
          <cell r="BH14219" t="str">
            <v>BU2301</v>
          </cell>
        </row>
        <row r="14220">
          <cell r="BH14220" t="str">
            <v>BU2301</v>
          </cell>
        </row>
        <row r="14221">
          <cell r="BH14221" t="str">
            <v>BU2301</v>
          </cell>
        </row>
        <row r="14222">
          <cell r="BH14222" t="str">
            <v>BU2301</v>
          </cell>
        </row>
        <row r="14223">
          <cell r="BH14223" t="str">
            <v>BU2301</v>
          </cell>
        </row>
        <row r="14224">
          <cell r="BH14224" t="str">
            <v>BU2301</v>
          </cell>
        </row>
        <row r="14225">
          <cell r="BH14225" t="str">
            <v>BU2301</v>
          </cell>
        </row>
        <row r="14226">
          <cell r="BH14226" t="str">
            <v>BU2301</v>
          </cell>
        </row>
        <row r="14227">
          <cell r="BH14227" t="str">
            <v>BU2301</v>
          </cell>
        </row>
        <row r="14228">
          <cell r="BH14228" t="str">
            <v>BU2301</v>
          </cell>
        </row>
        <row r="14229">
          <cell r="BH14229" t="str">
            <v>BU2301</v>
          </cell>
        </row>
        <row r="14230">
          <cell r="BH14230" t="str">
            <v>BU2301</v>
          </cell>
        </row>
        <row r="14231">
          <cell r="BH14231" t="str">
            <v>BU2301</v>
          </cell>
        </row>
        <row r="14232">
          <cell r="BH14232" t="str">
            <v>BU2301</v>
          </cell>
        </row>
        <row r="14233">
          <cell r="BH14233" t="str">
            <v>BU2301</v>
          </cell>
        </row>
        <row r="14234">
          <cell r="BH14234" t="str">
            <v>BU2301</v>
          </cell>
        </row>
        <row r="14235">
          <cell r="BH14235" t="str">
            <v>BU2301</v>
          </cell>
        </row>
        <row r="14236">
          <cell r="BH14236" t="str">
            <v>BU2301</v>
          </cell>
        </row>
        <row r="14237">
          <cell r="BH14237" t="str">
            <v>BU2301</v>
          </cell>
        </row>
        <row r="14238">
          <cell r="BH14238" t="str">
            <v>BU2301</v>
          </cell>
        </row>
        <row r="14239">
          <cell r="BH14239" t="str">
            <v>BU2301</v>
          </cell>
        </row>
        <row r="14240">
          <cell r="BH14240" t="str">
            <v>BU2301</v>
          </cell>
        </row>
        <row r="14241">
          <cell r="BH14241" t="str">
            <v>BU2301</v>
          </cell>
        </row>
        <row r="14242">
          <cell r="BH14242" t="str">
            <v>BU2301</v>
          </cell>
        </row>
        <row r="14243">
          <cell r="BH14243" t="str">
            <v>BU2301</v>
          </cell>
        </row>
        <row r="14244">
          <cell r="BH14244" t="str">
            <v>BU2301</v>
          </cell>
        </row>
        <row r="14245">
          <cell r="BH14245" t="str">
            <v>BU2301</v>
          </cell>
        </row>
        <row r="14246">
          <cell r="BH14246" t="str">
            <v>BU2301</v>
          </cell>
        </row>
        <row r="14247">
          <cell r="BH14247" t="str">
            <v>BU2301</v>
          </cell>
        </row>
        <row r="14248">
          <cell r="BH14248" t="str">
            <v>BU2301</v>
          </cell>
        </row>
        <row r="14249">
          <cell r="BH14249" t="str">
            <v>BU2301</v>
          </cell>
        </row>
        <row r="14250">
          <cell r="BH14250" t="str">
            <v>BU2301</v>
          </cell>
        </row>
        <row r="14251">
          <cell r="BH14251" t="str">
            <v>BU2301</v>
          </cell>
        </row>
        <row r="14252">
          <cell r="BH14252" t="str">
            <v>BU2301</v>
          </cell>
        </row>
        <row r="14253">
          <cell r="BH14253" t="str">
            <v>BU2301</v>
          </cell>
        </row>
        <row r="14254">
          <cell r="BH14254" t="str">
            <v>BU2301</v>
          </cell>
        </row>
        <row r="14255">
          <cell r="BH14255" t="str">
            <v>BU2301</v>
          </cell>
        </row>
        <row r="14256">
          <cell r="BH14256" t="str">
            <v>BU2301</v>
          </cell>
        </row>
        <row r="14257">
          <cell r="BH14257" t="str">
            <v>BU2301</v>
          </cell>
        </row>
        <row r="14258">
          <cell r="BH14258" t="str">
            <v>BU2301</v>
          </cell>
        </row>
        <row r="14259">
          <cell r="BH14259" t="str">
            <v>BU2301</v>
          </cell>
        </row>
        <row r="14260">
          <cell r="BH14260" t="str">
            <v>BU2301</v>
          </cell>
        </row>
        <row r="14261">
          <cell r="BH14261" t="str">
            <v>BU2301</v>
          </cell>
        </row>
        <row r="14262">
          <cell r="BH14262" t="str">
            <v>BU2301</v>
          </cell>
        </row>
        <row r="14263">
          <cell r="BH14263" t="str">
            <v>BU2301</v>
          </cell>
        </row>
        <row r="14264">
          <cell r="BH14264" t="str">
            <v>BU2301</v>
          </cell>
        </row>
        <row r="14265">
          <cell r="BH14265" t="str">
            <v>BU2301</v>
          </cell>
        </row>
        <row r="14266">
          <cell r="BH14266" t="str">
            <v>BU2301</v>
          </cell>
        </row>
        <row r="14267">
          <cell r="BH14267" t="str">
            <v>BU2301</v>
          </cell>
        </row>
        <row r="14268">
          <cell r="BH14268" t="str">
            <v>BU2301</v>
          </cell>
        </row>
        <row r="14269">
          <cell r="BH14269" t="str">
            <v>BU2301</v>
          </cell>
        </row>
        <row r="14270">
          <cell r="BH14270" t="str">
            <v>BU2301</v>
          </cell>
        </row>
        <row r="14271">
          <cell r="BH14271" t="str">
            <v>BU2301</v>
          </cell>
        </row>
        <row r="14272">
          <cell r="BH14272" t="str">
            <v>BU2301</v>
          </cell>
        </row>
        <row r="14273">
          <cell r="BH14273" t="str">
            <v>BU2301</v>
          </cell>
        </row>
        <row r="14274">
          <cell r="BH14274" t="str">
            <v>BU2301</v>
          </cell>
        </row>
        <row r="14275">
          <cell r="BH14275" t="str">
            <v>BU2301</v>
          </cell>
        </row>
        <row r="14276">
          <cell r="BH14276" t="str">
            <v>BU2301</v>
          </cell>
        </row>
        <row r="14277">
          <cell r="BH14277" t="str">
            <v>BU2301</v>
          </cell>
        </row>
        <row r="14278">
          <cell r="BH14278" t="str">
            <v>BU2301</v>
          </cell>
        </row>
        <row r="14279">
          <cell r="BH14279" t="str">
            <v>BU2301</v>
          </cell>
        </row>
        <row r="14280">
          <cell r="BH14280" t="str">
            <v>BU2301</v>
          </cell>
        </row>
        <row r="14281">
          <cell r="BH14281" t="str">
            <v>BU2301</v>
          </cell>
        </row>
        <row r="14282">
          <cell r="BH14282" t="str">
            <v>BU2301</v>
          </cell>
        </row>
        <row r="14283">
          <cell r="BH14283" t="str">
            <v>BU2301</v>
          </cell>
        </row>
        <row r="14284">
          <cell r="BH14284" t="str">
            <v>BU2302</v>
          </cell>
        </row>
        <row r="14285">
          <cell r="BH14285" t="str">
            <v>BU2302</v>
          </cell>
        </row>
        <row r="14286">
          <cell r="BH14286" t="str">
            <v>BU2302</v>
          </cell>
        </row>
        <row r="14287">
          <cell r="BH14287" t="str">
            <v>BU2302</v>
          </cell>
        </row>
        <row r="14288">
          <cell r="BH14288" t="str">
            <v>BU2302</v>
          </cell>
        </row>
        <row r="14289">
          <cell r="BH14289" t="str">
            <v>BU2302</v>
          </cell>
        </row>
        <row r="14290">
          <cell r="BH14290" t="str">
            <v>BU2302</v>
          </cell>
        </row>
        <row r="14291">
          <cell r="BH14291" t="str">
            <v>BU2302</v>
          </cell>
        </row>
        <row r="14292">
          <cell r="BH14292" t="str">
            <v>BU2302</v>
          </cell>
        </row>
        <row r="14293">
          <cell r="BH14293" t="str">
            <v>BU2302</v>
          </cell>
        </row>
        <row r="14294">
          <cell r="BH14294" t="str">
            <v>BU2302</v>
          </cell>
        </row>
        <row r="14295">
          <cell r="BH14295" t="str">
            <v>BU2302</v>
          </cell>
        </row>
        <row r="14296">
          <cell r="BH14296" t="str">
            <v>BU2302</v>
          </cell>
        </row>
        <row r="14297">
          <cell r="BH14297" t="str">
            <v>BU2302</v>
          </cell>
        </row>
        <row r="14298">
          <cell r="BH14298" t="str">
            <v>BU2302</v>
          </cell>
        </row>
        <row r="14299">
          <cell r="BH14299" t="str">
            <v>BU2302</v>
          </cell>
        </row>
        <row r="14300">
          <cell r="BH14300" t="str">
            <v>BU2302</v>
          </cell>
        </row>
        <row r="14301">
          <cell r="BH14301" t="str">
            <v>BU2302</v>
          </cell>
        </row>
        <row r="14302">
          <cell r="BH14302" t="str">
            <v>BU2302</v>
          </cell>
        </row>
        <row r="14303">
          <cell r="BH14303" t="str">
            <v>BU2302</v>
          </cell>
        </row>
        <row r="14304">
          <cell r="BH14304" t="str">
            <v>BU2302</v>
          </cell>
        </row>
        <row r="14305">
          <cell r="BH14305" t="str">
            <v>BU2302</v>
          </cell>
        </row>
        <row r="14306">
          <cell r="BH14306" t="str">
            <v>BU2302</v>
          </cell>
        </row>
        <row r="14307">
          <cell r="BH14307" t="str">
            <v>BU2302</v>
          </cell>
        </row>
        <row r="14308">
          <cell r="BH14308" t="str">
            <v>BU2302</v>
          </cell>
        </row>
        <row r="14309">
          <cell r="BH14309" t="str">
            <v>BU2302</v>
          </cell>
        </row>
        <row r="14310">
          <cell r="BH14310" t="str">
            <v>BU2302</v>
          </cell>
        </row>
        <row r="14311">
          <cell r="BH14311" t="str">
            <v>BU2302</v>
          </cell>
        </row>
        <row r="14312">
          <cell r="BH14312" t="str">
            <v>BU2302</v>
          </cell>
        </row>
        <row r="14313">
          <cell r="BH14313" t="str">
            <v>BU2302</v>
          </cell>
        </row>
        <row r="14314">
          <cell r="BH14314" t="str">
            <v>BU2302</v>
          </cell>
        </row>
        <row r="14315">
          <cell r="BH14315" t="str">
            <v>BU2302</v>
          </cell>
        </row>
        <row r="14316">
          <cell r="BH14316" t="str">
            <v>BU2302</v>
          </cell>
        </row>
        <row r="14317">
          <cell r="BH14317" t="str">
            <v>BU2302</v>
          </cell>
        </row>
        <row r="14318">
          <cell r="BH14318" t="str">
            <v>BU2302</v>
          </cell>
        </row>
        <row r="14319">
          <cell r="BH14319" t="str">
            <v>BU2302</v>
          </cell>
        </row>
        <row r="14320">
          <cell r="BH14320" t="str">
            <v>BU2302</v>
          </cell>
        </row>
        <row r="14321">
          <cell r="BH14321" t="str">
            <v>BU2302</v>
          </cell>
        </row>
        <row r="14322">
          <cell r="BH14322" t="str">
            <v>BU2302</v>
          </cell>
        </row>
        <row r="14323">
          <cell r="BH14323" t="str">
            <v>BU2302</v>
          </cell>
        </row>
        <row r="14324">
          <cell r="BH14324" t="str">
            <v>BU2302</v>
          </cell>
        </row>
        <row r="14325">
          <cell r="BH14325" t="str">
            <v>BU2302</v>
          </cell>
        </row>
        <row r="14326">
          <cell r="BH14326" t="str">
            <v>BU2302</v>
          </cell>
        </row>
        <row r="14327">
          <cell r="BH14327" t="str">
            <v>BU2302</v>
          </cell>
        </row>
        <row r="14328">
          <cell r="BH14328" t="str">
            <v>BU2302</v>
          </cell>
        </row>
        <row r="14329">
          <cell r="BH14329" t="str">
            <v>BU2302</v>
          </cell>
        </row>
        <row r="14330">
          <cell r="BH14330" t="str">
            <v>BU2302</v>
          </cell>
        </row>
        <row r="14331">
          <cell r="BH14331" t="str">
            <v>BU2302</v>
          </cell>
        </row>
        <row r="14332">
          <cell r="BH14332" t="str">
            <v>BU2302</v>
          </cell>
        </row>
        <row r="14333">
          <cell r="BH14333" t="str">
            <v>BU2302</v>
          </cell>
        </row>
        <row r="14334">
          <cell r="BH14334" t="str">
            <v>BU2302</v>
          </cell>
        </row>
        <row r="14335">
          <cell r="BH14335" t="str">
            <v>BU2302</v>
          </cell>
        </row>
        <row r="14336">
          <cell r="BH14336" t="str">
            <v>BU2302</v>
          </cell>
        </row>
        <row r="14337">
          <cell r="BH14337" t="str">
            <v>BU2302</v>
          </cell>
        </row>
        <row r="14338">
          <cell r="BH14338" t="str">
            <v>BU2303</v>
          </cell>
        </row>
        <row r="14339">
          <cell r="BH14339" t="str">
            <v>BU2303</v>
          </cell>
        </row>
        <row r="14340">
          <cell r="BH14340" t="str">
            <v>BU2303</v>
          </cell>
        </row>
        <row r="14341">
          <cell r="BH14341" t="str">
            <v>BU2303</v>
          </cell>
        </row>
        <row r="14342">
          <cell r="BH14342" t="str">
            <v>BU2303</v>
          </cell>
        </row>
        <row r="14343">
          <cell r="BH14343" t="str">
            <v>BU2303</v>
          </cell>
        </row>
        <row r="14344">
          <cell r="BH14344" t="str">
            <v>BU2303</v>
          </cell>
        </row>
        <row r="14345">
          <cell r="BH14345" t="str">
            <v>BU2303</v>
          </cell>
        </row>
        <row r="14346">
          <cell r="BH14346" t="str">
            <v>BU2303</v>
          </cell>
        </row>
        <row r="14347">
          <cell r="BH14347" t="str">
            <v>BU2303</v>
          </cell>
        </row>
        <row r="14348">
          <cell r="BH14348" t="str">
            <v>BU2303</v>
          </cell>
        </row>
        <row r="14349">
          <cell r="BH14349" t="str">
            <v>BU2303</v>
          </cell>
        </row>
        <row r="14350">
          <cell r="BH14350" t="str">
            <v>BU2303</v>
          </cell>
        </row>
        <row r="14351">
          <cell r="BH14351" t="str">
            <v>BU2303</v>
          </cell>
        </row>
        <row r="14352">
          <cell r="BH14352" t="str">
            <v>BU2303</v>
          </cell>
        </row>
        <row r="14353">
          <cell r="BH14353" t="str">
            <v>BU2303</v>
          </cell>
        </row>
        <row r="14354">
          <cell r="BH14354" t="str">
            <v>BU2303</v>
          </cell>
        </row>
        <row r="14355">
          <cell r="BH14355" t="str">
            <v>BU2303</v>
          </cell>
        </row>
        <row r="14356">
          <cell r="BH14356" t="str">
            <v>BU2303</v>
          </cell>
        </row>
        <row r="14357">
          <cell r="BH14357" t="str">
            <v>BU2303</v>
          </cell>
        </row>
        <row r="14358">
          <cell r="BH14358" t="str">
            <v>BU2303</v>
          </cell>
        </row>
        <row r="14359">
          <cell r="BH14359" t="str">
            <v>BU2303</v>
          </cell>
        </row>
        <row r="14360">
          <cell r="BH14360" t="str">
            <v>BU2303</v>
          </cell>
        </row>
        <row r="14361">
          <cell r="BH14361" t="str">
            <v>BU2303</v>
          </cell>
        </row>
        <row r="14362">
          <cell r="BH14362" t="str">
            <v>BU2303</v>
          </cell>
        </row>
        <row r="14363">
          <cell r="BH14363" t="str">
            <v>BU2303</v>
          </cell>
        </row>
        <row r="14364">
          <cell r="BH14364" t="str">
            <v>BU2303</v>
          </cell>
        </row>
        <row r="14365">
          <cell r="BH14365" t="str">
            <v>BU2303</v>
          </cell>
        </row>
        <row r="14366">
          <cell r="BH14366" t="str">
            <v>BU2303</v>
          </cell>
        </row>
        <row r="14367">
          <cell r="BH14367" t="str">
            <v>BU2303</v>
          </cell>
        </row>
        <row r="14368">
          <cell r="BH14368" t="str">
            <v>BU2303</v>
          </cell>
        </row>
        <row r="14369">
          <cell r="BH14369" t="str">
            <v>BU2303</v>
          </cell>
        </row>
        <row r="14370">
          <cell r="BH14370" t="str">
            <v>BU2303</v>
          </cell>
        </row>
        <row r="14371">
          <cell r="BH14371" t="str">
            <v>BU2303</v>
          </cell>
        </row>
        <row r="14372">
          <cell r="BH14372" t="str">
            <v>BU2303</v>
          </cell>
        </row>
        <row r="14373">
          <cell r="BH14373" t="str">
            <v>BU2303</v>
          </cell>
        </row>
        <row r="14374">
          <cell r="BH14374" t="str">
            <v>BU2303</v>
          </cell>
        </row>
        <row r="14375">
          <cell r="BH14375" t="str">
            <v>BU2303</v>
          </cell>
        </row>
        <row r="14376">
          <cell r="BH14376" t="str">
            <v>BU2303</v>
          </cell>
        </row>
        <row r="14377">
          <cell r="BH14377" t="str">
            <v>BU2303</v>
          </cell>
        </row>
        <row r="14378">
          <cell r="BH14378" t="str">
            <v>BU2303</v>
          </cell>
        </row>
        <row r="14379">
          <cell r="BH14379" t="str">
            <v>BU2303</v>
          </cell>
        </row>
        <row r="14380">
          <cell r="BH14380" t="str">
            <v>BU2303</v>
          </cell>
        </row>
        <row r="14381">
          <cell r="BH14381" t="str">
            <v>BU2303</v>
          </cell>
        </row>
        <row r="14382">
          <cell r="BH14382" t="str">
            <v>BU2303</v>
          </cell>
        </row>
        <row r="14383">
          <cell r="BH14383" t="str">
            <v>BU2303</v>
          </cell>
        </row>
        <row r="14384">
          <cell r="BH14384" t="str">
            <v>BU2303</v>
          </cell>
        </row>
        <row r="14385">
          <cell r="BH14385" t="str">
            <v>BU2303</v>
          </cell>
        </row>
        <row r="14386">
          <cell r="BH14386" t="str">
            <v>BU2303</v>
          </cell>
        </row>
        <row r="14387">
          <cell r="BH14387" t="str">
            <v>BU2303</v>
          </cell>
        </row>
        <row r="14388">
          <cell r="BH14388" t="str">
            <v>BU2303</v>
          </cell>
        </row>
        <row r="14389">
          <cell r="BH14389" t="str">
            <v>BU2303</v>
          </cell>
        </row>
        <row r="14390">
          <cell r="BH14390" t="str">
            <v>BU2303</v>
          </cell>
        </row>
        <row r="14391">
          <cell r="BH14391" t="str">
            <v>BU2304</v>
          </cell>
        </row>
        <row r="14392">
          <cell r="BH14392" t="str">
            <v>BU2304</v>
          </cell>
        </row>
        <row r="14393">
          <cell r="BH14393" t="str">
            <v>BU2304</v>
          </cell>
        </row>
        <row r="14394">
          <cell r="BH14394" t="str">
            <v>BU2304</v>
          </cell>
        </row>
        <row r="14395">
          <cell r="BH14395" t="str">
            <v>BU2304</v>
          </cell>
        </row>
        <row r="14396">
          <cell r="BH14396" t="str">
            <v>BU2304</v>
          </cell>
        </row>
        <row r="14397">
          <cell r="BH14397" t="str">
            <v>BU2304</v>
          </cell>
        </row>
        <row r="14398">
          <cell r="BH14398" t="str">
            <v>BU2304</v>
          </cell>
        </row>
        <row r="14399">
          <cell r="BH14399" t="str">
            <v>BU2304</v>
          </cell>
        </row>
        <row r="14400">
          <cell r="BH14400" t="str">
            <v>BU2304</v>
          </cell>
        </row>
        <row r="14401">
          <cell r="BH14401" t="str">
            <v>BU2304</v>
          </cell>
        </row>
        <row r="14402">
          <cell r="BH14402" t="str">
            <v>BU2304</v>
          </cell>
        </row>
        <row r="14403">
          <cell r="BH14403" t="str">
            <v>BU2304</v>
          </cell>
        </row>
        <row r="14404">
          <cell r="BH14404" t="str">
            <v>BU2304</v>
          </cell>
        </row>
        <row r="14405">
          <cell r="BH14405" t="str">
            <v>BU2304</v>
          </cell>
        </row>
        <row r="14406">
          <cell r="BH14406" t="str">
            <v>BU2304</v>
          </cell>
        </row>
        <row r="14407">
          <cell r="BH14407" t="str">
            <v>BU2304</v>
          </cell>
        </row>
        <row r="14408">
          <cell r="BH14408" t="str">
            <v>BU2304</v>
          </cell>
        </row>
        <row r="14409">
          <cell r="BH14409" t="str">
            <v>BU2304</v>
          </cell>
        </row>
        <row r="14410">
          <cell r="BH14410" t="str">
            <v>BU2304</v>
          </cell>
        </row>
        <row r="14411">
          <cell r="BH14411" t="str">
            <v>BU2304</v>
          </cell>
        </row>
        <row r="14412">
          <cell r="BH14412" t="str">
            <v>BU2304</v>
          </cell>
        </row>
        <row r="14413">
          <cell r="BH14413" t="str">
            <v>BU2304</v>
          </cell>
        </row>
        <row r="14414">
          <cell r="BH14414" t="str">
            <v>BU2304</v>
          </cell>
        </row>
        <row r="14415">
          <cell r="BH14415" t="str">
            <v>BU2304</v>
          </cell>
        </row>
        <row r="14416">
          <cell r="BH14416" t="str">
            <v>BU2304</v>
          </cell>
        </row>
        <row r="14417">
          <cell r="BH14417" t="str">
            <v>BU2304</v>
          </cell>
        </row>
        <row r="14418">
          <cell r="BH14418" t="str">
            <v>BU2304</v>
          </cell>
        </row>
        <row r="14419">
          <cell r="BH14419" t="str">
            <v>BU2304</v>
          </cell>
        </row>
        <row r="14420">
          <cell r="BH14420" t="str">
            <v>BU2304</v>
          </cell>
        </row>
        <row r="14421">
          <cell r="BH14421" t="str">
            <v>BU2304</v>
          </cell>
        </row>
        <row r="14422">
          <cell r="BH14422" t="str">
            <v>BU2304</v>
          </cell>
        </row>
        <row r="14423">
          <cell r="BH14423" t="str">
            <v>BU2304</v>
          </cell>
        </row>
        <row r="14424">
          <cell r="BH14424" t="str">
            <v>BU2304</v>
          </cell>
        </row>
        <row r="14425">
          <cell r="BH14425" t="str">
            <v>BU2304</v>
          </cell>
        </row>
        <row r="14426">
          <cell r="BH14426" t="str">
            <v>BU2304</v>
          </cell>
        </row>
        <row r="14427">
          <cell r="BH14427" t="str">
            <v>BU2304</v>
          </cell>
        </row>
        <row r="14428">
          <cell r="BH14428" t="str">
            <v>BU2304</v>
          </cell>
        </row>
        <row r="14429">
          <cell r="BH14429" t="str">
            <v>BU2304</v>
          </cell>
        </row>
        <row r="14430">
          <cell r="BH14430" t="str">
            <v>BU2304</v>
          </cell>
        </row>
        <row r="14431">
          <cell r="BH14431" t="str">
            <v>BU2304</v>
          </cell>
        </row>
        <row r="14432">
          <cell r="BH14432" t="str">
            <v>BU2304</v>
          </cell>
        </row>
        <row r="14433">
          <cell r="BH14433" t="str">
            <v>BU2304</v>
          </cell>
        </row>
        <row r="14434">
          <cell r="BH14434" t="str">
            <v>BU2304</v>
          </cell>
        </row>
        <row r="14435">
          <cell r="BH14435" t="str">
            <v>BU2304</v>
          </cell>
        </row>
        <row r="14436">
          <cell r="BH14436" t="str">
            <v>BU2304</v>
          </cell>
        </row>
        <row r="14437">
          <cell r="BH14437" t="str">
            <v>BU2304</v>
          </cell>
        </row>
        <row r="14438">
          <cell r="BH14438" t="str">
            <v>BU2304</v>
          </cell>
        </row>
        <row r="14439">
          <cell r="BH14439" t="str">
            <v>BU2304</v>
          </cell>
        </row>
        <row r="14440">
          <cell r="BH14440" t="str">
            <v>BU2304</v>
          </cell>
        </row>
        <row r="14441">
          <cell r="BH14441" t="str">
            <v>BU2304</v>
          </cell>
        </row>
        <row r="14442">
          <cell r="BH14442" t="str">
            <v>BU2304</v>
          </cell>
        </row>
        <row r="14443">
          <cell r="BH14443" t="str">
            <v>BU2304</v>
          </cell>
        </row>
        <row r="14444">
          <cell r="BH14444" t="str">
            <v>BU2304</v>
          </cell>
        </row>
        <row r="14445">
          <cell r="BH14445" t="str">
            <v>BU2304</v>
          </cell>
        </row>
        <row r="14446">
          <cell r="BH14446" t="str">
            <v>BU2304</v>
          </cell>
        </row>
        <row r="14447">
          <cell r="BH14447" t="str">
            <v>BU2304</v>
          </cell>
        </row>
        <row r="14448">
          <cell r="BH14448" t="str">
            <v>BU2304</v>
          </cell>
        </row>
        <row r="14449">
          <cell r="BH14449" t="str">
            <v>BU2304</v>
          </cell>
        </row>
        <row r="14450">
          <cell r="BH14450" t="str">
            <v>BU2304</v>
          </cell>
        </row>
        <row r="14451">
          <cell r="BH14451" t="str">
            <v>BU2304</v>
          </cell>
        </row>
        <row r="14452">
          <cell r="BH14452" t="str">
            <v>BU2304</v>
          </cell>
        </row>
        <row r="14453">
          <cell r="BH14453" t="str">
            <v>BU2304</v>
          </cell>
        </row>
        <row r="14454">
          <cell r="BH14454" t="str">
            <v>BU2304</v>
          </cell>
        </row>
        <row r="14455">
          <cell r="BH14455" t="str">
            <v>BU2304</v>
          </cell>
        </row>
        <row r="14456">
          <cell r="BH14456" t="str">
            <v>BU2304</v>
          </cell>
        </row>
        <row r="14457">
          <cell r="BH14457" t="str">
            <v>BU2304</v>
          </cell>
        </row>
        <row r="14458">
          <cell r="BH14458" t="str">
            <v>BU2304</v>
          </cell>
        </row>
        <row r="14459">
          <cell r="BH14459" t="str">
            <v>BU2304</v>
          </cell>
        </row>
        <row r="14460">
          <cell r="BH14460" t="str">
            <v>BU2304</v>
          </cell>
        </row>
        <row r="14461">
          <cell r="BH14461" t="str">
            <v>BU2304</v>
          </cell>
        </row>
        <row r="14462">
          <cell r="BH14462" t="str">
            <v>BU2304</v>
          </cell>
        </row>
        <row r="14463">
          <cell r="BH14463" t="str">
            <v>BU2304</v>
          </cell>
        </row>
        <row r="14464">
          <cell r="BH14464" t="str">
            <v>BU2304</v>
          </cell>
        </row>
        <row r="14465">
          <cell r="BH14465" t="str">
            <v>BU2304</v>
          </cell>
        </row>
        <row r="14466">
          <cell r="BH14466" t="str">
            <v>BU2304</v>
          </cell>
        </row>
        <row r="14467">
          <cell r="BH14467" t="str">
            <v>BU2304</v>
          </cell>
        </row>
        <row r="14468">
          <cell r="BH14468" t="str">
            <v>BU2304</v>
          </cell>
        </row>
        <row r="14469">
          <cell r="BH14469" t="str">
            <v>BU2304</v>
          </cell>
        </row>
        <row r="14470">
          <cell r="BH14470" t="str">
            <v>BU2304</v>
          </cell>
        </row>
        <row r="14471">
          <cell r="BH14471" t="str">
            <v>BU2304</v>
          </cell>
        </row>
        <row r="14472">
          <cell r="BH14472" t="str">
            <v>BU2304</v>
          </cell>
        </row>
        <row r="14473">
          <cell r="BH14473" t="str">
            <v>BU2304</v>
          </cell>
        </row>
        <row r="14474">
          <cell r="BH14474" t="str">
            <v>BU2304</v>
          </cell>
        </row>
        <row r="14475">
          <cell r="BH14475" t="str">
            <v>BU2304</v>
          </cell>
        </row>
        <row r="14476">
          <cell r="BH14476" t="str">
            <v>BU2304</v>
          </cell>
        </row>
        <row r="14477">
          <cell r="BH14477" t="str">
            <v>BU2304</v>
          </cell>
        </row>
        <row r="14478">
          <cell r="BH14478" t="str">
            <v>BU2304</v>
          </cell>
        </row>
        <row r="14479">
          <cell r="BH14479" t="str">
            <v>BU2304</v>
          </cell>
        </row>
        <row r="14480">
          <cell r="BH14480" t="str">
            <v>BU2304</v>
          </cell>
        </row>
        <row r="14481">
          <cell r="BH14481" t="str">
            <v>BU2304</v>
          </cell>
        </row>
        <row r="14482">
          <cell r="BH14482" t="str">
            <v>BU2304</v>
          </cell>
        </row>
        <row r="14483">
          <cell r="BH14483" t="str">
            <v>BU2304</v>
          </cell>
        </row>
        <row r="14484">
          <cell r="BH14484" t="str">
            <v>BU2304</v>
          </cell>
        </row>
        <row r="14485">
          <cell r="BH14485" t="str">
            <v>BU2304</v>
          </cell>
        </row>
        <row r="14486">
          <cell r="BH14486" t="str">
            <v>BU2304</v>
          </cell>
        </row>
        <row r="14487">
          <cell r="BH14487" t="str">
            <v>BU2304</v>
          </cell>
        </row>
        <row r="14488">
          <cell r="BH14488" t="str">
            <v>BU2304</v>
          </cell>
        </row>
        <row r="14489">
          <cell r="BH14489" t="str">
            <v>BU2304</v>
          </cell>
        </row>
        <row r="14490">
          <cell r="BH14490" t="str">
            <v>BU2304</v>
          </cell>
        </row>
        <row r="14491">
          <cell r="BH14491" t="str">
            <v>BU2304</v>
          </cell>
        </row>
        <row r="14492">
          <cell r="BH14492" t="str">
            <v>BU2304</v>
          </cell>
        </row>
        <row r="14493">
          <cell r="BH14493" t="str">
            <v>BU2304</v>
          </cell>
        </row>
        <row r="14494">
          <cell r="BH14494" t="str">
            <v>BU2304</v>
          </cell>
        </row>
        <row r="14495">
          <cell r="BH14495" t="str">
            <v>BU2304</v>
          </cell>
        </row>
        <row r="14496">
          <cell r="BH14496" t="str">
            <v>BU2304</v>
          </cell>
        </row>
        <row r="14497">
          <cell r="BH14497" t="str">
            <v>BU2305</v>
          </cell>
        </row>
        <row r="14498">
          <cell r="BH14498" t="str">
            <v>BU2305</v>
          </cell>
        </row>
        <row r="14499">
          <cell r="BH14499" t="str">
            <v>BU2305</v>
          </cell>
        </row>
        <row r="14500">
          <cell r="BH14500" t="str">
            <v>BU2305</v>
          </cell>
        </row>
        <row r="14501">
          <cell r="BH14501" t="str">
            <v>BU2305</v>
          </cell>
        </row>
        <row r="14502">
          <cell r="BH14502" t="str">
            <v>BU2305</v>
          </cell>
        </row>
        <row r="14503">
          <cell r="BH14503" t="str">
            <v>BU2305</v>
          </cell>
        </row>
        <row r="14504">
          <cell r="BH14504" t="str">
            <v>BU2305</v>
          </cell>
        </row>
        <row r="14505">
          <cell r="BH14505" t="str">
            <v>BU2305</v>
          </cell>
        </row>
        <row r="14506">
          <cell r="BH14506" t="str">
            <v>BU2305</v>
          </cell>
        </row>
        <row r="14507">
          <cell r="BH14507" t="str">
            <v>BU2305</v>
          </cell>
        </row>
        <row r="14508">
          <cell r="BH14508" t="str">
            <v>BU2305</v>
          </cell>
        </row>
        <row r="14509">
          <cell r="BH14509" t="str">
            <v>BU2305</v>
          </cell>
        </row>
        <row r="14510">
          <cell r="BH14510" t="str">
            <v>BU2305</v>
          </cell>
        </row>
        <row r="14511">
          <cell r="BH14511" t="str">
            <v>BU2305</v>
          </cell>
        </row>
        <row r="14512">
          <cell r="BH14512" t="str">
            <v>BU2305</v>
          </cell>
        </row>
        <row r="14513">
          <cell r="BH14513" t="str">
            <v>BU2305</v>
          </cell>
        </row>
        <row r="14514">
          <cell r="BH14514" t="str">
            <v>BU2305</v>
          </cell>
        </row>
        <row r="14515">
          <cell r="BH14515" t="str">
            <v>BU2305</v>
          </cell>
        </row>
        <row r="14516">
          <cell r="BH14516" t="str">
            <v>BU2305</v>
          </cell>
        </row>
        <row r="14517">
          <cell r="BH14517" t="str">
            <v>BU2305</v>
          </cell>
        </row>
        <row r="14518">
          <cell r="BH14518" t="str">
            <v>BU2305</v>
          </cell>
        </row>
        <row r="14519">
          <cell r="BH14519" t="str">
            <v>BU2305</v>
          </cell>
        </row>
        <row r="14520">
          <cell r="BH14520" t="str">
            <v>BU2305</v>
          </cell>
        </row>
        <row r="14521">
          <cell r="BH14521" t="str">
            <v>BU2305</v>
          </cell>
        </row>
        <row r="14522">
          <cell r="BH14522" t="str">
            <v>BU2305</v>
          </cell>
        </row>
        <row r="14523">
          <cell r="BH14523" t="str">
            <v>BU2305</v>
          </cell>
        </row>
        <row r="14524">
          <cell r="BH14524" t="str">
            <v>BU2305</v>
          </cell>
        </row>
        <row r="14525">
          <cell r="BH14525" t="str">
            <v>BU2305</v>
          </cell>
        </row>
        <row r="14526">
          <cell r="BH14526" t="str">
            <v>BU2305</v>
          </cell>
        </row>
        <row r="14527">
          <cell r="BH14527" t="str">
            <v>BU2305</v>
          </cell>
        </row>
        <row r="14528">
          <cell r="BH14528" t="str">
            <v>BU2305</v>
          </cell>
        </row>
        <row r="14529">
          <cell r="BH14529" t="str">
            <v>BU2305</v>
          </cell>
        </row>
        <row r="14530">
          <cell r="BH14530" t="str">
            <v>BU2305</v>
          </cell>
        </row>
        <row r="14531">
          <cell r="BH14531" t="str">
            <v>BU2305</v>
          </cell>
        </row>
        <row r="14532">
          <cell r="BH14532" t="str">
            <v>BU2305</v>
          </cell>
        </row>
        <row r="14533">
          <cell r="BH14533" t="str">
            <v>BU2305</v>
          </cell>
        </row>
        <row r="14534">
          <cell r="BH14534" t="str">
            <v>BU2305</v>
          </cell>
        </row>
        <row r="14535">
          <cell r="BH14535" t="str">
            <v>BU2305</v>
          </cell>
        </row>
        <row r="14536">
          <cell r="BH14536" t="str">
            <v>BU2305</v>
          </cell>
        </row>
        <row r="14537">
          <cell r="BH14537" t="str">
            <v>BU2305</v>
          </cell>
        </row>
        <row r="14538">
          <cell r="BH14538" t="str">
            <v>BU2305</v>
          </cell>
        </row>
        <row r="14539">
          <cell r="BH14539" t="str">
            <v>BU2305</v>
          </cell>
        </row>
        <row r="14540">
          <cell r="BH14540" t="str">
            <v>BU2305</v>
          </cell>
        </row>
        <row r="14541">
          <cell r="BH14541" t="str">
            <v>BU2305</v>
          </cell>
        </row>
        <row r="14542">
          <cell r="BH14542" t="str">
            <v>BU2305</v>
          </cell>
        </row>
        <row r="14543">
          <cell r="BH14543" t="str">
            <v>BU2305</v>
          </cell>
        </row>
        <row r="14544">
          <cell r="BH14544" t="str">
            <v>BU2305</v>
          </cell>
        </row>
        <row r="14545">
          <cell r="BH14545" t="str">
            <v>BU2305</v>
          </cell>
        </row>
        <row r="14546">
          <cell r="BH14546" t="str">
            <v>BU2305</v>
          </cell>
        </row>
        <row r="14547">
          <cell r="BH14547" t="str">
            <v>BU2305</v>
          </cell>
        </row>
        <row r="14548">
          <cell r="BH14548" t="str">
            <v>BU2305</v>
          </cell>
        </row>
        <row r="14549">
          <cell r="BH14549" t="str">
            <v>BU2305</v>
          </cell>
        </row>
        <row r="14550">
          <cell r="BH14550" t="str">
            <v>BU2306</v>
          </cell>
        </row>
        <row r="14551">
          <cell r="BH14551" t="str">
            <v>BU2306</v>
          </cell>
        </row>
        <row r="14552">
          <cell r="BH14552" t="str">
            <v>BU2306</v>
          </cell>
        </row>
        <row r="14553">
          <cell r="BH14553" t="str">
            <v>BU2306</v>
          </cell>
        </row>
        <row r="14554">
          <cell r="BH14554" t="str">
            <v>BU2306</v>
          </cell>
        </row>
        <row r="14555">
          <cell r="BH14555" t="str">
            <v>BU2306</v>
          </cell>
        </row>
        <row r="14556">
          <cell r="BH14556" t="str">
            <v>BU2306</v>
          </cell>
        </row>
        <row r="14557">
          <cell r="BH14557" t="str">
            <v>BU2306</v>
          </cell>
        </row>
        <row r="14558">
          <cell r="BH14558" t="str">
            <v>BU2306</v>
          </cell>
        </row>
        <row r="14559">
          <cell r="BH14559" t="str">
            <v>BU2306</v>
          </cell>
        </row>
        <row r="14560">
          <cell r="BH14560" t="str">
            <v>BU2306</v>
          </cell>
        </row>
        <row r="14561">
          <cell r="BH14561" t="str">
            <v>BU2306</v>
          </cell>
        </row>
        <row r="14562">
          <cell r="BH14562" t="str">
            <v>BU2306</v>
          </cell>
        </row>
        <row r="14563">
          <cell r="BH14563" t="str">
            <v>BU2306</v>
          </cell>
        </row>
        <row r="14564">
          <cell r="BH14564" t="str">
            <v>BU2306</v>
          </cell>
        </row>
        <row r="14565">
          <cell r="BH14565" t="str">
            <v>BU2306</v>
          </cell>
        </row>
        <row r="14566">
          <cell r="BH14566" t="str">
            <v>BU2306</v>
          </cell>
        </row>
        <row r="14567">
          <cell r="BH14567" t="str">
            <v>BU2306</v>
          </cell>
        </row>
        <row r="14568">
          <cell r="BH14568" t="str">
            <v>BU2306</v>
          </cell>
        </row>
        <row r="14569">
          <cell r="BH14569" t="str">
            <v>BU2306</v>
          </cell>
        </row>
        <row r="14570">
          <cell r="BH14570" t="str">
            <v>BU2306</v>
          </cell>
        </row>
        <row r="14571">
          <cell r="BH14571" t="str">
            <v>BU2306</v>
          </cell>
        </row>
        <row r="14572">
          <cell r="BH14572" t="str">
            <v>BU2306</v>
          </cell>
        </row>
        <row r="14573">
          <cell r="BH14573" t="str">
            <v>BU2306</v>
          </cell>
        </row>
        <row r="14574">
          <cell r="BH14574" t="str">
            <v>BU2306</v>
          </cell>
        </row>
        <row r="14575">
          <cell r="BH14575" t="str">
            <v>BU2306</v>
          </cell>
        </row>
        <row r="14576">
          <cell r="BH14576" t="str">
            <v>BU2306</v>
          </cell>
        </row>
        <row r="14577">
          <cell r="BH14577" t="str">
            <v>BU2306</v>
          </cell>
        </row>
        <row r="14578">
          <cell r="BH14578" t="str">
            <v>BU2306</v>
          </cell>
        </row>
        <row r="14579">
          <cell r="BH14579" t="str">
            <v>BU2306</v>
          </cell>
        </row>
        <row r="14580">
          <cell r="BH14580" t="str">
            <v>BU2306</v>
          </cell>
        </row>
        <row r="14581">
          <cell r="BH14581" t="str">
            <v>BU2306</v>
          </cell>
        </row>
        <row r="14582">
          <cell r="BH14582" t="str">
            <v>BU2306</v>
          </cell>
        </row>
        <row r="14583">
          <cell r="BH14583" t="str">
            <v>BU2306</v>
          </cell>
        </row>
        <row r="14584">
          <cell r="BH14584" t="str">
            <v>BU2306</v>
          </cell>
        </row>
        <row r="14585">
          <cell r="BH14585" t="str">
            <v>BU2306</v>
          </cell>
        </row>
        <row r="14586">
          <cell r="BH14586" t="str">
            <v>BU2306</v>
          </cell>
        </row>
        <row r="14587">
          <cell r="BH14587" t="str">
            <v>BU2306</v>
          </cell>
        </row>
        <row r="14588">
          <cell r="BH14588" t="str">
            <v>BU2306</v>
          </cell>
        </row>
        <row r="14589">
          <cell r="BH14589" t="str">
            <v>BU2306</v>
          </cell>
        </row>
        <row r="14590">
          <cell r="BH14590" t="str">
            <v>BU2306</v>
          </cell>
        </row>
        <row r="14591">
          <cell r="BH14591" t="str">
            <v>BU2306</v>
          </cell>
        </row>
        <row r="14592">
          <cell r="BH14592" t="str">
            <v>BU2306</v>
          </cell>
        </row>
        <row r="14593">
          <cell r="BH14593" t="str">
            <v>BU2306</v>
          </cell>
        </row>
        <row r="14594">
          <cell r="BH14594" t="str">
            <v>BU2306</v>
          </cell>
        </row>
        <row r="14595">
          <cell r="BH14595" t="str">
            <v>BU2306</v>
          </cell>
        </row>
        <row r="14596">
          <cell r="BH14596" t="str">
            <v>BU2306</v>
          </cell>
        </row>
        <row r="14597">
          <cell r="BH14597" t="str">
            <v>BU2306</v>
          </cell>
        </row>
        <row r="14598">
          <cell r="BH14598" t="str">
            <v>BU2306</v>
          </cell>
        </row>
        <row r="14599">
          <cell r="BH14599" t="str">
            <v>BU2306</v>
          </cell>
        </row>
        <row r="14600">
          <cell r="BH14600" t="str">
            <v>BU2306</v>
          </cell>
        </row>
        <row r="14601">
          <cell r="BH14601" t="str">
            <v>BU2306</v>
          </cell>
        </row>
        <row r="14602">
          <cell r="BH14602" t="str">
            <v>BU2306</v>
          </cell>
        </row>
        <row r="14603">
          <cell r="BH14603" t="str">
            <v>BU2307</v>
          </cell>
        </row>
        <row r="14604">
          <cell r="BH14604" t="str">
            <v>BU2307</v>
          </cell>
        </row>
        <row r="14605">
          <cell r="BH14605" t="str">
            <v>BU2307</v>
          </cell>
        </row>
        <row r="14606">
          <cell r="BH14606" t="str">
            <v>BU2307</v>
          </cell>
        </row>
        <row r="14607">
          <cell r="BH14607" t="str">
            <v>BU2307</v>
          </cell>
        </row>
        <row r="14608">
          <cell r="BH14608" t="str">
            <v>BU2307</v>
          </cell>
        </row>
        <row r="14609">
          <cell r="BH14609" t="str">
            <v>BU2307</v>
          </cell>
        </row>
        <row r="14610">
          <cell r="BH14610" t="str">
            <v>BU2307</v>
          </cell>
        </row>
        <row r="14611">
          <cell r="BH14611" t="str">
            <v>BU2307</v>
          </cell>
        </row>
        <row r="14612">
          <cell r="BH14612" t="str">
            <v>BU2307</v>
          </cell>
        </row>
        <row r="14613">
          <cell r="BH14613" t="str">
            <v>BU2307</v>
          </cell>
        </row>
        <row r="14614">
          <cell r="BH14614" t="str">
            <v>BU2307</v>
          </cell>
        </row>
        <row r="14615">
          <cell r="BH14615" t="str">
            <v>BU2307</v>
          </cell>
        </row>
        <row r="14616">
          <cell r="BH14616" t="str">
            <v>BU2307</v>
          </cell>
        </row>
        <row r="14617">
          <cell r="BH14617" t="str">
            <v>BU2307</v>
          </cell>
        </row>
        <row r="14618">
          <cell r="BH14618" t="str">
            <v>BU2307</v>
          </cell>
        </row>
        <row r="14619">
          <cell r="BH14619" t="str">
            <v>BU2307</v>
          </cell>
        </row>
        <row r="14620">
          <cell r="BH14620" t="str">
            <v>BU2307</v>
          </cell>
        </row>
        <row r="14621">
          <cell r="BH14621" t="str">
            <v>BU2307</v>
          </cell>
        </row>
        <row r="14622">
          <cell r="BH14622" t="str">
            <v>BU2307</v>
          </cell>
        </row>
        <row r="14623">
          <cell r="BH14623" t="str">
            <v>BU2307</v>
          </cell>
        </row>
        <row r="14624">
          <cell r="BH14624" t="str">
            <v>BU2307</v>
          </cell>
        </row>
        <row r="14625">
          <cell r="BH14625" t="str">
            <v>BU2307</v>
          </cell>
        </row>
        <row r="14626">
          <cell r="BH14626" t="str">
            <v>BU2307</v>
          </cell>
        </row>
        <row r="14627">
          <cell r="BH14627" t="str">
            <v>BU2307</v>
          </cell>
        </row>
        <row r="14628">
          <cell r="BH14628" t="str">
            <v>BU2307</v>
          </cell>
        </row>
        <row r="14629">
          <cell r="BH14629" t="str">
            <v>BU2307</v>
          </cell>
        </row>
        <row r="14630">
          <cell r="BH14630" t="str">
            <v>BU2307</v>
          </cell>
        </row>
        <row r="14631">
          <cell r="BH14631" t="str">
            <v>BU2307</v>
          </cell>
        </row>
        <row r="14632">
          <cell r="BH14632" t="str">
            <v>BU2307</v>
          </cell>
        </row>
        <row r="14633">
          <cell r="BH14633" t="str">
            <v>BU2307</v>
          </cell>
        </row>
        <row r="14634">
          <cell r="BH14634" t="str">
            <v>BU2307</v>
          </cell>
        </row>
        <row r="14635">
          <cell r="BH14635" t="str">
            <v>BU2307</v>
          </cell>
        </row>
        <row r="14636">
          <cell r="BH14636" t="str">
            <v>BU2307</v>
          </cell>
        </row>
        <row r="14637">
          <cell r="BH14637" t="str">
            <v>BU2307</v>
          </cell>
        </row>
        <row r="14638">
          <cell r="BH14638" t="str">
            <v>BU2307</v>
          </cell>
        </row>
        <row r="14639">
          <cell r="BH14639" t="str">
            <v>BU2307</v>
          </cell>
        </row>
        <row r="14640">
          <cell r="BH14640" t="str">
            <v>BU2307</v>
          </cell>
        </row>
        <row r="14641">
          <cell r="BH14641" t="str">
            <v>BU2307</v>
          </cell>
        </row>
        <row r="14642">
          <cell r="BH14642" t="str">
            <v>BU2307</v>
          </cell>
        </row>
        <row r="14643">
          <cell r="BH14643" t="str">
            <v>BU2307</v>
          </cell>
        </row>
        <row r="14644">
          <cell r="BH14644" t="str">
            <v>BU2307</v>
          </cell>
        </row>
        <row r="14645">
          <cell r="BH14645" t="str">
            <v>BU2307</v>
          </cell>
        </row>
        <row r="14646">
          <cell r="BH14646" t="str">
            <v>BU2307</v>
          </cell>
        </row>
        <row r="14647">
          <cell r="BH14647" t="str">
            <v>BU2307</v>
          </cell>
        </row>
        <row r="14648">
          <cell r="BH14648" t="str">
            <v>BU2307</v>
          </cell>
        </row>
        <row r="14649">
          <cell r="BH14649" t="str">
            <v>BU2307</v>
          </cell>
        </row>
        <row r="14650">
          <cell r="BH14650" t="str">
            <v>BU2307</v>
          </cell>
        </row>
        <row r="14651">
          <cell r="BH14651" t="str">
            <v>BU2307</v>
          </cell>
        </row>
        <row r="14652">
          <cell r="BH14652" t="str">
            <v>BU2307</v>
          </cell>
        </row>
        <row r="14653">
          <cell r="BH14653" t="str">
            <v>BU2307</v>
          </cell>
        </row>
        <row r="14654">
          <cell r="BH14654" t="str">
            <v>BU2307</v>
          </cell>
        </row>
        <row r="14655">
          <cell r="BH14655" t="str">
            <v>BU2307</v>
          </cell>
        </row>
        <row r="14656">
          <cell r="BH14656" t="str">
            <v>BU2307</v>
          </cell>
        </row>
        <row r="14657">
          <cell r="BH14657" t="str">
            <v>BU2307</v>
          </cell>
        </row>
        <row r="14658">
          <cell r="BH14658" t="str">
            <v>BU2307</v>
          </cell>
        </row>
        <row r="14659">
          <cell r="BH14659" t="str">
            <v>BU2307</v>
          </cell>
        </row>
        <row r="14660">
          <cell r="BH14660" t="str">
            <v>BU2307</v>
          </cell>
        </row>
        <row r="14661">
          <cell r="BH14661" t="str">
            <v>BU2307</v>
          </cell>
        </row>
        <row r="14662">
          <cell r="BH14662" t="str">
            <v>BU2307</v>
          </cell>
        </row>
        <row r="14663">
          <cell r="BH14663" t="str">
            <v>BU2307</v>
          </cell>
        </row>
        <row r="14664">
          <cell r="BH14664" t="str">
            <v>BU2307</v>
          </cell>
        </row>
        <row r="14665">
          <cell r="BH14665" t="str">
            <v>BU2307</v>
          </cell>
        </row>
        <row r="14666">
          <cell r="BH14666" t="str">
            <v>BU2307</v>
          </cell>
        </row>
        <row r="14667">
          <cell r="BH14667" t="str">
            <v>BU2307</v>
          </cell>
        </row>
        <row r="14668">
          <cell r="BH14668" t="str">
            <v>BU2307</v>
          </cell>
        </row>
        <row r="14669">
          <cell r="BH14669" t="str">
            <v>BU2307</v>
          </cell>
        </row>
        <row r="14670">
          <cell r="BH14670" t="str">
            <v>BU2307</v>
          </cell>
        </row>
        <row r="14671">
          <cell r="BH14671" t="str">
            <v>BU2307</v>
          </cell>
        </row>
        <row r="14672">
          <cell r="BH14672" t="str">
            <v>BU2308</v>
          </cell>
        </row>
        <row r="14673">
          <cell r="BH14673" t="str">
            <v>BU2308</v>
          </cell>
        </row>
        <row r="14674">
          <cell r="BH14674" t="str">
            <v>BU2308</v>
          </cell>
        </row>
        <row r="14675">
          <cell r="BH14675" t="str">
            <v>BU2308</v>
          </cell>
        </row>
        <row r="14676">
          <cell r="BH14676" t="str">
            <v>BU2308</v>
          </cell>
        </row>
        <row r="14677">
          <cell r="BH14677" t="str">
            <v>BU2308</v>
          </cell>
        </row>
        <row r="14678">
          <cell r="BH14678" t="str">
            <v>BU2308</v>
          </cell>
        </row>
        <row r="14679">
          <cell r="BH14679" t="str">
            <v>BU2308</v>
          </cell>
        </row>
        <row r="14680">
          <cell r="BH14680" t="str">
            <v>BU2501</v>
          </cell>
        </row>
        <row r="14681">
          <cell r="BH14681" t="str">
            <v>BU2501</v>
          </cell>
        </row>
        <row r="14682">
          <cell r="BH14682" t="str">
            <v>BU2501</v>
          </cell>
        </row>
        <row r="14683">
          <cell r="BH14683" t="str">
            <v>BU2501</v>
          </cell>
        </row>
        <row r="14684">
          <cell r="BH14684" t="str">
            <v>BU2501</v>
          </cell>
        </row>
        <row r="14685">
          <cell r="BH14685" t="str">
            <v>BU2501</v>
          </cell>
        </row>
        <row r="14686">
          <cell r="BH14686" t="str">
            <v>BU2501</v>
          </cell>
        </row>
        <row r="14687">
          <cell r="BH14687" t="str">
            <v>BU2501</v>
          </cell>
        </row>
        <row r="14688">
          <cell r="BH14688" t="str">
            <v>BU2501</v>
          </cell>
        </row>
        <row r="14689">
          <cell r="BH14689" t="str">
            <v>BU2501</v>
          </cell>
        </row>
        <row r="14690">
          <cell r="BH14690" t="str">
            <v>BU2501</v>
          </cell>
        </row>
        <row r="14691">
          <cell r="BH14691" t="str">
            <v>BU2501</v>
          </cell>
        </row>
        <row r="14692">
          <cell r="BH14692" t="str">
            <v>BU2501</v>
          </cell>
        </row>
        <row r="14693">
          <cell r="BH14693" t="str">
            <v>BU2501</v>
          </cell>
        </row>
        <row r="14694">
          <cell r="BH14694" t="str">
            <v>BU2501</v>
          </cell>
        </row>
        <row r="14695">
          <cell r="BH14695" t="str">
            <v>BU2501</v>
          </cell>
        </row>
        <row r="14696">
          <cell r="BH14696" t="str">
            <v>BU2501</v>
          </cell>
        </row>
        <row r="14697">
          <cell r="BH14697" t="str">
            <v>BU2501</v>
          </cell>
        </row>
        <row r="14698">
          <cell r="BH14698" t="str">
            <v>BU2501</v>
          </cell>
        </row>
        <row r="14699">
          <cell r="BH14699" t="str">
            <v>BU2501</v>
          </cell>
        </row>
        <row r="14700">
          <cell r="BH14700" t="str">
            <v>BU2501</v>
          </cell>
        </row>
        <row r="14701">
          <cell r="BH14701" t="str">
            <v>BU2501</v>
          </cell>
        </row>
        <row r="14702">
          <cell r="BH14702" t="str">
            <v>BU2501</v>
          </cell>
        </row>
        <row r="14703">
          <cell r="BH14703" t="str">
            <v>BU2501</v>
          </cell>
        </row>
        <row r="14704">
          <cell r="BH14704" t="str">
            <v>BU2501</v>
          </cell>
        </row>
        <row r="14705">
          <cell r="BH14705" t="str">
            <v>BU2501</v>
          </cell>
        </row>
        <row r="14706">
          <cell r="BH14706" t="str">
            <v>BU2501</v>
          </cell>
        </row>
        <row r="14707">
          <cell r="BH14707" t="str">
            <v>BU2501</v>
          </cell>
        </row>
        <row r="14708">
          <cell r="BH14708" t="str">
            <v>BU2501</v>
          </cell>
        </row>
        <row r="14709">
          <cell r="BH14709" t="str">
            <v>BU2501</v>
          </cell>
        </row>
        <row r="14710">
          <cell r="BH14710" t="str">
            <v>BU2501</v>
          </cell>
        </row>
        <row r="14711">
          <cell r="BH14711" t="str">
            <v>BU2501</v>
          </cell>
        </row>
        <row r="14712">
          <cell r="BH14712" t="str">
            <v>BU2501</v>
          </cell>
        </row>
        <row r="14713">
          <cell r="BH14713" t="str">
            <v>BU2501</v>
          </cell>
        </row>
        <row r="14714">
          <cell r="BH14714" t="str">
            <v>BU2501</v>
          </cell>
        </row>
        <row r="14715">
          <cell r="BH14715" t="str">
            <v>BU2501</v>
          </cell>
        </row>
        <row r="14716">
          <cell r="BH14716" t="str">
            <v>BU2501</v>
          </cell>
        </row>
        <row r="14717">
          <cell r="BH14717" t="str">
            <v>BU2501</v>
          </cell>
        </row>
        <row r="14718">
          <cell r="BH14718" t="str">
            <v>BU2501</v>
          </cell>
        </row>
        <row r="14719">
          <cell r="BH14719" t="str">
            <v>BU2501</v>
          </cell>
        </row>
        <row r="14720">
          <cell r="BH14720" t="str">
            <v>BU2501</v>
          </cell>
        </row>
        <row r="14721">
          <cell r="BH14721" t="str">
            <v>BU2501</v>
          </cell>
        </row>
        <row r="14722">
          <cell r="BH14722" t="str">
            <v>BU2501</v>
          </cell>
        </row>
        <row r="14723">
          <cell r="BH14723" t="str">
            <v>BU2501</v>
          </cell>
        </row>
        <row r="14724">
          <cell r="BH14724" t="str">
            <v>BU2501</v>
          </cell>
        </row>
        <row r="14725">
          <cell r="BH14725" t="str">
            <v>BU2501</v>
          </cell>
        </row>
        <row r="14726">
          <cell r="BH14726" t="str">
            <v>BU2501</v>
          </cell>
        </row>
        <row r="14727">
          <cell r="BH14727" t="str">
            <v>BU2501</v>
          </cell>
        </row>
        <row r="14728">
          <cell r="BH14728" t="str">
            <v>BU2501</v>
          </cell>
        </row>
        <row r="14729">
          <cell r="BH14729" t="str">
            <v>BU2501</v>
          </cell>
        </row>
        <row r="14730">
          <cell r="BH14730" t="str">
            <v>BU2501</v>
          </cell>
        </row>
        <row r="14731">
          <cell r="BH14731" t="str">
            <v>BU2501</v>
          </cell>
        </row>
        <row r="14732">
          <cell r="BH14732" t="str">
            <v>BU2501</v>
          </cell>
        </row>
        <row r="14733">
          <cell r="BH14733" t="str">
            <v>BU2501</v>
          </cell>
        </row>
        <row r="14734">
          <cell r="BH14734" t="str">
            <v>BU2501</v>
          </cell>
        </row>
        <row r="14735">
          <cell r="BH14735" t="str">
            <v>BU2501</v>
          </cell>
        </row>
        <row r="14736">
          <cell r="BH14736" t="str">
            <v>BU2505</v>
          </cell>
        </row>
        <row r="14737">
          <cell r="BH14737" t="str">
            <v>BU2505</v>
          </cell>
        </row>
        <row r="14738">
          <cell r="BH14738" t="str">
            <v>BU2505</v>
          </cell>
        </row>
        <row r="14739">
          <cell r="BH14739" t="str">
            <v>BU2505</v>
          </cell>
        </row>
        <row r="14740">
          <cell r="BH14740" t="str">
            <v>BU2505</v>
          </cell>
        </row>
        <row r="14741">
          <cell r="BH14741" t="str">
            <v>BU2505</v>
          </cell>
        </row>
        <row r="14742">
          <cell r="BH14742" t="str">
            <v>BU2505</v>
          </cell>
        </row>
        <row r="14743">
          <cell r="BH14743" t="str">
            <v>BU2505</v>
          </cell>
        </row>
        <row r="14744">
          <cell r="BH14744" t="str">
            <v>BU2505</v>
          </cell>
        </row>
        <row r="14745">
          <cell r="BH14745" t="str">
            <v>BU2505</v>
          </cell>
        </row>
        <row r="14746">
          <cell r="BH14746" t="str">
            <v>BU2505</v>
          </cell>
        </row>
        <row r="14747">
          <cell r="BH14747" t="str">
            <v>BU2505</v>
          </cell>
        </row>
        <row r="14748">
          <cell r="BH14748" t="str">
            <v>BU2505</v>
          </cell>
        </row>
        <row r="14749">
          <cell r="BH14749" t="str">
            <v>BU2505</v>
          </cell>
        </row>
        <row r="14750">
          <cell r="BH14750" t="str">
            <v>BU2505</v>
          </cell>
        </row>
        <row r="14751">
          <cell r="BH14751" t="str">
            <v>BU2505</v>
          </cell>
        </row>
        <row r="14752">
          <cell r="BH14752" t="str">
            <v>BU2505</v>
          </cell>
        </row>
        <row r="14753">
          <cell r="BH14753" t="str">
            <v>BU2505</v>
          </cell>
        </row>
        <row r="14754">
          <cell r="BH14754" t="str">
            <v>BU2506</v>
          </cell>
        </row>
        <row r="14755">
          <cell r="BH14755" t="str">
            <v>BU2506</v>
          </cell>
        </row>
        <row r="14756">
          <cell r="BH14756" t="str">
            <v>BU2506</v>
          </cell>
        </row>
        <row r="14757">
          <cell r="BH14757" t="str">
            <v>BU2506</v>
          </cell>
        </row>
        <row r="14758">
          <cell r="BH14758" t="str">
            <v>BU2506</v>
          </cell>
        </row>
        <row r="14759">
          <cell r="BH14759" t="str">
            <v>BU2506</v>
          </cell>
        </row>
        <row r="14760">
          <cell r="BH14760" t="str">
            <v>BU2506</v>
          </cell>
        </row>
        <row r="14761">
          <cell r="BH14761" t="str">
            <v>BU2506</v>
          </cell>
        </row>
        <row r="14762">
          <cell r="BH14762" t="str">
            <v>BU2508</v>
          </cell>
        </row>
        <row r="14763">
          <cell r="BH14763" t="str">
            <v>BU2508</v>
          </cell>
        </row>
        <row r="14764">
          <cell r="BH14764" t="str">
            <v>BU2508</v>
          </cell>
        </row>
        <row r="14765">
          <cell r="BH14765" t="str">
            <v>BU2508</v>
          </cell>
        </row>
        <row r="14766">
          <cell r="BH14766" t="str">
            <v>BU2508</v>
          </cell>
        </row>
        <row r="14767">
          <cell r="BH14767" t="str">
            <v>BU2508</v>
          </cell>
        </row>
        <row r="14768">
          <cell r="BH14768" t="str">
            <v>BU2508</v>
          </cell>
        </row>
        <row r="14769">
          <cell r="BH14769" t="str">
            <v>BU2508</v>
          </cell>
        </row>
        <row r="14770">
          <cell r="BH14770" t="str">
            <v>BU2508</v>
          </cell>
        </row>
        <row r="14771">
          <cell r="BH14771" t="str">
            <v>BU2508</v>
          </cell>
        </row>
        <row r="14772">
          <cell r="BH14772" t="str">
            <v>BU2508</v>
          </cell>
        </row>
        <row r="14773">
          <cell r="BH14773" t="str">
            <v>BU2508</v>
          </cell>
        </row>
        <row r="14774">
          <cell r="BH14774" t="str">
            <v>BU2508</v>
          </cell>
        </row>
        <row r="14775">
          <cell r="BH14775" t="str">
            <v>BU2508</v>
          </cell>
        </row>
        <row r="14776">
          <cell r="BH14776" t="str">
            <v>BU2508</v>
          </cell>
        </row>
        <row r="14777">
          <cell r="BH14777" t="str">
            <v>BU2508</v>
          </cell>
        </row>
        <row r="14778">
          <cell r="BH14778" t="str">
            <v>BU2508</v>
          </cell>
        </row>
        <row r="14779">
          <cell r="BH14779" t="str">
            <v>BU2508</v>
          </cell>
        </row>
        <row r="14780">
          <cell r="BH14780" t="str">
            <v>BU2508</v>
          </cell>
        </row>
        <row r="14781">
          <cell r="BH14781" t="str">
            <v>BU2508</v>
          </cell>
        </row>
        <row r="14782">
          <cell r="BH14782" t="str">
            <v>BU2508</v>
          </cell>
        </row>
        <row r="14783">
          <cell r="BH14783" t="str">
            <v>BU2508</v>
          </cell>
        </row>
        <row r="14784">
          <cell r="BH14784" t="str">
            <v>BU2508</v>
          </cell>
        </row>
        <row r="14785">
          <cell r="BH14785" t="str">
            <v>BU2508</v>
          </cell>
        </row>
        <row r="14786">
          <cell r="BH14786" t="str">
            <v>BU2508</v>
          </cell>
        </row>
        <row r="14787">
          <cell r="BH14787" t="str">
            <v>BU2508</v>
          </cell>
        </row>
        <row r="14788">
          <cell r="BH14788" t="str">
            <v>BU2508</v>
          </cell>
        </row>
        <row r="14789">
          <cell r="BH14789" t="str">
            <v>BU2508</v>
          </cell>
        </row>
        <row r="14790">
          <cell r="BH14790" t="str">
            <v>BU2508</v>
          </cell>
        </row>
        <row r="14791">
          <cell r="BH14791" t="str">
            <v>BU2508</v>
          </cell>
        </row>
        <row r="14792">
          <cell r="BH14792" t="str">
            <v>BU2508</v>
          </cell>
        </row>
        <row r="14793">
          <cell r="BH14793" t="str">
            <v>BU2508</v>
          </cell>
        </row>
        <row r="14794">
          <cell r="BH14794" t="str">
            <v>BU2508</v>
          </cell>
        </row>
        <row r="14795">
          <cell r="BH14795" t="str">
            <v>BU2508</v>
          </cell>
        </row>
        <row r="14796">
          <cell r="BH14796" t="str">
            <v>BU2508</v>
          </cell>
        </row>
        <row r="14797">
          <cell r="BH14797" t="str">
            <v>BU2508</v>
          </cell>
        </row>
        <row r="14798">
          <cell r="BH14798" t="str">
            <v>BU2508</v>
          </cell>
        </row>
        <row r="14799">
          <cell r="BH14799" t="str">
            <v>BU2508</v>
          </cell>
        </row>
        <row r="14800">
          <cell r="BH14800" t="str">
            <v>BU2508</v>
          </cell>
        </row>
        <row r="14801">
          <cell r="BH14801" t="str">
            <v>BU2508</v>
          </cell>
        </row>
        <row r="14802">
          <cell r="BH14802" t="str">
            <v>BU2508</v>
          </cell>
        </row>
        <row r="14803">
          <cell r="BH14803" t="str">
            <v>BU2508</v>
          </cell>
        </row>
        <row r="14804">
          <cell r="BH14804" t="str">
            <v>BU2508</v>
          </cell>
        </row>
        <row r="14805">
          <cell r="BH14805" t="str">
            <v>BU2508</v>
          </cell>
        </row>
        <row r="14806">
          <cell r="BH14806" t="str">
            <v>BU2508</v>
          </cell>
        </row>
        <row r="14807">
          <cell r="BH14807" t="str">
            <v>BU2508</v>
          </cell>
        </row>
        <row r="14808">
          <cell r="BH14808" t="str">
            <v>BU2508</v>
          </cell>
        </row>
        <row r="14809">
          <cell r="BH14809" t="str">
            <v>BU2508</v>
          </cell>
        </row>
        <row r="14810">
          <cell r="BH14810" t="str">
            <v>BU2508</v>
          </cell>
        </row>
        <row r="14811">
          <cell r="BH14811" t="str">
            <v>BU2508</v>
          </cell>
        </row>
        <row r="14812">
          <cell r="BH14812" t="str">
            <v>BU2508</v>
          </cell>
        </row>
        <row r="14813">
          <cell r="BH14813" t="str">
            <v>BU2508</v>
          </cell>
        </row>
        <row r="14814">
          <cell r="BH14814" t="str">
            <v>BU2508</v>
          </cell>
        </row>
        <row r="14815">
          <cell r="BH14815" t="str">
            <v>BU2508</v>
          </cell>
        </row>
        <row r="14816">
          <cell r="BH14816" t="str">
            <v>BU2508</v>
          </cell>
        </row>
        <row r="14817">
          <cell r="BH14817" t="str">
            <v>BU2508</v>
          </cell>
        </row>
        <row r="14818">
          <cell r="BH14818" t="str">
            <v>BU2508</v>
          </cell>
        </row>
        <row r="14819">
          <cell r="BH14819" t="str">
            <v>BU2508</v>
          </cell>
        </row>
        <row r="14820">
          <cell r="BH14820" t="str">
            <v>BU2508</v>
          </cell>
        </row>
        <row r="14821">
          <cell r="BH14821" t="str">
            <v>BU2508</v>
          </cell>
        </row>
        <row r="14822">
          <cell r="BH14822" t="str">
            <v>BU2508</v>
          </cell>
        </row>
        <row r="14823">
          <cell r="BH14823" t="str">
            <v>BU2508</v>
          </cell>
        </row>
        <row r="14824">
          <cell r="BH14824" t="str">
            <v>BU2508</v>
          </cell>
        </row>
        <row r="14825">
          <cell r="BH14825" t="str">
            <v>BU2508</v>
          </cell>
        </row>
        <row r="14826">
          <cell r="BH14826" t="str">
            <v>BU2508</v>
          </cell>
        </row>
        <row r="14827">
          <cell r="BH14827" t="str">
            <v>BU2508</v>
          </cell>
        </row>
        <row r="14828">
          <cell r="BH14828" t="str">
            <v>BU2508</v>
          </cell>
        </row>
        <row r="14829">
          <cell r="BH14829" t="str">
            <v>BU2508</v>
          </cell>
        </row>
        <row r="14830">
          <cell r="BH14830" t="str">
            <v>BU2508</v>
          </cell>
        </row>
        <row r="14831">
          <cell r="BH14831" t="str">
            <v>BU2508</v>
          </cell>
        </row>
        <row r="14832">
          <cell r="BH14832" t="str">
            <v>BU2508</v>
          </cell>
        </row>
        <row r="14833">
          <cell r="BH14833" t="str">
            <v>BU2508</v>
          </cell>
        </row>
        <row r="14834">
          <cell r="BH14834" t="str">
            <v>BU2508</v>
          </cell>
        </row>
        <row r="14835">
          <cell r="BH14835" t="str">
            <v>BU2508</v>
          </cell>
        </row>
        <row r="14836">
          <cell r="BH14836" t="str">
            <v>BU2508</v>
          </cell>
        </row>
        <row r="14837">
          <cell r="BH14837" t="str">
            <v>BU2508</v>
          </cell>
        </row>
        <row r="14838">
          <cell r="BH14838" t="str">
            <v>BU2508</v>
          </cell>
        </row>
        <row r="14839">
          <cell r="BH14839" t="str">
            <v>BU2508</v>
          </cell>
        </row>
        <row r="14840">
          <cell r="BH14840" t="str">
            <v>BU2508</v>
          </cell>
        </row>
        <row r="14841">
          <cell r="BH14841" t="str">
            <v>BU2508</v>
          </cell>
        </row>
        <row r="14842">
          <cell r="BH14842" t="str">
            <v>BU2508</v>
          </cell>
        </row>
        <row r="14843">
          <cell r="BH14843" t="str">
            <v>BU2508</v>
          </cell>
        </row>
        <row r="14844">
          <cell r="BH14844" t="str">
            <v>BU2508</v>
          </cell>
        </row>
        <row r="14845">
          <cell r="BH14845" t="str">
            <v>BU2508</v>
          </cell>
        </row>
        <row r="14846">
          <cell r="BH14846" t="str">
            <v>BU2508</v>
          </cell>
        </row>
        <row r="14847">
          <cell r="BH14847" t="str">
            <v>BU2508</v>
          </cell>
        </row>
        <row r="14848">
          <cell r="BH14848" t="str">
            <v>BU2508</v>
          </cell>
        </row>
        <row r="14849">
          <cell r="BH14849" t="str">
            <v>BU2508</v>
          </cell>
        </row>
        <row r="14850">
          <cell r="BH14850" t="str">
            <v>BU2508</v>
          </cell>
        </row>
        <row r="14851">
          <cell r="BH14851" t="str">
            <v>BU2508</v>
          </cell>
        </row>
        <row r="14852">
          <cell r="BH14852" t="str">
            <v>BU2508</v>
          </cell>
        </row>
        <row r="14853">
          <cell r="BH14853" t="str">
            <v>BU2508</v>
          </cell>
        </row>
        <row r="14854">
          <cell r="BH14854" t="str">
            <v>BU2508</v>
          </cell>
        </row>
        <row r="14855">
          <cell r="BH14855" t="str">
            <v>BU2508</v>
          </cell>
        </row>
        <row r="14856">
          <cell r="BH14856" t="str">
            <v>BU2508</v>
          </cell>
        </row>
        <row r="14857">
          <cell r="BH14857" t="str">
            <v>BU2508</v>
          </cell>
        </row>
        <row r="14858">
          <cell r="BH14858" t="str">
            <v>BU2508</v>
          </cell>
        </row>
        <row r="14859">
          <cell r="BH14859" t="str">
            <v>BU2508</v>
          </cell>
        </row>
        <row r="14860">
          <cell r="BH14860" t="str">
            <v>BU2508</v>
          </cell>
        </row>
        <row r="14861">
          <cell r="BH14861" t="str">
            <v>BU2508</v>
          </cell>
        </row>
        <row r="14862">
          <cell r="BH14862" t="str">
            <v>BU2508</v>
          </cell>
        </row>
        <row r="14863">
          <cell r="BH14863" t="str">
            <v>BU2508</v>
          </cell>
        </row>
        <row r="14864">
          <cell r="BH14864" t="str">
            <v>BU2508</v>
          </cell>
        </row>
        <row r="14865">
          <cell r="BH14865" t="str">
            <v>BU2508</v>
          </cell>
        </row>
        <row r="14866">
          <cell r="BH14866" t="str">
            <v>BU2508</v>
          </cell>
        </row>
        <row r="14867">
          <cell r="BH14867" t="str">
            <v>BU2508</v>
          </cell>
        </row>
        <row r="14868">
          <cell r="BH14868" t="str">
            <v>BU2508</v>
          </cell>
        </row>
        <row r="14869">
          <cell r="BH14869" t="str">
            <v>BU2508</v>
          </cell>
        </row>
        <row r="14870">
          <cell r="BH14870" t="str">
            <v>BU2508</v>
          </cell>
        </row>
        <row r="14871">
          <cell r="BH14871" t="str">
            <v>BU2508</v>
          </cell>
        </row>
        <row r="14872">
          <cell r="BH14872" t="str">
            <v>BU2508</v>
          </cell>
        </row>
        <row r="14873">
          <cell r="BH14873" t="str">
            <v>BU2508</v>
          </cell>
        </row>
        <row r="14874">
          <cell r="BH14874" t="str">
            <v>BU2508</v>
          </cell>
        </row>
        <row r="14875">
          <cell r="BH14875" t="str">
            <v>BU2508</v>
          </cell>
        </row>
        <row r="14876">
          <cell r="BH14876" t="str">
            <v>BU2508</v>
          </cell>
        </row>
        <row r="14877">
          <cell r="BH14877" t="str">
            <v>BU2508</v>
          </cell>
        </row>
        <row r="14878">
          <cell r="BH14878" t="str">
            <v>BU2508</v>
          </cell>
        </row>
        <row r="14879">
          <cell r="BH14879" t="str">
            <v>BU2508</v>
          </cell>
        </row>
        <row r="14880">
          <cell r="BH14880" t="str">
            <v>BU2508</v>
          </cell>
        </row>
        <row r="14881">
          <cell r="BH14881" t="str">
            <v>BU2508</v>
          </cell>
        </row>
        <row r="14882">
          <cell r="BH14882" t="str">
            <v>BU2508</v>
          </cell>
        </row>
        <row r="14883">
          <cell r="BH14883" t="str">
            <v>BU2508</v>
          </cell>
        </row>
        <row r="14884">
          <cell r="BH14884" t="str">
            <v>BU2508</v>
          </cell>
        </row>
        <row r="14885">
          <cell r="BH14885" t="str">
            <v>BU2508</v>
          </cell>
        </row>
        <row r="14886">
          <cell r="BH14886" t="str">
            <v>BU2508</v>
          </cell>
        </row>
        <row r="14887">
          <cell r="BH14887" t="str">
            <v>BU2508</v>
          </cell>
        </row>
        <row r="14888">
          <cell r="BH14888" t="str">
            <v>BU2508</v>
          </cell>
        </row>
        <row r="14889">
          <cell r="BH14889" t="str">
            <v>BU2508</v>
          </cell>
        </row>
        <row r="14890">
          <cell r="BH14890" t="str">
            <v>BU2508</v>
          </cell>
        </row>
        <row r="14891">
          <cell r="BH14891" t="str">
            <v>BU2508</v>
          </cell>
        </row>
        <row r="14892">
          <cell r="BH14892" t="str">
            <v>BU2508</v>
          </cell>
        </row>
        <row r="14893">
          <cell r="BH14893" t="str">
            <v>BU2508</v>
          </cell>
        </row>
        <row r="14894">
          <cell r="BH14894" t="str">
            <v>BU2508</v>
          </cell>
        </row>
        <row r="14895">
          <cell r="BH14895" t="str">
            <v>BU2508</v>
          </cell>
        </row>
        <row r="14896">
          <cell r="BH14896" t="str">
            <v>BU2508</v>
          </cell>
        </row>
        <row r="14897">
          <cell r="BH14897" t="str">
            <v>BU2508</v>
          </cell>
        </row>
        <row r="14898">
          <cell r="BH14898" t="str">
            <v>BU2508</v>
          </cell>
        </row>
        <row r="14899">
          <cell r="BH14899" t="str">
            <v>BU2508</v>
          </cell>
        </row>
        <row r="14900">
          <cell r="BH14900" t="str">
            <v>BU2508</v>
          </cell>
        </row>
        <row r="14901">
          <cell r="BH14901" t="str">
            <v>BU2508</v>
          </cell>
        </row>
        <row r="14902">
          <cell r="BH14902" t="str">
            <v>BU2508</v>
          </cell>
        </row>
        <row r="14903">
          <cell r="BH14903" t="str">
            <v>BU2508</v>
          </cell>
        </row>
        <row r="14904">
          <cell r="BH14904" t="str">
            <v>BU2508</v>
          </cell>
        </row>
        <row r="14905">
          <cell r="BH14905" t="str">
            <v>BU2508</v>
          </cell>
        </row>
        <row r="14906">
          <cell r="BH14906" t="str">
            <v>BU2508</v>
          </cell>
        </row>
        <row r="14907">
          <cell r="BH14907" t="str">
            <v>BU2508</v>
          </cell>
        </row>
        <row r="14908">
          <cell r="BH14908" t="str">
            <v>BU2508</v>
          </cell>
        </row>
        <row r="14909">
          <cell r="BH14909" t="str">
            <v>BU2508</v>
          </cell>
        </row>
        <row r="14910">
          <cell r="BH14910" t="str">
            <v>BU2508</v>
          </cell>
        </row>
        <row r="14911">
          <cell r="BH14911" t="str">
            <v>BU2508</v>
          </cell>
        </row>
        <row r="14912">
          <cell r="BH14912" t="str">
            <v>BU2508</v>
          </cell>
        </row>
        <row r="14913">
          <cell r="BH14913" t="str">
            <v>BU2508</v>
          </cell>
        </row>
        <row r="14914">
          <cell r="BH14914" t="str">
            <v>BU2508</v>
          </cell>
        </row>
        <row r="14915">
          <cell r="BH14915" t="str">
            <v>BU2508</v>
          </cell>
        </row>
        <row r="14916">
          <cell r="BH14916" t="str">
            <v>BU2508</v>
          </cell>
        </row>
        <row r="14917">
          <cell r="BH14917" t="str">
            <v>BU2508</v>
          </cell>
        </row>
        <row r="14918">
          <cell r="BH14918" t="str">
            <v>BU2508</v>
          </cell>
        </row>
        <row r="14919">
          <cell r="BH14919" t="str">
            <v>BU2508</v>
          </cell>
        </row>
        <row r="14920">
          <cell r="BH14920" t="str">
            <v>BU2508</v>
          </cell>
        </row>
        <row r="14921">
          <cell r="BH14921" t="str">
            <v>BU2508</v>
          </cell>
        </row>
        <row r="14922">
          <cell r="BH14922" t="str">
            <v>BU2508</v>
          </cell>
        </row>
        <row r="14923">
          <cell r="BH14923" t="str">
            <v>BU2508</v>
          </cell>
        </row>
        <row r="14924">
          <cell r="BH14924" t="str">
            <v>BU2508</v>
          </cell>
        </row>
        <row r="14925">
          <cell r="BH14925" t="str">
            <v>BU2508</v>
          </cell>
        </row>
        <row r="14926">
          <cell r="BH14926" t="str">
            <v>BU2508</v>
          </cell>
        </row>
        <row r="14927">
          <cell r="BH14927" t="str">
            <v>BU2508</v>
          </cell>
        </row>
        <row r="14928">
          <cell r="BH14928" t="str">
            <v>BU2508</v>
          </cell>
        </row>
        <row r="14929">
          <cell r="BH14929" t="str">
            <v>BU2508</v>
          </cell>
        </row>
        <row r="14930">
          <cell r="BH14930" t="str">
            <v>BU2508</v>
          </cell>
        </row>
        <row r="14931">
          <cell r="BH14931" t="str">
            <v>BU2508</v>
          </cell>
        </row>
        <row r="14932">
          <cell r="BH14932" t="str">
            <v>BU2508</v>
          </cell>
        </row>
        <row r="14933">
          <cell r="BH14933" t="str">
            <v>BU2508</v>
          </cell>
        </row>
        <row r="14934">
          <cell r="BH14934" t="str">
            <v>BU2508</v>
          </cell>
        </row>
        <row r="14935">
          <cell r="BH14935" t="str">
            <v>BU2508</v>
          </cell>
        </row>
        <row r="14936">
          <cell r="BH14936" t="str">
            <v>BU2508</v>
          </cell>
        </row>
        <row r="14937">
          <cell r="BH14937" t="str">
            <v>BU2508</v>
          </cell>
        </row>
        <row r="14938">
          <cell r="BH14938" t="str">
            <v>BU2508</v>
          </cell>
        </row>
        <row r="14939">
          <cell r="BH14939" t="str">
            <v>BU2508</v>
          </cell>
        </row>
        <row r="14940">
          <cell r="BH14940" t="str">
            <v>BU2508</v>
          </cell>
        </row>
        <row r="14941">
          <cell r="BH14941" t="str">
            <v>BU2514</v>
          </cell>
        </row>
        <row r="14942">
          <cell r="BH14942" t="str">
            <v>BU2514</v>
          </cell>
        </row>
        <row r="14943">
          <cell r="BH14943" t="str">
            <v>BU2514</v>
          </cell>
        </row>
        <row r="14944">
          <cell r="BH14944" t="str">
            <v>BU2514</v>
          </cell>
        </row>
        <row r="14945">
          <cell r="BH14945" t="str">
            <v>BU2514</v>
          </cell>
        </row>
        <row r="14946">
          <cell r="BH14946" t="str">
            <v>BU2514</v>
          </cell>
        </row>
        <row r="14947">
          <cell r="BH14947" t="str">
            <v>BU2514</v>
          </cell>
        </row>
        <row r="14948">
          <cell r="BH14948" t="str">
            <v>BU2514</v>
          </cell>
        </row>
        <row r="14949">
          <cell r="BH14949" t="str">
            <v>BU2514</v>
          </cell>
        </row>
        <row r="14950">
          <cell r="BH14950" t="str">
            <v>BU2514</v>
          </cell>
        </row>
        <row r="14951">
          <cell r="BH14951" t="str">
            <v>BU0301</v>
          </cell>
        </row>
        <row r="14952">
          <cell r="BH14952" t="str">
            <v>BU0301</v>
          </cell>
        </row>
        <row r="14953">
          <cell r="BH14953" t="str">
            <v>BU0301</v>
          </cell>
        </row>
        <row r="14954">
          <cell r="BH14954" t="str">
            <v>BU0301</v>
          </cell>
        </row>
        <row r="14955">
          <cell r="BH14955" t="str">
            <v>BU0301</v>
          </cell>
        </row>
        <row r="14956">
          <cell r="BH14956" t="str">
            <v>BU0301</v>
          </cell>
        </row>
        <row r="14957">
          <cell r="BH14957" t="str">
            <v>BU0301</v>
          </cell>
        </row>
        <row r="14958">
          <cell r="BH14958" t="str">
            <v>BU0301</v>
          </cell>
        </row>
        <row r="14959">
          <cell r="BH14959" t="str">
            <v>BU0301</v>
          </cell>
        </row>
        <row r="14960">
          <cell r="BH14960" t="str">
            <v>BU0301</v>
          </cell>
        </row>
        <row r="14961">
          <cell r="BH14961" t="str">
            <v>BU0301</v>
          </cell>
        </row>
        <row r="14962">
          <cell r="BH14962" t="str">
            <v>BU0301</v>
          </cell>
        </row>
        <row r="14963">
          <cell r="BH14963" t="str">
            <v>BU0301</v>
          </cell>
        </row>
        <row r="14964">
          <cell r="BH14964" t="str">
            <v>BU0301</v>
          </cell>
        </row>
        <row r="14965">
          <cell r="BH14965" t="str">
            <v>BU0301</v>
          </cell>
        </row>
        <row r="14966">
          <cell r="BH14966" t="str">
            <v>BU0301</v>
          </cell>
        </row>
        <row r="14967">
          <cell r="BH14967" t="str">
            <v>BU0301</v>
          </cell>
        </row>
        <row r="14968">
          <cell r="BH14968" t="str">
            <v>BU0301</v>
          </cell>
        </row>
        <row r="14969">
          <cell r="BH14969" t="str">
            <v>BU0301</v>
          </cell>
        </row>
        <row r="14970">
          <cell r="BH14970" t="str">
            <v>BU0301</v>
          </cell>
        </row>
        <row r="14971">
          <cell r="BH14971" t="str">
            <v>BU0301</v>
          </cell>
        </row>
        <row r="14972">
          <cell r="BH14972" t="str">
            <v>BU0301</v>
          </cell>
        </row>
        <row r="14973">
          <cell r="BH14973" t="str">
            <v>BU0301</v>
          </cell>
        </row>
        <row r="14974">
          <cell r="BH14974" t="str">
            <v>BU0301</v>
          </cell>
        </row>
        <row r="14975">
          <cell r="BH14975" t="str">
            <v>BU0301</v>
          </cell>
        </row>
        <row r="14976">
          <cell r="BH14976" t="str">
            <v>BU0301</v>
          </cell>
        </row>
        <row r="14977">
          <cell r="BH14977" t="str">
            <v>BU0301</v>
          </cell>
        </row>
        <row r="14978">
          <cell r="BH14978" t="str">
            <v>BU0301</v>
          </cell>
        </row>
        <row r="14979">
          <cell r="BH14979" t="str">
            <v>BU0301</v>
          </cell>
        </row>
        <row r="14980">
          <cell r="BH14980" t="str">
            <v>BU0301</v>
          </cell>
        </row>
        <row r="14981">
          <cell r="BH14981" t="str">
            <v>BU0301</v>
          </cell>
        </row>
        <row r="14982">
          <cell r="BH14982" t="str">
            <v>BU0301</v>
          </cell>
        </row>
        <row r="14983">
          <cell r="BH14983" t="str">
            <v>BU0301</v>
          </cell>
        </row>
        <row r="14984">
          <cell r="BH14984" t="str">
            <v>BU0301</v>
          </cell>
        </row>
        <row r="14985">
          <cell r="BH14985" t="str">
            <v>BU0301</v>
          </cell>
        </row>
        <row r="14986">
          <cell r="BH14986" t="str">
            <v>BU0301</v>
          </cell>
        </row>
        <row r="14987">
          <cell r="BH14987" t="str">
            <v>BU0301</v>
          </cell>
        </row>
        <row r="14988">
          <cell r="BH14988" t="str">
            <v>BU0301</v>
          </cell>
        </row>
        <row r="14989">
          <cell r="BH14989" t="str">
            <v>BU0301</v>
          </cell>
        </row>
        <row r="14990">
          <cell r="BH14990" t="str">
            <v>BU0301</v>
          </cell>
        </row>
        <row r="14991">
          <cell r="BH14991" t="str">
            <v>BU0301</v>
          </cell>
        </row>
        <row r="14992">
          <cell r="BH14992" t="str">
            <v>BU0301</v>
          </cell>
        </row>
        <row r="14993">
          <cell r="BH14993" t="str">
            <v>BU0301</v>
          </cell>
        </row>
        <row r="14994">
          <cell r="BH14994" t="str">
            <v>BU0301</v>
          </cell>
        </row>
        <row r="14995">
          <cell r="BH14995" t="str">
            <v>BU0301</v>
          </cell>
        </row>
        <row r="14996">
          <cell r="BH14996" t="str">
            <v>BU0301</v>
          </cell>
        </row>
        <row r="14997">
          <cell r="BH14997" t="str">
            <v>BU0301</v>
          </cell>
        </row>
        <row r="14998">
          <cell r="BH14998" t="str">
            <v>BU0301</v>
          </cell>
        </row>
        <row r="14999">
          <cell r="BH14999" t="str">
            <v>BU0301</v>
          </cell>
        </row>
        <row r="15000">
          <cell r="BH15000" t="str">
            <v>BU0301</v>
          </cell>
        </row>
        <row r="15001">
          <cell r="BH15001" t="str">
            <v>BU0301</v>
          </cell>
        </row>
        <row r="15002">
          <cell r="BH15002" t="str">
            <v>BU0301</v>
          </cell>
        </row>
        <row r="15003">
          <cell r="BH15003" t="str">
            <v>BU0301</v>
          </cell>
        </row>
        <row r="15004">
          <cell r="BH15004" t="str">
            <v>BU0301</v>
          </cell>
        </row>
        <row r="15005">
          <cell r="BH15005" t="str">
            <v>BU0301</v>
          </cell>
        </row>
        <row r="15006">
          <cell r="BH15006" t="str">
            <v>BU0301</v>
          </cell>
        </row>
        <row r="15007">
          <cell r="BH15007" t="str">
            <v>BU0302</v>
          </cell>
        </row>
        <row r="15008">
          <cell r="BH15008" t="str">
            <v>BU0302</v>
          </cell>
        </row>
        <row r="15009">
          <cell r="BH15009" t="str">
            <v>BU0302</v>
          </cell>
        </row>
        <row r="15010">
          <cell r="BH15010" t="str">
            <v>BU0302</v>
          </cell>
        </row>
        <row r="15011">
          <cell r="BH15011" t="str">
            <v>BU0302</v>
          </cell>
        </row>
        <row r="15012">
          <cell r="BH15012" t="str">
            <v>BU0302</v>
          </cell>
        </row>
        <row r="15013">
          <cell r="BH15013" t="str">
            <v>BU0302</v>
          </cell>
        </row>
        <row r="15014">
          <cell r="BH15014" t="str">
            <v>BU0302</v>
          </cell>
        </row>
        <row r="15015">
          <cell r="BH15015" t="str">
            <v>BU0302</v>
          </cell>
        </row>
        <row r="15016">
          <cell r="BH15016" t="str">
            <v>BU0302</v>
          </cell>
        </row>
        <row r="15017">
          <cell r="BH15017" t="str">
            <v>BU0302</v>
          </cell>
        </row>
        <row r="15018">
          <cell r="BH15018" t="str">
            <v>BU0302</v>
          </cell>
        </row>
        <row r="15019">
          <cell r="BH15019" t="str">
            <v>BU0302</v>
          </cell>
        </row>
        <row r="15020">
          <cell r="BH15020" t="str">
            <v>BU0302</v>
          </cell>
        </row>
        <row r="15021">
          <cell r="BH15021" t="str">
            <v>BU0302</v>
          </cell>
        </row>
        <row r="15022">
          <cell r="BH15022" t="str">
            <v>BU0302</v>
          </cell>
        </row>
        <row r="15023">
          <cell r="BH15023" t="str">
            <v>BU0302</v>
          </cell>
        </row>
        <row r="15024">
          <cell r="BH15024" t="str">
            <v>BU0302</v>
          </cell>
        </row>
        <row r="15025">
          <cell r="BH15025" t="str">
            <v>BU0302</v>
          </cell>
        </row>
        <row r="15026">
          <cell r="BH15026" t="str">
            <v>BU0302</v>
          </cell>
        </row>
        <row r="15027">
          <cell r="BH15027" t="str">
            <v>BU0302</v>
          </cell>
        </row>
        <row r="15028">
          <cell r="BH15028" t="str">
            <v>BU0302</v>
          </cell>
        </row>
        <row r="15029">
          <cell r="BH15029" t="str">
            <v>BU0302</v>
          </cell>
        </row>
        <row r="15030">
          <cell r="BH15030" t="str">
            <v>BU0302</v>
          </cell>
        </row>
        <row r="15031">
          <cell r="BH15031" t="str">
            <v>BU0302</v>
          </cell>
        </row>
        <row r="15032">
          <cell r="BH15032" t="str">
            <v>BU0302</v>
          </cell>
        </row>
        <row r="15033">
          <cell r="BH15033" t="str">
            <v>BU0302</v>
          </cell>
        </row>
        <row r="15034">
          <cell r="BH15034" t="str">
            <v>BU0302</v>
          </cell>
        </row>
        <row r="15035">
          <cell r="BH15035" t="str">
            <v>BU0302</v>
          </cell>
        </row>
        <row r="15036">
          <cell r="BH15036" t="str">
            <v>BU0302</v>
          </cell>
        </row>
        <row r="15037">
          <cell r="BH15037" t="str">
            <v>BU0302</v>
          </cell>
        </row>
        <row r="15038">
          <cell r="BH15038" t="str">
            <v>BU0302</v>
          </cell>
        </row>
        <row r="15039">
          <cell r="BH15039" t="str">
            <v>BU0302</v>
          </cell>
        </row>
        <row r="15040">
          <cell r="BH15040" t="str">
            <v>BU0302</v>
          </cell>
        </row>
        <row r="15041">
          <cell r="BH15041" t="str">
            <v>BU0302</v>
          </cell>
        </row>
        <row r="15042">
          <cell r="BH15042" t="str">
            <v>BU0302</v>
          </cell>
        </row>
        <row r="15043">
          <cell r="BH15043" t="str">
            <v>BU0302</v>
          </cell>
        </row>
        <row r="15044">
          <cell r="BH15044" t="str">
            <v>BU0302</v>
          </cell>
        </row>
        <row r="15045">
          <cell r="BH15045" t="str">
            <v>BU0302</v>
          </cell>
        </row>
        <row r="15046">
          <cell r="BH15046" t="str">
            <v>BU0302</v>
          </cell>
        </row>
        <row r="15047">
          <cell r="BH15047" t="str">
            <v>BU0302</v>
          </cell>
        </row>
        <row r="15048">
          <cell r="BH15048" t="str">
            <v>BU0302</v>
          </cell>
        </row>
        <row r="15049">
          <cell r="BH15049" t="str">
            <v>BU0302</v>
          </cell>
        </row>
        <row r="15050">
          <cell r="BH15050" t="str">
            <v>BU0302</v>
          </cell>
        </row>
        <row r="15051">
          <cell r="BH15051" t="str">
            <v>BU0302</v>
          </cell>
        </row>
        <row r="15052">
          <cell r="BH15052" t="str">
            <v>BU0302</v>
          </cell>
        </row>
        <row r="15053">
          <cell r="BH15053" t="str">
            <v>BU0302</v>
          </cell>
        </row>
        <row r="15054">
          <cell r="BH15054" t="str">
            <v>BU0302</v>
          </cell>
        </row>
        <row r="15055">
          <cell r="BH15055" t="str">
            <v>BU0302</v>
          </cell>
        </row>
        <row r="15056">
          <cell r="BH15056" t="str">
            <v>BU0302</v>
          </cell>
        </row>
        <row r="15057">
          <cell r="BH15057" t="str">
            <v>BU0302</v>
          </cell>
        </row>
        <row r="15058">
          <cell r="BH15058" t="str">
            <v>BU0302</v>
          </cell>
        </row>
        <row r="15059">
          <cell r="BH15059" t="str">
            <v>BU0302</v>
          </cell>
        </row>
        <row r="15060">
          <cell r="BH15060" t="str">
            <v>BU0302</v>
          </cell>
        </row>
        <row r="15061">
          <cell r="BH15061" t="str">
            <v>BU0302</v>
          </cell>
        </row>
        <row r="15062">
          <cell r="BH15062" t="str">
            <v>BU0302</v>
          </cell>
        </row>
        <row r="15063">
          <cell r="BH15063" t="str">
            <v>BU0303</v>
          </cell>
        </row>
        <row r="15064">
          <cell r="BH15064" t="str">
            <v>BU0303</v>
          </cell>
        </row>
        <row r="15065">
          <cell r="BH15065" t="str">
            <v>BU0303</v>
          </cell>
        </row>
        <row r="15066">
          <cell r="BH15066" t="str">
            <v>BU0303</v>
          </cell>
        </row>
        <row r="15067">
          <cell r="BH15067" t="str">
            <v>BU0303</v>
          </cell>
        </row>
        <row r="15068">
          <cell r="BH15068" t="str">
            <v>BU0303</v>
          </cell>
        </row>
        <row r="15069">
          <cell r="BH15069" t="str">
            <v>BU0303</v>
          </cell>
        </row>
        <row r="15070">
          <cell r="BH15070" t="str">
            <v>BU0303</v>
          </cell>
        </row>
        <row r="15071">
          <cell r="BH15071" t="str">
            <v>BU0303</v>
          </cell>
        </row>
        <row r="15072">
          <cell r="BH15072" t="str">
            <v>BU0303</v>
          </cell>
        </row>
        <row r="15073">
          <cell r="BH15073" t="str">
            <v>BU0303</v>
          </cell>
        </row>
        <row r="15074">
          <cell r="BH15074" t="str">
            <v>BU0303</v>
          </cell>
        </row>
        <row r="15075">
          <cell r="BH15075" t="str">
            <v>BU0303</v>
          </cell>
        </row>
        <row r="15076">
          <cell r="BH15076" t="str">
            <v>BU0303</v>
          </cell>
        </row>
        <row r="15077">
          <cell r="BH15077" t="str">
            <v>BU0303</v>
          </cell>
        </row>
        <row r="15078">
          <cell r="BH15078" t="str">
            <v>BU0303</v>
          </cell>
        </row>
        <row r="15079">
          <cell r="BH15079" t="str">
            <v>BU0303</v>
          </cell>
        </row>
        <row r="15080">
          <cell r="BH15080" t="str">
            <v>BU0303</v>
          </cell>
        </row>
        <row r="15081">
          <cell r="BH15081" t="str">
            <v>BU0303</v>
          </cell>
        </row>
        <row r="15082">
          <cell r="BH15082" t="str">
            <v>BU0303</v>
          </cell>
        </row>
        <row r="15083">
          <cell r="BH15083" t="str">
            <v>BU0303</v>
          </cell>
        </row>
        <row r="15084">
          <cell r="BH15084" t="str">
            <v>BU0303</v>
          </cell>
        </row>
        <row r="15085">
          <cell r="BH15085" t="str">
            <v>BU0303</v>
          </cell>
        </row>
        <row r="15086">
          <cell r="BH15086" t="str">
            <v>BU0303</v>
          </cell>
        </row>
        <row r="15087">
          <cell r="BH15087" t="str">
            <v>BU0303</v>
          </cell>
        </row>
        <row r="15088">
          <cell r="BH15088" t="str">
            <v>BU0303</v>
          </cell>
        </row>
        <row r="15089">
          <cell r="BH15089" t="str">
            <v>BU0303</v>
          </cell>
        </row>
        <row r="15090">
          <cell r="BH15090" t="str">
            <v>BU0303</v>
          </cell>
        </row>
        <row r="15091">
          <cell r="BH15091" t="str">
            <v>BU0303</v>
          </cell>
        </row>
        <row r="15092">
          <cell r="BH15092" t="str">
            <v>BU0303</v>
          </cell>
        </row>
        <row r="15093">
          <cell r="BH15093" t="str">
            <v>BU0303</v>
          </cell>
        </row>
        <row r="15094">
          <cell r="BH15094" t="str">
            <v>BU0303</v>
          </cell>
        </row>
        <row r="15095">
          <cell r="BH15095" t="str">
            <v>BU0303</v>
          </cell>
        </row>
        <row r="15096">
          <cell r="BH15096" t="str">
            <v>BU0303</v>
          </cell>
        </row>
        <row r="15097">
          <cell r="BH15097" t="str">
            <v>BU0303</v>
          </cell>
        </row>
        <row r="15098">
          <cell r="BH15098" t="str">
            <v>BU0303</v>
          </cell>
        </row>
        <row r="15099">
          <cell r="BH15099" t="str">
            <v>BU0303</v>
          </cell>
        </row>
        <row r="15100">
          <cell r="BH15100" t="str">
            <v>BU0303</v>
          </cell>
        </row>
        <row r="15101">
          <cell r="BH15101" t="str">
            <v>BU0303</v>
          </cell>
        </row>
        <row r="15102">
          <cell r="BH15102" t="str">
            <v>BU0303</v>
          </cell>
        </row>
        <row r="15103">
          <cell r="BH15103" t="str">
            <v>BU0304</v>
          </cell>
        </row>
        <row r="15104">
          <cell r="BH15104" t="str">
            <v>BU0304</v>
          </cell>
        </row>
        <row r="15105">
          <cell r="BH15105" t="str">
            <v>BU0304</v>
          </cell>
        </row>
        <row r="15106">
          <cell r="BH15106" t="str">
            <v>BU0304</v>
          </cell>
        </row>
        <row r="15107">
          <cell r="BH15107" t="str">
            <v>BU0304</v>
          </cell>
        </row>
        <row r="15108">
          <cell r="BH15108" t="str">
            <v>BU0304</v>
          </cell>
        </row>
        <row r="15109">
          <cell r="BH15109" t="str">
            <v>BU0304</v>
          </cell>
        </row>
        <row r="15110">
          <cell r="BH15110" t="str">
            <v>BU0304</v>
          </cell>
        </row>
        <row r="15111">
          <cell r="BH15111" t="str">
            <v>BU0304</v>
          </cell>
        </row>
        <row r="15112">
          <cell r="BH15112" t="str">
            <v>BU0304</v>
          </cell>
        </row>
        <row r="15113">
          <cell r="BH15113" t="str">
            <v>BU0304</v>
          </cell>
        </row>
        <row r="15114">
          <cell r="BH15114" t="str">
            <v>BU0304</v>
          </cell>
        </row>
        <row r="15115">
          <cell r="BH15115" t="str">
            <v>BU0304</v>
          </cell>
        </row>
        <row r="15116">
          <cell r="BH15116" t="str">
            <v>BU0304</v>
          </cell>
        </row>
        <row r="15117">
          <cell r="BH15117" t="str">
            <v>BU0304</v>
          </cell>
        </row>
        <row r="15118">
          <cell r="BH15118" t="str">
            <v>BU0304</v>
          </cell>
        </row>
        <row r="15119">
          <cell r="BH15119" t="str">
            <v>BU0304</v>
          </cell>
        </row>
        <row r="15120">
          <cell r="BH15120" t="str">
            <v>BU0304</v>
          </cell>
        </row>
        <row r="15121">
          <cell r="BH15121" t="str">
            <v>BU0304</v>
          </cell>
        </row>
        <row r="15122">
          <cell r="BH15122" t="str">
            <v>BU0304</v>
          </cell>
        </row>
        <row r="15123">
          <cell r="BH15123" t="str">
            <v>BU0304</v>
          </cell>
        </row>
        <row r="15124">
          <cell r="BH15124" t="str">
            <v>BU0304</v>
          </cell>
        </row>
        <row r="15125">
          <cell r="BH15125" t="str">
            <v>BU0304</v>
          </cell>
        </row>
        <row r="15126">
          <cell r="BH15126" t="str">
            <v>BU0304</v>
          </cell>
        </row>
        <row r="15127">
          <cell r="BH15127" t="str">
            <v>BU0304</v>
          </cell>
        </row>
        <row r="15128">
          <cell r="BH15128" t="str">
            <v>BU0304</v>
          </cell>
        </row>
        <row r="15129">
          <cell r="BH15129" t="str">
            <v>BU0304</v>
          </cell>
        </row>
        <row r="15130">
          <cell r="BH15130" t="str">
            <v>BU0304</v>
          </cell>
        </row>
        <row r="15131">
          <cell r="BH15131" t="str">
            <v>BU0304</v>
          </cell>
        </row>
        <row r="15132">
          <cell r="BH15132" t="str">
            <v>BU0304</v>
          </cell>
        </row>
        <row r="15133">
          <cell r="BH15133" t="str">
            <v>BU0304</v>
          </cell>
        </row>
        <row r="15134">
          <cell r="BH15134" t="str">
            <v>BU0304</v>
          </cell>
        </row>
        <row r="15135">
          <cell r="BH15135" t="str">
            <v>BU0304</v>
          </cell>
        </row>
        <row r="15136">
          <cell r="BH15136" t="str">
            <v>BU0304</v>
          </cell>
        </row>
        <row r="15137">
          <cell r="BH15137" t="str">
            <v>BU0304</v>
          </cell>
        </row>
        <row r="15138">
          <cell r="BH15138" t="str">
            <v>BU0304</v>
          </cell>
        </row>
        <row r="15139">
          <cell r="BH15139" t="str">
            <v>BU0304</v>
          </cell>
        </row>
        <row r="15140">
          <cell r="BH15140" t="str">
            <v>BU0304</v>
          </cell>
        </row>
        <row r="15141">
          <cell r="BH15141" t="str">
            <v>BU0304</v>
          </cell>
        </row>
        <row r="15142">
          <cell r="BH15142" t="str">
            <v>BU0304</v>
          </cell>
        </row>
        <row r="15143">
          <cell r="BH15143" t="str">
            <v>BU0304</v>
          </cell>
        </row>
        <row r="15144">
          <cell r="BH15144" t="str">
            <v>BU0304</v>
          </cell>
        </row>
        <row r="15145">
          <cell r="BH15145" t="str">
            <v>BU0305</v>
          </cell>
        </row>
        <row r="15146">
          <cell r="BH15146" t="str">
            <v>BU0305</v>
          </cell>
        </row>
        <row r="15147">
          <cell r="BH15147" t="str">
            <v>BU0305</v>
          </cell>
        </row>
        <row r="15148">
          <cell r="BH15148" t="str">
            <v>BU0305</v>
          </cell>
        </row>
        <row r="15149">
          <cell r="BH15149" t="str">
            <v>BU0305</v>
          </cell>
        </row>
        <row r="15150">
          <cell r="BH15150" t="str">
            <v>BU0305</v>
          </cell>
        </row>
        <row r="15151">
          <cell r="BH15151" t="str">
            <v>BU0305</v>
          </cell>
        </row>
        <row r="15152">
          <cell r="BH15152" t="str">
            <v>BU0305</v>
          </cell>
        </row>
        <row r="15153">
          <cell r="BH15153" t="str">
            <v>BU0305</v>
          </cell>
        </row>
        <row r="15154">
          <cell r="BH15154" t="str">
            <v>BU0305</v>
          </cell>
        </row>
        <row r="15155">
          <cell r="BH15155" t="str">
            <v>BU0305</v>
          </cell>
        </row>
        <row r="15156">
          <cell r="BH15156" t="str">
            <v>BU0305</v>
          </cell>
        </row>
        <row r="15157">
          <cell r="BH15157" t="str">
            <v>BU0305</v>
          </cell>
        </row>
        <row r="15158">
          <cell r="BH15158" t="str">
            <v>BU0305</v>
          </cell>
        </row>
        <row r="15159">
          <cell r="BH15159" t="str">
            <v>BU0305</v>
          </cell>
        </row>
        <row r="15160">
          <cell r="BH15160" t="str">
            <v>BU0305</v>
          </cell>
        </row>
        <row r="15161">
          <cell r="BH15161" t="str">
            <v>BU0305</v>
          </cell>
        </row>
        <row r="15162">
          <cell r="BH15162" t="str">
            <v>BU0305</v>
          </cell>
        </row>
        <row r="15163">
          <cell r="BH15163" t="str">
            <v>BU0305</v>
          </cell>
        </row>
        <row r="15164">
          <cell r="BH15164" t="str">
            <v>BU0305</v>
          </cell>
        </row>
        <row r="15165">
          <cell r="BH15165" t="str">
            <v>BU0305</v>
          </cell>
        </row>
        <row r="15166">
          <cell r="BH15166" t="str">
            <v>BU0305</v>
          </cell>
        </row>
        <row r="15167">
          <cell r="BH15167" t="str">
            <v>BU0305</v>
          </cell>
        </row>
        <row r="15168">
          <cell r="BH15168" t="str">
            <v>BU0305</v>
          </cell>
        </row>
        <row r="15169">
          <cell r="BH15169" t="str">
            <v>BU0305</v>
          </cell>
        </row>
        <row r="15170">
          <cell r="BH15170" t="str">
            <v>BU0305</v>
          </cell>
        </row>
        <row r="15171">
          <cell r="BH15171" t="str">
            <v>BU0305</v>
          </cell>
        </row>
        <row r="15172">
          <cell r="BH15172" t="str">
            <v>BU0305</v>
          </cell>
        </row>
        <row r="15173">
          <cell r="BH15173" t="str">
            <v>BU0305</v>
          </cell>
        </row>
        <row r="15174">
          <cell r="BH15174" t="str">
            <v>BU0305</v>
          </cell>
        </row>
        <row r="15175">
          <cell r="BH15175" t="str">
            <v>BU0305</v>
          </cell>
        </row>
        <row r="15176">
          <cell r="BH15176" t="str">
            <v>BU0305</v>
          </cell>
        </row>
        <row r="15177">
          <cell r="BH15177" t="str">
            <v>BU0305</v>
          </cell>
        </row>
        <row r="15178">
          <cell r="BH15178" t="str">
            <v>BU0305</v>
          </cell>
        </row>
        <row r="15179">
          <cell r="BH15179" t="str">
            <v>BU0305</v>
          </cell>
        </row>
        <row r="15180">
          <cell r="BH15180" t="str">
            <v>BU0305</v>
          </cell>
        </row>
        <row r="15181">
          <cell r="BH15181" t="str">
            <v>BU0305</v>
          </cell>
        </row>
        <row r="15182">
          <cell r="BH15182" t="str">
            <v>BU0305</v>
          </cell>
        </row>
        <row r="15183">
          <cell r="BH15183" t="str">
            <v>BU0305</v>
          </cell>
        </row>
        <row r="15184">
          <cell r="BH15184" t="str">
            <v>BU0305</v>
          </cell>
        </row>
        <row r="15185">
          <cell r="BH15185" t="str">
            <v>BU0305</v>
          </cell>
        </row>
        <row r="15186">
          <cell r="BH15186" t="str">
            <v>BU0305</v>
          </cell>
        </row>
        <row r="15187">
          <cell r="BH15187" t="str">
            <v>BU0305</v>
          </cell>
        </row>
        <row r="15188">
          <cell r="BH15188" t="str">
            <v>BU0305</v>
          </cell>
        </row>
        <row r="15189">
          <cell r="BH15189" t="str">
            <v>BU0305</v>
          </cell>
        </row>
        <row r="15190">
          <cell r="BH15190" t="str">
            <v>BU0305</v>
          </cell>
        </row>
        <row r="15191">
          <cell r="BH15191" t="str">
            <v>BU0305</v>
          </cell>
        </row>
        <row r="15192">
          <cell r="BH15192" t="str">
            <v>BU0305</v>
          </cell>
        </row>
        <row r="15193">
          <cell r="BH15193" t="str">
            <v>BU0306</v>
          </cell>
        </row>
        <row r="15194">
          <cell r="BH15194" t="str">
            <v>BU0306</v>
          </cell>
        </row>
        <row r="15195">
          <cell r="BH15195" t="str">
            <v>BU0306</v>
          </cell>
        </row>
        <row r="15196">
          <cell r="BH15196" t="str">
            <v>BU0306</v>
          </cell>
        </row>
        <row r="15197">
          <cell r="BH15197" t="str">
            <v>BU0306</v>
          </cell>
        </row>
        <row r="15198">
          <cell r="BH15198" t="str">
            <v>BU0306</v>
          </cell>
        </row>
        <row r="15199">
          <cell r="BH15199" t="str">
            <v>BU0306</v>
          </cell>
        </row>
        <row r="15200">
          <cell r="BH15200" t="str">
            <v>BU0306</v>
          </cell>
        </row>
        <row r="15201">
          <cell r="BH15201" t="str">
            <v>BU0306</v>
          </cell>
        </row>
        <row r="15202">
          <cell r="BH15202" t="str">
            <v>BU0306</v>
          </cell>
        </row>
        <row r="15203">
          <cell r="BH15203" t="str">
            <v>BU0306</v>
          </cell>
        </row>
        <row r="15204">
          <cell r="BH15204" t="str">
            <v>BU0306</v>
          </cell>
        </row>
        <row r="15205">
          <cell r="BH15205" t="str">
            <v>BU0306</v>
          </cell>
        </row>
        <row r="15206">
          <cell r="BH15206" t="str">
            <v>BU0306</v>
          </cell>
        </row>
        <row r="15207">
          <cell r="BH15207" t="str">
            <v>BU0306</v>
          </cell>
        </row>
        <row r="15208">
          <cell r="BH15208" t="str">
            <v>BU0306</v>
          </cell>
        </row>
        <row r="15209">
          <cell r="BH15209" t="str">
            <v>BU0306</v>
          </cell>
        </row>
        <row r="15210">
          <cell r="BH15210" t="str">
            <v>BU0306</v>
          </cell>
        </row>
        <row r="15211">
          <cell r="BH15211" t="str">
            <v>BU0306</v>
          </cell>
        </row>
        <row r="15212">
          <cell r="BH15212" t="str">
            <v>BU0306</v>
          </cell>
        </row>
        <row r="15213">
          <cell r="BH15213" t="str">
            <v>BU0306</v>
          </cell>
        </row>
        <row r="15214">
          <cell r="BH15214" t="str">
            <v>BU0306</v>
          </cell>
        </row>
        <row r="15215">
          <cell r="BH15215" t="str">
            <v>BU0306</v>
          </cell>
        </row>
        <row r="15216">
          <cell r="BH15216" t="str">
            <v>BU0306</v>
          </cell>
        </row>
        <row r="15217">
          <cell r="BH15217" t="str">
            <v>BU0306</v>
          </cell>
        </row>
        <row r="15218">
          <cell r="BH15218" t="str">
            <v>BU0306</v>
          </cell>
        </row>
        <row r="15219">
          <cell r="BH15219" t="str">
            <v>BU0306</v>
          </cell>
        </row>
        <row r="15220">
          <cell r="BH15220" t="str">
            <v>BU0306</v>
          </cell>
        </row>
        <row r="15221">
          <cell r="BH15221" t="str">
            <v>BU0306</v>
          </cell>
        </row>
        <row r="15222">
          <cell r="BH15222" t="str">
            <v>BU0306</v>
          </cell>
        </row>
        <row r="15223">
          <cell r="BH15223" t="str">
            <v>BU0306</v>
          </cell>
        </row>
        <row r="15224">
          <cell r="BH15224" t="str">
            <v>BU0306</v>
          </cell>
        </row>
        <row r="15225">
          <cell r="BH15225" t="str">
            <v>BU0306</v>
          </cell>
        </row>
        <row r="15226">
          <cell r="BH15226" t="str">
            <v>BU0306</v>
          </cell>
        </row>
        <row r="15227">
          <cell r="BH15227" t="str">
            <v>BU0306</v>
          </cell>
        </row>
        <row r="15228">
          <cell r="BH15228" t="str">
            <v>BU0306</v>
          </cell>
        </row>
        <row r="15229">
          <cell r="BH15229" t="str">
            <v>BU0306</v>
          </cell>
        </row>
        <row r="15230">
          <cell r="BH15230" t="str">
            <v>BU0307</v>
          </cell>
        </row>
        <row r="15231">
          <cell r="BH15231" t="str">
            <v>BU0307</v>
          </cell>
        </row>
        <row r="15232">
          <cell r="BH15232" t="str">
            <v>BU0307</v>
          </cell>
        </row>
        <row r="15233">
          <cell r="BH15233" t="str">
            <v>BU0307</v>
          </cell>
        </row>
        <row r="15234">
          <cell r="BH15234" t="str">
            <v>BU0307</v>
          </cell>
        </row>
        <row r="15235">
          <cell r="BH15235" t="str">
            <v>BU0307</v>
          </cell>
        </row>
        <row r="15236">
          <cell r="BH15236" t="str">
            <v>BU0307</v>
          </cell>
        </row>
        <row r="15237">
          <cell r="BH15237" t="str">
            <v>BU0307</v>
          </cell>
        </row>
        <row r="15238">
          <cell r="BH15238" t="str">
            <v>BU0307</v>
          </cell>
        </row>
        <row r="15239">
          <cell r="BH15239" t="str">
            <v>BU0307</v>
          </cell>
        </row>
        <row r="15240">
          <cell r="BH15240" t="str">
            <v>BU0307</v>
          </cell>
        </row>
        <row r="15241">
          <cell r="BH15241" t="str">
            <v>BU0307</v>
          </cell>
        </row>
        <row r="15242">
          <cell r="BH15242" t="str">
            <v>BU0307</v>
          </cell>
        </row>
        <row r="15243">
          <cell r="BH15243" t="str">
            <v>BU0307</v>
          </cell>
        </row>
        <row r="15244">
          <cell r="BH15244" t="str">
            <v>BU0307</v>
          </cell>
        </row>
        <row r="15245">
          <cell r="BH15245" t="str">
            <v>BU0307</v>
          </cell>
        </row>
        <row r="15246">
          <cell r="BH15246" t="str">
            <v>BU0307</v>
          </cell>
        </row>
        <row r="15247">
          <cell r="BH15247" t="str">
            <v>BU0307</v>
          </cell>
        </row>
        <row r="15248">
          <cell r="BH15248" t="str">
            <v>BU0307</v>
          </cell>
        </row>
        <row r="15249">
          <cell r="BH15249" t="str">
            <v>BU0307</v>
          </cell>
        </row>
        <row r="15250">
          <cell r="BH15250" t="str">
            <v>BU0307</v>
          </cell>
        </row>
        <row r="15251">
          <cell r="BH15251" t="str">
            <v>BU0307</v>
          </cell>
        </row>
        <row r="15252">
          <cell r="BH15252" t="str">
            <v>BU0307</v>
          </cell>
        </row>
        <row r="15253">
          <cell r="BH15253" t="str">
            <v>BU0307</v>
          </cell>
        </row>
        <row r="15254">
          <cell r="BH15254" t="str">
            <v>BU0307</v>
          </cell>
        </row>
        <row r="15255">
          <cell r="BH15255" t="str">
            <v>BU0307</v>
          </cell>
        </row>
        <row r="15256">
          <cell r="BH15256" t="str">
            <v>BU0307</v>
          </cell>
        </row>
        <row r="15257">
          <cell r="BH15257" t="str">
            <v>BU0307</v>
          </cell>
        </row>
        <row r="15258">
          <cell r="BH15258" t="str">
            <v>BU0307</v>
          </cell>
        </row>
        <row r="15259">
          <cell r="BH15259" t="str">
            <v>BU0307</v>
          </cell>
        </row>
        <row r="15260">
          <cell r="BH15260" t="str">
            <v>BU0307</v>
          </cell>
        </row>
        <row r="15261">
          <cell r="BH15261" t="str">
            <v>BU0307</v>
          </cell>
        </row>
        <row r="15262">
          <cell r="BH15262" t="str">
            <v>BU0307</v>
          </cell>
        </row>
        <row r="15263">
          <cell r="BH15263" t="str">
            <v>BU0307</v>
          </cell>
        </row>
        <row r="15264">
          <cell r="BH15264" t="str">
            <v>BU0307</v>
          </cell>
        </row>
        <row r="15265">
          <cell r="BH15265" t="str">
            <v>BU0307</v>
          </cell>
        </row>
        <row r="15266">
          <cell r="BH15266" t="str">
            <v>BU0307</v>
          </cell>
        </row>
        <row r="15267">
          <cell r="BH15267" t="str">
            <v>BU0307</v>
          </cell>
        </row>
        <row r="15268">
          <cell r="BH15268" t="str">
            <v>BU0307</v>
          </cell>
        </row>
        <row r="15269">
          <cell r="BH15269" t="str">
            <v>BU0307</v>
          </cell>
        </row>
        <row r="15270">
          <cell r="BH15270" t="str">
            <v>BU0307</v>
          </cell>
        </row>
        <row r="15271">
          <cell r="BH15271" t="str">
            <v>BU0307</v>
          </cell>
        </row>
        <row r="15272">
          <cell r="BH15272" t="str">
            <v>BU0307</v>
          </cell>
        </row>
        <row r="15273">
          <cell r="BH15273" t="str">
            <v>BU0307</v>
          </cell>
        </row>
        <row r="15274">
          <cell r="BH15274" t="str">
            <v>BU0307</v>
          </cell>
        </row>
        <row r="15275">
          <cell r="BH15275" t="str">
            <v>BU0307</v>
          </cell>
        </row>
        <row r="15276">
          <cell r="BH15276" t="str">
            <v>BU0307</v>
          </cell>
        </row>
        <row r="15277">
          <cell r="BH15277" t="str">
            <v>BU0307</v>
          </cell>
        </row>
        <row r="15278">
          <cell r="BH15278" t="str">
            <v>BU0307</v>
          </cell>
        </row>
        <row r="15279">
          <cell r="BH15279" t="str">
            <v>BU0307</v>
          </cell>
        </row>
        <row r="15280">
          <cell r="BH15280" t="str">
            <v>BU0307</v>
          </cell>
        </row>
        <row r="15281">
          <cell r="BH15281" t="str">
            <v>BU0307</v>
          </cell>
        </row>
        <row r="15282">
          <cell r="BH15282" t="str">
            <v>BU0307</v>
          </cell>
        </row>
        <row r="15283">
          <cell r="BH15283" t="str">
            <v>BU0307</v>
          </cell>
        </row>
        <row r="15284">
          <cell r="BH15284" t="str">
            <v>BU0307</v>
          </cell>
        </row>
        <row r="15285">
          <cell r="BH15285" t="str">
            <v>BU0307</v>
          </cell>
        </row>
        <row r="15286">
          <cell r="BH15286" t="str">
            <v>BU0501</v>
          </cell>
        </row>
        <row r="15287">
          <cell r="BH15287" t="str">
            <v>BU0501</v>
          </cell>
        </row>
        <row r="15288">
          <cell r="BH15288" t="str">
            <v>BU0501</v>
          </cell>
        </row>
        <row r="15289">
          <cell r="BH15289" t="str">
            <v>BU0501</v>
          </cell>
        </row>
        <row r="15290">
          <cell r="BH15290" t="str">
            <v>BU0501</v>
          </cell>
        </row>
        <row r="15291">
          <cell r="BH15291" t="str">
            <v>BU0501</v>
          </cell>
        </row>
        <row r="15292">
          <cell r="BH15292" t="str">
            <v>BU0501</v>
          </cell>
        </row>
        <row r="15293">
          <cell r="BH15293" t="str">
            <v>BU0501</v>
          </cell>
        </row>
        <row r="15294">
          <cell r="BH15294" t="str">
            <v>BU0501</v>
          </cell>
        </row>
        <row r="15295">
          <cell r="BH15295" t="str">
            <v>BU0501</v>
          </cell>
        </row>
        <row r="15296">
          <cell r="BH15296" t="str">
            <v>BU0501</v>
          </cell>
        </row>
        <row r="15297">
          <cell r="BH15297" t="str">
            <v>BU0501</v>
          </cell>
        </row>
        <row r="15298">
          <cell r="BH15298" t="str">
            <v>BU0501</v>
          </cell>
        </row>
        <row r="15299">
          <cell r="BH15299" t="str">
            <v>BU0501</v>
          </cell>
        </row>
        <row r="15300">
          <cell r="BH15300" t="str">
            <v>BU0501</v>
          </cell>
        </row>
        <row r="15301">
          <cell r="BH15301" t="str">
            <v>BU0501</v>
          </cell>
        </row>
        <row r="15302">
          <cell r="BH15302" t="str">
            <v>BU0501</v>
          </cell>
        </row>
        <row r="15303">
          <cell r="BH15303" t="str">
            <v>BU0501</v>
          </cell>
        </row>
        <row r="15304">
          <cell r="BH15304" t="str">
            <v>BU0501</v>
          </cell>
        </row>
        <row r="15305">
          <cell r="BH15305" t="str">
            <v>BU0501</v>
          </cell>
        </row>
        <row r="15306">
          <cell r="BH15306" t="str">
            <v>BU0501</v>
          </cell>
        </row>
        <row r="15307">
          <cell r="BH15307" t="str">
            <v>BU0501</v>
          </cell>
        </row>
        <row r="15308">
          <cell r="BH15308" t="str">
            <v>BU0501</v>
          </cell>
        </row>
        <row r="15309">
          <cell r="BH15309" t="str">
            <v>BU0501</v>
          </cell>
        </row>
        <row r="15310">
          <cell r="BH15310" t="str">
            <v>BU0501</v>
          </cell>
        </row>
        <row r="15311">
          <cell r="BH15311" t="str">
            <v>BU0501</v>
          </cell>
        </row>
        <row r="15312">
          <cell r="BH15312" t="str">
            <v>BU0501</v>
          </cell>
        </row>
        <row r="15313">
          <cell r="BH15313" t="str">
            <v>BU0501</v>
          </cell>
        </row>
        <row r="15314">
          <cell r="BH15314" t="str">
            <v>BU0501</v>
          </cell>
        </row>
        <row r="15315">
          <cell r="BH15315" t="str">
            <v>BU0501</v>
          </cell>
        </row>
        <row r="15316">
          <cell r="BH15316" t="str">
            <v>BU0501</v>
          </cell>
        </row>
        <row r="15317">
          <cell r="BH15317" t="str">
            <v>BU0501</v>
          </cell>
        </row>
        <row r="15318">
          <cell r="BH15318" t="str">
            <v>BU0501</v>
          </cell>
        </row>
        <row r="15319">
          <cell r="BH15319" t="str">
            <v>BU0501</v>
          </cell>
        </row>
        <row r="15320">
          <cell r="BH15320" t="str">
            <v>BU0501</v>
          </cell>
        </row>
        <row r="15321">
          <cell r="BH15321" t="str">
            <v>BU0501</v>
          </cell>
        </row>
        <row r="15322">
          <cell r="BH15322" t="str">
            <v>BU0501</v>
          </cell>
        </row>
        <row r="15323">
          <cell r="BH15323" t="str">
            <v>BU0501</v>
          </cell>
        </row>
        <row r="15324">
          <cell r="BH15324" t="str">
            <v>BU0501</v>
          </cell>
        </row>
        <row r="15325">
          <cell r="BH15325" t="str">
            <v>BU0501</v>
          </cell>
        </row>
        <row r="15326">
          <cell r="BH15326" t="str">
            <v>BU0501</v>
          </cell>
        </row>
        <row r="15327">
          <cell r="BH15327" t="str">
            <v>BU0501</v>
          </cell>
        </row>
        <row r="15328">
          <cell r="BH15328" t="str">
            <v>BU0501</v>
          </cell>
        </row>
        <row r="15329">
          <cell r="BH15329" t="str">
            <v>BU0501</v>
          </cell>
        </row>
        <row r="15330">
          <cell r="BH15330" t="str">
            <v>BU0501</v>
          </cell>
        </row>
        <row r="15331">
          <cell r="BH15331" t="str">
            <v>BU0501</v>
          </cell>
        </row>
        <row r="15332">
          <cell r="BH15332" t="str">
            <v>BU0501</v>
          </cell>
        </row>
        <row r="15333">
          <cell r="BH15333" t="str">
            <v>BU0501</v>
          </cell>
        </row>
        <row r="15334">
          <cell r="BH15334" t="str">
            <v>BU0501</v>
          </cell>
        </row>
        <row r="15335">
          <cell r="BH15335" t="str">
            <v>BU0501</v>
          </cell>
        </row>
        <row r="15336">
          <cell r="BH15336" t="str">
            <v>BU0501</v>
          </cell>
        </row>
        <row r="15337">
          <cell r="BH15337" t="str">
            <v>BU0501</v>
          </cell>
        </row>
        <row r="15338">
          <cell r="BH15338" t="str">
            <v>BU0501</v>
          </cell>
        </row>
        <row r="15339">
          <cell r="BH15339" t="str">
            <v>BU0501</v>
          </cell>
        </row>
        <row r="15340">
          <cell r="BH15340" t="str">
            <v>BU0501</v>
          </cell>
        </row>
        <row r="15341">
          <cell r="BH15341" t="str">
            <v>BU0501</v>
          </cell>
        </row>
        <row r="15342">
          <cell r="BH15342" t="str">
            <v>BU0501</v>
          </cell>
        </row>
        <row r="15343">
          <cell r="BH15343" t="str">
            <v>BU0501</v>
          </cell>
        </row>
        <row r="15344">
          <cell r="BH15344" t="str">
            <v>BU0501</v>
          </cell>
        </row>
        <row r="15345">
          <cell r="BH15345" t="str">
            <v>BU0501</v>
          </cell>
        </row>
        <row r="15346">
          <cell r="BH15346" t="str">
            <v>BU0501</v>
          </cell>
        </row>
        <row r="15347">
          <cell r="BH15347" t="str">
            <v>BU0501</v>
          </cell>
        </row>
        <row r="15348">
          <cell r="BH15348" t="str">
            <v>BU0501</v>
          </cell>
        </row>
        <row r="15349">
          <cell r="BH15349" t="str">
            <v>BU0501</v>
          </cell>
        </row>
        <row r="15350">
          <cell r="BH15350" t="str">
            <v>BU0501</v>
          </cell>
        </row>
        <row r="15351">
          <cell r="BH15351" t="str">
            <v>BU0501</v>
          </cell>
        </row>
        <row r="15352">
          <cell r="BH15352" t="str">
            <v>BU0501</v>
          </cell>
        </row>
        <row r="15353">
          <cell r="BH15353" t="str">
            <v>BU0501</v>
          </cell>
        </row>
        <row r="15354">
          <cell r="BH15354" t="str">
            <v>BU0501</v>
          </cell>
        </row>
        <row r="15355">
          <cell r="BH15355" t="str">
            <v>BU0501</v>
          </cell>
        </row>
        <row r="15356">
          <cell r="BH15356" t="str">
            <v>BU0501</v>
          </cell>
        </row>
        <row r="15357">
          <cell r="BH15357" t="str">
            <v>BU0501</v>
          </cell>
        </row>
        <row r="15358">
          <cell r="BH15358" t="str">
            <v>BU0501</v>
          </cell>
        </row>
        <row r="15359">
          <cell r="BH15359" t="str">
            <v>BU0501</v>
          </cell>
        </row>
        <row r="15360">
          <cell r="BH15360" t="str">
            <v>BU0501</v>
          </cell>
        </row>
        <row r="15361">
          <cell r="BH15361" t="str">
            <v>BU0501</v>
          </cell>
        </row>
        <row r="15362">
          <cell r="BH15362" t="str">
            <v>BU0501</v>
          </cell>
        </row>
        <row r="15363">
          <cell r="BH15363" t="str">
            <v>BU0501</v>
          </cell>
        </row>
        <row r="15364">
          <cell r="BH15364" t="str">
            <v>BU0501</v>
          </cell>
        </row>
        <row r="15365">
          <cell r="BH15365" t="str">
            <v>BU0502</v>
          </cell>
        </row>
        <row r="15366">
          <cell r="BH15366" t="str">
            <v>BU0502</v>
          </cell>
        </row>
        <row r="15367">
          <cell r="BH15367" t="str">
            <v>BU0502</v>
          </cell>
        </row>
        <row r="15368">
          <cell r="BH15368" t="str">
            <v>BU0502</v>
          </cell>
        </row>
        <row r="15369">
          <cell r="BH15369" t="str">
            <v>BU0502</v>
          </cell>
        </row>
        <row r="15370">
          <cell r="BH15370" t="str">
            <v>BU0502</v>
          </cell>
        </row>
        <row r="15371">
          <cell r="BH15371" t="str">
            <v>BU0502</v>
          </cell>
        </row>
        <row r="15372">
          <cell r="BH15372" t="str">
            <v>BU0502</v>
          </cell>
        </row>
        <row r="15373">
          <cell r="BH15373" t="str">
            <v>BU0502</v>
          </cell>
        </row>
        <row r="15374">
          <cell r="BH15374" t="str">
            <v>BU0502</v>
          </cell>
        </row>
        <row r="15375">
          <cell r="BH15375" t="str">
            <v>BU0502</v>
          </cell>
        </row>
        <row r="15376">
          <cell r="BH15376" t="str">
            <v>BU0502</v>
          </cell>
        </row>
        <row r="15377">
          <cell r="BH15377" t="str">
            <v>BU0502</v>
          </cell>
        </row>
        <row r="15378">
          <cell r="BH15378" t="str">
            <v>BU0502</v>
          </cell>
        </row>
        <row r="15379">
          <cell r="BH15379" t="str">
            <v>BU0502</v>
          </cell>
        </row>
        <row r="15380">
          <cell r="BH15380" t="str">
            <v>BU0502</v>
          </cell>
        </row>
        <row r="15381">
          <cell r="BH15381" t="str">
            <v>BU0502</v>
          </cell>
        </row>
        <row r="15382">
          <cell r="BH15382" t="str">
            <v>BU0502</v>
          </cell>
        </row>
        <row r="15383">
          <cell r="BH15383" t="str">
            <v>BU0502</v>
          </cell>
        </row>
        <row r="15384">
          <cell r="BH15384" t="str">
            <v>BU0502</v>
          </cell>
        </row>
        <row r="15385">
          <cell r="BH15385" t="str">
            <v>BU0502</v>
          </cell>
        </row>
        <row r="15386">
          <cell r="BH15386" t="str">
            <v>BU0502</v>
          </cell>
        </row>
        <row r="15387">
          <cell r="BH15387" t="str">
            <v>BU0502</v>
          </cell>
        </row>
        <row r="15388">
          <cell r="BH15388" t="str">
            <v>BU0502</v>
          </cell>
        </row>
        <row r="15389">
          <cell r="BH15389" t="str">
            <v>BU0502</v>
          </cell>
        </row>
        <row r="15390">
          <cell r="BH15390" t="str">
            <v>BU0502</v>
          </cell>
        </row>
        <row r="15391">
          <cell r="BH15391" t="str">
            <v>BU0502</v>
          </cell>
        </row>
        <row r="15392">
          <cell r="BH15392" t="str">
            <v>BU0502</v>
          </cell>
        </row>
        <row r="15393">
          <cell r="BH15393" t="str">
            <v>BU0502</v>
          </cell>
        </row>
        <row r="15394">
          <cell r="BH15394" t="str">
            <v>BU0502</v>
          </cell>
        </row>
        <row r="15395">
          <cell r="BH15395" t="str">
            <v>BU0502</v>
          </cell>
        </row>
        <row r="15396">
          <cell r="BH15396" t="str">
            <v>BU0502</v>
          </cell>
        </row>
        <row r="15397">
          <cell r="BH15397" t="str">
            <v>BU0502</v>
          </cell>
        </row>
        <row r="15398">
          <cell r="BH15398" t="str">
            <v>BU0502</v>
          </cell>
        </row>
        <row r="15399">
          <cell r="BH15399" t="str">
            <v>BU0502</v>
          </cell>
        </row>
        <row r="15400">
          <cell r="BH15400" t="str">
            <v>BU0502</v>
          </cell>
        </row>
        <row r="15401">
          <cell r="BH15401" t="str">
            <v>BU0502</v>
          </cell>
        </row>
        <row r="15402">
          <cell r="BH15402" t="str">
            <v>BU0502</v>
          </cell>
        </row>
        <row r="15403">
          <cell r="BH15403" t="str">
            <v>BU0502</v>
          </cell>
        </row>
        <row r="15404">
          <cell r="BH15404" t="str">
            <v>BU0502</v>
          </cell>
        </row>
        <row r="15405">
          <cell r="BH15405" t="str">
            <v>BU0502</v>
          </cell>
        </row>
        <row r="15406">
          <cell r="BH15406" t="str">
            <v>BU0502</v>
          </cell>
        </row>
        <row r="15407">
          <cell r="BH15407" t="str">
            <v>BU0502</v>
          </cell>
        </row>
        <row r="15408">
          <cell r="BH15408" t="str">
            <v>BU0502</v>
          </cell>
        </row>
        <row r="15409">
          <cell r="BH15409" t="str">
            <v>BU0502</v>
          </cell>
        </row>
        <row r="15410">
          <cell r="BH15410" t="str">
            <v>BU0502</v>
          </cell>
        </row>
        <row r="15411">
          <cell r="BH15411" t="str">
            <v>BU0502</v>
          </cell>
        </row>
        <row r="15412">
          <cell r="BH15412" t="str">
            <v>BU0502</v>
          </cell>
        </row>
        <row r="15413">
          <cell r="BH15413" t="str">
            <v>BU0502</v>
          </cell>
        </row>
        <row r="15414">
          <cell r="BH15414" t="str">
            <v>BU0502</v>
          </cell>
        </row>
        <row r="15415">
          <cell r="BH15415" t="str">
            <v>BU0502</v>
          </cell>
        </row>
        <row r="15416">
          <cell r="BH15416" t="str">
            <v>BU0502</v>
          </cell>
        </row>
        <row r="15417">
          <cell r="BH15417" t="str">
            <v>BU0502</v>
          </cell>
        </row>
        <row r="15418">
          <cell r="BH15418" t="str">
            <v>BU0502</v>
          </cell>
        </row>
        <row r="15419">
          <cell r="BH15419" t="str">
            <v>BU0502</v>
          </cell>
        </row>
        <row r="15420">
          <cell r="BH15420" t="str">
            <v>BU0502</v>
          </cell>
        </row>
        <row r="15421">
          <cell r="BH15421" t="str">
            <v>BU0502</v>
          </cell>
        </row>
        <row r="15422">
          <cell r="BH15422" t="str">
            <v>BU0502</v>
          </cell>
        </row>
        <row r="15423">
          <cell r="BH15423" t="str">
            <v>BU0502</v>
          </cell>
        </row>
        <row r="15424">
          <cell r="BH15424" t="str">
            <v>BU0502</v>
          </cell>
        </row>
        <row r="15425">
          <cell r="BH15425" t="str">
            <v>BU0502</v>
          </cell>
        </row>
        <row r="15426">
          <cell r="BH15426" t="str">
            <v>BU0502</v>
          </cell>
        </row>
        <row r="15427">
          <cell r="BH15427" t="str">
            <v>BU0502</v>
          </cell>
        </row>
        <row r="15428">
          <cell r="BH15428" t="str">
            <v>BU0502</v>
          </cell>
        </row>
        <row r="15429">
          <cell r="BH15429" t="str">
            <v>BU0502</v>
          </cell>
        </row>
        <row r="15430">
          <cell r="BH15430" t="str">
            <v>BU0502</v>
          </cell>
        </row>
        <row r="15431">
          <cell r="BH15431" t="str">
            <v>BU0503</v>
          </cell>
        </row>
        <row r="15432">
          <cell r="BH15432" t="str">
            <v>BU0503</v>
          </cell>
        </row>
        <row r="15433">
          <cell r="BH15433" t="str">
            <v>BU0503</v>
          </cell>
        </row>
        <row r="15434">
          <cell r="BH15434" t="str">
            <v>BU0503</v>
          </cell>
        </row>
        <row r="15435">
          <cell r="BH15435" t="str">
            <v>BU0503</v>
          </cell>
        </row>
        <row r="15436">
          <cell r="BH15436" t="str">
            <v>BU0503</v>
          </cell>
        </row>
        <row r="15437">
          <cell r="BH15437" t="str">
            <v>BU0503</v>
          </cell>
        </row>
        <row r="15438">
          <cell r="BH15438" t="str">
            <v>BU0503</v>
          </cell>
        </row>
        <row r="15439">
          <cell r="BH15439" t="str">
            <v>BU0503</v>
          </cell>
        </row>
        <row r="15440">
          <cell r="BH15440" t="str">
            <v>BU0503</v>
          </cell>
        </row>
        <row r="15441">
          <cell r="BH15441" t="str">
            <v>BU0503</v>
          </cell>
        </row>
        <row r="15442">
          <cell r="BH15442" t="str">
            <v>BU0503</v>
          </cell>
        </row>
        <row r="15443">
          <cell r="BH15443" t="str">
            <v>BU0503</v>
          </cell>
        </row>
        <row r="15444">
          <cell r="BH15444" t="str">
            <v>BU0503</v>
          </cell>
        </row>
        <row r="15445">
          <cell r="BH15445" t="str">
            <v>BU0503</v>
          </cell>
        </row>
        <row r="15446">
          <cell r="BH15446" t="str">
            <v>BU0503</v>
          </cell>
        </row>
        <row r="15447">
          <cell r="BH15447" t="str">
            <v>BU0503</v>
          </cell>
        </row>
        <row r="15448">
          <cell r="BH15448" t="str">
            <v>BU0503</v>
          </cell>
        </row>
        <row r="15449">
          <cell r="BH15449" t="str">
            <v>BU0503</v>
          </cell>
        </row>
        <row r="15450">
          <cell r="BH15450" t="str">
            <v>BU0503</v>
          </cell>
        </row>
        <row r="15451">
          <cell r="BH15451" t="str">
            <v>BU0503</v>
          </cell>
        </row>
        <row r="15452">
          <cell r="BH15452" t="str">
            <v>BU0503</v>
          </cell>
        </row>
        <row r="15453">
          <cell r="BH15453" t="str">
            <v>BU0503</v>
          </cell>
        </row>
        <row r="15454">
          <cell r="BH15454" t="str">
            <v>BU0503</v>
          </cell>
        </row>
        <row r="15455">
          <cell r="BH15455" t="str">
            <v>BU0503</v>
          </cell>
        </row>
        <row r="15456">
          <cell r="BH15456" t="str">
            <v>BU0503</v>
          </cell>
        </row>
        <row r="15457">
          <cell r="BH15457" t="str">
            <v>BU0503</v>
          </cell>
        </row>
        <row r="15458">
          <cell r="BH15458" t="str">
            <v>BU0503</v>
          </cell>
        </row>
        <row r="15459">
          <cell r="BH15459" t="str">
            <v>BU0503</v>
          </cell>
        </row>
        <row r="15460">
          <cell r="BH15460" t="str">
            <v>BU0503</v>
          </cell>
        </row>
        <row r="15461">
          <cell r="BH15461" t="str">
            <v>BU0503</v>
          </cell>
        </row>
        <row r="15462">
          <cell r="BH15462" t="str">
            <v>BU0503</v>
          </cell>
        </row>
        <row r="15463">
          <cell r="BH15463" t="str">
            <v>BU0503</v>
          </cell>
        </row>
        <row r="15464">
          <cell r="BH15464" t="str">
            <v>BU0503</v>
          </cell>
        </row>
        <row r="15465">
          <cell r="BH15465" t="str">
            <v>BU0503</v>
          </cell>
        </row>
        <row r="15466">
          <cell r="BH15466" t="str">
            <v>BU0503</v>
          </cell>
        </row>
        <row r="15467">
          <cell r="BH15467" t="str">
            <v>BU0503</v>
          </cell>
        </row>
        <row r="15468">
          <cell r="BH15468" t="str">
            <v>BU0503</v>
          </cell>
        </row>
        <row r="15469">
          <cell r="BH15469" t="str">
            <v>BU0503</v>
          </cell>
        </row>
        <row r="15470">
          <cell r="BH15470" t="str">
            <v>BU0503</v>
          </cell>
        </row>
        <row r="15471">
          <cell r="BH15471" t="str">
            <v>BU0503</v>
          </cell>
        </row>
        <row r="15472">
          <cell r="BH15472" t="str">
            <v>BU0503</v>
          </cell>
        </row>
        <row r="15473">
          <cell r="BH15473" t="str">
            <v>BU0503</v>
          </cell>
        </row>
        <row r="15474">
          <cell r="BH15474" t="str">
            <v>BU0503</v>
          </cell>
        </row>
        <row r="15475">
          <cell r="BH15475" t="str">
            <v>BU0503</v>
          </cell>
        </row>
        <row r="15476">
          <cell r="BH15476" t="str">
            <v>BU0503</v>
          </cell>
        </row>
        <row r="15477">
          <cell r="BH15477" t="str">
            <v>BU0503</v>
          </cell>
        </row>
        <row r="15478">
          <cell r="BH15478" t="str">
            <v>BU0503</v>
          </cell>
        </row>
        <row r="15479">
          <cell r="BH15479" t="str">
            <v>BU0503</v>
          </cell>
        </row>
        <row r="15480">
          <cell r="BH15480" t="str">
            <v>BU0503</v>
          </cell>
        </row>
        <row r="15481">
          <cell r="BH15481" t="str">
            <v>BU0503</v>
          </cell>
        </row>
        <row r="15482">
          <cell r="BH15482" t="str">
            <v>BU0503</v>
          </cell>
        </row>
        <row r="15483">
          <cell r="BH15483" t="str">
            <v>BU0503</v>
          </cell>
        </row>
        <row r="15484">
          <cell r="BH15484" t="str">
            <v>BU0503</v>
          </cell>
        </row>
        <row r="15485">
          <cell r="BH15485" t="str">
            <v>BU0503</v>
          </cell>
        </row>
        <row r="15486">
          <cell r="BH15486" t="str">
            <v>BU0503</v>
          </cell>
        </row>
        <row r="15487">
          <cell r="BH15487" t="str">
            <v>BU0503</v>
          </cell>
        </row>
        <row r="15488">
          <cell r="BH15488" t="str">
            <v>BU0503</v>
          </cell>
        </row>
        <row r="15489">
          <cell r="BH15489" t="str">
            <v>BU0503</v>
          </cell>
        </row>
        <row r="15490">
          <cell r="BH15490" t="str">
            <v>BU0503</v>
          </cell>
        </row>
        <row r="15491">
          <cell r="BH15491" t="str">
            <v>BU0503</v>
          </cell>
        </row>
        <row r="15492">
          <cell r="BH15492" t="str">
            <v>BU0503</v>
          </cell>
        </row>
        <row r="15493">
          <cell r="BH15493" t="str">
            <v>BU0503</v>
          </cell>
        </row>
        <row r="15494">
          <cell r="BH15494" t="str">
            <v>BU0503</v>
          </cell>
        </row>
        <row r="15495">
          <cell r="BH15495" t="str">
            <v>BU0503</v>
          </cell>
        </row>
        <row r="15496">
          <cell r="BH15496" t="str">
            <v>BU0503</v>
          </cell>
        </row>
        <row r="15497">
          <cell r="BH15497" t="str">
            <v>BU0503</v>
          </cell>
        </row>
        <row r="15498">
          <cell r="BH15498" t="str">
            <v>BU0503</v>
          </cell>
        </row>
        <row r="15499">
          <cell r="BH15499" t="str">
            <v>BU0503</v>
          </cell>
        </row>
        <row r="15500">
          <cell r="BH15500" t="str">
            <v>BU0503</v>
          </cell>
        </row>
        <row r="15501">
          <cell r="BH15501" t="str">
            <v>BU0503</v>
          </cell>
        </row>
        <row r="15502">
          <cell r="BH15502" t="str">
            <v>BU0503</v>
          </cell>
        </row>
        <row r="15503">
          <cell r="BH15503" t="str">
            <v>BU0503</v>
          </cell>
        </row>
        <row r="15504">
          <cell r="BH15504" t="str">
            <v>BU0503</v>
          </cell>
        </row>
        <row r="15505">
          <cell r="BH15505" t="str">
            <v>BU0503</v>
          </cell>
        </row>
        <row r="15506">
          <cell r="BH15506" t="str">
            <v>BU0503</v>
          </cell>
        </row>
        <row r="15507">
          <cell r="BH15507" t="str">
            <v>BU0503</v>
          </cell>
        </row>
        <row r="15508">
          <cell r="BH15508" t="str">
            <v>BU0503</v>
          </cell>
        </row>
        <row r="15509">
          <cell r="BH15509" t="str">
            <v>BU0503</v>
          </cell>
        </row>
        <row r="15510">
          <cell r="BH15510" t="str">
            <v>BU0503</v>
          </cell>
        </row>
        <row r="15511">
          <cell r="BH15511" t="str">
            <v>BU0503</v>
          </cell>
        </row>
        <row r="15512">
          <cell r="BH15512" t="str">
            <v>BU0503</v>
          </cell>
        </row>
        <row r="15513">
          <cell r="BH15513" t="str">
            <v>BU0503</v>
          </cell>
        </row>
        <row r="15514">
          <cell r="BH15514" t="str">
            <v>BU0503</v>
          </cell>
        </row>
        <row r="15515">
          <cell r="BH15515" t="str">
            <v>BU0503</v>
          </cell>
        </row>
        <row r="15516">
          <cell r="BH15516" t="str">
            <v>BU0503</v>
          </cell>
        </row>
        <row r="15517">
          <cell r="BH15517" t="str">
            <v>BU0503</v>
          </cell>
        </row>
        <row r="15518">
          <cell r="BH15518" t="str">
            <v>BU0503</v>
          </cell>
        </row>
        <row r="15519">
          <cell r="BH15519" t="str">
            <v>BU0503</v>
          </cell>
        </row>
        <row r="15520">
          <cell r="BH15520" t="str">
            <v>BU0503</v>
          </cell>
        </row>
        <row r="15521">
          <cell r="BH15521" t="str">
            <v>BU0503</v>
          </cell>
        </row>
        <row r="15522">
          <cell r="BH15522" t="str">
            <v>BU0503</v>
          </cell>
        </row>
        <row r="15523">
          <cell r="BH15523" t="str">
            <v>BU0503</v>
          </cell>
        </row>
        <row r="15524">
          <cell r="BH15524" t="str">
            <v>BU0503</v>
          </cell>
        </row>
        <row r="15525">
          <cell r="BH15525" t="str">
            <v>BU0503</v>
          </cell>
        </row>
        <row r="15526">
          <cell r="BH15526" t="str">
            <v>BU0503</v>
          </cell>
        </row>
        <row r="15527">
          <cell r="BH15527" t="str">
            <v>BU0503</v>
          </cell>
        </row>
        <row r="15528">
          <cell r="BH15528" t="str">
            <v>BU0503</v>
          </cell>
        </row>
        <row r="15529">
          <cell r="BH15529" t="str">
            <v>BU0503</v>
          </cell>
        </row>
        <row r="15530">
          <cell r="BH15530" t="str">
            <v>BU0503</v>
          </cell>
        </row>
        <row r="15531">
          <cell r="BH15531" t="str">
            <v>BU0503</v>
          </cell>
        </row>
        <row r="15532">
          <cell r="BH15532" t="str">
            <v>BU0503</v>
          </cell>
        </row>
        <row r="15533">
          <cell r="BH15533" t="str">
            <v>BU0503</v>
          </cell>
        </row>
        <row r="15534">
          <cell r="BH15534" t="str">
            <v>BU0503</v>
          </cell>
        </row>
        <row r="15535">
          <cell r="BH15535" t="str">
            <v>BU0503</v>
          </cell>
        </row>
        <row r="15536">
          <cell r="BH15536" t="str">
            <v>BU0503</v>
          </cell>
        </row>
        <row r="15537">
          <cell r="BH15537" t="str">
            <v>BU0503</v>
          </cell>
        </row>
        <row r="15538">
          <cell r="BH15538" t="str">
            <v>BU0503</v>
          </cell>
        </row>
        <row r="15539">
          <cell r="BH15539" t="str">
            <v>BU0503</v>
          </cell>
        </row>
        <row r="15540">
          <cell r="BH15540" t="str">
            <v>BU0503</v>
          </cell>
        </row>
        <row r="15541">
          <cell r="BH15541" t="str">
            <v>BU0503</v>
          </cell>
        </row>
        <row r="15542">
          <cell r="BH15542" t="str">
            <v>BU0503</v>
          </cell>
        </row>
        <row r="15543">
          <cell r="BH15543" t="str">
            <v>BU0503</v>
          </cell>
        </row>
        <row r="15544">
          <cell r="BH15544" t="str">
            <v>BU0503</v>
          </cell>
        </row>
        <row r="15545">
          <cell r="BH15545" t="str">
            <v>BU0503</v>
          </cell>
        </row>
        <row r="15546">
          <cell r="BH15546" t="str">
            <v>BU0503</v>
          </cell>
        </row>
        <row r="15547">
          <cell r="BH15547" t="str">
            <v>BU0503</v>
          </cell>
        </row>
        <row r="15548">
          <cell r="BH15548" t="str">
            <v>BU0503</v>
          </cell>
        </row>
        <row r="15549">
          <cell r="BH15549" t="str">
            <v>BU0503</v>
          </cell>
        </row>
        <row r="15550">
          <cell r="BH15550" t="str">
            <v>BU0503</v>
          </cell>
        </row>
        <row r="15551">
          <cell r="BH15551" t="str">
            <v>BU0503</v>
          </cell>
        </row>
        <row r="15552">
          <cell r="BH15552" t="str">
            <v>BU0503</v>
          </cell>
        </row>
        <row r="15553">
          <cell r="BH15553" t="str">
            <v>BU0503</v>
          </cell>
        </row>
        <row r="15554">
          <cell r="BH15554" t="str">
            <v>BU0503</v>
          </cell>
        </row>
        <row r="15555">
          <cell r="BH15555" t="str">
            <v>BU0503</v>
          </cell>
        </row>
        <row r="15556">
          <cell r="BH15556" t="str">
            <v>BU0503</v>
          </cell>
        </row>
        <row r="15557">
          <cell r="BH15557" t="str">
            <v>BU0503</v>
          </cell>
        </row>
        <row r="15558">
          <cell r="BH15558" t="str">
            <v>BU0503</v>
          </cell>
        </row>
        <row r="15559">
          <cell r="BH15559" t="str">
            <v>BU0503</v>
          </cell>
        </row>
        <row r="15560">
          <cell r="BH15560" t="str">
            <v>BU0503</v>
          </cell>
        </row>
        <row r="15561">
          <cell r="BH15561" t="str">
            <v>BU0503</v>
          </cell>
        </row>
        <row r="15562">
          <cell r="BH15562" t="str">
            <v>BU0503</v>
          </cell>
        </row>
        <row r="15563">
          <cell r="BH15563" t="str">
            <v>BU0503</v>
          </cell>
        </row>
        <row r="15564">
          <cell r="BH15564" t="str">
            <v>BU0503</v>
          </cell>
        </row>
        <row r="15565">
          <cell r="BH15565" t="str">
            <v>BU0503</v>
          </cell>
        </row>
        <row r="15566">
          <cell r="BH15566" t="str">
            <v>BU0503</v>
          </cell>
        </row>
        <row r="15567">
          <cell r="BH15567" t="str">
            <v>BU0503</v>
          </cell>
        </row>
        <row r="15568">
          <cell r="BH15568" t="str">
            <v>BU0503</v>
          </cell>
        </row>
        <row r="15569">
          <cell r="BH15569" t="str">
            <v>BU0503</v>
          </cell>
        </row>
        <row r="15570">
          <cell r="BH15570" t="str">
            <v>BU0503</v>
          </cell>
        </row>
        <row r="15571">
          <cell r="BH15571" t="str">
            <v>BU0503</v>
          </cell>
        </row>
        <row r="15572">
          <cell r="BH15572" t="str">
            <v>BU0503</v>
          </cell>
        </row>
        <row r="15573">
          <cell r="BH15573" t="str">
            <v>BU0503</v>
          </cell>
        </row>
        <row r="15574">
          <cell r="BH15574" t="str">
            <v>BU0503</v>
          </cell>
        </row>
        <row r="15575">
          <cell r="BH15575" t="str">
            <v>BU0503</v>
          </cell>
        </row>
        <row r="15576">
          <cell r="BH15576" t="str">
            <v>BU0503</v>
          </cell>
        </row>
        <row r="15577">
          <cell r="BH15577" t="str">
            <v>BU0503</v>
          </cell>
        </row>
        <row r="15578">
          <cell r="BH15578" t="str">
            <v>BU0503</v>
          </cell>
        </row>
        <row r="15579">
          <cell r="BH15579" t="str">
            <v>BU0503</v>
          </cell>
        </row>
        <row r="15580">
          <cell r="BH15580" t="str">
            <v>BU0503</v>
          </cell>
        </row>
        <row r="15581">
          <cell r="BH15581" t="str">
            <v>BU0503</v>
          </cell>
        </row>
        <row r="15582">
          <cell r="BH15582" t="str">
            <v>BU0503</v>
          </cell>
        </row>
        <row r="15583">
          <cell r="BH15583" t="str">
            <v>BU0504</v>
          </cell>
        </row>
        <row r="15584">
          <cell r="BH15584" t="str">
            <v>BU0504</v>
          </cell>
        </row>
        <row r="15585">
          <cell r="BH15585" t="str">
            <v>BU0504</v>
          </cell>
        </row>
        <row r="15586">
          <cell r="BH15586" t="str">
            <v>BU0504</v>
          </cell>
        </row>
        <row r="15587">
          <cell r="BH15587" t="str">
            <v>BU0504</v>
          </cell>
        </row>
        <row r="15588">
          <cell r="BH15588" t="str">
            <v>BU0504</v>
          </cell>
        </row>
        <row r="15589">
          <cell r="BH15589" t="str">
            <v>BU0504</v>
          </cell>
        </row>
        <row r="15590">
          <cell r="BH15590" t="str">
            <v>BU0504</v>
          </cell>
        </row>
        <row r="15591">
          <cell r="BH15591" t="str">
            <v>BU0504</v>
          </cell>
        </row>
        <row r="15592">
          <cell r="BH15592" t="str">
            <v>BU0504</v>
          </cell>
        </row>
        <row r="15593">
          <cell r="BH15593" t="str">
            <v>BU0504</v>
          </cell>
        </row>
        <row r="15594">
          <cell r="BH15594" t="str">
            <v>BU0504</v>
          </cell>
        </row>
        <row r="15595">
          <cell r="BH15595" t="str">
            <v>BU0504</v>
          </cell>
        </row>
        <row r="15596">
          <cell r="BH15596" t="str">
            <v>BU0504</v>
          </cell>
        </row>
        <row r="15597">
          <cell r="BH15597" t="str">
            <v>BU0504</v>
          </cell>
        </row>
        <row r="15598">
          <cell r="BH15598" t="str">
            <v>BU0504</v>
          </cell>
        </row>
        <row r="15599">
          <cell r="BH15599" t="str">
            <v>BU0504</v>
          </cell>
        </row>
        <row r="15600">
          <cell r="BH15600" t="str">
            <v>BU0504</v>
          </cell>
        </row>
        <row r="15601">
          <cell r="BH15601" t="str">
            <v>BU0504</v>
          </cell>
        </row>
        <row r="15602">
          <cell r="BH15602" t="str">
            <v>BU0504</v>
          </cell>
        </row>
        <row r="15603">
          <cell r="BH15603" t="str">
            <v>BU0504</v>
          </cell>
        </row>
        <row r="15604">
          <cell r="BH15604" t="str">
            <v>BU0504</v>
          </cell>
        </row>
        <row r="15605">
          <cell r="BH15605" t="str">
            <v>BU0504</v>
          </cell>
        </row>
        <row r="15606">
          <cell r="BH15606" t="str">
            <v>BU0504</v>
          </cell>
        </row>
        <row r="15607">
          <cell r="BH15607" t="str">
            <v>BU0504</v>
          </cell>
        </row>
        <row r="15608">
          <cell r="BH15608" t="str">
            <v>BU0504</v>
          </cell>
        </row>
        <row r="15609">
          <cell r="BH15609" t="str">
            <v>BU0504</v>
          </cell>
        </row>
        <row r="15610">
          <cell r="BH15610" t="str">
            <v>BU0504</v>
          </cell>
        </row>
        <row r="15611">
          <cell r="BH15611" t="str">
            <v>BU0504</v>
          </cell>
        </row>
        <row r="15612">
          <cell r="BH15612" t="str">
            <v>BU0504</v>
          </cell>
        </row>
        <row r="15613">
          <cell r="BH15613" t="str">
            <v>BU0504</v>
          </cell>
        </row>
        <row r="15614">
          <cell r="BH15614" t="str">
            <v>BU0504</v>
          </cell>
        </row>
        <row r="15615">
          <cell r="BH15615" t="str">
            <v>BU0504</v>
          </cell>
        </row>
        <row r="15616">
          <cell r="BH15616" t="str">
            <v>BU0504</v>
          </cell>
        </row>
        <row r="15617">
          <cell r="BH15617" t="str">
            <v>BU0504</v>
          </cell>
        </row>
        <row r="15618">
          <cell r="BH15618" t="str">
            <v>BU0504</v>
          </cell>
        </row>
        <row r="15619">
          <cell r="BH15619" t="str">
            <v>BU0504</v>
          </cell>
        </row>
        <row r="15620">
          <cell r="BH15620" t="str">
            <v>BU0504</v>
          </cell>
        </row>
        <row r="15621">
          <cell r="BH15621" t="str">
            <v>BU0504</v>
          </cell>
        </row>
        <row r="15622">
          <cell r="BH15622" t="str">
            <v>BU0504</v>
          </cell>
        </row>
        <row r="15623">
          <cell r="BH15623" t="str">
            <v>BU0504</v>
          </cell>
        </row>
        <row r="15624">
          <cell r="BH15624" t="str">
            <v>BU0504</v>
          </cell>
        </row>
        <row r="15625">
          <cell r="BH15625" t="str">
            <v>BU0504</v>
          </cell>
        </row>
        <row r="15626">
          <cell r="BH15626" t="str">
            <v>BU0504</v>
          </cell>
        </row>
        <row r="15627">
          <cell r="BH15627" t="str">
            <v>BU0504</v>
          </cell>
        </row>
        <row r="15628">
          <cell r="BH15628" t="str">
            <v>BU0504</v>
          </cell>
        </row>
        <row r="15629">
          <cell r="BH15629" t="str">
            <v>BU0504</v>
          </cell>
        </row>
        <row r="15630">
          <cell r="BH15630" t="str">
            <v>BU0504</v>
          </cell>
        </row>
        <row r="15631">
          <cell r="BH15631" t="str">
            <v>BU0504</v>
          </cell>
        </row>
        <row r="15632">
          <cell r="BH15632" t="str">
            <v>BU0504</v>
          </cell>
        </row>
        <row r="15633">
          <cell r="BH15633" t="str">
            <v>BU0504</v>
          </cell>
        </row>
        <row r="15634">
          <cell r="BH15634" t="str">
            <v>BU0504</v>
          </cell>
        </row>
        <row r="15635">
          <cell r="BH15635" t="str">
            <v>BU0504</v>
          </cell>
        </row>
        <row r="15636">
          <cell r="BH15636" t="str">
            <v>BU0504</v>
          </cell>
        </row>
        <row r="15637">
          <cell r="BH15637" t="str">
            <v>BU0504</v>
          </cell>
        </row>
        <row r="15638">
          <cell r="BH15638" t="str">
            <v>BU0504</v>
          </cell>
        </row>
        <row r="15639">
          <cell r="BH15639" t="str">
            <v>BU0504</v>
          </cell>
        </row>
        <row r="15640">
          <cell r="BH15640" t="str">
            <v>BU0504</v>
          </cell>
        </row>
        <row r="15641">
          <cell r="BH15641" t="str">
            <v>BU0504</v>
          </cell>
        </row>
        <row r="15642">
          <cell r="BH15642" t="str">
            <v>BU0504</v>
          </cell>
        </row>
        <row r="15643">
          <cell r="BH15643" t="str">
            <v>BU0504</v>
          </cell>
        </row>
        <row r="15644">
          <cell r="BH15644" t="str">
            <v>BU0504</v>
          </cell>
        </row>
        <row r="15645">
          <cell r="BH15645" t="str">
            <v>BU0504</v>
          </cell>
        </row>
        <row r="15646">
          <cell r="BH15646" t="str">
            <v>BU0504</v>
          </cell>
        </row>
        <row r="15647">
          <cell r="BH15647" t="str">
            <v>BU0504</v>
          </cell>
        </row>
        <row r="15648">
          <cell r="BH15648" t="str">
            <v>BU0504</v>
          </cell>
        </row>
        <row r="15649">
          <cell r="BH15649" t="str">
            <v>BU0504</v>
          </cell>
        </row>
        <row r="15650">
          <cell r="BH15650" t="str">
            <v>BU0504</v>
          </cell>
        </row>
        <row r="15651">
          <cell r="BH15651" t="str">
            <v>BU0504</v>
          </cell>
        </row>
        <row r="15652">
          <cell r="BH15652" t="str">
            <v>BU0504</v>
          </cell>
        </row>
        <row r="15653">
          <cell r="BH15653" t="str">
            <v>BU0504</v>
          </cell>
        </row>
        <row r="15654">
          <cell r="BH15654" t="str">
            <v>BU0504</v>
          </cell>
        </row>
        <row r="15655">
          <cell r="BH15655" t="str">
            <v>BU0504</v>
          </cell>
        </row>
        <row r="15656">
          <cell r="BH15656" t="str">
            <v>BU0504</v>
          </cell>
        </row>
        <row r="15657">
          <cell r="BH15657" t="str">
            <v>BU0504</v>
          </cell>
        </row>
        <row r="15658">
          <cell r="BH15658" t="str">
            <v>BU0504</v>
          </cell>
        </row>
        <row r="15659">
          <cell r="BH15659" t="str">
            <v>BU0504</v>
          </cell>
        </row>
        <row r="15660">
          <cell r="BH15660" t="str">
            <v>BU0504</v>
          </cell>
        </row>
        <row r="15661">
          <cell r="BH15661" t="str">
            <v>BU0504</v>
          </cell>
        </row>
        <row r="15662">
          <cell r="BH15662" t="str">
            <v>BU0504</v>
          </cell>
        </row>
        <row r="15663">
          <cell r="BH15663" t="str">
            <v>BU0504</v>
          </cell>
        </row>
        <row r="15664">
          <cell r="BH15664" t="str">
            <v>BU0504</v>
          </cell>
        </row>
        <row r="15665">
          <cell r="BH15665" t="str">
            <v>BU0504</v>
          </cell>
        </row>
        <row r="15666">
          <cell r="BH15666" t="str">
            <v>BU0504</v>
          </cell>
        </row>
        <row r="15667">
          <cell r="BH15667" t="str">
            <v>BU0504</v>
          </cell>
        </row>
        <row r="15668">
          <cell r="BH15668" t="str">
            <v>BU0504</v>
          </cell>
        </row>
        <row r="15669">
          <cell r="BH15669" t="str">
            <v>BU0504</v>
          </cell>
        </row>
        <row r="15670">
          <cell r="BH15670" t="str">
            <v>BU0504</v>
          </cell>
        </row>
        <row r="15671">
          <cell r="BH15671" t="str">
            <v>BU0504</v>
          </cell>
        </row>
        <row r="15672">
          <cell r="BH15672" t="str">
            <v>BU0504</v>
          </cell>
        </row>
        <row r="15673">
          <cell r="BH15673" t="str">
            <v>BU0504</v>
          </cell>
        </row>
        <row r="15674">
          <cell r="BH15674" t="str">
            <v>BU0504</v>
          </cell>
        </row>
        <row r="15675">
          <cell r="BH15675" t="str">
            <v>BU0504</v>
          </cell>
        </row>
        <row r="15676">
          <cell r="BH15676" t="str">
            <v>BU0504</v>
          </cell>
        </row>
        <row r="15677">
          <cell r="BH15677" t="str">
            <v>BU0504</v>
          </cell>
        </row>
        <row r="15678">
          <cell r="BH15678" t="str">
            <v>BU0504</v>
          </cell>
        </row>
        <row r="15679">
          <cell r="BH15679" t="str">
            <v>BU0504</v>
          </cell>
        </row>
        <row r="15680">
          <cell r="BH15680" t="str">
            <v>BU0504</v>
          </cell>
        </row>
        <row r="15681">
          <cell r="BH15681" t="str">
            <v>BU0504</v>
          </cell>
        </row>
        <row r="15682">
          <cell r="BH15682" t="str">
            <v>BU0504</v>
          </cell>
        </row>
        <row r="15683">
          <cell r="BH15683" t="str">
            <v>BU0504</v>
          </cell>
        </row>
        <row r="15684">
          <cell r="BH15684" t="str">
            <v>BU0504</v>
          </cell>
        </row>
        <row r="15685">
          <cell r="BH15685" t="str">
            <v>BU0504</v>
          </cell>
        </row>
        <row r="15686">
          <cell r="BH15686" t="str">
            <v>BU0504</v>
          </cell>
        </row>
        <row r="15687">
          <cell r="BH15687" t="str">
            <v>BU0504</v>
          </cell>
        </row>
        <row r="15688">
          <cell r="BH15688" t="str">
            <v>BU0504</v>
          </cell>
        </row>
        <row r="15689">
          <cell r="BH15689" t="str">
            <v>BU0504</v>
          </cell>
        </row>
        <row r="15690">
          <cell r="BH15690" t="str">
            <v>BU0504</v>
          </cell>
        </row>
        <row r="15691">
          <cell r="BH15691" t="str">
            <v>BU0504</v>
          </cell>
        </row>
        <row r="15692">
          <cell r="BH15692" t="str">
            <v>BU0504</v>
          </cell>
        </row>
        <row r="15693">
          <cell r="BH15693" t="str">
            <v>BU0504</v>
          </cell>
        </row>
        <row r="15694">
          <cell r="BH15694" t="str">
            <v>BU0504</v>
          </cell>
        </row>
        <row r="15695">
          <cell r="BH15695" t="str">
            <v>BU0504</v>
          </cell>
        </row>
        <row r="15696">
          <cell r="BH15696" t="str">
            <v>BU0504</v>
          </cell>
        </row>
        <row r="15697">
          <cell r="BH15697" t="str">
            <v>BU0504</v>
          </cell>
        </row>
        <row r="15698">
          <cell r="BH15698" t="str">
            <v>BU0504</v>
          </cell>
        </row>
        <row r="15699">
          <cell r="BH15699" t="str">
            <v>BU0504</v>
          </cell>
        </row>
        <row r="15700">
          <cell r="BH15700" t="str">
            <v>BU0504</v>
          </cell>
        </row>
        <row r="15701">
          <cell r="BH15701" t="str">
            <v>BU0504</v>
          </cell>
        </row>
        <row r="15702">
          <cell r="BH15702" t="str">
            <v>BU0504</v>
          </cell>
        </row>
        <row r="15703">
          <cell r="BH15703" t="str">
            <v>BU0504</v>
          </cell>
        </row>
        <row r="15704">
          <cell r="BH15704" t="str">
            <v>BU0504</v>
          </cell>
        </row>
        <row r="15705">
          <cell r="BH15705" t="str">
            <v>BU0504</v>
          </cell>
        </row>
        <row r="15706">
          <cell r="BH15706" t="str">
            <v>BU0504</v>
          </cell>
        </row>
        <row r="15707">
          <cell r="BH15707" t="str">
            <v>BU0504</v>
          </cell>
        </row>
        <row r="15708">
          <cell r="BH15708" t="str">
            <v>BU0504</v>
          </cell>
        </row>
        <row r="15709">
          <cell r="BH15709" t="str">
            <v>BU0504</v>
          </cell>
        </row>
        <row r="15710">
          <cell r="BH15710" t="str">
            <v>BU0504</v>
          </cell>
        </row>
        <row r="15711">
          <cell r="BH15711" t="str">
            <v>BU0504</v>
          </cell>
        </row>
        <row r="15712">
          <cell r="BH15712" t="str">
            <v>BU0504</v>
          </cell>
        </row>
        <row r="15713">
          <cell r="BH15713" t="str">
            <v>BU0504</v>
          </cell>
        </row>
        <row r="15714">
          <cell r="BH15714" t="str">
            <v>BU0504</v>
          </cell>
        </row>
        <row r="15715">
          <cell r="BH15715" t="str">
            <v>BU0504</v>
          </cell>
        </row>
        <row r="15716">
          <cell r="BH15716" t="str">
            <v>BU0504</v>
          </cell>
        </row>
        <row r="15717">
          <cell r="BH15717" t="str">
            <v>BU0504</v>
          </cell>
        </row>
        <row r="15718">
          <cell r="BH15718" t="str">
            <v>BU0504</v>
          </cell>
        </row>
        <row r="15719">
          <cell r="BH15719" t="str">
            <v>BU0504</v>
          </cell>
        </row>
        <row r="15720">
          <cell r="BH15720" t="str">
            <v>BU0504</v>
          </cell>
        </row>
        <row r="15721">
          <cell r="BH15721" t="str">
            <v>BU0504</v>
          </cell>
        </row>
        <row r="15722">
          <cell r="BH15722" t="str">
            <v>BU0504</v>
          </cell>
        </row>
        <row r="15723">
          <cell r="BH15723" t="str">
            <v>BU0504</v>
          </cell>
        </row>
        <row r="15724">
          <cell r="BH15724" t="str">
            <v>BU0504</v>
          </cell>
        </row>
        <row r="15725">
          <cell r="BH15725" t="str">
            <v>BU0504</v>
          </cell>
        </row>
        <row r="15726">
          <cell r="BH15726" t="str">
            <v>BU0504</v>
          </cell>
        </row>
        <row r="15727">
          <cell r="BH15727" t="str">
            <v>BU0504</v>
          </cell>
        </row>
        <row r="15728">
          <cell r="BH15728" t="str">
            <v>BU0504</v>
          </cell>
        </row>
        <row r="15729">
          <cell r="BH15729" t="str">
            <v>BU0504</v>
          </cell>
        </row>
        <row r="15730">
          <cell r="BH15730" t="str">
            <v>BU0504</v>
          </cell>
        </row>
        <row r="15731">
          <cell r="BH15731" t="str">
            <v>BU0504</v>
          </cell>
        </row>
        <row r="15732">
          <cell r="BH15732" t="str">
            <v>BU0504</v>
          </cell>
        </row>
        <row r="15733">
          <cell r="BH15733" t="str">
            <v>BU0504</v>
          </cell>
        </row>
        <row r="15734">
          <cell r="BH15734" t="str">
            <v>BU0504</v>
          </cell>
        </row>
        <row r="15735">
          <cell r="BH15735" t="str">
            <v>BU0504</v>
          </cell>
        </row>
        <row r="15736">
          <cell r="BH15736" t="str">
            <v>BU0504</v>
          </cell>
        </row>
        <row r="15737">
          <cell r="BH15737" t="str">
            <v>BU0504</v>
          </cell>
        </row>
        <row r="15738">
          <cell r="BH15738" t="str">
            <v>BU0504</v>
          </cell>
        </row>
        <row r="15739">
          <cell r="BH15739" t="str">
            <v>BU0504</v>
          </cell>
        </row>
        <row r="15740">
          <cell r="BH15740" t="str">
            <v>BU0504</v>
          </cell>
        </row>
        <row r="15741">
          <cell r="BH15741" t="str">
            <v>BU0504</v>
          </cell>
        </row>
        <row r="15742">
          <cell r="BH15742" t="str">
            <v>BU0504</v>
          </cell>
        </row>
        <row r="15743">
          <cell r="BH15743" t="str">
            <v>BU0504</v>
          </cell>
        </row>
        <row r="15744">
          <cell r="BH15744" t="str">
            <v>BU0504</v>
          </cell>
        </row>
        <row r="15745">
          <cell r="BH15745" t="str">
            <v>BU0504</v>
          </cell>
        </row>
        <row r="15746">
          <cell r="BH15746" t="str">
            <v>BU0504</v>
          </cell>
        </row>
        <row r="15747">
          <cell r="BH15747" t="str">
            <v>BU0504</v>
          </cell>
        </row>
        <row r="15748">
          <cell r="BH15748" t="str">
            <v>BU0504</v>
          </cell>
        </row>
        <row r="15749">
          <cell r="BH15749" t="str">
            <v>BU0504</v>
          </cell>
        </row>
        <row r="15750">
          <cell r="BH15750" t="str">
            <v>BU0504</v>
          </cell>
        </row>
        <row r="15751">
          <cell r="BH15751" t="str">
            <v>BU0504</v>
          </cell>
        </row>
        <row r="15752">
          <cell r="BH15752" t="str">
            <v>BU0504</v>
          </cell>
        </row>
        <row r="15753">
          <cell r="BH15753" t="str">
            <v>BU0504</v>
          </cell>
        </row>
        <row r="15754">
          <cell r="BH15754" t="str">
            <v>BU0504</v>
          </cell>
        </row>
        <row r="15755">
          <cell r="BH15755" t="str">
            <v>BU0504</v>
          </cell>
        </row>
        <row r="15756">
          <cell r="BH15756" t="str">
            <v>BU0504</v>
          </cell>
        </row>
        <row r="15757">
          <cell r="BH15757" t="str">
            <v>BU0504</v>
          </cell>
        </row>
        <row r="15758">
          <cell r="BH15758" t="str">
            <v>BU0504</v>
          </cell>
        </row>
        <row r="15759">
          <cell r="BH15759" t="str">
            <v>BU0504</v>
          </cell>
        </row>
        <row r="15760">
          <cell r="BH15760" t="str">
            <v>BU0504</v>
          </cell>
        </row>
        <row r="15761">
          <cell r="BH15761" t="str">
            <v>BU0504</v>
          </cell>
        </row>
        <row r="15762">
          <cell r="BH15762" t="str">
            <v>BU0504</v>
          </cell>
        </row>
        <row r="15763">
          <cell r="BH15763" t="str">
            <v>BU0504</v>
          </cell>
        </row>
        <row r="15764">
          <cell r="BH15764" t="str">
            <v>BU0504</v>
          </cell>
        </row>
        <row r="15765">
          <cell r="BH15765" t="str">
            <v>BU0504</v>
          </cell>
        </row>
        <row r="15766">
          <cell r="BH15766" t="str">
            <v>BU0504</v>
          </cell>
        </row>
        <row r="15767">
          <cell r="BH15767" t="str">
            <v>BU0504</v>
          </cell>
        </row>
        <row r="15768">
          <cell r="BH15768" t="str">
            <v>BU0504</v>
          </cell>
        </row>
        <row r="15769">
          <cell r="BH15769" t="str">
            <v>BU0504</v>
          </cell>
        </row>
        <row r="15770">
          <cell r="BH15770" t="str">
            <v>BU0504</v>
          </cell>
        </row>
        <row r="15771">
          <cell r="BH15771" t="str">
            <v>BU0504</v>
          </cell>
        </row>
        <row r="15772">
          <cell r="BH15772" t="str">
            <v>BU0504</v>
          </cell>
        </row>
        <row r="15773">
          <cell r="BH15773" t="str">
            <v>BU0504</v>
          </cell>
        </row>
        <row r="15774">
          <cell r="BH15774" t="str">
            <v>BU0504</v>
          </cell>
        </row>
        <row r="15775">
          <cell r="BH15775" t="str">
            <v>BU0504</v>
          </cell>
        </row>
        <row r="15776">
          <cell r="BH15776" t="str">
            <v>BU0504</v>
          </cell>
        </row>
        <row r="15777">
          <cell r="BH15777" t="str">
            <v>BU0504</v>
          </cell>
        </row>
        <row r="15778">
          <cell r="BH15778" t="str">
            <v>BU0504</v>
          </cell>
        </row>
        <row r="15779">
          <cell r="BH15779" t="str">
            <v>BU0505</v>
          </cell>
        </row>
        <row r="15780">
          <cell r="BH15780" t="str">
            <v>BU0505</v>
          </cell>
        </row>
        <row r="15781">
          <cell r="BH15781" t="str">
            <v>BU0505</v>
          </cell>
        </row>
        <row r="15782">
          <cell r="BH15782" t="str">
            <v>BU0505</v>
          </cell>
        </row>
        <row r="15783">
          <cell r="BH15783" t="str">
            <v>BU0505</v>
          </cell>
        </row>
        <row r="15784">
          <cell r="BH15784" t="str">
            <v>BU0505</v>
          </cell>
        </row>
        <row r="15785">
          <cell r="BH15785" t="str">
            <v>BU0505</v>
          </cell>
        </row>
        <row r="15786">
          <cell r="BH15786" t="str">
            <v>BU0505</v>
          </cell>
        </row>
        <row r="15787">
          <cell r="BH15787" t="str">
            <v>BU0505</v>
          </cell>
        </row>
        <row r="15788">
          <cell r="BH15788" t="str">
            <v>BU0505</v>
          </cell>
        </row>
        <row r="15789">
          <cell r="BH15789" t="str">
            <v>BU0505</v>
          </cell>
        </row>
        <row r="15790">
          <cell r="BH15790" t="str">
            <v>BU0505</v>
          </cell>
        </row>
        <row r="15791">
          <cell r="BH15791" t="str">
            <v>BU0505</v>
          </cell>
        </row>
        <row r="15792">
          <cell r="BH15792" t="str">
            <v>BU0505</v>
          </cell>
        </row>
        <row r="15793">
          <cell r="BH15793" t="str">
            <v>BU0505</v>
          </cell>
        </row>
        <row r="15794">
          <cell r="BH15794" t="str">
            <v>BU0505</v>
          </cell>
        </row>
        <row r="15795">
          <cell r="BH15795" t="str">
            <v>BU0505</v>
          </cell>
        </row>
        <row r="15796">
          <cell r="BH15796" t="str">
            <v>BU0505</v>
          </cell>
        </row>
        <row r="15797">
          <cell r="BH15797" t="str">
            <v>BU0505</v>
          </cell>
        </row>
        <row r="15798">
          <cell r="BH15798" t="str">
            <v>BU0505</v>
          </cell>
        </row>
        <row r="15799">
          <cell r="BH15799" t="str">
            <v>BU0505</v>
          </cell>
        </row>
        <row r="15800">
          <cell r="BH15800" t="str">
            <v>BU0505</v>
          </cell>
        </row>
        <row r="15801">
          <cell r="BH15801" t="str">
            <v>BU0505</v>
          </cell>
        </row>
        <row r="15802">
          <cell r="BH15802" t="str">
            <v>BU0505</v>
          </cell>
        </row>
        <row r="15803">
          <cell r="BH15803" t="str">
            <v>BU0505</v>
          </cell>
        </row>
        <row r="15804">
          <cell r="BH15804" t="str">
            <v>BU0505</v>
          </cell>
        </row>
        <row r="15805">
          <cell r="BH15805" t="str">
            <v>BU0505</v>
          </cell>
        </row>
        <row r="15806">
          <cell r="BH15806" t="str">
            <v>BU0505</v>
          </cell>
        </row>
        <row r="15807">
          <cell r="BH15807" t="str">
            <v>BU0505</v>
          </cell>
        </row>
        <row r="15808">
          <cell r="BH15808" t="str">
            <v>BU0505</v>
          </cell>
        </row>
        <row r="15809">
          <cell r="BH15809" t="str">
            <v>BU0505</v>
          </cell>
        </row>
        <row r="15810">
          <cell r="BH15810" t="str">
            <v>BU0505</v>
          </cell>
        </row>
        <row r="15811">
          <cell r="BH15811" t="str">
            <v>BU0505</v>
          </cell>
        </row>
        <row r="15812">
          <cell r="BH15812" t="str">
            <v>BU0505</v>
          </cell>
        </row>
        <row r="15813">
          <cell r="BH15813" t="str">
            <v>BU0505</v>
          </cell>
        </row>
        <row r="15814">
          <cell r="BH15814" t="str">
            <v>BU0505</v>
          </cell>
        </row>
        <row r="15815">
          <cell r="BH15815" t="str">
            <v>BU0505</v>
          </cell>
        </row>
        <row r="15816">
          <cell r="BH15816" t="str">
            <v>BU0505</v>
          </cell>
        </row>
        <row r="15817">
          <cell r="BH15817" t="str">
            <v>BU0505</v>
          </cell>
        </row>
        <row r="15818">
          <cell r="BH15818" t="str">
            <v>BU0505</v>
          </cell>
        </row>
        <row r="15819">
          <cell r="BH15819" t="str">
            <v>BU0505</v>
          </cell>
        </row>
        <row r="15820">
          <cell r="BH15820" t="str">
            <v>BU0505</v>
          </cell>
        </row>
        <row r="15821">
          <cell r="BH15821" t="str">
            <v>BU0505</v>
          </cell>
        </row>
        <row r="15822">
          <cell r="BH15822" t="str">
            <v>BU0505</v>
          </cell>
        </row>
        <row r="15823">
          <cell r="BH15823" t="str">
            <v>BU0505</v>
          </cell>
        </row>
        <row r="15824">
          <cell r="BH15824" t="str">
            <v>BU0505</v>
          </cell>
        </row>
        <row r="15825">
          <cell r="BH15825" t="str">
            <v>BU0505</v>
          </cell>
        </row>
        <row r="15826">
          <cell r="BH15826" t="str">
            <v>BU0505</v>
          </cell>
        </row>
        <row r="15827">
          <cell r="BH15827" t="str">
            <v>BU0505</v>
          </cell>
        </row>
        <row r="15828">
          <cell r="BH15828" t="str">
            <v>BU0505</v>
          </cell>
        </row>
        <row r="15829">
          <cell r="BH15829" t="str">
            <v>BU0505</v>
          </cell>
        </row>
        <row r="15830">
          <cell r="BH15830" t="str">
            <v>BU0505</v>
          </cell>
        </row>
        <row r="15831">
          <cell r="BH15831" t="str">
            <v>BU0505</v>
          </cell>
        </row>
        <row r="15832">
          <cell r="BH15832" t="str">
            <v>BU0505</v>
          </cell>
        </row>
        <row r="15833">
          <cell r="BH15833" t="str">
            <v>BU0505</v>
          </cell>
        </row>
        <row r="15834">
          <cell r="BH15834" t="str">
            <v>BU0505</v>
          </cell>
        </row>
        <row r="15835">
          <cell r="BH15835" t="str">
            <v>BU0505</v>
          </cell>
        </row>
        <row r="15836">
          <cell r="BH15836" t="str">
            <v>BU0505</v>
          </cell>
        </row>
        <row r="15837">
          <cell r="BH15837" t="str">
            <v>BU0505</v>
          </cell>
        </row>
        <row r="15838">
          <cell r="BH15838" t="str">
            <v>BU0505</v>
          </cell>
        </row>
        <row r="15839">
          <cell r="BH15839" t="str">
            <v>BU0505</v>
          </cell>
        </row>
        <row r="15840">
          <cell r="BH15840" t="str">
            <v>BU0505</v>
          </cell>
        </row>
        <row r="15841">
          <cell r="BH15841" t="str">
            <v>BU0505</v>
          </cell>
        </row>
        <row r="15842">
          <cell r="BH15842" t="str">
            <v>BU0505</v>
          </cell>
        </row>
        <row r="15843">
          <cell r="BH15843" t="str">
            <v>BU0505</v>
          </cell>
        </row>
        <row r="15844">
          <cell r="BH15844" t="str">
            <v>BU0505</v>
          </cell>
        </row>
        <row r="15845">
          <cell r="BH15845" t="str">
            <v>BU0505</v>
          </cell>
        </row>
        <row r="15846">
          <cell r="BH15846" t="str">
            <v>BU0505</v>
          </cell>
        </row>
        <row r="15847">
          <cell r="BH15847" t="str">
            <v>BU0505</v>
          </cell>
        </row>
        <row r="15848">
          <cell r="BH15848" t="str">
            <v>BU0505</v>
          </cell>
        </row>
        <row r="15849">
          <cell r="BH15849" t="str">
            <v>BU0505</v>
          </cell>
        </row>
        <row r="15850">
          <cell r="BH15850" t="str">
            <v>BU0505</v>
          </cell>
        </row>
        <row r="15851">
          <cell r="BH15851" t="str">
            <v>BU0505</v>
          </cell>
        </row>
        <row r="15852">
          <cell r="BH15852" t="str">
            <v>BU0505</v>
          </cell>
        </row>
        <row r="15853">
          <cell r="BH15853" t="str">
            <v>BU0505</v>
          </cell>
        </row>
        <row r="15854">
          <cell r="BH15854" t="str">
            <v>BU0505</v>
          </cell>
        </row>
        <row r="15855">
          <cell r="BH15855" t="str">
            <v>BU0505</v>
          </cell>
        </row>
        <row r="15856">
          <cell r="BH15856" t="str">
            <v>BU0505</v>
          </cell>
        </row>
        <row r="15857">
          <cell r="BH15857" t="str">
            <v>BU0505</v>
          </cell>
        </row>
        <row r="15858">
          <cell r="BH15858" t="str">
            <v>BU0505</v>
          </cell>
        </row>
        <row r="15859">
          <cell r="BH15859" t="str">
            <v>BU0505</v>
          </cell>
        </row>
        <row r="15860">
          <cell r="BH15860" t="str">
            <v>BU0505</v>
          </cell>
        </row>
        <row r="15861">
          <cell r="BH15861" t="str">
            <v>BU0505</v>
          </cell>
        </row>
        <row r="15862">
          <cell r="BH15862" t="str">
            <v>BU0505</v>
          </cell>
        </row>
        <row r="15863">
          <cell r="BH15863" t="str">
            <v>BU0505</v>
          </cell>
        </row>
        <row r="15864">
          <cell r="BH15864" t="str">
            <v>BU0505</v>
          </cell>
        </row>
        <row r="15865">
          <cell r="BH15865" t="str">
            <v>BU0505</v>
          </cell>
        </row>
        <row r="15866">
          <cell r="BH15866" t="str">
            <v>BU0505</v>
          </cell>
        </row>
        <row r="15867">
          <cell r="BH15867" t="str">
            <v>BU0505</v>
          </cell>
        </row>
        <row r="15868">
          <cell r="BH15868" t="str">
            <v>BU0505</v>
          </cell>
        </row>
        <row r="15869">
          <cell r="BH15869" t="str">
            <v>BU0505</v>
          </cell>
        </row>
        <row r="15870">
          <cell r="BH15870" t="str">
            <v>BU0505</v>
          </cell>
        </row>
        <row r="15871">
          <cell r="BH15871" t="str">
            <v>BU0505</v>
          </cell>
        </row>
        <row r="15872">
          <cell r="BH15872" t="str">
            <v>BU0505</v>
          </cell>
        </row>
        <row r="15873">
          <cell r="BH15873" t="str">
            <v>BU0505</v>
          </cell>
        </row>
        <row r="15874">
          <cell r="BH15874" t="str">
            <v>BU0505</v>
          </cell>
        </row>
        <row r="15875">
          <cell r="BH15875" t="str">
            <v>BU0505</v>
          </cell>
        </row>
        <row r="15876">
          <cell r="BH15876" t="str">
            <v>BU0601</v>
          </cell>
        </row>
        <row r="15877">
          <cell r="BH15877" t="str">
            <v>BU0601</v>
          </cell>
        </row>
        <row r="15878">
          <cell r="BH15878" t="str">
            <v>BU0601</v>
          </cell>
        </row>
        <row r="15879">
          <cell r="BH15879" t="str">
            <v>BU0601</v>
          </cell>
        </row>
        <row r="15880">
          <cell r="BH15880" t="str">
            <v>BU0601</v>
          </cell>
        </row>
        <row r="15881">
          <cell r="BH15881" t="str">
            <v>BU0601</v>
          </cell>
        </row>
        <row r="15882">
          <cell r="BH15882" t="str">
            <v>BU0601</v>
          </cell>
        </row>
        <row r="15883">
          <cell r="BH15883" t="str">
            <v>BU0601</v>
          </cell>
        </row>
        <row r="15884">
          <cell r="BH15884" t="str">
            <v>BU0601</v>
          </cell>
        </row>
        <row r="15885">
          <cell r="BH15885" t="str">
            <v>BU0601</v>
          </cell>
        </row>
        <row r="15886">
          <cell r="BH15886" t="str">
            <v>BU0601</v>
          </cell>
        </row>
        <row r="15887">
          <cell r="BH15887" t="str">
            <v>BU0601</v>
          </cell>
        </row>
        <row r="15888">
          <cell r="BH15888" t="str">
            <v>BU0601</v>
          </cell>
        </row>
        <row r="15889">
          <cell r="BH15889" t="str">
            <v>BU0601</v>
          </cell>
        </row>
        <row r="15890">
          <cell r="BH15890" t="str">
            <v>BU0601</v>
          </cell>
        </row>
        <row r="15891">
          <cell r="BH15891" t="str">
            <v>BU0601</v>
          </cell>
        </row>
        <row r="15892">
          <cell r="BH15892" t="str">
            <v>BU0601</v>
          </cell>
        </row>
        <row r="15893">
          <cell r="BH15893" t="str">
            <v>BU0601</v>
          </cell>
        </row>
        <row r="15894">
          <cell r="BH15894" t="str">
            <v>BU0601</v>
          </cell>
        </row>
        <row r="15895">
          <cell r="BH15895" t="str">
            <v>BU0601</v>
          </cell>
        </row>
        <row r="15896">
          <cell r="BH15896" t="str">
            <v>BU0601</v>
          </cell>
        </row>
        <row r="15897">
          <cell r="BH15897" t="str">
            <v>BU0601</v>
          </cell>
        </row>
        <row r="15898">
          <cell r="BH15898" t="str">
            <v>BU0601</v>
          </cell>
        </row>
        <row r="15899">
          <cell r="BH15899" t="str">
            <v>BU0601</v>
          </cell>
        </row>
        <row r="15900">
          <cell r="BH15900" t="str">
            <v>BU0601</v>
          </cell>
        </row>
        <row r="15901">
          <cell r="BH15901" t="str">
            <v>BU0601</v>
          </cell>
        </row>
        <row r="15902">
          <cell r="BH15902" t="str">
            <v>BU0601</v>
          </cell>
        </row>
        <row r="15903">
          <cell r="BH15903" t="str">
            <v>BU0601</v>
          </cell>
        </row>
        <row r="15904">
          <cell r="BH15904" t="str">
            <v>BU0601</v>
          </cell>
        </row>
        <row r="15905">
          <cell r="BH15905" t="str">
            <v>BU0601</v>
          </cell>
        </row>
        <row r="15906">
          <cell r="BH15906" t="str">
            <v>BU0601</v>
          </cell>
        </row>
        <row r="15907">
          <cell r="BH15907" t="str">
            <v>BU0601</v>
          </cell>
        </row>
        <row r="15908">
          <cell r="BH15908" t="str">
            <v>BU0601</v>
          </cell>
        </row>
        <row r="15909">
          <cell r="BH15909" t="str">
            <v>BU0601</v>
          </cell>
        </row>
        <row r="15910">
          <cell r="BH15910" t="str">
            <v>BU0601</v>
          </cell>
        </row>
        <row r="15911">
          <cell r="BH15911" t="str">
            <v>BU0601</v>
          </cell>
        </row>
        <row r="15912">
          <cell r="BH15912" t="str">
            <v>BU0601</v>
          </cell>
        </row>
        <row r="15913">
          <cell r="BH15913" t="str">
            <v>BU0601</v>
          </cell>
        </row>
        <row r="15914">
          <cell r="BH15914" t="str">
            <v>BU0601</v>
          </cell>
        </row>
        <row r="15915">
          <cell r="BH15915" t="str">
            <v>BU0601</v>
          </cell>
        </row>
        <row r="15916">
          <cell r="BH15916" t="str">
            <v>BU0601</v>
          </cell>
        </row>
        <row r="15917">
          <cell r="BH15917" t="str">
            <v>BU0601</v>
          </cell>
        </row>
        <row r="15918">
          <cell r="BH15918" t="str">
            <v>BU0601</v>
          </cell>
        </row>
        <row r="15919">
          <cell r="BH15919" t="str">
            <v>BU0601</v>
          </cell>
        </row>
        <row r="15920">
          <cell r="BH15920" t="str">
            <v>BU0601</v>
          </cell>
        </row>
        <row r="15921">
          <cell r="BH15921" t="str">
            <v>BU0601</v>
          </cell>
        </row>
        <row r="15922">
          <cell r="BH15922" t="str">
            <v>BU0601</v>
          </cell>
        </row>
        <row r="15923">
          <cell r="BH15923" t="str">
            <v>BU0601</v>
          </cell>
        </row>
        <row r="15924">
          <cell r="BH15924" t="str">
            <v>BU0601</v>
          </cell>
        </row>
        <row r="15925">
          <cell r="BH15925" t="str">
            <v>BU0601</v>
          </cell>
        </row>
        <row r="15926">
          <cell r="BH15926" t="str">
            <v>BU0601</v>
          </cell>
        </row>
        <row r="15927">
          <cell r="BH15927" t="str">
            <v>BU0601</v>
          </cell>
        </row>
        <row r="15928">
          <cell r="BH15928" t="str">
            <v>BU0601</v>
          </cell>
        </row>
        <row r="15929">
          <cell r="BH15929" t="str">
            <v>BU0601</v>
          </cell>
        </row>
        <row r="15930">
          <cell r="BH15930" t="str">
            <v>BU0601</v>
          </cell>
        </row>
        <row r="15931">
          <cell r="BH15931" t="str">
            <v>BU0601</v>
          </cell>
        </row>
        <row r="15932">
          <cell r="BH15932" t="str">
            <v>BU0601</v>
          </cell>
        </row>
        <row r="15933">
          <cell r="BH15933" t="str">
            <v>BU0601</v>
          </cell>
        </row>
        <row r="15934">
          <cell r="BH15934" t="str">
            <v>BU0601</v>
          </cell>
        </row>
        <row r="15935">
          <cell r="BH15935" t="str">
            <v>BU0601</v>
          </cell>
        </row>
        <row r="15936">
          <cell r="BH15936" t="str">
            <v>BU0601</v>
          </cell>
        </row>
        <row r="15937">
          <cell r="BH15937" t="str">
            <v>BU0601</v>
          </cell>
        </row>
        <row r="15938">
          <cell r="BH15938" t="str">
            <v>BU0601</v>
          </cell>
        </row>
        <row r="15939">
          <cell r="BH15939" t="str">
            <v>BU0601</v>
          </cell>
        </row>
        <row r="15940">
          <cell r="BH15940" t="str">
            <v>BU0601</v>
          </cell>
        </row>
        <row r="15941">
          <cell r="BH15941" t="str">
            <v>BU0601</v>
          </cell>
        </row>
        <row r="15942">
          <cell r="BH15942" t="str">
            <v>BU0601</v>
          </cell>
        </row>
        <row r="15943">
          <cell r="BH15943" t="str">
            <v>BU0601</v>
          </cell>
        </row>
        <row r="15944">
          <cell r="BH15944" t="str">
            <v>BU0601</v>
          </cell>
        </row>
        <row r="15945">
          <cell r="BH15945" t="str">
            <v>BU0601</v>
          </cell>
        </row>
        <row r="15946">
          <cell r="BH15946" t="str">
            <v>BU0601</v>
          </cell>
        </row>
        <row r="15947">
          <cell r="BH15947" t="str">
            <v>BU0601</v>
          </cell>
        </row>
        <row r="15948">
          <cell r="BH15948" t="str">
            <v>BU0601</v>
          </cell>
        </row>
        <row r="15949">
          <cell r="BH15949" t="str">
            <v>BU0601</v>
          </cell>
        </row>
        <row r="15950">
          <cell r="BH15950" t="str">
            <v>BU0601</v>
          </cell>
        </row>
        <row r="15951">
          <cell r="BH15951" t="str">
            <v>BU0601</v>
          </cell>
        </row>
        <row r="15952">
          <cell r="BH15952" t="str">
            <v>BU0601</v>
          </cell>
        </row>
        <row r="15953">
          <cell r="BH15953" t="str">
            <v>BU0601</v>
          </cell>
        </row>
        <row r="15954">
          <cell r="BH15954" t="str">
            <v>BU0601</v>
          </cell>
        </row>
        <row r="15955">
          <cell r="BH15955" t="str">
            <v>BU0601</v>
          </cell>
        </row>
        <row r="15956">
          <cell r="BH15956" t="str">
            <v>BU0601</v>
          </cell>
        </row>
        <row r="15957">
          <cell r="BH15957" t="str">
            <v>BU0601</v>
          </cell>
        </row>
        <row r="15958">
          <cell r="BH15958" t="str">
            <v>BU0601</v>
          </cell>
        </row>
        <row r="15959">
          <cell r="BH15959" t="str">
            <v>BU0601</v>
          </cell>
        </row>
        <row r="15960">
          <cell r="BH15960" t="str">
            <v>BU0601</v>
          </cell>
        </row>
        <row r="15961">
          <cell r="BH15961" t="str">
            <v>BU0601</v>
          </cell>
        </row>
        <row r="15962">
          <cell r="BH15962" t="str">
            <v>BU0602</v>
          </cell>
        </row>
        <row r="15963">
          <cell r="BH15963" t="str">
            <v>BU0602</v>
          </cell>
        </row>
        <row r="15964">
          <cell r="BH15964" t="str">
            <v>BU0602</v>
          </cell>
        </row>
        <row r="15965">
          <cell r="BH15965" t="str">
            <v>BU0602</v>
          </cell>
        </row>
        <row r="15966">
          <cell r="BH15966" t="str">
            <v>BU0602</v>
          </cell>
        </row>
        <row r="15967">
          <cell r="BH15967" t="str">
            <v>BU0602</v>
          </cell>
        </row>
        <row r="15968">
          <cell r="BH15968" t="str">
            <v>BU0602</v>
          </cell>
        </row>
        <row r="15969">
          <cell r="BH15969" t="str">
            <v>BU0602</v>
          </cell>
        </row>
        <row r="15970">
          <cell r="BH15970" t="str">
            <v>BU0602</v>
          </cell>
        </row>
        <row r="15971">
          <cell r="BH15971" t="str">
            <v>BU0602</v>
          </cell>
        </row>
        <row r="15972">
          <cell r="BH15972" t="str">
            <v>BU0602</v>
          </cell>
        </row>
        <row r="15973">
          <cell r="BH15973" t="str">
            <v>BU0602</v>
          </cell>
        </row>
        <row r="15974">
          <cell r="BH15974" t="str">
            <v>BU0602</v>
          </cell>
        </row>
        <row r="15975">
          <cell r="BH15975" t="str">
            <v>BU0602</v>
          </cell>
        </row>
        <row r="15976">
          <cell r="BH15976" t="str">
            <v>BU0602</v>
          </cell>
        </row>
        <row r="15977">
          <cell r="BH15977" t="str">
            <v>BU0602</v>
          </cell>
        </row>
        <row r="15978">
          <cell r="BH15978" t="str">
            <v>BU0602</v>
          </cell>
        </row>
        <row r="15979">
          <cell r="BH15979" t="str">
            <v>BU0602</v>
          </cell>
        </row>
        <row r="15980">
          <cell r="BH15980" t="str">
            <v>BU0602</v>
          </cell>
        </row>
        <row r="15981">
          <cell r="BH15981" t="str">
            <v>BU0602</v>
          </cell>
        </row>
        <row r="15982">
          <cell r="BH15982" t="str">
            <v>BU0602</v>
          </cell>
        </row>
        <row r="15983">
          <cell r="BH15983" t="str">
            <v>BU0602</v>
          </cell>
        </row>
        <row r="15984">
          <cell r="BH15984" t="str">
            <v>BU0602</v>
          </cell>
        </row>
        <row r="15985">
          <cell r="BH15985" t="str">
            <v>BU0602</v>
          </cell>
        </row>
        <row r="15986">
          <cell r="BH15986" t="str">
            <v>BU0602</v>
          </cell>
        </row>
        <row r="15987">
          <cell r="BH15987" t="str">
            <v>BU0602</v>
          </cell>
        </row>
        <row r="15988">
          <cell r="BH15988" t="str">
            <v>BU0602</v>
          </cell>
        </row>
        <row r="15989">
          <cell r="BH15989" t="str">
            <v>BU0602</v>
          </cell>
        </row>
        <row r="15990">
          <cell r="BH15990" t="str">
            <v>BU0602</v>
          </cell>
        </row>
        <row r="15991">
          <cell r="BH15991" t="str">
            <v>BU0602</v>
          </cell>
        </row>
        <row r="15992">
          <cell r="BH15992" t="str">
            <v>BU0602</v>
          </cell>
        </row>
        <row r="15993">
          <cell r="BH15993" t="str">
            <v>BU0602</v>
          </cell>
        </row>
        <row r="15994">
          <cell r="BH15994" t="str">
            <v>BU0602</v>
          </cell>
        </row>
        <row r="15995">
          <cell r="BH15995" t="str">
            <v>BU0602</v>
          </cell>
        </row>
        <row r="15996">
          <cell r="BH15996" t="str">
            <v>BU0602</v>
          </cell>
        </row>
        <row r="15997">
          <cell r="BH15997" t="str">
            <v>BU0602</v>
          </cell>
        </row>
        <row r="15998">
          <cell r="BH15998" t="str">
            <v>BU0602</v>
          </cell>
        </row>
        <row r="15999">
          <cell r="BH15999" t="str">
            <v>BU0602</v>
          </cell>
        </row>
        <row r="16000">
          <cell r="BH16000" t="str">
            <v>BU0602</v>
          </cell>
        </row>
        <row r="16001">
          <cell r="BH16001" t="str">
            <v>BU0602</v>
          </cell>
        </row>
        <row r="16002">
          <cell r="BH16002" t="str">
            <v>BU0602</v>
          </cell>
        </row>
        <row r="16003">
          <cell r="BH16003" t="str">
            <v>BU0602</v>
          </cell>
        </row>
        <row r="16004">
          <cell r="BH16004" t="str">
            <v>BU0602</v>
          </cell>
        </row>
        <row r="16005">
          <cell r="BH16005" t="str">
            <v>BU0602</v>
          </cell>
        </row>
        <row r="16006">
          <cell r="BH16006" t="str">
            <v>BU0602</v>
          </cell>
        </row>
        <row r="16007">
          <cell r="BH16007" t="str">
            <v>BU0602</v>
          </cell>
        </row>
        <row r="16008">
          <cell r="BH16008" t="str">
            <v>BU0602</v>
          </cell>
        </row>
        <row r="16009">
          <cell r="BH16009" t="str">
            <v>BU0602</v>
          </cell>
        </row>
        <row r="16010">
          <cell r="BH16010" t="str">
            <v>BU0602</v>
          </cell>
        </row>
        <row r="16011">
          <cell r="BH16011" t="str">
            <v>BU0602</v>
          </cell>
        </row>
        <row r="16012">
          <cell r="BH16012" t="str">
            <v>BU0602</v>
          </cell>
        </row>
        <row r="16013">
          <cell r="BH16013" t="str">
            <v>BU0602</v>
          </cell>
        </row>
        <row r="16014">
          <cell r="BH16014" t="str">
            <v>BU0602</v>
          </cell>
        </row>
        <row r="16015">
          <cell r="BH16015" t="str">
            <v>BU0602</v>
          </cell>
        </row>
        <row r="16016">
          <cell r="BH16016" t="str">
            <v>BU0602</v>
          </cell>
        </row>
        <row r="16017">
          <cell r="BH16017" t="str">
            <v>BU0602</v>
          </cell>
        </row>
        <row r="16018">
          <cell r="BH16018" t="str">
            <v>BU0602</v>
          </cell>
        </row>
        <row r="16019">
          <cell r="BH16019" t="str">
            <v>BU0602</v>
          </cell>
        </row>
        <row r="16020">
          <cell r="BH16020" t="str">
            <v>BU0602</v>
          </cell>
        </row>
        <row r="16021">
          <cell r="BH16021" t="str">
            <v>BU0602</v>
          </cell>
        </row>
        <row r="16022">
          <cell r="BH16022" t="str">
            <v>BU0602</v>
          </cell>
        </row>
        <row r="16023">
          <cell r="BH16023" t="str">
            <v>BU0602</v>
          </cell>
        </row>
        <row r="16024">
          <cell r="BH16024" t="str">
            <v>BU0602</v>
          </cell>
        </row>
        <row r="16025">
          <cell r="BH16025" t="str">
            <v>BU0602</v>
          </cell>
        </row>
        <row r="16026">
          <cell r="BH16026" t="str">
            <v>BU0602</v>
          </cell>
        </row>
        <row r="16027">
          <cell r="BH16027" t="str">
            <v>BU0602</v>
          </cell>
        </row>
        <row r="16028">
          <cell r="BH16028" t="str">
            <v>BU0602</v>
          </cell>
        </row>
        <row r="16029">
          <cell r="BH16029" t="str">
            <v>BU0602</v>
          </cell>
        </row>
        <row r="16030">
          <cell r="BH16030" t="str">
            <v>BU0602</v>
          </cell>
        </row>
        <row r="16031">
          <cell r="BH16031" t="str">
            <v>BU0602</v>
          </cell>
        </row>
        <row r="16032">
          <cell r="BH16032" t="str">
            <v>BU0602</v>
          </cell>
        </row>
        <row r="16033">
          <cell r="BH16033" t="str">
            <v>BU0602</v>
          </cell>
        </row>
        <row r="16034">
          <cell r="BH16034" t="str">
            <v>BU0602</v>
          </cell>
        </row>
        <row r="16035">
          <cell r="BH16035" t="str">
            <v>BU0602</v>
          </cell>
        </row>
        <row r="16036">
          <cell r="BH16036" t="str">
            <v>BU0602</v>
          </cell>
        </row>
        <row r="16037">
          <cell r="BH16037" t="str">
            <v>BU0602</v>
          </cell>
        </row>
        <row r="16038">
          <cell r="BH16038" t="str">
            <v>BU0602</v>
          </cell>
        </row>
        <row r="16039">
          <cell r="BH16039" t="str">
            <v>BU0602</v>
          </cell>
        </row>
        <row r="16040">
          <cell r="BH16040" t="str">
            <v>BU0602</v>
          </cell>
        </row>
        <row r="16041">
          <cell r="BH16041" t="str">
            <v>BU0602</v>
          </cell>
        </row>
        <row r="16042">
          <cell r="BH16042" t="str">
            <v>BU0602</v>
          </cell>
        </row>
        <row r="16043">
          <cell r="BH16043" t="str">
            <v>BU0602</v>
          </cell>
        </row>
        <row r="16044">
          <cell r="BH16044" t="str">
            <v>BU0602</v>
          </cell>
        </row>
        <row r="16045">
          <cell r="BH16045" t="str">
            <v>BU0602</v>
          </cell>
        </row>
        <row r="16046">
          <cell r="BH16046" t="str">
            <v>BU0602</v>
          </cell>
        </row>
        <row r="16047">
          <cell r="BH16047" t="str">
            <v>BU0602</v>
          </cell>
        </row>
        <row r="16048">
          <cell r="BH16048" t="str">
            <v>BU0602</v>
          </cell>
        </row>
        <row r="16049">
          <cell r="BH16049" t="str">
            <v>BU0602</v>
          </cell>
        </row>
        <row r="16050">
          <cell r="BH16050" t="str">
            <v>BU0602</v>
          </cell>
        </row>
        <row r="16051">
          <cell r="BH16051" t="str">
            <v>BU0602</v>
          </cell>
        </row>
        <row r="16052">
          <cell r="BH16052" t="str">
            <v>BU0602</v>
          </cell>
        </row>
        <row r="16053">
          <cell r="BH16053" t="str">
            <v>BU0602</v>
          </cell>
        </row>
        <row r="16054">
          <cell r="BH16054" t="str">
            <v>BU0602</v>
          </cell>
        </row>
        <row r="16055">
          <cell r="BH16055" t="str">
            <v>BU0602</v>
          </cell>
        </row>
        <row r="16056">
          <cell r="BH16056" t="str">
            <v>BU0602</v>
          </cell>
        </row>
        <row r="16057">
          <cell r="BH16057" t="str">
            <v>BU0602</v>
          </cell>
        </row>
        <row r="16058">
          <cell r="BH16058" t="str">
            <v>BU0602</v>
          </cell>
        </row>
        <row r="16059">
          <cell r="BH16059" t="str">
            <v>BU0602</v>
          </cell>
        </row>
        <row r="16060">
          <cell r="BH16060" t="str">
            <v>BU0602</v>
          </cell>
        </row>
        <row r="16061">
          <cell r="BH16061" t="str">
            <v>BU0602</v>
          </cell>
        </row>
        <row r="16062">
          <cell r="BH16062" t="str">
            <v>BU0602</v>
          </cell>
        </row>
        <row r="16063">
          <cell r="BH16063" t="str">
            <v>BU0602</v>
          </cell>
        </row>
        <row r="16064">
          <cell r="BH16064" t="str">
            <v>BU0602</v>
          </cell>
        </row>
        <row r="16065">
          <cell r="BH16065" t="str">
            <v>BU0602</v>
          </cell>
        </row>
        <row r="16066">
          <cell r="BH16066" t="str">
            <v>BU0702</v>
          </cell>
        </row>
        <row r="16067">
          <cell r="BH16067" t="str">
            <v>BU0702</v>
          </cell>
        </row>
        <row r="16068">
          <cell r="BH16068" t="str">
            <v>BU0702</v>
          </cell>
        </row>
        <row r="16069">
          <cell r="BH16069" t="str">
            <v>BU0702</v>
          </cell>
        </row>
        <row r="16070">
          <cell r="BH16070" t="str">
            <v>BU0702</v>
          </cell>
        </row>
        <row r="16071">
          <cell r="BH16071" t="str">
            <v>BU0702</v>
          </cell>
        </row>
        <row r="16072">
          <cell r="BH16072" t="str">
            <v>BU0702</v>
          </cell>
        </row>
        <row r="16073">
          <cell r="BH16073" t="str">
            <v>BU0702</v>
          </cell>
        </row>
        <row r="16074">
          <cell r="BH16074" t="str">
            <v>BU0702</v>
          </cell>
        </row>
        <row r="16075">
          <cell r="BH16075" t="str">
            <v>BU0702</v>
          </cell>
        </row>
        <row r="16076">
          <cell r="BH16076" t="str">
            <v>BU0702</v>
          </cell>
        </row>
        <row r="16077">
          <cell r="BH16077" t="str">
            <v>BU0702</v>
          </cell>
        </row>
        <row r="16078">
          <cell r="BH16078" t="str">
            <v>BU0702</v>
          </cell>
        </row>
        <row r="16079">
          <cell r="BH16079" t="str">
            <v>BU0702</v>
          </cell>
        </row>
        <row r="16080">
          <cell r="BH16080" t="str">
            <v>BU0702</v>
          </cell>
        </row>
        <row r="16081">
          <cell r="BH16081" t="str">
            <v>BU0702</v>
          </cell>
        </row>
        <row r="16082">
          <cell r="BH16082" t="str">
            <v>BU0702</v>
          </cell>
        </row>
        <row r="16083">
          <cell r="BH16083" t="str">
            <v>BU0702</v>
          </cell>
        </row>
        <row r="16084">
          <cell r="BH16084" t="str">
            <v>BU0702</v>
          </cell>
        </row>
        <row r="16085">
          <cell r="BH16085" t="str">
            <v>BU0702</v>
          </cell>
        </row>
        <row r="16086">
          <cell r="BH16086" t="str">
            <v>BU0702</v>
          </cell>
        </row>
        <row r="16087">
          <cell r="BH16087" t="str">
            <v>BU0702</v>
          </cell>
        </row>
        <row r="16088">
          <cell r="BH16088" t="str">
            <v>BU0702</v>
          </cell>
        </row>
        <row r="16089">
          <cell r="BH16089" t="str">
            <v>BU0702</v>
          </cell>
        </row>
        <row r="16090">
          <cell r="BH16090" t="str">
            <v>BU0702</v>
          </cell>
        </row>
        <row r="16091">
          <cell r="BH16091" t="str">
            <v>BU0702</v>
          </cell>
        </row>
        <row r="16092">
          <cell r="BH16092" t="str">
            <v>BU0702</v>
          </cell>
        </row>
        <row r="16093">
          <cell r="BH16093" t="str">
            <v>BU0702</v>
          </cell>
        </row>
        <row r="16094">
          <cell r="BH16094" t="str">
            <v>BU0702</v>
          </cell>
        </row>
        <row r="16095">
          <cell r="BH16095" t="str">
            <v>BU0702</v>
          </cell>
        </row>
        <row r="16096">
          <cell r="BH16096" t="str">
            <v>BU0702</v>
          </cell>
        </row>
        <row r="16097">
          <cell r="BH16097" t="str">
            <v>BU0702</v>
          </cell>
        </row>
        <row r="16098">
          <cell r="BH16098" t="str">
            <v>BU0702</v>
          </cell>
        </row>
        <row r="16099">
          <cell r="BH16099" t="str">
            <v>BU0702</v>
          </cell>
        </row>
        <row r="16100">
          <cell r="BH16100" t="str">
            <v>BU0702</v>
          </cell>
        </row>
        <row r="16101">
          <cell r="BH16101" t="str">
            <v>BU0702</v>
          </cell>
        </row>
        <row r="16102">
          <cell r="BH16102" t="str">
            <v>BU0702</v>
          </cell>
        </row>
        <row r="16103">
          <cell r="BH16103" t="str">
            <v>BU0702</v>
          </cell>
        </row>
        <row r="16104">
          <cell r="BH16104" t="str">
            <v>BU0702</v>
          </cell>
        </row>
        <row r="16105">
          <cell r="BH16105" t="str">
            <v>BU0702</v>
          </cell>
        </row>
        <row r="16106">
          <cell r="BH16106" t="str">
            <v>BU0702</v>
          </cell>
        </row>
        <row r="16107">
          <cell r="BH16107" t="str">
            <v>BU0702</v>
          </cell>
        </row>
        <row r="16108">
          <cell r="BH16108" t="str">
            <v>BU0702</v>
          </cell>
        </row>
        <row r="16109">
          <cell r="BH16109" t="str">
            <v>BU0702</v>
          </cell>
        </row>
        <row r="16110">
          <cell r="BH16110" t="str">
            <v>BU0702</v>
          </cell>
        </row>
        <row r="16111">
          <cell r="BH16111" t="str">
            <v>BU0702</v>
          </cell>
        </row>
        <row r="16112">
          <cell r="BH16112" t="str">
            <v>BU0702</v>
          </cell>
        </row>
        <row r="16113">
          <cell r="BH16113" t="str">
            <v>BU0702</v>
          </cell>
        </row>
        <row r="16114">
          <cell r="BH16114" t="str">
            <v>BU0702</v>
          </cell>
        </row>
        <row r="16115">
          <cell r="BH16115" t="str">
            <v>BU0702</v>
          </cell>
        </row>
        <row r="16116">
          <cell r="BH16116" t="str">
            <v>BU0702</v>
          </cell>
        </row>
        <row r="16117">
          <cell r="BH16117" t="str">
            <v>BU0702</v>
          </cell>
        </row>
        <row r="16118">
          <cell r="BH16118" t="str">
            <v>BU0702</v>
          </cell>
        </row>
        <row r="16119">
          <cell r="BH16119" t="str">
            <v>BU0702</v>
          </cell>
        </row>
        <row r="16120">
          <cell r="BH16120" t="str">
            <v>BU0702</v>
          </cell>
        </row>
        <row r="16121">
          <cell r="BH16121" t="str">
            <v>BU0702</v>
          </cell>
        </row>
        <row r="16122">
          <cell r="BH16122" t="str">
            <v>BU0702</v>
          </cell>
        </row>
        <row r="16123">
          <cell r="BH16123" t="str">
            <v>BU0703</v>
          </cell>
        </row>
        <row r="16124">
          <cell r="BH16124" t="str">
            <v>BU0703</v>
          </cell>
        </row>
        <row r="16125">
          <cell r="BH16125" t="str">
            <v>BU0703</v>
          </cell>
        </row>
        <row r="16126">
          <cell r="BH16126" t="str">
            <v>BU0703</v>
          </cell>
        </row>
        <row r="16127">
          <cell r="BH16127" t="str">
            <v>BU0703</v>
          </cell>
        </row>
        <row r="16128">
          <cell r="BH16128" t="str">
            <v>BU0703</v>
          </cell>
        </row>
        <row r="16129">
          <cell r="BH16129" t="str">
            <v>BU0703</v>
          </cell>
        </row>
        <row r="16130">
          <cell r="BH16130" t="str">
            <v>BU0703</v>
          </cell>
        </row>
        <row r="16131">
          <cell r="BH16131" t="str">
            <v>BU0703</v>
          </cell>
        </row>
        <row r="16132">
          <cell r="BH16132" t="str">
            <v>BU0703</v>
          </cell>
        </row>
        <row r="16133">
          <cell r="BH16133" t="str">
            <v>BU0703</v>
          </cell>
        </row>
        <row r="16134">
          <cell r="BH16134" t="str">
            <v>BU0703</v>
          </cell>
        </row>
        <row r="16135">
          <cell r="BH16135" t="str">
            <v>BU0703</v>
          </cell>
        </row>
        <row r="16136">
          <cell r="BH16136" t="str">
            <v>BU0703</v>
          </cell>
        </row>
        <row r="16137">
          <cell r="BH16137" t="str">
            <v>BU0703</v>
          </cell>
        </row>
        <row r="16138">
          <cell r="BH16138" t="str">
            <v>BU0703</v>
          </cell>
        </row>
        <row r="16139">
          <cell r="BH16139" t="str">
            <v>BU0703</v>
          </cell>
        </row>
        <row r="16140">
          <cell r="BH16140" t="str">
            <v>BU0802</v>
          </cell>
        </row>
        <row r="16141">
          <cell r="BH16141" t="str">
            <v>BU0802</v>
          </cell>
        </row>
        <row r="16142">
          <cell r="BH16142" t="str">
            <v>BU0802</v>
          </cell>
        </row>
        <row r="16143">
          <cell r="BH16143" t="str">
            <v>BU0802</v>
          </cell>
        </row>
        <row r="16144">
          <cell r="BH16144" t="str">
            <v>BU0802</v>
          </cell>
        </row>
        <row r="16145">
          <cell r="BH16145" t="str">
            <v>BU0802</v>
          </cell>
        </row>
        <row r="16146">
          <cell r="BH16146" t="str">
            <v>BU0802</v>
          </cell>
        </row>
        <row r="16147">
          <cell r="BH16147" t="str">
            <v>BU0802</v>
          </cell>
        </row>
        <row r="16148">
          <cell r="BH16148" t="str">
            <v>BU0802</v>
          </cell>
        </row>
        <row r="16149">
          <cell r="BH16149" t="str">
            <v>BU0802</v>
          </cell>
        </row>
        <row r="16150">
          <cell r="BH16150" t="str">
            <v>BU0802</v>
          </cell>
        </row>
        <row r="16151">
          <cell r="BH16151" t="str">
            <v>BU0802</v>
          </cell>
        </row>
        <row r="16152">
          <cell r="BH16152" t="str">
            <v>BU0802</v>
          </cell>
        </row>
        <row r="16153">
          <cell r="BH16153" t="str">
            <v>BU0802</v>
          </cell>
        </row>
        <row r="16154">
          <cell r="BH16154" t="str">
            <v>BU0802</v>
          </cell>
        </row>
        <row r="16155">
          <cell r="BH16155" t="str">
            <v>BU0802</v>
          </cell>
        </row>
        <row r="16156">
          <cell r="BH16156" t="str">
            <v>BU0802</v>
          </cell>
        </row>
        <row r="16157">
          <cell r="BH16157" t="str">
            <v>BU0802</v>
          </cell>
        </row>
        <row r="16158">
          <cell r="BH16158" t="str">
            <v>BU0802</v>
          </cell>
        </row>
        <row r="16159">
          <cell r="BH16159" t="str">
            <v>BU0802</v>
          </cell>
        </row>
        <row r="16160">
          <cell r="BH16160" t="str">
            <v>BU0802</v>
          </cell>
        </row>
        <row r="16161">
          <cell r="BH16161" t="str">
            <v>BU0802</v>
          </cell>
        </row>
        <row r="16162">
          <cell r="BH16162" t="str">
            <v>BU0802</v>
          </cell>
        </row>
        <row r="16163">
          <cell r="BH16163" t="str">
            <v>BU0802</v>
          </cell>
        </row>
        <row r="16164">
          <cell r="BH16164" t="str">
            <v>BU0802</v>
          </cell>
        </row>
        <row r="16165">
          <cell r="BH16165" t="str">
            <v>BU0802</v>
          </cell>
        </row>
        <row r="16166">
          <cell r="BH16166" t="str">
            <v>BU0802</v>
          </cell>
        </row>
        <row r="16167">
          <cell r="BH16167" t="str">
            <v>BU0802</v>
          </cell>
        </row>
        <row r="16168">
          <cell r="BH16168" t="str">
            <v>BU0802</v>
          </cell>
        </row>
        <row r="16169">
          <cell r="BH16169" t="str">
            <v>BU0802</v>
          </cell>
        </row>
        <row r="16170">
          <cell r="BH16170" t="str">
            <v>BU0802</v>
          </cell>
        </row>
        <row r="16171">
          <cell r="BH16171" t="str">
            <v>BU0802</v>
          </cell>
        </row>
        <row r="16172">
          <cell r="BH16172" t="str">
            <v>BU0802</v>
          </cell>
        </row>
        <row r="16173">
          <cell r="BH16173" t="str">
            <v>BU0802</v>
          </cell>
        </row>
        <row r="16174">
          <cell r="BH16174" t="str">
            <v>BU0802</v>
          </cell>
        </row>
        <row r="16175">
          <cell r="BH16175" t="str">
            <v>BU0802</v>
          </cell>
        </row>
        <row r="16176">
          <cell r="BH16176" t="str">
            <v>BU0802</v>
          </cell>
        </row>
        <row r="16177">
          <cell r="BH16177" t="str">
            <v>BU0802</v>
          </cell>
        </row>
        <row r="16178">
          <cell r="BH16178" t="str">
            <v>BU0802</v>
          </cell>
        </row>
        <row r="16179">
          <cell r="BH16179" t="str">
            <v>BU0802</v>
          </cell>
        </row>
        <row r="16180">
          <cell r="BH16180" t="str">
            <v>BU0802</v>
          </cell>
        </row>
        <row r="16181">
          <cell r="BH16181" t="str">
            <v>BU0802</v>
          </cell>
        </row>
        <row r="16182">
          <cell r="BH16182" t="str">
            <v>BU0802</v>
          </cell>
        </row>
        <row r="16183">
          <cell r="BH16183" t="str">
            <v>BU0802</v>
          </cell>
        </row>
        <row r="16184">
          <cell r="BH16184" t="str">
            <v>BU0802</v>
          </cell>
        </row>
        <row r="16185">
          <cell r="BH16185" t="str">
            <v>BU0802</v>
          </cell>
        </row>
        <row r="16186">
          <cell r="BH16186" t="str">
            <v>BU0802</v>
          </cell>
        </row>
        <row r="16187">
          <cell r="BH16187" t="str">
            <v>BU0802</v>
          </cell>
        </row>
        <row r="16188">
          <cell r="BH16188" t="str">
            <v>BU0802</v>
          </cell>
        </row>
        <row r="16189">
          <cell r="BH16189" t="str">
            <v>BU0802</v>
          </cell>
        </row>
        <row r="16190">
          <cell r="BH16190" t="str">
            <v>BU0802</v>
          </cell>
        </row>
        <row r="16191">
          <cell r="BH16191" t="str">
            <v>BU0802</v>
          </cell>
        </row>
        <row r="16192">
          <cell r="BH16192" t="str">
            <v>BU0802</v>
          </cell>
        </row>
        <row r="16193">
          <cell r="BH16193" t="str">
            <v>BU0802</v>
          </cell>
        </row>
        <row r="16194">
          <cell r="BH16194" t="str">
            <v>BU0802</v>
          </cell>
        </row>
        <row r="16195">
          <cell r="BH16195" t="str">
            <v>BU0802</v>
          </cell>
        </row>
        <row r="16196">
          <cell r="BH16196" t="str">
            <v>BU0802</v>
          </cell>
        </row>
        <row r="16197">
          <cell r="BH16197" t="str">
            <v>BU0802</v>
          </cell>
        </row>
        <row r="16198">
          <cell r="BH16198" t="str">
            <v>BU0802</v>
          </cell>
        </row>
        <row r="16199">
          <cell r="BH16199" t="str">
            <v>BU0802</v>
          </cell>
        </row>
        <row r="16200">
          <cell r="BH16200" t="str">
            <v>BU0802</v>
          </cell>
        </row>
        <row r="16201">
          <cell r="BH16201" t="str">
            <v>BU0802</v>
          </cell>
        </row>
        <row r="16202">
          <cell r="BH16202" t="str">
            <v>BU0802</v>
          </cell>
        </row>
        <row r="16203">
          <cell r="BH16203" t="str">
            <v>BU0802</v>
          </cell>
        </row>
        <row r="16204">
          <cell r="BH16204" t="str">
            <v>BU0802</v>
          </cell>
        </row>
        <row r="16205">
          <cell r="BH16205" t="str">
            <v>BU0802</v>
          </cell>
        </row>
        <row r="16206">
          <cell r="BH16206" t="str">
            <v>BU0802</v>
          </cell>
        </row>
        <row r="16207">
          <cell r="BH16207" t="str">
            <v>BU0802</v>
          </cell>
        </row>
        <row r="16208">
          <cell r="BH16208" t="str">
            <v>BU0802</v>
          </cell>
        </row>
        <row r="16209">
          <cell r="BH16209" t="str">
            <v>BU0802</v>
          </cell>
        </row>
        <row r="16210">
          <cell r="BH16210" t="str">
            <v>BU0802</v>
          </cell>
        </row>
        <row r="16211">
          <cell r="BH16211" t="str">
            <v>BU0802</v>
          </cell>
        </row>
        <row r="16212">
          <cell r="BH16212" t="str">
            <v>BU0802</v>
          </cell>
        </row>
        <row r="16213">
          <cell r="BH16213" t="str">
            <v>BU0802</v>
          </cell>
        </row>
        <row r="16214">
          <cell r="BH16214" t="str">
            <v>BU0802</v>
          </cell>
        </row>
        <row r="16215">
          <cell r="BH16215" t="str">
            <v>BU0802</v>
          </cell>
        </row>
        <row r="16216">
          <cell r="BH16216" t="str">
            <v>BU0802</v>
          </cell>
        </row>
        <row r="16217">
          <cell r="BH16217" t="str">
            <v>BU0802</v>
          </cell>
        </row>
        <row r="16218">
          <cell r="BH16218" t="str">
            <v>BU0802</v>
          </cell>
        </row>
        <row r="16219">
          <cell r="BH16219" t="str">
            <v>BU0802</v>
          </cell>
        </row>
        <row r="16220">
          <cell r="BH16220" t="str">
            <v>BU0802</v>
          </cell>
        </row>
        <row r="16221">
          <cell r="BH16221" t="str">
            <v>BU0802</v>
          </cell>
        </row>
        <row r="16222">
          <cell r="BH16222" t="str">
            <v>BU0802</v>
          </cell>
        </row>
        <row r="16223">
          <cell r="BH16223" t="str">
            <v>BU0802</v>
          </cell>
        </row>
        <row r="16224">
          <cell r="BH16224" t="str">
            <v>BU0802</v>
          </cell>
        </row>
        <row r="16225">
          <cell r="BH16225" t="str">
            <v>BU0802</v>
          </cell>
        </row>
        <row r="16226">
          <cell r="BH16226" t="str">
            <v>BU0802</v>
          </cell>
        </row>
        <row r="16227">
          <cell r="BH16227" t="str">
            <v>BU0802</v>
          </cell>
        </row>
        <row r="16228">
          <cell r="BH16228" t="str">
            <v>BU0802</v>
          </cell>
        </row>
        <row r="16229">
          <cell r="BH16229" t="str">
            <v>BU0802</v>
          </cell>
        </row>
        <row r="16230">
          <cell r="BH16230" t="str">
            <v>BU0802</v>
          </cell>
        </row>
        <row r="16231">
          <cell r="BH16231" t="str">
            <v>BU0802</v>
          </cell>
        </row>
        <row r="16232">
          <cell r="BH16232" t="str">
            <v>BU0808</v>
          </cell>
        </row>
        <row r="16233">
          <cell r="BH16233" t="str">
            <v>BU0808</v>
          </cell>
        </row>
        <row r="16234">
          <cell r="BH16234" t="str">
            <v>BU0808</v>
          </cell>
        </row>
        <row r="16235">
          <cell r="BH16235" t="str">
            <v>BU0808</v>
          </cell>
        </row>
        <row r="16236">
          <cell r="BH16236" t="str">
            <v>BU0808</v>
          </cell>
        </row>
        <row r="16237">
          <cell r="BH16237" t="str">
            <v>BU0808</v>
          </cell>
        </row>
        <row r="16238">
          <cell r="BH16238" t="str">
            <v>BU0808</v>
          </cell>
        </row>
        <row r="16239">
          <cell r="BH16239" t="str">
            <v>BU0808</v>
          </cell>
        </row>
        <row r="16240">
          <cell r="BH16240" t="str">
            <v>BU0808</v>
          </cell>
        </row>
        <row r="16241">
          <cell r="BH16241" t="str">
            <v>BU0808</v>
          </cell>
        </row>
        <row r="16242">
          <cell r="BH16242" t="str">
            <v>BU0808</v>
          </cell>
        </row>
        <row r="16243">
          <cell r="BH16243" t="str">
            <v>BU0808</v>
          </cell>
        </row>
        <row r="16244">
          <cell r="BH16244" t="str">
            <v>BU0808</v>
          </cell>
        </row>
        <row r="16245">
          <cell r="BH16245" t="str">
            <v>BU0808</v>
          </cell>
        </row>
        <row r="16246">
          <cell r="BH16246" t="str">
            <v>BU0808</v>
          </cell>
        </row>
        <row r="16247">
          <cell r="BH16247" t="str">
            <v>BU0808</v>
          </cell>
        </row>
        <row r="16248">
          <cell r="BH16248" t="str">
            <v>BU0808</v>
          </cell>
        </row>
        <row r="16249">
          <cell r="BH16249" t="str">
            <v>BU0808</v>
          </cell>
        </row>
        <row r="16250">
          <cell r="BH16250" t="str">
            <v>BU0808</v>
          </cell>
        </row>
        <row r="16251">
          <cell r="BH16251" t="str">
            <v>BU0808</v>
          </cell>
        </row>
        <row r="16252">
          <cell r="BH16252" t="str">
            <v>BU0808</v>
          </cell>
        </row>
        <row r="16253">
          <cell r="BH16253" t="str">
            <v>BU0808</v>
          </cell>
        </row>
        <row r="16254">
          <cell r="BH16254" t="str">
            <v>BU0808</v>
          </cell>
        </row>
        <row r="16255">
          <cell r="BH16255" t="str">
            <v>BU0808</v>
          </cell>
        </row>
        <row r="16256">
          <cell r="BH16256" t="str">
            <v>BU0808</v>
          </cell>
        </row>
        <row r="16257">
          <cell r="BH16257" t="str">
            <v>BU0808</v>
          </cell>
        </row>
        <row r="16258">
          <cell r="BH16258" t="str">
            <v>BU0808</v>
          </cell>
        </row>
        <row r="16259">
          <cell r="BH16259" t="str">
            <v>BU0809</v>
          </cell>
        </row>
        <row r="16260">
          <cell r="BH16260" t="str">
            <v>BU0809</v>
          </cell>
        </row>
        <row r="16261">
          <cell r="BH16261" t="str">
            <v>BU0809</v>
          </cell>
        </row>
        <row r="16262">
          <cell r="BH16262" t="str">
            <v>BU0809</v>
          </cell>
        </row>
        <row r="16263">
          <cell r="BH16263" t="str">
            <v>BU0809</v>
          </cell>
        </row>
        <row r="16264">
          <cell r="BH16264" t="str">
            <v>BU0809</v>
          </cell>
        </row>
        <row r="16265">
          <cell r="BH16265" t="str">
            <v>BU0809</v>
          </cell>
        </row>
        <row r="16266">
          <cell r="BH16266" t="str">
            <v>BU0809</v>
          </cell>
        </row>
        <row r="16267">
          <cell r="BH16267" t="str">
            <v>BU0809</v>
          </cell>
        </row>
        <row r="16268">
          <cell r="BH16268" t="str">
            <v>BU0809</v>
          </cell>
        </row>
        <row r="16269">
          <cell r="BH16269" t="str">
            <v>BU0809</v>
          </cell>
        </row>
        <row r="16270">
          <cell r="BH16270" t="str">
            <v>BU0809</v>
          </cell>
        </row>
        <row r="16271">
          <cell r="BH16271" t="str">
            <v>BU0809</v>
          </cell>
        </row>
        <row r="16272">
          <cell r="BH16272" t="str">
            <v>BU0809</v>
          </cell>
        </row>
        <row r="16273">
          <cell r="BH16273" t="str">
            <v>BU0809</v>
          </cell>
        </row>
        <row r="16274">
          <cell r="BH16274" t="str">
            <v>BU0809</v>
          </cell>
        </row>
        <row r="16275">
          <cell r="BH16275" t="str">
            <v>BU0809</v>
          </cell>
        </row>
        <row r="16276">
          <cell r="BH16276" t="str">
            <v>BU0809</v>
          </cell>
        </row>
        <row r="16277">
          <cell r="BH16277" t="str">
            <v>BU0809</v>
          </cell>
        </row>
        <row r="16278">
          <cell r="BH16278" t="str">
            <v>BU0809</v>
          </cell>
        </row>
        <row r="16279">
          <cell r="BH16279" t="str">
            <v>BU0809</v>
          </cell>
        </row>
        <row r="16280">
          <cell r="BH16280" t="str">
            <v>BU0809</v>
          </cell>
        </row>
        <row r="16281">
          <cell r="BH16281" t="str">
            <v>BU0809</v>
          </cell>
        </row>
        <row r="16282">
          <cell r="BH16282" t="str">
            <v>BU0809</v>
          </cell>
        </row>
        <row r="16283">
          <cell r="BH16283" t="str">
            <v>BU0809</v>
          </cell>
        </row>
        <row r="16284">
          <cell r="BH16284" t="str">
            <v>BU0809</v>
          </cell>
        </row>
        <row r="16285">
          <cell r="BH16285" t="str">
            <v>BU0809</v>
          </cell>
        </row>
        <row r="16286">
          <cell r="BH16286" t="str">
            <v>BU0809</v>
          </cell>
        </row>
        <row r="16287">
          <cell r="BH16287" t="str">
            <v>BU0809</v>
          </cell>
        </row>
        <row r="16288">
          <cell r="BH16288" t="str">
            <v>BU0809</v>
          </cell>
        </row>
        <row r="16289">
          <cell r="BH16289" t="str">
            <v>BU0809</v>
          </cell>
        </row>
        <row r="16290">
          <cell r="BH16290" t="str">
            <v>BU0809</v>
          </cell>
        </row>
        <row r="16291">
          <cell r="BH16291" t="str">
            <v>BU0809</v>
          </cell>
        </row>
        <row r="16292">
          <cell r="BH16292" t="str">
            <v>BU0809</v>
          </cell>
        </row>
        <row r="16293">
          <cell r="BH16293" t="str">
            <v>BU0809</v>
          </cell>
        </row>
        <row r="16294">
          <cell r="BH16294" t="str">
            <v>BU0809</v>
          </cell>
        </row>
        <row r="16295">
          <cell r="BH16295" t="str">
            <v>BU0809</v>
          </cell>
        </row>
        <row r="16296">
          <cell r="BH16296" t="str">
            <v>BU0809</v>
          </cell>
        </row>
        <row r="16297">
          <cell r="BH16297" t="str">
            <v>BU0809</v>
          </cell>
        </row>
        <row r="16298">
          <cell r="BH16298" t="str">
            <v>BU0809</v>
          </cell>
        </row>
        <row r="16299">
          <cell r="BH16299" t="str">
            <v>BU0809</v>
          </cell>
        </row>
        <row r="16300">
          <cell r="BH16300" t="str">
            <v>BU0809</v>
          </cell>
        </row>
        <row r="16301">
          <cell r="BH16301" t="str">
            <v>BU0809</v>
          </cell>
        </row>
        <row r="16302">
          <cell r="BH16302" t="str">
            <v>BU0901</v>
          </cell>
        </row>
        <row r="16303">
          <cell r="BH16303" t="str">
            <v>BU0901</v>
          </cell>
        </row>
        <row r="16304">
          <cell r="BH16304" t="str">
            <v>BU0901</v>
          </cell>
        </row>
        <row r="16305">
          <cell r="BH16305" t="str">
            <v>BU0901</v>
          </cell>
        </row>
        <row r="16306">
          <cell r="BH16306" t="str">
            <v>BU0901</v>
          </cell>
        </row>
        <row r="16307">
          <cell r="BH16307" t="str">
            <v>BU0901</v>
          </cell>
        </row>
        <row r="16308">
          <cell r="BH16308" t="str">
            <v>BU0901</v>
          </cell>
        </row>
        <row r="16309">
          <cell r="BH16309" t="str">
            <v>BU0901</v>
          </cell>
        </row>
        <row r="16310">
          <cell r="BH16310" t="str">
            <v>BU0901</v>
          </cell>
        </row>
        <row r="16311">
          <cell r="BH16311" t="str">
            <v>BU0901</v>
          </cell>
        </row>
        <row r="16312">
          <cell r="BH16312" t="str">
            <v>BU0901</v>
          </cell>
        </row>
        <row r="16313">
          <cell r="BH16313" t="str">
            <v>BU0901</v>
          </cell>
        </row>
        <row r="16314">
          <cell r="BH16314" t="str">
            <v>BU0901</v>
          </cell>
        </row>
        <row r="16315">
          <cell r="BH16315" t="str">
            <v>BU0901</v>
          </cell>
        </row>
        <row r="16316">
          <cell r="BH16316" t="str">
            <v>BU0901</v>
          </cell>
        </row>
        <row r="16317">
          <cell r="BH16317" t="str">
            <v>BU0901</v>
          </cell>
        </row>
        <row r="16318">
          <cell r="BH16318" t="str">
            <v>BU0901</v>
          </cell>
        </row>
        <row r="16319">
          <cell r="BH16319" t="str">
            <v>BU0901</v>
          </cell>
        </row>
        <row r="16320">
          <cell r="BH16320" t="str">
            <v>BU0901</v>
          </cell>
        </row>
        <row r="16321">
          <cell r="BH16321" t="str">
            <v>BU0901</v>
          </cell>
        </row>
        <row r="16322">
          <cell r="BH16322" t="str">
            <v>BU0901</v>
          </cell>
        </row>
        <row r="16323">
          <cell r="BH16323" t="str">
            <v>BU0901</v>
          </cell>
        </row>
        <row r="16324">
          <cell r="BH16324" t="str">
            <v>BU0901</v>
          </cell>
        </row>
        <row r="16325">
          <cell r="BH16325" t="str">
            <v>BU0901</v>
          </cell>
        </row>
        <row r="16326">
          <cell r="BH16326" t="str">
            <v>BU0901</v>
          </cell>
        </row>
        <row r="16327">
          <cell r="BH16327" t="str">
            <v>BU0901</v>
          </cell>
        </row>
        <row r="16328">
          <cell r="BH16328" t="str">
            <v>BU0901</v>
          </cell>
        </row>
        <row r="16329">
          <cell r="BH16329" t="str">
            <v>BU0901</v>
          </cell>
        </row>
        <row r="16330">
          <cell r="BH16330" t="str">
            <v>BU0901</v>
          </cell>
        </row>
        <row r="16331">
          <cell r="BH16331" t="str">
            <v>BU0901</v>
          </cell>
        </row>
        <row r="16332">
          <cell r="BH16332" t="str">
            <v>BU0901</v>
          </cell>
        </row>
        <row r="16333">
          <cell r="BH16333" t="str">
            <v>BU0901</v>
          </cell>
        </row>
        <row r="16334">
          <cell r="BH16334" t="str">
            <v>BU0901</v>
          </cell>
        </row>
        <row r="16335">
          <cell r="BH16335" t="str">
            <v>BU0901</v>
          </cell>
        </row>
        <row r="16336">
          <cell r="BH16336" t="str">
            <v>BU0901</v>
          </cell>
        </row>
        <row r="16337">
          <cell r="BH16337" t="str">
            <v>BU0901</v>
          </cell>
        </row>
        <row r="16338">
          <cell r="BH16338" t="str">
            <v>BU0901</v>
          </cell>
        </row>
        <row r="16339">
          <cell r="BH16339" t="str">
            <v>BU0901</v>
          </cell>
        </row>
        <row r="16340">
          <cell r="BH16340" t="str">
            <v>BU0901</v>
          </cell>
        </row>
        <row r="16341">
          <cell r="BH16341" t="str">
            <v>BU0901</v>
          </cell>
        </row>
        <row r="16342">
          <cell r="BH16342" t="str">
            <v>BU0901</v>
          </cell>
        </row>
        <row r="16343">
          <cell r="BH16343" t="str">
            <v>BU0901</v>
          </cell>
        </row>
        <row r="16344">
          <cell r="BH16344" t="str">
            <v>BU0901</v>
          </cell>
        </row>
        <row r="16345">
          <cell r="BH16345" t="str">
            <v>BU0901</v>
          </cell>
        </row>
        <row r="16346">
          <cell r="BH16346" t="str">
            <v>BU0901</v>
          </cell>
        </row>
        <row r="16347">
          <cell r="BH16347" t="str">
            <v>BU0901</v>
          </cell>
        </row>
        <row r="16348">
          <cell r="BH16348" t="str">
            <v>BU0902</v>
          </cell>
        </row>
        <row r="16349">
          <cell r="BH16349" t="str">
            <v>BU0902</v>
          </cell>
        </row>
        <row r="16350">
          <cell r="BH16350" t="str">
            <v>BU0902</v>
          </cell>
        </row>
        <row r="16351">
          <cell r="BH16351" t="str">
            <v>BU0902</v>
          </cell>
        </row>
        <row r="16352">
          <cell r="BH16352" t="str">
            <v>BU0902</v>
          </cell>
        </row>
        <row r="16353">
          <cell r="BH16353" t="str">
            <v>BU0902</v>
          </cell>
        </row>
        <row r="16354">
          <cell r="BH16354" t="str">
            <v>BU0902</v>
          </cell>
        </row>
        <row r="16355">
          <cell r="BH16355" t="str">
            <v>BU0902</v>
          </cell>
        </row>
        <row r="16356">
          <cell r="BH16356" t="str">
            <v>BU0902</v>
          </cell>
        </row>
        <row r="16357">
          <cell r="BH16357" t="str">
            <v>BU0902</v>
          </cell>
        </row>
        <row r="16358">
          <cell r="BH16358" t="str">
            <v>BU0902</v>
          </cell>
        </row>
        <row r="16359">
          <cell r="BH16359" t="str">
            <v>BU0902</v>
          </cell>
        </row>
        <row r="16360">
          <cell r="BH16360" t="str">
            <v>BU0902</v>
          </cell>
        </row>
        <row r="16361">
          <cell r="BH16361" t="str">
            <v>BU0902</v>
          </cell>
        </row>
        <row r="16362">
          <cell r="BH16362" t="str">
            <v>BU0902</v>
          </cell>
        </row>
        <row r="16363">
          <cell r="BH16363" t="str">
            <v>BU0902</v>
          </cell>
        </row>
        <row r="16364">
          <cell r="BH16364" t="str">
            <v>BU0902</v>
          </cell>
        </row>
        <row r="16365">
          <cell r="BH16365" t="str">
            <v>BU0902</v>
          </cell>
        </row>
        <row r="16366">
          <cell r="BH16366" t="str">
            <v>BU0902</v>
          </cell>
        </row>
        <row r="16367">
          <cell r="BH16367" t="str">
            <v>BU0902</v>
          </cell>
        </row>
        <row r="16368">
          <cell r="BH16368" t="str">
            <v>BU0902</v>
          </cell>
        </row>
        <row r="16369">
          <cell r="BH16369" t="str">
            <v>BU0902</v>
          </cell>
        </row>
        <row r="16370">
          <cell r="BH16370" t="str">
            <v>BU0902</v>
          </cell>
        </row>
        <row r="16371">
          <cell r="BH16371" t="str">
            <v>BU0902</v>
          </cell>
        </row>
        <row r="16372">
          <cell r="BH16372" t="str">
            <v>BU0902</v>
          </cell>
        </row>
        <row r="16373">
          <cell r="BH16373" t="str">
            <v>BU0902</v>
          </cell>
        </row>
        <row r="16374">
          <cell r="BH16374" t="str">
            <v>BU0902</v>
          </cell>
        </row>
        <row r="16375">
          <cell r="BH16375" t="str">
            <v>BU0902</v>
          </cell>
        </row>
        <row r="16376">
          <cell r="BH16376" t="str">
            <v>BU0902</v>
          </cell>
        </row>
        <row r="16377">
          <cell r="BH16377" t="str">
            <v>BU0902</v>
          </cell>
        </row>
        <row r="16378">
          <cell r="BH16378" t="str">
            <v>BU0902</v>
          </cell>
        </row>
        <row r="16379">
          <cell r="BH16379" t="str">
            <v>BU0902</v>
          </cell>
        </row>
        <row r="16380">
          <cell r="BH16380" t="str">
            <v>BU0902</v>
          </cell>
        </row>
        <row r="16381">
          <cell r="BH16381" t="str">
            <v>BU0902</v>
          </cell>
        </row>
        <row r="16382">
          <cell r="BH16382" t="str">
            <v>BU0902</v>
          </cell>
        </row>
        <row r="16383">
          <cell r="BH16383" t="str">
            <v>BU0902</v>
          </cell>
        </row>
        <row r="16384">
          <cell r="BH16384" t="str">
            <v>BU0902</v>
          </cell>
        </row>
        <row r="16385">
          <cell r="BH16385" t="str">
            <v>BU0902</v>
          </cell>
        </row>
        <row r="16386">
          <cell r="BH16386" t="str">
            <v>BU0902</v>
          </cell>
        </row>
        <row r="16387">
          <cell r="BH16387" t="str">
            <v>BU0905</v>
          </cell>
        </row>
        <row r="16388">
          <cell r="BH16388" t="str">
            <v>BU0905</v>
          </cell>
        </row>
        <row r="16389">
          <cell r="BH16389" t="str">
            <v>BU0905</v>
          </cell>
        </row>
        <row r="16390">
          <cell r="BH16390" t="str">
            <v>BU0905</v>
          </cell>
        </row>
        <row r="16391">
          <cell r="BH16391" t="str">
            <v>BU0905</v>
          </cell>
        </row>
        <row r="16392">
          <cell r="BH16392" t="str">
            <v>BU0905</v>
          </cell>
        </row>
        <row r="16393">
          <cell r="BH16393" t="str">
            <v>BU0905</v>
          </cell>
        </row>
        <row r="16394">
          <cell r="BH16394" t="str">
            <v>BU0905</v>
          </cell>
        </row>
        <row r="16395">
          <cell r="BH16395" t="str">
            <v>BU0905</v>
          </cell>
        </row>
        <row r="16396">
          <cell r="BH16396" t="str">
            <v>BU0905</v>
          </cell>
        </row>
        <row r="16397">
          <cell r="BH16397" t="str">
            <v>BU0905</v>
          </cell>
        </row>
        <row r="16398">
          <cell r="BH16398" t="str">
            <v>BU0905</v>
          </cell>
        </row>
        <row r="16399">
          <cell r="BH16399" t="str">
            <v>BU0905</v>
          </cell>
        </row>
        <row r="16400">
          <cell r="BH16400" t="str">
            <v>BU0905</v>
          </cell>
        </row>
        <row r="16401">
          <cell r="BH16401" t="str">
            <v>BU0905</v>
          </cell>
        </row>
        <row r="16402">
          <cell r="BH16402" t="str">
            <v>BU0905</v>
          </cell>
        </row>
        <row r="16403">
          <cell r="BH16403" t="str">
            <v>BU0905</v>
          </cell>
        </row>
        <row r="16404">
          <cell r="BH16404" t="str">
            <v>BU0905</v>
          </cell>
        </row>
        <row r="16405">
          <cell r="BH16405" t="str">
            <v>BU0905</v>
          </cell>
        </row>
        <row r="16406">
          <cell r="BH16406" t="str">
            <v>BU0905</v>
          </cell>
        </row>
        <row r="16407">
          <cell r="BH16407" t="str">
            <v>BU0905</v>
          </cell>
        </row>
        <row r="16408">
          <cell r="BH16408" t="str">
            <v>BU0905</v>
          </cell>
        </row>
        <row r="16409">
          <cell r="BH16409" t="str">
            <v>BU0905</v>
          </cell>
        </row>
        <row r="16410">
          <cell r="BH16410" t="str">
            <v>BU0905</v>
          </cell>
        </row>
        <row r="16411">
          <cell r="BH16411" t="str">
            <v>BU0905</v>
          </cell>
        </row>
        <row r="16412">
          <cell r="BH16412" t="str">
            <v>BU0905</v>
          </cell>
        </row>
        <row r="16413">
          <cell r="BH16413" t="str">
            <v>BU0905</v>
          </cell>
        </row>
        <row r="16414">
          <cell r="BH16414" t="str">
            <v>BU0905</v>
          </cell>
        </row>
        <row r="16415">
          <cell r="BH16415" t="str">
            <v>BU0905</v>
          </cell>
        </row>
        <row r="16416">
          <cell r="BH16416" t="str">
            <v>BU0905</v>
          </cell>
        </row>
        <row r="16417">
          <cell r="BH16417" t="str">
            <v>BU0905</v>
          </cell>
        </row>
        <row r="16418">
          <cell r="BH16418" t="str">
            <v>BU0905</v>
          </cell>
        </row>
        <row r="16419">
          <cell r="BH16419" t="str">
            <v>BU0905</v>
          </cell>
        </row>
        <row r="16420">
          <cell r="BH16420" t="str">
            <v>BU0905</v>
          </cell>
        </row>
        <row r="16421">
          <cell r="BH16421" t="str">
            <v>BU0905</v>
          </cell>
        </row>
        <row r="16422">
          <cell r="BH16422" t="str">
            <v>BU0905</v>
          </cell>
        </row>
        <row r="16423">
          <cell r="BH16423" t="str">
            <v>BU0905</v>
          </cell>
        </row>
        <row r="16424">
          <cell r="BH16424" t="str">
            <v>BU0905</v>
          </cell>
        </row>
        <row r="16425">
          <cell r="BH16425" t="str">
            <v>BU0905</v>
          </cell>
        </row>
        <row r="16426">
          <cell r="BH16426" t="str">
            <v>BU0905</v>
          </cell>
        </row>
        <row r="16427">
          <cell r="BH16427" t="str">
            <v>BU0905</v>
          </cell>
        </row>
        <row r="16428">
          <cell r="BH16428" t="str">
            <v>BU0905</v>
          </cell>
        </row>
        <row r="16429">
          <cell r="BH16429" t="str">
            <v>BU0905</v>
          </cell>
        </row>
        <row r="16430">
          <cell r="BH16430" t="str">
            <v>BU0905</v>
          </cell>
        </row>
        <row r="16431">
          <cell r="BH16431" t="str">
            <v>BU0905</v>
          </cell>
        </row>
        <row r="16432">
          <cell r="BH16432" t="str">
            <v>BU0905</v>
          </cell>
        </row>
        <row r="16433">
          <cell r="BH16433" t="str">
            <v>BU0905</v>
          </cell>
        </row>
        <row r="16434">
          <cell r="BH16434" t="str">
            <v>BU0905</v>
          </cell>
        </row>
        <row r="16435">
          <cell r="BH16435" t="str">
            <v>BU0905</v>
          </cell>
        </row>
        <row r="16436">
          <cell r="BH16436" t="str">
            <v>BU0905</v>
          </cell>
        </row>
        <row r="16437">
          <cell r="BH16437" t="str">
            <v>BU0905</v>
          </cell>
        </row>
        <row r="16438">
          <cell r="BH16438" t="str">
            <v>BU0905</v>
          </cell>
        </row>
        <row r="16439">
          <cell r="BH16439" t="str">
            <v>BU0905</v>
          </cell>
        </row>
        <row r="16440">
          <cell r="BH16440" t="str">
            <v>BU0905</v>
          </cell>
        </row>
        <row r="16441">
          <cell r="BH16441" t="str">
            <v>BU0905</v>
          </cell>
        </row>
        <row r="16442">
          <cell r="BH16442" t="str">
            <v>BU1001</v>
          </cell>
        </row>
        <row r="16443">
          <cell r="BH16443" t="str">
            <v>BU1001</v>
          </cell>
        </row>
        <row r="16444">
          <cell r="BH16444" t="str">
            <v>BU1001</v>
          </cell>
        </row>
        <row r="16445">
          <cell r="BH16445" t="str">
            <v>BU1001</v>
          </cell>
        </row>
        <row r="16446">
          <cell r="BH16446" t="str">
            <v>BU1001</v>
          </cell>
        </row>
        <row r="16447">
          <cell r="BH16447" t="str">
            <v>BU1001</v>
          </cell>
        </row>
        <row r="16448">
          <cell r="BH16448" t="str">
            <v>BU1001</v>
          </cell>
        </row>
        <row r="16449">
          <cell r="BH16449" t="str">
            <v>BU1001</v>
          </cell>
        </row>
        <row r="16450">
          <cell r="BH16450" t="str">
            <v>BU1001</v>
          </cell>
        </row>
        <row r="16451">
          <cell r="BH16451" t="str">
            <v>BU1001</v>
          </cell>
        </row>
        <row r="16452">
          <cell r="BH16452" t="str">
            <v>BU1001</v>
          </cell>
        </row>
        <row r="16453">
          <cell r="BH16453" t="str">
            <v>BU1001</v>
          </cell>
        </row>
        <row r="16454">
          <cell r="BH16454" t="str">
            <v>BU1001</v>
          </cell>
        </row>
        <row r="16455">
          <cell r="BH16455" t="str">
            <v>BU1001</v>
          </cell>
        </row>
        <row r="16456">
          <cell r="BH16456" t="str">
            <v>BU1001</v>
          </cell>
        </row>
        <row r="16457">
          <cell r="BH16457" t="str">
            <v>BU1001</v>
          </cell>
        </row>
        <row r="16458">
          <cell r="BH16458" t="str">
            <v>BU1001</v>
          </cell>
        </row>
        <row r="16459">
          <cell r="BH16459" t="str">
            <v>BU1001</v>
          </cell>
        </row>
        <row r="16460">
          <cell r="BH16460" t="str">
            <v>BU1001</v>
          </cell>
        </row>
        <row r="16461">
          <cell r="BH16461" t="str">
            <v>BU1001</v>
          </cell>
        </row>
        <row r="16462">
          <cell r="BH16462" t="str">
            <v>BU1001</v>
          </cell>
        </row>
        <row r="16463">
          <cell r="BH16463" t="str">
            <v>BU1001</v>
          </cell>
        </row>
        <row r="16464">
          <cell r="BH16464" t="str">
            <v>BU1001</v>
          </cell>
        </row>
        <row r="16465">
          <cell r="BH16465" t="str">
            <v>BU1001</v>
          </cell>
        </row>
        <row r="16466">
          <cell r="BH16466" t="str">
            <v>BU1001</v>
          </cell>
        </row>
        <row r="16467">
          <cell r="BH16467" t="str">
            <v>BU1001</v>
          </cell>
        </row>
        <row r="16468">
          <cell r="BH16468" t="str">
            <v>BU1001</v>
          </cell>
        </row>
        <row r="16469">
          <cell r="BH16469" t="str">
            <v>BU1001</v>
          </cell>
        </row>
        <row r="16470">
          <cell r="BH16470" t="str">
            <v>BU1001</v>
          </cell>
        </row>
        <row r="16471">
          <cell r="BH16471" t="str">
            <v>BU1001</v>
          </cell>
        </row>
        <row r="16472">
          <cell r="BH16472" t="str">
            <v>BU1001</v>
          </cell>
        </row>
        <row r="16473">
          <cell r="BH16473" t="str">
            <v>BU1001</v>
          </cell>
        </row>
        <row r="16474">
          <cell r="BH16474" t="str">
            <v>BU1001</v>
          </cell>
        </row>
        <row r="16475">
          <cell r="BH16475" t="str">
            <v>BU1001</v>
          </cell>
        </row>
        <row r="16476">
          <cell r="BH16476" t="str">
            <v>BU1001</v>
          </cell>
        </row>
        <row r="16477">
          <cell r="BH16477" t="str">
            <v>BU1001</v>
          </cell>
        </row>
        <row r="16478">
          <cell r="BH16478" t="str">
            <v>BU1001</v>
          </cell>
        </row>
        <row r="16479">
          <cell r="BH16479" t="str">
            <v>BU1001</v>
          </cell>
        </row>
        <row r="16480">
          <cell r="BH16480" t="str">
            <v>BU1001</v>
          </cell>
        </row>
        <row r="16481">
          <cell r="BH16481" t="str">
            <v>BU1001</v>
          </cell>
        </row>
        <row r="16482">
          <cell r="BH16482" t="str">
            <v>BU1001</v>
          </cell>
        </row>
        <row r="16483">
          <cell r="BH16483" t="str">
            <v>BU1001</v>
          </cell>
        </row>
        <row r="16484">
          <cell r="BH16484" t="str">
            <v>BU1001</v>
          </cell>
        </row>
        <row r="16485">
          <cell r="BH16485" t="str">
            <v>BU1001</v>
          </cell>
        </row>
        <row r="16486">
          <cell r="BH16486" t="str">
            <v>BU1001</v>
          </cell>
        </row>
        <row r="16487">
          <cell r="BH16487" t="str">
            <v>BU1001</v>
          </cell>
        </row>
        <row r="16488">
          <cell r="BH16488" t="str">
            <v>BU1001</v>
          </cell>
        </row>
        <row r="16489">
          <cell r="BH16489" t="str">
            <v>BU1001</v>
          </cell>
        </row>
        <row r="16490">
          <cell r="BH16490" t="str">
            <v>BU1001</v>
          </cell>
        </row>
        <row r="16491">
          <cell r="BH16491" t="str">
            <v>BU1001</v>
          </cell>
        </row>
        <row r="16492">
          <cell r="BH16492" t="str">
            <v>BU1001</v>
          </cell>
        </row>
        <row r="16493">
          <cell r="BH16493" t="str">
            <v>BU1001</v>
          </cell>
        </row>
        <row r="16494">
          <cell r="BH16494" t="str">
            <v>BU1001</v>
          </cell>
        </row>
        <row r="16495">
          <cell r="BH16495" t="str">
            <v>BU1001</v>
          </cell>
        </row>
        <row r="16496">
          <cell r="BH16496" t="str">
            <v>BU1001</v>
          </cell>
        </row>
        <row r="16497">
          <cell r="BH16497" t="str">
            <v>BU1001</v>
          </cell>
        </row>
        <row r="16498">
          <cell r="BH16498" t="str">
            <v>BU1001</v>
          </cell>
        </row>
        <row r="16499">
          <cell r="BH16499" t="str">
            <v>BU1001</v>
          </cell>
        </row>
        <row r="16500">
          <cell r="BH16500" t="str">
            <v>BU1002</v>
          </cell>
        </row>
        <row r="16501">
          <cell r="BH16501" t="str">
            <v>BU1002</v>
          </cell>
        </row>
        <row r="16502">
          <cell r="BH16502" t="str">
            <v>BU1002</v>
          </cell>
        </row>
        <row r="16503">
          <cell r="BH16503" t="str">
            <v>BU1002</v>
          </cell>
        </row>
        <row r="16504">
          <cell r="BH16504" t="str">
            <v>BU1002</v>
          </cell>
        </row>
        <row r="16505">
          <cell r="BH16505" t="str">
            <v>BU1002</v>
          </cell>
        </row>
        <row r="16506">
          <cell r="BH16506" t="str">
            <v>BU1002</v>
          </cell>
        </row>
        <row r="16507">
          <cell r="BH16507" t="str">
            <v>BU1002</v>
          </cell>
        </row>
        <row r="16508">
          <cell r="BH16508" t="str">
            <v>BU1002</v>
          </cell>
        </row>
        <row r="16509">
          <cell r="BH16509" t="str">
            <v>BU1002</v>
          </cell>
        </row>
        <row r="16510">
          <cell r="BH16510" t="str">
            <v>BU1002</v>
          </cell>
        </row>
        <row r="16511">
          <cell r="BH16511" t="str">
            <v>BU1002</v>
          </cell>
        </row>
        <row r="16512">
          <cell r="BH16512" t="str">
            <v>BU1002</v>
          </cell>
        </row>
        <row r="16513">
          <cell r="BH16513" t="str">
            <v>BU1002</v>
          </cell>
        </row>
        <row r="16514">
          <cell r="BH16514" t="str">
            <v>BU1002</v>
          </cell>
        </row>
        <row r="16515">
          <cell r="BH16515" t="str">
            <v>BU1002</v>
          </cell>
        </row>
        <row r="16516">
          <cell r="BH16516" t="str">
            <v>BU1002</v>
          </cell>
        </row>
        <row r="16517">
          <cell r="BH16517" t="str">
            <v>BU1002</v>
          </cell>
        </row>
        <row r="16518">
          <cell r="BH16518" t="str">
            <v>BU1002</v>
          </cell>
        </row>
        <row r="16519">
          <cell r="BH16519" t="str">
            <v>BU1002</v>
          </cell>
        </row>
        <row r="16520">
          <cell r="BH16520" t="str">
            <v>BU1002</v>
          </cell>
        </row>
        <row r="16521">
          <cell r="BH16521" t="str">
            <v>BU1002</v>
          </cell>
        </row>
        <row r="16522">
          <cell r="BH16522" t="str">
            <v>BU1002</v>
          </cell>
        </row>
        <row r="16523">
          <cell r="BH16523" t="str">
            <v>BU1002</v>
          </cell>
        </row>
        <row r="16524">
          <cell r="BH16524" t="str">
            <v>BU1002</v>
          </cell>
        </row>
        <row r="16525">
          <cell r="BH16525" t="str">
            <v>BU1002</v>
          </cell>
        </row>
        <row r="16526">
          <cell r="BH16526" t="str">
            <v>BU1002</v>
          </cell>
        </row>
        <row r="16527">
          <cell r="BH16527" t="str">
            <v>BU1002</v>
          </cell>
        </row>
        <row r="16528">
          <cell r="BH16528" t="str">
            <v>BU1002</v>
          </cell>
        </row>
        <row r="16529">
          <cell r="BH16529" t="str">
            <v>BU1002</v>
          </cell>
        </row>
        <row r="16530">
          <cell r="BH16530" t="str">
            <v>BU1008</v>
          </cell>
        </row>
        <row r="16531">
          <cell r="BH16531" t="str">
            <v>BU1008</v>
          </cell>
        </row>
        <row r="16532">
          <cell r="BH16532" t="str">
            <v>BU1008</v>
          </cell>
        </row>
        <row r="16533">
          <cell r="BH16533" t="str">
            <v>BU1008</v>
          </cell>
        </row>
        <row r="16534">
          <cell r="BH16534" t="str">
            <v>BU1008</v>
          </cell>
        </row>
        <row r="16535">
          <cell r="BH16535" t="str">
            <v>BU1008</v>
          </cell>
        </row>
        <row r="16536">
          <cell r="BH16536" t="str">
            <v>BU1008</v>
          </cell>
        </row>
        <row r="16537">
          <cell r="BH16537" t="str">
            <v>BU1008</v>
          </cell>
        </row>
        <row r="16538">
          <cell r="BH16538" t="str">
            <v>BU1008</v>
          </cell>
        </row>
        <row r="16539">
          <cell r="BH16539" t="str">
            <v>BU1008</v>
          </cell>
        </row>
        <row r="16540">
          <cell r="BH16540" t="str">
            <v>BU1008</v>
          </cell>
        </row>
        <row r="16541">
          <cell r="BH16541" t="str">
            <v>BU1008</v>
          </cell>
        </row>
        <row r="16542">
          <cell r="BH16542" t="str">
            <v>BU1008</v>
          </cell>
        </row>
        <row r="16543">
          <cell r="BH16543" t="str">
            <v>BU1008</v>
          </cell>
        </row>
        <row r="16544">
          <cell r="BH16544" t="str">
            <v>BU1008</v>
          </cell>
        </row>
        <row r="16545">
          <cell r="BH16545" t="str">
            <v>BU1008</v>
          </cell>
        </row>
        <row r="16546">
          <cell r="BH16546" t="str">
            <v>BU1008</v>
          </cell>
        </row>
        <row r="16547">
          <cell r="BH16547" t="str">
            <v>BU1008</v>
          </cell>
        </row>
        <row r="16548">
          <cell r="BH16548" t="str">
            <v>BU1008</v>
          </cell>
        </row>
        <row r="16549">
          <cell r="BH16549" t="str">
            <v>BU1008</v>
          </cell>
        </row>
        <row r="16550">
          <cell r="BH16550" t="str">
            <v>BU1008</v>
          </cell>
        </row>
        <row r="16551">
          <cell r="BH16551" t="str">
            <v>BU1008</v>
          </cell>
        </row>
        <row r="16552">
          <cell r="BH16552" t="str">
            <v>BU1008</v>
          </cell>
        </row>
        <row r="16553">
          <cell r="BH16553" t="str">
            <v>BU1008</v>
          </cell>
        </row>
        <row r="16554">
          <cell r="BH16554" t="str">
            <v>BU1008</v>
          </cell>
        </row>
        <row r="16555">
          <cell r="BH16555" t="str">
            <v>BU1008</v>
          </cell>
        </row>
        <row r="16556">
          <cell r="BH16556" t="str">
            <v>BU1008</v>
          </cell>
        </row>
        <row r="16557">
          <cell r="BH16557" t="str">
            <v>BU1008</v>
          </cell>
        </row>
        <row r="16558">
          <cell r="BH16558" t="str">
            <v>BU1008</v>
          </cell>
        </row>
        <row r="16559">
          <cell r="BH16559" t="str">
            <v>BU1008</v>
          </cell>
        </row>
        <row r="16560">
          <cell r="BH16560" t="str">
            <v>BU1008</v>
          </cell>
        </row>
        <row r="16561">
          <cell r="BH16561" t="str">
            <v>BU1008</v>
          </cell>
        </row>
        <row r="16562">
          <cell r="BH16562" t="str">
            <v>BU1008</v>
          </cell>
        </row>
        <row r="16563">
          <cell r="BH16563" t="str">
            <v>BU1008</v>
          </cell>
        </row>
        <row r="16564">
          <cell r="BH16564" t="str">
            <v>BU1008</v>
          </cell>
        </row>
        <row r="16565">
          <cell r="BH16565" t="str">
            <v>BU1008</v>
          </cell>
        </row>
        <row r="16566">
          <cell r="BH16566" t="str">
            <v>BU1008</v>
          </cell>
        </row>
        <row r="16567">
          <cell r="BH16567" t="str">
            <v>BU1008</v>
          </cell>
        </row>
        <row r="16568">
          <cell r="BH16568" t="str">
            <v>BU1008</v>
          </cell>
        </row>
        <row r="16569">
          <cell r="BH16569" t="str">
            <v>BU1008</v>
          </cell>
        </row>
        <row r="16570">
          <cell r="BH16570" t="str">
            <v>BU1008</v>
          </cell>
        </row>
        <row r="16571">
          <cell r="BH16571" t="str">
            <v>BU1008</v>
          </cell>
        </row>
        <row r="16572">
          <cell r="BH16572" t="str">
            <v>BU1008</v>
          </cell>
        </row>
        <row r="16573">
          <cell r="BH16573" t="str">
            <v>BU1008</v>
          </cell>
        </row>
        <row r="16574">
          <cell r="BH16574" t="str">
            <v>BU1008</v>
          </cell>
        </row>
        <row r="16575">
          <cell r="BH16575" t="str">
            <v>BU1008</v>
          </cell>
        </row>
        <row r="16576">
          <cell r="BH16576" t="str">
            <v>BU1008</v>
          </cell>
        </row>
        <row r="16577">
          <cell r="BH16577" t="str">
            <v>BU1008</v>
          </cell>
        </row>
        <row r="16578">
          <cell r="BH16578" t="str">
            <v>BU1008</v>
          </cell>
        </row>
        <row r="16579">
          <cell r="BH16579" t="str">
            <v>BU1008</v>
          </cell>
        </row>
        <row r="16580">
          <cell r="BH16580" t="str">
            <v>BU1008</v>
          </cell>
        </row>
        <row r="16581">
          <cell r="BH16581" t="str">
            <v>BU1008</v>
          </cell>
        </row>
        <row r="16582">
          <cell r="BH16582" t="str">
            <v>BU1008</v>
          </cell>
        </row>
        <row r="16583">
          <cell r="BH16583" t="str">
            <v>BU1008</v>
          </cell>
        </row>
        <row r="16584">
          <cell r="BH16584" t="str">
            <v>BU1008</v>
          </cell>
        </row>
        <row r="16585">
          <cell r="BH16585" t="str">
            <v>BU1008</v>
          </cell>
        </row>
        <row r="16586">
          <cell r="BH16586" t="str">
            <v>BU1008</v>
          </cell>
        </row>
        <row r="16587">
          <cell r="BH16587" t="str">
            <v>BU1008</v>
          </cell>
        </row>
        <row r="16588">
          <cell r="BH16588" t="str">
            <v>BU1008</v>
          </cell>
        </row>
        <row r="16589">
          <cell r="BH16589" t="str">
            <v>BU1008</v>
          </cell>
        </row>
        <row r="16590">
          <cell r="BH16590" t="str">
            <v>BU1008</v>
          </cell>
        </row>
        <row r="16591">
          <cell r="BH16591" t="str">
            <v>BU1008</v>
          </cell>
        </row>
        <row r="16592">
          <cell r="BH16592" t="str">
            <v>BU1008</v>
          </cell>
        </row>
        <row r="16593">
          <cell r="BH16593" t="str">
            <v>BU1008</v>
          </cell>
        </row>
        <row r="16594">
          <cell r="BH16594" t="str">
            <v>BU1008</v>
          </cell>
        </row>
        <row r="16595">
          <cell r="BH16595" t="str">
            <v>BU1008</v>
          </cell>
        </row>
        <row r="16596">
          <cell r="BH16596" t="str">
            <v>BU1008</v>
          </cell>
        </row>
        <row r="16597">
          <cell r="BH16597" t="str">
            <v>BU1008</v>
          </cell>
        </row>
        <row r="16598">
          <cell r="BH16598" t="str">
            <v>BU1008</v>
          </cell>
        </row>
        <row r="16599">
          <cell r="BH16599" t="str">
            <v>BU1008</v>
          </cell>
        </row>
        <row r="16600">
          <cell r="BH16600" t="str">
            <v>BU1008</v>
          </cell>
        </row>
        <row r="16601">
          <cell r="BH16601" t="str">
            <v>BU1008</v>
          </cell>
        </row>
        <row r="16602">
          <cell r="BH16602" t="str">
            <v>BU1008</v>
          </cell>
        </row>
        <row r="16603">
          <cell r="BH16603" t="str">
            <v>BU1008</v>
          </cell>
        </row>
        <row r="16604">
          <cell r="BH16604" t="str">
            <v>BU1008</v>
          </cell>
        </row>
        <row r="16605">
          <cell r="BH16605" t="str">
            <v>BU1008</v>
          </cell>
        </row>
        <row r="16606">
          <cell r="BH16606" t="str">
            <v>BU1008</v>
          </cell>
        </row>
        <row r="16607">
          <cell r="BH16607" t="str">
            <v>BU1008</v>
          </cell>
        </row>
        <row r="16608">
          <cell r="BH16608" t="str">
            <v>BU1008</v>
          </cell>
        </row>
        <row r="16609">
          <cell r="BH16609" t="str">
            <v>BU1008</v>
          </cell>
        </row>
        <row r="16610">
          <cell r="BH16610" t="str">
            <v>BU1008</v>
          </cell>
        </row>
        <row r="16611">
          <cell r="BH16611" t="str">
            <v>BU1008</v>
          </cell>
        </row>
        <row r="16612">
          <cell r="BH16612" t="str">
            <v>BU1008</v>
          </cell>
        </row>
        <row r="16613">
          <cell r="BH16613" t="str">
            <v>BU1008</v>
          </cell>
        </row>
        <row r="16614">
          <cell r="BH16614" t="str">
            <v>BU1008</v>
          </cell>
        </row>
        <row r="16615">
          <cell r="BH16615" t="str">
            <v>BU1008</v>
          </cell>
        </row>
        <row r="16616">
          <cell r="BH16616" t="str">
            <v>BU1008</v>
          </cell>
        </row>
        <row r="16617">
          <cell r="BH16617" t="str">
            <v>BU1008</v>
          </cell>
        </row>
        <row r="16618">
          <cell r="BH16618" t="str">
            <v>BU1008</v>
          </cell>
        </row>
        <row r="16619">
          <cell r="BH16619" t="str">
            <v>BU1008</v>
          </cell>
        </row>
        <row r="16620">
          <cell r="BH16620" t="str">
            <v>BU1008</v>
          </cell>
        </row>
        <row r="16621">
          <cell r="BH16621" t="str">
            <v>BU1008</v>
          </cell>
        </row>
        <row r="16622">
          <cell r="BH16622" t="str">
            <v>BU1008</v>
          </cell>
        </row>
        <row r="16623">
          <cell r="BH16623" t="str">
            <v>BU1008</v>
          </cell>
        </row>
        <row r="16624">
          <cell r="BH16624" t="str">
            <v>BU1008</v>
          </cell>
        </row>
        <row r="16625">
          <cell r="BH16625" t="str">
            <v>BU1008</v>
          </cell>
        </row>
        <row r="16626">
          <cell r="BH16626" t="str">
            <v>BU1008</v>
          </cell>
        </row>
        <row r="16627">
          <cell r="BH16627" t="str">
            <v>BU1008</v>
          </cell>
        </row>
        <row r="16628">
          <cell r="BH16628" t="str">
            <v>BU1008</v>
          </cell>
        </row>
        <row r="16629">
          <cell r="BH16629" t="str">
            <v>BU1008</v>
          </cell>
        </row>
        <row r="16630">
          <cell r="BH16630" t="str">
            <v>BU1008</v>
          </cell>
        </row>
        <row r="16631">
          <cell r="BH16631" t="str">
            <v>BU1008</v>
          </cell>
        </row>
        <row r="16632">
          <cell r="BH16632" t="str">
            <v>BU1008</v>
          </cell>
        </row>
        <row r="16633">
          <cell r="BH16633" t="str">
            <v>BU1008</v>
          </cell>
        </row>
        <row r="16634">
          <cell r="BH16634" t="str">
            <v>BU1008</v>
          </cell>
        </row>
        <row r="16635">
          <cell r="BH16635" t="str">
            <v>BU1008</v>
          </cell>
        </row>
        <row r="16636">
          <cell r="BH16636" t="str">
            <v>BU1008</v>
          </cell>
        </row>
        <row r="16637">
          <cell r="BH16637" t="str">
            <v>BU1008</v>
          </cell>
        </row>
        <row r="16638">
          <cell r="BH16638" t="str">
            <v>BU1008</v>
          </cell>
        </row>
        <row r="16639">
          <cell r="BH16639" t="str">
            <v>BU1008</v>
          </cell>
        </row>
        <row r="16640">
          <cell r="BH16640" t="str">
            <v>BU1008</v>
          </cell>
        </row>
        <row r="16641">
          <cell r="BH16641" t="str">
            <v>BU1008</v>
          </cell>
        </row>
        <row r="16642">
          <cell r="BH16642" t="str">
            <v>BU1008</v>
          </cell>
        </row>
        <row r="16643">
          <cell r="BH16643" t="str">
            <v>BU1008</v>
          </cell>
        </row>
        <row r="16644">
          <cell r="BH16644" t="str">
            <v>BU1008</v>
          </cell>
        </row>
        <row r="16645">
          <cell r="BH16645" t="str">
            <v>BU1008</v>
          </cell>
        </row>
        <row r="16646">
          <cell r="BH16646" t="str">
            <v>BU1008</v>
          </cell>
        </row>
        <row r="16647">
          <cell r="BH16647" t="str">
            <v>BU1008</v>
          </cell>
        </row>
        <row r="16648">
          <cell r="BH16648" t="str">
            <v>BU1008</v>
          </cell>
        </row>
        <row r="16649">
          <cell r="BH16649" t="str">
            <v>BU1008</v>
          </cell>
        </row>
        <row r="16650">
          <cell r="BH16650" t="str">
            <v>BU1008</v>
          </cell>
        </row>
        <row r="16651">
          <cell r="BH16651" t="str">
            <v>BU1008</v>
          </cell>
        </row>
        <row r="16652">
          <cell r="BH16652" t="str">
            <v>BU1008</v>
          </cell>
        </row>
        <row r="16653">
          <cell r="BH16653" t="str">
            <v>BU1008</v>
          </cell>
        </row>
        <row r="16654">
          <cell r="BH16654" t="str">
            <v>BU1008</v>
          </cell>
        </row>
        <row r="16655">
          <cell r="BH16655" t="str">
            <v>BU1008</v>
          </cell>
        </row>
        <row r="16656">
          <cell r="BH16656" t="str">
            <v>BU1008</v>
          </cell>
        </row>
        <row r="16657">
          <cell r="BH16657" t="str">
            <v>BU1008</v>
          </cell>
        </row>
        <row r="16658">
          <cell r="BH16658" t="str">
            <v>BU1008</v>
          </cell>
        </row>
        <row r="16659">
          <cell r="BH16659" t="str">
            <v>BU1008</v>
          </cell>
        </row>
        <row r="16660">
          <cell r="BH16660" t="str">
            <v>BU1008</v>
          </cell>
        </row>
        <row r="16661">
          <cell r="BH16661" t="str">
            <v>BU1008</v>
          </cell>
        </row>
        <row r="16662">
          <cell r="BH16662" t="str">
            <v>BU1008</v>
          </cell>
        </row>
        <row r="16663">
          <cell r="BH16663" t="str">
            <v>BU1008</v>
          </cell>
        </row>
        <row r="16664">
          <cell r="BH16664" t="str">
            <v>BU1008</v>
          </cell>
        </row>
        <row r="16665">
          <cell r="BH16665" t="str">
            <v>BU1008</v>
          </cell>
        </row>
        <row r="16666">
          <cell r="BH16666" t="str">
            <v>BU1008</v>
          </cell>
        </row>
        <row r="16667">
          <cell r="BH16667" t="str">
            <v>BU1008</v>
          </cell>
        </row>
        <row r="16668">
          <cell r="BH16668" t="str">
            <v>BU1008</v>
          </cell>
        </row>
        <row r="16669">
          <cell r="BH16669" t="str">
            <v>BU1008</v>
          </cell>
        </row>
        <row r="16670">
          <cell r="BH16670" t="str">
            <v>BU1008</v>
          </cell>
        </row>
        <row r="16671">
          <cell r="BH16671" t="str">
            <v>BU1008</v>
          </cell>
        </row>
        <row r="16672">
          <cell r="BH16672" t="str">
            <v>BU1008</v>
          </cell>
        </row>
        <row r="16673">
          <cell r="BH16673" t="str">
            <v>BU1008</v>
          </cell>
        </row>
        <row r="16674">
          <cell r="BH16674" t="str">
            <v>BU1008</v>
          </cell>
        </row>
        <row r="16675">
          <cell r="BH16675" t="str">
            <v>BU1008</v>
          </cell>
        </row>
        <row r="16676">
          <cell r="BH16676" t="str">
            <v>BU1008</v>
          </cell>
        </row>
        <row r="16677">
          <cell r="BH16677" t="str">
            <v>BU1008</v>
          </cell>
        </row>
        <row r="16678">
          <cell r="BH16678" t="str">
            <v>BU1008</v>
          </cell>
        </row>
        <row r="16679">
          <cell r="BH16679" t="str">
            <v>BU1008</v>
          </cell>
        </row>
        <row r="16680">
          <cell r="BH16680" t="str">
            <v>BU1008</v>
          </cell>
        </row>
        <row r="16681">
          <cell r="BH16681" t="str">
            <v>BU1008</v>
          </cell>
        </row>
        <row r="16682">
          <cell r="BH16682" t="str">
            <v>BU1008</v>
          </cell>
        </row>
        <row r="16683">
          <cell r="BH16683" t="str">
            <v>BU1008</v>
          </cell>
        </row>
        <row r="16684">
          <cell r="BH16684" t="str">
            <v>BU1008</v>
          </cell>
        </row>
        <row r="16685">
          <cell r="BH16685" t="str">
            <v>BU1008</v>
          </cell>
        </row>
        <row r="16686">
          <cell r="BH16686" t="str">
            <v>BU1008</v>
          </cell>
        </row>
        <row r="16687">
          <cell r="BH16687" t="str">
            <v>BU1008</v>
          </cell>
        </row>
        <row r="16688">
          <cell r="BH16688" t="str">
            <v>BU1008</v>
          </cell>
        </row>
        <row r="16689">
          <cell r="BH16689" t="str">
            <v>BU1008</v>
          </cell>
        </row>
        <row r="16690">
          <cell r="BH16690" t="str">
            <v>BU1008</v>
          </cell>
        </row>
        <row r="16691">
          <cell r="BH16691" t="str">
            <v>BU1008</v>
          </cell>
        </row>
        <row r="16692">
          <cell r="BH16692" t="str">
            <v>BU1008</v>
          </cell>
        </row>
        <row r="16693">
          <cell r="BH16693" t="str">
            <v>BU1008</v>
          </cell>
        </row>
        <row r="16694">
          <cell r="BH16694" t="str">
            <v>BU1008</v>
          </cell>
        </row>
        <row r="16695">
          <cell r="BH16695" t="str">
            <v>BU1008</v>
          </cell>
        </row>
        <row r="16696">
          <cell r="BH16696" t="str">
            <v>BU1008</v>
          </cell>
        </row>
        <row r="16697">
          <cell r="BH16697" t="str">
            <v>BU1008</v>
          </cell>
        </row>
        <row r="16698">
          <cell r="BH16698" t="str">
            <v>BU1008</v>
          </cell>
        </row>
        <row r="16699">
          <cell r="BH16699" t="str">
            <v>BU1008</v>
          </cell>
        </row>
        <row r="16700">
          <cell r="BH16700" t="str">
            <v>BU1008</v>
          </cell>
        </row>
        <row r="16701">
          <cell r="BH16701" t="str">
            <v>BU1008</v>
          </cell>
        </row>
        <row r="16702">
          <cell r="BH16702" t="str">
            <v>BU1008</v>
          </cell>
        </row>
        <row r="16703">
          <cell r="BH16703" t="str">
            <v>BU1008</v>
          </cell>
        </row>
        <row r="16704">
          <cell r="BH16704" t="str">
            <v>BU1008</v>
          </cell>
        </row>
        <row r="16705">
          <cell r="BH16705" t="str">
            <v>BU1008</v>
          </cell>
        </row>
        <row r="16706">
          <cell r="BH16706" t="str">
            <v>BU1011</v>
          </cell>
        </row>
        <row r="16707">
          <cell r="BH16707" t="str">
            <v>BU1011</v>
          </cell>
        </row>
        <row r="16708">
          <cell r="BH16708" t="str">
            <v>BU1011</v>
          </cell>
        </row>
        <row r="16709">
          <cell r="BH16709" t="str">
            <v>BU1011</v>
          </cell>
        </row>
        <row r="16710">
          <cell r="BH16710" t="str">
            <v>BU1011</v>
          </cell>
        </row>
        <row r="16711">
          <cell r="BH16711" t="str">
            <v>BU1011</v>
          </cell>
        </row>
        <row r="16712">
          <cell r="BH16712" t="str">
            <v>BU1011</v>
          </cell>
        </row>
        <row r="16713">
          <cell r="BH16713" t="str">
            <v>BU1011</v>
          </cell>
        </row>
        <row r="16714">
          <cell r="BH16714" t="str">
            <v>BU1011</v>
          </cell>
        </row>
        <row r="16715">
          <cell r="BH16715" t="str">
            <v>BU1011</v>
          </cell>
        </row>
        <row r="16716">
          <cell r="BH16716" t="str">
            <v>BU1011</v>
          </cell>
        </row>
        <row r="16717">
          <cell r="BH16717" t="str">
            <v>BU1011</v>
          </cell>
        </row>
        <row r="16718">
          <cell r="BH16718" t="str">
            <v>BU1011</v>
          </cell>
        </row>
        <row r="16719">
          <cell r="BH16719" t="str">
            <v>BU1011</v>
          </cell>
        </row>
        <row r="16720">
          <cell r="BH16720" t="str">
            <v>BU1011</v>
          </cell>
        </row>
        <row r="16721">
          <cell r="BH16721" t="str">
            <v>BU1011</v>
          </cell>
        </row>
        <row r="16722">
          <cell r="BH16722" t="str">
            <v>BU1011</v>
          </cell>
        </row>
        <row r="16723">
          <cell r="BH16723" t="str">
            <v>BU1011</v>
          </cell>
        </row>
        <row r="16724">
          <cell r="BH16724" t="str">
            <v>BU1011</v>
          </cell>
        </row>
        <row r="16725">
          <cell r="BH16725" t="str">
            <v>BU1011</v>
          </cell>
        </row>
        <row r="16726">
          <cell r="BH16726" t="str">
            <v>BU1011</v>
          </cell>
        </row>
        <row r="16727">
          <cell r="BH16727" t="str">
            <v>BU1011</v>
          </cell>
        </row>
        <row r="16728">
          <cell r="BH16728" t="str">
            <v>BU1011</v>
          </cell>
        </row>
        <row r="16729">
          <cell r="BH16729" t="str">
            <v>BU1011</v>
          </cell>
        </row>
        <row r="16730">
          <cell r="BH16730" t="str">
            <v>BU1011</v>
          </cell>
        </row>
        <row r="16731">
          <cell r="BH16731" t="str">
            <v>BU1011</v>
          </cell>
        </row>
        <row r="16732">
          <cell r="BH16732" t="str">
            <v>BU1011</v>
          </cell>
        </row>
        <row r="16733">
          <cell r="BH16733" t="str">
            <v>BU1011</v>
          </cell>
        </row>
        <row r="16734">
          <cell r="BH16734" t="str">
            <v>BU1101</v>
          </cell>
        </row>
        <row r="16735">
          <cell r="BH16735" t="str">
            <v>BU1101</v>
          </cell>
        </row>
        <row r="16736">
          <cell r="BH16736" t="str">
            <v>BU1101</v>
          </cell>
        </row>
        <row r="16737">
          <cell r="BH16737" t="str">
            <v>BU1101</v>
          </cell>
        </row>
        <row r="16738">
          <cell r="BH16738" t="str">
            <v>BU1101</v>
          </cell>
        </row>
        <row r="16739">
          <cell r="BH16739" t="str">
            <v>BU1101</v>
          </cell>
        </row>
        <row r="16740">
          <cell r="BH16740" t="str">
            <v>BU1101</v>
          </cell>
        </row>
        <row r="16741">
          <cell r="BH16741" t="str">
            <v>BU1101</v>
          </cell>
        </row>
        <row r="16742">
          <cell r="BH16742" t="str">
            <v>BU1101</v>
          </cell>
        </row>
        <row r="16743">
          <cell r="BH16743" t="str">
            <v>BU1101</v>
          </cell>
        </row>
        <row r="16744">
          <cell r="BH16744" t="str">
            <v>BU1101</v>
          </cell>
        </row>
        <row r="16745">
          <cell r="BH16745" t="str">
            <v>BU1101</v>
          </cell>
        </row>
        <row r="16746">
          <cell r="BH16746" t="str">
            <v>BU1101</v>
          </cell>
        </row>
        <row r="16747">
          <cell r="BH16747" t="str">
            <v>BU1101</v>
          </cell>
        </row>
        <row r="16748">
          <cell r="BH16748" t="str">
            <v>BU1101</v>
          </cell>
        </row>
        <row r="16749">
          <cell r="BH16749" t="str">
            <v>BU1101</v>
          </cell>
        </row>
        <row r="16750">
          <cell r="BH16750" t="str">
            <v>BU1101</v>
          </cell>
        </row>
        <row r="16751">
          <cell r="BH16751" t="str">
            <v>BU1101</v>
          </cell>
        </row>
        <row r="16752">
          <cell r="BH16752" t="str">
            <v>BU1101</v>
          </cell>
        </row>
        <row r="16753">
          <cell r="BH16753" t="str">
            <v>BU1101</v>
          </cell>
        </row>
        <row r="16754">
          <cell r="BH16754" t="str">
            <v>BU1101</v>
          </cell>
        </row>
        <row r="16755">
          <cell r="BH16755" t="str">
            <v>BU1101</v>
          </cell>
        </row>
        <row r="16756">
          <cell r="BH16756" t="str">
            <v>BU1101</v>
          </cell>
        </row>
        <row r="16757">
          <cell r="BH16757" t="str">
            <v>BU1101</v>
          </cell>
        </row>
        <row r="16758">
          <cell r="BH16758" t="str">
            <v>BU1101</v>
          </cell>
        </row>
        <row r="16759">
          <cell r="BH16759" t="str">
            <v>BU1101</v>
          </cell>
        </row>
        <row r="16760">
          <cell r="BH16760" t="str">
            <v>BU1101</v>
          </cell>
        </row>
        <row r="16761">
          <cell r="BH16761" t="str">
            <v>BU1101</v>
          </cell>
        </row>
        <row r="16762">
          <cell r="BH16762" t="str">
            <v>BU1101</v>
          </cell>
        </row>
        <row r="16763">
          <cell r="BH16763" t="str">
            <v>BU1101</v>
          </cell>
        </row>
        <row r="16764">
          <cell r="BH16764" t="str">
            <v>BU1101</v>
          </cell>
        </row>
        <row r="16765">
          <cell r="BH16765" t="str">
            <v>BU1101</v>
          </cell>
        </row>
        <row r="16766">
          <cell r="BH16766" t="str">
            <v>BU1102</v>
          </cell>
        </row>
        <row r="16767">
          <cell r="BH16767" t="str">
            <v>BU1102</v>
          </cell>
        </row>
        <row r="16768">
          <cell r="BH16768" t="str">
            <v>BU1102</v>
          </cell>
        </row>
        <row r="16769">
          <cell r="BH16769" t="str">
            <v>BU1411</v>
          </cell>
        </row>
        <row r="16770">
          <cell r="BH16770" t="str">
            <v>BU1411</v>
          </cell>
        </row>
        <row r="16771">
          <cell r="BH16771" t="str">
            <v>BU1411</v>
          </cell>
        </row>
        <row r="16772">
          <cell r="BH16772" t="str">
            <v>BU1411</v>
          </cell>
        </row>
        <row r="16773">
          <cell r="BH16773" t="str">
            <v>BU1411</v>
          </cell>
        </row>
        <row r="16774">
          <cell r="BH16774" t="str">
            <v>BU1411</v>
          </cell>
        </row>
        <row r="16775">
          <cell r="BH16775" t="str">
            <v>BU1411</v>
          </cell>
        </row>
        <row r="16776">
          <cell r="BH16776" t="str">
            <v>BU1411</v>
          </cell>
        </row>
        <row r="16777">
          <cell r="BH16777" t="str">
            <v>BU1411</v>
          </cell>
        </row>
        <row r="16778">
          <cell r="BH16778" t="str">
            <v>BU1411</v>
          </cell>
        </row>
        <row r="16779">
          <cell r="BH16779" t="str">
            <v>BU1411</v>
          </cell>
        </row>
        <row r="16780">
          <cell r="BH16780" t="str">
            <v>BU1411</v>
          </cell>
        </row>
        <row r="16781">
          <cell r="BH16781" t="str">
            <v>BU1411</v>
          </cell>
        </row>
        <row r="16782">
          <cell r="BH16782" t="str">
            <v>BU1411</v>
          </cell>
        </row>
        <row r="16783">
          <cell r="BH16783" t="str">
            <v>BU1411</v>
          </cell>
        </row>
        <row r="16784">
          <cell r="BH16784" t="str">
            <v>BU1411</v>
          </cell>
        </row>
        <row r="16785">
          <cell r="BH16785" t="str">
            <v>BU1411</v>
          </cell>
        </row>
        <row r="16786">
          <cell r="BH16786" t="str">
            <v>BU1411</v>
          </cell>
        </row>
        <row r="16787">
          <cell r="BH16787" t="str">
            <v>BU1411</v>
          </cell>
        </row>
        <row r="16788">
          <cell r="BH16788" t="str">
            <v>BU1411</v>
          </cell>
        </row>
        <row r="16789">
          <cell r="BH16789" t="str">
            <v>BU1411</v>
          </cell>
        </row>
        <row r="16790">
          <cell r="BH16790" t="str">
            <v>BU1411</v>
          </cell>
        </row>
        <row r="16791">
          <cell r="BH16791" t="str">
            <v>BU1411</v>
          </cell>
        </row>
        <row r="16792">
          <cell r="BH16792" t="str">
            <v>BU1411</v>
          </cell>
        </row>
        <row r="16793">
          <cell r="BH16793" t="str">
            <v>BU1411</v>
          </cell>
        </row>
        <row r="16794">
          <cell r="BH16794" t="str">
            <v>BU1411</v>
          </cell>
        </row>
        <row r="16795">
          <cell r="BH16795" t="str">
            <v>BU1411</v>
          </cell>
        </row>
        <row r="16796">
          <cell r="BH16796" t="str">
            <v>BU1411</v>
          </cell>
        </row>
        <row r="16797">
          <cell r="BH16797" t="str">
            <v>BU1411</v>
          </cell>
        </row>
        <row r="16798">
          <cell r="BH16798" t="str">
            <v>BU1411</v>
          </cell>
        </row>
        <row r="16799">
          <cell r="BH16799" t="str">
            <v>BU1411</v>
          </cell>
        </row>
        <row r="16800">
          <cell r="BH16800" t="str">
            <v>BU1411</v>
          </cell>
        </row>
        <row r="16801">
          <cell r="BH16801" t="str">
            <v>BU1411</v>
          </cell>
        </row>
        <row r="16802">
          <cell r="BH16802" t="str">
            <v>BU1411</v>
          </cell>
        </row>
        <row r="16803">
          <cell r="BH16803" t="str">
            <v>BU1411</v>
          </cell>
        </row>
        <row r="16804">
          <cell r="BH16804" t="str">
            <v>BU1411</v>
          </cell>
        </row>
        <row r="16805">
          <cell r="BH16805" t="str">
            <v>BU1411</v>
          </cell>
        </row>
        <row r="16806">
          <cell r="BH16806" t="str">
            <v>BU1411</v>
          </cell>
        </row>
        <row r="16807">
          <cell r="BH16807" t="str">
            <v>BU1411</v>
          </cell>
        </row>
        <row r="16808">
          <cell r="BH16808" t="str">
            <v>BU1411</v>
          </cell>
        </row>
        <row r="16809">
          <cell r="BH16809" t="str">
            <v>BU1411</v>
          </cell>
        </row>
        <row r="16810">
          <cell r="BH16810" t="str">
            <v>BU1411</v>
          </cell>
        </row>
        <row r="16811">
          <cell r="BH16811" t="str">
            <v>BU1411</v>
          </cell>
        </row>
        <row r="16812">
          <cell r="BH16812" t="str">
            <v>BU1411</v>
          </cell>
        </row>
        <row r="16813">
          <cell r="BH16813" t="str">
            <v>BU1411</v>
          </cell>
        </row>
        <row r="16814">
          <cell r="BH16814" t="str">
            <v>BU1411</v>
          </cell>
        </row>
        <row r="16815">
          <cell r="BH16815" t="str">
            <v>BU1411</v>
          </cell>
        </row>
        <row r="16816">
          <cell r="BH16816" t="str">
            <v>BU1411</v>
          </cell>
        </row>
        <row r="16817">
          <cell r="BH16817" t="str">
            <v>BU1411</v>
          </cell>
        </row>
        <row r="16818">
          <cell r="BH16818" t="str">
            <v>BU1411</v>
          </cell>
        </row>
        <row r="16819">
          <cell r="BH16819" t="str">
            <v>BU1411</v>
          </cell>
        </row>
        <row r="16820">
          <cell r="BH16820" t="str">
            <v>BU1411</v>
          </cell>
        </row>
        <row r="16821">
          <cell r="BH16821" t="str">
            <v>BU1411</v>
          </cell>
        </row>
        <row r="16822">
          <cell r="BH16822" t="str">
            <v>BU1411</v>
          </cell>
        </row>
        <row r="16823">
          <cell r="BH16823" t="str">
            <v>BU1411</v>
          </cell>
        </row>
        <row r="16824">
          <cell r="BH16824" t="str">
            <v>BU1411</v>
          </cell>
        </row>
        <row r="16825">
          <cell r="BH16825" t="str">
            <v>BU1411</v>
          </cell>
        </row>
        <row r="16826">
          <cell r="BH16826" t="str">
            <v>BU1411</v>
          </cell>
        </row>
        <row r="16827">
          <cell r="BH16827" t="str">
            <v>BU1411</v>
          </cell>
        </row>
        <row r="16828">
          <cell r="BH16828" t="str">
            <v>BU1411</v>
          </cell>
        </row>
        <row r="16829">
          <cell r="BH16829" t="str">
            <v>BU1411</v>
          </cell>
        </row>
        <row r="16830">
          <cell r="BH16830" t="str">
            <v>BU1411</v>
          </cell>
        </row>
        <row r="16831">
          <cell r="BH16831" t="str">
            <v>BU1411</v>
          </cell>
        </row>
        <row r="16832">
          <cell r="BH16832" t="str">
            <v>BU1411</v>
          </cell>
        </row>
        <row r="16833">
          <cell r="BH16833" t="str">
            <v>BU1411</v>
          </cell>
        </row>
        <row r="16834">
          <cell r="BH16834" t="str">
            <v>BU1411</v>
          </cell>
        </row>
        <row r="16835">
          <cell r="BH16835" t="str">
            <v>BU1411</v>
          </cell>
        </row>
        <row r="16836">
          <cell r="BH16836" t="str">
            <v>BU1411</v>
          </cell>
        </row>
        <row r="16837">
          <cell r="BH16837" t="str">
            <v>BU1411</v>
          </cell>
        </row>
        <row r="16838">
          <cell r="BH16838" t="str">
            <v>BU1411</v>
          </cell>
        </row>
        <row r="16839">
          <cell r="BH16839" t="str">
            <v>BU1411</v>
          </cell>
        </row>
        <row r="16840">
          <cell r="BH16840" t="str">
            <v>BU1411</v>
          </cell>
        </row>
        <row r="16841">
          <cell r="BH16841" t="str">
            <v>BU1411</v>
          </cell>
        </row>
        <row r="16842">
          <cell r="BH16842" t="str">
            <v>BU1411</v>
          </cell>
        </row>
        <row r="16843">
          <cell r="BH16843" t="str">
            <v>BU1411</v>
          </cell>
        </row>
        <row r="16844">
          <cell r="BH16844" t="str">
            <v>BU1411</v>
          </cell>
        </row>
        <row r="16845">
          <cell r="BH16845" t="str">
            <v>BU1411</v>
          </cell>
        </row>
        <row r="16846">
          <cell r="BH16846" t="str">
            <v>BU1411</v>
          </cell>
        </row>
        <row r="16847">
          <cell r="BH16847" t="str">
            <v>BU1411</v>
          </cell>
        </row>
        <row r="16848">
          <cell r="BH16848" t="str">
            <v>BU1411</v>
          </cell>
        </row>
        <row r="16849">
          <cell r="BH16849" t="str">
            <v>BU1411</v>
          </cell>
        </row>
        <row r="16850">
          <cell r="BH16850" t="str">
            <v>BU1411</v>
          </cell>
        </row>
        <row r="16851">
          <cell r="BH16851" t="str">
            <v>BU1411</v>
          </cell>
        </row>
        <row r="16852">
          <cell r="BH16852" t="str">
            <v>BU1411</v>
          </cell>
        </row>
        <row r="16853">
          <cell r="BH16853" t="str">
            <v>BU1411</v>
          </cell>
        </row>
        <row r="16854">
          <cell r="BH16854" t="str">
            <v>BU1411</v>
          </cell>
        </row>
        <row r="16855">
          <cell r="BH16855" t="str">
            <v>BU1411</v>
          </cell>
        </row>
        <row r="16856">
          <cell r="BH16856" t="str">
            <v>BU1411</v>
          </cell>
        </row>
        <row r="16857">
          <cell r="BH16857" t="str">
            <v>BU1411</v>
          </cell>
        </row>
        <row r="16858">
          <cell r="BH16858" t="str">
            <v>BU1411</v>
          </cell>
        </row>
        <row r="16859">
          <cell r="BH16859" t="str">
            <v>BU1411</v>
          </cell>
        </row>
        <row r="16860">
          <cell r="BH16860" t="str">
            <v>BU1411</v>
          </cell>
        </row>
        <row r="16861">
          <cell r="BH16861" t="str">
            <v>BU1411</v>
          </cell>
        </row>
        <row r="16862">
          <cell r="BH16862" t="str">
            <v>BU1411</v>
          </cell>
        </row>
        <row r="16863">
          <cell r="BH16863" t="str">
            <v>BU1411</v>
          </cell>
        </row>
        <row r="16864">
          <cell r="BH16864" t="str">
            <v>BU1411</v>
          </cell>
        </row>
        <row r="16865">
          <cell r="BH16865" t="str">
            <v>BU1411</v>
          </cell>
        </row>
        <row r="16866">
          <cell r="BH16866" t="str">
            <v>BU1411</v>
          </cell>
        </row>
        <row r="16867">
          <cell r="BH16867" t="str">
            <v>BU1411</v>
          </cell>
        </row>
        <row r="16868">
          <cell r="BH16868" t="str">
            <v>BU1411</v>
          </cell>
        </row>
        <row r="16869">
          <cell r="BH16869" t="str">
            <v>BU1411</v>
          </cell>
        </row>
        <row r="16870">
          <cell r="BH16870" t="str">
            <v>BU1411</v>
          </cell>
        </row>
        <row r="16871">
          <cell r="BH16871" t="str">
            <v>BU1411</v>
          </cell>
        </row>
        <row r="16872">
          <cell r="BH16872" t="str">
            <v>BU1411</v>
          </cell>
        </row>
        <row r="16873">
          <cell r="BH16873" t="str">
            <v>BU1411</v>
          </cell>
        </row>
        <row r="16874">
          <cell r="BH16874" t="str">
            <v>BU1411</v>
          </cell>
        </row>
        <row r="16875">
          <cell r="BH16875" t="str">
            <v>BU1411</v>
          </cell>
        </row>
        <row r="16876">
          <cell r="BH16876" t="str">
            <v>BU1411</v>
          </cell>
        </row>
        <row r="16877">
          <cell r="BH16877" t="str">
            <v>BU1411</v>
          </cell>
        </row>
        <row r="16878">
          <cell r="BH16878" t="str">
            <v>BU1411</v>
          </cell>
        </row>
        <row r="16879">
          <cell r="BH16879" t="str">
            <v>BU1411</v>
          </cell>
        </row>
        <row r="16880">
          <cell r="BH16880" t="str">
            <v>BU1411</v>
          </cell>
        </row>
        <row r="16881">
          <cell r="BH16881" t="str">
            <v>BU1411</v>
          </cell>
        </row>
        <row r="16882">
          <cell r="BH16882" t="str">
            <v>BU1411</v>
          </cell>
        </row>
        <row r="16883">
          <cell r="BH16883" t="str">
            <v>BU1411</v>
          </cell>
        </row>
        <row r="16884">
          <cell r="BH16884" t="str">
            <v>BU1411</v>
          </cell>
        </row>
        <row r="16885">
          <cell r="BH16885" t="str">
            <v>BU1411</v>
          </cell>
        </row>
        <row r="16886">
          <cell r="BH16886" t="str">
            <v>BU1411</v>
          </cell>
        </row>
        <row r="16887">
          <cell r="BH16887" t="str">
            <v>BU1411</v>
          </cell>
        </row>
        <row r="16888">
          <cell r="BH16888" t="str">
            <v>BU1411</v>
          </cell>
        </row>
        <row r="16889">
          <cell r="BH16889" t="str">
            <v>BU1411</v>
          </cell>
        </row>
        <row r="16890">
          <cell r="BH16890" t="str">
            <v>BU1411</v>
          </cell>
        </row>
        <row r="16891">
          <cell r="BH16891" t="str">
            <v>BU1411</v>
          </cell>
        </row>
        <row r="16892">
          <cell r="BH16892" t="str">
            <v>BU1411</v>
          </cell>
        </row>
        <row r="16893">
          <cell r="BH16893" t="str">
            <v>BU1411</v>
          </cell>
        </row>
        <row r="16894">
          <cell r="BH16894" t="str">
            <v>BU1411</v>
          </cell>
        </row>
        <row r="16895">
          <cell r="BH16895" t="str">
            <v>BU1411</v>
          </cell>
        </row>
        <row r="16896">
          <cell r="BH16896" t="str">
            <v>BU1411</v>
          </cell>
        </row>
        <row r="16897">
          <cell r="BH16897" t="str">
            <v>BU1411</v>
          </cell>
        </row>
        <row r="16898">
          <cell r="BH16898" t="str">
            <v>BU1411</v>
          </cell>
        </row>
        <row r="16899">
          <cell r="BH16899" t="str">
            <v>BU1411</v>
          </cell>
        </row>
        <row r="16900">
          <cell r="BH16900" t="str">
            <v>BU1411</v>
          </cell>
        </row>
        <row r="16901">
          <cell r="BH16901" t="str">
            <v>BU1411</v>
          </cell>
        </row>
        <row r="16902">
          <cell r="BH16902" t="str">
            <v>BU1411</v>
          </cell>
        </row>
        <row r="16903">
          <cell r="BH16903" t="str">
            <v>BU1411</v>
          </cell>
        </row>
        <row r="16904">
          <cell r="BH16904" t="str">
            <v>BU1411</v>
          </cell>
        </row>
        <row r="16905">
          <cell r="BH16905" t="str">
            <v>BU1411</v>
          </cell>
        </row>
        <row r="16906">
          <cell r="BH16906" t="str">
            <v>BU1411</v>
          </cell>
        </row>
        <row r="16907">
          <cell r="BH16907" t="str">
            <v>BU1411</v>
          </cell>
        </row>
        <row r="16908">
          <cell r="BH16908" t="str">
            <v>BU1411</v>
          </cell>
        </row>
        <row r="16909">
          <cell r="BH16909" t="str">
            <v>BU1411</v>
          </cell>
        </row>
        <row r="16910">
          <cell r="BH16910" t="str">
            <v>BU1411</v>
          </cell>
        </row>
        <row r="16911">
          <cell r="BH16911" t="str">
            <v>BU1411</v>
          </cell>
        </row>
        <row r="16912">
          <cell r="BH16912" t="str">
            <v>BU1411</v>
          </cell>
        </row>
        <row r="16913">
          <cell r="BH16913" t="str">
            <v>BU1411</v>
          </cell>
        </row>
        <row r="16914">
          <cell r="BH16914" t="str">
            <v>BU1411</v>
          </cell>
        </row>
        <row r="16915">
          <cell r="BH16915" t="str">
            <v>BU1411</v>
          </cell>
        </row>
        <row r="16916">
          <cell r="BH16916" t="str">
            <v>BU1411</v>
          </cell>
        </row>
        <row r="16917">
          <cell r="BH16917" t="str">
            <v>BU1411</v>
          </cell>
        </row>
        <row r="16918">
          <cell r="BH16918" t="str">
            <v>BU1411</v>
          </cell>
        </row>
        <row r="16919">
          <cell r="BH16919" t="str">
            <v>BU1411</v>
          </cell>
        </row>
        <row r="16920">
          <cell r="BH16920" t="str">
            <v>BU1411</v>
          </cell>
        </row>
        <row r="16921">
          <cell r="BH16921" t="str">
            <v>BU1411</v>
          </cell>
        </row>
        <row r="16922">
          <cell r="BH16922" t="str">
            <v>BU1411</v>
          </cell>
        </row>
        <row r="16923">
          <cell r="BH16923" t="str">
            <v>BU1411</v>
          </cell>
        </row>
        <row r="16924">
          <cell r="BH16924" t="str">
            <v>BU1411</v>
          </cell>
        </row>
        <row r="16925">
          <cell r="BH16925" t="str">
            <v>BU1411</v>
          </cell>
        </row>
        <row r="16926">
          <cell r="BH16926" t="str">
            <v>BU1411</v>
          </cell>
        </row>
        <row r="16927">
          <cell r="BH16927" t="str">
            <v>BU1411</v>
          </cell>
        </row>
        <row r="16928">
          <cell r="BH16928" t="str">
            <v>BU1411</v>
          </cell>
        </row>
        <row r="16929">
          <cell r="BH16929" t="str">
            <v>BU1411</v>
          </cell>
        </row>
        <row r="16930">
          <cell r="BH16930" t="str">
            <v>BU1411</v>
          </cell>
        </row>
        <row r="16931">
          <cell r="BH16931" t="str">
            <v>BU1411</v>
          </cell>
        </row>
        <row r="16932">
          <cell r="BH16932" t="str">
            <v>BU1411</v>
          </cell>
        </row>
        <row r="16933">
          <cell r="BH16933" t="str">
            <v>BU1411</v>
          </cell>
        </row>
        <row r="16934">
          <cell r="BH16934" t="str">
            <v>BU1411</v>
          </cell>
        </row>
        <row r="16935">
          <cell r="BH16935" t="str">
            <v>BU1411</v>
          </cell>
        </row>
        <row r="16936">
          <cell r="BH16936" t="str">
            <v>BU1411</v>
          </cell>
        </row>
        <row r="16937">
          <cell r="BH16937" t="str">
            <v>BU1411</v>
          </cell>
        </row>
        <row r="16938">
          <cell r="BH16938" t="str">
            <v>BU1411</v>
          </cell>
        </row>
        <row r="16939">
          <cell r="BH16939" t="str">
            <v>BU1411</v>
          </cell>
        </row>
        <row r="16940">
          <cell r="BH16940" t="str">
            <v>BU1411</v>
          </cell>
        </row>
        <row r="16941">
          <cell r="BH16941" t="str">
            <v>BU1411</v>
          </cell>
        </row>
        <row r="16942">
          <cell r="BH16942" t="str">
            <v>BU1411</v>
          </cell>
        </row>
        <row r="16943">
          <cell r="BH16943" t="str">
            <v>BU1411</v>
          </cell>
        </row>
        <row r="16944">
          <cell r="BH16944" t="str">
            <v>BU1411</v>
          </cell>
        </row>
        <row r="16945">
          <cell r="BH16945" t="str">
            <v>BU1411</v>
          </cell>
        </row>
        <row r="16946">
          <cell r="BH16946" t="str">
            <v>BU1411</v>
          </cell>
        </row>
        <row r="16947">
          <cell r="BH16947" t="str">
            <v>BU1411</v>
          </cell>
        </row>
        <row r="16948">
          <cell r="BH16948" t="str">
            <v>BU1411</v>
          </cell>
        </row>
        <row r="16949">
          <cell r="BH16949" t="str">
            <v>BU1411</v>
          </cell>
        </row>
        <row r="16950">
          <cell r="BH16950" t="str">
            <v>BU1411</v>
          </cell>
        </row>
        <row r="16951">
          <cell r="BH16951" t="str">
            <v>BU1411</v>
          </cell>
        </row>
        <row r="16952">
          <cell r="BH16952" t="str">
            <v>BU1411</v>
          </cell>
        </row>
        <row r="16953">
          <cell r="BH16953" t="str">
            <v>BU1411</v>
          </cell>
        </row>
        <row r="16954">
          <cell r="BH16954" t="str">
            <v>BU1411</v>
          </cell>
        </row>
        <row r="16955">
          <cell r="BH16955" t="str">
            <v>BU1411</v>
          </cell>
        </row>
        <row r="16956">
          <cell r="BH16956" t="str">
            <v>BU1411</v>
          </cell>
        </row>
        <row r="16957">
          <cell r="BH16957" t="str">
            <v>BU1411</v>
          </cell>
        </row>
        <row r="16958">
          <cell r="BH16958" t="str">
            <v>BU1411</v>
          </cell>
        </row>
        <row r="16959">
          <cell r="BH16959" t="str">
            <v>BU1411</v>
          </cell>
        </row>
        <row r="16960">
          <cell r="BH16960" t="str">
            <v>BU1411</v>
          </cell>
        </row>
        <row r="16961">
          <cell r="BH16961" t="str">
            <v>BU1411</v>
          </cell>
        </row>
        <row r="16962">
          <cell r="BH16962" t="str">
            <v>BU1411</v>
          </cell>
        </row>
        <row r="16963">
          <cell r="BH16963" t="str">
            <v>BU1411</v>
          </cell>
        </row>
        <row r="16964">
          <cell r="BH16964" t="str">
            <v>BU1411</v>
          </cell>
        </row>
        <row r="16965">
          <cell r="BH16965" t="str">
            <v>BU1411</v>
          </cell>
        </row>
        <row r="16966">
          <cell r="BH16966" t="str">
            <v>BU1411</v>
          </cell>
        </row>
        <row r="16967">
          <cell r="BH16967" t="str">
            <v>BU1411</v>
          </cell>
        </row>
        <row r="16968">
          <cell r="BH16968" t="str">
            <v>BU1411</v>
          </cell>
        </row>
        <row r="16969">
          <cell r="BH16969" t="str">
            <v>BU1411</v>
          </cell>
        </row>
        <row r="16970">
          <cell r="BH16970" t="str">
            <v>BU1411</v>
          </cell>
        </row>
        <row r="16971">
          <cell r="BH16971" t="str">
            <v>BU1411</v>
          </cell>
        </row>
        <row r="16972">
          <cell r="BH16972" t="str">
            <v>BU1411</v>
          </cell>
        </row>
        <row r="16973">
          <cell r="BH16973" t="str">
            <v>BU1411</v>
          </cell>
        </row>
        <row r="16974">
          <cell r="BH16974" t="str">
            <v>BU1411</v>
          </cell>
        </row>
        <row r="16975">
          <cell r="BH16975" t="str">
            <v>BU1411</v>
          </cell>
        </row>
        <row r="16976">
          <cell r="BH16976" t="str">
            <v>BU1411</v>
          </cell>
        </row>
        <row r="16977">
          <cell r="BH16977" t="str">
            <v>BU1411</v>
          </cell>
        </row>
        <row r="16978">
          <cell r="BH16978" t="str">
            <v>BU1411</v>
          </cell>
        </row>
        <row r="16979">
          <cell r="BH16979" t="str">
            <v>BU1411</v>
          </cell>
        </row>
        <row r="16980">
          <cell r="BH16980" t="str">
            <v>BU1411</v>
          </cell>
        </row>
        <row r="16981">
          <cell r="BH16981" t="str">
            <v>BU1411</v>
          </cell>
        </row>
        <row r="16982">
          <cell r="BH16982" t="str">
            <v>BU1411</v>
          </cell>
        </row>
        <row r="16983">
          <cell r="BH16983" t="str">
            <v>BU1411</v>
          </cell>
        </row>
        <row r="16984">
          <cell r="BH16984" t="str">
            <v>BU1411</v>
          </cell>
        </row>
        <row r="16985">
          <cell r="BH16985" t="str">
            <v>BU1411</v>
          </cell>
        </row>
        <row r="16986">
          <cell r="BH16986" t="str">
            <v>BU1411</v>
          </cell>
        </row>
        <row r="16987">
          <cell r="BH16987" t="str">
            <v>BU1411</v>
          </cell>
        </row>
        <row r="16988">
          <cell r="BH16988" t="str">
            <v>BU1411</v>
          </cell>
        </row>
        <row r="16989">
          <cell r="BH16989" t="str">
            <v>BU1411</v>
          </cell>
        </row>
        <row r="16990">
          <cell r="BH16990" t="str">
            <v>BU1411</v>
          </cell>
        </row>
        <row r="16991">
          <cell r="BH16991" t="str">
            <v>BU1411</v>
          </cell>
        </row>
        <row r="16992">
          <cell r="BH16992" t="str">
            <v>BU1411</v>
          </cell>
        </row>
        <row r="16993">
          <cell r="BH16993" t="str">
            <v>BU1411</v>
          </cell>
        </row>
        <row r="16994">
          <cell r="BH16994" t="str">
            <v>BU1411</v>
          </cell>
        </row>
        <row r="16995">
          <cell r="BH16995" t="str">
            <v>BU1411</v>
          </cell>
        </row>
        <row r="16996">
          <cell r="BH16996" t="str">
            <v>BU1411</v>
          </cell>
        </row>
        <row r="16997">
          <cell r="BH16997" t="str">
            <v>BU1411</v>
          </cell>
        </row>
        <row r="16998">
          <cell r="BH16998" t="str">
            <v>BU1411</v>
          </cell>
        </row>
        <row r="16999">
          <cell r="BH16999" t="str">
            <v>BU1411</v>
          </cell>
        </row>
        <row r="17000">
          <cell r="BH17000" t="str">
            <v>BU1411</v>
          </cell>
        </row>
        <row r="17001">
          <cell r="BH17001" t="str">
            <v>BU1411</v>
          </cell>
        </row>
        <row r="17002">
          <cell r="BH17002" t="str">
            <v>BU1411</v>
          </cell>
        </row>
        <row r="17003">
          <cell r="BH17003" t="str">
            <v>BU1411</v>
          </cell>
        </row>
        <row r="17004">
          <cell r="BH17004" t="str">
            <v>BU1411</v>
          </cell>
        </row>
        <row r="17005">
          <cell r="BH17005" t="str">
            <v>BU1411</v>
          </cell>
        </row>
        <row r="17006">
          <cell r="BH17006" t="str">
            <v>BU1411</v>
          </cell>
        </row>
        <row r="17007">
          <cell r="BH17007" t="str">
            <v>BU1411</v>
          </cell>
        </row>
        <row r="17008">
          <cell r="BH17008" t="str">
            <v>BU1411</v>
          </cell>
        </row>
        <row r="17009">
          <cell r="BH17009" t="str">
            <v>BU1411</v>
          </cell>
        </row>
        <row r="17010">
          <cell r="BH17010" t="str">
            <v>BU1411</v>
          </cell>
        </row>
        <row r="17011">
          <cell r="BH17011" t="str">
            <v>BU1411</v>
          </cell>
        </row>
        <row r="17012">
          <cell r="BH17012" t="str">
            <v>BU1411</v>
          </cell>
        </row>
        <row r="17013">
          <cell r="BH17013" t="str">
            <v>BU1411</v>
          </cell>
        </row>
        <row r="17014">
          <cell r="BH17014" t="str">
            <v>BU1411</v>
          </cell>
        </row>
        <row r="17015">
          <cell r="BH17015" t="str">
            <v>BU1411</v>
          </cell>
        </row>
        <row r="17016">
          <cell r="BH17016" t="str">
            <v>BU1411</v>
          </cell>
        </row>
        <row r="17017">
          <cell r="BH17017" t="str">
            <v>BU1411</v>
          </cell>
        </row>
        <row r="17018">
          <cell r="BH17018" t="str">
            <v>BU1411</v>
          </cell>
        </row>
        <row r="17019">
          <cell r="BH17019" t="str">
            <v>BU1411</v>
          </cell>
        </row>
        <row r="17020">
          <cell r="BH17020" t="str">
            <v>BU1411</v>
          </cell>
        </row>
        <row r="17021">
          <cell r="BH17021" t="str">
            <v>BU1411</v>
          </cell>
        </row>
        <row r="17022">
          <cell r="BH17022" t="str">
            <v>BU1411</v>
          </cell>
        </row>
        <row r="17023">
          <cell r="BH17023" t="str">
            <v>BU1411</v>
          </cell>
        </row>
        <row r="17024">
          <cell r="BH17024" t="str">
            <v>BU1411</v>
          </cell>
        </row>
        <row r="17025">
          <cell r="BH17025" t="str">
            <v>BU1411</v>
          </cell>
        </row>
        <row r="17026">
          <cell r="BH17026" t="str">
            <v>BU1411</v>
          </cell>
        </row>
        <row r="17027">
          <cell r="BH17027" t="str">
            <v>BU1411</v>
          </cell>
        </row>
        <row r="17028">
          <cell r="BH17028" t="str">
            <v>BU1411</v>
          </cell>
        </row>
        <row r="17029">
          <cell r="BH17029" t="str">
            <v>BU1411</v>
          </cell>
        </row>
        <row r="17030">
          <cell r="BH17030" t="str">
            <v>BU1411</v>
          </cell>
        </row>
        <row r="17031">
          <cell r="BH17031" t="str">
            <v>BU1411</v>
          </cell>
        </row>
        <row r="17032">
          <cell r="BH17032" t="str">
            <v>BU1411</v>
          </cell>
        </row>
        <row r="17033">
          <cell r="BH17033" t="str">
            <v>BU1411</v>
          </cell>
        </row>
        <row r="17034">
          <cell r="BH17034" t="str">
            <v>BU1411</v>
          </cell>
        </row>
        <row r="17035">
          <cell r="BH17035" t="str">
            <v>BU1411</v>
          </cell>
        </row>
        <row r="17036">
          <cell r="BH17036" t="str">
            <v>BU1411</v>
          </cell>
        </row>
        <row r="17037">
          <cell r="BH17037" t="str">
            <v>BU1411</v>
          </cell>
        </row>
        <row r="17038">
          <cell r="BH17038" t="str">
            <v>BU1411</v>
          </cell>
        </row>
        <row r="17039">
          <cell r="BH17039" t="str">
            <v>BU1411</v>
          </cell>
        </row>
        <row r="17040">
          <cell r="BH17040" t="str">
            <v>BU1411</v>
          </cell>
        </row>
        <row r="17041">
          <cell r="BH17041" t="str">
            <v>BU1411</v>
          </cell>
        </row>
        <row r="17042">
          <cell r="BH17042" t="str">
            <v>BU1411</v>
          </cell>
        </row>
        <row r="17043">
          <cell r="BH17043" t="str">
            <v>BU1411</v>
          </cell>
        </row>
        <row r="17044">
          <cell r="BH17044" t="str">
            <v>BU1411</v>
          </cell>
        </row>
        <row r="17045">
          <cell r="BH17045" t="str">
            <v>BU1411</v>
          </cell>
        </row>
        <row r="17046">
          <cell r="BH17046" t="str">
            <v>BU1411</v>
          </cell>
        </row>
        <row r="17047">
          <cell r="BH17047" t="str">
            <v>BU1411</v>
          </cell>
        </row>
        <row r="17048">
          <cell r="BH17048" t="str">
            <v>BU1411</v>
          </cell>
        </row>
        <row r="17049">
          <cell r="BH17049" t="str">
            <v>BU1411</v>
          </cell>
        </row>
        <row r="17050">
          <cell r="BH17050" t="str">
            <v>BU1411</v>
          </cell>
        </row>
        <row r="17051">
          <cell r="BH17051" t="str">
            <v>BU1411</v>
          </cell>
        </row>
        <row r="17052">
          <cell r="BH17052" t="str">
            <v>BU1411</v>
          </cell>
        </row>
        <row r="17053">
          <cell r="BH17053" t="str">
            <v>BU1411</v>
          </cell>
        </row>
        <row r="17054">
          <cell r="BH17054" t="str">
            <v>BU1411</v>
          </cell>
        </row>
        <row r="17055">
          <cell r="BH17055" t="str">
            <v>BU1411</v>
          </cell>
        </row>
        <row r="17056">
          <cell r="BH17056" t="str">
            <v>BU1411</v>
          </cell>
        </row>
        <row r="17057">
          <cell r="BH17057" t="str">
            <v>BU1411</v>
          </cell>
        </row>
        <row r="17058">
          <cell r="BH17058" t="str">
            <v>BU1411</v>
          </cell>
        </row>
        <row r="17059">
          <cell r="BH17059" t="str">
            <v>BU1411</v>
          </cell>
        </row>
        <row r="17060">
          <cell r="BH17060" t="str">
            <v>BU1411</v>
          </cell>
        </row>
        <row r="17061">
          <cell r="BH17061" t="str">
            <v>BU1411</v>
          </cell>
        </row>
        <row r="17062">
          <cell r="BH17062" t="str">
            <v>BU1411</v>
          </cell>
        </row>
        <row r="17063">
          <cell r="BH17063" t="str">
            <v>BU1411</v>
          </cell>
        </row>
        <row r="17064">
          <cell r="BH17064" t="str">
            <v>BU1411</v>
          </cell>
        </row>
        <row r="17065">
          <cell r="BH17065" t="str">
            <v>BU1411</v>
          </cell>
        </row>
        <row r="17066">
          <cell r="BH17066" t="str">
            <v>BU1411</v>
          </cell>
        </row>
        <row r="17067">
          <cell r="BH17067" t="str">
            <v>BU1411</v>
          </cell>
        </row>
        <row r="17068">
          <cell r="BH17068" t="str">
            <v>BU1411</v>
          </cell>
        </row>
        <row r="17069">
          <cell r="BH17069" t="str">
            <v>BU1411</v>
          </cell>
        </row>
        <row r="17070">
          <cell r="BH17070" t="str">
            <v>BU1411</v>
          </cell>
        </row>
        <row r="17071">
          <cell r="BH17071" t="str">
            <v>BU1411</v>
          </cell>
        </row>
        <row r="17072">
          <cell r="BH17072" t="str">
            <v>BU1411</v>
          </cell>
        </row>
        <row r="17073">
          <cell r="BH17073" t="str">
            <v>BU1411</v>
          </cell>
        </row>
        <row r="17074">
          <cell r="BH17074" t="str">
            <v>BU1411</v>
          </cell>
        </row>
        <row r="17075">
          <cell r="BH17075" t="str">
            <v>BU1411</v>
          </cell>
        </row>
        <row r="17076">
          <cell r="BH17076" t="str">
            <v>BU1411</v>
          </cell>
        </row>
        <row r="17077">
          <cell r="BH17077" t="str">
            <v>BU1411</v>
          </cell>
        </row>
        <row r="17078">
          <cell r="BH17078" t="str">
            <v>BU1412</v>
          </cell>
        </row>
        <row r="17079">
          <cell r="BH17079" t="str">
            <v>BU1412</v>
          </cell>
        </row>
        <row r="17080">
          <cell r="BH17080" t="str">
            <v>BU1412</v>
          </cell>
        </row>
        <row r="17081">
          <cell r="BH17081" t="str">
            <v>BU1412</v>
          </cell>
        </row>
        <row r="17082">
          <cell r="BH17082" t="str">
            <v>BU1412</v>
          </cell>
        </row>
        <row r="17083">
          <cell r="BH17083" t="str">
            <v>BU1412</v>
          </cell>
        </row>
        <row r="17084">
          <cell r="BH17084" t="str">
            <v>BU1412</v>
          </cell>
        </row>
        <row r="17085">
          <cell r="BH17085" t="str">
            <v>BU1412</v>
          </cell>
        </row>
        <row r="17086">
          <cell r="BH17086" t="str">
            <v>BU1412</v>
          </cell>
        </row>
        <row r="17087">
          <cell r="BH17087" t="str">
            <v>BU1412</v>
          </cell>
        </row>
        <row r="17088">
          <cell r="BH17088" t="str">
            <v>BU1412</v>
          </cell>
        </row>
        <row r="17089">
          <cell r="BH17089" t="str">
            <v>BU1412</v>
          </cell>
        </row>
        <row r="17090">
          <cell r="BH17090" t="str">
            <v>BU1412</v>
          </cell>
        </row>
        <row r="17091">
          <cell r="BH17091" t="str">
            <v>BU1412</v>
          </cell>
        </row>
        <row r="17092">
          <cell r="BH17092" t="str">
            <v>BU1412</v>
          </cell>
        </row>
        <row r="17093">
          <cell r="BH17093" t="str">
            <v>BU1412</v>
          </cell>
        </row>
        <row r="17094">
          <cell r="BH17094" t="str">
            <v>BU1412</v>
          </cell>
        </row>
        <row r="17095">
          <cell r="BH17095" t="str">
            <v>BU1412</v>
          </cell>
        </row>
        <row r="17096">
          <cell r="BH17096" t="str">
            <v>BU1412</v>
          </cell>
        </row>
        <row r="17097">
          <cell r="BH17097" t="str">
            <v>BU1412</v>
          </cell>
        </row>
        <row r="17098">
          <cell r="BH17098" t="str">
            <v>BU1412</v>
          </cell>
        </row>
        <row r="17099">
          <cell r="BH17099" t="str">
            <v>BU1412</v>
          </cell>
        </row>
        <row r="17100">
          <cell r="BH17100" t="str">
            <v>BU1412</v>
          </cell>
        </row>
        <row r="17101">
          <cell r="BH17101" t="str">
            <v>BU1412</v>
          </cell>
        </row>
        <row r="17102">
          <cell r="BH17102" t="str">
            <v>BU1412</v>
          </cell>
        </row>
        <row r="17103">
          <cell r="BH17103" t="str">
            <v>BU1412</v>
          </cell>
        </row>
        <row r="17104">
          <cell r="BH17104" t="str">
            <v>BU1412</v>
          </cell>
        </row>
        <row r="17105">
          <cell r="BH17105" t="str">
            <v>BU1412</v>
          </cell>
        </row>
        <row r="17106">
          <cell r="BH17106" t="str">
            <v>BU1412</v>
          </cell>
        </row>
        <row r="17107">
          <cell r="BH17107" t="str">
            <v>BU1412</v>
          </cell>
        </row>
        <row r="17108">
          <cell r="BH17108" t="str">
            <v>BU1412</v>
          </cell>
        </row>
        <row r="17109">
          <cell r="BH17109" t="str">
            <v>BU1412</v>
          </cell>
        </row>
        <row r="17110">
          <cell r="BH17110" t="str">
            <v>BU1412</v>
          </cell>
        </row>
        <row r="17111">
          <cell r="BH17111" t="str">
            <v>BU1412</v>
          </cell>
        </row>
        <row r="17112">
          <cell r="BH17112" t="str">
            <v>BU1412</v>
          </cell>
        </row>
        <row r="17113">
          <cell r="BH17113" t="str">
            <v>BU1412</v>
          </cell>
        </row>
        <row r="17114">
          <cell r="BH17114" t="str">
            <v>BU1412</v>
          </cell>
        </row>
        <row r="17115">
          <cell r="BH17115" t="str">
            <v>BU1412</v>
          </cell>
        </row>
        <row r="17116">
          <cell r="BH17116" t="str">
            <v>BU1412</v>
          </cell>
        </row>
        <row r="17117">
          <cell r="BH17117" t="str">
            <v>BU1412</v>
          </cell>
        </row>
        <row r="17118">
          <cell r="BH17118" t="str">
            <v>BU1413</v>
          </cell>
        </row>
        <row r="17119">
          <cell r="BH17119" t="str">
            <v>BU1413</v>
          </cell>
        </row>
        <row r="17120">
          <cell r="BH17120" t="str">
            <v>BU1413</v>
          </cell>
        </row>
        <row r="17121">
          <cell r="BH17121" t="str">
            <v>BU1413</v>
          </cell>
        </row>
        <row r="17122">
          <cell r="BH17122" t="str">
            <v>BU1413</v>
          </cell>
        </row>
        <row r="17123">
          <cell r="BH17123" t="str">
            <v>BU1413</v>
          </cell>
        </row>
        <row r="17124">
          <cell r="BH17124" t="str">
            <v>BU1413</v>
          </cell>
        </row>
        <row r="17125">
          <cell r="BH17125" t="str">
            <v>BU1413</v>
          </cell>
        </row>
        <row r="17126">
          <cell r="BH17126" t="str">
            <v>BU1413</v>
          </cell>
        </row>
        <row r="17127">
          <cell r="BH17127" t="str">
            <v>BU1413</v>
          </cell>
        </row>
        <row r="17128">
          <cell r="BH17128" t="str">
            <v>BU1413</v>
          </cell>
        </row>
        <row r="17129">
          <cell r="BH17129" t="str">
            <v>BU1413</v>
          </cell>
        </row>
        <row r="17130">
          <cell r="BH17130" t="str">
            <v>BU1413</v>
          </cell>
        </row>
        <row r="17131">
          <cell r="BH17131" t="str">
            <v>BU1413</v>
          </cell>
        </row>
        <row r="17132">
          <cell r="BH17132" t="str">
            <v>BU1413</v>
          </cell>
        </row>
        <row r="17133">
          <cell r="BH17133" t="str">
            <v>BU1413</v>
          </cell>
        </row>
        <row r="17134">
          <cell r="BH17134" t="str">
            <v>BU1413</v>
          </cell>
        </row>
        <row r="17135">
          <cell r="BH17135" t="str">
            <v>BU1413</v>
          </cell>
        </row>
        <row r="17136">
          <cell r="BH17136" t="str">
            <v>BU1413</v>
          </cell>
        </row>
        <row r="17137">
          <cell r="BH17137" t="str">
            <v>BU1413</v>
          </cell>
        </row>
        <row r="17138">
          <cell r="BH17138" t="str">
            <v>BU1413</v>
          </cell>
        </row>
        <row r="17139">
          <cell r="BH17139" t="str">
            <v>BU1413</v>
          </cell>
        </row>
        <row r="17140">
          <cell r="BH17140" t="str">
            <v>BU1413</v>
          </cell>
        </row>
        <row r="17141">
          <cell r="BH17141" t="str">
            <v>BU1413</v>
          </cell>
        </row>
        <row r="17142">
          <cell r="BH17142" t="str">
            <v>BU1413</v>
          </cell>
        </row>
        <row r="17143">
          <cell r="BH17143" t="str">
            <v>BU1413</v>
          </cell>
        </row>
        <row r="17144">
          <cell r="BH17144" t="str">
            <v>BU1413</v>
          </cell>
        </row>
        <row r="17145">
          <cell r="BH17145" t="str">
            <v>BU1413</v>
          </cell>
        </row>
        <row r="17146">
          <cell r="BH17146" t="str">
            <v>BU1413</v>
          </cell>
        </row>
        <row r="17147">
          <cell r="BH17147" t="str">
            <v>BU1413</v>
          </cell>
        </row>
        <row r="17148">
          <cell r="BH17148" t="str">
            <v>BU1413</v>
          </cell>
        </row>
        <row r="17149">
          <cell r="BH17149" t="str">
            <v>BU1413</v>
          </cell>
        </row>
        <row r="17150">
          <cell r="BH17150" t="str">
            <v>BU1413</v>
          </cell>
        </row>
        <row r="17151">
          <cell r="BH17151" t="str">
            <v>BU1413</v>
          </cell>
        </row>
        <row r="17152">
          <cell r="BH17152" t="str">
            <v>BU1413</v>
          </cell>
        </row>
        <row r="17153">
          <cell r="BH17153" t="str">
            <v>BU1413</v>
          </cell>
        </row>
        <row r="17154">
          <cell r="BH17154" t="str">
            <v>BU1413</v>
          </cell>
        </row>
        <row r="17155">
          <cell r="BH17155" t="str">
            <v>BU1413</v>
          </cell>
        </row>
        <row r="17156">
          <cell r="BH17156" t="str">
            <v>BU1413</v>
          </cell>
        </row>
        <row r="17157">
          <cell r="BH17157" t="str">
            <v>BU1413</v>
          </cell>
        </row>
        <row r="17158">
          <cell r="BH17158" t="str">
            <v>BU1413</v>
          </cell>
        </row>
        <row r="17159">
          <cell r="BH17159" t="str">
            <v>BU1413</v>
          </cell>
        </row>
        <row r="17160">
          <cell r="BH17160" t="str">
            <v>BU1413</v>
          </cell>
        </row>
        <row r="17161">
          <cell r="BH17161" t="str">
            <v>BU1413</v>
          </cell>
        </row>
        <row r="17162">
          <cell r="BH17162" t="str">
            <v>BU1413</v>
          </cell>
        </row>
        <row r="17163">
          <cell r="BH17163" t="str">
            <v>BU1413</v>
          </cell>
        </row>
        <row r="17164">
          <cell r="BH17164" t="str">
            <v>BU1413</v>
          </cell>
        </row>
        <row r="17165">
          <cell r="BH17165" t="str">
            <v>BU1413</v>
          </cell>
        </row>
        <row r="17166">
          <cell r="BH17166" t="str">
            <v>BU1413</v>
          </cell>
        </row>
        <row r="17167">
          <cell r="BH17167" t="str">
            <v>BU1413</v>
          </cell>
        </row>
        <row r="17168">
          <cell r="BH17168" t="str">
            <v>BU1413</v>
          </cell>
        </row>
        <row r="17169">
          <cell r="BH17169" t="str">
            <v>BU1413</v>
          </cell>
        </row>
        <row r="17170">
          <cell r="BH17170" t="str">
            <v>BU1413</v>
          </cell>
        </row>
        <row r="17171">
          <cell r="BH17171" t="str">
            <v>BU1413</v>
          </cell>
        </row>
        <row r="17172">
          <cell r="BH17172" t="str">
            <v>BU1413</v>
          </cell>
        </row>
        <row r="17173">
          <cell r="BH17173" t="str">
            <v>BU1413</v>
          </cell>
        </row>
        <row r="17174">
          <cell r="BH17174" t="str">
            <v>BU1413</v>
          </cell>
        </row>
        <row r="17175">
          <cell r="BH17175" t="str">
            <v>BU1413</v>
          </cell>
        </row>
        <row r="17176">
          <cell r="BH17176" t="str">
            <v>BU1413</v>
          </cell>
        </row>
        <row r="17177">
          <cell r="BH17177" t="str">
            <v>BU1413</v>
          </cell>
        </row>
        <row r="17178">
          <cell r="BH17178" t="str">
            <v>BU1413</v>
          </cell>
        </row>
        <row r="17179">
          <cell r="BH17179" t="str">
            <v>BU1413</v>
          </cell>
        </row>
        <row r="17180">
          <cell r="BH17180" t="str">
            <v>BU1413</v>
          </cell>
        </row>
        <row r="17181">
          <cell r="BH17181" t="str">
            <v>BU1413</v>
          </cell>
        </row>
        <row r="17182">
          <cell r="BH17182" t="str">
            <v>BU1413</v>
          </cell>
        </row>
        <row r="17183">
          <cell r="BH17183" t="str">
            <v>BU1413</v>
          </cell>
        </row>
        <row r="17184">
          <cell r="BH17184" t="str">
            <v>BU1413</v>
          </cell>
        </row>
        <row r="17185">
          <cell r="BH17185" t="str">
            <v>BU1413</v>
          </cell>
        </row>
        <row r="17186">
          <cell r="BH17186" t="str">
            <v>BU1413</v>
          </cell>
        </row>
        <row r="17187">
          <cell r="BH17187" t="str">
            <v>BU1413</v>
          </cell>
        </row>
        <row r="17188">
          <cell r="BH17188" t="str">
            <v>BU1413</v>
          </cell>
        </row>
        <row r="17189">
          <cell r="BH17189" t="str">
            <v>BU1413</v>
          </cell>
        </row>
        <row r="17190">
          <cell r="BH17190" t="str">
            <v>BU1413</v>
          </cell>
        </row>
        <row r="17191">
          <cell r="BH17191" t="str">
            <v>BU1413</v>
          </cell>
        </row>
        <row r="17192">
          <cell r="BH17192" t="str">
            <v>BU1415</v>
          </cell>
        </row>
        <row r="17193">
          <cell r="BH17193" t="str">
            <v>BU1415</v>
          </cell>
        </row>
        <row r="17194">
          <cell r="BH17194" t="str">
            <v>BU1415</v>
          </cell>
        </row>
        <row r="17195">
          <cell r="BH17195" t="str">
            <v>BU1415</v>
          </cell>
        </row>
        <row r="17196">
          <cell r="BH17196" t="str">
            <v>BU1415</v>
          </cell>
        </row>
        <row r="17197">
          <cell r="BH17197" t="str">
            <v>BU1415</v>
          </cell>
        </row>
        <row r="17198">
          <cell r="BH17198" t="str">
            <v>BU1415</v>
          </cell>
        </row>
        <row r="17199">
          <cell r="BH17199" t="str">
            <v>BU1415</v>
          </cell>
        </row>
        <row r="17200">
          <cell r="BH17200" t="str">
            <v>BU1415</v>
          </cell>
        </row>
        <row r="17201">
          <cell r="BH17201" t="str">
            <v>BU1415</v>
          </cell>
        </row>
        <row r="17202">
          <cell r="BH17202" t="str">
            <v>BU1415</v>
          </cell>
        </row>
        <row r="17203">
          <cell r="BH17203" t="str">
            <v>BU1415</v>
          </cell>
        </row>
        <row r="17204">
          <cell r="BH17204" t="str">
            <v>BU1415</v>
          </cell>
        </row>
        <row r="17205">
          <cell r="BH17205" t="str">
            <v>BU1415</v>
          </cell>
        </row>
        <row r="17206">
          <cell r="BH17206" t="str">
            <v>BU1415</v>
          </cell>
        </row>
        <row r="17207">
          <cell r="BH17207" t="str">
            <v>BU1415</v>
          </cell>
        </row>
        <row r="17208">
          <cell r="BH17208" t="str">
            <v>BU1415</v>
          </cell>
        </row>
        <row r="17209">
          <cell r="BH17209" t="str">
            <v>BU1415</v>
          </cell>
        </row>
        <row r="17210">
          <cell r="BH17210" t="str">
            <v>BU1415</v>
          </cell>
        </row>
        <row r="17211">
          <cell r="BH17211" t="str">
            <v>BU1415</v>
          </cell>
        </row>
        <row r="17212">
          <cell r="BH17212" t="str">
            <v>BU1415</v>
          </cell>
        </row>
        <row r="17213">
          <cell r="BH17213" t="str">
            <v>BU1415</v>
          </cell>
        </row>
        <row r="17214">
          <cell r="BH17214" t="str">
            <v>BU1415</v>
          </cell>
        </row>
        <row r="17215">
          <cell r="BH17215" t="str">
            <v>BU1415</v>
          </cell>
        </row>
        <row r="17216">
          <cell r="BH17216" t="str">
            <v>BU1415</v>
          </cell>
        </row>
        <row r="17217">
          <cell r="BH17217" t="str">
            <v>BU1415</v>
          </cell>
        </row>
        <row r="17218">
          <cell r="BH17218" t="str">
            <v>BU1415</v>
          </cell>
        </row>
        <row r="17219">
          <cell r="BH17219" t="str">
            <v>BU1415</v>
          </cell>
        </row>
        <row r="17220">
          <cell r="BH17220" t="str">
            <v>BU1415</v>
          </cell>
        </row>
        <row r="17221">
          <cell r="BH17221" t="str">
            <v>BU1415</v>
          </cell>
        </row>
        <row r="17222">
          <cell r="BH17222" t="str">
            <v>BU1415</v>
          </cell>
        </row>
        <row r="17223">
          <cell r="BH17223" t="str">
            <v>BU1415</v>
          </cell>
        </row>
        <row r="17224">
          <cell r="BH17224" t="str">
            <v>BU1415</v>
          </cell>
        </row>
        <row r="17225">
          <cell r="BH17225" t="str">
            <v>BU1415</v>
          </cell>
        </row>
        <row r="17226">
          <cell r="BH17226" t="str">
            <v>BU1415</v>
          </cell>
        </row>
        <row r="17227">
          <cell r="BH17227" t="str">
            <v>BU1415</v>
          </cell>
        </row>
        <row r="17228">
          <cell r="BH17228" t="str">
            <v>BU1415</v>
          </cell>
        </row>
        <row r="17229">
          <cell r="BH17229" t="str">
            <v>BU1415</v>
          </cell>
        </row>
        <row r="17230">
          <cell r="BH17230" t="str">
            <v>BU1415</v>
          </cell>
        </row>
        <row r="17231">
          <cell r="BH17231" t="str">
            <v>BU1415</v>
          </cell>
        </row>
        <row r="17232">
          <cell r="BH17232" t="str">
            <v>BU1415</v>
          </cell>
        </row>
        <row r="17233">
          <cell r="BH17233" t="str">
            <v>BU1415</v>
          </cell>
        </row>
        <row r="17234">
          <cell r="BH17234" t="str">
            <v>BU1415</v>
          </cell>
        </row>
        <row r="17235">
          <cell r="BH17235" t="str">
            <v>BU1415</v>
          </cell>
        </row>
        <row r="17236">
          <cell r="BH17236" t="str">
            <v>BU1415</v>
          </cell>
        </row>
        <row r="17237">
          <cell r="BH17237" t="str">
            <v>BU1415</v>
          </cell>
        </row>
        <row r="17238">
          <cell r="BH17238" t="str">
            <v>BU1415</v>
          </cell>
        </row>
        <row r="17239">
          <cell r="BH17239" t="str">
            <v>BU1415</v>
          </cell>
        </row>
        <row r="17240">
          <cell r="BH17240" t="str">
            <v>BU1415</v>
          </cell>
        </row>
        <row r="17241">
          <cell r="BH17241" t="str">
            <v>BU1415</v>
          </cell>
        </row>
        <row r="17242">
          <cell r="BH17242" t="str">
            <v>BU1415</v>
          </cell>
        </row>
        <row r="17243">
          <cell r="BH17243" t="str">
            <v>BU1415</v>
          </cell>
        </row>
        <row r="17244">
          <cell r="BH17244" t="str">
            <v>BU1415</v>
          </cell>
        </row>
        <row r="17245">
          <cell r="BH17245" t="str">
            <v>BU1415</v>
          </cell>
        </row>
        <row r="17246">
          <cell r="BH17246" t="str">
            <v>BU1415</v>
          </cell>
        </row>
        <row r="17247">
          <cell r="BH17247" t="str">
            <v>BU1415</v>
          </cell>
        </row>
        <row r="17248">
          <cell r="BH17248" t="str">
            <v>BU1415</v>
          </cell>
        </row>
        <row r="17249">
          <cell r="BH17249" t="str">
            <v>BU1415</v>
          </cell>
        </row>
        <row r="17250">
          <cell r="BH17250" t="str">
            <v>BU1415</v>
          </cell>
        </row>
        <row r="17251">
          <cell r="BH17251" t="str">
            <v>BU1415</v>
          </cell>
        </row>
        <row r="17252">
          <cell r="BH17252" t="str">
            <v>BU1415</v>
          </cell>
        </row>
        <row r="17253">
          <cell r="BH17253" t="str">
            <v>BU1415</v>
          </cell>
        </row>
        <row r="17254">
          <cell r="BH17254" t="str">
            <v>BU1415</v>
          </cell>
        </row>
        <row r="17255">
          <cell r="BH17255" t="str">
            <v>BU1415</v>
          </cell>
        </row>
        <row r="17256">
          <cell r="BH17256" t="str">
            <v>BU1415</v>
          </cell>
        </row>
        <row r="17257">
          <cell r="BH17257" t="str">
            <v>BU1415</v>
          </cell>
        </row>
        <row r="17258">
          <cell r="BH17258" t="str">
            <v>BU1415</v>
          </cell>
        </row>
        <row r="17259">
          <cell r="BH17259" t="str">
            <v>BU1415</v>
          </cell>
        </row>
        <row r="17260">
          <cell r="BH17260" t="str">
            <v>BU1415</v>
          </cell>
        </row>
        <row r="17261">
          <cell r="BH17261" t="str">
            <v>BU1415</v>
          </cell>
        </row>
        <row r="17262">
          <cell r="BH17262" t="str">
            <v>BU1415</v>
          </cell>
        </row>
        <row r="17263">
          <cell r="BH17263" t="str">
            <v>BU1415</v>
          </cell>
        </row>
        <row r="17264">
          <cell r="BH17264" t="str">
            <v>BU1415</v>
          </cell>
        </row>
        <row r="17265">
          <cell r="BH17265" t="str">
            <v>BU1415</v>
          </cell>
        </row>
        <row r="17266">
          <cell r="BH17266" t="str">
            <v>BU1415</v>
          </cell>
        </row>
        <row r="17267">
          <cell r="BH17267" t="str">
            <v>BU1415</v>
          </cell>
        </row>
        <row r="17268">
          <cell r="BH17268" t="str">
            <v>BU1415</v>
          </cell>
        </row>
        <row r="17269">
          <cell r="BH17269" t="str">
            <v>BU1415</v>
          </cell>
        </row>
        <row r="17270">
          <cell r="BH17270" t="str">
            <v>BU1415</v>
          </cell>
        </row>
        <row r="17271">
          <cell r="BH17271" t="str">
            <v>BU1415</v>
          </cell>
        </row>
        <row r="17272">
          <cell r="BH17272" t="str">
            <v>BU1415</v>
          </cell>
        </row>
        <row r="17273">
          <cell r="BH17273" t="str">
            <v>BU1415</v>
          </cell>
        </row>
        <row r="17274">
          <cell r="BH17274" t="str">
            <v>BU1415</v>
          </cell>
        </row>
        <row r="17275">
          <cell r="BH17275" t="str">
            <v>BU1415</v>
          </cell>
        </row>
        <row r="17276">
          <cell r="BH17276" t="str">
            <v>BU1415</v>
          </cell>
        </row>
        <row r="17277">
          <cell r="BH17277" t="str">
            <v>BU1415</v>
          </cell>
        </row>
        <row r="17278">
          <cell r="BH17278" t="str">
            <v>BU1415</v>
          </cell>
        </row>
        <row r="17279">
          <cell r="BH17279" t="str">
            <v>BU1415</v>
          </cell>
        </row>
        <row r="17280">
          <cell r="BH17280" t="str">
            <v>BU1415</v>
          </cell>
        </row>
        <row r="17281">
          <cell r="BH17281" t="str">
            <v>BU1415</v>
          </cell>
        </row>
        <row r="17282">
          <cell r="BH17282" t="str">
            <v>BU1415</v>
          </cell>
        </row>
        <row r="17283">
          <cell r="BH17283" t="str">
            <v>BU1415</v>
          </cell>
        </row>
        <row r="17284">
          <cell r="BH17284" t="str">
            <v>BU1415</v>
          </cell>
        </row>
        <row r="17285">
          <cell r="BH17285" t="str">
            <v>BU1415</v>
          </cell>
        </row>
        <row r="17286">
          <cell r="BH17286" t="str">
            <v>BU1415</v>
          </cell>
        </row>
        <row r="17287">
          <cell r="BH17287" t="str">
            <v>BU1415</v>
          </cell>
        </row>
        <row r="17288">
          <cell r="BH17288" t="str">
            <v>BU1415</v>
          </cell>
        </row>
        <row r="17289">
          <cell r="BH17289" t="str">
            <v>BU1415</v>
          </cell>
        </row>
        <row r="17290">
          <cell r="BH17290" t="str">
            <v>BU1415</v>
          </cell>
        </row>
        <row r="17291">
          <cell r="BH17291" t="str">
            <v>BU1415</v>
          </cell>
        </row>
        <row r="17292">
          <cell r="BH17292" t="str">
            <v>BU1415</v>
          </cell>
        </row>
        <row r="17293">
          <cell r="BH17293" t="str">
            <v>BU1415</v>
          </cell>
        </row>
        <row r="17294">
          <cell r="BH17294" t="str">
            <v>BU1415</v>
          </cell>
        </row>
        <row r="17295">
          <cell r="BH17295" t="str">
            <v>BU1415</v>
          </cell>
        </row>
        <row r="17296">
          <cell r="BH17296" t="str">
            <v>BU1415</v>
          </cell>
        </row>
        <row r="17297">
          <cell r="BH17297" t="str">
            <v>BU1415</v>
          </cell>
        </row>
        <row r="17298">
          <cell r="BH17298" t="str">
            <v>BU1415</v>
          </cell>
        </row>
        <row r="17299">
          <cell r="BH17299" t="str">
            <v>BU1415</v>
          </cell>
        </row>
        <row r="17300">
          <cell r="BH17300" t="str">
            <v>BU1415</v>
          </cell>
        </row>
        <row r="17301">
          <cell r="BH17301" t="str">
            <v>BU1415</v>
          </cell>
        </row>
        <row r="17302">
          <cell r="BH17302" t="str">
            <v>BU1415</v>
          </cell>
        </row>
        <row r="17303">
          <cell r="BH17303" t="str">
            <v>BU1415</v>
          </cell>
        </row>
        <row r="17304">
          <cell r="BH17304" t="str">
            <v>BU1415</v>
          </cell>
        </row>
        <row r="17305">
          <cell r="BH17305" t="str">
            <v>BU1415</v>
          </cell>
        </row>
        <row r="17306">
          <cell r="BH17306" t="str">
            <v>BU1415</v>
          </cell>
        </row>
        <row r="17307">
          <cell r="BH17307" t="str">
            <v>BU1415</v>
          </cell>
        </row>
        <row r="17308">
          <cell r="BH17308" t="str">
            <v>BU1415</v>
          </cell>
        </row>
        <row r="17309">
          <cell r="BH17309" t="str">
            <v>BU1415</v>
          </cell>
        </row>
        <row r="17310">
          <cell r="BH17310" t="str">
            <v>BU1415</v>
          </cell>
        </row>
        <row r="17311">
          <cell r="BH17311" t="str">
            <v>BU1415</v>
          </cell>
        </row>
        <row r="17312">
          <cell r="BH17312" t="str">
            <v>BU1415</v>
          </cell>
        </row>
        <row r="17313">
          <cell r="BH17313" t="str">
            <v>BU1415</v>
          </cell>
        </row>
        <row r="17314">
          <cell r="BH17314" t="str">
            <v>BU1415</v>
          </cell>
        </row>
        <row r="17315">
          <cell r="BH17315" t="str">
            <v>BU1416</v>
          </cell>
        </row>
        <row r="17316">
          <cell r="BH17316" t="str">
            <v>BU1416</v>
          </cell>
        </row>
        <row r="17317">
          <cell r="BH17317" t="str">
            <v>BU1416</v>
          </cell>
        </row>
        <row r="17318">
          <cell r="BH17318" t="str">
            <v>BU1416</v>
          </cell>
        </row>
        <row r="17319">
          <cell r="BH17319" t="str">
            <v>BU1416</v>
          </cell>
        </row>
        <row r="17320">
          <cell r="BH17320" t="str">
            <v>BU1416</v>
          </cell>
        </row>
        <row r="17321">
          <cell r="BH17321" t="str">
            <v>BU1416</v>
          </cell>
        </row>
        <row r="17322">
          <cell r="BH17322" t="str">
            <v>BU1416</v>
          </cell>
        </row>
        <row r="17323">
          <cell r="BH17323" t="str">
            <v>BU1416</v>
          </cell>
        </row>
        <row r="17324">
          <cell r="BH17324" t="str">
            <v>BU1416</v>
          </cell>
        </row>
        <row r="17325">
          <cell r="BH17325" t="str">
            <v>BU1416</v>
          </cell>
        </row>
        <row r="17326">
          <cell r="BH17326" t="str">
            <v>BU1416</v>
          </cell>
        </row>
        <row r="17327">
          <cell r="BH17327" t="str">
            <v>BU1416</v>
          </cell>
        </row>
        <row r="17328">
          <cell r="BH17328" t="str">
            <v>BU1416</v>
          </cell>
        </row>
        <row r="17329">
          <cell r="BH17329" t="str">
            <v>BU1416</v>
          </cell>
        </row>
        <row r="17330">
          <cell r="BH17330" t="str">
            <v>BU1416</v>
          </cell>
        </row>
        <row r="17331">
          <cell r="BH17331" t="str">
            <v>BU1416</v>
          </cell>
        </row>
        <row r="17332">
          <cell r="BH17332" t="str">
            <v>BU1416</v>
          </cell>
        </row>
        <row r="17333">
          <cell r="BH17333" t="str">
            <v>BU1416</v>
          </cell>
        </row>
        <row r="17334">
          <cell r="BH17334" t="str">
            <v>BU1416</v>
          </cell>
        </row>
        <row r="17335">
          <cell r="BH17335" t="str">
            <v>BU1416</v>
          </cell>
        </row>
        <row r="17336">
          <cell r="BH17336" t="str">
            <v>BU1416</v>
          </cell>
        </row>
        <row r="17337">
          <cell r="BH17337" t="str">
            <v>BU1416</v>
          </cell>
        </row>
        <row r="17338">
          <cell r="BH17338" t="str">
            <v>BU1416</v>
          </cell>
        </row>
        <row r="17339">
          <cell r="BH17339" t="str">
            <v>BU1416</v>
          </cell>
        </row>
        <row r="17340">
          <cell r="BH17340" t="str">
            <v>BU1416</v>
          </cell>
        </row>
        <row r="17341">
          <cell r="BH17341" t="str">
            <v>BU1416</v>
          </cell>
        </row>
        <row r="17342">
          <cell r="BH17342" t="str">
            <v>BU1416</v>
          </cell>
        </row>
        <row r="17343">
          <cell r="BH17343" t="str">
            <v>BU1416</v>
          </cell>
        </row>
        <row r="17344">
          <cell r="BH17344" t="str">
            <v>BU1416</v>
          </cell>
        </row>
        <row r="17345">
          <cell r="BH17345" t="str">
            <v>BU1416</v>
          </cell>
        </row>
        <row r="17346">
          <cell r="BH17346" t="str">
            <v>BU1416</v>
          </cell>
        </row>
        <row r="17347">
          <cell r="BH17347" t="str">
            <v>BU1416</v>
          </cell>
        </row>
        <row r="17348">
          <cell r="BH17348" t="str">
            <v>BU1416</v>
          </cell>
        </row>
        <row r="17349">
          <cell r="BH17349" t="str">
            <v>BU1416</v>
          </cell>
        </row>
        <row r="17350">
          <cell r="BH17350" t="str">
            <v>BU1416</v>
          </cell>
        </row>
        <row r="17351">
          <cell r="BH17351" t="str">
            <v>BU1416</v>
          </cell>
        </row>
        <row r="17352">
          <cell r="BH17352" t="str">
            <v>BU1416</v>
          </cell>
        </row>
        <row r="17353">
          <cell r="BH17353" t="str">
            <v>BU1416</v>
          </cell>
        </row>
        <row r="17354">
          <cell r="BH17354" t="str">
            <v>BU1416</v>
          </cell>
        </row>
        <row r="17355">
          <cell r="BH17355" t="str">
            <v>BU1416</v>
          </cell>
        </row>
        <row r="17356">
          <cell r="BH17356" t="str">
            <v>BU1416</v>
          </cell>
        </row>
        <row r="17357">
          <cell r="BH17357" t="str">
            <v>BU1416</v>
          </cell>
        </row>
        <row r="17358">
          <cell r="BH17358" t="str">
            <v>BU1416</v>
          </cell>
        </row>
        <row r="17359">
          <cell r="BH17359" t="str">
            <v>BU1416</v>
          </cell>
        </row>
        <row r="17360">
          <cell r="BH17360" t="str">
            <v>BU1416</v>
          </cell>
        </row>
        <row r="17361">
          <cell r="BH17361" t="str">
            <v>BU1416</v>
          </cell>
        </row>
        <row r="17362">
          <cell r="BH17362" t="str">
            <v>BU1416</v>
          </cell>
        </row>
        <row r="17363">
          <cell r="BH17363" t="str">
            <v>BU1416</v>
          </cell>
        </row>
        <row r="17364">
          <cell r="BH17364" t="str">
            <v>BU1416</v>
          </cell>
        </row>
        <row r="17365">
          <cell r="BH17365" t="str">
            <v>BU1416</v>
          </cell>
        </row>
        <row r="17366">
          <cell r="BH17366" t="str">
            <v>BU1416</v>
          </cell>
        </row>
        <row r="17367">
          <cell r="BH17367" t="str">
            <v>BU1416</v>
          </cell>
        </row>
        <row r="17368">
          <cell r="BH17368" t="str">
            <v>BU1416</v>
          </cell>
        </row>
        <row r="17369">
          <cell r="BH17369" t="str">
            <v>BU1416</v>
          </cell>
        </row>
        <row r="17370">
          <cell r="BH17370" t="str">
            <v>BU1416</v>
          </cell>
        </row>
        <row r="17371">
          <cell r="BH17371" t="str">
            <v>BU1416</v>
          </cell>
        </row>
        <row r="17372">
          <cell r="BH17372" t="str">
            <v>BU1416</v>
          </cell>
        </row>
        <row r="17373">
          <cell r="BH17373" t="str">
            <v>BU1416</v>
          </cell>
        </row>
        <row r="17374">
          <cell r="BH17374" t="str">
            <v>BU1416</v>
          </cell>
        </row>
        <row r="17375">
          <cell r="BH17375" t="str">
            <v>BU1416</v>
          </cell>
        </row>
        <row r="17376">
          <cell r="BH17376" t="str">
            <v>BU1416</v>
          </cell>
        </row>
        <row r="17377">
          <cell r="BH17377" t="str">
            <v>BU1416</v>
          </cell>
        </row>
        <row r="17378">
          <cell r="BH17378" t="str">
            <v>BU1416</v>
          </cell>
        </row>
        <row r="17379">
          <cell r="BH17379" t="str">
            <v>BU1416</v>
          </cell>
        </row>
        <row r="17380">
          <cell r="BH17380" t="str">
            <v>BU1416</v>
          </cell>
        </row>
        <row r="17381">
          <cell r="BH17381" t="str">
            <v>BU1416</v>
          </cell>
        </row>
        <row r="17382">
          <cell r="BH17382" t="str">
            <v>BU1416</v>
          </cell>
        </row>
        <row r="17383">
          <cell r="BH17383" t="str">
            <v>BU1416</v>
          </cell>
        </row>
        <row r="17384">
          <cell r="BH17384" t="str">
            <v>BU1416</v>
          </cell>
        </row>
        <row r="17385">
          <cell r="BH17385" t="str">
            <v>BU1416</v>
          </cell>
        </row>
        <row r="17386">
          <cell r="BH17386" t="str">
            <v>BU1416</v>
          </cell>
        </row>
        <row r="17387">
          <cell r="BH17387" t="str">
            <v>BU1416</v>
          </cell>
        </row>
        <row r="17388">
          <cell r="BH17388" t="str">
            <v>BU1416</v>
          </cell>
        </row>
        <row r="17389">
          <cell r="BH17389" t="str">
            <v>BU1416</v>
          </cell>
        </row>
        <row r="17390">
          <cell r="BH17390" t="str">
            <v>BU1416</v>
          </cell>
        </row>
        <row r="17391">
          <cell r="BH17391" t="str">
            <v>BU1416</v>
          </cell>
        </row>
        <row r="17392">
          <cell r="BH17392" t="str">
            <v>BU1416</v>
          </cell>
        </row>
        <row r="17393">
          <cell r="BH17393" t="str">
            <v>BU1416</v>
          </cell>
        </row>
        <row r="17394">
          <cell r="BH17394" t="str">
            <v>BU1416</v>
          </cell>
        </row>
        <row r="17395">
          <cell r="BH17395" t="str">
            <v>BU1416</v>
          </cell>
        </row>
        <row r="17396">
          <cell r="BH17396" t="str">
            <v>BU1416</v>
          </cell>
        </row>
        <row r="17397">
          <cell r="BH17397" t="str">
            <v>BU1416</v>
          </cell>
        </row>
        <row r="17398">
          <cell r="BH17398" t="str">
            <v>BU1416</v>
          </cell>
        </row>
        <row r="17399">
          <cell r="BH17399" t="str">
            <v>BU1416</v>
          </cell>
        </row>
        <row r="17400">
          <cell r="BH17400" t="str">
            <v>BU1416</v>
          </cell>
        </row>
        <row r="17401">
          <cell r="BH17401" t="str">
            <v>BU1416</v>
          </cell>
        </row>
        <row r="17402">
          <cell r="BH17402" t="str">
            <v>BU1416</v>
          </cell>
        </row>
        <row r="17403">
          <cell r="BH17403" t="str">
            <v>BU1416</v>
          </cell>
        </row>
        <row r="17404">
          <cell r="BH17404" t="str">
            <v>BU1416</v>
          </cell>
        </row>
        <row r="17405">
          <cell r="BH17405" t="str">
            <v>BU1416</v>
          </cell>
        </row>
        <row r="17406">
          <cell r="BH17406" t="str">
            <v>BU1416</v>
          </cell>
        </row>
        <row r="17407">
          <cell r="BH17407" t="str">
            <v>BU1416</v>
          </cell>
        </row>
        <row r="17408">
          <cell r="BH17408" t="str">
            <v>BU1416</v>
          </cell>
        </row>
        <row r="17409">
          <cell r="BH17409" t="str">
            <v>BU1416</v>
          </cell>
        </row>
        <row r="17410">
          <cell r="BH17410" t="str">
            <v>BU1416</v>
          </cell>
        </row>
        <row r="17411">
          <cell r="BH17411" t="str">
            <v>BU1416</v>
          </cell>
        </row>
        <row r="17412">
          <cell r="BH17412" t="str">
            <v>BU1416</v>
          </cell>
        </row>
        <row r="17413">
          <cell r="BH17413" t="str">
            <v>BU1416</v>
          </cell>
        </row>
        <row r="17414">
          <cell r="BH17414" t="str">
            <v>BU1416</v>
          </cell>
        </row>
        <row r="17415">
          <cell r="BH17415" t="str">
            <v>BU1416</v>
          </cell>
        </row>
        <row r="17416">
          <cell r="BH17416" t="str">
            <v>BU1416</v>
          </cell>
        </row>
        <row r="17417">
          <cell r="BH17417" t="str">
            <v>BU1416</v>
          </cell>
        </row>
        <row r="17418">
          <cell r="BH17418" t="str">
            <v>BU1416</v>
          </cell>
        </row>
        <row r="17419">
          <cell r="BH17419" t="str">
            <v>BU1416</v>
          </cell>
        </row>
        <row r="17420">
          <cell r="BH17420" t="str">
            <v>BU1416</v>
          </cell>
        </row>
        <row r="17421">
          <cell r="BH17421" t="str">
            <v>BU1416</v>
          </cell>
        </row>
        <row r="17422">
          <cell r="BH17422" t="str">
            <v>BU1416</v>
          </cell>
        </row>
        <row r="17423">
          <cell r="BH17423" t="str">
            <v>BU1416</v>
          </cell>
        </row>
        <row r="17424">
          <cell r="BH17424" t="str">
            <v>BU1416</v>
          </cell>
        </row>
        <row r="17425">
          <cell r="BH17425" t="str">
            <v>BU1416</v>
          </cell>
        </row>
        <row r="17426">
          <cell r="BH17426" t="str">
            <v>BU1416</v>
          </cell>
        </row>
        <row r="17427">
          <cell r="BH17427" t="str">
            <v>BU1416</v>
          </cell>
        </row>
        <row r="17428">
          <cell r="BH17428" t="str">
            <v>BU1416</v>
          </cell>
        </row>
        <row r="17429">
          <cell r="BH17429" t="str">
            <v>BU1416</v>
          </cell>
        </row>
        <row r="17430">
          <cell r="BH17430" t="str">
            <v>BU1416</v>
          </cell>
        </row>
        <row r="17431">
          <cell r="BH17431" t="str">
            <v>BU1416</v>
          </cell>
        </row>
        <row r="17432">
          <cell r="BH17432" t="str">
            <v>BU1416</v>
          </cell>
        </row>
        <row r="17433">
          <cell r="BH17433" t="str">
            <v>BU1416</v>
          </cell>
        </row>
        <row r="17434">
          <cell r="BH17434" t="str">
            <v>BU1417</v>
          </cell>
        </row>
        <row r="17435">
          <cell r="BH17435" t="str">
            <v>BU1417</v>
          </cell>
        </row>
        <row r="17436">
          <cell r="BH17436" t="str">
            <v>BU1417</v>
          </cell>
        </row>
        <row r="17437">
          <cell r="BH17437" t="str">
            <v>BU1417</v>
          </cell>
        </row>
        <row r="17438">
          <cell r="BH17438" t="str">
            <v>BU1417</v>
          </cell>
        </row>
        <row r="17439">
          <cell r="BH17439" t="str">
            <v>BU1417</v>
          </cell>
        </row>
        <row r="17440">
          <cell r="BH17440" t="str">
            <v>BU1417</v>
          </cell>
        </row>
        <row r="17441">
          <cell r="BH17441" t="str">
            <v>BU1417</v>
          </cell>
        </row>
        <row r="17442">
          <cell r="BH17442" t="str">
            <v>BU1417</v>
          </cell>
        </row>
        <row r="17443">
          <cell r="BH17443" t="str">
            <v>BU1417</v>
          </cell>
        </row>
        <row r="17444">
          <cell r="BH17444" t="str">
            <v>BU1417</v>
          </cell>
        </row>
        <row r="17445">
          <cell r="BH17445" t="str">
            <v>BU1417</v>
          </cell>
        </row>
        <row r="17446">
          <cell r="BH17446" t="str">
            <v>BU1417</v>
          </cell>
        </row>
        <row r="17447">
          <cell r="BH17447" t="str">
            <v>BU1417</v>
          </cell>
        </row>
        <row r="17448">
          <cell r="BH17448" t="str">
            <v>BU1417</v>
          </cell>
        </row>
        <row r="17449">
          <cell r="BH17449" t="str">
            <v>BU1417</v>
          </cell>
        </row>
        <row r="17450">
          <cell r="BH17450" t="str">
            <v>BU1417</v>
          </cell>
        </row>
        <row r="17451">
          <cell r="BH17451" t="str">
            <v>BU1417</v>
          </cell>
        </row>
        <row r="17452">
          <cell r="BH17452" t="str">
            <v>BU1417</v>
          </cell>
        </row>
        <row r="17453">
          <cell r="BH17453" t="str">
            <v>BU1417</v>
          </cell>
        </row>
        <row r="17454">
          <cell r="BH17454" t="str">
            <v>BU1417</v>
          </cell>
        </row>
        <row r="17455">
          <cell r="BH17455" t="str">
            <v>BU1417</v>
          </cell>
        </row>
        <row r="17456">
          <cell r="BH17456" t="str">
            <v>BU1417</v>
          </cell>
        </row>
        <row r="17457">
          <cell r="BH17457" t="str">
            <v>BU1417</v>
          </cell>
        </row>
        <row r="17458">
          <cell r="BH17458" t="str">
            <v>BU1417</v>
          </cell>
        </row>
        <row r="17459">
          <cell r="BH17459" t="str">
            <v>BU1417</v>
          </cell>
        </row>
        <row r="17460">
          <cell r="BH17460" t="str">
            <v>BU1417</v>
          </cell>
        </row>
        <row r="17461">
          <cell r="BH17461" t="str">
            <v>BU1417</v>
          </cell>
        </row>
        <row r="17462">
          <cell r="BH17462" t="str">
            <v>BU1417</v>
          </cell>
        </row>
        <row r="17463">
          <cell r="BH17463" t="str">
            <v>BU1417</v>
          </cell>
        </row>
        <row r="17464">
          <cell r="BH17464" t="str">
            <v>BU1417</v>
          </cell>
        </row>
        <row r="17465">
          <cell r="BH17465" t="str">
            <v>BU1417</v>
          </cell>
        </row>
        <row r="17466">
          <cell r="BH17466" t="str">
            <v>BU1417</v>
          </cell>
        </row>
        <row r="17467">
          <cell r="BH17467" t="str">
            <v>BU1417</v>
          </cell>
        </row>
        <row r="17468">
          <cell r="BH17468" t="str">
            <v>BU1417</v>
          </cell>
        </row>
        <row r="17469">
          <cell r="BH17469" t="str">
            <v>BU1417</v>
          </cell>
        </row>
        <row r="17470">
          <cell r="BH17470" t="str">
            <v>BU1417</v>
          </cell>
        </row>
        <row r="17471">
          <cell r="BH17471" t="str">
            <v>BU1417</v>
          </cell>
        </row>
        <row r="17472">
          <cell r="BH17472" t="str">
            <v>BU1417</v>
          </cell>
        </row>
        <row r="17473">
          <cell r="BH17473" t="str">
            <v>BU1417</v>
          </cell>
        </row>
        <row r="17474">
          <cell r="BH17474" t="str">
            <v>BU1417</v>
          </cell>
        </row>
        <row r="17475">
          <cell r="BH17475" t="str">
            <v>BU1417</v>
          </cell>
        </row>
        <row r="17476">
          <cell r="BH17476" t="str">
            <v>BU1417</v>
          </cell>
        </row>
        <row r="17477">
          <cell r="BH17477" t="str">
            <v>BU1417</v>
          </cell>
        </row>
        <row r="17478">
          <cell r="BH17478" t="str">
            <v>BU1417</v>
          </cell>
        </row>
        <row r="17479">
          <cell r="BH17479" t="str">
            <v>BU1417</v>
          </cell>
        </row>
        <row r="17480">
          <cell r="BH17480" t="str">
            <v>BU1417</v>
          </cell>
        </row>
        <row r="17481">
          <cell r="BH17481" t="str">
            <v>BU1417</v>
          </cell>
        </row>
        <row r="17482">
          <cell r="BH17482" t="str">
            <v>BU1417</v>
          </cell>
        </row>
        <row r="17483">
          <cell r="BH17483" t="str">
            <v>BU1417</v>
          </cell>
        </row>
        <row r="17484">
          <cell r="BH17484" t="str">
            <v>BU1417</v>
          </cell>
        </row>
        <row r="17485">
          <cell r="BH17485" t="str">
            <v>BU1417</v>
          </cell>
        </row>
        <row r="17486">
          <cell r="BH17486" t="str">
            <v>BU1417</v>
          </cell>
        </row>
        <row r="17487">
          <cell r="BH17487" t="str">
            <v>BU1417</v>
          </cell>
        </row>
        <row r="17488">
          <cell r="BH17488" t="str">
            <v>BU1417</v>
          </cell>
        </row>
        <row r="17489">
          <cell r="BH17489" t="str">
            <v>BU1417</v>
          </cell>
        </row>
        <row r="17490">
          <cell r="BH17490" t="str">
            <v>BU1417</v>
          </cell>
        </row>
        <row r="17491">
          <cell r="BH17491" t="str">
            <v>BU1417</v>
          </cell>
        </row>
        <row r="17492">
          <cell r="BH17492" t="str">
            <v>BU1417</v>
          </cell>
        </row>
        <row r="17493">
          <cell r="BH17493" t="str">
            <v>BU1417</v>
          </cell>
        </row>
        <row r="17494">
          <cell r="BH17494" t="str">
            <v>BU1417</v>
          </cell>
        </row>
        <row r="17495">
          <cell r="BH17495" t="str">
            <v>BU1417</v>
          </cell>
        </row>
        <row r="17496">
          <cell r="BH17496" t="str">
            <v>BU1417</v>
          </cell>
        </row>
        <row r="17497">
          <cell r="BH17497" t="str">
            <v>BU1417</v>
          </cell>
        </row>
        <row r="17498">
          <cell r="BH17498" t="str">
            <v>BU1417</v>
          </cell>
        </row>
        <row r="17499">
          <cell r="BH17499" t="str">
            <v>BU1417</v>
          </cell>
        </row>
        <row r="17500">
          <cell r="BH17500" t="str">
            <v>BU1417</v>
          </cell>
        </row>
        <row r="17501">
          <cell r="BH17501" t="str">
            <v>BU1417</v>
          </cell>
        </row>
        <row r="17502">
          <cell r="BH17502" t="str">
            <v>BU1417</v>
          </cell>
        </row>
        <row r="17503">
          <cell r="BH17503" t="str">
            <v>BU1417</v>
          </cell>
        </row>
        <row r="17504">
          <cell r="BH17504" t="str">
            <v>BU1417</v>
          </cell>
        </row>
        <row r="17505">
          <cell r="BH17505" t="str">
            <v>BU1417</v>
          </cell>
        </row>
        <row r="17506">
          <cell r="BH17506" t="str">
            <v>BU1417</v>
          </cell>
        </row>
        <row r="17507">
          <cell r="BH17507" t="str">
            <v>BU1417</v>
          </cell>
        </row>
        <row r="17508">
          <cell r="BH17508" t="str">
            <v>BU1417</v>
          </cell>
        </row>
        <row r="17509">
          <cell r="BH17509" t="str">
            <v>BU1417</v>
          </cell>
        </row>
        <row r="17510">
          <cell r="BH17510" t="str">
            <v>BU1417</v>
          </cell>
        </row>
        <row r="17511">
          <cell r="BH17511" t="str">
            <v>BU1417</v>
          </cell>
        </row>
        <row r="17512">
          <cell r="BH17512" t="str">
            <v>BU1417</v>
          </cell>
        </row>
        <row r="17513">
          <cell r="BH17513" t="str">
            <v>BU1417</v>
          </cell>
        </row>
        <row r="17514">
          <cell r="BH17514" t="str">
            <v>BU1417</v>
          </cell>
        </row>
        <row r="17515">
          <cell r="BH17515" t="str">
            <v>BU1417</v>
          </cell>
        </row>
        <row r="17516">
          <cell r="BH17516" t="str">
            <v>BU1417</v>
          </cell>
        </row>
        <row r="17517">
          <cell r="BH17517" t="str">
            <v>BU1417</v>
          </cell>
        </row>
        <row r="17518">
          <cell r="BH17518" t="str">
            <v>BU1417</v>
          </cell>
        </row>
        <row r="17519">
          <cell r="BH17519" t="str">
            <v>BU1417</v>
          </cell>
        </row>
        <row r="17520">
          <cell r="BH17520" t="str">
            <v>BU1417</v>
          </cell>
        </row>
        <row r="17521">
          <cell r="BH17521" t="str">
            <v>BU1417</v>
          </cell>
        </row>
        <row r="17522">
          <cell r="BH17522" t="str">
            <v>BU1417</v>
          </cell>
        </row>
        <row r="17523">
          <cell r="BH17523" t="str">
            <v>BU1417</v>
          </cell>
        </row>
        <row r="17524">
          <cell r="BH17524" t="str">
            <v>BU1417</v>
          </cell>
        </row>
        <row r="17525">
          <cell r="BH17525" t="str">
            <v>BU1417</v>
          </cell>
        </row>
        <row r="17526">
          <cell r="BH17526" t="str">
            <v>BU1417</v>
          </cell>
        </row>
        <row r="17527">
          <cell r="BH17527" t="str">
            <v>BU1417</v>
          </cell>
        </row>
        <row r="17528">
          <cell r="BH17528" t="str">
            <v>BU1417</v>
          </cell>
        </row>
        <row r="17529">
          <cell r="BH17529" t="str">
            <v>BU1417</v>
          </cell>
        </row>
        <row r="17530">
          <cell r="BH17530" t="str">
            <v>BU1417</v>
          </cell>
        </row>
        <row r="17531">
          <cell r="BH17531" t="str">
            <v>BU1417</v>
          </cell>
        </row>
        <row r="17532">
          <cell r="BH17532" t="str">
            <v>BU1417</v>
          </cell>
        </row>
        <row r="17533">
          <cell r="BH17533" t="str">
            <v>BU1417</v>
          </cell>
        </row>
        <row r="17534">
          <cell r="BH17534" t="str">
            <v>BU1417</v>
          </cell>
        </row>
        <row r="17535">
          <cell r="BH17535" t="str">
            <v>BU1417</v>
          </cell>
        </row>
        <row r="17536">
          <cell r="BH17536" t="str">
            <v>BU1417</v>
          </cell>
        </row>
        <row r="17537">
          <cell r="BH17537" t="str">
            <v>BU1417</v>
          </cell>
        </row>
        <row r="17538">
          <cell r="BH17538" t="str">
            <v>BU1417</v>
          </cell>
        </row>
        <row r="17539">
          <cell r="BH17539" t="str">
            <v>BU1417</v>
          </cell>
        </row>
        <row r="17540">
          <cell r="BH17540" t="str">
            <v>BU1417</v>
          </cell>
        </row>
        <row r="17541">
          <cell r="BH17541" t="str">
            <v>BU1417</v>
          </cell>
        </row>
        <row r="17542">
          <cell r="BH17542" t="str">
            <v>BU1417</v>
          </cell>
        </row>
        <row r="17543">
          <cell r="BH17543" t="str">
            <v>BU1417</v>
          </cell>
        </row>
        <row r="17544">
          <cell r="BH17544" t="str">
            <v>BU1418</v>
          </cell>
        </row>
        <row r="17545">
          <cell r="BH17545" t="str">
            <v>BU1418</v>
          </cell>
        </row>
        <row r="17546">
          <cell r="BH17546" t="str">
            <v>BU1418</v>
          </cell>
        </row>
        <row r="17547">
          <cell r="BH17547" t="str">
            <v>BU1418</v>
          </cell>
        </row>
        <row r="17548">
          <cell r="BH17548" t="str">
            <v>BU1418</v>
          </cell>
        </row>
        <row r="17549">
          <cell r="BH17549" t="str">
            <v>BU1418</v>
          </cell>
        </row>
        <row r="17550">
          <cell r="BH17550" t="str">
            <v>BU1418</v>
          </cell>
        </row>
        <row r="17551">
          <cell r="BH17551" t="str">
            <v>BU1418</v>
          </cell>
        </row>
        <row r="17552">
          <cell r="BH17552" t="str">
            <v>BU1418</v>
          </cell>
        </row>
        <row r="17553">
          <cell r="BH17553" t="str">
            <v>BU1418</v>
          </cell>
        </row>
        <row r="17554">
          <cell r="BH17554" t="str">
            <v>BU1418</v>
          </cell>
        </row>
        <row r="17555">
          <cell r="BH17555" t="str">
            <v>BU1418</v>
          </cell>
        </row>
        <row r="17556">
          <cell r="BH17556" t="str">
            <v>BU1418</v>
          </cell>
        </row>
        <row r="17557">
          <cell r="BH17557" t="str">
            <v>BU1418</v>
          </cell>
        </row>
        <row r="17558">
          <cell r="BH17558" t="str">
            <v>BU1418</v>
          </cell>
        </row>
        <row r="17559">
          <cell r="BH17559" t="str">
            <v>BU1418</v>
          </cell>
        </row>
        <row r="17560">
          <cell r="BH17560" t="str">
            <v>BU1418</v>
          </cell>
        </row>
        <row r="17561">
          <cell r="BH17561" t="str">
            <v>BU1418</v>
          </cell>
        </row>
        <row r="17562">
          <cell r="BH17562" t="str">
            <v>BU1418</v>
          </cell>
        </row>
        <row r="17563">
          <cell r="BH17563" t="str">
            <v>BU1418</v>
          </cell>
        </row>
        <row r="17564">
          <cell r="BH17564" t="str">
            <v>BU1418</v>
          </cell>
        </row>
        <row r="17565">
          <cell r="BH17565" t="str">
            <v>BU1418</v>
          </cell>
        </row>
        <row r="17566">
          <cell r="BH17566" t="str">
            <v>BU1418</v>
          </cell>
        </row>
        <row r="17567">
          <cell r="BH17567" t="str">
            <v>BU1418</v>
          </cell>
        </row>
        <row r="17568">
          <cell r="BH17568" t="str">
            <v>BU1418</v>
          </cell>
        </row>
        <row r="17569">
          <cell r="BH17569" t="str">
            <v>BU1418</v>
          </cell>
        </row>
        <row r="17570">
          <cell r="BH17570" t="str">
            <v>BU1418</v>
          </cell>
        </row>
        <row r="17571">
          <cell r="BH17571" t="str">
            <v>BU1418</v>
          </cell>
        </row>
        <row r="17572">
          <cell r="BH17572" t="str">
            <v>BU1418</v>
          </cell>
        </row>
        <row r="17573">
          <cell r="BH17573" t="str">
            <v>BU1418</v>
          </cell>
        </row>
        <row r="17574">
          <cell r="BH17574" t="str">
            <v>BU1418</v>
          </cell>
        </row>
        <row r="17575">
          <cell r="BH17575" t="str">
            <v>BU1418</v>
          </cell>
        </row>
        <row r="17576">
          <cell r="BH17576" t="str">
            <v>BU1418</v>
          </cell>
        </row>
        <row r="17577">
          <cell r="BH17577" t="str">
            <v>BU1418</v>
          </cell>
        </row>
        <row r="17578">
          <cell r="BH17578" t="str">
            <v>BU1418</v>
          </cell>
        </row>
        <row r="17579">
          <cell r="BH17579" t="str">
            <v>BU1418</v>
          </cell>
        </row>
        <row r="17580">
          <cell r="BH17580" t="str">
            <v>BU1418</v>
          </cell>
        </row>
        <row r="17581">
          <cell r="BH17581" t="str">
            <v>BU1418</v>
          </cell>
        </row>
        <row r="17582">
          <cell r="BH17582" t="str">
            <v>BU1418</v>
          </cell>
        </row>
        <row r="17583">
          <cell r="BH17583" t="str">
            <v>BU1418</v>
          </cell>
        </row>
        <row r="17584">
          <cell r="BH17584" t="str">
            <v>BU1418</v>
          </cell>
        </row>
        <row r="17585">
          <cell r="BH17585" t="str">
            <v>BU1418</v>
          </cell>
        </row>
        <row r="17586">
          <cell r="BH17586" t="str">
            <v>BU1418</v>
          </cell>
        </row>
        <row r="17587">
          <cell r="BH17587" t="str">
            <v>BU1418</v>
          </cell>
        </row>
        <row r="17588">
          <cell r="BH17588" t="str">
            <v>BU1418</v>
          </cell>
        </row>
        <row r="17589">
          <cell r="BH17589" t="str">
            <v>BU1418</v>
          </cell>
        </row>
        <row r="17590">
          <cell r="BH17590" t="str">
            <v>BU1418</v>
          </cell>
        </row>
        <row r="17591">
          <cell r="BH17591" t="str">
            <v>BU1418</v>
          </cell>
        </row>
        <row r="17592">
          <cell r="BH17592" t="str">
            <v>BU1418</v>
          </cell>
        </row>
        <row r="17593">
          <cell r="BH17593" t="str">
            <v>BU1418</v>
          </cell>
        </row>
        <row r="17594">
          <cell r="BH17594" t="str">
            <v>BU1418</v>
          </cell>
        </row>
        <row r="17595">
          <cell r="BH17595" t="str">
            <v>BU1418</v>
          </cell>
        </row>
        <row r="17596">
          <cell r="BH17596" t="str">
            <v>BU1418</v>
          </cell>
        </row>
        <row r="17597">
          <cell r="BH17597" t="str">
            <v>BU1418</v>
          </cell>
        </row>
        <row r="17598">
          <cell r="BH17598" t="str">
            <v>BU1418</v>
          </cell>
        </row>
        <row r="17599">
          <cell r="BH17599" t="str">
            <v>BU1418</v>
          </cell>
        </row>
        <row r="17600">
          <cell r="BH17600" t="str">
            <v>BU1418</v>
          </cell>
        </row>
        <row r="17601">
          <cell r="BH17601" t="str">
            <v>BU1418</v>
          </cell>
        </row>
        <row r="17602">
          <cell r="BH17602" t="str">
            <v>BU1418</v>
          </cell>
        </row>
        <row r="17603">
          <cell r="BH17603" t="str">
            <v>BU1418</v>
          </cell>
        </row>
        <row r="17604">
          <cell r="BH17604" t="str">
            <v>BU1418</v>
          </cell>
        </row>
        <row r="17605">
          <cell r="BH17605" t="str">
            <v>BU1418</v>
          </cell>
        </row>
        <row r="17606">
          <cell r="BH17606" t="str">
            <v>BU1418</v>
          </cell>
        </row>
        <row r="17607">
          <cell r="BH17607" t="str">
            <v>BU1418</v>
          </cell>
        </row>
        <row r="17608">
          <cell r="BH17608" t="str">
            <v>BU1418</v>
          </cell>
        </row>
        <row r="17609">
          <cell r="BH17609" t="str">
            <v>BU1418</v>
          </cell>
        </row>
        <row r="17610">
          <cell r="BH17610" t="str">
            <v>BU1418</v>
          </cell>
        </row>
        <row r="17611">
          <cell r="BH17611" t="str">
            <v>BU1418</v>
          </cell>
        </row>
        <row r="17612">
          <cell r="BH17612" t="str">
            <v>BU1418</v>
          </cell>
        </row>
        <row r="17613">
          <cell r="BH17613" t="str">
            <v>BU1418</v>
          </cell>
        </row>
        <row r="17614">
          <cell r="BH17614" t="str">
            <v>BU1418</v>
          </cell>
        </row>
        <row r="17615">
          <cell r="BH17615" t="str">
            <v>BU1418</v>
          </cell>
        </row>
        <row r="17616">
          <cell r="BH17616" t="str">
            <v>BU1418</v>
          </cell>
        </row>
        <row r="17617">
          <cell r="BH17617" t="str">
            <v>BU1418</v>
          </cell>
        </row>
        <row r="17618">
          <cell r="BH17618" t="str">
            <v>BU1418</v>
          </cell>
        </row>
        <row r="17619">
          <cell r="BH17619" t="str">
            <v>BU1418</v>
          </cell>
        </row>
        <row r="17620">
          <cell r="BH17620" t="str">
            <v>BU1418</v>
          </cell>
        </row>
        <row r="17621">
          <cell r="BH17621" t="str">
            <v>BU1418</v>
          </cell>
        </row>
        <row r="17622">
          <cell r="BH17622" t="str">
            <v>BU1418</v>
          </cell>
        </row>
        <row r="17623">
          <cell r="BH17623" t="str">
            <v>BU1418</v>
          </cell>
        </row>
        <row r="17624">
          <cell r="BH17624" t="str">
            <v>BU1418</v>
          </cell>
        </row>
        <row r="17625">
          <cell r="BH17625" t="str">
            <v>BU1418</v>
          </cell>
        </row>
        <row r="17626">
          <cell r="BH17626" t="str">
            <v>BU1418</v>
          </cell>
        </row>
        <row r="17627">
          <cell r="BH17627" t="str">
            <v>BU1418</v>
          </cell>
        </row>
        <row r="17628">
          <cell r="BH17628" t="str">
            <v>BU1418</v>
          </cell>
        </row>
        <row r="17629">
          <cell r="BH17629" t="str">
            <v>BU1418</v>
          </cell>
        </row>
        <row r="17630">
          <cell r="BH17630" t="str">
            <v>BU1418</v>
          </cell>
        </row>
        <row r="17631">
          <cell r="BH17631" t="str">
            <v>BU1418</v>
          </cell>
        </row>
        <row r="17632">
          <cell r="BH17632" t="str">
            <v>BU1418</v>
          </cell>
        </row>
        <row r="17633">
          <cell r="BH17633" t="str">
            <v>BU1418</v>
          </cell>
        </row>
        <row r="17634">
          <cell r="BH17634" t="str">
            <v>BU1418</v>
          </cell>
        </row>
        <row r="17635">
          <cell r="BH17635" t="str">
            <v>BU1418</v>
          </cell>
        </row>
        <row r="17636">
          <cell r="BH17636" t="str">
            <v>BU1418</v>
          </cell>
        </row>
        <row r="17637">
          <cell r="BH17637" t="str">
            <v>BU1418</v>
          </cell>
        </row>
        <row r="17638">
          <cell r="BH17638" t="str">
            <v>BU1418</v>
          </cell>
        </row>
        <row r="17639">
          <cell r="BH17639" t="str">
            <v>BU1418</v>
          </cell>
        </row>
        <row r="17640">
          <cell r="BH17640" t="str">
            <v>BU1418</v>
          </cell>
        </row>
        <row r="17641">
          <cell r="BH17641" t="str">
            <v>BU1418</v>
          </cell>
        </row>
        <row r="17642">
          <cell r="BH17642" t="str">
            <v>BU1418</v>
          </cell>
        </row>
        <row r="17643">
          <cell r="BH17643" t="str">
            <v>BU1418</v>
          </cell>
        </row>
        <row r="17644">
          <cell r="BH17644" t="str">
            <v>BU1418</v>
          </cell>
        </row>
        <row r="17645">
          <cell r="BH17645" t="str">
            <v>BU1418</v>
          </cell>
        </row>
        <row r="17646">
          <cell r="BH17646" t="str">
            <v>BU1418</v>
          </cell>
        </row>
        <row r="17647">
          <cell r="BH17647" t="str">
            <v>BU1418</v>
          </cell>
        </row>
        <row r="17648">
          <cell r="BH17648" t="str">
            <v>BU1418</v>
          </cell>
        </row>
        <row r="17649">
          <cell r="BH17649" t="str">
            <v>BU1418</v>
          </cell>
        </row>
        <row r="17650">
          <cell r="BH17650" t="str">
            <v>BU1418</v>
          </cell>
        </row>
        <row r="17651">
          <cell r="BH17651" t="str">
            <v>BU1418</v>
          </cell>
        </row>
        <row r="17652">
          <cell r="BH17652" t="str">
            <v>BU1418</v>
          </cell>
        </row>
        <row r="17653">
          <cell r="BH17653" t="str">
            <v>BU1418</v>
          </cell>
        </row>
        <row r="17654">
          <cell r="BH17654" t="str">
            <v>BU1418</v>
          </cell>
        </row>
        <row r="17655">
          <cell r="BH17655" t="str">
            <v>BU1418</v>
          </cell>
        </row>
        <row r="17656">
          <cell r="BH17656" t="str">
            <v>BU1418</v>
          </cell>
        </row>
        <row r="17657">
          <cell r="BH17657" t="str">
            <v>BU1418</v>
          </cell>
        </row>
        <row r="17658">
          <cell r="BH17658" t="str">
            <v>BU1418</v>
          </cell>
        </row>
        <row r="17659">
          <cell r="BH17659" t="str">
            <v>BU1418</v>
          </cell>
        </row>
        <row r="17660">
          <cell r="BH17660" t="str">
            <v>BU1418</v>
          </cell>
        </row>
        <row r="17661">
          <cell r="BH17661" t="str">
            <v>BU1418</v>
          </cell>
        </row>
        <row r="17662">
          <cell r="BH17662" t="str">
            <v>BU1418</v>
          </cell>
        </row>
        <row r="17663">
          <cell r="BH17663" t="str">
            <v>BU1418</v>
          </cell>
        </row>
        <row r="17664">
          <cell r="BH17664" t="str">
            <v>BU1418</v>
          </cell>
        </row>
        <row r="17665">
          <cell r="BH17665" t="str">
            <v>BU1418</v>
          </cell>
        </row>
        <row r="17666">
          <cell r="BH17666" t="str">
            <v>BU1418</v>
          </cell>
        </row>
        <row r="17667">
          <cell r="BH17667" t="str">
            <v>BU1418</v>
          </cell>
        </row>
        <row r="17668">
          <cell r="BH17668" t="str">
            <v>BU1418</v>
          </cell>
        </row>
        <row r="17669">
          <cell r="BH17669" t="str">
            <v>BU1418</v>
          </cell>
        </row>
        <row r="17670">
          <cell r="BH17670" t="str">
            <v>BU1418</v>
          </cell>
        </row>
        <row r="17671">
          <cell r="BH17671" t="str">
            <v>BU1418</v>
          </cell>
        </row>
        <row r="17672">
          <cell r="BH17672" t="str">
            <v>BU1418</v>
          </cell>
        </row>
        <row r="17673">
          <cell r="BH17673" t="str">
            <v>BU1418</v>
          </cell>
        </row>
        <row r="17674">
          <cell r="BH17674" t="str">
            <v>BU1418</v>
          </cell>
        </row>
        <row r="17675">
          <cell r="BH17675" t="str">
            <v>BU1418</v>
          </cell>
        </row>
        <row r="17676">
          <cell r="BH17676" t="str">
            <v>BU1418</v>
          </cell>
        </row>
        <row r="17677">
          <cell r="BH17677" t="str">
            <v>BU1418</v>
          </cell>
        </row>
        <row r="17678">
          <cell r="BH17678" t="str">
            <v>BU1418</v>
          </cell>
        </row>
        <row r="17679">
          <cell r="BH17679" t="str">
            <v>BU1418</v>
          </cell>
        </row>
        <row r="17680">
          <cell r="BH17680" t="str">
            <v>BU1418</v>
          </cell>
        </row>
        <row r="17681">
          <cell r="BH17681" t="str">
            <v>BU1418</v>
          </cell>
        </row>
        <row r="17682">
          <cell r="BH17682" t="str">
            <v>BU1418</v>
          </cell>
        </row>
        <row r="17683">
          <cell r="BH17683" t="str">
            <v>BU1418</v>
          </cell>
        </row>
        <row r="17684">
          <cell r="BH17684" t="str">
            <v>BU1418</v>
          </cell>
        </row>
        <row r="17685">
          <cell r="BH17685" t="str">
            <v>BU1418</v>
          </cell>
        </row>
        <row r="17686">
          <cell r="BH17686" t="str">
            <v>BU1418</v>
          </cell>
        </row>
        <row r="17687">
          <cell r="BH17687" t="str">
            <v>BU1420</v>
          </cell>
        </row>
        <row r="17688">
          <cell r="BH17688" t="str">
            <v>BU1420</v>
          </cell>
        </row>
        <row r="17689">
          <cell r="BH17689" t="str">
            <v>BU1420</v>
          </cell>
        </row>
        <row r="17690">
          <cell r="BH17690" t="str">
            <v>BU1420</v>
          </cell>
        </row>
        <row r="17691">
          <cell r="BH17691" t="str">
            <v>BU1420</v>
          </cell>
        </row>
        <row r="17692">
          <cell r="BH17692" t="str">
            <v>BU1420</v>
          </cell>
        </row>
        <row r="17693">
          <cell r="BH17693" t="str">
            <v>BU1420</v>
          </cell>
        </row>
        <row r="17694">
          <cell r="BH17694" t="str">
            <v>BU1420</v>
          </cell>
        </row>
        <row r="17695">
          <cell r="BH17695" t="str">
            <v>BU1420</v>
          </cell>
        </row>
        <row r="17696">
          <cell r="BH17696" t="str">
            <v>BU1420</v>
          </cell>
        </row>
        <row r="17697">
          <cell r="BH17697" t="str">
            <v>BU1420</v>
          </cell>
        </row>
        <row r="17698">
          <cell r="BH17698" t="str">
            <v>BU1420</v>
          </cell>
        </row>
        <row r="17699">
          <cell r="BH17699" t="str">
            <v>BU1510</v>
          </cell>
        </row>
        <row r="17700">
          <cell r="BH17700" t="str">
            <v>BU1510</v>
          </cell>
        </row>
        <row r="17701">
          <cell r="BH17701" t="str">
            <v>BU1510</v>
          </cell>
        </row>
        <row r="17702">
          <cell r="BH17702" t="str">
            <v>BU1510</v>
          </cell>
        </row>
        <row r="17703">
          <cell r="BH17703" t="str">
            <v>BU1510</v>
          </cell>
        </row>
        <row r="17704">
          <cell r="BH17704" t="str">
            <v>BU1510</v>
          </cell>
        </row>
        <row r="17705">
          <cell r="BH17705" t="str">
            <v>BU1510</v>
          </cell>
        </row>
        <row r="17706">
          <cell r="BH17706" t="str">
            <v>BU1510</v>
          </cell>
        </row>
        <row r="17707">
          <cell r="BH17707" t="str">
            <v>BU1510</v>
          </cell>
        </row>
        <row r="17708">
          <cell r="BH17708" t="str">
            <v>BU1510</v>
          </cell>
        </row>
        <row r="17709">
          <cell r="BH17709" t="str">
            <v>BU1510</v>
          </cell>
        </row>
        <row r="17710">
          <cell r="BH17710" t="str">
            <v>BU1510</v>
          </cell>
        </row>
        <row r="17711">
          <cell r="BH17711" t="str">
            <v>BU1510</v>
          </cell>
        </row>
        <row r="17712">
          <cell r="BH17712" t="str">
            <v>BU1510</v>
          </cell>
        </row>
        <row r="17713">
          <cell r="BH17713" t="str">
            <v>BU1510</v>
          </cell>
        </row>
        <row r="17714">
          <cell r="BH17714" t="str">
            <v>BU1510</v>
          </cell>
        </row>
        <row r="17715">
          <cell r="BH17715" t="str">
            <v>BU1510</v>
          </cell>
        </row>
        <row r="17716">
          <cell r="BH17716" t="str">
            <v>BU1510</v>
          </cell>
        </row>
        <row r="17717">
          <cell r="BH17717" t="str">
            <v>BU1510</v>
          </cell>
        </row>
        <row r="17718">
          <cell r="BH17718" t="str">
            <v>BU1510</v>
          </cell>
        </row>
        <row r="17719">
          <cell r="BH17719" t="str">
            <v>BU1510</v>
          </cell>
        </row>
        <row r="17720">
          <cell r="BH17720" t="str">
            <v>BU1510</v>
          </cell>
        </row>
        <row r="17721">
          <cell r="BH17721" t="str">
            <v>BU1510</v>
          </cell>
        </row>
        <row r="17722">
          <cell r="BH17722" t="str">
            <v>BU1510</v>
          </cell>
        </row>
        <row r="17723">
          <cell r="BH17723" t="str">
            <v>BU1510</v>
          </cell>
        </row>
        <row r="17724">
          <cell r="BH17724" t="str">
            <v>BU1510</v>
          </cell>
        </row>
        <row r="17725">
          <cell r="BH17725" t="str">
            <v>BU1510</v>
          </cell>
        </row>
        <row r="17726">
          <cell r="BH17726" t="str">
            <v>BU1510</v>
          </cell>
        </row>
        <row r="17727">
          <cell r="BH17727" t="str">
            <v>BU1510</v>
          </cell>
        </row>
        <row r="17728">
          <cell r="BH17728" t="str">
            <v>BU1510</v>
          </cell>
        </row>
        <row r="17729">
          <cell r="BH17729" t="str">
            <v>BU1510</v>
          </cell>
        </row>
        <row r="17730">
          <cell r="BH17730" t="str">
            <v>BU1510</v>
          </cell>
        </row>
        <row r="17731">
          <cell r="BH17731" t="str">
            <v>BU1510</v>
          </cell>
        </row>
        <row r="17732">
          <cell r="BH17732" t="str">
            <v>BU1510</v>
          </cell>
        </row>
        <row r="17733">
          <cell r="BH17733" t="str">
            <v>BU1510</v>
          </cell>
        </row>
        <row r="17734">
          <cell r="BH17734" t="str">
            <v>BU1510</v>
          </cell>
        </row>
        <row r="17735">
          <cell r="BH17735" t="str">
            <v>BU1510</v>
          </cell>
        </row>
        <row r="17736">
          <cell r="BH17736" t="str">
            <v>BU1510</v>
          </cell>
        </row>
        <row r="17737">
          <cell r="BH17737" t="str">
            <v>BU1510</v>
          </cell>
        </row>
        <row r="17738">
          <cell r="BH17738" t="str">
            <v>BU1510</v>
          </cell>
        </row>
        <row r="17739">
          <cell r="BH17739" t="str">
            <v>BU1510</v>
          </cell>
        </row>
        <row r="17740">
          <cell r="BH17740" t="str">
            <v>BU1510</v>
          </cell>
        </row>
        <row r="17741">
          <cell r="BH17741" t="str">
            <v>BU1510</v>
          </cell>
        </row>
        <row r="17742">
          <cell r="BH17742" t="str">
            <v>BU1510</v>
          </cell>
        </row>
        <row r="17743">
          <cell r="BH17743" t="str">
            <v>BU1510</v>
          </cell>
        </row>
        <row r="17744">
          <cell r="BH17744" t="str">
            <v>BU1510</v>
          </cell>
        </row>
        <row r="17745">
          <cell r="BH17745" t="str">
            <v>BU1510</v>
          </cell>
        </row>
        <row r="17746">
          <cell r="BH17746" t="str">
            <v>BU1510</v>
          </cell>
        </row>
        <row r="17747">
          <cell r="BH17747" t="str">
            <v>BU1510</v>
          </cell>
        </row>
        <row r="17748">
          <cell r="BH17748" t="str">
            <v>BU1510</v>
          </cell>
        </row>
        <row r="17749">
          <cell r="BH17749" t="str">
            <v>BU1510</v>
          </cell>
        </row>
        <row r="17750">
          <cell r="BH17750" t="str">
            <v>BU1510</v>
          </cell>
        </row>
        <row r="17751">
          <cell r="BH17751" t="str">
            <v>BU1510</v>
          </cell>
        </row>
        <row r="17752">
          <cell r="BH17752" t="str">
            <v>BU1510</v>
          </cell>
        </row>
        <row r="17753">
          <cell r="BH17753" t="str">
            <v>BU1510</v>
          </cell>
        </row>
        <row r="17754">
          <cell r="BH17754" t="str">
            <v>BU1510</v>
          </cell>
        </row>
        <row r="17755">
          <cell r="BH17755" t="str">
            <v>BU1510</v>
          </cell>
        </row>
        <row r="17756">
          <cell r="BH17756" t="str">
            <v>BU1510</v>
          </cell>
        </row>
        <row r="17757">
          <cell r="BH17757" t="str">
            <v>BU1510</v>
          </cell>
        </row>
        <row r="17758">
          <cell r="BH17758" t="str">
            <v>BU1510</v>
          </cell>
        </row>
        <row r="17759">
          <cell r="BH17759" t="str">
            <v>BU1510</v>
          </cell>
        </row>
        <row r="17760">
          <cell r="BH17760" t="str">
            <v>BU1510</v>
          </cell>
        </row>
        <row r="17761">
          <cell r="BH17761" t="str">
            <v>BU1510</v>
          </cell>
        </row>
        <row r="17762">
          <cell r="BH17762" t="str">
            <v>BU1510</v>
          </cell>
        </row>
        <row r="17763">
          <cell r="BH17763" t="str">
            <v>BU1510</v>
          </cell>
        </row>
        <row r="17764">
          <cell r="BH17764" t="str">
            <v>BU1510</v>
          </cell>
        </row>
        <row r="17765">
          <cell r="BH17765" t="str">
            <v>BU1510</v>
          </cell>
        </row>
        <row r="17766">
          <cell r="BH17766" t="str">
            <v>BU1510</v>
          </cell>
        </row>
        <row r="17767">
          <cell r="BH17767" t="str">
            <v>BU1510</v>
          </cell>
        </row>
        <row r="17768">
          <cell r="BH17768" t="str">
            <v>BU1510</v>
          </cell>
        </row>
        <row r="17769">
          <cell r="BH17769" t="str">
            <v>BU1510</v>
          </cell>
        </row>
        <row r="17770">
          <cell r="BH17770" t="str">
            <v>BU1510</v>
          </cell>
        </row>
        <row r="17771">
          <cell r="BH17771" t="str">
            <v>BU1510</v>
          </cell>
        </row>
        <row r="17772">
          <cell r="BH17772" t="str">
            <v>BU1510</v>
          </cell>
        </row>
        <row r="17773">
          <cell r="BH17773" t="str">
            <v>BU1510</v>
          </cell>
        </row>
        <row r="17774">
          <cell r="BH17774" t="str">
            <v>BU1510</v>
          </cell>
        </row>
        <row r="17775">
          <cell r="BH17775" t="str">
            <v>BU1510</v>
          </cell>
        </row>
        <row r="17776">
          <cell r="BH17776" t="str">
            <v>BU1510</v>
          </cell>
        </row>
        <row r="17777">
          <cell r="BH17777" t="str">
            <v>BU1510</v>
          </cell>
        </row>
        <row r="17778">
          <cell r="BH17778" t="str">
            <v>BU1510</v>
          </cell>
        </row>
        <row r="17779">
          <cell r="BH17779" t="str">
            <v>BU1510</v>
          </cell>
        </row>
        <row r="17780">
          <cell r="BH17780" t="str">
            <v>BU1510</v>
          </cell>
        </row>
        <row r="17781">
          <cell r="BH17781" t="str">
            <v>BU1510</v>
          </cell>
        </row>
        <row r="17782">
          <cell r="BH17782" t="str">
            <v>BU1510</v>
          </cell>
        </row>
        <row r="17783">
          <cell r="BH17783" t="str">
            <v>BU1510</v>
          </cell>
        </row>
        <row r="17784">
          <cell r="BH17784" t="str">
            <v>BU1510</v>
          </cell>
        </row>
        <row r="17785">
          <cell r="BH17785" t="str">
            <v>BU1510</v>
          </cell>
        </row>
        <row r="17786">
          <cell r="BH17786" t="str">
            <v>BU1510</v>
          </cell>
        </row>
        <row r="17787">
          <cell r="BH17787" t="str">
            <v>BU1510</v>
          </cell>
        </row>
        <row r="17788">
          <cell r="BH17788" t="str">
            <v>BU1510</v>
          </cell>
        </row>
        <row r="17789">
          <cell r="BH17789" t="str">
            <v>BU1510</v>
          </cell>
        </row>
        <row r="17790">
          <cell r="BH17790" t="str">
            <v>BU1510</v>
          </cell>
        </row>
        <row r="17791">
          <cell r="BH17791" t="str">
            <v>BU1510</v>
          </cell>
        </row>
        <row r="17792">
          <cell r="BH17792" t="str">
            <v>BU1510</v>
          </cell>
        </row>
        <row r="17793">
          <cell r="BH17793" t="str">
            <v>BU1510</v>
          </cell>
        </row>
        <row r="17794">
          <cell r="BH17794" t="str">
            <v>BU1510</v>
          </cell>
        </row>
        <row r="17795">
          <cell r="BH17795" t="str">
            <v>BU1510</v>
          </cell>
        </row>
        <row r="17796">
          <cell r="BH17796" t="str">
            <v>BU1510</v>
          </cell>
        </row>
        <row r="17797">
          <cell r="BH17797" t="str">
            <v>BU1510</v>
          </cell>
        </row>
        <row r="17798">
          <cell r="BH17798" t="str">
            <v>BU1510</v>
          </cell>
        </row>
        <row r="17799">
          <cell r="BH17799" t="str">
            <v>BU1510</v>
          </cell>
        </row>
        <row r="17800">
          <cell r="BH17800" t="str">
            <v>BU1510</v>
          </cell>
        </row>
        <row r="17801">
          <cell r="BH17801" t="str">
            <v>BU1510</v>
          </cell>
        </row>
        <row r="17802">
          <cell r="BH17802" t="str">
            <v>BU1510</v>
          </cell>
        </row>
        <row r="17803">
          <cell r="BH17803" t="str">
            <v>BU1510</v>
          </cell>
        </row>
        <row r="17804">
          <cell r="BH17804" t="str">
            <v>BU1510</v>
          </cell>
        </row>
        <row r="17805">
          <cell r="BH17805" t="str">
            <v>BU1510</v>
          </cell>
        </row>
        <row r="17806">
          <cell r="BH17806" t="str">
            <v>BU1510</v>
          </cell>
        </row>
        <row r="17807">
          <cell r="BH17807" t="str">
            <v>BU1510</v>
          </cell>
        </row>
        <row r="17808">
          <cell r="BH17808" t="str">
            <v>BU1510</v>
          </cell>
        </row>
        <row r="17809">
          <cell r="BH17809" t="str">
            <v>BU1510</v>
          </cell>
        </row>
        <row r="17810">
          <cell r="BH17810" t="str">
            <v>BU1510</v>
          </cell>
        </row>
        <row r="17811">
          <cell r="BH17811" t="str">
            <v>BU1510</v>
          </cell>
        </row>
        <row r="17812">
          <cell r="BH17812" t="str">
            <v>BU1510</v>
          </cell>
        </row>
        <row r="17813">
          <cell r="BH17813" t="str">
            <v>BU1510</v>
          </cell>
        </row>
        <row r="17814">
          <cell r="BH17814" t="str">
            <v>BU1510</v>
          </cell>
        </row>
        <row r="17815">
          <cell r="BH17815" t="str">
            <v>BU1510</v>
          </cell>
        </row>
        <row r="17816">
          <cell r="BH17816" t="str">
            <v>BU1510</v>
          </cell>
        </row>
        <row r="17817">
          <cell r="BH17817" t="str">
            <v>BU1510</v>
          </cell>
        </row>
        <row r="17818">
          <cell r="BH17818" t="str">
            <v>BU1510</v>
          </cell>
        </row>
        <row r="17819">
          <cell r="BH17819" t="str">
            <v>BU1510</v>
          </cell>
        </row>
        <row r="17820">
          <cell r="BH17820" t="str">
            <v>BU1510</v>
          </cell>
        </row>
        <row r="17821">
          <cell r="BH17821" t="str">
            <v>BU1510</v>
          </cell>
        </row>
        <row r="17822">
          <cell r="BH17822" t="str">
            <v>BU1510</v>
          </cell>
        </row>
        <row r="17823">
          <cell r="BH17823" t="str">
            <v>BU1510</v>
          </cell>
        </row>
        <row r="17824">
          <cell r="BH17824" t="str">
            <v>BU1510</v>
          </cell>
        </row>
        <row r="17825">
          <cell r="BH17825" t="str">
            <v>BU1510</v>
          </cell>
        </row>
        <row r="17826">
          <cell r="BH17826" t="str">
            <v>BU1510</v>
          </cell>
        </row>
        <row r="17827">
          <cell r="BH17827" t="str">
            <v>BU1510</v>
          </cell>
        </row>
        <row r="17828">
          <cell r="BH17828" t="str">
            <v>BU1510</v>
          </cell>
        </row>
        <row r="17829">
          <cell r="BH17829" t="str">
            <v>BU1510</v>
          </cell>
        </row>
        <row r="17830">
          <cell r="BH17830" t="str">
            <v>BU1510</v>
          </cell>
        </row>
        <row r="17831">
          <cell r="BH17831" t="str">
            <v>BU1510</v>
          </cell>
        </row>
        <row r="17832">
          <cell r="BH17832" t="str">
            <v>BU1510</v>
          </cell>
        </row>
        <row r="17833">
          <cell r="BH17833" t="str">
            <v>BU1510</v>
          </cell>
        </row>
        <row r="17834">
          <cell r="BH17834" t="str">
            <v>BU1510</v>
          </cell>
        </row>
        <row r="17835">
          <cell r="BH17835" t="str">
            <v>BU1510</v>
          </cell>
        </row>
        <row r="17836">
          <cell r="BH17836" t="str">
            <v>BU1510</v>
          </cell>
        </row>
        <row r="17837">
          <cell r="BH17837" t="str">
            <v>BU1510</v>
          </cell>
        </row>
        <row r="17838">
          <cell r="BH17838" t="str">
            <v>BU1510</v>
          </cell>
        </row>
        <row r="17839">
          <cell r="BH17839" t="str">
            <v>BU1510</v>
          </cell>
        </row>
        <row r="17840">
          <cell r="BH17840" t="str">
            <v>BU1510</v>
          </cell>
        </row>
        <row r="17841">
          <cell r="BH17841" t="str">
            <v>BU1510</v>
          </cell>
        </row>
        <row r="17842">
          <cell r="BH17842" t="str">
            <v>BU1510</v>
          </cell>
        </row>
        <row r="17843">
          <cell r="BH17843" t="str">
            <v>BU1510</v>
          </cell>
        </row>
        <row r="17844">
          <cell r="BH17844" t="str">
            <v>BU1510</v>
          </cell>
        </row>
        <row r="17845">
          <cell r="BH17845" t="str">
            <v>BU1510</v>
          </cell>
        </row>
        <row r="17846">
          <cell r="BH17846" t="str">
            <v>BU1510</v>
          </cell>
        </row>
        <row r="17847">
          <cell r="BH17847" t="str">
            <v>BU1510</v>
          </cell>
        </row>
        <row r="17848">
          <cell r="BH17848" t="str">
            <v>BU1510</v>
          </cell>
        </row>
        <row r="17849">
          <cell r="BH17849" t="str">
            <v>BU1510</v>
          </cell>
        </row>
        <row r="17850">
          <cell r="BH17850" t="str">
            <v>BU1510</v>
          </cell>
        </row>
        <row r="17851">
          <cell r="BH17851" t="str">
            <v>BU1510</v>
          </cell>
        </row>
        <row r="17852">
          <cell r="BH17852" t="str">
            <v>BU1510</v>
          </cell>
        </row>
        <row r="17853">
          <cell r="BH17853" t="str">
            <v>BU1510</v>
          </cell>
        </row>
        <row r="17854">
          <cell r="BH17854" t="str">
            <v>BU1510</v>
          </cell>
        </row>
        <row r="17855">
          <cell r="BH17855" t="str">
            <v>BU1510</v>
          </cell>
        </row>
        <row r="17856">
          <cell r="BH17856" t="str">
            <v>BU1510</v>
          </cell>
        </row>
        <row r="17857">
          <cell r="BH17857" t="str">
            <v>BU1510</v>
          </cell>
        </row>
        <row r="17858">
          <cell r="BH17858" t="str">
            <v>BU1510</v>
          </cell>
        </row>
        <row r="17859">
          <cell r="BH17859" t="str">
            <v>BU1510</v>
          </cell>
        </row>
        <row r="17860">
          <cell r="BH17860" t="str">
            <v>BU1510</v>
          </cell>
        </row>
        <row r="17861">
          <cell r="BH17861" t="str">
            <v>BU1510</v>
          </cell>
        </row>
        <row r="17862">
          <cell r="BH17862" t="str">
            <v>BU1510</v>
          </cell>
        </row>
        <row r="17863">
          <cell r="BH17863" t="str">
            <v>BU1510</v>
          </cell>
        </row>
        <row r="17864">
          <cell r="BH17864" t="str">
            <v>BU1510</v>
          </cell>
        </row>
        <row r="17865">
          <cell r="BH17865" t="str">
            <v>BU1510</v>
          </cell>
        </row>
        <row r="17866">
          <cell r="BH17866" t="str">
            <v>BU1510</v>
          </cell>
        </row>
        <row r="17867">
          <cell r="BH17867" t="str">
            <v>BU1510</v>
          </cell>
        </row>
        <row r="17868">
          <cell r="BH17868" t="str">
            <v>BU1510</v>
          </cell>
        </row>
        <row r="17869">
          <cell r="BH17869" t="str">
            <v>BU1510</v>
          </cell>
        </row>
        <row r="17870">
          <cell r="BH17870" t="str">
            <v>BU1510</v>
          </cell>
        </row>
        <row r="17871">
          <cell r="BH17871" t="str">
            <v>BU1510</v>
          </cell>
        </row>
        <row r="17872">
          <cell r="BH17872" t="str">
            <v>BU1510</v>
          </cell>
        </row>
        <row r="17873">
          <cell r="BH17873" t="str">
            <v>BU1510</v>
          </cell>
        </row>
        <row r="17874">
          <cell r="BH17874" t="str">
            <v>BU1510</v>
          </cell>
        </row>
        <row r="17875">
          <cell r="BH17875" t="str">
            <v>BU1510</v>
          </cell>
        </row>
        <row r="17876">
          <cell r="BH17876" t="str">
            <v>BU1510</v>
          </cell>
        </row>
        <row r="17877">
          <cell r="BH17877" t="str">
            <v>BU1510</v>
          </cell>
        </row>
        <row r="17878">
          <cell r="BH17878" t="str">
            <v>BU1510</v>
          </cell>
        </row>
        <row r="17879">
          <cell r="BH17879" t="str">
            <v>BU1510</v>
          </cell>
        </row>
        <row r="17880">
          <cell r="BH17880" t="str">
            <v>BU1510</v>
          </cell>
        </row>
        <row r="17881">
          <cell r="BH17881" t="str">
            <v>BU1510</v>
          </cell>
        </row>
        <row r="17882">
          <cell r="BH17882" t="str">
            <v>BU1510</v>
          </cell>
        </row>
        <row r="17883">
          <cell r="BH17883" t="str">
            <v>BU1510</v>
          </cell>
        </row>
        <row r="17884">
          <cell r="BH17884" t="str">
            <v>BU1510</v>
          </cell>
        </row>
        <row r="17885">
          <cell r="BH17885" t="str">
            <v>BU1510</v>
          </cell>
        </row>
        <row r="17886">
          <cell r="BH17886" t="str">
            <v>BU1510</v>
          </cell>
        </row>
        <row r="17887">
          <cell r="BH17887" t="str">
            <v>BU1510</v>
          </cell>
        </row>
        <row r="17888">
          <cell r="BH17888" t="str">
            <v>BU1510</v>
          </cell>
        </row>
        <row r="17889">
          <cell r="BH17889" t="str">
            <v>BU1510</v>
          </cell>
        </row>
        <row r="17890">
          <cell r="BH17890" t="str">
            <v>BU1510</v>
          </cell>
        </row>
        <row r="17891">
          <cell r="BH17891" t="str">
            <v>BU1510</v>
          </cell>
        </row>
        <row r="17892">
          <cell r="BH17892" t="str">
            <v>BU1510</v>
          </cell>
        </row>
        <row r="17893">
          <cell r="BH17893" t="str">
            <v>BU1510</v>
          </cell>
        </row>
        <row r="17894">
          <cell r="BH17894" t="str">
            <v>BU1510</v>
          </cell>
        </row>
        <row r="17895">
          <cell r="BH17895" t="str">
            <v>BU1510</v>
          </cell>
        </row>
        <row r="17896">
          <cell r="BH17896" t="str">
            <v>BU1510</v>
          </cell>
        </row>
        <row r="17897">
          <cell r="BH17897" t="str">
            <v>BU1510</v>
          </cell>
        </row>
        <row r="17898">
          <cell r="BH17898" t="str">
            <v>BU1510</v>
          </cell>
        </row>
        <row r="17899">
          <cell r="BH17899" t="str">
            <v>BU1510</v>
          </cell>
        </row>
        <row r="17900">
          <cell r="BH17900" t="str">
            <v>BU1510</v>
          </cell>
        </row>
        <row r="17901">
          <cell r="BH17901" t="str">
            <v>BU1510</v>
          </cell>
        </row>
        <row r="17902">
          <cell r="BH17902" t="str">
            <v>BU1510</v>
          </cell>
        </row>
        <row r="17903">
          <cell r="BH17903" t="str">
            <v>BU1510</v>
          </cell>
        </row>
        <row r="17904">
          <cell r="BH17904" t="str">
            <v>BU1510</v>
          </cell>
        </row>
        <row r="17905">
          <cell r="BH17905" t="str">
            <v>BU1510</v>
          </cell>
        </row>
        <row r="17906">
          <cell r="BH17906" t="str">
            <v>BU1510</v>
          </cell>
        </row>
        <row r="17907">
          <cell r="BH17907" t="str">
            <v>BU1510</v>
          </cell>
        </row>
        <row r="17908">
          <cell r="BH17908" t="str">
            <v>BU1510</v>
          </cell>
        </row>
        <row r="17909">
          <cell r="BH17909" t="str">
            <v>BU1510</v>
          </cell>
        </row>
        <row r="17910">
          <cell r="BH17910" t="str">
            <v>BU1510</v>
          </cell>
        </row>
        <row r="17911">
          <cell r="BH17911" t="str">
            <v>BU1510</v>
          </cell>
        </row>
        <row r="17912">
          <cell r="BH17912" t="str">
            <v>BU1510</v>
          </cell>
        </row>
        <row r="17913">
          <cell r="BH17913" t="str">
            <v>BU1510</v>
          </cell>
        </row>
        <row r="17914">
          <cell r="BH17914" t="str">
            <v>BU1510</v>
          </cell>
        </row>
        <row r="17915">
          <cell r="BH17915" t="str">
            <v>BU1510</v>
          </cell>
        </row>
        <row r="17916">
          <cell r="BH17916" t="str">
            <v>BU1510</v>
          </cell>
        </row>
        <row r="17917">
          <cell r="BH17917" t="str">
            <v>BU1510</v>
          </cell>
        </row>
        <row r="17918">
          <cell r="BH17918" t="str">
            <v>BU1510</v>
          </cell>
        </row>
        <row r="17919">
          <cell r="BH17919" t="str">
            <v>BU1510</v>
          </cell>
        </row>
        <row r="17920">
          <cell r="BH17920" t="str">
            <v>BU1510</v>
          </cell>
        </row>
        <row r="17921">
          <cell r="BH17921" t="str">
            <v>BU1510</v>
          </cell>
        </row>
        <row r="17922">
          <cell r="BH17922" t="str">
            <v>BU1510</v>
          </cell>
        </row>
        <row r="17923">
          <cell r="BH17923" t="str">
            <v>BU1510</v>
          </cell>
        </row>
        <row r="17924">
          <cell r="BH17924" t="str">
            <v>BU1510</v>
          </cell>
        </row>
        <row r="17925">
          <cell r="BH17925" t="str">
            <v>BU1510</v>
          </cell>
        </row>
        <row r="17926">
          <cell r="BH17926" t="str">
            <v>BU1510</v>
          </cell>
        </row>
        <row r="17927">
          <cell r="BH17927" t="str">
            <v>BU1510</v>
          </cell>
        </row>
        <row r="17928">
          <cell r="BH17928" t="str">
            <v>BU1510</v>
          </cell>
        </row>
        <row r="17929">
          <cell r="BH17929" t="str">
            <v>BU1510</v>
          </cell>
        </row>
        <row r="17930">
          <cell r="BH17930" t="str">
            <v>BU1510</v>
          </cell>
        </row>
        <row r="17931">
          <cell r="BH17931" t="str">
            <v>BU1510</v>
          </cell>
        </row>
        <row r="17932">
          <cell r="BH17932" t="str">
            <v>BU1510</v>
          </cell>
        </row>
        <row r="17933">
          <cell r="BH17933" t="str">
            <v>BU1510</v>
          </cell>
        </row>
        <row r="17934">
          <cell r="BH17934" t="str">
            <v>BU1510</v>
          </cell>
        </row>
        <row r="17935">
          <cell r="BH17935" t="str">
            <v>BU1510</v>
          </cell>
        </row>
        <row r="17936">
          <cell r="BH17936" t="str">
            <v>BU1510</v>
          </cell>
        </row>
        <row r="17937">
          <cell r="BH17937" t="str">
            <v>BU1510</v>
          </cell>
        </row>
        <row r="17938">
          <cell r="BH17938" t="str">
            <v>BU1510</v>
          </cell>
        </row>
        <row r="17939">
          <cell r="BH17939" t="str">
            <v>BU1510</v>
          </cell>
        </row>
        <row r="17940">
          <cell r="BH17940" t="str">
            <v>BU1510</v>
          </cell>
        </row>
        <row r="17941">
          <cell r="BH17941" t="str">
            <v>BU1510</v>
          </cell>
        </row>
        <row r="17942">
          <cell r="BH17942" t="str">
            <v>BU1514</v>
          </cell>
        </row>
        <row r="17943">
          <cell r="BH17943" t="str">
            <v>BU1514</v>
          </cell>
        </row>
        <row r="17944">
          <cell r="BH17944" t="str">
            <v>BU1514</v>
          </cell>
        </row>
        <row r="17945">
          <cell r="BH17945" t="str">
            <v>BU1514</v>
          </cell>
        </row>
        <row r="17946">
          <cell r="BH17946" t="str">
            <v>BU1514</v>
          </cell>
        </row>
        <row r="17947">
          <cell r="BH17947" t="str">
            <v>BU1514</v>
          </cell>
        </row>
        <row r="17948">
          <cell r="BH17948" t="str">
            <v>BU1514</v>
          </cell>
        </row>
        <row r="17949">
          <cell r="BH17949" t="str">
            <v>BU1514</v>
          </cell>
        </row>
        <row r="17950">
          <cell r="BH17950" t="str">
            <v>BU1514</v>
          </cell>
        </row>
        <row r="17951">
          <cell r="BH17951" t="str">
            <v>BU1514</v>
          </cell>
        </row>
        <row r="17952">
          <cell r="BH17952" t="str">
            <v>BU1514</v>
          </cell>
        </row>
        <row r="17953">
          <cell r="BH17953" t="str">
            <v>BU1514</v>
          </cell>
        </row>
        <row r="17954">
          <cell r="BH17954" t="str">
            <v>BU1514</v>
          </cell>
        </row>
        <row r="17955">
          <cell r="BH17955" t="str">
            <v>BU1514</v>
          </cell>
        </row>
        <row r="17956">
          <cell r="BH17956" t="str">
            <v>BU1514</v>
          </cell>
        </row>
        <row r="17957">
          <cell r="BH17957" t="str">
            <v>BU1514</v>
          </cell>
        </row>
        <row r="17958">
          <cell r="BH17958" t="str">
            <v>BU1514</v>
          </cell>
        </row>
        <row r="17959">
          <cell r="BH17959" t="str">
            <v>BU1514</v>
          </cell>
        </row>
        <row r="17960">
          <cell r="BH17960" t="str">
            <v>BU1514</v>
          </cell>
        </row>
        <row r="17961">
          <cell r="BH17961" t="str">
            <v>BU1514</v>
          </cell>
        </row>
        <row r="17962">
          <cell r="BH17962" t="str">
            <v>BU1514</v>
          </cell>
        </row>
        <row r="17963">
          <cell r="BH17963" t="str">
            <v>BU1514</v>
          </cell>
        </row>
        <row r="17964">
          <cell r="BH17964" t="str">
            <v>BU1514</v>
          </cell>
        </row>
        <row r="17965">
          <cell r="BH17965" t="str">
            <v>BU1514</v>
          </cell>
        </row>
        <row r="17966">
          <cell r="BH17966" t="str">
            <v>BU1514</v>
          </cell>
        </row>
        <row r="17967">
          <cell r="BH17967" t="str">
            <v>BU1514</v>
          </cell>
        </row>
        <row r="17968">
          <cell r="BH17968" t="str">
            <v>BU1514</v>
          </cell>
        </row>
        <row r="17969">
          <cell r="BH17969" t="str">
            <v>BU1514</v>
          </cell>
        </row>
        <row r="17970">
          <cell r="BH17970" t="str">
            <v>BU1516</v>
          </cell>
        </row>
        <row r="17971">
          <cell r="BH17971" t="str">
            <v>BU1516</v>
          </cell>
        </row>
        <row r="17972">
          <cell r="BH17972" t="str">
            <v>BU1516</v>
          </cell>
        </row>
        <row r="17973">
          <cell r="BH17973" t="str">
            <v>BU1516</v>
          </cell>
        </row>
        <row r="17974">
          <cell r="BH17974" t="str">
            <v>BU1516</v>
          </cell>
        </row>
        <row r="17975">
          <cell r="BH17975" t="str">
            <v>BU1516</v>
          </cell>
        </row>
        <row r="17976">
          <cell r="BH17976" t="str">
            <v>BU1516</v>
          </cell>
        </row>
        <row r="17977">
          <cell r="BH17977" t="str">
            <v>BU1516</v>
          </cell>
        </row>
        <row r="17978">
          <cell r="BH17978" t="str">
            <v>BU1516</v>
          </cell>
        </row>
        <row r="17979">
          <cell r="BH17979" t="str">
            <v>BU1516</v>
          </cell>
        </row>
        <row r="17980">
          <cell r="BH17980" t="str">
            <v>BU1516</v>
          </cell>
        </row>
        <row r="17981">
          <cell r="BH17981" t="str">
            <v>BU1516</v>
          </cell>
        </row>
        <row r="17982">
          <cell r="BH17982" t="str">
            <v>BU1516</v>
          </cell>
        </row>
        <row r="17983">
          <cell r="BH17983" t="str">
            <v>BU1516</v>
          </cell>
        </row>
        <row r="17984">
          <cell r="BH17984" t="str">
            <v>BU1516</v>
          </cell>
        </row>
        <row r="17985">
          <cell r="BH17985" t="str">
            <v>BU1516</v>
          </cell>
        </row>
        <row r="17986">
          <cell r="BH17986" t="str">
            <v>BU1516</v>
          </cell>
        </row>
        <row r="17987">
          <cell r="BH17987" t="str">
            <v>BU1516</v>
          </cell>
        </row>
        <row r="17988">
          <cell r="BH17988" t="str">
            <v>BU1516</v>
          </cell>
        </row>
        <row r="17989">
          <cell r="BH17989" t="str">
            <v>BU1516</v>
          </cell>
        </row>
        <row r="17990">
          <cell r="BH17990" t="str">
            <v>BU1516</v>
          </cell>
        </row>
        <row r="17991">
          <cell r="BH17991" t="str">
            <v>BU1516</v>
          </cell>
        </row>
        <row r="17992">
          <cell r="BH17992" t="str">
            <v>BU1516</v>
          </cell>
        </row>
        <row r="17993">
          <cell r="BH17993" t="str">
            <v>BU1516</v>
          </cell>
        </row>
        <row r="17994">
          <cell r="BH17994" t="str">
            <v>BU1516</v>
          </cell>
        </row>
        <row r="17995">
          <cell r="BH17995" t="str">
            <v>BU1516</v>
          </cell>
        </row>
        <row r="17996">
          <cell r="BH17996" t="str">
            <v>BU1516</v>
          </cell>
        </row>
        <row r="17997">
          <cell r="BH17997" t="str">
            <v>BU1516</v>
          </cell>
        </row>
        <row r="17998">
          <cell r="BH17998" t="str">
            <v>BU1516</v>
          </cell>
        </row>
        <row r="17999">
          <cell r="BH17999" t="str">
            <v>BU1516</v>
          </cell>
        </row>
        <row r="18000">
          <cell r="BH18000" t="str">
            <v>BU1519</v>
          </cell>
        </row>
        <row r="18001">
          <cell r="BH18001" t="str">
            <v>BU1519</v>
          </cell>
        </row>
        <row r="18002">
          <cell r="BH18002" t="str">
            <v>BU1519</v>
          </cell>
        </row>
        <row r="18003">
          <cell r="BH18003" t="str">
            <v>BU1519</v>
          </cell>
        </row>
        <row r="18004">
          <cell r="BH18004" t="str">
            <v>BU1519</v>
          </cell>
        </row>
        <row r="18005">
          <cell r="BH18005" t="str">
            <v>BU1519</v>
          </cell>
        </row>
        <row r="18006">
          <cell r="BH18006" t="str">
            <v>BU1519</v>
          </cell>
        </row>
        <row r="18007">
          <cell r="BH18007" t="str">
            <v>BU1519</v>
          </cell>
        </row>
        <row r="18008">
          <cell r="BH18008" t="str">
            <v>BU1519</v>
          </cell>
        </row>
        <row r="18009">
          <cell r="BH18009" t="str">
            <v>BU1519</v>
          </cell>
        </row>
        <row r="18010">
          <cell r="BH18010" t="str">
            <v>BU1519</v>
          </cell>
        </row>
        <row r="18011">
          <cell r="BH18011" t="str">
            <v>BU1519</v>
          </cell>
        </row>
        <row r="18012">
          <cell r="BH18012" t="str">
            <v>BU1519</v>
          </cell>
        </row>
        <row r="18013">
          <cell r="BH18013" t="str">
            <v>BU1519</v>
          </cell>
        </row>
        <row r="18014">
          <cell r="BH18014" t="str">
            <v>BU1519</v>
          </cell>
        </row>
        <row r="18015">
          <cell r="BH18015" t="str">
            <v>BU1519</v>
          </cell>
        </row>
        <row r="18016">
          <cell r="BH18016" t="str">
            <v>BU1519</v>
          </cell>
        </row>
        <row r="18017">
          <cell r="BH18017" t="str">
            <v>BU1519</v>
          </cell>
        </row>
        <row r="18018">
          <cell r="BH18018" t="str">
            <v>BU1519</v>
          </cell>
        </row>
        <row r="18019">
          <cell r="BH18019" t="str">
            <v>BU1519</v>
          </cell>
        </row>
        <row r="18020">
          <cell r="BH18020" t="str">
            <v>BU1519</v>
          </cell>
        </row>
        <row r="18021">
          <cell r="BH18021" t="str">
            <v>BU1519</v>
          </cell>
        </row>
        <row r="18022">
          <cell r="BH18022" t="str">
            <v>BU1519</v>
          </cell>
        </row>
        <row r="18023">
          <cell r="BH18023" t="str">
            <v>BU1519</v>
          </cell>
        </row>
        <row r="18024">
          <cell r="BH18024" t="str">
            <v>BU1519</v>
          </cell>
        </row>
        <row r="18025">
          <cell r="BH18025" t="str">
            <v>BU1519</v>
          </cell>
        </row>
        <row r="18026">
          <cell r="BH18026" t="str">
            <v>BU1519</v>
          </cell>
        </row>
        <row r="18027">
          <cell r="BH18027" t="str">
            <v>BU1519</v>
          </cell>
        </row>
        <row r="18028">
          <cell r="BH18028" t="str">
            <v>BU1519</v>
          </cell>
        </row>
        <row r="18029">
          <cell r="BH18029" t="str">
            <v>BU1519</v>
          </cell>
        </row>
        <row r="18030">
          <cell r="BH18030" t="str">
            <v>BU1519</v>
          </cell>
        </row>
        <row r="18031">
          <cell r="BH18031" t="str">
            <v>BU1519</v>
          </cell>
        </row>
        <row r="18032">
          <cell r="BH18032" t="str">
            <v>BU1519</v>
          </cell>
        </row>
        <row r="18033">
          <cell r="BH18033" t="str">
            <v>BU1519</v>
          </cell>
        </row>
        <row r="18034">
          <cell r="BH18034" t="str">
            <v>BU1519</v>
          </cell>
        </row>
        <row r="18035">
          <cell r="BH18035" t="str">
            <v>BU1519</v>
          </cell>
        </row>
        <row r="18036">
          <cell r="BH18036" t="str">
            <v>BU1519</v>
          </cell>
        </row>
        <row r="18037">
          <cell r="BH18037" t="str">
            <v>BU1519</v>
          </cell>
        </row>
        <row r="18038">
          <cell r="BH18038" t="str">
            <v>BU1519</v>
          </cell>
        </row>
        <row r="18039">
          <cell r="BH18039" t="str">
            <v>BU1519</v>
          </cell>
        </row>
        <row r="18040">
          <cell r="BH18040" t="str">
            <v>BU1519</v>
          </cell>
        </row>
        <row r="18041">
          <cell r="BH18041" t="str">
            <v>BU1519</v>
          </cell>
        </row>
        <row r="18042">
          <cell r="BH18042" t="str">
            <v>BU1519</v>
          </cell>
        </row>
        <row r="18043">
          <cell r="BH18043" t="str">
            <v>BU1519</v>
          </cell>
        </row>
        <row r="18044">
          <cell r="BH18044" t="str">
            <v>BU1519</v>
          </cell>
        </row>
        <row r="18045">
          <cell r="BH18045" t="str">
            <v>BU1519</v>
          </cell>
        </row>
        <row r="18046">
          <cell r="BH18046" t="str">
            <v>BU1519</v>
          </cell>
        </row>
        <row r="18047">
          <cell r="BH18047" t="str">
            <v>BU1519</v>
          </cell>
        </row>
        <row r="18048">
          <cell r="BH18048" t="str">
            <v>BU1519</v>
          </cell>
        </row>
        <row r="18049">
          <cell r="BH18049" t="str">
            <v>BU1519</v>
          </cell>
        </row>
        <row r="18050">
          <cell r="BH18050" t="str">
            <v>BU1519</v>
          </cell>
        </row>
        <row r="18051">
          <cell r="BH18051" t="str">
            <v>BU1519</v>
          </cell>
        </row>
        <row r="18052">
          <cell r="BH18052" t="str">
            <v>BU1519</v>
          </cell>
        </row>
        <row r="18053">
          <cell r="BH18053" t="str">
            <v>BU1519</v>
          </cell>
        </row>
        <row r="18054">
          <cell r="BH18054" t="str">
            <v>BU1519</v>
          </cell>
        </row>
        <row r="18055">
          <cell r="BH18055" t="str">
            <v>BU1519</v>
          </cell>
        </row>
        <row r="18056">
          <cell r="BH18056" t="str">
            <v>BU1519</v>
          </cell>
        </row>
        <row r="18057">
          <cell r="BH18057" t="str">
            <v>BU1519</v>
          </cell>
        </row>
        <row r="18058">
          <cell r="BH18058" t="str">
            <v>BU1519</v>
          </cell>
        </row>
        <row r="18059">
          <cell r="BH18059" t="str">
            <v>BU1519</v>
          </cell>
        </row>
        <row r="18060">
          <cell r="BH18060" t="str">
            <v>BU1519</v>
          </cell>
        </row>
        <row r="18061">
          <cell r="BH18061" t="str">
            <v>BU1519</v>
          </cell>
        </row>
        <row r="18062">
          <cell r="BH18062" t="str">
            <v>BU1519</v>
          </cell>
        </row>
        <row r="18063">
          <cell r="BH18063" t="str">
            <v>BU1519</v>
          </cell>
        </row>
        <row r="18064">
          <cell r="BH18064" t="str">
            <v>BU1519</v>
          </cell>
        </row>
        <row r="18065">
          <cell r="BH18065" t="str">
            <v>BU1519</v>
          </cell>
        </row>
        <row r="18066">
          <cell r="BH18066" t="str">
            <v>BU1519</v>
          </cell>
        </row>
        <row r="18067">
          <cell r="BH18067" t="str">
            <v>BU1519</v>
          </cell>
        </row>
        <row r="18068">
          <cell r="BH18068" t="str">
            <v>BU1519</v>
          </cell>
        </row>
        <row r="18069">
          <cell r="BH18069" t="str">
            <v>BU1519</v>
          </cell>
        </row>
        <row r="18070">
          <cell r="BH18070" t="str">
            <v>BU1519</v>
          </cell>
        </row>
        <row r="18071">
          <cell r="BH18071" t="str">
            <v>BU1519</v>
          </cell>
        </row>
        <row r="18072">
          <cell r="BH18072" t="str">
            <v>BU1519</v>
          </cell>
        </row>
        <row r="18073">
          <cell r="BH18073" t="str">
            <v>BU1519</v>
          </cell>
        </row>
        <row r="18074">
          <cell r="BH18074" t="str">
            <v>BU1519</v>
          </cell>
        </row>
        <row r="18075">
          <cell r="BH18075" t="str">
            <v>BU1519</v>
          </cell>
        </row>
        <row r="18076">
          <cell r="BH18076" t="str">
            <v>BU1519</v>
          </cell>
        </row>
        <row r="18077">
          <cell r="BH18077" t="str">
            <v>BU1519</v>
          </cell>
        </row>
        <row r="18078">
          <cell r="BH18078" t="str">
            <v>BU1519</v>
          </cell>
        </row>
        <row r="18079">
          <cell r="BH18079" t="str">
            <v>BU1519</v>
          </cell>
        </row>
        <row r="18080">
          <cell r="BH18080" t="str">
            <v>BU1519</v>
          </cell>
        </row>
        <row r="18081">
          <cell r="BH18081" t="str">
            <v>BU1519</v>
          </cell>
        </row>
        <row r="18082">
          <cell r="BH18082" t="str">
            <v>BU1519</v>
          </cell>
        </row>
        <row r="18083">
          <cell r="BH18083" t="str">
            <v>BU1519</v>
          </cell>
        </row>
        <row r="18084">
          <cell r="BH18084" t="str">
            <v>BU1519</v>
          </cell>
        </row>
        <row r="18085">
          <cell r="BH18085" t="str">
            <v>BU1519</v>
          </cell>
        </row>
        <row r="18086">
          <cell r="BH18086" t="str">
            <v>BU1519</v>
          </cell>
        </row>
        <row r="18087">
          <cell r="BH18087" t="str">
            <v>BU1519</v>
          </cell>
        </row>
        <row r="18088">
          <cell r="BH18088" t="str">
            <v>BU1519</v>
          </cell>
        </row>
        <row r="18089">
          <cell r="BH18089" t="str">
            <v>BU1519</v>
          </cell>
        </row>
        <row r="18090">
          <cell r="BH18090" t="str">
            <v>BU1519</v>
          </cell>
        </row>
        <row r="18091">
          <cell r="BH18091" t="str">
            <v>BU1519</v>
          </cell>
        </row>
        <row r="18092">
          <cell r="BH18092" t="str">
            <v>BU1519</v>
          </cell>
        </row>
        <row r="18093">
          <cell r="BH18093" t="str">
            <v>BU1519</v>
          </cell>
        </row>
        <row r="18094">
          <cell r="BH18094" t="str">
            <v>BU1519</v>
          </cell>
        </row>
        <row r="18095">
          <cell r="BH18095" t="str">
            <v>BU1519</v>
          </cell>
        </row>
        <row r="18096">
          <cell r="BH18096" t="str">
            <v>BU1519</v>
          </cell>
        </row>
        <row r="18097">
          <cell r="BH18097" t="str">
            <v>BU1519</v>
          </cell>
        </row>
        <row r="18098">
          <cell r="BH18098" t="str">
            <v>BU1519</v>
          </cell>
        </row>
        <row r="18099">
          <cell r="BH18099" t="str">
            <v>BU1519</v>
          </cell>
        </row>
        <row r="18100">
          <cell r="BH18100" t="str">
            <v>BU1519</v>
          </cell>
        </row>
        <row r="18101">
          <cell r="BH18101" t="str">
            <v>BU1519</v>
          </cell>
        </row>
        <row r="18102">
          <cell r="BH18102" t="str">
            <v>BU1519</v>
          </cell>
        </row>
        <row r="18103">
          <cell r="BH18103" t="str">
            <v>BU1519</v>
          </cell>
        </row>
        <row r="18104">
          <cell r="BH18104" t="str">
            <v>BU1519</v>
          </cell>
        </row>
        <row r="18105">
          <cell r="BH18105" t="str">
            <v>BU1519</v>
          </cell>
        </row>
        <row r="18106">
          <cell r="BH18106" t="str">
            <v>BU1519</v>
          </cell>
        </row>
        <row r="18107">
          <cell r="BH18107" t="str">
            <v>BU1519</v>
          </cell>
        </row>
        <row r="18108">
          <cell r="BH18108" t="str">
            <v>BU1519</v>
          </cell>
        </row>
        <row r="18109">
          <cell r="BH18109" t="str">
            <v>BU1519</v>
          </cell>
        </row>
        <row r="18110">
          <cell r="BH18110" t="str">
            <v>BU1519</v>
          </cell>
        </row>
        <row r="18111">
          <cell r="BH18111" t="str">
            <v>BU1519</v>
          </cell>
        </row>
        <row r="18112">
          <cell r="BH18112" t="str">
            <v>BU1519</v>
          </cell>
        </row>
        <row r="18113">
          <cell r="BH18113" t="str">
            <v>BU1519</v>
          </cell>
        </row>
        <row r="18114">
          <cell r="BH18114" t="str">
            <v>BU1519</v>
          </cell>
        </row>
        <row r="18115">
          <cell r="BH18115" t="str">
            <v>BU1519</v>
          </cell>
        </row>
        <row r="18116">
          <cell r="BH18116" t="str">
            <v>BU1519</v>
          </cell>
        </row>
        <row r="18117">
          <cell r="BH18117" t="str">
            <v>BU1519</v>
          </cell>
        </row>
        <row r="18118">
          <cell r="BH18118" t="str">
            <v>BU1519</v>
          </cell>
        </row>
        <row r="18119">
          <cell r="BH18119" t="str">
            <v>BU1519</v>
          </cell>
        </row>
        <row r="18120">
          <cell r="BH18120" t="str">
            <v>BU1519</v>
          </cell>
        </row>
        <row r="18121">
          <cell r="BH18121" t="str">
            <v>BU1519</v>
          </cell>
        </row>
        <row r="18122">
          <cell r="BH18122" t="str">
            <v>BU1519</v>
          </cell>
        </row>
        <row r="18123">
          <cell r="BH18123" t="str">
            <v>BU1519</v>
          </cell>
        </row>
        <row r="18124">
          <cell r="BH18124" t="str">
            <v>BU1519</v>
          </cell>
        </row>
        <row r="18125">
          <cell r="BH18125" t="str">
            <v>BU1519</v>
          </cell>
        </row>
        <row r="18126">
          <cell r="BH18126" t="str">
            <v>BU1519</v>
          </cell>
        </row>
        <row r="18127">
          <cell r="BH18127" t="str">
            <v>BU1519</v>
          </cell>
        </row>
        <row r="18128">
          <cell r="BH18128" t="str">
            <v>BU1519</v>
          </cell>
        </row>
        <row r="18129">
          <cell r="BH18129" t="str">
            <v>BU1519</v>
          </cell>
        </row>
        <row r="18130">
          <cell r="BH18130" t="str">
            <v>BU1519</v>
          </cell>
        </row>
        <row r="18131">
          <cell r="BH18131" t="str">
            <v>BU1519</v>
          </cell>
        </row>
        <row r="18132">
          <cell r="BH18132" t="str">
            <v>BU1519</v>
          </cell>
        </row>
        <row r="18133">
          <cell r="BH18133" t="str">
            <v>BU1519</v>
          </cell>
        </row>
        <row r="18134">
          <cell r="BH18134" t="str">
            <v>BU1519</v>
          </cell>
        </row>
        <row r="18135">
          <cell r="BH18135" t="str">
            <v>BU1519</v>
          </cell>
        </row>
        <row r="18136">
          <cell r="BH18136" t="str">
            <v>BU1519</v>
          </cell>
        </row>
        <row r="18137">
          <cell r="BH18137" t="str">
            <v>BU1519</v>
          </cell>
        </row>
        <row r="18138">
          <cell r="BH18138" t="str">
            <v>BU1519</v>
          </cell>
        </row>
        <row r="18139">
          <cell r="BH18139" t="str">
            <v>BU1519</v>
          </cell>
        </row>
        <row r="18140">
          <cell r="BH18140" t="str">
            <v>BU1519</v>
          </cell>
        </row>
        <row r="18141">
          <cell r="BH18141" t="str">
            <v>BU1519</v>
          </cell>
        </row>
        <row r="18142">
          <cell r="BH18142" t="str">
            <v>BU1519</v>
          </cell>
        </row>
        <row r="18143">
          <cell r="BH18143" t="str">
            <v>BU1519</v>
          </cell>
        </row>
        <row r="18144">
          <cell r="BH18144" t="str">
            <v>BU1519</v>
          </cell>
        </row>
        <row r="18145">
          <cell r="BH18145" t="str">
            <v>BU1519</v>
          </cell>
        </row>
        <row r="18146">
          <cell r="BH18146" t="str">
            <v>BU1519</v>
          </cell>
        </row>
        <row r="18147">
          <cell r="BH18147" t="str">
            <v>BU1519</v>
          </cell>
        </row>
        <row r="18148">
          <cell r="BH18148" t="str">
            <v>BU1519</v>
          </cell>
        </row>
        <row r="18149">
          <cell r="BH18149" t="str">
            <v>BU1519</v>
          </cell>
        </row>
        <row r="18150">
          <cell r="BH18150" t="str">
            <v>BU1519</v>
          </cell>
        </row>
        <row r="18151">
          <cell r="BH18151" t="str">
            <v>BU1519</v>
          </cell>
        </row>
        <row r="18152">
          <cell r="BH18152" t="str">
            <v>BU1519</v>
          </cell>
        </row>
        <row r="18153">
          <cell r="BH18153" t="str">
            <v>BU1519</v>
          </cell>
        </row>
        <row r="18154">
          <cell r="BH18154" t="str">
            <v>BU1519</v>
          </cell>
        </row>
        <row r="18155">
          <cell r="BH18155" t="str">
            <v>BU1519</v>
          </cell>
        </row>
        <row r="18156">
          <cell r="BH18156" t="str">
            <v>BU1519</v>
          </cell>
        </row>
        <row r="18157">
          <cell r="BH18157" t="str">
            <v>BU1519</v>
          </cell>
        </row>
        <row r="18158">
          <cell r="BH18158" t="str">
            <v>BU1519</v>
          </cell>
        </row>
        <row r="18159">
          <cell r="BH18159" t="str">
            <v>BU1519</v>
          </cell>
        </row>
        <row r="18160">
          <cell r="BH18160" t="str">
            <v>BU1519</v>
          </cell>
        </row>
        <row r="18161">
          <cell r="BH18161" t="str">
            <v>BU1519</v>
          </cell>
        </row>
        <row r="18162">
          <cell r="BH18162" t="str">
            <v>BU1519</v>
          </cell>
        </row>
        <row r="18163">
          <cell r="BH18163" t="str">
            <v>BU1519</v>
          </cell>
        </row>
        <row r="18164">
          <cell r="BH18164" t="str">
            <v>BU1519</v>
          </cell>
        </row>
        <row r="18165">
          <cell r="BH18165" t="str">
            <v>BU2501</v>
          </cell>
        </row>
        <row r="18166">
          <cell r="BH18166" t="str">
            <v>BU2501</v>
          </cell>
        </row>
        <row r="18167">
          <cell r="BH18167" t="str">
            <v>BU2501</v>
          </cell>
        </row>
        <row r="18168">
          <cell r="BH18168" t="str">
            <v>BU2501</v>
          </cell>
        </row>
        <row r="18169">
          <cell r="BH18169" t="str">
            <v>BU2501</v>
          </cell>
        </row>
        <row r="18170">
          <cell r="BH18170" t="str">
            <v>BU2501</v>
          </cell>
        </row>
        <row r="18171">
          <cell r="BH18171" t="str">
            <v>BU2501</v>
          </cell>
        </row>
        <row r="18172">
          <cell r="BH18172" t="str">
            <v>BU2501</v>
          </cell>
        </row>
        <row r="18173">
          <cell r="BH18173" t="str">
            <v>BU2501</v>
          </cell>
        </row>
        <row r="18174">
          <cell r="BH18174" t="str">
            <v>BU2501</v>
          </cell>
        </row>
        <row r="18175">
          <cell r="BH18175" t="str">
            <v>BU2501</v>
          </cell>
        </row>
        <row r="18176">
          <cell r="BH18176" t="str">
            <v>BU2501</v>
          </cell>
        </row>
        <row r="18177">
          <cell r="BH18177" t="str">
            <v>BU2501</v>
          </cell>
        </row>
        <row r="18178">
          <cell r="BH18178" t="str">
            <v>BU2501</v>
          </cell>
        </row>
        <row r="18179">
          <cell r="BH18179" t="str">
            <v>BU2501</v>
          </cell>
        </row>
        <row r="18180">
          <cell r="BH18180" t="str">
            <v>BU2501</v>
          </cell>
        </row>
        <row r="18181">
          <cell r="BH18181" t="str">
            <v>BU2501</v>
          </cell>
        </row>
        <row r="18182">
          <cell r="BH18182" t="str">
            <v>BU2501</v>
          </cell>
        </row>
        <row r="18183">
          <cell r="BH18183" t="str">
            <v>BU2501</v>
          </cell>
        </row>
        <row r="18184">
          <cell r="BH18184" t="str">
            <v>BU2501</v>
          </cell>
        </row>
        <row r="18185">
          <cell r="BH18185" t="str">
            <v>BU2501</v>
          </cell>
        </row>
        <row r="18186">
          <cell r="BH18186" t="str">
            <v>BU2501</v>
          </cell>
        </row>
        <row r="18187">
          <cell r="BH18187" t="str">
            <v>BU2501</v>
          </cell>
        </row>
        <row r="18188">
          <cell r="BH18188" t="str">
            <v>BU2501</v>
          </cell>
        </row>
        <row r="18189">
          <cell r="BH18189" t="str">
            <v>BU2501</v>
          </cell>
        </row>
        <row r="18190">
          <cell r="BH18190" t="str">
            <v>BU2501</v>
          </cell>
        </row>
        <row r="18191">
          <cell r="BH18191" t="str">
            <v>BU2501</v>
          </cell>
        </row>
        <row r="18192">
          <cell r="BH18192" t="str">
            <v>BU2501</v>
          </cell>
        </row>
        <row r="18193">
          <cell r="BH18193" t="str">
            <v>BU2501</v>
          </cell>
        </row>
        <row r="18194">
          <cell r="BH18194" t="str">
            <v>BU2501</v>
          </cell>
        </row>
        <row r="18195">
          <cell r="BH18195" t="str">
            <v>BU2501</v>
          </cell>
        </row>
        <row r="18196">
          <cell r="BH18196" t="str">
            <v>BU2501</v>
          </cell>
        </row>
        <row r="18197">
          <cell r="BH18197" t="str">
            <v>BU2501</v>
          </cell>
        </row>
        <row r="18198">
          <cell r="BH18198" t="str">
            <v>BU2501</v>
          </cell>
        </row>
        <row r="18199">
          <cell r="BH18199" t="str">
            <v>BU2501</v>
          </cell>
        </row>
        <row r="18200">
          <cell r="BH18200" t="str">
            <v>BU2501</v>
          </cell>
        </row>
        <row r="18201">
          <cell r="BH18201" t="str">
            <v>BU2501</v>
          </cell>
        </row>
        <row r="18202">
          <cell r="BH18202" t="str">
            <v>BU2501</v>
          </cell>
        </row>
        <row r="18203">
          <cell r="BH18203" t="str">
            <v>BU2501</v>
          </cell>
        </row>
        <row r="18204">
          <cell r="BH18204" t="str">
            <v>BU2501</v>
          </cell>
        </row>
        <row r="18205">
          <cell r="BH18205" t="str">
            <v>BU2501</v>
          </cell>
        </row>
        <row r="18206">
          <cell r="BH18206" t="str">
            <v>BU2501</v>
          </cell>
        </row>
        <row r="18207">
          <cell r="BH18207" t="str">
            <v>BU2501</v>
          </cell>
        </row>
        <row r="18208">
          <cell r="BH18208" t="str">
            <v>BU2501</v>
          </cell>
        </row>
        <row r="18209">
          <cell r="BH18209" t="str">
            <v>BU2501</v>
          </cell>
        </row>
        <row r="18210">
          <cell r="BH18210" t="str">
            <v>BU2501</v>
          </cell>
        </row>
        <row r="18211">
          <cell r="BH18211" t="str">
            <v>BU2501</v>
          </cell>
        </row>
        <row r="18212">
          <cell r="BH18212" t="str">
            <v>BU2501</v>
          </cell>
        </row>
        <row r="18213">
          <cell r="BH18213" t="str">
            <v>BU2501</v>
          </cell>
        </row>
        <row r="18214">
          <cell r="BH18214" t="str">
            <v>BU2501</v>
          </cell>
        </row>
        <row r="18215">
          <cell r="BH18215" t="str">
            <v>BU2501</v>
          </cell>
        </row>
        <row r="18216">
          <cell r="BH18216" t="str">
            <v>BU2501</v>
          </cell>
        </row>
        <row r="18217">
          <cell r="BH18217" t="str">
            <v>BU2501</v>
          </cell>
        </row>
        <row r="18218">
          <cell r="BH18218" t="str">
            <v>BU2501</v>
          </cell>
        </row>
        <row r="18219">
          <cell r="BH18219" t="str">
            <v>BU2501</v>
          </cell>
        </row>
        <row r="18220">
          <cell r="BH18220" t="str">
            <v>BU2501</v>
          </cell>
        </row>
        <row r="18221">
          <cell r="BH18221" t="str">
            <v>BU2501</v>
          </cell>
        </row>
        <row r="18222">
          <cell r="BH18222" t="str">
            <v>BU2501</v>
          </cell>
        </row>
        <row r="18223">
          <cell r="BH18223" t="str">
            <v>BU2501</v>
          </cell>
        </row>
        <row r="18224">
          <cell r="BH18224" t="str">
            <v>BU2501</v>
          </cell>
        </row>
        <row r="18225">
          <cell r="BH18225" t="str">
            <v>BU2501</v>
          </cell>
        </row>
        <row r="18226">
          <cell r="BH18226" t="str">
            <v>BU2501</v>
          </cell>
        </row>
        <row r="18227">
          <cell r="BH18227" t="str">
            <v>BU2501</v>
          </cell>
        </row>
        <row r="18228">
          <cell r="BH18228" t="str">
            <v>BU2501</v>
          </cell>
        </row>
        <row r="18229">
          <cell r="BH18229" t="str">
            <v>BU2501</v>
          </cell>
        </row>
        <row r="18230">
          <cell r="BH18230" t="str">
            <v>BU2501</v>
          </cell>
        </row>
        <row r="18231">
          <cell r="BH18231" t="str">
            <v>BU2501</v>
          </cell>
        </row>
        <row r="18232">
          <cell r="BH18232" t="str">
            <v>BU2501</v>
          </cell>
        </row>
        <row r="18233">
          <cell r="BH18233" t="str">
            <v>BU2501</v>
          </cell>
        </row>
        <row r="18234">
          <cell r="BH18234" t="str">
            <v>BU2501</v>
          </cell>
        </row>
        <row r="18235">
          <cell r="BH18235" t="str">
            <v>BU2501</v>
          </cell>
        </row>
        <row r="18236">
          <cell r="BH18236" t="str">
            <v>BU2501</v>
          </cell>
        </row>
        <row r="18237">
          <cell r="BH18237" t="str">
            <v>BU2501</v>
          </cell>
        </row>
        <row r="18238">
          <cell r="BH18238" t="str">
            <v>BU2501</v>
          </cell>
        </row>
        <row r="18239">
          <cell r="BH18239" t="str">
            <v>BU2501</v>
          </cell>
        </row>
        <row r="18240">
          <cell r="BH18240" t="str">
            <v>BU2501</v>
          </cell>
        </row>
        <row r="18241">
          <cell r="BH18241" t="str">
            <v>BU2501</v>
          </cell>
        </row>
        <row r="18242">
          <cell r="BH18242" t="str">
            <v>BU2501</v>
          </cell>
        </row>
        <row r="18243">
          <cell r="BH18243" t="str">
            <v>BU2501</v>
          </cell>
        </row>
        <row r="18244">
          <cell r="BH18244" t="str">
            <v>BU2501</v>
          </cell>
        </row>
        <row r="18245">
          <cell r="BH18245" t="str">
            <v>BU2501</v>
          </cell>
        </row>
        <row r="18246">
          <cell r="BH18246" t="str">
            <v>BU2502</v>
          </cell>
        </row>
        <row r="18247">
          <cell r="BH18247" t="str">
            <v>BU2502</v>
          </cell>
        </row>
        <row r="18248">
          <cell r="BH18248" t="str">
            <v>BU2502</v>
          </cell>
        </row>
        <row r="18249">
          <cell r="BH18249" t="str">
            <v>BU2506</v>
          </cell>
        </row>
        <row r="18250">
          <cell r="BH18250" t="str">
            <v>BU2506</v>
          </cell>
        </row>
        <row r="18251">
          <cell r="BH18251" t="str">
            <v>BU2506</v>
          </cell>
        </row>
        <row r="18252">
          <cell r="BH18252" t="str">
            <v>BU2506</v>
          </cell>
        </row>
        <row r="18253">
          <cell r="BH18253" t="str">
            <v>BU2506</v>
          </cell>
        </row>
        <row r="18254">
          <cell r="BH18254" t="str">
            <v>BU2506</v>
          </cell>
        </row>
        <row r="18255">
          <cell r="BH18255" t="str">
            <v>BU2506</v>
          </cell>
        </row>
        <row r="18256">
          <cell r="BH18256" t="str">
            <v>BU2506</v>
          </cell>
        </row>
        <row r="18257">
          <cell r="BH18257" t="str">
            <v>BU2506</v>
          </cell>
        </row>
        <row r="18258">
          <cell r="BH18258" t="str">
            <v>BU2506</v>
          </cell>
        </row>
        <row r="18259">
          <cell r="BH18259" t="str">
            <v>BU2506</v>
          </cell>
        </row>
        <row r="18260">
          <cell r="BH18260" t="str">
            <v>BU2506</v>
          </cell>
        </row>
        <row r="18261">
          <cell r="BH18261" t="str">
            <v>BU2509</v>
          </cell>
        </row>
        <row r="18262">
          <cell r="BH18262" t="str">
            <v>BU2509</v>
          </cell>
        </row>
        <row r="18263">
          <cell r="BH18263" t="str">
            <v>BU2509</v>
          </cell>
        </row>
        <row r="18264">
          <cell r="BH18264" t="str">
            <v>BU2509</v>
          </cell>
        </row>
        <row r="18265">
          <cell r="BH18265" t="str">
            <v>BU2509</v>
          </cell>
        </row>
        <row r="18266">
          <cell r="BH18266" t="str">
            <v>BU2509</v>
          </cell>
        </row>
        <row r="18267">
          <cell r="BH18267" t="str">
            <v>BU2509</v>
          </cell>
        </row>
        <row r="18268">
          <cell r="BH18268" t="str">
            <v>BU2509</v>
          </cell>
        </row>
        <row r="18269">
          <cell r="BH18269" t="str">
            <v>BU2509</v>
          </cell>
        </row>
        <row r="18270">
          <cell r="BH18270" t="str">
            <v>BU2509</v>
          </cell>
        </row>
        <row r="18271">
          <cell r="BH18271" t="str">
            <v>BU2509</v>
          </cell>
        </row>
        <row r="18272">
          <cell r="BH18272" t="str">
            <v>BU2509</v>
          </cell>
        </row>
        <row r="18273">
          <cell r="BH18273" t="str">
            <v>BU2509</v>
          </cell>
        </row>
        <row r="18274">
          <cell r="BH18274" t="str">
            <v>BU2509</v>
          </cell>
        </row>
        <row r="18275">
          <cell r="BH18275" t="str">
            <v>BU2509</v>
          </cell>
        </row>
        <row r="18276">
          <cell r="BH18276" t="str">
            <v>BU2509</v>
          </cell>
        </row>
        <row r="18277">
          <cell r="BH18277" t="str">
            <v>BU2509</v>
          </cell>
        </row>
        <row r="18278">
          <cell r="BH18278" t="str">
            <v>BU2509</v>
          </cell>
        </row>
        <row r="18279">
          <cell r="BH18279" t="str">
            <v>BU2509</v>
          </cell>
        </row>
        <row r="18280">
          <cell r="BH18280" t="str">
            <v>BU2509</v>
          </cell>
        </row>
        <row r="18281">
          <cell r="BH18281" t="str">
            <v>BU2509</v>
          </cell>
        </row>
        <row r="18282">
          <cell r="BH18282" t="str">
            <v>BU2509</v>
          </cell>
        </row>
        <row r="18283">
          <cell r="BH18283" t="str">
            <v>BU2509</v>
          </cell>
        </row>
        <row r="18284">
          <cell r="BH18284" t="str">
            <v>BU2509</v>
          </cell>
        </row>
        <row r="18285">
          <cell r="BH18285" t="str">
            <v>BU2509</v>
          </cell>
        </row>
        <row r="18286">
          <cell r="BH18286" t="str">
            <v>BU2509</v>
          </cell>
        </row>
        <row r="18287">
          <cell r="BH18287" t="str">
            <v>BU2509</v>
          </cell>
        </row>
        <row r="18288">
          <cell r="BH18288" t="str">
            <v>BU2509</v>
          </cell>
        </row>
        <row r="18289">
          <cell r="BH18289" t="str">
            <v>BU2509</v>
          </cell>
        </row>
        <row r="18290">
          <cell r="BH18290" t="str">
            <v>BU2509</v>
          </cell>
        </row>
        <row r="18291">
          <cell r="BH18291" t="str">
            <v>BU2509</v>
          </cell>
        </row>
        <row r="18292">
          <cell r="BH18292" t="str">
            <v>BU2509</v>
          </cell>
        </row>
        <row r="18293">
          <cell r="BH18293" t="str">
            <v>BU2509</v>
          </cell>
        </row>
        <row r="18294">
          <cell r="BH18294" t="str">
            <v>BU2509</v>
          </cell>
        </row>
        <row r="18295">
          <cell r="BH18295" t="str">
            <v>BU2509</v>
          </cell>
        </row>
        <row r="18296">
          <cell r="BH18296" t="str">
            <v>BU2509</v>
          </cell>
        </row>
        <row r="18297">
          <cell r="BH18297" t="str">
            <v>BU2509</v>
          </cell>
        </row>
        <row r="18298">
          <cell r="BH18298" t="str">
            <v>BU2509</v>
          </cell>
        </row>
        <row r="18299">
          <cell r="BH18299" t="str">
            <v>BU2509</v>
          </cell>
        </row>
        <row r="18300">
          <cell r="BH18300" t="str">
            <v>BU2509</v>
          </cell>
        </row>
        <row r="18301">
          <cell r="BH18301" t="str">
            <v>BU2509</v>
          </cell>
        </row>
        <row r="18302">
          <cell r="BH18302" t="str">
            <v>BU2516</v>
          </cell>
        </row>
        <row r="18303">
          <cell r="BH18303" t="str">
            <v>BU2516</v>
          </cell>
        </row>
        <row r="18304">
          <cell r="BH18304" t="str">
            <v>BU2518</v>
          </cell>
        </row>
        <row r="18305">
          <cell r="BH18305" t="str">
            <v>BU2518</v>
          </cell>
        </row>
        <row r="18306">
          <cell r="BH18306" t="str">
            <v>BU2518</v>
          </cell>
        </row>
        <row r="18307">
          <cell r="BH18307" t="str">
            <v>BU2518</v>
          </cell>
        </row>
        <row r="18308">
          <cell r="BH18308" t="str">
            <v>BU2518</v>
          </cell>
        </row>
        <row r="18309">
          <cell r="BH18309" t="str">
            <v>BU2518</v>
          </cell>
        </row>
        <row r="18310">
          <cell r="BH18310" t="str">
            <v>BU2518</v>
          </cell>
        </row>
        <row r="18311">
          <cell r="BH18311" t="str">
            <v>BU2518</v>
          </cell>
        </row>
        <row r="18312">
          <cell r="BH18312" t="str">
            <v>BU2518</v>
          </cell>
        </row>
        <row r="18313">
          <cell r="BH18313" t="str">
            <v>BU2518</v>
          </cell>
        </row>
        <row r="18314">
          <cell r="BH18314" t="str">
            <v>BU2518</v>
          </cell>
        </row>
        <row r="18315">
          <cell r="BH18315" t="str">
            <v>BU2518</v>
          </cell>
        </row>
        <row r="18316">
          <cell r="BH18316" t="str">
            <v>BU2518</v>
          </cell>
        </row>
        <row r="18317">
          <cell r="BH18317" t="str">
            <v>BU2518</v>
          </cell>
        </row>
        <row r="18318">
          <cell r="BH18318" t="str">
            <v>BU2518</v>
          </cell>
        </row>
        <row r="18319">
          <cell r="BH18319" t="str">
            <v>BU2518</v>
          </cell>
        </row>
        <row r="18320">
          <cell r="BH18320" t="str">
            <v>BU2518</v>
          </cell>
        </row>
        <row r="18321">
          <cell r="BH18321" t="str">
            <v>BU2518</v>
          </cell>
        </row>
        <row r="18322">
          <cell r="BH18322" t="str">
            <v>BU2518</v>
          </cell>
        </row>
        <row r="18323">
          <cell r="BH18323" t="str">
            <v>BU2518</v>
          </cell>
        </row>
        <row r="18324">
          <cell r="BH18324" t="str">
            <v>BU2518</v>
          </cell>
        </row>
        <row r="18325">
          <cell r="BH18325" t="str">
            <v>BU2518</v>
          </cell>
        </row>
        <row r="18326">
          <cell r="BH18326" t="str">
            <v>BU2518</v>
          </cell>
        </row>
        <row r="18327">
          <cell r="BH18327" t="str">
            <v>BU2518</v>
          </cell>
        </row>
        <row r="18328">
          <cell r="BH18328" t="str">
            <v>BU2518</v>
          </cell>
        </row>
        <row r="18329">
          <cell r="BH18329" t="str">
            <v>BU2518</v>
          </cell>
        </row>
        <row r="18330">
          <cell r="BH18330" t="str">
            <v>BU2518</v>
          </cell>
        </row>
        <row r="18331">
          <cell r="BH18331" t="str">
            <v>BU2518</v>
          </cell>
        </row>
        <row r="18332">
          <cell r="BH18332" t="str">
            <v>BU2518</v>
          </cell>
        </row>
        <row r="18333">
          <cell r="BH18333" t="str">
            <v>BU2518</v>
          </cell>
        </row>
        <row r="18334">
          <cell r="BH18334" t="str">
            <v>BU2518</v>
          </cell>
        </row>
        <row r="18335">
          <cell r="BH18335" t="str">
            <v>BU2518</v>
          </cell>
        </row>
        <row r="18336">
          <cell r="BH18336" t="str">
            <v>BU2518</v>
          </cell>
        </row>
        <row r="18337">
          <cell r="BH18337" t="str">
            <v>BU2518</v>
          </cell>
        </row>
        <row r="18338">
          <cell r="BH18338" t="str">
            <v>BU2518</v>
          </cell>
        </row>
        <row r="18339">
          <cell r="BH18339" t="str">
            <v>BU2518</v>
          </cell>
        </row>
        <row r="18340">
          <cell r="BH18340" t="str">
            <v>BU2518</v>
          </cell>
        </row>
        <row r="18341">
          <cell r="BH18341" t="str">
            <v>BU2518</v>
          </cell>
        </row>
        <row r="18342">
          <cell r="BH18342" t="str">
            <v>BU2518</v>
          </cell>
        </row>
        <row r="18343">
          <cell r="BH18343" t="str">
            <v>BU2518</v>
          </cell>
        </row>
        <row r="18344">
          <cell r="BH18344" t="str">
            <v>BU2518</v>
          </cell>
        </row>
        <row r="18345">
          <cell r="BH18345" t="str">
            <v>BU2518</v>
          </cell>
        </row>
        <row r="18346">
          <cell r="BH18346" t="str">
            <v>BU2518</v>
          </cell>
        </row>
        <row r="18347">
          <cell r="BH18347" t="str">
            <v>BU2518</v>
          </cell>
        </row>
        <row r="18348">
          <cell r="BH18348" t="str">
            <v>BU2518</v>
          </cell>
        </row>
        <row r="18349">
          <cell r="BH18349" t="str">
            <v>BU2518</v>
          </cell>
        </row>
        <row r="18350">
          <cell r="BH18350" t="str">
            <v>BU2518</v>
          </cell>
        </row>
        <row r="18351">
          <cell r="BH18351" t="str">
            <v>BU2518</v>
          </cell>
        </row>
        <row r="18352">
          <cell r="BH18352" t="str">
            <v>BU2518</v>
          </cell>
        </row>
        <row r="18353">
          <cell r="BH18353" t="str">
            <v>BU2518</v>
          </cell>
        </row>
        <row r="18354">
          <cell r="BH18354" t="str">
            <v>BU2518</v>
          </cell>
        </row>
        <row r="18355">
          <cell r="BH18355" t="str">
            <v>BU2518</v>
          </cell>
        </row>
        <row r="18356">
          <cell r="BH18356" t="str">
            <v>BU2518</v>
          </cell>
        </row>
        <row r="18357">
          <cell r="BH18357" t="str">
            <v>BU2518</v>
          </cell>
        </row>
        <row r="18358">
          <cell r="BH18358" t="str">
            <v>BU2518</v>
          </cell>
        </row>
        <row r="18359">
          <cell r="BH18359" t="str">
            <v>BU2518</v>
          </cell>
        </row>
        <row r="18360">
          <cell r="BH18360" t="str">
            <v>BU2518</v>
          </cell>
        </row>
        <row r="18361">
          <cell r="BH18361" t="str">
            <v>BU2518</v>
          </cell>
        </row>
        <row r="18362">
          <cell r="BH18362" t="str">
            <v>BU2518</v>
          </cell>
        </row>
        <row r="18363">
          <cell r="BH18363" t="str">
            <v>BU2518</v>
          </cell>
        </row>
        <row r="18364">
          <cell r="BH18364" t="str">
            <v>BU2518</v>
          </cell>
        </row>
        <row r="18365">
          <cell r="BH18365" t="str">
            <v>BU2518</v>
          </cell>
        </row>
        <row r="18366">
          <cell r="BH18366" t="str">
            <v>BU2518</v>
          </cell>
        </row>
        <row r="18367">
          <cell r="BH18367" t="str">
            <v>BU2518</v>
          </cell>
        </row>
        <row r="18368">
          <cell r="BH18368" t="str">
            <v>BU2518</v>
          </cell>
        </row>
        <row r="18369">
          <cell r="BH18369" t="str">
            <v>BU2518</v>
          </cell>
        </row>
        <row r="18370">
          <cell r="BH18370" t="str">
            <v>BU2518</v>
          </cell>
        </row>
        <row r="18371">
          <cell r="BH18371" t="str">
            <v>BU2518</v>
          </cell>
        </row>
        <row r="18372">
          <cell r="BH18372" t="str">
            <v>BU2518</v>
          </cell>
        </row>
        <row r="18373">
          <cell r="BH18373" t="str">
            <v>BU2518</v>
          </cell>
        </row>
        <row r="18374">
          <cell r="BH18374" t="str">
            <v>BU2518</v>
          </cell>
        </row>
        <row r="18375">
          <cell r="BH18375" t="str">
            <v>BU2518</v>
          </cell>
        </row>
        <row r="18376">
          <cell r="BH18376" t="str">
            <v>BU2518</v>
          </cell>
        </row>
        <row r="18377">
          <cell r="BH18377" t="str">
            <v>BU2518</v>
          </cell>
        </row>
        <row r="18378">
          <cell r="BH18378" t="str">
            <v>BU2518</v>
          </cell>
        </row>
        <row r="18379">
          <cell r="BH18379" t="str">
            <v>BU2518</v>
          </cell>
        </row>
        <row r="18380">
          <cell r="BH18380" t="str">
            <v>BU2518</v>
          </cell>
        </row>
        <row r="18381">
          <cell r="BH18381" t="str">
            <v>BU2518</v>
          </cell>
        </row>
        <row r="18382">
          <cell r="BH18382" t="str">
            <v>BU2518</v>
          </cell>
        </row>
        <row r="18383">
          <cell r="BH18383" t="str">
            <v>BU2518</v>
          </cell>
        </row>
        <row r="18384">
          <cell r="BH18384" t="str">
            <v>BU2518</v>
          </cell>
        </row>
        <row r="18385">
          <cell r="BH18385" t="str">
            <v>BU2518</v>
          </cell>
        </row>
        <row r="18386">
          <cell r="BH18386" t="str">
            <v>BU2518</v>
          </cell>
        </row>
        <row r="18387">
          <cell r="BH18387" t="str">
            <v>BU2518</v>
          </cell>
        </row>
        <row r="18388">
          <cell r="BH18388" t="str">
            <v>BU2518</v>
          </cell>
        </row>
        <row r="18389">
          <cell r="BH18389" t="str">
            <v>BU2518</v>
          </cell>
        </row>
        <row r="18390">
          <cell r="BH18390" t="str">
            <v>BU2518</v>
          </cell>
        </row>
        <row r="18391">
          <cell r="BH18391" t="str">
            <v>BU2518</v>
          </cell>
        </row>
        <row r="18392">
          <cell r="BH18392" t="str">
            <v>BU2518</v>
          </cell>
        </row>
        <row r="18393">
          <cell r="BH18393" t="str">
            <v>BU2518</v>
          </cell>
        </row>
        <row r="18394">
          <cell r="BH18394" t="str">
            <v>BU2518</v>
          </cell>
        </row>
        <row r="18395">
          <cell r="BH18395" t="str">
            <v>BU2518</v>
          </cell>
        </row>
        <row r="18396">
          <cell r="BH18396" t="str">
            <v>BU2518</v>
          </cell>
        </row>
        <row r="18397">
          <cell r="BH18397" t="str">
            <v>BU2518</v>
          </cell>
        </row>
        <row r="18398">
          <cell r="BH18398" t="str">
            <v>BU2518</v>
          </cell>
        </row>
        <row r="18399">
          <cell r="BH18399" t="str">
            <v>BU2518</v>
          </cell>
        </row>
        <row r="18400">
          <cell r="BH18400" t="str">
            <v>BU2518</v>
          </cell>
        </row>
        <row r="18401">
          <cell r="BH18401" t="str">
            <v>BU2518</v>
          </cell>
        </row>
        <row r="18402">
          <cell r="BH18402" t="str">
            <v>BU2518</v>
          </cell>
        </row>
        <row r="18403">
          <cell r="BH18403" t="str">
            <v>BU2518</v>
          </cell>
        </row>
        <row r="18404">
          <cell r="BH18404" t="str">
            <v>BU2518</v>
          </cell>
        </row>
        <row r="18405">
          <cell r="BH18405" t="str">
            <v>BU2518</v>
          </cell>
        </row>
        <row r="18406">
          <cell r="BH18406" t="str">
            <v>BU2518</v>
          </cell>
        </row>
        <row r="18407">
          <cell r="BH18407" t="str">
            <v>BU2518</v>
          </cell>
        </row>
        <row r="18408">
          <cell r="BH18408" t="str">
            <v>BU2518</v>
          </cell>
        </row>
        <row r="18409">
          <cell r="BH18409" t="str">
            <v>BU2518</v>
          </cell>
        </row>
        <row r="18410">
          <cell r="BH18410" t="str">
            <v>BU2518</v>
          </cell>
        </row>
        <row r="18411">
          <cell r="BH18411" t="str">
            <v>BU2518</v>
          </cell>
        </row>
        <row r="18412">
          <cell r="BH18412" t="str">
            <v>BU2518</v>
          </cell>
        </row>
        <row r="18413">
          <cell r="BH18413" t="str">
            <v>BU2518</v>
          </cell>
        </row>
        <row r="18414">
          <cell r="BH18414" t="str">
            <v>BU2518</v>
          </cell>
        </row>
        <row r="18415">
          <cell r="BH18415" t="str">
            <v>BU2518</v>
          </cell>
        </row>
        <row r="18416">
          <cell r="BH18416" t="str">
            <v>BU2518</v>
          </cell>
        </row>
        <row r="18417">
          <cell r="BH18417" t="str">
            <v>BU2518</v>
          </cell>
        </row>
        <row r="18418">
          <cell r="BH18418" t="str">
            <v>BU2518</v>
          </cell>
        </row>
        <row r="18419">
          <cell r="BH18419" t="str">
            <v>BU2518</v>
          </cell>
        </row>
        <row r="18420">
          <cell r="BH18420" t="str">
            <v>BU2518</v>
          </cell>
        </row>
        <row r="18421">
          <cell r="BH18421" t="str">
            <v>BU2518</v>
          </cell>
        </row>
        <row r="18422">
          <cell r="BH18422" t="str">
            <v>BU2518</v>
          </cell>
        </row>
        <row r="18423">
          <cell r="BH18423" t="str">
            <v>BU2518</v>
          </cell>
        </row>
        <row r="18424">
          <cell r="BH18424" t="str">
            <v>BU2518</v>
          </cell>
        </row>
        <row r="18425">
          <cell r="BH18425" t="str">
            <v>BU2518</v>
          </cell>
        </row>
        <row r="18426">
          <cell r="BH18426" t="str">
            <v>BU2518</v>
          </cell>
        </row>
        <row r="18427">
          <cell r="BH18427" t="str">
            <v>BU2518</v>
          </cell>
        </row>
        <row r="18428">
          <cell r="BH18428" t="str">
            <v>BU2518</v>
          </cell>
        </row>
        <row r="18429">
          <cell r="BH18429" t="str">
            <v>BU2518</v>
          </cell>
        </row>
        <row r="18430">
          <cell r="BH18430" t="str">
            <v>BU2518</v>
          </cell>
        </row>
        <row r="18431">
          <cell r="BH18431" t="str">
            <v>BU2518</v>
          </cell>
        </row>
        <row r="18432">
          <cell r="BH18432" t="str">
            <v>BU2518</v>
          </cell>
        </row>
        <row r="18433">
          <cell r="BH18433" t="str">
            <v>BU2518</v>
          </cell>
        </row>
        <row r="18434">
          <cell r="BH18434" t="str">
            <v>BU2518</v>
          </cell>
        </row>
        <row r="18435">
          <cell r="BH18435" t="str">
            <v>BU2518</v>
          </cell>
        </row>
        <row r="18436">
          <cell r="BH18436" t="str">
            <v>BU2518</v>
          </cell>
        </row>
        <row r="18437">
          <cell r="BH18437" t="str">
            <v>BU2518</v>
          </cell>
        </row>
        <row r="18438">
          <cell r="BH18438" t="str">
            <v>BU2518</v>
          </cell>
        </row>
        <row r="18439">
          <cell r="BH18439" t="str">
            <v>BU2518</v>
          </cell>
        </row>
        <row r="18440">
          <cell r="BH18440" t="str">
            <v>BU2518</v>
          </cell>
        </row>
        <row r="18441">
          <cell r="BH18441" t="str">
            <v>BU2518</v>
          </cell>
        </row>
        <row r="18442">
          <cell r="BH18442" t="str">
            <v>BU2518</v>
          </cell>
        </row>
        <row r="18443">
          <cell r="BH18443" t="str">
            <v>BU2518</v>
          </cell>
        </row>
        <row r="18444">
          <cell r="BH18444" t="str">
            <v>BU2518</v>
          </cell>
        </row>
        <row r="18445">
          <cell r="BH18445" t="str">
            <v>BU2518</v>
          </cell>
        </row>
        <row r="18446">
          <cell r="BH18446" t="str">
            <v>BU2518</v>
          </cell>
        </row>
        <row r="18447">
          <cell r="BH18447" t="str">
            <v>BU2518</v>
          </cell>
        </row>
        <row r="18448">
          <cell r="BH18448" t="str">
            <v>BU2518</v>
          </cell>
        </row>
        <row r="18449">
          <cell r="BH18449" t="str">
            <v>BU2518</v>
          </cell>
        </row>
        <row r="18450">
          <cell r="BH18450" t="str">
            <v>BU2518</v>
          </cell>
        </row>
        <row r="18451">
          <cell r="BH18451" t="str">
            <v>BU2518</v>
          </cell>
        </row>
        <row r="18452">
          <cell r="BH18452" t="str">
            <v>BU2518</v>
          </cell>
        </row>
        <row r="18453">
          <cell r="BH18453" t="str">
            <v>BU2518</v>
          </cell>
        </row>
        <row r="18454">
          <cell r="BH18454" t="str">
            <v>BU2518</v>
          </cell>
        </row>
        <row r="18455">
          <cell r="BH18455" t="str">
            <v>BU2518</v>
          </cell>
        </row>
        <row r="18456">
          <cell r="BH18456" t="str">
            <v>BU2518</v>
          </cell>
        </row>
        <row r="18457">
          <cell r="BH18457" t="str">
            <v>BU2518</v>
          </cell>
        </row>
        <row r="18458">
          <cell r="BH18458" t="str">
            <v>BU2518</v>
          </cell>
        </row>
        <row r="18459">
          <cell r="BH18459" t="str">
            <v>BU2518</v>
          </cell>
        </row>
        <row r="18460">
          <cell r="BH18460" t="str">
            <v>BU2518</v>
          </cell>
        </row>
        <row r="18461">
          <cell r="BH18461" t="str">
            <v>BU2518</v>
          </cell>
        </row>
        <row r="18462">
          <cell r="BH18462" t="str">
            <v>BU2518</v>
          </cell>
        </row>
        <row r="18463">
          <cell r="BH18463" t="str">
            <v>BU2518</v>
          </cell>
        </row>
        <row r="18464">
          <cell r="BH18464" t="str">
            <v>BU0301</v>
          </cell>
        </row>
        <row r="18465">
          <cell r="BH18465" t="str">
            <v>BU0301</v>
          </cell>
        </row>
        <row r="18466">
          <cell r="BH18466" t="str">
            <v>BU0301</v>
          </cell>
        </row>
        <row r="18467">
          <cell r="BH18467" t="str">
            <v>BU0301</v>
          </cell>
        </row>
        <row r="18468">
          <cell r="BH18468" t="str">
            <v>BU0301</v>
          </cell>
        </row>
        <row r="18469">
          <cell r="BH18469" t="str">
            <v>BU0301</v>
          </cell>
        </row>
        <row r="18470">
          <cell r="BH18470" t="str">
            <v>BU0301</v>
          </cell>
        </row>
        <row r="18471">
          <cell r="BH18471" t="str">
            <v>BU0301</v>
          </cell>
        </row>
        <row r="18472">
          <cell r="BH18472" t="str">
            <v>BU0301</v>
          </cell>
        </row>
        <row r="18473">
          <cell r="BH18473" t="str">
            <v>BU0301</v>
          </cell>
        </row>
        <row r="18474">
          <cell r="BH18474" t="str">
            <v>BU0301</v>
          </cell>
        </row>
        <row r="18475">
          <cell r="BH18475" t="str">
            <v>BU0301</v>
          </cell>
        </row>
        <row r="18476">
          <cell r="BH18476" t="str">
            <v>BU0301</v>
          </cell>
        </row>
        <row r="18477">
          <cell r="BH18477" t="str">
            <v>BU0301</v>
          </cell>
        </row>
        <row r="18478">
          <cell r="BH18478" t="str">
            <v>BU0301</v>
          </cell>
        </row>
        <row r="18479">
          <cell r="BH18479" t="str">
            <v>BU0301</v>
          </cell>
        </row>
        <row r="18480">
          <cell r="BH18480" t="str">
            <v>BU0301</v>
          </cell>
        </row>
        <row r="18481">
          <cell r="BH18481" t="str">
            <v>BU0301</v>
          </cell>
        </row>
        <row r="18482">
          <cell r="BH18482" t="str">
            <v>BU0301</v>
          </cell>
        </row>
        <row r="18483">
          <cell r="BH18483" t="str">
            <v>BU0301</v>
          </cell>
        </row>
        <row r="18484">
          <cell r="BH18484" t="str">
            <v>BU0301</v>
          </cell>
        </row>
        <row r="18485">
          <cell r="BH18485" t="str">
            <v>BU0301</v>
          </cell>
        </row>
        <row r="18486">
          <cell r="BH18486" t="str">
            <v>BU0301</v>
          </cell>
        </row>
        <row r="18487">
          <cell r="BH18487" t="str">
            <v>BU0301</v>
          </cell>
        </row>
        <row r="18488">
          <cell r="BH18488" t="str">
            <v>BU0301</v>
          </cell>
        </row>
        <row r="18489">
          <cell r="BH18489" t="str">
            <v>BU0301</v>
          </cell>
        </row>
        <row r="18490">
          <cell r="BH18490" t="str">
            <v>BU0301</v>
          </cell>
        </row>
        <row r="18491">
          <cell r="BH18491" t="str">
            <v>BU0301</v>
          </cell>
        </row>
        <row r="18492">
          <cell r="BH18492" t="str">
            <v>BU0301</v>
          </cell>
        </row>
        <row r="18493">
          <cell r="BH18493" t="str">
            <v>BU0301</v>
          </cell>
        </row>
        <row r="18494">
          <cell r="BH18494" t="str">
            <v>BU0301</v>
          </cell>
        </row>
        <row r="18495">
          <cell r="BH18495" t="str">
            <v>BU0301</v>
          </cell>
        </row>
        <row r="18496">
          <cell r="BH18496" t="str">
            <v>BU0301</v>
          </cell>
        </row>
        <row r="18497">
          <cell r="BH18497" t="str">
            <v>BU0301</v>
          </cell>
        </row>
        <row r="18498">
          <cell r="BH18498" t="str">
            <v>BU0301</v>
          </cell>
        </row>
        <row r="18499">
          <cell r="BH18499" t="str">
            <v>BU0301</v>
          </cell>
        </row>
        <row r="18500">
          <cell r="BH18500" t="str">
            <v>BU0301</v>
          </cell>
        </row>
        <row r="18501">
          <cell r="BH18501" t="str">
            <v>BU0301</v>
          </cell>
        </row>
        <row r="18502">
          <cell r="BH18502" t="str">
            <v>BU0301</v>
          </cell>
        </row>
        <row r="18503">
          <cell r="BH18503" t="str">
            <v>BU0301</v>
          </cell>
        </row>
        <row r="18504">
          <cell r="BH18504" t="str">
            <v>BU0301</v>
          </cell>
        </row>
        <row r="18505">
          <cell r="BH18505" t="str">
            <v>BU0301</v>
          </cell>
        </row>
        <row r="18506">
          <cell r="BH18506" t="str">
            <v>BU0301</v>
          </cell>
        </row>
        <row r="18507">
          <cell r="BH18507" t="str">
            <v>BU0301</v>
          </cell>
        </row>
        <row r="18508">
          <cell r="BH18508" t="str">
            <v>BU0301</v>
          </cell>
        </row>
        <row r="18509">
          <cell r="BH18509" t="str">
            <v>BU0301</v>
          </cell>
        </row>
        <row r="18510">
          <cell r="BH18510" t="str">
            <v>BU0301</v>
          </cell>
        </row>
        <row r="18511">
          <cell r="BH18511" t="str">
            <v>BU0301</v>
          </cell>
        </row>
        <row r="18512">
          <cell r="BH18512" t="str">
            <v>BU0301</v>
          </cell>
        </row>
        <row r="18513">
          <cell r="BH18513" t="str">
            <v>BU0301</v>
          </cell>
        </row>
        <row r="18514">
          <cell r="BH18514" t="str">
            <v>BU0301</v>
          </cell>
        </row>
        <row r="18515">
          <cell r="BH18515" t="str">
            <v>BU0301</v>
          </cell>
        </row>
        <row r="18516">
          <cell r="BH18516" t="str">
            <v>BU0301</v>
          </cell>
        </row>
        <row r="18517">
          <cell r="BH18517" t="str">
            <v>BU0301</v>
          </cell>
        </row>
        <row r="18518">
          <cell r="BH18518" t="str">
            <v>BU0301</v>
          </cell>
        </row>
        <row r="18519">
          <cell r="BH18519" t="str">
            <v>BU0301</v>
          </cell>
        </row>
        <row r="18520">
          <cell r="BH18520" t="str">
            <v>BU0302</v>
          </cell>
        </row>
        <row r="18521">
          <cell r="BH18521" t="str">
            <v>BU0302</v>
          </cell>
        </row>
        <row r="18522">
          <cell r="BH18522" t="str">
            <v>BU0302</v>
          </cell>
        </row>
        <row r="18523">
          <cell r="BH18523" t="str">
            <v>BU0302</v>
          </cell>
        </row>
        <row r="18524">
          <cell r="BH18524" t="str">
            <v>BU0302</v>
          </cell>
        </row>
        <row r="18525">
          <cell r="BH18525" t="str">
            <v>BU0302</v>
          </cell>
        </row>
        <row r="18526">
          <cell r="BH18526" t="str">
            <v>BU0302</v>
          </cell>
        </row>
        <row r="18527">
          <cell r="BH18527" t="str">
            <v>BU0302</v>
          </cell>
        </row>
        <row r="18528">
          <cell r="BH18528" t="str">
            <v>BU0302</v>
          </cell>
        </row>
        <row r="18529">
          <cell r="BH18529" t="str">
            <v>BU0302</v>
          </cell>
        </row>
        <row r="18530">
          <cell r="BH18530" t="str">
            <v>BU0302</v>
          </cell>
        </row>
        <row r="18531">
          <cell r="BH18531" t="str">
            <v>BU0302</v>
          </cell>
        </row>
        <row r="18532">
          <cell r="BH18532" t="str">
            <v>BU0302</v>
          </cell>
        </row>
        <row r="18533">
          <cell r="BH18533" t="str">
            <v>BU0302</v>
          </cell>
        </row>
        <row r="18534">
          <cell r="BH18534" t="str">
            <v>BU0302</v>
          </cell>
        </row>
        <row r="18535">
          <cell r="BH18535" t="str">
            <v>BU0302</v>
          </cell>
        </row>
        <row r="18536">
          <cell r="BH18536" t="str">
            <v>BU0302</v>
          </cell>
        </row>
        <row r="18537">
          <cell r="BH18537" t="str">
            <v>BU0302</v>
          </cell>
        </row>
        <row r="18538">
          <cell r="BH18538" t="str">
            <v>BU0302</v>
          </cell>
        </row>
        <row r="18539">
          <cell r="BH18539" t="str">
            <v>BU0302</v>
          </cell>
        </row>
        <row r="18540">
          <cell r="BH18540" t="str">
            <v>BU0302</v>
          </cell>
        </row>
        <row r="18541">
          <cell r="BH18541" t="str">
            <v>BU0302</v>
          </cell>
        </row>
        <row r="18542">
          <cell r="BH18542" t="str">
            <v>BU0302</v>
          </cell>
        </row>
        <row r="18543">
          <cell r="BH18543" t="str">
            <v>BU0302</v>
          </cell>
        </row>
        <row r="18544">
          <cell r="BH18544" t="str">
            <v>BU0302</v>
          </cell>
        </row>
        <row r="18545">
          <cell r="BH18545" t="str">
            <v>BU0302</v>
          </cell>
        </row>
        <row r="18546">
          <cell r="BH18546" t="str">
            <v>BU0302</v>
          </cell>
        </row>
        <row r="18547">
          <cell r="BH18547" t="str">
            <v>BU0302</v>
          </cell>
        </row>
        <row r="18548">
          <cell r="BH18548" t="str">
            <v>BU0302</v>
          </cell>
        </row>
        <row r="18549">
          <cell r="BH18549" t="str">
            <v>BU0302</v>
          </cell>
        </row>
        <row r="18550">
          <cell r="BH18550" t="str">
            <v>BU0302</v>
          </cell>
        </row>
        <row r="18551">
          <cell r="BH18551" t="str">
            <v>BU0302</v>
          </cell>
        </row>
        <row r="18552">
          <cell r="BH18552" t="str">
            <v>BU0302</v>
          </cell>
        </row>
        <row r="18553">
          <cell r="BH18553" t="str">
            <v>BU0302</v>
          </cell>
        </row>
        <row r="18554">
          <cell r="BH18554" t="str">
            <v>BU0302</v>
          </cell>
        </row>
        <row r="18555">
          <cell r="BH18555" t="str">
            <v>BU0302</v>
          </cell>
        </row>
        <row r="18556">
          <cell r="BH18556" t="str">
            <v>BU0302</v>
          </cell>
        </row>
        <row r="18557">
          <cell r="BH18557" t="str">
            <v>BU0302</v>
          </cell>
        </row>
        <row r="18558">
          <cell r="BH18558" t="str">
            <v>BU0302</v>
          </cell>
        </row>
        <row r="18559">
          <cell r="BH18559" t="str">
            <v>BU0302</v>
          </cell>
        </row>
        <row r="18560">
          <cell r="BH18560" t="str">
            <v>BU0302</v>
          </cell>
        </row>
        <row r="18561">
          <cell r="BH18561" t="str">
            <v>BU0302</v>
          </cell>
        </row>
        <row r="18562">
          <cell r="BH18562" t="str">
            <v>BU0302</v>
          </cell>
        </row>
        <row r="18563">
          <cell r="BH18563" t="str">
            <v>BU0302</v>
          </cell>
        </row>
        <row r="18564">
          <cell r="BH18564" t="str">
            <v>BU0302</v>
          </cell>
        </row>
        <row r="18565">
          <cell r="BH18565" t="str">
            <v>BU0302</v>
          </cell>
        </row>
        <row r="18566">
          <cell r="BH18566" t="str">
            <v>BU0302</v>
          </cell>
        </row>
        <row r="18567">
          <cell r="BH18567" t="str">
            <v>BU0302</v>
          </cell>
        </row>
        <row r="18568">
          <cell r="BH18568" t="str">
            <v>BU0302</v>
          </cell>
        </row>
        <row r="18569">
          <cell r="BH18569" t="str">
            <v>BU0302</v>
          </cell>
        </row>
        <row r="18570">
          <cell r="BH18570" t="str">
            <v>BU0302</v>
          </cell>
        </row>
        <row r="18571">
          <cell r="BH18571" t="str">
            <v>BU0302</v>
          </cell>
        </row>
        <row r="18572">
          <cell r="BH18572" t="str">
            <v>BU0302</v>
          </cell>
        </row>
        <row r="18573">
          <cell r="BH18573" t="str">
            <v>BU0302</v>
          </cell>
        </row>
        <row r="18574">
          <cell r="BH18574" t="str">
            <v>BU0302</v>
          </cell>
        </row>
        <row r="18575">
          <cell r="BH18575" t="str">
            <v>BU0302</v>
          </cell>
        </row>
        <row r="18576">
          <cell r="BH18576" t="str">
            <v>BU0303</v>
          </cell>
        </row>
        <row r="18577">
          <cell r="BH18577" t="str">
            <v>BU0303</v>
          </cell>
        </row>
        <row r="18578">
          <cell r="BH18578" t="str">
            <v>BU0303</v>
          </cell>
        </row>
        <row r="18579">
          <cell r="BH18579" t="str">
            <v>BU0303</v>
          </cell>
        </row>
        <row r="18580">
          <cell r="BH18580" t="str">
            <v>BU0303</v>
          </cell>
        </row>
        <row r="18581">
          <cell r="BH18581" t="str">
            <v>BU0303</v>
          </cell>
        </row>
        <row r="18582">
          <cell r="BH18582" t="str">
            <v>BU0303</v>
          </cell>
        </row>
        <row r="18583">
          <cell r="BH18583" t="str">
            <v>BU0303</v>
          </cell>
        </row>
        <row r="18584">
          <cell r="BH18584" t="str">
            <v>BU0303</v>
          </cell>
        </row>
        <row r="18585">
          <cell r="BH18585" t="str">
            <v>BU0303</v>
          </cell>
        </row>
        <row r="18586">
          <cell r="BH18586" t="str">
            <v>BU0303</v>
          </cell>
        </row>
        <row r="18587">
          <cell r="BH18587" t="str">
            <v>BU0303</v>
          </cell>
        </row>
        <row r="18588">
          <cell r="BH18588" t="str">
            <v>BU0303</v>
          </cell>
        </row>
        <row r="18589">
          <cell r="BH18589" t="str">
            <v>BU0303</v>
          </cell>
        </row>
        <row r="18590">
          <cell r="BH18590" t="str">
            <v>BU0303</v>
          </cell>
        </row>
        <row r="18591">
          <cell r="BH18591" t="str">
            <v>BU0303</v>
          </cell>
        </row>
        <row r="18592">
          <cell r="BH18592" t="str">
            <v>BU0303</v>
          </cell>
        </row>
        <row r="18593">
          <cell r="BH18593" t="str">
            <v>BU0303</v>
          </cell>
        </row>
        <row r="18594">
          <cell r="BH18594" t="str">
            <v>BU0303</v>
          </cell>
        </row>
        <row r="18595">
          <cell r="BH18595" t="str">
            <v>BU0303</v>
          </cell>
        </row>
        <row r="18596">
          <cell r="BH18596" t="str">
            <v>BU0303</v>
          </cell>
        </row>
        <row r="18597">
          <cell r="BH18597" t="str">
            <v>BU0303</v>
          </cell>
        </row>
        <row r="18598">
          <cell r="BH18598" t="str">
            <v>BU0303</v>
          </cell>
        </row>
        <row r="18599">
          <cell r="BH18599" t="str">
            <v>BU0303</v>
          </cell>
        </row>
        <row r="18600">
          <cell r="BH18600" t="str">
            <v>BU0303</v>
          </cell>
        </row>
        <row r="18601">
          <cell r="BH18601" t="str">
            <v>BU0303</v>
          </cell>
        </row>
        <row r="18602">
          <cell r="BH18602" t="str">
            <v>BU0303</v>
          </cell>
        </row>
        <row r="18603">
          <cell r="BH18603" t="str">
            <v>BU0303</v>
          </cell>
        </row>
        <row r="18604">
          <cell r="BH18604" t="str">
            <v>BU0303</v>
          </cell>
        </row>
        <row r="18605">
          <cell r="BH18605" t="str">
            <v>BU0303</v>
          </cell>
        </row>
        <row r="18606">
          <cell r="BH18606" t="str">
            <v>BU0303</v>
          </cell>
        </row>
        <row r="18607">
          <cell r="BH18607" t="str">
            <v>BU0303</v>
          </cell>
        </row>
        <row r="18608">
          <cell r="BH18608" t="str">
            <v>BU0303</v>
          </cell>
        </row>
        <row r="18609">
          <cell r="BH18609" t="str">
            <v>BU0303</v>
          </cell>
        </row>
        <row r="18610">
          <cell r="BH18610" t="str">
            <v>BU0303</v>
          </cell>
        </row>
        <row r="18611">
          <cell r="BH18611" t="str">
            <v>BU0303</v>
          </cell>
        </row>
        <row r="18612">
          <cell r="BH18612" t="str">
            <v>BU0303</v>
          </cell>
        </row>
        <row r="18613">
          <cell r="BH18613" t="str">
            <v>BU0303</v>
          </cell>
        </row>
        <row r="18614">
          <cell r="BH18614" t="str">
            <v>BU0303</v>
          </cell>
        </row>
        <row r="18615">
          <cell r="BH18615" t="str">
            <v>BU0303</v>
          </cell>
        </row>
        <row r="18616">
          <cell r="BH18616" t="str">
            <v>BU0304</v>
          </cell>
        </row>
        <row r="18617">
          <cell r="BH18617" t="str">
            <v>BU0304</v>
          </cell>
        </row>
        <row r="18618">
          <cell r="BH18618" t="str">
            <v>BU0304</v>
          </cell>
        </row>
        <row r="18619">
          <cell r="BH18619" t="str">
            <v>BU0304</v>
          </cell>
        </row>
        <row r="18620">
          <cell r="BH18620" t="str">
            <v>BU0304</v>
          </cell>
        </row>
        <row r="18621">
          <cell r="BH18621" t="str">
            <v>BU0304</v>
          </cell>
        </row>
        <row r="18622">
          <cell r="BH18622" t="str">
            <v>BU0304</v>
          </cell>
        </row>
        <row r="18623">
          <cell r="BH18623" t="str">
            <v>BU0304</v>
          </cell>
        </row>
        <row r="18624">
          <cell r="BH18624" t="str">
            <v>BU0304</v>
          </cell>
        </row>
        <row r="18625">
          <cell r="BH18625" t="str">
            <v>BU0304</v>
          </cell>
        </row>
        <row r="18626">
          <cell r="BH18626" t="str">
            <v>BU0304</v>
          </cell>
        </row>
        <row r="18627">
          <cell r="BH18627" t="str">
            <v>BU0304</v>
          </cell>
        </row>
        <row r="18628">
          <cell r="BH18628" t="str">
            <v>BU0304</v>
          </cell>
        </row>
        <row r="18629">
          <cell r="BH18629" t="str">
            <v>BU0304</v>
          </cell>
        </row>
        <row r="18630">
          <cell r="BH18630" t="str">
            <v>BU0304</v>
          </cell>
        </row>
        <row r="18631">
          <cell r="BH18631" t="str">
            <v>BU0304</v>
          </cell>
        </row>
        <row r="18632">
          <cell r="BH18632" t="str">
            <v>BU0304</v>
          </cell>
        </row>
        <row r="18633">
          <cell r="BH18633" t="str">
            <v>BU0304</v>
          </cell>
        </row>
        <row r="18634">
          <cell r="BH18634" t="str">
            <v>BU0304</v>
          </cell>
        </row>
        <row r="18635">
          <cell r="BH18635" t="str">
            <v>BU0304</v>
          </cell>
        </row>
        <row r="18636">
          <cell r="BH18636" t="str">
            <v>BU0304</v>
          </cell>
        </row>
        <row r="18637">
          <cell r="BH18637" t="str">
            <v>BU0304</v>
          </cell>
        </row>
        <row r="18638">
          <cell r="BH18638" t="str">
            <v>BU0304</v>
          </cell>
        </row>
        <row r="18639">
          <cell r="BH18639" t="str">
            <v>BU0304</v>
          </cell>
        </row>
        <row r="18640">
          <cell r="BH18640" t="str">
            <v>BU0304</v>
          </cell>
        </row>
        <row r="18641">
          <cell r="BH18641" t="str">
            <v>BU0304</v>
          </cell>
        </row>
        <row r="18642">
          <cell r="BH18642" t="str">
            <v>BU0304</v>
          </cell>
        </row>
        <row r="18643">
          <cell r="BH18643" t="str">
            <v>BU0304</v>
          </cell>
        </row>
        <row r="18644">
          <cell r="BH18644" t="str">
            <v>BU0304</v>
          </cell>
        </row>
        <row r="18645">
          <cell r="BH18645" t="str">
            <v>BU0304</v>
          </cell>
        </row>
        <row r="18646">
          <cell r="BH18646" t="str">
            <v>BU0304</v>
          </cell>
        </row>
        <row r="18647">
          <cell r="BH18647" t="str">
            <v>BU0304</v>
          </cell>
        </row>
        <row r="18648">
          <cell r="BH18648" t="str">
            <v>BU0304</v>
          </cell>
        </row>
        <row r="18649">
          <cell r="BH18649" t="str">
            <v>BU0304</v>
          </cell>
        </row>
        <row r="18650">
          <cell r="BH18650" t="str">
            <v>BU0304</v>
          </cell>
        </row>
        <row r="18651">
          <cell r="BH18651" t="str">
            <v>BU0304</v>
          </cell>
        </row>
        <row r="18652">
          <cell r="BH18652" t="str">
            <v>BU0304</v>
          </cell>
        </row>
        <row r="18653">
          <cell r="BH18653" t="str">
            <v>BU0304</v>
          </cell>
        </row>
        <row r="18654">
          <cell r="BH18654" t="str">
            <v>BU0304</v>
          </cell>
        </row>
        <row r="18655">
          <cell r="BH18655" t="str">
            <v>BU0304</v>
          </cell>
        </row>
        <row r="18656">
          <cell r="BH18656" t="str">
            <v>BU0304</v>
          </cell>
        </row>
        <row r="18657">
          <cell r="BH18657" t="str">
            <v>BU0304</v>
          </cell>
        </row>
        <row r="18658">
          <cell r="BH18658" t="str">
            <v>BU0305</v>
          </cell>
        </row>
        <row r="18659">
          <cell r="BH18659" t="str">
            <v>BU0305</v>
          </cell>
        </row>
        <row r="18660">
          <cell r="BH18660" t="str">
            <v>BU0305</v>
          </cell>
        </row>
        <row r="18661">
          <cell r="BH18661" t="str">
            <v>BU0305</v>
          </cell>
        </row>
        <row r="18662">
          <cell r="BH18662" t="str">
            <v>BU0305</v>
          </cell>
        </row>
        <row r="18663">
          <cell r="BH18663" t="str">
            <v>BU0305</v>
          </cell>
        </row>
        <row r="18664">
          <cell r="BH18664" t="str">
            <v>BU0305</v>
          </cell>
        </row>
        <row r="18665">
          <cell r="BH18665" t="str">
            <v>BU0305</v>
          </cell>
        </row>
        <row r="18666">
          <cell r="BH18666" t="str">
            <v>BU0305</v>
          </cell>
        </row>
        <row r="18667">
          <cell r="BH18667" t="str">
            <v>BU0305</v>
          </cell>
        </row>
        <row r="18668">
          <cell r="BH18668" t="str">
            <v>BU0305</v>
          </cell>
        </row>
        <row r="18669">
          <cell r="BH18669" t="str">
            <v>BU0305</v>
          </cell>
        </row>
        <row r="18670">
          <cell r="BH18670" t="str">
            <v>BU0305</v>
          </cell>
        </row>
        <row r="18671">
          <cell r="BH18671" t="str">
            <v>BU0305</v>
          </cell>
        </row>
        <row r="18672">
          <cell r="BH18672" t="str">
            <v>BU0305</v>
          </cell>
        </row>
        <row r="18673">
          <cell r="BH18673" t="str">
            <v>BU0305</v>
          </cell>
        </row>
        <row r="18674">
          <cell r="BH18674" t="str">
            <v>BU0305</v>
          </cell>
        </row>
        <row r="18675">
          <cell r="BH18675" t="str">
            <v>BU0305</v>
          </cell>
        </row>
        <row r="18676">
          <cell r="BH18676" t="str">
            <v>BU0305</v>
          </cell>
        </row>
        <row r="18677">
          <cell r="BH18677" t="str">
            <v>BU0305</v>
          </cell>
        </row>
        <row r="18678">
          <cell r="BH18678" t="str">
            <v>BU0305</v>
          </cell>
        </row>
        <row r="18679">
          <cell r="BH18679" t="str">
            <v>BU0305</v>
          </cell>
        </row>
        <row r="18680">
          <cell r="BH18680" t="str">
            <v>BU0305</v>
          </cell>
        </row>
        <row r="18681">
          <cell r="BH18681" t="str">
            <v>BU0305</v>
          </cell>
        </row>
        <row r="18682">
          <cell r="BH18682" t="str">
            <v>BU0305</v>
          </cell>
        </row>
        <row r="18683">
          <cell r="BH18683" t="str">
            <v>BU0305</v>
          </cell>
        </row>
        <row r="18684">
          <cell r="BH18684" t="str">
            <v>BU0305</v>
          </cell>
        </row>
        <row r="18685">
          <cell r="BH18685" t="str">
            <v>BU0305</v>
          </cell>
        </row>
        <row r="18686">
          <cell r="BH18686" t="str">
            <v>BU0305</v>
          </cell>
        </row>
        <row r="18687">
          <cell r="BH18687" t="str">
            <v>BU0305</v>
          </cell>
        </row>
        <row r="18688">
          <cell r="BH18688" t="str">
            <v>BU0305</v>
          </cell>
        </row>
        <row r="18689">
          <cell r="BH18689" t="str">
            <v>BU0305</v>
          </cell>
        </row>
        <row r="18690">
          <cell r="BH18690" t="str">
            <v>BU0305</v>
          </cell>
        </row>
        <row r="18691">
          <cell r="BH18691" t="str">
            <v>BU0305</v>
          </cell>
        </row>
        <row r="18692">
          <cell r="BH18692" t="str">
            <v>BU0305</v>
          </cell>
        </row>
        <row r="18693">
          <cell r="BH18693" t="str">
            <v>BU0305</v>
          </cell>
        </row>
        <row r="18694">
          <cell r="BH18694" t="str">
            <v>BU0305</v>
          </cell>
        </row>
        <row r="18695">
          <cell r="BH18695" t="str">
            <v>BU0305</v>
          </cell>
        </row>
        <row r="18696">
          <cell r="BH18696" t="str">
            <v>BU0305</v>
          </cell>
        </row>
        <row r="18697">
          <cell r="BH18697" t="str">
            <v>BU0305</v>
          </cell>
        </row>
        <row r="18698">
          <cell r="BH18698" t="str">
            <v>BU0305</v>
          </cell>
        </row>
        <row r="18699">
          <cell r="BH18699" t="str">
            <v>BU0305</v>
          </cell>
        </row>
        <row r="18700">
          <cell r="BH18700" t="str">
            <v>BU0305</v>
          </cell>
        </row>
        <row r="18701">
          <cell r="BH18701" t="str">
            <v>BU0305</v>
          </cell>
        </row>
        <row r="18702">
          <cell r="BH18702" t="str">
            <v>BU0305</v>
          </cell>
        </row>
        <row r="18703">
          <cell r="BH18703" t="str">
            <v>BU0305</v>
          </cell>
        </row>
        <row r="18704">
          <cell r="BH18704" t="str">
            <v>BU0305</v>
          </cell>
        </row>
        <row r="18705">
          <cell r="BH18705" t="str">
            <v>BU0305</v>
          </cell>
        </row>
        <row r="18706">
          <cell r="BH18706" t="str">
            <v>BU0306</v>
          </cell>
        </row>
        <row r="18707">
          <cell r="BH18707" t="str">
            <v>BU0306</v>
          </cell>
        </row>
        <row r="18708">
          <cell r="BH18708" t="str">
            <v>BU0306</v>
          </cell>
        </row>
        <row r="18709">
          <cell r="BH18709" t="str">
            <v>BU0306</v>
          </cell>
        </row>
        <row r="18710">
          <cell r="BH18710" t="str">
            <v>BU0306</v>
          </cell>
        </row>
        <row r="18711">
          <cell r="BH18711" t="str">
            <v>BU0306</v>
          </cell>
        </row>
        <row r="18712">
          <cell r="BH18712" t="str">
            <v>BU0306</v>
          </cell>
        </row>
        <row r="18713">
          <cell r="BH18713" t="str">
            <v>BU0306</v>
          </cell>
        </row>
        <row r="18714">
          <cell r="BH18714" t="str">
            <v>BU0306</v>
          </cell>
        </row>
        <row r="18715">
          <cell r="BH18715" t="str">
            <v>BU0306</v>
          </cell>
        </row>
        <row r="18716">
          <cell r="BH18716" t="str">
            <v>BU0306</v>
          </cell>
        </row>
        <row r="18717">
          <cell r="BH18717" t="str">
            <v>BU0306</v>
          </cell>
        </row>
        <row r="18718">
          <cell r="BH18718" t="str">
            <v>BU0306</v>
          </cell>
        </row>
        <row r="18719">
          <cell r="BH18719" t="str">
            <v>BU0306</v>
          </cell>
        </row>
        <row r="18720">
          <cell r="BH18720" t="str">
            <v>BU0306</v>
          </cell>
        </row>
        <row r="18721">
          <cell r="BH18721" t="str">
            <v>BU0306</v>
          </cell>
        </row>
        <row r="18722">
          <cell r="BH18722" t="str">
            <v>BU0306</v>
          </cell>
        </row>
        <row r="18723">
          <cell r="BH18723" t="str">
            <v>BU0306</v>
          </cell>
        </row>
        <row r="18724">
          <cell r="BH18724" t="str">
            <v>BU0306</v>
          </cell>
        </row>
        <row r="18725">
          <cell r="BH18725" t="str">
            <v>BU0306</v>
          </cell>
        </row>
        <row r="18726">
          <cell r="BH18726" t="str">
            <v>BU0306</v>
          </cell>
        </row>
        <row r="18727">
          <cell r="BH18727" t="str">
            <v>BU0306</v>
          </cell>
        </row>
        <row r="18728">
          <cell r="BH18728" t="str">
            <v>BU0306</v>
          </cell>
        </row>
        <row r="18729">
          <cell r="BH18729" t="str">
            <v>BU0306</v>
          </cell>
        </row>
        <row r="18730">
          <cell r="BH18730" t="str">
            <v>BU0306</v>
          </cell>
        </row>
        <row r="18731">
          <cell r="BH18731" t="str">
            <v>BU0306</v>
          </cell>
        </row>
        <row r="18732">
          <cell r="BH18732" t="str">
            <v>BU0306</v>
          </cell>
        </row>
        <row r="18733">
          <cell r="BH18733" t="str">
            <v>BU0306</v>
          </cell>
        </row>
        <row r="18734">
          <cell r="BH18734" t="str">
            <v>BU0306</v>
          </cell>
        </row>
        <row r="18735">
          <cell r="BH18735" t="str">
            <v>BU0306</v>
          </cell>
        </row>
        <row r="18736">
          <cell r="BH18736" t="str">
            <v>BU0306</v>
          </cell>
        </row>
        <row r="18737">
          <cell r="BH18737" t="str">
            <v>BU0306</v>
          </cell>
        </row>
        <row r="18738">
          <cell r="BH18738" t="str">
            <v>BU0306</v>
          </cell>
        </row>
        <row r="18739">
          <cell r="BH18739" t="str">
            <v>BU0306</v>
          </cell>
        </row>
        <row r="18740">
          <cell r="BH18740" t="str">
            <v>BU0306</v>
          </cell>
        </row>
        <row r="18741">
          <cell r="BH18741" t="str">
            <v>BU0306</v>
          </cell>
        </row>
        <row r="18742">
          <cell r="BH18742" t="str">
            <v>BU0306</v>
          </cell>
        </row>
        <row r="18743">
          <cell r="BH18743" t="str">
            <v>BU0307</v>
          </cell>
        </row>
        <row r="18744">
          <cell r="BH18744" t="str">
            <v>BU0307</v>
          </cell>
        </row>
        <row r="18745">
          <cell r="BH18745" t="str">
            <v>BU0307</v>
          </cell>
        </row>
        <row r="18746">
          <cell r="BH18746" t="str">
            <v>BU0307</v>
          </cell>
        </row>
        <row r="18747">
          <cell r="BH18747" t="str">
            <v>BU0307</v>
          </cell>
        </row>
        <row r="18748">
          <cell r="BH18748" t="str">
            <v>BU0307</v>
          </cell>
        </row>
        <row r="18749">
          <cell r="BH18749" t="str">
            <v>BU0307</v>
          </cell>
        </row>
        <row r="18750">
          <cell r="BH18750" t="str">
            <v>BU0307</v>
          </cell>
        </row>
        <row r="18751">
          <cell r="BH18751" t="str">
            <v>BU0307</v>
          </cell>
        </row>
        <row r="18752">
          <cell r="BH18752" t="str">
            <v>BU0307</v>
          </cell>
        </row>
        <row r="18753">
          <cell r="BH18753" t="str">
            <v>BU0307</v>
          </cell>
        </row>
        <row r="18754">
          <cell r="BH18754" t="str">
            <v>BU0307</v>
          </cell>
        </row>
        <row r="18755">
          <cell r="BH18755" t="str">
            <v>BU0307</v>
          </cell>
        </row>
        <row r="18756">
          <cell r="BH18756" t="str">
            <v>BU0307</v>
          </cell>
        </row>
        <row r="18757">
          <cell r="BH18757" t="str">
            <v>BU0307</v>
          </cell>
        </row>
        <row r="18758">
          <cell r="BH18758" t="str">
            <v>BU0307</v>
          </cell>
        </row>
        <row r="18759">
          <cell r="BH18759" t="str">
            <v>BU0307</v>
          </cell>
        </row>
        <row r="18760">
          <cell r="BH18760" t="str">
            <v>BU0307</v>
          </cell>
        </row>
        <row r="18761">
          <cell r="BH18761" t="str">
            <v>BU0307</v>
          </cell>
        </row>
        <row r="18762">
          <cell r="BH18762" t="str">
            <v>BU0307</v>
          </cell>
        </row>
        <row r="18763">
          <cell r="BH18763" t="str">
            <v>BU0307</v>
          </cell>
        </row>
        <row r="18764">
          <cell r="BH18764" t="str">
            <v>BU0307</v>
          </cell>
        </row>
        <row r="18765">
          <cell r="BH18765" t="str">
            <v>BU0307</v>
          </cell>
        </row>
        <row r="18766">
          <cell r="BH18766" t="str">
            <v>BU0307</v>
          </cell>
        </row>
        <row r="18767">
          <cell r="BH18767" t="str">
            <v>BU0307</v>
          </cell>
        </row>
        <row r="18768">
          <cell r="BH18768" t="str">
            <v>BU0307</v>
          </cell>
        </row>
        <row r="18769">
          <cell r="BH18769" t="str">
            <v>BU0307</v>
          </cell>
        </row>
        <row r="18770">
          <cell r="BH18770" t="str">
            <v>BU0307</v>
          </cell>
        </row>
        <row r="18771">
          <cell r="BH18771" t="str">
            <v>BU0307</v>
          </cell>
        </row>
        <row r="18772">
          <cell r="BH18772" t="str">
            <v>BU0307</v>
          </cell>
        </row>
        <row r="18773">
          <cell r="BH18773" t="str">
            <v>BU0307</v>
          </cell>
        </row>
        <row r="18774">
          <cell r="BH18774" t="str">
            <v>BU0307</v>
          </cell>
        </row>
        <row r="18775">
          <cell r="BH18775" t="str">
            <v>BU0307</v>
          </cell>
        </row>
        <row r="18776">
          <cell r="BH18776" t="str">
            <v>BU0307</v>
          </cell>
        </row>
        <row r="18777">
          <cell r="BH18777" t="str">
            <v>BU0307</v>
          </cell>
        </row>
        <row r="18778">
          <cell r="BH18778" t="str">
            <v>BU0307</v>
          </cell>
        </row>
        <row r="18779">
          <cell r="BH18779" t="str">
            <v>BU0307</v>
          </cell>
        </row>
        <row r="18780">
          <cell r="BH18780" t="str">
            <v>BU0307</v>
          </cell>
        </row>
        <row r="18781">
          <cell r="BH18781" t="str">
            <v>BU0307</v>
          </cell>
        </row>
        <row r="18782">
          <cell r="BH18782" t="str">
            <v>BU0307</v>
          </cell>
        </row>
        <row r="18783">
          <cell r="BH18783" t="str">
            <v>BU0307</v>
          </cell>
        </row>
        <row r="18784">
          <cell r="BH18784" t="str">
            <v>BU0307</v>
          </cell>
        </row>
        <row r="18785">
          <cell r="BH18785" t="str">
            <v>BU0307</v>
          </cell>
        </row>
        <row r="18786">
          <cell r="BH18786" t="str">
            <v>BU0307</v>
          </cell>
        </row>
        <row r="18787">
          <cell r="BH18787" t="str">
            <v>BU0307</v>
          </cell>
        </row>
        <row r="18788">
          <cell r="BH18788" t="str">
            <v>BU0307</v>
          </cell>
        </row>
        <row r="18789">
          <cell r="BH18789" t="str">
            <v>BU0307</v>
          </cell>
        </row>
        <row r="18790">
          <cell r="BH18790" t="str">
            <v>BU0307</v>
          </cell>
        </row>
        <row r="18791">
          <cell r="BH18791" t="str">
            <v>BU0307</v>
          </cell>
        </row>
        <row r="18792">
          <cell r="BH18792" t="str">
            <v>BU0307</v>
          </cell>
        </row>
        <row r="18793">
          <cell r="BH18793" t="str">
            <v>BU0307</v>
          </cell>
        </row>
        <row r="18794">
          <cell r="BH18794" t="str">
            <v>BU0307</v>
          </cell>
        </row>
        <row r="18795">
          <cell r="BH18795" t="str">
            <v>BU0307</v>
          </cell>
        </row>
        <row r="18796">
          <cell r="BH18796" t="str">
            <v>BU0307</v>
          </cell>
        </row>
        <row r="18797">
          <cell r="BH18797" t="str">
            <v>BU0307</v>
          </cell>
        </row>
        <row r="18798">
          <cell r="BH18798" t="str">
            <v>BU0307</v>
          </cell>
        </row>
        <row r="18799">
          <cell r="BH18799" t="str">
            <v>BU0601</v>
          </cell>
        </row>
        <row r="18800">
          <cell r="BH18800" t="str">
            <v>BU0601</v>
          </cell>
        </row>
        <row r="18801">
          <cell r="BH18801" t="str">
            <v>BU0601</v>
          </cell>
        </row>
        <row r="18802">
          <cell r="BH18802" t="str">
            <v>BU0601</v>
          </cell>
        </row>
        <row r="18803">
          <cell r="BH18803" t="str">
            <v>BU0601</v>
          </cell>
        </row>
        <row r="18804">
          <cell r="BH18804" t="str">
            <v>BU0601</v>
          </cell>
        </row>
        <row r="18805">
          <cell r="BH18805" t="str">
            <v>BU0601</v>
          </cell>
        </row>
        <row r="18806">
          <cell r="BH18806" t="str">
            <v>BU0601</v>
          </cell>
        </row>
        <row r="18807">
          <cell r="BH18807" t="str">
            <v>BU0601</v>
          </cell>
        </row>
        <row r="18808">
          <cell r="BH18808" t="str">
            <v>BU0601</v>
          </cell>
        </row>
        <row r="18809">
          <cell r="BH18809" t="str">
            <v>BU0601</v>
          </cell>
        </row>
        <row r="18810">
          <cell r="BH18810" t="str">
            <v>BU0601</v>
          </cell>
        </row>
        <row r="18811">
          <cell r="BH18811" t="str">
            <v>BU0601</v>
          </cell>
        </row>
        <row r="18812">
          <cell r="BH18812" t="str">
            <v>BU0601</v>
          </cell>
        </row>
        <row r="18813">
          <cell r="BH18813" t="str">
            <v>BU0601</v>
          </cell>
        </row>
        <row r="18814">
          <cell r="BH18814" t="str">
            <v>BU0601</v>
          </cell>
        </row>
        <row r="18815">
          <cell r="BH18815" t="str">
            <v>BU0601</v>
          </cell>
        </row>
        <row r="18816">
          <cell r="BH18816" t="str">
            <v>BU0601</v>
          </cell>
        </row>
        <row r="18817">
          <cell r="BH18817" t="str">
            <v>BU0601</v>
          </cell>
        </row>
        <row r="18818">
          <cell r="BH18818" t="str">
            <v>BU0601</v>
          </cell>
        </row>
        <row r="18819">
          <cell r="BH18819" t="str">
            <v>BU0601</v>
          </cell>
        </row>
        <row r="18820">
          <cell r="BH18820" t="str">
            <v>BU0601</v>
          </cell>
        </row>
        <row r="18821">
          <cell r="BH18821" t="str">
            <v>BU0601</v>
          </cell>
        </row>
        <row r="18822">
          <cell r="BH18822" t="str">
            <v>BU0601</v>
          </cell>
        </row>
        <row r="18823">
          <cell r="BH18823" t="str">
            <v>BU0601</v>
          </cell>
        </row>
        <row r="18824">
          <cell r="BH18824" t="str">
            <v>BU0601</v>
          </cell>
        </row>
        <row r="18825">
          <cell r="BH18825" t="str">
            <v>BU0601</v>
          </cell>
        </row>
        <row r="18826">
          <cell r="BH18826" t="str">
            <v>BU0601</v>
          </cell>
        </row>
        <row r="18827">
          <cell r="BH18827" t="str">
            <v>BU0601</v>
          </cell>
        </row>
        <row r="18828">
          <cell r="BH18828" t="str">
            <v>BU0601</v>
          </cell>
        </row>
        <row r="18829">
          <cell r="BH18829" t="str">
            <v>BU0601</v>
          </cell>
        </row>
        <row r="18830">
          <cell r="BH18830" t="str">
            <v>BU0601</v>
          </cell>
        </row>
        <row r="18831">
          <cell r="BH18831" t="str">
            <v>BU0601</v>
          </cell>
        </row>
        <row r="18832">
          <cell r="BH18832" t="str">
            <v>BU0601</v>
          </cell>
        </row>
        <row r="18833">
          <cell r="BH18833" t="str">
            <v>BU0601</v>
          </cell>
        </row>
        <row r="18834">
          <cell r="BH18834" t="str">
            <v>BU0601</v>
          </cell>
        </row>
        <row r="18835">
          <cell r="BH18835" t="str">
            <v>BU0601</v>
          </cell>
        </row>
        <row r="18836">
          <cell r="BH18836" t="str">
            <v>BU0601</v>
          </cell>
        </row>
        <row r="18837">
          <cell r="BH18837" t="str">
            <v>BU0601</v>
          </cell>
        </row>
        <row r="18838">
          <cell r="BH18838" t="str">
            <v>BU0601</v>
          </cell>
        </row>
        <row r="18839">
          <cell r="BH18839" t="str">
            <v>BU0601</v>
          </cell>
        </row>
        <row r="18840">
          <cell r="BH18840" t="str">
            <v>BU0601</v>
          </cell>
        </row>
        <row r="18841">
          <cell r="BH18841" t="str">
            <v>BU0601</v>
          </cell>
        </row>
        <row r="18842">
          <cell r="BH18842" t="str">
            <v>BU0601</v>
          </cell>
        </row>
        <row r="18843">
          <cell r="BH18843" t="str">
            <v>BU0601</v>
          </cell>
        </row>
        <row r="18844">
          <cell r="BH18844" t="str">
            <v>BU0601</v>
          </cell>
        </row>
        <row r="18845">
          <cell r="BH18845" t="str">
            <v>BU0601</v>
          </cell>
        </row>
        <row r="18846">
          <cell r="BH18846" t="str">
            <v>BU0601</v>
          </cell>
        </row>
        <row r="18847">
          <cell r="BH18847" t="str">
            <v>BU0601</v>
          </cell>
        </row>
        <row r="18848">
          <cell r="BH18848" t="str">
            <v>BU0601</v>
          </cell>
        </row>
        <row r="18849">
          <cell r="BH18849" t="str">
            <v>BU0601</v>
          </cell>
        </row>
        <row r="18850">
          <cell r="BH18850" t="str">
            <v>BU0601</v>
          </cell>
        </row>
        <row r="18851">
          <cell r="BH18851" t="str">
            <v>BU0601</v>
          </cell>
        </row>
        <row r="18852">
          <cell r="BH18852" t="str">
            <v>BU0601</v>
          </cell>
        </row>
        <row r="18853">
          <cell r="BH18853" t="str">
            <v>BU0601</v>
          </cell>
        </row>
        <row r="18854">
          <cell r="BH18854" t="str">
            <v>BU0601</v>
          </cell>
        </row>
        <row r="18855">
          <cell r="BH18855" t="str">
            <v>BU0601</v>
          </cell>
        </row>
        <row r="18856">
          <cell r="BH18856" t="str">
            <v>BU0601</v>
          </cell>
        </row>
        <row r="18857">
          <cell r="BH18857" t="str">
            <v>BU0601</v>
          </cell>
        </row>
        <row r="18858">
          <cell r="BH18858" t="str">
            <v>BU0601</v>
          </cell>
        </row>
        <row r="18859">
          <cell r="BH18859" t="str">
            <v>BU0601</v>
          </cell>
        </row>
        <row r="18860">
          <cell r="BH18860" t="str">
            <v>BU0601</v>
          </cell>
        </row>
        <row r="18861">
          <cell r="BH18861" t="str">
            <v>BU0601</v>
          </cell>
        </row>
        <row r="18862">
          <cell r="BH18862" t="str">
            <v>BU0601</v>
          </cell>
        </row>
        <row r="18863">
          <cell r="BH18863" t="str">
            <v>BU0601</v>
          </cell>
        </row>
        <row r="18864">
          <cell r="BH18864" t="str">
            <v>BU0601</v>
          </cell>
        </row>
        <row r="18865">
          <cell r="BH18865" t="str">
            <v>BU0601</v>
          </cell>
        </row>
        <row r="18866">
          <cell r="BH18866" t="str">
            <v>BU0601</v>
          </cell>
        </row>
        <row r="18867">
          <cell r="BH18867" t="str">
            <v>BU0601</v>
          </cell>
        </row>
        <row r="18868">
          <cell r="BH18868" t="str">
            <v>BU0601</v>
          </cell>
        </row>
        <row r="18869">
          <cell r="BH18869" t="str">
            <v>BU0601</v>
          </cell>
        </row>
        <row r="18870">
          <cell r="BH18870" t="str">
            <v>BU0601</v>
          </cell>
        </row>
        <row r="18871">
          <cell r="BH18871" t="str">
            <v>BU0601</v>
          </cell>
        </row>
        <row r="18872">
          <cell r="BH18872" t="str">
            <v>BU0601</v>
          </cell>
        </row>
        <row r="18873">
          <cell r="BH18873" t="str">
            <v>BU0601</v>
          </cell>
        </row>
        <row r="18874">
          <cell r="BH18874" t="str">
            <v>BU0601</v>
          </cell>
        </row>
        <row r="18875">
          <cell r="BH18875" t="str">
            <v>BU0601</v>
          </cell>
        </row>
        <row r="18876">
          <cell r="BH18876" t="str">
            <v>BU0601</v>
          </cell>
        </row>
        <row r="18877">
          <cell r="BH18877" t="str">
            <v>BU0601</v>
          </cell>
        </row>
        <row r="18878">
          <cell r="BH18878" t="str">
            <v>BU0601</v>
          </cell>
        </row>
        <row r="18879">
          <cell r="BH18879" t="str">
            <v>BU0601</v>
          </cell>
        </row>
        <row r="18880">
          <cell r="BH18880" t="str">
            <v>BU0601</v>
          </cell>
        </row>
        <row r="18881">
          <cell r="BH18881" t="str">
            <v>BU0601</v>
          </cell>
        </row>
        <row r="18882">
          <cell r="BH18882" t="str">
            <v>BU0601</v>
          </cell>
        </row>
        <row r="18883">
          <cell r="BH18883" t="str">
            <v>BU0601</v>
          </cell>
        </row>
        <row r="18884">
          <cell r="BH18884" t="str">
            <v>BU0601</v>
          </cell>
        </row>
        <row r="18885">
          <cell r="BH18885" t="str">
            <v>BU0602</v>
          </cell>
        </row>
        <row r="18886">
          <cell r="BH18886" t="str">
            <v>BU0602</v>
          </cell>
        </row>
        <row r="18887">
          <cell r="BH18887" t="str">
            <v>BU0602</v>
          </cell>
        </row>
        <row r="18888">
          <cell r="BH18888" t="str">
            <v>BU0602</v>
          </cell>
        </row>
        <row r="18889">
          <cell r="BH18889" t="str">
            <v>BU0602</v>
          </cell>
        </row>
        <row r="18890">
          <cell r="BH18890" t="str">
            <v>BU0602</v>
          </cell>
        </row>
        <row r="18891">
          <cell r="BH18891" t="str">
            <v>BU0602</v>
          </cell>
        </row>
        <row r="18892">
          <cell r="BH18892" t="str">
            <v>BU0602</v>
          </cell>
        </row>
        <row r="18893">
          <cell r="BH18893" t="str">
            <v>BU0602</v>
          </cell>
        </row>
        <row r="18894">
          <cell r="BH18894" t="str">
            <v>BU0602</v>
          </cell>
        </row>
        <row r="18895">
          <cell r="BH18895" t="str">
            <v>BU0602</v>
          </cell>
        </row>
        <row r="18896">
          <cell r="BH18896" t="str">
            <v>BU0602</v>
          </cell>
        </row>
        <row r="18897">
          <cell r="BH18897" t="str">
            <v>BU0602</v>
          </cell>
        </row>
        <row r="18898">
          <cell r="BH18898" t="str">
            <v>BU0602</v>
          </cell>
        </row>
        <row r="18899">
          <cell r="BH18899" t="str">
            <v>BU0602</v>
          </cell>
        </row>
        <row r="18900">
          <cell r="BH18900" t="str">
            <v>BU0602</v>
          </cell>
        </row>
        <row r="18901">
          <cell r="BH18901" t="str">
            <v>BU0602</v>
          </cell>
        </row>
        <row r="18902">
          <cell r="BH18902" t="str">
            <v>BU0602</v>
          </cell>
        </row>
        <row r="18903">
          <cell r="BH18903" t="str">
            <v>BU0602</v>
          </cell>
        </row>
        <row r="18904">
          <cell r="BH18904" t="str">
            <v>BU0602</v>
          </cell>
        </row>
        <row r="18905">
          <cell r="BH18905" t="str">
            <v>BU0602</v>
          </cell>
        </row>
        <row r="18906">
          <cell r="BH18906" t="str">
            <v>BU0602</v>
          </cell>
        </row>
        <row r="18907">
          <cell r="BH18907" t="str">
            <v>BU0602</v>
          </cell>
        </row>
        <row r="18908">
          <cell r="BH18908" t="str">
            <v>BU0602</v>
          </cell>
        </row>
        <row r="18909">
          <cell r="BH18909" t="str">
            <v>BU0602</v>
          </cell>
        </row>
        <row r="18910">
          <cell r="BH18910" t="str">
            <v>BU0602</v>
          </cell>
        </row>
        <row r="18911">
          <cell r="BH18911" t="str">
            <v>BU0602</v>
          </cell>
        </row>
        <row r="18912">
          <cell r="BH18912" t="str">
            <v>BU0602</v>
          </cell>
        </row>
        <row r="18913">
          <cell r="BH18913" t="str">
            <v>BU0602</v>
          </cell>
        </row>
        <row r="18914">
          <cell r="BH18914" t="str">
            <v>BU0602</v>
          </cell>
        </row>
        <row r="18915">
          <cell r="BH18915" t="str">
            <v>BU0602</v>
          </cell>
        </row>
        <row r="18916">
          <cell r="BH18916" t="str">
            <v>BU0602</v>
          </cell>
        </row>
        <row r="18917">
          <cell r="BH18917" t="str">
            <v>BU0602</v>
          </cell>
        </row>
        <row r="18918">
          <cell r="BH18918" t="str">
            <v>BU0602</v>
          </cell>
        </row>
        <row r="18919">
          <cell r="BH18919" t="str">
            <v>BU0602</v>
          </cell>
        </row>
        <row r="18920">
          <cell r="BH18920" t="str">
            <v>BU0602</v>
          </cell>
        </row>
        <row r="18921">
          <cell r="BH18921" t="str">
            <v>BU0602</v>
          </cell>
        </row>
        <row r="18922">
          <cell r="BH18922" t="str">
            <v>BU0602</v>
          </cell>
        </row>
        <row r="18923">
          <cell r="BH18923" t="str">
            <v>BU0602</v>
          </cell>
        </row>
        <row r="18924">
          <cell r="BH18924" t="str">
            <v>BU0602</v>
          </cell>
        </row>
        <row r="18925">
          <cell r="BH18925" t="str">
            <v>BU0602</v>
          </cell>
        </row>
        <row r="18926">
          <cell r="BH18926" t="str">
            <v>BU0602</v>
          </cell>
        </row>
        <row r="18927">
          <cell r="BH18927" t="str">
            <v>BU0602</v>
          </cell>
        </row>
        <row r="18928">
          <cell r="BH18928" t="str">
            <v>BU0602</v>
          </cell>
        </row>
        <row r="18929">
          <cell r="BH18929" t="str">
            <v>BU0602</v>
          </cell>
        </row>
        <row r="18930">
          <cell r="BH18930" t="str">
            <v>BU0602</v>
          </cell>
        </row>
        <row r="18931">
          <cell r="BH18931" t="str">
            <v>BU0602</v>
          </cell>
        </row>
        <row r="18932">
          <cell r="BH18932" t="str">
            <v>BU0602</v>
          </cell>
        </row>
        <row r="18933">
          <cell r="BH18933" t="str">
            <v>BU0602</v>
          </cell>
        </row>
        <row r="18934">
          <cell r="BH18934" t="str">
            <v>BU0602</v>
          </cell>
        </row>
        <row r="18935">
          <cell r="BH18935" t="str">
            <v>BU0602</v>
          </cell>
        </row>
        <row r="18936">
          <cell r="BH18936" t="str">
            <v>BU0602</v>
          </cell>
        </row>
        <row r="18937">
          <cell r="BH18937" t="str">
            <v>BU0602</v>
          </cell>
        </row>
        <row r="18938">
          <cell r="BH18938" t="str">
            <v>BU0602</v>
          </cell>
        </row>
        <row r="18939">
          <cell r="BH18939" t="str">
            <v>BU0602</v>
          </cell>
        </row>
        <row r="18940">
          <cell r="BH18940" t="str">
            <v>BU0602</v>
          </cell>
        </row>
        <row r="18941">
          <cell r="BH18941" t="str">
            <v>BU0602</v>
          </cell>
        </row>
        <row r="18942">
          <cell r="BH18942" t="str">
            <v>BU0602</v>
          </cell>
        </row>
        <row r="18943">
          <cell r="BH18943" t="str">
            <v>BU0602</v>
          </cell>
        </row>
        <row r="18944">
          <cell r="BH18944" t="str">
            <v>BU0602</v>
          </cell>
        </row>
        <row r="18945">
          <cell r="BH18945" t="str">
            <v>BU0602</v>
          </cell>
        </row>
        <row r="18946">
          <cell r="BH18946" t="str">
            <v>BU0602</v>
          </cell>
        </row>
        <row r="18947">
          <cell r="BH18947" t="str">
            <v>BU0602</v>
          </cell>
        </row>
        <row r="18948">
          <cell r="BH18948" t="str">
            <v>BU0602</v>
          </cell>
        </row>
        <row r="18949">
          <cell r="BH18949" t="str">
            <v>BU0602</v>
          </cell>
        </row>
        <row r="18950">
          <cell r="BH18950" t="str">
            <v>BU0602</v>
          </cell>
        </row>
        <row r="18951">
          <cell r="BH18951" t="str">
            <v>BU0602</v>
          </cell>
        </row>
        <row r="18952">
          <cell r="BH18952" t="str">
            <v>BU0602</v>
          </cell>
        </row>
        <row r="18953">
          <cell r="BH18953" t="str">
            <v>BU0602</v>
          </cell>
        </row>
        <row r="18954">
          <cell r="BH18954" t="str">
            <v>BU0602</v>
          </cell>
        </row>
        <row r="18955">
          <cell r="BH18955" t="str">
            <v>BU0602</v>
          </cell>
        </row>
        <row r="18956">
          <cell r="BH18956" t="str">
            <v>BU0602</v>
          </cell>
        </row>
        <row r="18957">
          <cell r="BH18957" t="str">
            <v>BU0602</v>
          </cell>
        </row>
        <row r="18958">
          <cell r="BH18958" t="str">
            <v>BU0602</v>
          </cell>
        </row>
        <row r="18959">
          <cell r="BH18959" t="str">
            <v>BU0602</v>
          </cell>
        </row>
        <row r="18960">
          <cell r="BH18960" t="str">
            <v>BU0602</v>
          </cell>
        </row>
        <row r="18961">
          <cell r="BH18961" t="str">
            <v>BU0602</v>
          </cell>
        </row>
        <row r="18962">
          <cell r="BH18962" t="str">
            <v>BU0602</v>
          </cell>
        </row>
        <row r="18963">
          <cell r="BH18963" t="str">
            <v>BU0602</v>
          </cell>
        </row>
        <row r="18964">
          <cell r="BH18964" t="str">
            <v>BU0602</v>
          </cell>
        </row>
        <row r="18965">
          <cell r="BH18965" t="str">
            <v>BU0602</v>
          </cell>
        </row>
        <row r="18966">
          <cell r="BH18966" t="str">
            <v>BU0602</v>
          </cell>
        </row>
        <row r="18967">
          <cell r="BH18967" t="str">
            <v>BU0602</v>
          </cell>
        </row>
        <row r="18968">
          <cell r="BH18968" t="str">
            <v>BU0602</v>
          </cell>
        </row>
        <row r="18969">
          <cell r="BH18969" t="str">
            <v>BU0602</v>
          </cell>
        </row>
        <row r="18970">
          <cell r="BH18970" t="str">
            <v>BU0602</v>
          </cell>
        </row>
        <row r="18971">
          <cell r="BH18971" t="str">
            <v>BU0602</v>
          </cell>
        </row>
        <row r="18972">
          <cell r="BH18972" t="str">
            <v>BU0602</v>
          </cell>
        </row>
        <row r="18973">
          <cell r="BH18973" t="str">
            <v>BU0602</v>
          </cell>
        </row>
        <row r="18974">
          <cell r="BH18974" t="str">
            <v>BU0602</v>
          </cell>
        </row>
        <row r="18975">
          <cell r="BH18975" t="str">
            <v>BU0602</v>
          </cell>
        </row>
        <row r="18976">
          <cell r="BH18976" t="str">
            <v>BU0602</v>
          </cell>
        </row>
        <row r="18977">
          <cell r="BH18977" t="str">
            <v>BU0602</v>
          </cell>
        </row>
        <row r="18978">
          <cell r="BH18978" t="str">
            <v>BU0602</v>
          </cell>
        </row>
        <row r="18979">
          <cell r="BH18979" t="str">
            <v>BU0602</v>
          </cell>
        </row>
        <row r="18980">
          <cell r="BH18980" t="str">
            <v>BU0602</v>
          </cell>
        </row>
        <row r="18981">
          <cell r="BH18981" t="str">
            <v>BU0602</v>
          </cell>
        </row>
        <row r="18982">
          <cell r="BH18982" t="str">
            <v>BU0602</v>
          </cell>
        </row>
        <row r="18983">
          <cell r="BH18983" t="str">
            <v>BU0602</v>
          </cell>
        </row>
        <row r="18984">
          <cell r="BH18984" t="str">
            <v>BU0602</v>
          </cell>
        </row>
        <row r="18985">
          <cell r="BH18985" t="str">
            <v>BU0602</v>
          </cell>
        </row>
        <row r="18986">
          <cell r="BH18986" t="str">
            <v>BU0602</v>
          </cell>
        </row>
        <row r="18987">
          <cell r="BH18987" t="str">
            <v>BU0602</v>
          </cell>
        </row>
        <row r="18988">
          <cell r="BH18988" t="str">
            <v>BU0602</v>
          </cell>
        </row>
        <row r="18989">
          <cell r="BH18989" t="str">
            <v>BU0702</v>
          </cell>
        </row>
        <row r="18990">
          <cell r="BH18990" t="str">
            <v>BU0702</v>
          </cell>
        </row>
        <row r="18991">
          <cell r="BH18991" t="str">
            <v>BU0702</v>
          </cell>
        </row>
        <row r="18992">
          <cell r="BH18992" t="str">
            <v>BU0702</v>
          </cell>
        </row>
        <row r="18993">
          <cell r="BH18993" t="str">
            <v>BU0702</v>
          </cell>
        </row>
        <row r="18994">
          <cell r="BH18994" t="str">
            <v>BU0702</v>
          </cell>
        </row>
        <row r="18995">
          <cell r="BH18995" t="str">
            <v>BU0702</v>
          </cell>
        </row>
        <row r="18996">
          <cell r="BH18996" t="str">
            <v>BU0702</v>
          </cell>
        </row>
        <row r="18997">
          <cell r="BH18997" t="str">
            <v>BU0702</v>
          </cell>
        </row>
        <row r="18998">
          <cell r="BH18998" t="str">
            <v>BU0702</v>
          </cell>
        </row>
        <row r="18999">
          <cell r="BH18999" t="str">
            <v>BU0702</v>
          </cell>
        </row>
        <row r="19000">
          <cell r="BH19000" t="str">
            <v>BU0702</v>
          </cell>
        </row>
        <row r="19001">
          <cell r="BH19001" t="str">
            <v>BU0702</v>
          </cell>
        </row>
        <row r="19002">
          <cell r="BH19002" t="str">
            <v>BU0702</v>
          </cell>
        </row>
        <row r="19003">
          <cell r="BH19003" t="str">
            <v>BU0702</v>
          </cell>
        </row>
        <row r="19004">
          <cell r="BH19004" t="str">
            <v>BU0702</v>
          </cell>
        </row>
        <row r="19005">
          <cell r="BH19005" t="str">
            <v>BU0702</v>
          </cell>
        </row>
        <row r="19006">
          <cell r="BH19006" t="str">
            <v>BU0702</v>
          </cell>
        </row>
        <row r="19007">
          <cell r="BH19007" t="str">
            <v>BU0702</v>
          </cell>
        </row>
        <row r="19008">
          <cell r="BH19008" t="str">
            <v>BU0702</v>
          </cell>
        </row>
        <row r="19009">
          <cell r="BH19009" t="str">
            <v>BU0702</v>
          </cell>
        </row>
        <row r="19010">
          <cell r="BH19010" t="str">
            <v>BU0702</v>
          </cell>
        </row>
        <row r="19011">
          <cell r="BH19011" t="str">
            <v>BU0702</v>
          </cell>
        </row>
        <row r="19012">
          <cell r="BH19012" t="str">
            <v>BU0702</v>
          </cell>
        </row>
        <row r="19013">
          <cell r="BH19013" t="str">
            <v>BU0702</v>
          </cell>
        </row>
        <row r="19014">
          <cell r="BH19014" t="str">
            <v>BU0702</v>
          </cell>
        </row>
        <row r="19015">
          <cell r="BH19015" t="str">
            <v>BU0702</v>
          </cell>
        </row>
        <row r="19016">
          <cell r="BH19016" t="str">
            <v>BU0702</v>
          </cell>
        </row>
        <row r="19017">
          <cell r="BH19017" t="str">
            <v>BU0702</v>
          </cell>
        </row>
        <row r="19018">
          <cell r="BH19018" t="str">
            <v>BU0702</v>
          </cell>
        </row>
        <row r="19019">
          <cell r="BH19019" t="str">
            <v>BU0702</v>
          </cell>
        </row>
        <row r="19020">
          <cell r="BH19020" t="str">
            <v>BU0702</v>
          </cell>
        </row>
        <row r="19021">
          <cell r="BH19021" t="str">
            <v>BU0702</v>
          </cell>
        </row>
        <row r="19022">
          <cell r="BH19022" t="str">
            <v>BU0702</v>
          </cell>
        </row>
        <row r="19023">
          <cell r="BH19023" t="str">
            <v>BU0702</v>
          </cell>
        </row>
        <row r="19024">
          <cell r="BH19024" t="str">
            <v>BU0702</v>
          </cell>
        </row>
        <row r="19025">
          <cell r="BH19025" t="str">
            <v>BU0702</v>
          </cell>
        </row>
        <row r="19026">
          <cell r="BH19026" t="str">
            <v>BU0702</v>
          </cell>
        </row>
        <row r="19027">
          <cell r="BH19027" t="str">
            <v>BU0702</v>
          </cell>
        </row>
        <row r="19028">
          <cell r="BH19028" t="str">
            <v>BU0702</v>
          </cell>
        </row>
        <row r="19029">
          <cell r="BH19029" t="str">
            <v>BU0702</v>
          </cell>
        </row>
        <row r="19030">
          <cell r="BH19030" t="str">
            <v>BU0702</v>
          </cell>
        </row>
        <row r="19031">
          <cell r="BH19031" t="str">
            <v>BU0702</v>
          </cell>
        </row>
        <row r="19032">
          <cell r="BH19032" t="str">
            <v>BU0702</v>
          </cell>
        </row>
        <row r="19033">
          <cell r="BH19033" t="str">
            <v>BU0702</v>
          </cell>
        </row>
        <row r="19034">
          <cell r="BH19034" t="str">
            <v>BU0702</v>
          </cell>
        </row>
        <row r="19035">
          <cell r="BH19035" t="str">
            <v>BU0702</v>
          </cell>
        </row>
        <row r="19036">
          <cell r="BH19036" t="str">
            <v>BU0702</v>
          </cell>
        </row>
        <row r="19037">
          <cell r="BH19037" t="str">
            <v>BU0702</v>
          </cell>
        </row>
        <row r="19038">
          <cell r="BH19038" t="str">
            <v>BU0702</v>
          </cell>
        </row>
        <row r="19039">
          <cell r="BH19039" t="str">
            <v>BU0702</v>
          </cell>
        </row>
        <row r="19040">
          <cell r="BH19040" t="str">
            <v>BU0702</v>
          </cell>
        </row>
        <row r="19041">
          <cell r="BH19041" t="str">
            <v>BU0702</v>
          </cell>
        </row>
        <row r="19042">
          <cell r="BH19042" t="str">
            <v>BU0702</v>
          </cell>
        </row>
        <row r="19043">
          <cell r="BH19043" t="str">
            <v>BU0702</v>
          </cell>
        </row>
        <row r="19044">
          <cell r="BH19044" t="str">
            <v>BU0702</v>
          </cell>
        </row>
        <row r="19045">
          <cell r="BH19045" t="str">
            <v>BU0702</v>
          </cell>
        </row>
        <row r="19046">
          <cell r="BH19046" t="str">
            <v>BU0802</v>
          </cell>
        </row>
        <row r="19047">
          <cell r="BH19047" t="str">
            <v>BU0802</v>
          </cell>
        </row>
        <row r="19048">
          <cell r="BH19048" t="str">
            <v>BU0802</v>
          </cell>
        </row>
        <row r="19049">
          <cell r="BH19049" t="str">
            <v>BU0802</v>
          </cell>
        </row>
        <row r="19050">
          <cell r="BH19050" t="str">
            <v>BU0802</v>
          </cell>
        </row>
        <row r="19051">
          <cell r="BH19051" t="str">
            <v>BU0802</v>
          </cell>
        </row>
        <row r="19052">
          <cell r="BH19052" t="str">
            <v>BU0802</v>
          </cell>
        </row>
        <row r="19053">
          <cell r="BH19053" t="str">
            <v>BU0802</v>
          </cell>
        </row>
        <row r="19054">
          <cell r="BH19054" t="str">
            <v>BU0802</v>
          </cell>
        </row>
        <row r="19055">
          <cell r="BH19055" t="str">
            <v>BU0802</v>
          </cell>
        </row>
        <row r="19056">
          <cell r="BH19056" t="str">
            <v>BU0802</v>
          </cell>
        </row>
        <row r="19057">
          <cell r="BH19057" t="str">
            <v>BU0802</v>
          </cell>
        </row>
        <row r="19058">
          <cell r="BH19058" t="str">
            <v>BU0802</v>
          </cell>
        </row>
        <row r="19059">
          <cell r="BH19059" t="str">
            <v>BU0802</v>
          </cell>
        </row>
        <row r="19060">
          <cell r="BH19060" t="str">
            <v>BU0802</v>
          </cell>
        </row>
        <row r="19061">
          <cell r="BH19061" t="str">
            <v>BU0802</v>
          </cell>
        </row>
        <row r="19062">
          <cell r="BH19062" t="str">
            <v>BU0802</v>
          </cell>
        </row>
        <row r="19063">
          <cell r="BH19063" t="str">
            <v>BU0802</v>
          </cell>
        </row>
        <row r="19064">
          <cell r="BH19064" t="str">
            <v>BU0802</v>
          </cell>
        </row>
        <row r="19065">
          <cell r="BH19065" t="str">
            <v>BU0802</v>
          </cell>
        </row>
        <row r="19066">
          <cell r="BH19066" t="str">
            <v>BU0802</v>
          </cell>
        </row>
        <row r="19067">
          <cell r="BH19067" t="str">
            <v>BU0802</v>
          </cell>
        </row>
        <row r="19068">
          <cell r="BH19068" t="str">
            <v>BU0802</v>
          </cell>
        </row>
        <row r="19069">
          <cell r="BH19069" t="str">
            <v>BU0802</v>
          </cell>
        </row>
        <row r="19070">
          <cell r="BH19070" t="str">
            <v>BU0802</v>
          </cell>
        </row>
        <row r="19071">
          <cell r="BH19071" t="str">
            <v>BU0802</v>
          </cell>
        </row>
        <row r="19072">
          <cell r="BH19072" t="str">
            <v>BU0802</v>
          </cell>
        </row>
        <row r="19073">
          <cell r="BH19073" t="str">
            <v>BU0802</v>
          </cell>
        </row>
        <row r="19074">
          <cell r="BH19074" t="str">
            <v>BU0802</v>
          </cell>
        </row>
        <row r="19075">
          <cell r="BH19075" t="str">
            <v>BU0802</v>
          </cell>
        </row>
        <row r="19076">
          <cell r="BH19076" t="str">
            <v>BU0802</v>
          </cell>
        </row>
        <row r="19077">
          <cell r="BH19077" t="str">
            <v>BU0802</v>
          </cell>
        </row>
        <row r="19078">
          <cell r="BH19078" t="str">
            <v>BU0802</v>
          </cell>
        </row>
        <row r="19079">
          <cell r="BH19079" t="str">
            <v>BU0802</v>
          </cell>
        </row>
        <row r="19080">
          <cell r="BH19080" t="str">
            <v>BU0802</v>
          </cell>
        </row>
        <row r="19081">
          <cell r="BH19081" t="str">
            <v>BU0802</v>
          </cell>
        </row>
        <row r="19082">
          <cell r="BH19082" t="str">
            <v>BU0802</v>
          </cell>
        </row>
        <row r="19083">
          <cell r="BH19083" t="str">
            <v>BU0802</v>
          </cell>
        </row>
        <row r="19084">
          <cell r="BH19084" t="str">
            <v>BU0802</v>
          </cell>
        </row>
        <row r="19085">
          <cell r="BH19085" t="str">
            <v>BU0802</v>
          </cell>
        </row>
        <row r="19086">
          <cell r="BH19086" t="str">
            <v>BU0802</v>
          </cell>
        </row>
        <row r="19087">
          <cell r="BH19087" t="str">
            <v>BU0802</v>
          </cell>
        </row>
        <row r="19088">
          <cell r="BH19088" t="str">
            <v>BU0802</v>
          </cell>
        </row>
        <row r="19089">
          <cell r="BH19089" t="str">
            <v>BU0802</v>
          </cell>
        </row>
        <row r="19090">
          <cell r="BH19090" t="str">
            <v>BU0802</v>
          </cell>
        </row>
        <row r="19091">
          <cell r="BH19091" t="str">
            <v>BU0802</v>
          </cell>
        </row>
        <row r="19092">
          <cell r="BH19092" t="str">
            <v>BU0802</v>
          </cell>
        </row>
        <row r="19093">
          <cell r="BH19093" t="str">
            <v>BU0802</v>
          </cell>
        </row>
        <row r="19094">
          <cell r="BH19094" t="str">
            <v>BU0802</v>
          </cell>
        </row>
        <row r="19095">
          <cell r="BH19095" t="str">
            <v>BU0802</v>
          </cell>
        </row>
        <row r="19096">
          <cell r="BH19096" t="str">
            <v>BU0802</v>
          </cell>
        </row>
        <row r="19097">
          <cell r="BH19097" t="str">
            <v>BU0802</v>
          </cell>
        </row>
        <row r="19098">
          <cell r="BH19098" t="str">
            <v>BU0802</v>
          </cell>
        </row>
        <row r="19099">
          <cell r="BH19099" t="str">
            <v>BU0802</v>
          </cell>
        </row>
        <row r="19100">
          <cell r="BH19100" t="str">
            <v>BU0802</v>
          </cell>
        </row>
        <row r="19101">
          <cell r="BH19101" t="str">
            <v>BU0802</v>
          </cell>
        </row>
        <row r="19102">
          <cell r="BH19102" t="str">
            <v>BU0802</v>
          </cell>
        </row>
        <row r="19103">
          <cell r="BH19103" t="str">
            <v>BU0802</v>
          </cell>
        </row>
        <row r="19104">
          <cell r="BH19104" t="str">
            <v>BU0802</v>
          </cell>
        </row>
        <row r="19105">
          <cell r="BH19105" t="str">
            <v>BU0802</v>
          </cell>
        </row>
        <row r="19106">
          <cell r="BH19106" t="str">
            <v>BU0802</v>
          </cell>
        </row>
        <row r="19107">
          <cell r="BH19107" t="str">
            <v>BU0802</v>
          </cell>
        </row>
        <row r="19108">
          <cell r="BH19108" t="str">
            <v>BU0802</v>
          </cell>
        </row>
        <row r="19109">
          <cell r="BH19109" t="str">
            <v>BU0802</v>
          </cell>
        </row>
        <row r="19110">
          <cell r="BH19110" t="str">
            <v>BU0802</v>
          </cell>
        </row>
        <row r="19111">
          <cell r="BH19111" t="str">
            <v>BU0802</v>
          </cell>
        </row>
        <row r="19112">
          <cell r="BH19112" t="str">
            <v>BU0802</v>
          </cell>
        </row>
        <row r="19113">
          <cell r="BH19113" t="str">
            <v>BU0802</v>
          </cell>
        </row>
        <row r="19114">
          <cell r="BH19114" t="str">
            <v>BU0802</v>
          </cell>
        </row>
        <row r="19115">
          <cell r="BH19115" t="str">
            <v>BU0802</v>
          </cell>
        </row>
        <row r="19116">
          <cell r="BH19116" t="str">
            <v>BU0802</v>
          </cell>
        </row>
        <row r="19117">
          <cell r="BH19117" t="str">
            <v>BU0802</v>
          </cell>
        </row>
        <row r="19118">
          <cell r="BH19118" t="str">
            <v>BU0802</v>
          </cell>
        </row>
        <row r="19119">
          <cell r="BH19119" t="str">
            <v>BU0802</v>
          </cell>
        </row>
        <row r="19120">
          <cell r="BH19120" t="str">
            <v>BU0802</v>
          </cell>
        </row>
        <row r="19121">
          <cell r="BH19121" t="str">
            <v>BU0802</v>
          </cell>
        </row>
        <row r="19122">
          <cell r="BH19122" t="str">
            <v>BU0802</v>
          </cell>
        </row>
        <row r="19123">
          <cell r="BH19123" t="str">
            <v>BU0802</v>
          </cell>
        </row>
        <row r="19124">
          <cell r="BH19124" t="str">
            <v>BU0802</v>
          </cell>
        </row>
        <row r="19125">
          <cell r="BH19125" t="str">
            <v>BU0802</v>
          </cell>
        </row>
        <row r="19126">
          <cell r="BH19126" t="str">
            <v>BU0802</v>
          </cell>
        </row>
        <row r="19127">
          <cell r="BH19127" t="str">
            <v>BU0802</v>
          </cell>
        </row>
        <row r="19128">
          <cell r="BH19128" t="str">
            <v>BU0802</v>
          </cell>
        </row>
        <row r="19129">
          <cell r="BH19129" t="str">
            <v>BU0802</v>
          </cell>
        </row>
        <row r="19130">
          <cell r="BH19130" t="str">
            <v>BU0802</v>
          </cell>
        </row>
        <row r="19131">
          <cell r="BH19131" t="str">
            <v>BU0802</v>
          </cell>
        </row>
        <row r="19132">
          <cell r="BH19132" t="str">
            <v>BU0802</v>
          </cell>
        </row>
        <row r="19133">
          <cell r="BH19133" t="str">
            <v>BU0802</v>
          </cell>
        </row>
        <row r="19134">
          <cell r="BH19134" t="str">
            <v>BU0802</v>
          </cell>
        </row>
        <row r="19135">
          <cell r="BH19135" t="str">
            <v>BU0802</v>
          </cell>
        </row>
        <row r="19136">
          <cell r="BH19136" t="str">
            <v>BU0802</v>
          </cell>
        </row>
        <row r="19137">
          <cell r="BH19137" t="str">
            <v>BU0802</v>
          </cell>
        </row>
        <row r="19138">
          <cell r="BH19138" t="str">
            <v>BU0808</v>
          </cell>
        </row>
        <row r="19139">
          <cell r="BH19139" t="str">
            <v>BU0808</v>
          </cell>
        </row>
        <row r="19140">
          <cell r="BH19140" t="str">
            <v>BU0808</v>
          </cell>
        </row>
        <row r="19141">
          <cell r="BH19141" t="str">
            <v>BU0808</v>
          </cell>
        </row>
        <row r="19142">
          <cell r="BH19142" t="str">
            <v>BU0808</v>
          </cell>
        </row>
        <row r="19143">
          <cell r="BH19143" t="str">
            <v>BU0808</v>
          </cell>
        </row>
        <row r="19144">
          <cell r="BH19144" t="str">
            <v>BU0808</v>
          </cell>
        </row>
        <row r="19145">
          <cell r="BH19145" t="str">
            <v>BU0808</v>
          </cell>
        </row>
        <row r="19146">
          <cell r="BH19146" t="str">
            <v>BU0808</v>
          </cell>
        </row>
        <row r="19147">
          <cell r="BH19147" t="str">
            <v>BU0808</v>
          </cell>
        </row>
        <row r="19148">
          <cell r="BH19148" t="str">
            <v>BU0808</v>
          </cell>
        </row>
        <row r="19149">
          <cell r="BH19149" t="str">
            <v>BU0808</v>
          </cell>
        </row>
        <row r="19150">
          <cell r="BH19150" t="str">
            <v>BU0808</v>
          </cell>
        </row>
        <row r="19151">
          <cell r="BH19151" t="str">
            <v>BU0808</v>
          </cell>
        </row>
        <row r="19152">
          <cell r="BH19152" t="str">
            <v>BU0808</v>
          </cell>
        </row>
        <row r="19153">
          <cell r="BH19153" t="str">
            <v>BU0808</v>
          </cell>
        </row>
        <row r="19154">
          <cell r="BH19154" t="str">
            <v>BU0808</v>
          </cell>
        </row>
        <row r="19155">
          <cell r="BH19155" t="str">
            <v>BU0808</v>
          </cell>
        </row>
        <row r="19156">
          <cell r="BH19156" t="str">
            <v>BU0808</v>
          </cell>
        </row>
        <row r="19157">
          <cell r="BH19157" t="str">
            <v>BU0808</v>
          </cell>
        </row>
        <row r="19158">
          <cell r="BH19158" t="str">
            <v>BU0808</v>
          </cell>
        </row>
        <row r="19159">
          <cell r="BH19159" t="str">
            <v>BU0808</v>
          </cell>
        </row>
        <row r="19160">
          <cell r="BH19160" t="str">
            <v>BU0808</v>
          </cell>
        </row>
        <row r="19161">
          <cell r="BH19161" t="str">
            <v>BU0808</v>
          </cell>
        </row>
        <row r="19162">
          <cell r="BH19162" t="str">
            <v>BU0808</v>
          </cell>
        </row>
        <row r="19163">
          <cell r="BH19163" t="str">
            <v>BU0808</v>
          </cell>
        </row>
        <row r="19164">
          <cell r="BH19164" t="str">
            <v>BU0808</v>
          </cell>
        </row>
        <row r="19165">
          <cell r="BH19165" t="str">
            <v>BU0809</v>
          </cell>
        </row>
        <row r="19166">
          <cell r="BH19166" t="str">
            <v>BU0809</v>
          </cell>
        </row>
        <row r="19167">
          <cell r="BH19167" t="str">
            <v>BU0809</v>
          </cell>
        </row>
        <row r="19168">
          <cell r="BH19168" t="str">
            <v>BU0809</v>
          </cell>
        </row>
        <row r="19169">
          <cell r="BH19169" t="str">
            <v>BU0809</v>
          </cell>
        </row>
        <row r="19170">
          <cell r="BH19170" t="str">
            <v>BU0809</v>
          </cell>
        </row>
        <row r="19171">
          <cell r="BH19171" t="str">
            <v>BU0809</v>
          </cell>
        </row>
        <row r="19172">
          <cell r="BH19172" t="str">
            <v>BU0809</v>
          </cell>
        </row>
        <row r="19173">
          <cell r="BH19173" t="str">
            <v>BU0809</v>
          </cell>
        </row>
        <row r="19174">
          <cell r="BH19174" t="str">
            <v>BU0809</v>
          </cell>
        </row>
        <row r="19175">
          <cell r="BH19175" t="str">
            <v>BU0809</v>
          </cell>
        </row>
        <row r="19176">
          <cell r="BH19176" t="str">
            <v>BU0809</v>
          </cell>
        </row>
        <row r="19177">
          <cell r="BH19177" t="str">
            <v>BU0809</v>
          </cell>
        </row>
        <row r="19178">
          <cell r="BH19178" t="str">
            <v>BU0809</v>
          </cell>
        </row>
        <row r="19179">
          <cell r="BH19179" t="str">
            <v>BU0809</v>
          </cell>
        </row>
        <row r="19180">
          <cell r="BH19180" t="str">
            <v>BU0809</v>
          </cell>
        </row>
        <row r="19181">
          <cell r="BH19181" t="str">
            <v>BU0809</v>
          </cell>
        </row>
        <row r="19182">
          <cell r="BH19182" t="str">
            <v>BU0809</v>
          </cell>
        </row>
        <row r="19183">
          <cell r="BH19183" t="str">
            <v>BU0809</v>
          </cell>
        </row>
        <row r="19184">
          <cell r="BH19184" t="str">
            <v>BU0809</v>
          </cell>
        </row>
        <row r="19185">
          <cell r="BH19185" t="str">
            <v>BU0809</v>
          </cell>
        </row>
        <row r="19186">
          <cell r="BH19186" t="str">
            <v>BU0809</v>
          </cell>
        </row>
        <row r="19187">
          <cell r="BH19187" t="str">
            <v>BU0809</v>
          </cell>
        </row>
        <row r="19188">
          <cell r="BH19188" t="str">
            <v>BU0809</v>
          </cell>
        </row>
        <row r="19189">
          <cell r="BH19189" t="str">
            <v>BU0809</v>
          </cell>
        </row>
        <row r="19190">
          <cell r="BH19190" t="str">
            <v>BU0809</v>
          </cell>
        </row>
        <row r="19191">
          <cell r="BH19191" t="str">
            <v>BU0809</v>
          </cell>
        </row>
        <row r="19192">
          <cell r="BH19192" t="str">
            <v>BU0809</v>
          </cell>
        </row>
        <row r="19193">
          <cell r="BH19193" t="str">
            <v>BU0809</v>
          </cell>
        </row>
        <row r="19194">
          <cell r="BH19194" t="str">
            <v>BU0809</v>
          </cell>
        </row>
        <row r="19195">
          <cell r="BH19195" t="str">
            <v>BU0809</v>
          </cell>
        </row>
        <row r="19196">
          <cell r="BH19196" t="str">
            <v>BU0809</v>
          </cell>
        </row>
        <row r="19197">
          <cell r="BH19197" t="str">
            <v>BU0809</v>
          </cell>
        </row>
        <row r="19198">
          <cell r="BH19198" t="str">
            <v>BU0809</v>
          </cell>
        </row>
        <row r="19199">
          <cell r="BH19199" t="str">
            <v>BU0809</v>
          </cell>
        </row>
        <row r="19200">
          <cell r="BH19200" t="str">
            <v>BU0809</v>
          </cell>
        </row>
        <row r="19201">
          <cell r="BH19201" t="str">
            <v>BU0809</v>
          </cell>
        </row>
        <row r="19202">
          <cell r="BH19202" t="str">
            <v>BU0809</v>
          </cell>
        </row>
        <row r="19203">
          <cell r="BH19203" t="str">
            <v>BU0809</v>
          </cell>
        </row>
        <row r="19204">
          <cell r="BH19204" t="str">
            <v>BU0809</v>
          </cell>
        </row>
        <row r="19205">
          <cell r="BH19205" t="str">
            <v>BU0809</v>
          </cell>
        </row>
        <row r="19206">
          <cell r="BH19206" t="str">
            <v>BU0809</v>
          </cell>
        </row>
        <row r="19207">
          <cell r="BH19207" t="str">
            <v>BU0809</v>
          </cell>
        </row>
        <row r="19208">
          <cell r="BH19208" t="str">
            <v>BU0902</v>
          </cell>
        </row>
        <row r="19209">
          <cell r="BH19209" t="str">
            <v>BU0902</v>
          </cell>
        </row>
        <row r="19210">
          <cell r="BH19210" t="str">
            <v>BU0902</v>
          </cell>
        </row>
        <row r="19211">
          <cell r="BH19211" t="str">
            <v>BU0902</v>
          </cell>
        </row>
        <row r="19212">
          <cell r="BH19212" t="str">
            <v>BU0902</v>
          </cell>
        </row>
        <row r="19213">
          <cell r="BH19213" t="str">
            <v>BU0902</v>
          </cell>
        </row>
        <row r="19214">
          <cell r="BH19214" t="str">
            <v>BU0902</v>
          </cell>
        </row>
        <row r="19215">
          <cell r="BH19215" t="str">
            <v>BU0902</v>
          </cell>
        </row>
        <row r="19216">
          <cell r="BH19216" t="str">
            <v>BU0902</v>
          </cell>
        </row>
        <row r="19217">
          <cell r="BH19217" t="str">
            <v>BU0902</v>
          </cell>
        </row>
        <row r="19218">
          <cell r="BH19218" t="str">
            <v>BU0902</v>
          </cell>
        </row>
        <row r="19219">
          <cell r="BH19219" t="str">
            <v>BU0902</v>
          </cell>
        </row>
        <row r="19220">
          <cell r="BH19220" t="str">
            <v>BU0902</v>
          </cell>
        </row>
        <row r="19221">
          <cell r="BH19221" t="str">
            <v>BU0902</v>
          </cell>
        </row>
        <row r="19222">
          <cell r="BH19222" t="str">
            <v>BU0902</v>
          </cell>
        </row>
        <row r="19223">
          <cell r="BH19223" t="str">
            <v>BU0902</v>
          </cell>
        </row>
        <row r="19224">
          <cell r="BH19224" t="str">
            <v>BU0902</v>
          </cell>
        </row>
        <row r="19225">
          <cell r="BH19225" t="str">
            <v>BU0902</v>
          </cell>
        </row>
        <row r="19226">
          <cell r="BH19226" t="str">
            <v>BU0902</v>
          </cell>
        </row>
        <row r="19227">
          <cell r="BH19227" t="str">
            <v>BU0902</v>
          </cell>
        </row>
        <row r="19228">
          <cell r="BH19228" t="str">
            <v>BU0902</v>
          </cell>
        </row>
        <row r="19229">
          <cell r="BH19229" t="str">
            <v>BU0902</v>
          </cell>
        </row>
        <row r="19230">
          <cell r="BH19230" t="str">
            <v>BU0902</v>
          </cell>
        </row>
        <row r="19231">
          <cell r="BH19231" t="str">
            <v>BU0902</v>
          </cell>
        </row>
        <row r="19232">
          <cell r="BH19232" t="str">
            <v>BU0902</v>
          </cell>
        </row>
        <row r="19233">
          <cell r="BH19233" t="str">
            <v>BU0902</v>
          </cell>
        </row>
        <row r="19234">
          <cell r="BH19234" t="str">
            <v>BU0902</v>
          </cell>
        </row>
        <row r="19235">
          <cell r="BH19235" t="str">
            <v>BU0902</v>
          </cell>
        </row>
        <row r="19236">
          <cell r="BH19236" t="str">
            <v>BU0902</v>
          </cell>
        </row>
        <row r="19237">
          <cell r="BH19237" t="str">
            <v>BU0902</v>
          </cell>
        </row>
        <row r="19238">
          <cell r="BH19238" t="str">
            <v>BU0902</v>
          </cell>
        </row>
        <row r="19239">
          <cell r="BH19239" t="str">
            <v>BU0902</v>
          </cell>
        </row>
        <row r="19240">
          <cell r="BH19240" t="str">
            <v>BU0902</v>
          </cell>
        </row>
        <row r="19241">
          <cell r="BH19241" t="str">
            <v>BU0902</v>
          </cell>
        </row>
        <row r="19242">
          <cell r="BH19242" t="str">
            <v>BU0902</v>
          </cell>
        </row>
        <row r="19243">
          <cell r="BH19243" t="str">
            <v>BU0902</v>
          </cell>
        </row>
        <row r="19244">
          <cell r="BH19244" t="str">
            <v>BU0902</v>
          </cell>
        </row>
        <row r="19245">
          <cell r="BH19245" t="str">
            <v>BU0902</v>
          </cell>
        </row>
        <row r="19246">
          <cell r="BH19246" t="str">
            <v>BU0902</v>
          </cell>
        </row>
        <row r="19247">
          <cell r="BH19247" t="str">
            <v>BU0905</v>
          </cell>
        </row>
        <row r="19248">
          <cell r="BH19248" t="str">
            <v>BU0905</v>
          </cell>
        </row>
        <row r="19249">
          <cell r="BH19249" t="str">
            <v>BU0905</v>
          </cell>
        </row>
        <row r="19250">
          <cell r="BH19250" t="str">
            <v>BU0905</v>
          </cell>
        </row>
        <row r="19251">
          <cell r="BH19251" t="str">
            <v>BU0905</v>
          </cell>
        </row>
        <row r="19252">
          <cell r="BH19252" t="str">
            <v>BU0905</v>
          </cell>
        </row>
        <row r="19253">
          <cell r="BH19253" t="str">
            <v>BU0905</v>
          </cell>
        </row>
        <row r="19254">
          <cell r="BH19254" t="str">
            <v>BU0905</v>
          </cell>
        </row>
        <row r="19255">
          <cell r="BH19255" t="str">
            <v>BU0905</v>
          </cell>
        </row>
        <row r="19256">
          <cell r="BH19256" t="str">
            <v>BU0905</v>
          </cell>
        </row>
        <row r="19257">
          <cell r="BH19257" t="str">
            <v>BU0905</v>
          </cell>
        </row>
        <row r="19258">
          <cell r="BH19258" t="str">
            <v>BU0905</v>
          </cell>
        </row>
        <row r="19259">
          <cell r="BH19259" t="str">
            <v>BU0905</v>
          </cell>
        </row>
        <row r="19260">
          <cell r="BH19260" t="str">
            <v>BU0905</v>
          </cell>
        </row>
        <row r="19261">
          <cell r="BH19261" t="str">
            <v>BU0905</v>
          </cell>
        </row>
        <row r="19262">
          <cell r="BH19262" t="str">
            <v>BU0905</v>
          </cell>
        </row>
        <row r="19263">
          <cell r="BH19263" t="str">
            <v>BU0905</v>
          </cell>
        </row>
        <row r="19264">
          <cell r="BH19264" t="str">
            <v>BU0905</v>
          </cell>
        </row>
        <row r="19265">
          <cell r="BH19265" t="str">
            <v>BU0905</v>
          </cell>
        </row>
        <row r="19266">
          <cell r="BH19266" t="str">
            <v>BU0905</v>
          </cell>
        </row>
        <row r="19267">
          <cell r="BH19267" t="str">
            <v>BU0905</v>
          </cell>
        </row>
        <row r="19268">
          <cell r="BH19268" t="str">
            <v>BU0905</v>
          </cell>
        </row>
        <row r="19269">
          <cell r="BH19269" t="str">
            <v>BU0905</v>
          </cell>
        </row>
        <row r="19270">
          <cell r="BH19270" t="str">
            <v>BU0905</v>
          </cell>
        </row>
        <row r="19271">
          <cell r="BH19271" t="str">
            <v>BU0905</v>
          </cell>
        </row>
        <row r="19272">
          <cell r="BH19272" t="str">
            <v>BU0905</v>
          </cell>
        </row>
        <row r="19273">
          <cell r="BH19273" t="str">
            <v>BU0905</v>
          </cell>
        </row>
        <row r="19274">
          <cell r="BH19274" t="str">
            <v>BU0905</v>
          </cell>
        </row>
        <row r="19275">
          <cell r="BH19275" t="str">
            <v>BU0905</v>
          </cell>
        </row>
        <row r="19276">
          <cell r="BH19276" t="str">
            <v>BU0905</v>
          </cell>
        </row>
        <row r="19277">
          <cell r="BH19277" t="str">
            <v>BU0905</v>
          </cell>
        </row>
        <row r="19278">
          <cell r="BH19278" t="str">
            <v>BU0905</v>
          </cell>
        </row>
        <row r="19279">
          <cell r="BH19279" t="str">
            <v>BU0905</v>
          </cell>
        </row>
        <row r="19280">
          <cell r="BH19280" t="str">
            <v>BU0905</v>
          </cell>
        </row>
        <row r="19281">
          <cell r="BH19281" t="str">
            <v>BU0905</v>
          </cell>
        </row>
        <row r="19282">
          <cell r="BH19282" t="str">
            <v>BU0905</v>
          </cell>
        </row>
        <row r="19283">
          <cell r="BH19283" t="str">
            <v>BU0905</v>
          </cell>
        </row>
        <row r="19284">
          <cell r="BH19284" t="str">
            <v>BU0905</v>
          </cell>
        </row>
        <row r="19285">
          <cell r="BH19285" t="str">
            <v>BU0905</v>
          </cell>
        </row>
        <row r="19286">
          <cell r="BH19286" t="str">
            <v>BU0905</v>
          </cell>
        </row>
        <row r="19287">
          <cell r="BH19287" t="str">
            <v>BU0905</v>
          </cell>
        </row>
        <row r="19288">
          <cell r="BH19288" t="str">
            <v>BU0905</v>
          </cell>
        </row>
        <row r="19289">
          <cell r="BH19289" t="str">
            <v>BU0905</v>
          </cell>
        </row>
        <row r="19290">
          <cell r="BH19290" t="str">
            <v>BU0905</v>
          </cell>
        </row>
        <row r="19291">
          <cell r="BH19291" t="str">
            <v>BU0905</v>
          </cell>
        </row>
        <row r="19292">
          <cell r="BH19292" t="str">
            <v>BU0905</v>
          </cell>
        </row>
        <row r="19293">
          <cell r="BH19293" t="str">
            <v>BU0905</v>
          </cell>
        </row>
        <row r="19294">
          <cell r="BH19294" t="str">
            <v>BU0905</v>
          </cell>
        </row>
        <row r="19295">
          <cell r="BH19295" t="str">
            <v>BU0905</v>
          </cell>
        </row>
        <row r="19296">
          <cell r="BH19296" t="str">
            <v>BU0905</v>
          </cell>
        </row>
        <row r="19297">
          <cell r="BH19297" t="str">
            <v>BU0905</v>
          </cell>
        </row>
        <row r="19298">
          <cell r="BH19298" t="str">
            <v>BU0905</v>
          </cell>
        </row>
        <row r="19299">
          <cell r="BH19299" t="str">
            <v>BU0905</v>
          </cell>
        </row>
        <row r="19300">
          <cell r="BH19300" t="str">
            <v>BU0905</v>
          </cell>
        </row>
        <row r="19301">
          <cell r="BH19301" t="str">
            <v>BU0905</v>
          </cell>
        </row>
        <row r="19302">
          <cell r="BH19302" t="str">
            <v>BU1001</v>
          </cell>
        </row>
        <row r="19303">
          <cell r="BH19303" t="str">
            <v>BU1001</v>
          </cell>
        </row>
        <row r="19304">
          <cell r="BH19304" t="str">
            <v>BU1001</v>
          </cell>
        </row>
        <row r="19305">
          <cell r="BH19305" t="str">
            <v>BU1001</v>
          </cell>
        </row>
        <row r="19306">
          <cell r="BH19306" t="str">
            <v>BU1001</v>
          </cell>
        </row>
        <row r="19307">
          <cell r="BH19307" t="str">
            <v>BU1001</v>
          </cell>
        </row>
        <row r="19308">
          <cell r="BH19308" t="str">
            <v>BU1001</v>
          </cell>
        </row>
        <row r="19309">
          <cell r="BH19309" t="str">
            <v>BU1001</v>
          </cell>
        </row>
        <row r="19310">
          <cell r="BH19310" t="str">
            <v>BU1001</v>
          </cell>
        </row>
        <row r="19311">
          <cell r="BH19311" t="str">
            <v>BU1001</v>
          </cell>
        </row>
        <row r="19312">
          <cell r="BH19312" t="str">
            <v>BU1001</v>
          </cell>
        </row>
        <row r="19313">
          <cell r="BH19313" t="str">
            <v>BU1001</v>
          </cell>
        </row>
        <row r="19314">
          <cell r="BH19314" t="str">
            <v>BU1001</v>
          </cell>
        </row>
        <row r="19315">
          <cell r="BH19315" t="str">
            <v>BU1001</v>
          </cell>
        </row>
        <row r="19316">
          <cell r="BH19316" t="str">
            <v>BU1001</v>
          </cell>
        </row>
        <row r="19317">
          <cell r="BH19317" t="str">
            <v>BU1001</v>
          </cell>
        </row>
        <row r="19318">
          <cell r="BH19318" t="str">
            <v>BU1001</v>
          </cell>
        </row>
        <row r="19319">
          <cell r="BH19319" t="str">
            <v>BU1001</v>
          </cell>
        </row>
        <row r="19320">
          <cell r="BH19320" t="str">
            <v>BU1001</v>
          </cell>
        </row>
        <row r="19321">
          <cell r="BH19321" t="str">
            <v>BU1001</v>
          </cell>
        </row>
        <row r="19322">
          <cell r="BH19322" t="str">
            <v>BU1001</v>
          </cell>
        </row>
        <row r="19323">
          <cell r="BH19323" t="str">
            <v>BU1001</v>
          </cell>
        </row>
        <row r="19324">
          <cell r="BH19324" t="str">
            <v>BU1001</v>
          </cell>
        </row>
        <row r="19325">
          <cell r="BH19325" t="str">
            <v>BU1001</v>
          </cell>
        </row>
        <row r="19326">
          <cell r="BH19326" t="str">
            <v>BU1001</v>
          </cell>
        </row>
        <row r="19327">
          <cell r="BH19327" t="str">
            <v>BU1001</v>
          </cell>
        </row>
        <row r="19328">
          <cell r="BH19328" t="str">
            <v>BU1001</v>
          </cell>
        </row>
        <row r="19329">
          <cell r="BH19329" t="str">
            <v>BU1001</v>
          </cell>
        </row>
        <row r="19330">
          <cell r="BH19330" t="str">
            <v>BU1001</v>
          </cell>
        </row>
        <row r="19331">
          <cell r="BH19331" t="str">
            <v>BU1001</v>
          </cell>
        </row>
        <row r="19332">
          <cell r="BH19332" t="str">
            <v>BU1001</v>
          </cell>
        </row>
        <row r="19333">
          <cell r="BH19333" t="str">
            <v>BU1001</v>
          </cell>
        </row>
        <row r="19334">
          <cell r="BH19334" t="str">
            <v>BU1001</v>
          </cell>
        </row>
        <row r="19335">
          <cell r="BH19335" t="str">
            <v>BU1001</v>
          </cell>
        </row>
        <row r="19336">
          <cell r="BH19336" t="str">
            <v>BU1001</v>
          </cell>
        </row>
        <row r="19337">
          <cell r="BH19337" t="str">
            <v>BU1001</v>
          </cell>
        </row>
        <row r="19338">
          <cell r="BH19338" t="str">
            <v>BU1001</v>
          </cell>
        </row>
        <row r="19339">
          <cell r="BH19339" t="str">
            <v>BU1001</v>
          </cell>
        </row>
        <row r="19340">
          <cell r="BH19340" t="str">
            <v>BU1001</v>
          </cell>
        </row>
        <row r="19341">
          <cell r="BH19341" t="str">
            <v>BU1001</v>
          </cell>
        </row>
        <row r="19342">
          <cell r="BH19342" t="str">
            <v>BU1002</v>
          </cell>
        </row>
        <row r="19343">
          <cell r="BH19343" t="str">
            <v>BU1002</v>
          </cell>
        </row>
        <row r="19344">
          <cell r="BH19344" t="str">
            <v>BU1002</v>
          </cell>
        </row>
        <row r="19345">
          <cell r="BH19345" t="str">
            <v>BU1002</v>
          </cell>
        </row>
        <row r="19346">
          <cell r="BH19346" t="str">
            <v>BU1002</v>
          </cell>
        </row>
        <row r="19347">
          <cell r="BH19347" t="str">
            <v>BU1002</v>
          </cell>
        </row>
        <row r="19348">
          <cell r="BH19348" t="str">
            <v>BU1002</v>
          </cell>
        </row>
        <row r="19349">
          <cell r="BH19349" t="str">
            <v>BU1002</v>
          </cell>
        </row>
        <row r="19350">
          <cell r="BH19350" t="str">
            <v>BU1002</v>
          </cell>
        </row>
        <row r="19351">
          <cell r="BH19351" t="str">
            <v>BU1002</v>
          </cell>
        </row>
        <row r="19352">
          <cell r="BH19352" t="str">
            <v>BU1002</v>
          </cell>
        </row>
        <row r="19353">
          <cell r="BH19353" t="str">
            <v>BU1002</v>
          </cell>
        </row>
        <row r="19354">
          <cell r="BH19354" t="str">
            <v>BU1002</v>
          </cell>
        </row>
        <row r="19355">
          <cell r="BH19355" t="str">
            <v>BU1002</v>
          </cell>
        </row>
        <row r="19356">
          <cell r="BH19356" t="str">
            <v>BU1002</v>
          </cell>
        </row>
        <row r="19357">
          <cell r="BH19357" t="str">
            <v>BU1002</v>
          </cell>
        </row>
        <row r="19358">
          <cell r="BH19358" t="str">
            <v>BU1002</v>
          </cell>
        </row>
        <row r="19359">
          <cell r="BH19359" t="str">
            <v>BU1002</v>
          </cell>
        </row>
        <row r="19360">
          <cell r="BH19360" t="str">
            <v>BU1002</v>
          </cell>
        </row>
        <row r="19361">
          <cell r="BH19361" t="str">
            <v>BU1002</v>
          </cell>
        </row>
        <row r="19362">
          <cell r="BH19362" t="str">
            <v>BU1002</v>
          </cell>
        </row>
        <row r="19363">
          <cell r="BH19363" t="str">
            <v>BU1002</v>
          </cell>
        </row>
        <row r="19364">
          <cell r="BH19364" t="str">
            <v>BU1002</v>
          </cell>
        </row>
        <row r="19365">
          <cell r="BH19365" t="str">
            <v>BU1002</v>
          </cell>
        </row>
        <row r="19366">
          <cell r="BH19366" t="str">
            <v>BU1002</v>
          </cell>
        </row>
        <row r="19367">
          <cell r="BH19367" t="str">
            <v>BU1002</v>
          </cell>
        </row>
        <row r="19368">
          <cell r="BH19368" t="str">
            <v>BU1002</v>
          </cell>
        </row>
        <row r="19369">
          <cell r="BH19369" t="str">
            <v>BU1002</v>
          </cell>
        </row>
        <row r="19370">
          <cell r="BH19370" t="str">
            <v>BU1002</v>
          </cell>
        </row>
        <row r="19371">
          <cell r="BH19371" t="str">
            <v>BU1002</v>
          </cell>
        </row>
        <row r="19372">
          <cell r="BH19372" t="str">
            <v>BU1008</v>
          </cell>
        </row>
        <row r="19373">
          <cell r="BH19373" t="str">
            <v>BU1008</v>
          </cell>
        </row>
        <row r="19374">
          <cell r="BH19374" t="str">
            <v>BU1008</v>
          </cell>
        </row>
        <row r="19375">
          <cell r="BH19375" t="str">
            <v>BU1008</v>
          </cell>
        </row>
        <row r="19376">
          <cell r="BH19376" t="str">
            <v>BU1008</v>
          </cell>
        </row>
        <row r="19377">
          <cell r="BH19377" t="str">
            <v>BU1008</v>
          </cell>
        </row>
        <row r="19378">
          <cell r="BH19378" t="str">
            <v>BU1008</v>
          </cell>
        </row>
        <row r="19379">
          <cell r="BH19379" t="str">
            <v>BU1008</v>
          </cell>
        </row>
        <row r="19380">
          <cell r="BH19380" t="str">
            <v>BU1008</v>
          </cell>
        </row>
        <row r="19381">
          <cell r="BH19381" t="str">
            <v>BU1008</v>
          </cell>
        </row>
        <row r="19382">
          <cell r="BH19382" t="str">
            <v>BU1008</v>
          </cell>
        </row>
        <row r="19383">
          <cell r="BH19383" t="str">
            <v>BU1008</v>
          </cell>
        </row>
        <row r="19384">
          <cell r="BH19384" t="str">
            <v>BU1008</v>
          </cell>
        </row>
        <row r="19385">
          <cell r="BH19385" t="str">
            <v>BU1008</v>
          </cell>
        </row>
        <row r="19386">
          <cell r="BH19386" t="str">
            <v>BU1008</v>
          </cell>
        </row>
        <row r="19387">
          <cell r="BH19387" t="str">
            <v>BU1008</v>
          </cell>
        </row>
        <row r="19388">
          <cell r="BH19388" t="str">
            <v>BU1008</v>
          </cell>
        </row>
        <row r="19389">
          <cell r="BH19389" t="str">
            <v>BU1008</v>
          </cell>
        </row>
        <row r="19390">
          <cell r="BH19390" t="str">
            <v>BU1008</v>
          </cell>
        </row>
        <row r="19391">
          <cell r="BH19391" t="str">
            <v>BU1008</v>
          </cell>
        </row>
        <row r="19392">
          <cell r="BH19392" t="str">
            <v>BU1008</v>
          </cell>
        </row>
        <row r="19393">
          <cell r="BH19393" t="str">
            <v>BU1008</v>
          </cell>
        </row>
        <row r="19394">
          <cell r="BH19394" t="str">
            <v>BU1008</v>
          </cell>
        </row>
        <row r="19395">
          <cell r="BH19395" t="str">
            <v>BU1008</v>
          </cell>
        </row>
        <row r="19396">
          <cell r="BH19396" t="str">
            <v>BU1008</v>
          </cell>
        </row>
        <row r="19397">
          <cell r="BH19397" t="str">
            <v>BU1008</v>
          </cell>
        </row>
        <row r="19398">
          <cell r="BH19398" t="str">
            <v>BU1008</v>
          </cell>
        </row>
        <row r="19399">
          <cell r="BH19399" t="str">
            <v>BU1008</v>
          </cell>
        </row>
        <row r="19400">
          <cell r="BH19400" t="str">
            <v>BU1008</v>
          </cell>
        </row>
        <row r="19401">
          <cell r="BH19401" t="str">
            <v>BU1008</v>
          </cell>
        </row>
        <row r="19402">
          <cell r="BH19402" t="str">
            <v>BU1008</v>
          </cell>
        </row>
        <row r="19403">
          <cell r="BH19403" t="str">
            <v>BU1008</v>
          </cell>
        </row>
        <row r="19404">
          <cell r="BH19404" t="str">
            <v>BU1008</v>
          </cell>
        </row>
        <row r="19405">
          <cell r="BH19405" t="str">
            <v>BU1008</v>
          </cell>
        </row>
        <row r="19406">
          <cell r="BH19406" t="str">
            <v>BU1008</v>
          </cell>
        </row>
        <row r="19407">
          <cell r="BH19407" t="str">
            <v>BU1008</v>
          </cell>
        </row>
        <row r="19408">
          <cell r="BH19408" t="str">
            <v>BU1008</v>
          </cell>
        </row>
        <row r="19409">
          <cell r="BH19409" t="str">
            <v>BU1008</v>
          </cell>
        </row>
        <row r="19410">
          <cell r="BH19410" t="str">
            <v>BU1008</v>
          </cell>
        </row>
        <row r="19411">
          <cell r="BH19411" t="str">
            <v>BU1008</v>
          </cell>
        </row>
        <row r="19412">
          <cell r="BH19412" t="str">
            <v>BU1008</v>
          </cell>
        </row>
        <row r="19413">
          <cell r="BH19413" t="str">
            <v>BU1008</v>
          </cell>
        </row>
        <row r="19414">
          <cell r="BH19414" t="str">
            <v>BU1008</v>
          </cell>
        </row>
        <row r="19415">
          <cell r="BH19415" t="str">
            <v>BU1008</v>
          </cell>
        </row>
        <row r="19416">
          <cell r="BH19416" t="str">
            <v>BU1008</v>
          </cell>
        </row>
        <row r="19417">
          <cell r="BH19417" t="str">
            <v>BU1008</v>
          </cell>
        </row>
        <row r="19418">
          <cell r="BH19418" t="str">
            <v>BU1008</v>
          </cell>
        </row>
        <row r="19419">
          <cell r="BH19419" t="str">
            <v>BU1008</v>
          </cell>
        </row>
        <row r="19420">
          <cell r="BH19420" t="str">
            <v>BU1008</v>
          </cell>
        </row>
        <row r="19421">
          <cell r="BH19421" t="str">
            <v>BU1008</v>
          </cell>
        </row>
        <row r="19422">
          <cell r="BH19422" t="str">
            <v>BU1008</v>
          </cell>
        </row>
        <row r="19423">
          <cell r="BH19423" t="str">
            <v>BU1008</v>
          </cell>
        </row>
        <row r="19424">
          <cell r="BH19424" t="str">
            <v>BU1008</v>
          </cell>
        </row>
        <row r="19425">
          <cell r="BH19425" t="str">
            <v>BU1008</v>
          </cell>
        </row>
        <row r="19426">
          <cell r="BH19426" t="str">
            <v>BU1008</v>
          </cell>
        </row>
        <row r="19427">
          <cell r="BH19427" t="str">
            <v>BU1008</v>
          </cell>
        </row>
        <row r="19428">
          <cell r="BH19428" t="str">
            <v>BU1008</v>
          </cell>
        </row>
        <row r="19429">
          <cell r="BH19429" t="str">
            <v>BU1008</v>
          </cell>
        </row>
        <row r="19430">
          <cell r="BH19430" t="str">
            <v>BU1008</v>
          </cell>
        </row>
        <row r="19431">
          <cell r="BH19431" t="str">
            <v>BU1008</v>
          </cell>
        </row>
        <row r="19432">
          <cell r="BH19432" t="str">
            <v>BU1008</v>
          </cell>
        </row>
        <row r="19433">
          <cell r="BH19433" t="str">
            <v>BU1008</v>
          </cell>
        </row>
        <row r="19434">
          <cell r="BH19434" t="str">
            <v>BU1008</v>
          </cell>
        </row>
        <row r="19435">
          <cell r="BH19435" t="str">
            <v>BU1008</v>
          </cell>
        </row>
        <row r="19436">
          <cell r="BH19436" t="str">
            <v>BU1008</v>
          </cell>
        </row>
        <row r="19437">
          <cell r="BH19437" t="str">
            <v>BU1008</v>
          </cell>
        </row>
        <row r="19438">
          <cell r="BH19438" t="str">
            <v>BU1008</v>
          </cell>
        </row>
        <row r="19439">
          <cell r="BH19439" t="str">
            <v>BU1008</v>
          </cell>
        </row>
        <row r="19440">
          <cell r="BH19440" t="str">
            <v>BU1008</v>
          </cell>
        </row>
        <row r="19441">
          <cell r="BH19441" t="str">
            <v>BU1008</v>
          </cell>
        </row>
        <row r="19442">
          <cell r="BH19442" t="str">
            <v>BU1008</v>
          </cell>
        </row>
        <row r="19443">
          <cell r="BH19443" t="str">
            <v>BU1008</v>
          </cell>
        </row>
        <row r="19444">
          <cell r="BH19444" t="str">
            <v>BU1008</v>
          </cell>
        </row>
        <row r="19445">
          <cell r="BH19445" t="str">
            <v>BU1008</v>
          </cell>
        </row>
        <row r="19446">
          <cell r="BH19446" t="str">
            <v>BU1008</v>
          </cell>
        </row>
        <row r="19447">
          <cell r="BH19447" t="str">
            <v>BU1008</v>
          </cell>
        </row>
        <row r="19448">
          <cell r="BH19448" t="str">
            <v>BU1008</v>
          </cell>
        </row>
        <row r="19449">
          <cell r="BH19449" t="str">
            <v>BU1008</v>
          </cell>
        </row>
        <row r="19450">
          <cell r="BH19450" t="str">
            <v>BU1008</v>
          </cell>
        </row>
        <row r="19451">
          <cell r="BH19451" t="str">
            <v>BU1008</v>
          </cell>
        </row>
        <row r="19452">
          <cell r="BH19452" t="str">
            <v>BU1008</v>
          </cell>
        </row>
        <row r="19453">
          <cell r="BH19453" t="str">
            <v>BU1008</v>
          </cell>
        </row>
        <row r="19454">
          <cell r="BH19454" t="str">
            <v>BU1008</v>
          </cell>
        </row>
        <row r="19455">
          <cell r="BH19455" t="str">
            <v>BU1008</v>
          </cell>
        </row>
        <row r="19456">
          <cell r="BH19456" t="str">
            <v>BU1008</v>
          </cell>
        </row>
        <row r="19457">
          <cell r="BH19457" t="str">
            <v>BU1008</v>
          </cell>
        </row>
        <row r="19458">
          <cell r="BH19458" t="str">
            <v>BU1008</v>
          </cell>
        </row>
        <row r="19459">
          <cell r="BH19459" t="str">
            <v>BU1008</v>
          </cell>
        </row>
        <row r="19460">
          <cell r="BH19460" t="str">
            <v>BU1008</v>
          </cell>
        </row>
        <row r="19461">
          <cell r="BH19461" t="str">
            <v>BU1008</v>
          </cell>
        </row>
        <row r="19462">
          <cell r="BH19462" t="str">
            <v>BU1008</v>
          </cell>
        </row>
        <row r="19463">
          <cell r="BH19463" t="str">
            <v>BU1008</v>
          </cell>
        </row>
        <row r="19464">
          <cell r="BH19464" t="str">
            <v>BU1008</v>
          </cell>
        </row>
        <row r="19465">
          <cell r="BH19465" t="str">
            <v>BU1008</v>
          </cell>
        </row>
        <row r="19466">
          <cell r="BH19466" t="str">
            <v>BU1008</v>
          </cell>
        </row>
        <row r="19467">
          <cell r="BH19467" t="str">
            <v>BU1008</v>
          </cell>
        </row>
        <row r="19468">
          <cell r="BH19468" t="str">
            <v>BU1008</v>
          </cell>
        </row>
        <row r="19469">
          <cell r="BH19469" t="str">
            <v>BU1008</v>
          </cell>
        </row>
        <row r="19470">
          <cell r="BH19470" t="str">
            <v>BU1008</v>
          </cell>
        </row>
        <row r="19471">
          <cell r="BH19471" t="str">
            <v>BU1008</v>
          </cell>
        </row>
        <row r="19472">
          <cell r="BH19472" t="str">
            <v>BU1008</v>
          </cell>
        </row>
        <row r="19473">
          <cell r="BH19473" t="str">
            <v>BU1008</v>
          </cell>
        </row>
        <row r="19474">
          <cell r="BH19474" t="str">
            <v>BU1008</v>
          </cell>
        </row>
        <row r="19475">
          <cell r="BH19475" t="str">
            <v>BU1008</v>
          </cell>
        </row>
        <row r="19476">
          <cell r="BH19476" t="str">
            <v>BU1008</v>
          </cell>
        </row>
        <row r="19477">
          <cell r="BH19477" t="str">
            <v>BU1008</v>
          </cell>
        </row>
        <row r="19478">
          <cell r="BH19478" t="str">
            <v>BU1008</v>
          </cell>
        </row>
        <row r="19479">
          <cell r="BH19479" t="str">
            <v>BU1008</v>
          </cell>
        </row>
        <row r="19480">
          <cell r="BH19480" t="str">
            <v>BU1008</v>
          </cell>
        </row>
        <row r="19481">
          <cell r="BH19481" t="str">
            <v>BU1008</v>
          </cell>
        </row>
        <row r="19482">
          <cell r="BH19482" t="str">
            <v>BU1008</v>
          </cell>
        </row>
        <row r="19483">
          <cell r="BH19483" t="str">
            <v>BU1008</v>
          </cell>
        </row>
        <row r="19484">
          <cell r="BH19484" t="str">
            <v>BU1008</v>
          </cell>
        </row>
        <row r="19485">
          <cell r="BH19485" t="str">
            <v>BU1008</v>
          </cell>
        </row>
        <row r="19486">
          <cell r="BH19486" t="str">
            <v>BU1008</v>
          </cell>
        </row>
        <row r="19487">
          <cell r="BH19487" t="str">
            <v>BU1008</v>
          </cell>
        </row>
        <row r="19488">
          <cell r="BH19488" t="str">
            <v>BU1008</v>
          </cell>
        </row>
        <row r="19489">
          <cell r="BH19489" t="str">
            <v>BU1008</v>
          </cell>
        </row>
        <row r="19490">
          <cell r="BH19490" t="str">
            <v>BU1008</v>
          </cell>
        </row>
        <row r="19491">
          <cell r="BH19491" t="str">
            <v>BU1008</v>
          </cell>
        </row>
        <row r="19492">
          <cell r="BH19492" t="str">
            <v>BU1008</v>
          </cell>
        </row>
        <row r="19493">
          <cell r="BH19493" t="str">
            <v>BU1008</v>
          </cell>
        </row>
        <row r="19494">
          <cell r="BH19494" t="str">
            <v>BU1008</v>
          </cell>
        </row>
        <row r="19495">
          <cell r="BH19495" t="str">
            <v>BU1008</v>
          </cell>
        </row>
        <row r="19496">
          <cell r="BH19496" t="str">
            <v>BU1008</v>
          </cell>
        </row>
        <row r="19497">
          <cell r="BH19497" t="str">
            <v>BU1008</v>
          </cell>
        </row>
        <row r="19498">
          <cell r="BH19498" t="str">
            <v>BU1008</v>
          </cell>
        </row>
        <row r="19499">
          <cell r="BH19499" t="str">
            <v>BU1008</v>
          </cell>
        </row>
        <row r="19500">
          <cell r="BH19500" t="str">
            <v>BU1101</v>
          </cell>
        </row>
        <row r="19501">
          <cell r="BH19501" t="str">
            <v>BU1101</v>
          </cell>
        </row>
        <row r="19502">
          <cell r="BH19502" t="str">
            <v>BU1101</v>
          </cell>
        </row>
        <row r="19503">
          <cell r="BH19503" t="str">
            <v>BU1101</v>
          </cell>
        </row>
        <row r="19504">
          <cell r="BH19504" t="str">
            <v>BU1101</v>
          </cell>
        </row>
        <row r="19505">
          <cell r="BH19505" t="str">
            <v>BU1101</v>
          </cell>
        </row>
        <row r="19506">
          <cell r="BH19506" t="str">
            <v>BU1101</v>
          </cell>
        </row>
        <row r="19507">
          <cell r="BH19507" t="str">
            <v>BU1101</v>
          </cell>
        </row>
        <row r="19508">
          <cell r="BH19508" t="str">
            <v>BU1101</v>
          </cell>
        </row>
        <row r="19509">
          <cell r="BH19509" t="str">
            <v>BU1101</v>
          </cell>
        </row>
        <row r="19510">
          <cell r="BH19510" t="str">
            <v>BU1101</v>
          </cell>
        </row>
        <row r="19511">
          <cell r="BH19511" t="str">
            <v>BU1101</v>
          </cell>
        </row>
        <row r="19512">
          <cell r="BH19512" t="str">
            <v>BU1101</v>
          </cell>
        </row>
        <row r="19513">
          <cell r="BH19513" t="str">
            <v>BU1101</v>
          </cell>
        </row>
        <row r="19514">
          <cell r="BH19514" t="str">
            <v>BU1101</v>
          </cell>
        </row>
        <row r="19515">
          <cell r="BH19515" t="str">
            <v>BU1101</v>
          </cell>
        </row>
        <row r="19516">
          <cell r="BH19516" t="str">
            <v>BU1101</v>
          </cell>
        </row>
        <row r="19517">
          <cell r="BH19517" t="str">
            <v>BU1101</v>
          </cell>
        </row>
        <row r="19518">
          <cell r="BH19518" t="str">
            <v>BU1101</v>
          </cell>
        </row>
        <row r="19519">
          <cell r="BH19519" t="str">
            <v>BU1101</v>
          </cell>
        </row>
        <row r="19520">
          <cell r="BH19520" t="str">
            <v>BU1101</v>
          </cell>
        </row>
        <row r="19521">
          <cell r="BH19521" t="str">
            <v>BU1101</v>
          </cell>
        </row>
        <row r="19522">
          <cell r="BH19522" t="str">
            <v>BU1101</v>
          </cell>
        </row>
        <row r="19523">
          <cell r="BH19523" t="str">
            <v>BU1101</v>
          </cell>
        </row>
        <row r="19524">
          <cell r="BH19524" t="str">
            <v>BU1101</v>
          </cell>
        </row>
        <row r="19525">
          <cell r="BH19525" t="str">
            <v>BU1101</v>
          </cell>
        </row>
        <row r="19526">
          <cell r="BH19526" t="str">
            <v>BU1101</v>
          </cell>
        </row>
        <row r="19527">
          <cell r="BH19527" t="str">
            <v>BU1101</v>
          </cell>
        </row>
        <row r="19528">
          <cell r="BH19528" t="str">
            <v>BU1101</v>
          </cell>
        </row>
        <row r="19529">
          <cell r="BH19529" t="str">
            <v>BU1101</v>
          </cell>
        </row>
        <row r="19530">
          <cell r="BH19530" t="str">
            <v>BU1101</v>
          </cell>
        </row>
        <row r="19531">
          <cell r="BH19531" t="str">
            <v>BU1101</v>
          </cell>
        </row>
        <row r="19532">
          <cell r="BH19532" t="str">
            <v>BU1412</v>
          </cell>
        </row>
        <row r="19533">
          <cell r="BH19533" t="str">
            <v>BU1412</v>
          </cell>
        </row>
        <row r="19534">
          <cell r="BH19534" t="str">
            <v>BU1412</v>
          </cell>
        </row>
        <row r="19535">
          <cell r="BH19535" t="str">
            <v>BU1412</v>
          </cell>
        </row>
        <row r="19536">
          <cell r="BH19536" t="str">
            <v>BU1412</v>
          </cell>
        </row>
        <row r="19537">
          <cell r="BH19537" t="str">
            <v>BU1412</v>
          </cell>
        </row>
        <row r="19538">
          <cell r="BH19538" t="str">
            <v>BU1412</v>
          </cell>
        </row>
        <row r="19539">
          <cell r="BH19539" t="str">
            <v>BU1412</v>
          </cell>
        </row>
        <row r="19540">
          <cell r="BH19540" t="str">
            <v>BU1412</v>
          </cell>
        </row>
        <row r="19541">
          <cell r="BH19541" t="str">
            <v>BU1412</v>
          </cell>
        </row>
        <row r="19542">
          <cell r="BH19542" t="str">
            <v>BU1412</v>
          </cell>
        </row>
        <row r="19543">
          <cell r="BH19543" t="str">
            <v>BU1412</v>
          </cell>
        </row>
        <row r="19544">
          <cell r="BH19544" t="str">
            <v>BU1412</v>
          </cell>
        </row>
        <row r="19545">
          <cell r="BH19545" t="str">
            <v>BU1412</v>
          </cell>
        </row>
        <row r="19546">
          <cell r="BH19546" t="str">
            <v>BU1412</v>
          </cell>
        </row>
        <row r="19547">
          <cell r="BH19547" t="str">
            <v>BU1412</v>
          </cell>
        </row>
        <row r="19548">
          <cell r="BH19548" t="str">
            <v>BU1412</v>
          </cell>
        </row>
        <row r="19549">
          <cell r="BH19549" t="str">
            <v>BU1412</v>
          </cell>
        </row>
        <row r="19550">
          <cell r="BH19550" t="str">
            <v>BU1412</v>
          </cell>
        </row>
        <row r="19551">
          <cell r="BH19551" t="str">
            <v>BU1412</v>
          </cell>
        </row>
        <row r="19552">
          <cell r="BH19552" t="str">
            <v>BU1412</v>
          </cell>
        </row>
        <row r="19553">
          <cell r="BH19553" t="str">
            <v>BU1412</v>
          </cell>
        </row>
        <row r="19554">
          <cell r="BH19554" t="str">
            <v>BU1412</v>
          </cell>
        </row>
        <row r="19555">
          <cell r="BH19555" t="str">
            <v>BU1412</v>
          </cell>
        </row>
        <row r="19556">
          <cell r="BH19556" t="str">
            <v>BU1412</v>
          </cell>
        </row>
        <row r="19557">
          <cell r="BH19557" t="str">
            <v>BU1412</v>
          </cell>
        </row>
        <row r="19558">
          <cell r="BH19558" t="str">
            <v>BU1412</v>
          </cell>
        </row>
        <row r="19559">
          <cell r="BH19559" t="str">
            <v>BU1412</v>
          </cell>
        </row>
        <row r="19560">
          <cell r="BH19560" t="str">
            <v>BU1412</v>
          </cell>
        </row>
        <row r="19561">
          <cell r="BH19561" t="str">
            <v>BU1412</v>
          </cell>
        </row>
        <row r="19562">
          <cell r="BH19562" t="str">
            <v>BU1412</v>
          </cell>
        </row>
        <row r="19563">
          <cell r="BH19563" t="str">
            <v>BU1412</v>
          </cell>
        </row>
        <row r="19564">
          <cell r="BH19564" t="str">
            <v>BU1412</v>
          </cell>
        </row>
        <row r="19565">
          <cell r="BH19565" t="str">
            <v>BU1412</v>
          </cell>
        </row>
        <row r="19566">
          <cell r="BH19566" t="str">
            <v>BU1412</v>
          </cell>
        </row>
        <row r="19567">
          <cell r="BH19567" t="str">
            <v>BU1412</v>
          </cell>
        </row>
        <row r="19568">
          <cell r="BH19568" t="str">
            <v>BU1412</v>
          </cell>
        </row>
        <row r="19569">
          <cell r="BH19569" t="str">
            <v>BU1412</v>
          </cell>
        </row>
        <row r="19570">
          <cell r="BH19570" t="str">
            <v>BU1412</v>
          </cell>
        </row>
        <row r="19571">
          <cell r="BH19571" t="str">
            <v>BU1412</v>
          </cell>
        </row>
        <row r="19572">
          <cell r="BH19572" t="str">
            <v>BU1420</v>
          </cell>
        </row>
        <row r="19573">
          <cell r="BH19573" t="str">
            <v>BU1420</v>
          </cell>
        </row>
        <row r="19574">
          <cell r="BH19574" t="str">
            <v>BU1510</v>
          </cell>
        </row>
        <row r="19575">
          <cell r="BH19575" t="str">
            <v>BU1510</v>
          </cell>
        </row>
        <row r="19576">
          <cell r="BH19576" t="str">
            <v>BU1510</v>
          </cell>
        </row>
        <row r="19577">
          <cell r="BH19577" t="str">
            <v>BU1510</v>
          </cell>
        </row>
        <row r="19578">
          <cell r="BH19578" t="str">
            <v>BU1510</v>
          </cell>
        </row>
        <row r="19579">
          <cell r="BH19579" t="str">
            <v>BU1510</v>
          </cell>
        </row>
        <row r="19580">
          <cell r="BH19580" t="str">
            <v>BU1510</v>
          </cell>
        </row>
        <row r="19581">
          <cell r="BH19581" t="str">
            <v>BU1510</v>
          </cell>
        </row>
        <row r="19582">
          <cell r="BH19582" t="str">
            <v>BU1510</v>
          </cell>
        </row>
        <row r="19583">
          <cell r="BH19583" t="str">
            <v>BU1510</v>
          </cell>
        </row>
        <row r="19584">
          <cell r="BH19584" t="str">
            <v>BU1510</v>
          </cell>
        </row>
        <row r="19585">
          <cell r="BH19585" t="str">
            <v>BU1510</v>
          </cell>
        </row>
        <row r="19586">
          <cell r="BH19586" t="str">
            <v>BU1510</v>
          </cell>
        </row>
        <row r="19587">
          <cell r="BH19587" t="str">
            <v>BU1510</v>
          </cell>
        </row>
        <row r="19588">
          <cell r="BH19588" t="str">
            <v>BU1510</v>
          </cell>
        </row>
        <row r="19589">
          <cell r="BH19589" t="str">
            <v>BU1510</v>
          </cell>
        </row>
        <row r="19590">
          <cell r="BH19590" t="str">
            <v>BU1510</v>
          </cell>
        </row>
        <row r="19591">
          <cell r="BH19591" t="str">
            <v>BU1510</v>
          </cell>
        </row>
        <row r="19592">
          <cell r="BH19592" t="str">
            <v>BU1510</v>
          </cell>
        </row>
        <row r="19593">
          <cell r="BH19593" t="str">
            <v>BU1510</v>
          </cell>
        </row>
        <row r="19594">
          <cell r="BH19594" t="str">
            <v>BU1510</v>
          </cell>
        </row>
        <row r="19595">
          <cell r="BH19595" t="str">
            <v>BU1510</v>
          </cell>
        </row>
        <row r="19596">
          <cell r="BH19596" t="str">
            <v>BU1510</v>
          </cell>
        </row>
        <row r="19597">
          <cell r="BH19597" t="str">
            <v>BU1510</v>
          </cell>
        </row>
        <row r="19598">
          <cell r="BH19598" t="str">
            <v>BU1510</v>
          </cell>
        </row>
        <row r="19599">
          <cell r="BH19599" t="str">
            <v>BU1510</v>
          </cell>
        </row>
        <row r="19600">
          <cell r="BH19600" t="str">
            <v>BU1510</v>
          </cell>
        </row>
        <row r="19601">
          <cell r="BH19601" t="str">
            <v>BU1510</v>
          </cell>
        </row>
        <row r="19602">
          <cell r="BH19602" t="str">
            <v>BU1510</v>
          </cell>
        </row>
        <row r="19603">
          <cell r="BH19603" t="str">
            <v>BU1510</v>
          </cell>
        </row>
        <row r="19604">
          <cell r="BH19604" t="str">
            <v>BU1510</v>
          </cell>
        </row>
        <row r="19605">
          <cell r="BH19605" t="str">
            <v>BU1510</v>
          </cell>
        </row>
        <row r="19606">
          <cell r="BH19606" t="str">
            <v>BU1510</v>
          </cell>
        </row>
        <row r="19607">
          <cell r="BH19607" t="str">
            <v>BU1510</v>
          </cell>
        </row>
        <row r="19608">
          <cell r="BH19608" t="str">
            <v>BU1510</v>
          </cell>
        </row>
        <row r="19609">
          <cell r="BH19609" t="str">
            <v>BU1510</v>
          </cell>
        </row>
        <row r="19610">
          <cell r="BH19610" t="str">
            <v>BU1510</v>
          </cell>
        </row>
        <row r="19611">
          <cell r="BH19611" t="str">
            <v>BU1510</v>
          </cell>
        </row>
        <row r="19612">
          <cell r="BH19612" t="str">
            <v>BU1510</v>
          </cell>
        </row>
        <row r="19613">
          <cell r="BH19613" t="str">
            <v>BU1510</v>
          </cell>
        </row>
        <row r="19614">
          <cell r="BH19614" t="str">
            <v>BU1510</v>
          </cell>
        </row>
        <row r="19615">
          <cell r="BH19615" t="str">
            <v>BU1510</v>
          </cell>
        </row>
        <row r="19616">
          <cell r="BH19616" t="str">
            <v>BU1510</v>
          </cell>
        </row>
        <row r="19617">
          <cell r="BH19617" t="str">
            <v>BU1510</v>
          </cell>
        </row>
        <row r="19618">
          <cell r="BH19618" t="str">
            <v>BU1510</v>
          </cell>
        </row>
        <row r="19619">
          <cell r="BH19619" t="str">
            <v>BU1510</v>
          </cell>
        </row>
        <row r="19620">
          <cell r="BH19620" t="str">
            <v>BU1510</v>
          </cell>
        </row>
        <row r="19621">
          <cell r="BH19621" t="str">
            <v>BU1510</v>
          </cell>
        </row>
        <row r="19622">
          <cell r="BH19622" t="str">
            <v>BU1510</v>
          </cell>
        </row>
        <row r="19623">
          <cell r="BH19623" t="str">
            <v>BU1510</v>
          </cell>
        </row>
        <row r="19624">
          <cell r="BH19624" t="str">
            <v>BU1510</v>
          </cell>
        </row>
        <row r="19625">
          <cell r="BH19625" t="str">
            <v>BU1510</v>
          </cell>
        </row>
        <row r="19626">
          <cell r="BH19626" t="str">
            <v>BU1510</v>
          </cell>
        </row>
        <row r="19627">
          <cell r="BH19627" t="str">
            <v>BU1510</v>
          </cell>
        </row>
        <row r="19628">
          <cell r="BH19628" t="str">
            <v>BU1510</v>
          </cell>
        </row>
        <row r="19629">
          <cell r="BH19629" t="str">
            <v>BU1510</v>
          </cell>
        </row>
        <row r="19630">
          <cell r="BH19630" t="str">
            <v>BU1510</v>
          </cell>
        </row>
        <row r="19631">
          <cell r="BH19631" t="str">
            <v>BU1510</v>
          </cell>
        </row>
        <row r="19632">
          <cell r="BH19632" t="str">
            <v>BU1510</v>
          </cell>
        </row>
        <row r="19633">
          <cell r="BH19633" t="str">
            <v>BU1510</v>
          </cell>
        </row>
        <row r="19634">
          <cell r="BH19634" t="str">
            <v>BU1510</v>
          </cell>
        </row>
        <row r="19635">
          <cell r="BH19635" t="str">
            <v>BU1510</v>
          </cell>
        </row>
        <row r="19636">
          <cell r="BH19636" t="str">
            <v>BU1510</v>
          </cell>
        </row>
        <row r="19637">
          <cell r="BH19637" t="str">
            <v>BU1510</v>
          </cell>
        </row>
        <row r="19638">
          <cell r="BH19638" t="str">
            <v>BU1510</v>
          </cell>
        </row>
        <row r="19639">
          <cell r="BH19639" t="str">
            <v>BU1510</v>
          </cell>
        </row>
        <row r="19640">
          <cell r="BH19640" t="str">
            <v>BU1510</v>
          </cell>
        </row>
        <row r="19641">
          <cell r="BH19641" t="str">
            <v>BU1510</v>
          </cell>
        </row>
        <row r="19642">
          <cell r="BH19642" t="str">
            <v>BU1510</v>
          </cell>
        </row>
        <row r="19643">
          <cell r="BH19643" t="str">
            <v>BU1510</v>
          </cell>
        </row>
        <row r="19644">
          <cell r="BH19644" t="str">
            <v>BU1510</v>
          </cell>
        </row>
        <row r="19645">
          <cell r="BH19645" t="str">
            <v>BU1510</v>
          </cell>
        </row>
        <row r="19646">
          <cell r="BH19646" t="str">
            <v>BU1519</v>
          </cell>
        </row>
        <row r="19647">
          <cell r="BH19647" t="str">
            <v>BU1519</v>
          </cell>
        </row>
        <row r="19648">
          <cell r="BH19648" t="str">
            <v>BU1519</v>
          </cell>
        </row>
        <row r="19649">
          <cell r="BH19649" t="str">
            <v>BU1519</v>
          </cell>
        </row>
        <row r="19650">
          <cell r="BH19650" t="str">
            <v>BU1519</v>
          </cell>
        </row>
        <row r="19651">
          <cell r="BH19651" t="str">
            <v>BU1519</v>
          </cell>
        </row>
        <row r="19652">
          <cell r="BH19652" t="str">
            <v>BU1519</v>
          </cell>
        </row>
        <row r="19653">
          <cell r="BH19653" t="str">
            <v>BU1519</v>
          </cell>
        </row>
        <row r="19654">
          <cell r="BH19654" t="str">
            <v>BU1519</v>
          </cell>
        </row>
        <row r="19655">
          <cell r="BH19655" t="str">
            <v>BU1519</v>
          </cell>
        </row>
        <row r="19656">
          <cell r="BH19656" t="str">
            <v>BU1519</v>
          </cell>
        </row>
        <row r="19657">
          <cell r="BH19657" t="str">
            <v>BU1519</v>
          </cell>
        </row>
        <row r="19658">
          <cell r="BH19658" t="str">
            <v>BU1519</v>
          </cell>
        </row>
        <row r="19659">
          <cell r="BH19659" t="str">
            <v>BU1519</v>
          </cell>
        </row>
        <row r="19660">
          <cell r="BH19660" t="str">
            <v>BU1519</v>
          </cell>
        </row>
        <row r="19661">
          <cell r="BH19661" t="str">
            <v>BU1519</v>
          </cell>
        </row>
        <row r="19662">
          <cell r="BH19662" t="str">
            <v>BU1519</v>
          </cell>
        </row>
        <row r="19663">
          <cell r="BH19663" t="str">
            <v>BU1519</v>
          </cell>
        </row>
        <row r="19664">
          <cell r="BH19664" t="str">
            <v>BU1519</v>
          </cell>
        </row>
        <row r="19665">
          <cell r="BH19665" t="str">
            <v>BU1519</v>
          </cell>
        </row>
        <row r="19666">
          <cell r="BH19666" t="str">
            <v>BU1519</v>
          </cell>
        </row>
        <row r="19667">
          <cell r="BH19667" t="str">
            <v>BU1519</v>
          </cell>
        </row>
        <row r="19668">
          <cell r="BH19668" t="str">
            <v>BU1519</v>
          </cell>
        </row>
        <row r="19669">
          <cell r="BH19669" t="str">
            <v>BU1519</v>
          </cell>
        </row>
        <row r="19670">
          <cell r="BH19670" t="str">
            <v>BU1519</v>
          </cell>
        </row>
        <row r="19671">
          <cell r="BH19671" t="str">
            <v>BU1519</v>
          </cell>
        </row>
        <row r="19672">
          <cell r="BH19672" t="str">
            <v>BU1519</v>
          </cell>
        </row>
        <row r="19673">
          <cell r="BH19673" t="str">
            <v>BU1519</v>
          </cell>
        </row>
        <row r="19674">
          <cell r="BH19674" t="str">
            <v>BU1519</v>
          </cell>
        </row>
        <row r="19675">
          <cell r="BH19675" t="str">
            <v>BU1519</v>
          </cell>
        </row>
        <row r="19676">
          <cell r="BH19676" t="str">
            <v>BU1519</v>
          </cell>
        </row>
        <row r="19677">
          <cell r="BH19677" t="str">
            <v>BU1519</v>
          </cell>
        </row>
        <row r="19678">
          <cell r="BH19678" t="str">
            <v>BU1519</v>
          </cell>
        </row>
        <row r="19679">
          <cell r="BH19679" t="str">
            <v>BU1519</v>
          </cell>
        </row>
        <row r="19680">
          <cell r="BH19680" t="str">
            <v>BU1519</v>
          </cell>
        </row>
        <row r="19681">
          <cell r="BH19681" t="str">
            <v>BU1519</v>
          </cell>
        </row>
        <row r="19682">
          <cell r="BH19682" t="str">
            <v>BU1519</v>
          </cell>
        </row>
        <row r="19683">
          <cell r="BH19683" t="str">
            <v>BU1519</v>
          </cell>
        </row>
        <row r="19684">
          <cell r="BH19684" t="str">
            <v>BU1519</v>
          </cell>
        </row>
        <row r="19685">
          <cell r="BH19685" t="str">
            <v>BU1519</v>
          </cell>
        </row>
        <row r="19686">
          <cell r="BH19686" t="str">
            <v>BU1519</v>
          </cell>
        </row>
        <row r="19687">
          <cell r="BH19687" t="str">
            <v>BU1519</v>
          </cell>
        </row>
        <row r="19688">
          <cell r="BH19688" t="str">
            <v>BU1519</v>
          </cell>
        </row>
        <row r="19689">
          <cell r="BH19689" t="str">
            <v>BU1519</v>
          </cell>
        </row>
        <row r="19690">
          <cell r="BH19690" t="str">
            <v>BU1519</v>
          </cell>
        </row>
        <row r="19691">
          <cell r="BH19691" t="str">
            <v>BU1519</v>
          </cell>
        </row>
        <row r="19692">
          <cell r="BH19692" t="str">
            <v>BU1519</v>
          </cell>
        </row>
        <row r="19693">
          <cell r="BH19693" t="str">
            <v>BU1519</v>
          </cell>
        </row>
        <row r="19694">
          <cell r="BH19694" t="str">
            <v>BU1519</v>
          </cell>
        </row>
        <row r="19695">
          <cell r="BH19695" t="str">
            <v>BU1519</v>
          </cell>
        </row>
        <row r="19696">
          <cell r="BH19696" t="str">
            <v>BU1519</v>
          </cell>
        </row>
        <row r="19697">
          <cell r="BH19697" t="str">
            <v>BU1519</v>
          </cell>
        </row>
        <row r="19698">
          <cell r="BH19698" t="str">
            <v>BU1519</v>
          </cell>
        </row>
        <row r="19699">
          <cell r="BH19699" t="str">
            <v>BU1519</v>
          </cell>
        </row>
        <row r="19700">
          <cell r="BH19700" t="str">
            <v>BU1519</v>
          </cell>
        </row>
        <row r="19701">
          <cell r="BH19701" t="str">
            <v>BU1519</v>
          </cell>
        </row>
        <row r="19702">
          <cell r="BH19702" t="str">
            <v>BU1519</v>
          </cell>
        </row>
        <row r="19703">
          <cell r="BH19703" t="str">
            <v>BU1519</v>
          </cell>
        </row>
        <row r="19704">
          <cell r="BH19704" t="str">
            <v>BU1519</v>
          </cell>
        </row>
        <row r="19705">
          <cell r="BH19705" t="str">
            <v>BU1519</v>
          </cell>
        </row>
        <row r="19706">
          <cell r="BH19706" t="str">
            <v>BU1519</v>
          </cell>
        </row>
        <row r="19707">
          <cell r="BH19707" t="str">
            <v>BU1519</v>
          </cell>
        </row>
        <row r="19708">
          <cell r="BH19708" t="str">
            <v>BU1519</v>
          </cell>
        </row>
        <row r="19709">
          <cell r="BH19709" t="str">
            <v>BU1519</v>
          </cell>
        </row>
        <row r="19710">
          <cell r="BH19710" t="str">
            <v>BU1519</v>
          </cell>
        </row>
        <row r="19711">
          <cell r="BH19711" t="str">
            <v>BU1519</v>
          </cell>
        </row>
        <row r="19712">
          <cell r="BH19712" t="str">
            <v>BU1519</v>
          </cell>
        </row>
        <row r="19713">
          <cell r="BH19713" t="str">
            <v>BU1519</v>
          </cell>
        </row>
        <row r="19714">
          <cell r="BH19714" t="str">
            <v>BU1519</v>
          </cell>
        </row>
        <row r="19715">
          <cell r="BH19715" t="str">
            <v>BU1519</v>
          </cell>
        </row>
        <row r="19716">
          <cell r="BH19716" t="str">
            <v>BU1519</v>
          </cell>
        </row>
        <row r="19717">
          <cell r="BH19717" t="str">
            <v>BU1519</v>
          </cell>
        </row>
        <row r="19718">
          <cell r="BH19718" t="str">
            <v>BU1519</v>
          </cell>
        </row>
        <row r="19719">
          <cell r="BH19719" t="str">
            <v>BU1519</v>
          </cell>
        </row>
        <row r="19720">
          <cell r="BH19720" t="str">
            <v>BU1519</v>
          </cell>
        </row>
        <row r="19721">
          <cell r="BH19721" t="str">
            <v>BU1519</v>
          </cell>
        </row>
        <row r="19722">
          <cell r="BH19722" t="str">
            <v>BU1519</v>
          </cell>
        </row>
        <row r="19723">
          <cell r="BH19723" t="str">
            <v>BU1519</v>
          </cell>
        </row>
        <row r="19724">
          <cell r="BH19724" t="str">
            <v>BU1519</v>
          </cell>
        </row>
        <row r="19725">
          <cell r="BH19725" t="str">
            <v>BU1519</v>
          </cell>
        </row>
        <row r="19726">
          <cell r="BH19726" t="str">
            <v>BU1519</v>
          </cell>
        </row>
        <row r="19727">
          <cell r="BH19727" t="str">
            <v>BU1519</v>
          </cell>
        </row>
        <row r="19728">
          <cell r="BH19728" t="str">
            <v>BU1519</v>
          </cell>
        </row>
        <row r="19729">
          <cell r="BH19729" t="str">
            <v>BU1519</v>
          </cell>
        </row>
        <row r="19730">
          <cell r="BH19730" t="str">
            <v>BU1519</v>
          </cell>
        </row>
        <row r="19731">
          <cell r="BH19731" t="str">
            <v>BU1519</v>
          </cell>
        </row>
        <row r="19732">
          <cell r="BH19732" t="str">
            <v>BU1519</v>
          </cell>
        </row>
        <row r="19733">
          <cell r="BH19733" t="str">
            <v>BU1519</v>
          </cell>
        </row>
        <row r="19734">
          <cell r="BH19734" t="str">
            <v>BU1519</v>
          </cell>
        </row>
        <row r="19735">
          <cell r="BH19735" t="str">
            <v>BU1519</v>
          </cell>
        </row>
        <row r="19736">
          <cell r="BH19736" t="str">
            <v>BU1519</v>
          </cell>
        </row>
        <row r="19737">
          <cell r="BH19737" t="str">
            <v>BU1519</v>
          </cell>
        </row>
        <row r="19738">
          <cell r="BH19738" t="str">
            <v>BU1519</v>
          </cell>
        </row>
        <row r="19739">
          <cell r="BH19739" t="str">
            <v>BU1519</v>
          </cell>
        </row>
        <row r="19740">
          <cell r="BH19740" t="str">
            <v>BU1519</v>
          </cell>
        </row>
        <row r="19741">
          <cell r="BH19741" t="str">
            <v>BU1519</v>
          </cell>
        </row>
        <row r="19742">
          <cell r="BH19742" t="str">
            <v>BU1519</v>
          </cell>
        </row>
        <row r="19743">
          <cell r="BH19743" t="str">
            <v>BU1519</v>
          </cell>
        </row>
        <row r="19744">
          <cell r="BH19744" t="str">
            <v>BU1519</v>
          </cell>
        </row>
        <row r="19745">
          <cell r="BH19745" t="str">
            <v>BU1519</v>
          </cell>
        </row>
        <row r="19746">
          <cell r="BH19746" t="str">
            <v>BU1519</v>
          </cell>
        </row>
        <row r="19747">
          <cell r="BH19747" t="str">
            <v>BU1519</v>
          </cell>
        </row>
        <row r="19748">
          <cell r="BH19748" t="str">
            <v>BU1519</v>
          </cell>
        </row>
        <row r="19749">
          <cell r="BH19749" t="str">
            <v>BU1519</v>
          </cell>
        </row>
        <row r="19750">
          <cell r="BH19750" t="str">
            <v>BU1519</v>
          </cell>
        </row>
        <row r="19751">
          <cell r="BH19751" t="str">
            <v>BU1519</v>
          </cell>
        </row>
        <row r="19752">
          <cell r="BH19752" t="str">
            <v>BU1519</v>
          </cell>
        </row>
        <row r="19753">
          <cell r="BH19753" t="str">
            <v>BU1519</v>
          </cell>
        </row>
        <row r="19754">
          <cell r="BH19754" t="str">
            <v>BU1519</v>
          </cell>
        </row>
        <row r="19755">
          <cell r="BH19755" t="str">
            <v>BU1519</v>
          </cell>
        </row>
        <row r="19756">
          <cell r="BH19756" t="str">
            <v>BU1519</v>
          </cell>
        </row>
        <row r="19757">
          <cell r="BH19757" t="str">
            <v>BU1519</v>
          </cell>
        </row>
        <row r="19758">
          <cell r="BH19758" t="str">
            <v>BU1519</v>
          </cell>
        </row>
        <row r="19759">
          <cell r="BH19759" t="str">
            <v>BU1519</v>
          </cell>
        </row>
        <row r="19760">
          <cell r="BH19760" t="str">
            <v>BU1519</v>
          </cell>
        </row>
        <row r="19761">
          <cell r="BH19761" t="str">
            <v>BU1519</v>
          </cell>
        </row>
        <row r="19762">
          <cell r="BH19762" t="str">
            <v>BU1519</v>
          </cell>
        </row>
        <row r="19763">
          <cell r="BH19763" t="str">
            <v>BU1519</v>
          </cell>
        </row>
        <row r="19764">
          <cell r="BH19764" t="str">
            <v>BU1519</v>
          </cell>
        </row>
        <row r="19765">
          <cell r="BH19765" t="str">
            <v>BU1519</v>
          </cell>
        </row>
        <row r="19766">
          <cell r="BH19766" t="str">
            <v>BU1519</v>
          </cell>
        </row>
        <row r="19767">
          <cell r="BH19767" t="str">
            <v>BU1519</v>
          </cell>
        </row>
        <row r="19768">
          <cell r="BH19768" t="str">
            <v>BU1519</v>
          </cell>
        </row>
        <row r="19769">
          <cell r="BH19769" t="str">
            <v>BU1519</v>
          </cell>
        </row>
        <row r="19770">
          <cell r="BH19770" t="str">
            <v>BU1519</v>
          </cell>
        </row>
        <row r="19771">
          <cell r="BH19771" t="str">
            <v>BU1519</v>
          </cell>
        </row>
        <row r="19772">
          <cell r="BH19772" t="str">
            <v>BU1519</v>
          </cell>
        </row>
        <row r="19773">
          <cell r="BH19773" t="str">
            <v>BU1519</v>
          </cell>
        </row>
        <row r="19774">
          <cell r="BH19774" t="str">
            <v>BU1519</v>
          </cell>
        </row>
        <row r="19775">
          <cell r="BH19775" t="str">
            <v>BU1519</v>
          </cell>
        </row>
        <row r="19776">
          <cell r="BH19776" t="str">
            <v>BU1519</v>
          </cell>
        </row>
        <row r="19777">
          <cell r="BH19777" t="str">
            <v>BU1519</v>
          </cell>
        </row>
        <row r="19778">
          <cell r="BH19778" t="str">
            <v>BU1519</v>
          </cell>
        </row>
        <row r="19779">
          <cell r="BH19779" t="str">
            <v>BU1519</v>
          </cell>
        </row>
        <row r="19780">
          <cell r="BH19780" t="str">
            <v>BU1519</v>
          </cell>
        </row>
        <row r="19781">
          <cell r="BH19781" t="str">
            <v>BU1519</v>
          </cell>
        </row>
        <row r="19782">
          <cell r="BH19782" t="str">
            <v>BU1519</v>
          </cell>
        </row>
        <row r="19783">
          <cell r="BH19783" t="str">
            <v>BU1519</v>
          </cell>
        </row>
        <row r="19784">
          <cell r="BH19784" t="str">
            <v>BU1519</v>
          </cell>
        </row>
        <row r="19785">
          <cell r="BH19785" t="str">
            <v>BU1519</v>
          </cell>
        </row>
        <row r="19786">
          <cell r="BH19786" t="str">
            <v>BU1519</v>
          </cell>
        </row>
        <row r="19787">
          <cell r="BH19787" t="str">
            <v>BU1519</v>
          </cell>
        </row>
        <row r="19788">
          <cell r="BH19788" t="str">
            <v>BU1519</v>
          </cell>
        </row>
        <row r="19789">
          <cell r="BH19789" t="str">
            <v>BU1519</v>
          </cell>
        </row>
        <row r="19790">
          <cell r="BH19790" t="str">
            <v>BU1519</v>
          </cell>
        </row>
        <row r="19791">
          <cell r="BH19791" t="str">
            <v>BU1519</v>
          </cell>
        </row>
        <row r="19792">
          <cell r="BH19792" t="str">
            <v>BU1519</v>
          </cell>
        </row>
        <row r="19793">
          <cell r="BH19793" t="str">
            <v>BU1519</v>
          </cell>
        </row>
        <row r="19794">
          <cell r="BH19794" t="str">
            <v>BU1519</v>
          </cell>
        </row>
        <row r="19795">
          <cell r="BH19795" t="str">
            <v>BU1519</v>
          </cell>
        </row>
        <row r="19796">
          <cell r="BH19796" t="str">
            <v>BU1519</v>
          </cell>
        </row>
        <row r="19797">
          <cell r="BH19797" t="str">
            <v>BU1519</v>
          </cell>
        </row>
        <row r="19798">
          <cell r="BH19798" t="str">
            <v>BU1519</v>
          </cell>
        </row>
        <row r="19799">
          <cell r="BH19799" t="str">
            <v>BU1519</v>
          </cell>
        </row>
        <row r="19800">
          <cell r="BH19800" t="str">
            <v>BU1519</v>
          </cell>
        </row>
        <row r="19801">
          <cell r="BH19801" t="str">
            <v>BU1519</v>
          </cell>
        </row>
        <row r="19802">
          <cell r="BH19802" t="str">
            <v>BU1519</v>
          </cell>
        </row>
        <row r="19803">
          <cell r="BH19803" t="str">
            <v>BU1519</v>
          </cell>
        </row>
        <row r="19804">
          <cell r="BH19804" t="str">
            <v>BU1519</v>
          </cell>
        </row>
        <row r="19805">
          <cell r="BH19805" t="str">
            <v>BU1519</v>
          </cell>
        </row>
        <row r="19806">
          <cell r="BH19806" t="str">
            <v>BU1519</v>
          </cell>
        </row>
        <row r="19807">
          <cell r="BH19807" t="str">
            <v>BU1519</v>
          </cell>
        </row>
        <row r="19808">
          <cell r="BH19808" t="str">
            <v>BU1519</v>
          </cell>
        </row>
        <row r="19809">
          <cell r="BH19809" t="str">
            <v>BU1519</v>
          </cell>
        </row>
        <row r="19810">
          <cell r="BH19810" t="str">
            <v>BU1519</v>
          </cell>
        </row>
        <row r="19811">
          <cell r="BH19811" t="str">
            <v>BU2501</v>
          </cell>
        </row>
        <row r="19812">
          <cell r="BH19812" t="str">
            <v>BU2501</v>
          </cell>
        </row>
        <row r="19813">
          <cell r="BH19813" t="str">
            <v>BU2501</v>
          </cell>
        </row>
        <row r="19814">
          <cell r="BH19814" t="str">
            <v>BU2501</v>
          </cell>
        </row>
        <row r="19815">
          <cell r="BH19815" t="str">
            <v>BU2501</v>
          </cell>
        </row>
        <row r="19816">
          <cell r="BH19816" t="str">
            <v>BU2501</v>
          </cell>
        </row>
        <row r="19817">
          <cell r="BH19817" t="str">
            <v>BU2501</v>
          </cell>
        </row>
        <row r="19818">
          <cell r="BH19818" t="str">
            <v>BU2501</v>
          </cell>
        </row>
        <row r="19819">
          <cell r="BH19819" t="str">
            <v>BU2501</v>
          </cell>
        </row>
        <row r="19820">
          <cell r="BH19820" t="str">
            <v>BU2501</v>
          </cell>
        </row>
        <row r="19821">
          <cell r="BH19821" t="str">
            <v>BU2501</v>
          </cell>
        </row>
        <row r="19822">
          <cell r="BH19822" t="str">
            <v>BU2501</v>
          </cell>
        </row>
        <row r="19823">
          <cell r="BH19823" t="str">
            <v>BU2501</v>
          </cell>
        </row>
        <row r="19824">
          <cell r="BH19824" t="str">
            <v>BU2501</v>
          </cell>
        </row>
        <row r="19825">
          <cell r="BH19825" t="str">
            <v>BU2501</v>
          </cell>
        </row>
        <row r="19826">
          <cell r="BH19826" t="str">
            <v>BU2501</v>
          </cell>
        </row>
        <row r="19827">
          <cell r="BH19827" t="str">
            <v>BU2501</v>
          </cell>
        </row>
        <row r="19828">
          <cell r="BH19828" t="str">
            <v>BU2501</v>
          </cell>
        </row>
        <row r="19829">
          <cell r="BH19829" t="str">
            <v>BU2501</v>
          </cell>
        </row>
        <row r="19830">
          <cell r="BH19830" t="str">
            <v>BU2501</v>
          </cell>
        </row>
        <row r="19831">
          <cell r="BH19831" t="str">
            <v>BU2501</v>
          </cell>
        </row>
        <row r="19832">
          <cell r="BH19832" t="str">
            <v>BU2501</v>
          </cell>
        </row>
        <row r="19833">
          <cell r="BH19833" t="str">
            <v>BU2501</v>
          </cell>
        </row>
        <row r="19834">
          <cell r="BH19834" t="str">
            <v>BU2501</v>
          </cell>
        </row>
        <row r="19835">
          <cell r="BH19835" t="str">
            <v>BU2501</v>
          </cell>
        </row>
        <row r="19836">
          <cell r="BH19836" t="str">
            <v>BU2501</v>
          </cell>
        </row>
        <row r="19837">
          <cell r="BH19837" t="str">
            <v>BU2501</v>
          </cell>
        </row>
        <row r="19838">
          <cell r="BH19838" t="str">
            <v>BU2501</v>
          </cell>
        </row>
        <row r="19839">
          <cell r="BH19839" t="str">
            <v>BU2501</v>
          </cell>
        </row>
        <row r="19840">
          <cell r="BH19840" t="str">
            <v>BU2501</v>
          </cell>
        </row>
        <row r="19841">
          <cell r="BH19841" t="str">
            <v>BU2501</v>
          </cell>
        </row>
        <row r="19842">
          <cell r="BH19842" t="str">
            <v>BU2516</v>
          </cell>
        </row>
        <row r="19843">
          <cell r="BH19843" t="str">
            <v>BU2516</v>
          </cell>
        </row>
        <row r="19844">
          <cell r="BH19844" t="str">
            <v>BU2518</v>
          </cell>
        </row>
        <row r="19845">
          <cell r="BH19845" t="str">
            <v>BU2518</v>
          </cell>
        </row>
        <row r="19846">
          <cell r="BH19846" t="str">
            <v>BU2518</v>
          </cell>
        </row>
        <row r="19847">
          <cell r="BH19847" t="str">
            <v>BU2518</v>
          </cell>
        </row>
        <row r="19848">
          <cell r="BH19848" t="str">
            <v>BU2518</v>
          </cell>
        </row>
        <row r="19849">
          <cell r="BH19849" t="str">
            <v>BU2518</v>
          </cell>
        </row>
        <row r="19850">
          <cell r="BH19850" t="str">
            <v>BU2518</v>
          </cell>
        </row>
        <row r="19851">
          <cell r="BH19851" t="str">
            <v>BU2518</v>
          </cell>
        </row>
        <row r="19852">
          <cell r="BH19852" t="str">
            <v>BU2518</v>
          </cell>
        </row>
        <row r="19853">
          <cell r="BH19853" t="str">
            <v>BU2518</v>
          </cell>
        </row>
        <row r="19854">
          <cell r="BH19854" t="str">
            <v>BU2518</v>
          </cell>
        </row>
        <row r="19855">
          <cell r="BH19855" t="str">
            <v>BU2518</v>
          </cell>
        </row>
        <row r="19856">
          <cell r="BH19856" t="str">
            <v>BU2518</v>
          </cell>
        </row>
        <row r="19857">
          <cell r="BH19857" t="str">
            <v>BU2518</v>
          </cell>
        </row>
        <row r="19858">
          <cell r="BH19858" t="str">
            <v>BU2518</v>
          </cell>
        </row>
        <row r="19859">
          <cell r="BH19859" t="str">
            <v>BU2518</v>
          </cell>
        </row>
        <row r="19860">
          <cell r="BH19860" t="str">
            <v>BU2518</v>
          </cell>
        </row>
        <row r="19861">
          <cell r="BH19861" t="str">
            <v>BU2518</v>
          </cell>
        </row>
        <row r="19862">
          <cell r="BH19862" t="str">
            <v>BU2518</v>
          </cell>
        </row>
        <row r="19863">
          <cell r="BH19863" t="str">
            <v>BU2518</v>
          </cell>
        </row>
        <row r="19864">
          <cell r="BH19864" t="str">
            <v>BU2518</v>
          </cell>
        </row>
        <row r="19865">
          <cell r="BH19865" t="str">
            <v>BU2518</v>
          </cell>
        </row>
        <row r="19866">
          <cell r="BH19866" t="str">
            <v>BU2518</v>
          </cell>
        </row>
        <row r="19867">
          <cell r="BH19867" t="str">
            <v>BU2518</v>
          </cell>
        </row>
        <row r="19868">
          <cell r="BH19868" t="str">
            <v>BU2518</v>
          </cell>
        </row>
        <row r="19869">
          <cell r="BH19869" t="str">
            <v>BU2518</v>
          </cell>
        </row>
        <row r="19870">
          <cell r="BH19870" t="str">
            <v>BU2518</v>
          </cell>
        </row>
        <row r="19871">
          <cell r="BH19871" t="str">
            <v>BU2518</v>
          </cell>
        </row>
        <row r="19872">
          <cell r="BH19872" t="str">
            <v>BU2518</v>
          </cell>
        </row>
        <row r="19873">
          <cell r="BH19873" t="str">
            <v>BU2518</v>
          </cell>
        </row>
        <row r="19874">
          <cell r="BH19874" t="str">
            <v>BU2518</v>
          </cell>
        </row>
        <row r="19875">
          <cell r="BH19875" t="str">
            <v>BU2518</v>
          </cell>
        </row>
        <row r="19876">
          <cell r="BH19876" t="str">
            <v>BU2518</v>
          </cell>
        </row>
        <row r="19877">
          <cell r="BH19877" t="str">
            <v>BU2518</v>
          </cell>
        </row>
        <row r="19878">
          <cell r="BH19878" t="str">
            <v>BU2518</v>
          </cell>
        </row>
        <row r="19879">
          <cell r="BH19879" t="str">
            <v>BU2518</v>
          </cell>
        </row>
        <row r="19880">
          <cell r="BH19880" t="str">
            <v>BU2518</v>
          </cell>
        </row>
        <row r="19881">
          <cell r="BH19881" t="str">
            <v>BU2518</v>
          </cell>
        </row>
        <row r="19882">
          <cell r="BH19882" t="str">
            <v>BU2518</v>
          </cell>
        </row>
        <row r="19883">
          <cell r="BH19883" t="str">
            <v>BU2518</v>
          </cell>
        </row>
        <row r="19884">
          <cell r="BH19884" t="str">
            <v>BU2518</v>
          </cell>
        </row>
        <row r="19885">
          <cell r="BH19885" t="str">
            <v>BU2518</v>
          </cell>
        </row>
        <row r="19886">
          <cell r="BH19886" t="str">
            <v>BU2518</v>
          </cell>
        </row>
        <row r="19887">
          <cell r="BH19887" t="str">
            <v>BU2518</v>
          </cell>
        </row>
        <row r="19888">
          <cell r="BH19888" t="str">
            <v>BU2518</v>
          </cell>
        </row>
        <row r="19889">
          <cell r="BH19889" t="str">
            <v>BU2518</v>
          </cell>
        </row>
        <row r="19890">
          <cell r="BH19890" t="str">
            <v>BU2518</v>
          </cell>
        </row>
        <row r="19891">
          <cell r="BH19891" t="str">
            <v>BU2518</v>
          </cell>
        </row>
        <row r="19892">
          <cell r="BH19892" t="str">
            <v>BU2518</v>
          </cell>
        </row>
        <row r="19893">
          <cell r="BH19893" t="str">
            <v>BU2518</v>
          </cell>
        </row>
        <row r="19894">
          <cell r="BH19894" t="str">
            <v>BU2518</v>
          </cell>
        </row>
        <row r="19895">
          <cell r="BH19895" t="str">
            <v>BU2518</v>
          </cell>
        </row>
        <row r="19896">
          <cell r="BH19896" t="str">
            <v>BU2518</v>
          </cell>
        </row>
        <row r="19897">
          <cell r="BH19897" t="str">
            <v>BU2518</v>
          </cell>
        </row>
        <row r="19898">
          <cell r="BH19898" t="str">
            <v>BU2518</v>
          </cell>
        </row>
        <row r="19899">
          <cell r="BH19899" t="str">
            <v>BU2518</v>
          </cell>
        </row>
        <row r="19900">
          <cell r="BH19900" t="str">
            <v>BU2518</v>
          </cell>
        </row>
        <row r="19901">
          <cell r="BH19901" t="str">
            <v>BU2518</v>
          </cell>
        </row>
        <row r="19902">
          <cell r="BH19902" t="str">
            <v>BU2518</v>
          </cell>
        </row>
        <row r="19903">
          <cell r="BH19903" t="str">
            <v>BU2518</v>
          </cell>
        </row>
        <row r="19904">
          <cell r="BH19904" t="str">
            <v>BU2518</v>
          </cell>
        </row>
        <row r="19905">
          <cell r="BH19905" t="str">
            <v>BU2518</v>
          </cell>
        </row>
        <row r="19906">
          <cell r="BH19906" t="str">
            <v>BU2518</v>
          </cell>
        </row>
        <row r="19907">
          <cell r="BH19907" t="str">
            <v>BU2518</v>
          </cell>
        </row>
        <row r="19908">
          <cell r="BH19908" t="str">
            <v>BU2518</v>
          </cell>
        </row>
        <row r="19909">
          <cell r="BH19909" t="str">
            <v>BU2518</v>
          </cell>
        </row>
        <row r="19910">
          <cell r="BH19910" t="str">
            <v>BU2518</v>
          </cell>
        </row>
        <row r="19911">
          <cell r="BH19911" t="str">
            <v>BU2518</v>
          </cell>
        </row>
        <row r="19912">
          <cell r="BH19912" t="str">
            <v>BU2518</v>
          </cell>
        </row>
        <row r="19913">
          <cell r="BH19913" t="str">
            <v>BU2518</v>
          </cell>
        </row>
        <row r="19914">
          <cell r="BH19914" t="str">
            <v>BU2518</v>
          </cell>
        </row>
        <row r="19915">
          <cell r="BH19915" t="str">
            <v>BU2518</v>
          </cell>
        </row>
        <row r="19916">
          <cell r="BH19916" t="str">
            <v>BU2518</v>
          </cell>
        </row>
        <row r="19917">
          <cell r="BH19917" t="str">
            <v>BU2518</v>
          </cell>
        </row>
        <row r="19918">
          <cell r="BH19918" t="str">
            <v>BU2518</v>
          </cell>
        </row>
        <row r="19919">
          <cell r="BH19919" t="str">
            <v>BU2518</v>
          </cell>
        </row>
        <row r="19920">
          <cell r="BH19920" t="str">
            <v>BU2518</v>
          </cell>
        </row>
        <row r="19921">
          <cell r="BH19921" t="str">
            <v>BU2518</v>
          </cell>
        </row>
        <row r="19922">
          <cell r="BH19922" t="str">
            <v>BU2518</v>
          </cell>
        </row>
        <row r="19923">
          <cell r="BH19923" t="str">
            <v>BU2518</v>
          </cell>
        </row>
        <row r="19924">
          <cell r="BH19924" t="str">
            <v>BU2518</v>
          </cell>
        </row>
        <row r="19925">
          <cell r="BH19925" t="str">
            <v>BU2518</v>
          </cell>
        </row>
        <row r="19926">
          <cell r="BH19926" t="str">
            <v>BU2518</v>
          </cell>
        </row>
        <row r="19927">
          <cell r="BH19927" t="str">
            <v>BU2518</v>
          </cell>
        </row>
        <row r="19928">
          <cell r="BH19928" t="str">
            <v>BU2518</v>
          </cell>
        </row>
        <row r="19929">
          <cell r="BH19929" t="str">
            <v>BU2518</v>
          </cell>
        </row>
        <row r="19930">
          <cell r="BH19930" t="str">
            <v>BU2518</v>
          </cell>
        </row>
        <row r="19931">
          <cell r="BH19931" t="str">
            <v>BU2518</v>
          </cell>
        </row>
        <row r="19932">
          <cell r="BH19932" t="str">
            <v>BU2518</v>
          </cell>
        </row>
        <row r="19933">
          <cell r="BH19933" t="str">
            <v>BU2518</v>
          </cell>
        </row>
        <row r="19934">
          <cell r="BH19934" t="str">
            <v>BU2518</v>
          </cell>
        </row>
        <row r="19935">
          <cell r="BH19935" t="str">
            <v>BU2518</v>
          </cell>
        </row>
        <row r="19936">
          <cell r="BH19936" t="str">
            <v>BU2518</v>
          </cell>
        </row>
        <row r="19937">
          <cell r="BH19937" t="str">
            <v>BU2518</v>
          </cell>
        </row>
        <row r="19938">
          <cell r="BH19938" t="str">
            <v>BU2518</v>
          </cell>
        </row>
        <row r="19939">
          <cell r="BH19939" t="str">
            <v>BU2518</v>
          </cell>
        </row>
        <row r="19940">
          <cell r="BH19940" t="str">
            <v>BU2518</v>
          </cell>
        </row>
        <row r="19941">
          <cell r="BH19941" t="str">
            <v>BU2518</v>
          </cell>
        </row>
        <row r="19942">
          <cell r="BH19942" t="str">
            <v>BU2518</v>
          </cell>
        </row>
        <row r="19943">
          <cell r="BH19943" t="str">
            <v>BU2518</v>
          </cell>
        </row>
        <row r="19944">
          <cell r="BH19944" t="str">
            <v>BU2518</v>
          </cell>
        </row>
        <row r="19945">
          <cell r="BH19945" t="str">
            <v>BU2518</v>
          </cell>
        </row>
        <row r="19946">
          <cell r="BH19946" t="str">
            <v>BU2518</v>
          </cell>
        </row>
        <row r="19947">
          <cell r="BH19947" t="str">
            <v>BU2518</v>
          </cell>
        </row>
        <row r="19948">
          <cell r="BH19948" t="str">
            <v>BU2518</v>
          </cell>
        </row>
        <row r="19949">
          <cell r="BH19949" t="str">
            <v>BU2518</v>
          </cell>
        </row>
        <row r="19950">
          <cell r="BH19950" t="str">
            <v>BU2518</v>
          </cell>
        </row>
        <row r="19951">
          <cell r="BH19951" t="str">
            <v>BU2518</v>
          </cell>
        </row>
        <row r="19952">
          <cell r="BH19952" t="str">
            <v>BU2518</v>
          </cell>
        </row>
        <row r="19953">
          <cell r="BH19953" t="str">
            <v>BU2518</v>
          </cell>
        </row>
        <row r="19954">
          <cell r="BH19954" t="str">
            <v>BU2518</v>
          </cell>
        </row>
        <row r="19955">
          <cell r="BH19955" t="str">
            <v>BU2518</v>
          </cell>
        </row>
        <row r="19956">
          <cell r="BH19956" t="str">
            <v>BU2518</v>
          </cell>
        </row>
        <row r="19957">
          <cell r="BH19957" t="str">
            <v>BU2518</v>
          </cell>
        </row>
        <row r="19958">
          <cell r="BH19958" t="str">
            <v>BU2518</v>
          </cell>
        </row>
        <row r="19959">
          <cell r="BH19959" t="str">
            <v>BU2518</v>
          </cell>
        </row>
        <row r="19960">
          <cell r="BH19960" t="str">
            <v>BU2518</v>
          </cell>
        </row>
        <row r="19961">
          <cell r="BH19961" t="str">
            <v>BU2518</v>
          </cell>
        </row>
        <row r="19962">
          <cell r="BH19962" t="str">
            <v>BU2518</v>
          </cell>
        </row>
        <row r="19963">
          <cell r="BH19963" t="str">
            <v>BU2518</v>
          </cell>
        </row>
        <row r="19964">
          <cell r="BH19964" t="str">
            <v>BU2518</v>
          </cell>
        </row>
        <row r="19965">
          <cell r="BH19965" t="str">
            <v>BU2518</v>
          </cell>
        </row>
        <row r="19966">
          <cell r="BH19966" t="str">
            <v>BU2518</v>
          </cell>
        </row>
        <row r="19967">
          <cell r="BH19967" t="str">
            <v>BU2518</v>
          </cell>
        </row>
        <row r="19968">
          <cell r="BH19968" t="str">
            <v>BU2518</v>
          </cell>
        </row>
        <row r="19969">
          <cell r="BH19969" t="str">
            <v>BU2518</v>
          </cell>
        </row>
        <row r="19970">
          <cell r="BH19970" t="str">
            <v>BU2518</v>
          </cell>
        </row>
        <row r="19971">
          <cell r="BH19971" t="str">
            <v>BU2518</v>
          </cell>
        </row>
        <row r="19972">
          <cell r="BH19972" t="str">
            <v>BU2518</v>
          </cell>
        </row>
        <row r="19973">
          <cell r="BH19973" t="str">
            <v>BU2518</v>
          </cell>
        </row>
        <row r="19974">
          <cell r="BH19974" t="str">
            <v>BU2518</v>
          </cell>
        </row>
        <row r="19975">
          <cell r="BH19975" t="str">
            <v>BU2518</v>
          </cell>
        </row>
        <row r="19976">
          <cell r="BH19976" t="str">
            <v>BU2518</v>
          </cell>
        </row>
        <row r="19977">
          <cell r="BH19977" t="str">
            <v>BU2518</v>
          </cell>
        </row>
        <row r="19978">
          <cell r="BH19978" t="str">
            <v>BU2518</v>
          </cell>
        </row>
        <row r="19979">
          <cell r="BH19979" t="str">
            <v>BU2518</v>
          </cell>
        </row>
        <row r="19980">
          <cell r="BH19980" t="str">
            <v>BU2518</v>
          </cell>
        </row>
        <row r="19981">
          <cell r="BH19981" t="str">
            <v>BU2518</v>
          </cell>
        </row>
        <row r="19982">
          <cell r="BH19982" t="str">
            <v>BU2518</v>
          </cell>
        </row>
        <row r="19983">
          <cell r="BH19983" t="str">
            <v>BU2518</v>
          </cell>
        </row>
        <row r="19984">
          <cell r="BH19984" t="str">
            <v>BU2518</v>
          </cell>
        </row>
        <row r="19985">
          <cell r="BH19985" t="str">
            <v>BU2518</v>
          </cell>
        </row>
        <row r="19986">
          <cell r="BH19986" t="str">
            <v>BU2518</v>
          </cell>
        </row>
        <row r="19987">
          <cell r="BH19987" t="str">
            <v>BU2518</v>
          </cell>
        </row>
        <row r="19988">
          <cell r="BH19988" t="str">
            <v>BU2518</v>
          </cell>
        </row>
        <row r="19989">
          <cell r="BH19989" t="str">
            <v>BU2518</v>
          </cell>
        </row>
        <row r="19990">
          <cell r="BH19990" t="str">
            <v>BU2518</v>
          </cell>
        </row>
        <row r="19991">
          <cell r="BH19991" t="str">
            <v>BU2518</v>
          </cell>
        </row>
        <row r="19992">
          <cell r="BH19992" t="str">
            <v>BU2518</v>
          </cell>
        </row>
        <row r="19993">
          <cell r="BH19993" t="str">
            <v>BU2518</v>
          </cell>
        </row>
        <row r="19994">
          <cell r="BH19994" t="str">
            <v>BU2518</v>
          </cell>
        </row>
        <row r="19995">
          <cell r="BH19995" t="str">
            <v>BU2518</v>
          </cell>
        </row>
        <row r="19996">
          <cell r="BH19996" t="str">
            <v>BU2518</v>
          </cell>
        </row>
        <row r="19997">
          <cell r="BH19997" t="str">
            <v>BU2518</v>
          </cell>
        </row>
        <row r="19998">
          <cell r="BH19998" t="str">
            <v>BU2518</v>
          </cell>
        </row>
        <row r="19999">
          <cell r="BH19999" t="str">
            <v>BU2518</v>
          </cell>
        </row>
        <row r="20000">
          <cell r="BH20000" t="str">
            <v>BU2518</v>
          </cell>
        </row>
        <row r="20001">
          <cell r="BH20001" t="str">
            <v>BU2518</v>
          </cell>
        </row>
        <row r="20002">
          <cell r="BH20002" t="str">
            <v>BU2518</v>
          </cell>
        </row>
        <row r="20003">
          <cell r="BH20003" t="str">
            <v>BU2518</v>
          </cell>
        </row>
        <row r="20004">
          <cell r="BH20004" t="str">
            <v>BU0501</v>
          </cell>
        </row>
        <row r="20005">
          <cell r="BH20005" t="str">
            <v>BU0501</v>
          </cell>
        </row>
        <row r="20006">
          <cell r="BH20006" t="str">
            <v>BU0501</v>
          </cell>
        </row>
        <row r="20007">
          <cell r="BH20007" t="str">
            <v>BU0501</v>
          </cell>
        </row>
        <row r="20008">
          <cell r="BH20008" t="str">
            <v>BU0501</v>
          </cell>
        </row>
        <row r="20009">
          <cell r="BH20009" t="str">
            <v>BU0501</v>
          </cell>
        </row>
        <row r="20010">
          <cell r="BH20010" t="str">
            <v>BU0501</v>
          </cell>
        </row>
        <row r="20011">
          <cell r="BH20011" t="str">
            <v>BU0501</v>
          </cell>
        </row>
        <row r="20012">
          <cell r="BH20012" t="str">
            <v>BU0501</v>
          </cell>
        </row>
        <row r="20013">
          <cell r="BH20013" t="str">
            <v>BU0501</v>
          </cell>
        </row>
        <row r="20014">
          <cell r="BH20014" t="str">
            <v>BU0501</v>
          </cell>
        </row>
        <row r="20015">
          <cell r="BH20015" t="str">
            <v>BU0501</v>
          </cell>
        </row>
        <row r="20016">
          <cell r="BH20016" t="str">
            <v>BU0501</v>
          </cell>
        </row>
        <row r="20017">
          <cell r="BH20017" t="str">
            <v>BU0501</v>
          </cell>
        </row>
        <row r="20018">
          <cell r="BH20018" t="str">
            <v>BU0501</v>
          </cell>
        </row>
        <row r="20019">
          <cell r="BH20019" t="str">
            <v>BU0501</v>
          </cell>
        </row>
        <row r="20020">
          <cell r="BH20020" t="str">
            <v>BU0501</v>
          </cell>
        </row>
        <row r="20021">
          <cell r="BH20021" t="str">
            <v>BU0501</v>
          </cell>
        </row>
        <row r="20022">
          <cell r="BH20022" t="str">
            <v>BU0501</v>
          </cell>
        </row>
        <row r="20023">
          <cell r="BH20023" t="str">
            <v>BU0501</v>
          </cell>
        </row>
        <row r="20024">
          <cell r="BH20024" t="str">
            <v>BU0501</v>
          </cell>
        </row>
        <row r="20025">
          <cell r="BH20025" t="str">
            <v>BU0501</v>
          </cell>
        </row>
        <row r="20026">
          <cell r="BH20026" t="str">
            <v>BU0501</v>
          </cell>
        </row>
        <row r="20027">
          <cell r="BH20027" t="str">
            <v>BU0501</v>
          </cell>
        </row>
        <row r="20028">
          <cell r="BH20028" t="str">
            <v>BU0501</v>
          </cell>
        </row>
        <row r="20029">
          <cell r="BH20029" t="str">
            <v>BU0501</v>
          </cell>
        </row>
        <row r="20030">
          <cell r="BH20030" t="str">
            <v>BU0501</v>
          </cell>
        </row>
        <row r="20031">
          <cell r="BH20031" t="str">
            <v>BU0501</v>
          </cell>
        </row>
        <row r="20032">
          <cell r="BH20032" t="str">
            <v>BU0501</v>
          </cell>
        </row>
        <row r="20033">
          <cell r="BH20033" t="str">
            <v>BU0501</v>
          </cell>
        </row>
        <row r="20034">
          <cell r="BH20034" t="str">
            <v>BU0501</v>
          </cell>
        </row>
        <row r="20035">
          <cell r="BH20035" t="str">
            <v>BU0501</v>
          </cell>
        </row>
        <row r="20036">
          <cell r="BH20036" t="str">
            <v>BU0501</v>
          </cell>
        </row>
        <row r="20037">
          <cell r="BH20037" t="str">
            <v>BU0501</v>
          </cell>
        </row>
        <row r="20038">
          <cell r="BH20038" t="str">
            <v>BU0501</v>
          </cell>
        </row>
        <row r="20039">
          <cell r="BH20039" t="str">
            <v>BU0501</v>
          </cell>
        </row>
        <row r="20040">
          <cell r="BH20040" t="str">
            <v>BU0501</v>
          </cell>
        </row>
        <row r="20041">
          <cell r="BH20041" t="str">
            <v>BU0501</v>
          </cell>
        </row>
        <row r="20042">
          <cell r="BH20042" t="str">
            <v>BU0501</v>
          </cell>
        </row>
        <row r="20043">
          <cell r="BH20043" t="str">
            <v>BU0501</v>
          </cell>
        </row>
        <row r="20044">
          <cell r="BH20044" t="str">
            <v>BU0501</v>
          </cell>
        </row>
        <row r="20045">
          <cell r="BH20045" t="str">
            <v>BU0501</v>
          </cell>
        </row>
        <row r="20046">
          <cell r="BH20046" t="str">
            <v>BU0501</v>
          </cell>
        </row>
        <row r="20047">
          <cell r="BH20047" t="str">
            <v>BU0501</v>
          </cell>
        </row>
        <row r="20048">
          <cell r="BH20048" t="str">
            <v>BU0501</v>
          </cell>
        </row>
        <row r="20049">
          <cell r="BH20049" t="str">
            <v>BU0501</v>
          </cell>
        </row>
        <row r="20050">
          <cell r="BH20050" t="str">
            <v>BU0501</v>
          </cell>
        </row>
        <row r="20051">
          <cell r="BH20051" t="str">
            <v>BU0501</v>
          </cell>
        </row>
        <row r="20052">
          <cell r="BH20052" t="str">
            <v>BU0501</v>
          </cell>
        </row>
        <row r="20053">
          <cell r="BH20053" t="str">
            <v>BU0501</v>
          </cell>
        </row>
        <row r="20054">
          <cell r="BH20054" t="str">
            <v>BU0501</v>
          </cell>
        </row>
        <row r="20055">
          <cell r="BH20055" t="str">
            <v>BU0501</v>
          </cell>
        </row>
        <row r="20056">
          <cell r="BH20056" t="str">
            <v>BU0501</v>
          </cell>
        </row>
        <row r="20057">
          <cell r="BH20057" t="str">
            <v>BU0501</v>
          </cell>
        </row>
        <row r="20058">
          <cell r="BH20058" t="str">
            <v>BU0501</v>
          </cell>
        </row>
        <row r="20059">
          <cell r="BH20059" t="str">
            <v>BU0501</v>
          </cell>
        </row>
        <row r="20060">
          <cell r="BH20060" t="str">
            <v>BU0501</v>
          </cell>
        </row>
        <row r="20061">
          <cell r="BH20061" t="str">
            <v>BU0501</v>
          </cell>
        </row>
        <row r="20062">
          <cell r="BH20062" t="str">
            <v>BU0501</v>
          </cell>
        </row>
        <row r="20063">
          <cell r="BH20063" t="str">
            <v>BU0501</v>
          </cell>
        </row>
        <row r="20064">
          <cell r="BH20064" t="str">
            <v>BU0501</v>
          </cell>
        </row>
        <row r="20065">
          <cell r="BH20065" t="str">
            <v>BU0501</v>
          </cell>
        </row>
        <row r="20066">
          <cell r="BH20066" t="str">
            <v>BU0501</v>
          </cell>
        </row>
        <row r="20067">
          <cell r="BH20067" t="str">
            <v>BU0501</v>
          </cell>
        </row>
        <row r="20068">
          <cell r="BH20068" t="str">
            <v>BU0501</v>
          </cell>
        </row>
        <row r="20069">
          <cell r="BH20069" t="str">
            <v>BU0501</v>
          </cell>
        </row>
        <row r="20070">
          <cell r="BH20070" t="str">
            <v>BU0501</v>
          </cell>
        </row>
        <row r="20071">
          <cell r="BH20071" t="str">
            <v>BU0501</v>
          </cell>
        </row>
        <row r="20072">
          <cell r="BH20072" t="str">
            <v>BU0501</v>
          </cell>
        </row>
        <row r="20073">
          <cell r="BH20073" t="str">
            <v>BU0501</v>
          </cell>
        </row>
        <row r="20074">
          <cell r="BH20074" t="str">
            <v>BU0501</v>
          </cell>
        </row>
        <row r="20075">
          <cell r="BH20075" t="str">
            <v>BU0501</v>
          </cell>
        </row>
        <row r="20076">
          <cell r="BH20076" t="str">
            <v>BU0501</v>
          </cell>
        </row>
        <row r="20077">
          <cell r="BH20077" t="str">
            <v>BU0501</v>
          </cell>
        </row>
        <row r="20078">
          <cell r="BH20078" t="str">
            <v>BU0501</v>
          </cell>
        </row>
        <row r="20079">
          <cell r="BH20079" t="str">
            <v>BU0501</v>
          </cell>
        </row>
        <row r="20080">
          <cell r="BH20080" t="str">
            <v>BU0501</v>
          </cell>
        </row>
        <row r="20081">
          <cell r="BH20081" t="str">
            <v>BU0501</v>
          </cell>
        </row>
        <row r="20082">
          <cell r="BH20082" t="str">
            <v>BU0501</v>
          </cell>
        </row>
        <row r="20083">
          <cell r="BH20083" t="str">
            <v>BU0502</v>
          </cell>
        </row>
        <row r="20084">
          <cell r="BH20084" t="str">
            <v>BU0502</v>
          </cell>
        </row>
        <row r="20085">
          <cell r="BH20085" t="str">
            <v>BU0502</v>
          </cell>
        </row>
        <row r="20086">
          <cell r="BH20086" t="str">
            <v>BU0502</v>
          </cell>
        </row>
        <row r="20087">
          <cell r="BH20087" t="str">
            <v>BU0502</v>
          </cell>
        </row>
        <row r="20088">
          <cell r="BH20088" t="str">
            <v>BU0502</v>
          </cell>
        </row>
        <row r="20089">
          <cell r="BH20089" t="str">
            <v>BU0502</v>
          </cell>
        </row>
        <row r="20090">
          <cell r="BH20090" t="str">
            <v>BU0502</v>
          </cell>
        </row>
        <row r="20091">
          <cell r="BH20091" t="str">
            <v>BU0502</v>
          </cell>
        </row>
        <row r="20092">
          <cell r="BH20092" t="str">
            <v>BU0502</v>
          </cell>
        </row>
        <row r="20093">
          <cell r="BH20093" t="str">
            <v>BU0502</v>
          </cell>
        </row>
        <row r="20094">
          <cell r="BH20094" t="str">
            <v>BU0502</v>
          </cell>
        </row>
        <row r="20095">
          <cell r="BH20095" t="str">
            <v>BU0502</v>
          </cell>
        </row>
        <row r="20096">
          <cell r="BH20096" t="str">
            <v>BU0502</v>
          </cell>
        </row>
        <row r="20097">
          <cell r="BH20097" t="str">
            <v>BU0502</v>
          </cell>
        </row>
        <row r="20098">
          <cell r="BH20098" t="str">
            <v>BU0502</v>
          </cell>
        </row>
        <row r="20099">
          <cell r="BH20099" t="str">
            <v>BU0502</v>
          </cell>
        </row>
        <row r="20100">
          <cell r="BH20100" t="str">
            <v>BU0502</v>
          </cell>
        </row>
        <row r="20101">
          <cell r="BH20101" t="str">
            <v>BU0502</v>
          </cell>
        </row>
        <row r="20102">
          <cell r="BH20102" t="str">
            <v>BU0502</v>
          </cell>
        </row>
        <row r="20103">
          <cell r="BH20103" t="str">
            <v>BU0502</v>
          </cell>
        </row>
        <row r="20104">
          <cell r="BH20104" t="str">
            <v>BU0502</v>
          </cell>
        </row>
        <row r="20105">
          <cell r="BH20105" t="str">
            <v>BU0502</v>
          </cell>
        </row>
        <row r="20106">
          <cell r="BH20106" t="str">
            <v>BU0502</v>
          </cell>
        </row>
        <row r="20107">
          <cell r="BH20107" t="str">
            <v>BU0502</v>
          </cell>
        </row>
        <row r="20108">
          <cell r="BH20108" t="str">
            <v>BU0502</v>
          </cell>
        </row>
        <row r="20109">
          <cell r="BH20109" t="str">
            <v>BU0502</v>
          </cell>
        </row>
        <row r="20110">
          <cell r="BH20110" t="str">
            <v>BU0502</v>
          </cell>
        </row>
        <row r="20111">
          <cell r="BH20111" t="str">
            <v>BU0502</v>
          </cell>
        </row>
        <row r="20112">
          <cell r="BH20112" t="str">
            <v>BU0502</v>
          </cell>
        </row>
        <row r="20113">
          <cell r="BH20113" t="str">
            <v>BU0502</v>
          </cell>
        </row>
        <row r="20114">
          <cell r="BH20114" t="str">
            <v>BU0502</v>
          </cell>
        </row>
        <row r="20115">
          <cell r="BH20115" t="str">
            <v>BU0502</v>
          </cell>
        </row>
        <row r="20116">
          <cell r="BH20116" t="str">
            <v>BU0502</v>
          </cell>
        </row>
        <row r="20117">
          <cell r="BH20117" t="str">
            <v>BU0502</v>
          </cell>
        </row>
        <row r="20118">
          <cell r="BH20118" t="str">
            <v>BU0502</v>
          </cell>
        </row>
        <row r="20119">
          <cell r="BH20119" t="str">
            <v>BU0502</v>
          </cell>
        </row>
        <row r="20120">
          <cell r="BH20120" t="str">
            <v>BU0502</v>
          </cell>
        </row>
        <row r="20121">
          <cell r="BH20121" t="str">
            <v>BU0502</v>
          </cell>
        </row>
        <row r="20122">
          <cell r="BH20122" t="str">
            <v>BU0502</v>
          </cell>
        </row>
        <row r="20123">
          <cell r="BH20123" t="str">
            <v>BU0502</v>
          </cell>
        </row>
        <row r="20124">
          <cell r="BH20124" t="str">
            <v>BU0502</v>
          </cell>
        </row>
        <row r="20125">
          <cell r="BH20125" t="str">
            <v>BU0502</v>
          </cell>
        </row>
        <row r="20126">
          <cell r="BH20126" t="str">
            <v>BU0502</v>
          </cell>
        </row>
        <row r="20127">
          <cell r="BH20127" t="str">
            <v>BU0502</v>
          </cell>
        </row>
        <row r="20128">
          <cell r="BH20128" t="str">
            <v>BU0502</v>
          </cell>
        </row>
        <row r="20129">
          <cell r="BH20129" t="str">
            <v>BU0502</v>
          </cell>
        </row>
        <row r="20130">
          <cell r="BH20130" t="str">
            <v>BU0502</v>
          </cell>
        </row>
        <row r="20131">
          <cell r="BH20131" t="str">
            <v>BU0502</v>
          </cell>
        </row>
        <row r="20132">
          <cell r="BH20132" t="str">
            <v>BU0502</v>
          </cell>
        </row>
        <row r="20133">
          <cell r="BH20133" t="str">
            <v>BU0502</v>
          </cell>
        </row>
        <row r="20134">
          <cell r="BH20134" t="str">
            <v>BU0502</v>
          </cell>
        </row>
        <row r="20135">
          <cell r="BH20135" t="str">
            <v>BU0502</v>
          </cell>
        </row>
        <row r="20136">
          <cell r="BH20136" t="str">
            <v>BU0502</v>
          </cell>
        </row>
        <row r="20137">
          <cell r="BH20137" t="str">
            <v>BU0502</v>
          </cell>
        </row>
        <row r="20138">
          <cell r="BH20138" t="str">
            <v>BU0502</v>
          </cell>
        </row>
        <row r="20139">
          <cell r="BH20139" t="str">
            <v>BU0502</v>
          </cell>
        </row>
        <row r="20140">
          <cell r="BH20140" t="str">
            <v>BU0502</v>
          </cell>
        </row>
        <row r="20141">
          <cell r="BH20141" t="str">
            <v>BU0502</v>
          </cell>
        </row>
        <row r="20142">
          <cell r="BH20142" t="str">
            <v>BU0502</v>
          </cell>
        </row>
        <row r="20143">
          <cell r="BH20143" t="str">
            <v>BU0502</v>
          </cell>
        </row>
        <row r="20144">
          <cell r="BH20144" t="str">
            <v>BU0502</v>
          </cell>
        </row>
        <row r="20145">
          <cell r="BH20145" t="str">
            <v>BU0502</v>
          </cell>
        </row>
        <row r="20146">
          <cell r="BH20146" t="str">
            <v>BU0502</v>
          </cell>
        </row>
        <row r="20147">
          <cell r="BH20147" t="str">
            <v>BU0502</v>
          </cell>
        </row>
        <row r="20148">
          <cell r="BH20148" t="str">
            <v>BU0502</v>
          </cell>
        </row>
        <row r="20149">
          <cell r="BH20149" t="str">
            <v>BU0503</v>
          </cell>
        </row>
        <row r="20150">
          <cell r="BH20150" t="str">
            <v>BU0503</v>
          </cell>
        </row>
        <row r="20151">
          <cell r="BH20151" t="str">
            <v>BU0503</v>
          </cell>
        </row>
        <row r="20152">
          <cell r="BH20152" t="str">
            <v>BU0503</v>
          </cell>
        </row>
        <row r="20153">
          <cell r="BH20153" t="str">
            <v>BU0503</v>
          </cell>
        </row>
        <row r="20154">
          <cell r="BH20154" t="str">
            <v>BU0503</v>
          </cell>
        </row>
        <row r="20155">
          <cell r="BH20155" t="str">
            <v>BU0503</v>
          </cell>
        </row>
        <row r="20156">
          <cell r="BH20156" t="str">
            <v>BU0503</v>
          </cell>
        </row>
        <row r="20157">
          <cell r="BH20157" t="str">
            <v>BU0503</v>
          </cell>
        </row>
        <row r="20158">
          <cell r="BH20158" t="str">
            <v>BU0503</v>
          </cell>
        </row>
        <row r="20159">
          <cell r="BH20159" t="str">
            <v>BU0503</v>
          </cell>
        </row>
        <row r="20160">
          <cell r="BH20160" t="str">
            <v>BU0503</v>
          </cell>
        </row>
        <row r="20161">
          <cell r="BH20161" t="str">
            <v>BU0503</v>
          </cell>
        </row>
        <row r="20162">
          <cell r="BH20162" t="str">
            <v>BU0503</v>
          </cell>
        </row>
        <row r="20163">
          <cell r="BH20163" t="str">
            <v>BU0503</v>
          </cell>
        </row>
        <row r="20164">
          <cell r="BH20164" t="str">
            <v>BU0503</v>
          </cell>
        </row>
        <row r="20165">
          <cell r="BH20165" t="str">
            <v>BU0503</v>
          </cell>
        </row>
        <row r="20166">
          <cell r="BH20166" t="str">
            <v>BU0503</v>
          </cell>
        </row>
        <row r="20167">
          <cell r="BH20167" t="str">
            <v>BU0503</v>
          </cell>
        </row>
        <row r="20168">
          <cell r="BH20168" t="str">
            <v>BU0503</v>
          </cell>
        </row>
        <row r="20169">
          <cell r="BH20169" t="str">
            <v>BU0503</v>
          </cell>
        </row>
        <row r="20170">
          <cell r="BH20170" t="str">
            <v>BU0503</v>
          </cell>
        </row>
        <row r="20171">
          <cell r="BH20171" t="str">
            <v>BU0503</v>
          </cell>
        </row>
        <row r="20172">
          <cell r="BH20172" t="str">
            <v>BU0503</v>
          </cell>
        </row>
        <row r="20173">
          <cell r="BH20173" t="str">
            <v>BU0503</v>
          </cell>
        </row>
        <row r="20174">
          <cell r="BH20174" t="str">
            <v>BU0503</v>
          </cell>
        </row>
        <row r="20175">
          <cell r="BH20175" t="str">
            <v>BU0503</v>
          </cell>
        </row>
        <row r="20176">
          <cell r="BH20176" t="str">
            <v>BU0503</v>
          </cell>
        </row>
        <row r="20177">
          <cell r="BH20177" t="str">
            <v>BU0503</v>
          </cell>
        </row>
        <row r="20178">
          <cell r="BH20178" t="str">
            <v>BU0503</v>
          </cell>
        </row>
        <row r="20179">
          <cell r="BH20179" t="str">
            <v>BU0503</v>
          </cell>
        </row>
        <row r="20180">
          <cell r="BH20180" t="str">
            <v>BU0503</v>
          </cell>
        </row>
        <row r="20181">
          <cell r="BH20181" t="str">
            <v>BU0503</v>
          </cell>
        </row>
        <row r="20182">
          <cell r="BH20182" t="str">
            <v>BU0503</v>
          </cell>
        </row>
        <row r="20183">
          <cell r="BH20183" t="str">
            <v>BU0503</v>
          </cell>
        </row>
        <row r="20184">
          <cell r="BH20184" t="str">
            <v>BU0503</v>
          </cell>
        </row>
        <row r="20185">
          <cell r="BH20185" t="str">
            <v>BU0503</v>
          </cell>
        </row>
        <row r="20186">
          <cell r="BH20186" t="str">
            <v>BU0503</v>
          </cell>
        </row>
        <row r="20187">
          <cell r="BH20187" t="str">
            <v>BU0503</v>
          </cell>
        </row>
        <row r="20188">
          <cell r="BH20188" t="str">
            <v>BU0503</v>
          </cell>
        </row>
        <row r="20189">
          <cell r="BH20189" t="str">
            <v>BU0503</v>
          </cell>
        </row>
        <row r="20190">
          <cell r="BH20190" t="str">
            <v>BU0503</v>
          </cell>
        </row>
        <row r="20191">
          <cell r="BH20191" t="str">
            <v>BU0503</v>
          </cell>
        </row>
        <row r="20192">
          <cell r="BH20192" t="str">
            <v>BU0503</v>
          </cell>
        </row>
        <row r="20193">
          <cell r="BH20193" t="str">
            <v>BU0503</v>
          </cell>
        </row>
        <row r="20194">
          <cell r="BH20194" t="str">
            <v>BU0503</v>
          </cell>
        </row>
        <row r="20195">
          <cell r="BH20195" t="str">
            <v>BU0503</v>
          </cell>
        </row>
        <row r="20196">
          <cell r="BH20196" t="str">
            <v>BU0503</v>
          </cell>
        </row>
        <row r="20197">
          <cell r="BH20197" t="str">
            <v>BU0503</v>
          </cell>
        </row>
        <row r="20198">
          <cell r="BH20198" t="str">
            <v>BU0503</v>
          </cell>
        </row>
        <row r="20199">
          <cell r="BH20199" t="str">
            <v>BU0503</v>
          </cell>
        </row>
        <row r="20200">
          <cell r="BH20200" t="str">
            <v>BU0503</v>
          </cell>
        </row>
        <row r="20201">
          <cell r="BH20201" t="str">
            <v>BU0503</v>
          </cell>
        </row>
        <row r="20202">
          <cell r="BH20202" t="str">
            <v>BU0503</v>
          </cell>
        </row>
        <row r="20203">
          <cell r="BH20203" t="str">
            <v>BU0503</v>
          </cell>
        </row>
        <row r="20204">
          <cell r="BH20204" t="str">
            <v>BU0503</v>
          </cell>
        </row>
        <row r="20205">
          <cell r="BH20205" t="str">
            <v>BU0503</v>
          </cell>
        </row>
        <row r="20206">
          <cell r="BH20206" t="str">
            <v>BU0503</v>
          </cell>
        </row>
        <row r="20207">
          <cell r="BH20207" t="str">
            <v>BU0503</v>
          </cell>
        </row>
        <row r="20208">
          <cell r="BH20208" t="str">
            <v>BU0503</v>
          </cell>
        </row>
        <row r="20209">
          <cell r="BH20209" t="str">
            <v>BU0503</v>
          </cell>
        </row>
        <row r="20210">
          <cell r="BH20210" t="str">
            <v>BU0503</v>
          </cell>
        </row>
        <row r="20211">
          <cell r="BH20211" t="str">
            <v>BU0503</v>
          </cell>
        </row>
        <row r="20212">
          <cell r="BH20212" t="str">
            <v>BU0503</v>
          </cell>
        </row>
        <row r="20213">
          <cell r="BH20213" t="str">
            <v>BU0503</v>
          </cell>
        </row>
        <row r="20214">
          <cell r="BH20214" t="str">
            <v>BU0503</v>
          </cell>
        </row>
        <row r="20215">
          <cell r="BH20215" t="str">
            <v>BU0503</v>
          </cell>
        </row>
        <row r="20216">
          <cell r="BH20216" t="str">
            <v>BU0503</v>
          </cell>
        </row>
        <row r="20217">
          <cell r="BH20217" t="str">
            <v>BU0503</v>
          </cell>
        </row>
        <row r="20218">
          <cell r="BH20218" t="str">
            <v>BU0503</v>
          </cell>
        </row>
        <row r="20219">
          <cell r="BH20219" t="str">
            <v>BU0503</v>
          </cell>
        </row>
        <row r="20220">
          <cell r="BH20220" t="str">
            <v>BU0503</v>
          </cell>
        </row>
        <row r="20221">
          <cell r="BH20221" t="str">
            <v>BU0503</v>
          </cell>
        </row>
        <row r="20222">
          <cell r="BH20222" t="str">
            <v>BU0503</v>
          </cell>
        </row>
        <row r="20223">
          <cell r="BH20223" t="str">
            <v>BU0503</v>
          </cell>
        </row>
        <row r="20224">
          <cell r="BH20224" t="str">
            <v>BU0503</v>
          </cell>
        </row>
        <row r="20225">
          <cell r="BH20225" t="str">
            <v>BU0503</v>
          </cell>
        </row>
        <row r="20226">
          <cell r="BH20226" t="str">
            <v>BU0503</v>
          </cell>
        </row>
        <row r="20227">
          <cell r="BH20227" t="str">
            <v>BU0503</v>
          </cell>
        </row>
        <row r="20228">
          <cell r="BH20228" t="str">
            <v>BU0503</v>
          </cell>
        </row>
        <row r="20229">
          <cell r="BH20229" t="str">
            <v>BU0503</v>
          </cell>
        </row>
        <row r="20230">
          <cell r="BH20230" t="str">
            <v>BU0503</v>
          </cell>
        </row>
        <row r="20231">
          <cell r="BH20231" t="str">
            <v>BU0503</v>
          </cell>
        </row>
        <row r="20232">
          <cell r="BH20232" t="str">
            <v>BU0503</v>
          </cell>
        </row>
        <row r="20233">
          <cell r="BH20233" t="str">
            <v>BU0503</v>
          </cell>
        </row>
        <row r="20234">
          <cell r="BH20234" t="str">
            <v>BU0503</v>
          </cell>
        </row>
        <row r="20235">
          <cell r="BH20235" t="str">
            <v>BU0503</v>
          </cell>
        </row>
        <row r="20236">
          <cell r="BH20236" t="str">
            <v>BU0503</v>
          </cell>
        </row>
        <row r="20237">
          <cell r="BH20237" t="str">
            <v>BU0503</v>
          </cell>
        </row>
        <row r="20238">
          <cell r="BH20238" t="str">
            <v>BU0503</v>
          </cell>
        </row>
        <row r="20239">
          <cell r="BH20239" t="str">
            <v>BU0503</v>
          </cell>
        </row>
        <row r="20240">
          <cell r="BH20240" t="str">
            <v>BU0503</v>
          </cell>
        </row>
        <row r="20241">
          <cell r="BH20241" t="str">
            <v>BU0503</v>
          </cell>
        </row>
        <row r="20242">
          <cell r="BH20242" t="str">
            <v>BU0503</v>
          </cell>
        </row>
        <row r="20243">
          <cell r="BH20243" t="str">
            <v>BU0503</v>
          </cell>
        </row>
        <row r="20244">
          <cell r="BH20244" t="str">
            <v>BU0503</v>
          </cell>
        </row>
        <row r="20245">
          <cell r="BH20245" t="str">
            <v>BU0503</v>
          </cell>
        </row>
        <row r="20246">
          <cell r="BH20246" t="str">
            <v>BU0503</v>
          </cell>
        </row>
        <row r="20247">
          <cell r="BH20247" t="str">
            <v>BU0503</v>
          </cell>
        </row>
        <row r="20248">
          <cell r="BH20248" t="str">
            <v>BU0503</v>
          </cell>
        </row>
        <row r="20249">
          <cell r="BH20249" t="str">
            <v>BU0503</v>
          </cell>
        </row>
        <row r="20250">
          <cell r="BH20250" t="str">
            <v>BU0503</v>
          </cell>
        </row>
        <row r="20251">
          <cell r="BH20251" t="str">
            <v>BU0503</v>
          </cell>
        </row>
        <row r="20252">
          <cell r="BH20252" t="str">
            <v>BU0503</v>
          </cell>
        </row>
        <row r="20253">
          <cell r="BH20253" t="str">
            <v>BU0503</v>
          </cell>
        </row>
        <row r="20254">
          <cell r="BH20254" t="str">
            <v>BU0503</v>
          </cell>
        </row>
        <row r="20255">
          <cell r="BH20255" t="str">
            <v>BU0503</v>
          </cell>
        </row>
        <row r="20256">
          <cell r="BH20256" t="str">
            <v>BU0503</v>
          </cell>
        </row>
        <row r="20257">
          <cell r="BH20257" t="str">
            <v>BU0503</v>
          </cell>
        </row>
        <row r="20258">
          <cell r="BH20258" t="str">
            <v>BU0503</v>
          </cell>
        </row>
        <row r="20259">
          <cell r="BH20259" t="str">
            <v>BU0503</v>
          </cell>
        </row>
        <row r="20260">
          <cell r="BH20260" t="str">
            <v>BU0503</v>
          </cell>
        </row>
        <row r="20261">
          <cell r="BH20261" t="str">
            <v>BU0503</v>
          </cell>
        </row>
        <row r="20262">
          <cell r="BH20262" t="str">
            <v>BU0503</v>
          </cell>
        </row>
        <row r="20263">
          <cell r="BH20263" t="str">
            <v>BU0503</v>
          </cell>
        </row>
        <row r="20264">
          <cell r="BH20264" t="str">
            <v>BU0503</v>
          </cell>
        </row>
        <row r="20265">
          <cell r="BH20265" t="str">
            <v>BU0503</v>
          </cell>
        </row>
        <row r="20266">
          <cell r="BH20266" t="str">
            <v>BU0503</v>
          </cell>
        </row>
        <row r="20267">
          <cell r="BH20267" t="str">
            <v>BU0503</v>
          </cell>
        </row>
        <row r="20268">
          <cell r="BH20268" t="str">
            <v>BU0503</v>
          </cell>
        </row>
        <row r="20269">
          <cell r="BH20269" t="str">
            <v>BU0503</v>
          </cell>
        </row>
        <row r="20270">
          <cell r="BH20270" t="str">
            <v>BU0503</v>
          </cell>
        </row>
        <row r="20271">
          <cell r="BH20271" t="str">
            <v>BU0503</v>
          </cell>
        </row>
        <row r="20272">
          <cell r="BH20272" t="str">
            <v>BU0503</v>
          </cell>
        </row>
        <row r="20273">
          <cell r="BH20273" t="str">
            <v>BU0503</v>
          </cell>
        </row>
        <row r="20274">
          <cell r="BH20274" t="str">
            <v>BU0503</v>
          </cell>
        </row>
        <row r="20275">
          <cell r="BH20275" t="str">
            <v>BU0503</v>
          </cell>
        </row>
        <row r="20276">
          <cell r="BH20276" t="str">
            <v>BU0503</v>
          </cell>
        </row>
        <row r="20277">
          <cell r="BH20277" t="str">
            <v>BU0503</v>
          </cell>
        </row>
        <row r="20278">
          <cell r="BH20278" t="str">
            <v>BU0503</v>
          </cell>
        </row>
        <row r="20279">
          <cell r="BH20279" t="str">
            <v>BU0503</v>
          </cell>
        </row>
        <row r="20280">
          <cell r="BH20280" t="str">
            <v>BU0503</v>
          </cell>
        </row>
        <row r="20281">
          <cell r="BH20281" t="str">
            <v>BU0503</v>
          </cell>
        </row>
        <row r="20282">
          <cell r="BH20282" t="str">
            <v>BU0503</v>
          </cell>
        </row>
        <row r="20283">
          <cell r="BH20283" t="str">
            <v>BU0503</v>
          </cell>
        </row>
        <row r="20284">
          <cell r="BH20284" t="str">
            <v>BU0503</v>
          </cell>
        </row>
        <row r="20285">
          <cell r="BH20285" t="str">
            <v>BU0503</v>
          </cell>
        </row>
        <row r="20286">
          <cell r="BH20286" t="str">
            <v>BU0503</v>
          </cell>
        </row>
        <row r="20287">
          <cell r="BH20287" t="str">
            <v>BU0503</v>
          </cell>
        </row>
        <row r="20288">
          <cell r="BH20288" t="str">
            <v>BU0503</v>
          </cell>
        </row>
        <row r="20289">
          <cell r="BH20289" t="str">
            <v>BU0503</v>
          </cell>
        </row>
        <row r="20290">
          <cell r="BH20290" t="str">
            <v>BU0503</v>
          </cell>
        </row>
        <row r="20291">
          <cell r="BH20291" t="str">
            <v>BU0503</v>
          </cell>
        </row>
        <row r="20292">
          <cell r="BH20292" t="str">
            <v>BU0503</v>
          </cell>
        </row>
        <row r="20293">
          <cell r="BH20293" t="str">
            <v>BU0503</v>
          </cell>
        </row>
        <row r="20294">
          <cell r="BH20294" t="str">
            <v>BU0503</v>
          </cell>
        </row>
        <row r="20295">
          <cell r="BH20295" t="str">
            <v>BU0503</v>
          </cell>
        </row>
        <row r="20296">
          <cell r="BH20296" t="str">
            <v>BU0503</v>
          </cell>
        </row>
        <row r="20297">
          <cell r="BH20297" t="str">
            <v>BU0503</v>
          </cell>
        </row>
        <row r="20298">
          <cell r="BH20298" t="str">
            <v>BU0503</v>
          </cell>
        </row>
        <row r="20299">
          <cell r="BH20299" t="str">
            <v>BU0503</v>
          </cell>
        </row>
        <row r="20300">
          <cell r="BH20300" t="str">
            <v>BU0503</v>
          </cell>
        </row>
        <row r="20301">
          <cell r="BH20301" t="str">
            <v>BU0504</v>
          </cell>
        </row>
        <row r="20302">
          <cell r="BH20302" t="str">
            <v>BU0504</v>
          </cell>
        </row>
        <row r="20303">
          <cell r="BH20303" t="str">
            <v>BU0504</v>
          </cell>
        </row>
        <row r="20304">
          <cell r="BH20304" t="str">
            <v>BU0504</v>
          </cell>
        </row>
        <row r="20305">
          <cell r="BH20305" t="str">
            <v>BU0504</v>
          </cell>
        </row>
        <row r="20306">
          <cell r="BH20306" t="str">
            <v>BU0504</v>
          </cell>
        </row>
        <row r="20307">
          <cell r="BH20307" t="str">
            <v>BU0504</v>
          </cell>
        </row>
        <row r="20308">
          <cell r="BH20308" t="str">
            <v>BU0504</v>
          </cell>
        </row>
        <row r="20309">
          <cell r="BH20309" t="str">
            <v>BU0504</v>
          </cell>
        </row>
        <row r="20310">
          <cell r="BH20310" t="str">
            <v>BU0504</v>
          </cell>
        </row>
        <row r="20311">
          <cell r="BH20311" t="str">
            <v>BU0504</v>
          </cell>
        </row>
        <row r="20312">
          <cell r="BH20312" t="str">
            <v>BU0504</v>
          </cell>
        </row>
        <row r="20313">
          <cell r="BH20313" t="str">
            <v>BU0504</v>
          </cell>
        </row>
        <row r="20314">
          <cell r="BH20314" t="str">
            <v>BU0504</v>
          </cell>
        </row>
        <row r="20315">
          <cell r="BH20315" t="str">
            <v>BU0504</v>
          </cell>
        </row>
        <row r="20316">
          <cell r="BH20316" t="str">
            <v>BU0504</v>
          </cell>
        </row>
        <row r="20317">
          <cell r="BH20317" t="str">
            <v>BU0504</v>
          </cell>
        </row>
        <row r="20318">
          <cell r="BH20318" t="str">
            <v>BU0504</v>
          </cell>
        </row>
        <row r="20319">
          <cell r="BH20319" t="str">
            <v>BU0504</v>
          </cell>
        </row>
        <row r="20320">
          <cell r="BH20320" t="str">
            <v>BU0504</v>
          </cell>
        </row>
        <row r="20321">
          <cell r="BH20321" t="str">
            <v>BU0504</v>
          </cell>
        </row>
        <row r="20322">
          <cell r="BH20322" t="str">
            <v>BU0504</v>
          </cell>
        </row>
        <row r="20323">
          <cell r="BH20323" t="str">
            <v>BU0504</v>
          </cell>
        </row>
        <row r="20324">
          <cell r="BH20324" t="str">
            <v>BU0504</v>
          </cell>
        </row>
        <row r="20325">
          <cell r="BH20325" t="str">
            <v>BU0504</v>
          </cell>
        </row>
        <row r="20326">
          <cell r="BH20326" t="str">
            <v>BU0504</v>
          </cell>
        </row>
        <row r="20327">
          <cell r="BH20327" t="str">
            <v>BU0504</v>
          </cell>
        </row>
        <row r="20328">
          <cell r="BH20328" t="str">
            <v>BU0504</v>
          </cell>
        </row>
        <row r="20329">
          <cell r="BH20329" t="str">
            <v>BU0504</v>
          </cell>
        </row>
        <row r="20330">
          <cell r="BH20330" t="str">
            <v>BU0504</v>
          </cell>
        </row>
        <row r="20331">
          <cell r="BH20331" t="str">
            <v>BU0504</v>
          </cell>
        </row>
        <row r="20332">
          <cell r="BH20332" t="str">
            <v>BU0504</v>
          </cell>
        </row>
        <row r="20333">
          <cell r="BH20333" t="str">
            <v>BU0504</v>
          </cell>
        </row>
        <row r="20334">
          <cell r="BH20334" t="str">
            <v>BU0504</v>
          </cell>
        </row>
        <row r="20335">
          <cell r="BH20335" t="str">
            <v>BU0504</v>
          </cell>
        </row>
        <row r="20336">
          <cell r="BH20336" t="str">
            <v>BU0504</v>
          </cell>
        </row>
        <row r="20337">
          <cell r="BH20337" t="str">
            <v>BU0504</v>
          </cell>
        </row>
        <row r="20338">
          <cell r="BH20338" t="str">
            <v>BU0504</v>
          </cell>
        </row>
        <row r="20339">
          <cell r="BH20339" t="str">
            <v>BU0504</v>
          </cell>
        </row>
        <row r="20340">
          <cell r="BH20340" t="str">
            <v>BU0504</v>
          </cell>
        </row>
        <row r="20341">
          <cell r="BH20341" t="str">
            <v>BU0504</v>
          </cell>
        </row>
        <row r="20342">
          <cell r="BH20342" t="str">
            <v>BU0504</v>
          </cell>
        </row>
        <row r="20343">
          <cell r="BH20343" t="str">
            <v>BU0504</v>
          </cell>
        </row>
        <row r="20344">
          <cell r="BH20344" t="str">
            <v>BU0504</v>
          </cell>
        </row>
        <row r="20345">
          <cell r="BH20345" t="str">
            <v>BU0504</v>
          </cell>
        </row>
        <row r="20346">
          <cell r="BH20346" t="str">
            <v>BU0504</v>
          </cell>
        </row>
        <row r="20347">
          <cell r="BH20347" t="str">
            <v>BU0504</v>
          </cell>
        </row>
        <row r="20348">
          <cell r="BH20348" t="str">
            <v>BU0504</v>
          </cell>
        </row>
        <row r="20349">
          <cell r="BH20349" t="str">
            <v>BU0504</v>
          </cell>
        </row>
        <row r="20350">
          <cell r="BH20350" t="str">
            <v>BU0504</v>
          </cell>
        </row>
        <row r="20351">
          <cell r="BH20351" t="str">
            <v>BU0504</v>
          </cell>
        </row>
        <row r="20352">
          <cell r="BH20352" t="str">
            <v>BU0504</v>
          </cell>
        </row>
        <row r="20353">
          <cell r="BH20353" t="str">
            <v>BU0504</v>
          </cell>
        </row>
        <row r="20354">
          <cell r="BH20354" t="str">
            <v>BU0504</v>
          </cell>
        </row>
        <row r="20355">
          <cell r="BH20355" t="str">
            <v>BU0504</v>
          </cell>
        </row>
        <row r="20356">
          <cell r="BH20356" t="str">
            <v>BU0504</v>
          </cell>
        </row>
        <row r="20357">
          <cell r="BH20357" t="str">
            <v>BU0504</v>
          </cell>
        </row>
        <row r="20358">
          <cell r="BH20358" t="str">
            <v>BU0504</v>
          </cell>
        </row>
        <row r="20359">
          <cell r="BH20359" t="str">
            <v>BU0504</v>
          </cell>
        </row>
        <row r="20360">
          <cell r="BH20360" t="str">
            <v>BU0504</v>
          </cell>
        </row>
        <row r="20361">
          <cell r="BH20361" t="str">
            <v>BU0504</v>
          </cell>
        </row>
        <row r="20362">
          <cell r="BH20362" t="str">
            <v>BU0504</v>
          </cell>
        </row>
        <row r="20363">
          <cell r="BH20363" t="str">
            <v>BU0504</v>
          </cell>
        </row>
        <row r="20364">
          <cell r="BH20364" t="str">
            <v>BU0504</v>
          </cell>
        </row>
        <row r="20365">
          <cell r="BH20365" t="str">
            <v>BU0504</v>
          </cell>
        </row>
        <row r="20366">
          <cell r="BH20366" t="str">
            <v>BU0504</v>
          </cell>
        </row>
        <row r="20367">
          <cell r="BH20367" t="str">
            <v>BU0504</v>
          </cell>
        </row>
        <row r="20368">
          <cell r="BH20368" t="str">
            <v>BU0504</v>
          </cell>
        </row>
        <row r="20369">
          <cell r="BH20369" t="str">
            <v>BU0504</v>
          </cell>
        </row>
        <row r="20370">
          <cell r="BH20370" t="str">
            <v>BU0504</v>
          </cell>
        </row>
        <row r="20371">
          <cell r="BH20371" t="str">
            <v>BU0504</v>
          </cell>
        </row>
        <row r="20372">
          <cell r="BH20372" t="str">
            <v>BU0504</v>
          </cell>
        </row>
        <row r="20373">
          <cell r="BH20373" t="str">
            <v>BU0504</v>
          </cell>
        </row>
        <row r="20374">
          <cell r="BH20374" t="str">
            <v>BU0504</v>
          </cell>
        </row>
        <row r="20375">
          <cell r="BH20375" t="str">
            <v>BU0504</v>
          </cell>
        </row>
        <row r="20376">
          <cell r="BH20376" t="str">
            <v>BU0504</v>
          </cell>
        </row>
        <row r="20377">
          <cell r="BH20377" t="str">
            <v>BU0504</v>
          </cell>
        </row>
        <row r="20378">
          <cell r="BH20378" t="str">
            <v>BU0504</v>
          </cell>
        </row>
        <row r="20379">
          <cell r="BH20379" t="str">
            <v>BU0504</v>
          </cell>
        </row>
        <row r="20380">
          <cell r="BH20380" t="str">
            <v>BU0504</v>
          </cell>
        </row>
        <row r="20381">
          <cell r="BH20381" t="str">
            <v>BU0504</v>
          </cell>
        </row>
        <row r="20382">
          <cell r="BH20382" t="str">
            <v>BU0504</v>
          </cell>
        </row>
        <row r="20383">
          <cell r="BH20383" t="str">
            <v>BU0504</v>
          </cell>
        </row>
        <row r="20384">
          <cell r="BH20384" t="str">
            <v>BU0504</v>
          </cell>
        </row>
        <row r="20385">
          <cell r="BH20385" t="str">
            <v>BU0504</v>
          </cell>
        </row>
        <row r="20386">
          <cell r="BH20386" t="str">
            <v>BU0504</v>
          </cell>
        </row>
        <row r="20387">
          <cell r="BH20387" t="str">
            <v>BU0504</v>
          </cell>
        </row>
        <row r="20388">
          <cell r="BH20388" t="str">
            <v>BU0504</v>
          </cell>
        </row>
        <row r="20389">
          <cell r="BH20389" t="str">
            <v>BU0504</v>
          </cell>
        </row>
        <row r="20390">
          <cell r="BH20390" t="str">
            <v>BU0504</v>
          </cell>
        </row>
        <row r="20391">
          <cell r="BH20391" t="str">
            <v>BU0504</v>
          </cell>
        </row>
        <row r="20392">
          <cell r="BH20392" t="str">
            <v>BU0504</v>
          </cell>
        </row>
        <row r="20393">
          <cell r="BH20393" t="str">
            <v>BU0504</v>
          </cell>
        </row>
        <row r="20394">
          <cell r="BH20394" t="str">
            <v>BU0504</v>
          </cell>
        </row>
        <row r="20395">
          <cell r="BH20395" t="str">
            <v>BU0504</v>
          </cell>
        </row>
        <row r="20396">
          <cell r="BH20396" t="str">
            <v>BU0504</v>
          </cell>
        </row>
        <row r="20397">
          <cell r="BH20397" t="str">
            <v>BU0504</v>
          </cell>
        </row>
        <row r="20398">
          <cell r="BH20398" t="str">
            <v>BU0504</v>
          </cell>
        </row>
        <row r="20399">
          <cell r="BH20399" t="str">
            <v>BU0504</v>
          </cell>
        </row>
        <row r="20400">
          <cell r="BH20400" t="str">
            <v>BU0504</v>
          </cell>
        </row>
        <row r="20401">
          <cell r="BH20401" t="str">
            <v>BU0504</v>
          </cell>
        </row>
        <row r="20402">
          <cell r="BH20402" t="str">
            <v>BU0504</v>
          </cell>
        </row>
        <row r="20403">
          <cell r="BH20403" t="str">
            <v>BU0504</v>
          </cell>
        </row>
        <row r="20404">
          <cell r="BH20404" t="str">
            <v>BU0504</v>
          </cell>
        </row>
        <row r="20405">
          <cell r="BH20405" t="str">
            <v>BU0504</v>
          </cell>
        </row>
        <row r="20406">
          <cell r="BH20406" t="str">
            <v>BU0504</v>
          </cell>
        </row>
        <row r="20407">
          <cell r="BH20407" t="str">
            <v>BU0504</v>
          </cell>
        </row>
        <row r="20408">
          <cell r="BH20408" t="str">
            <v>BU0504</v>
          </cell>
        </row>
        <row r="20409">
          <cell r="BH20409" t="str">
            <v>BU0504</v>
          </cell>
        </row>
        <row r="20410">
          <cell r="BH20410" t="str">
            <v>BU0504</v>
          </cell>
        </row>
        <row r="20411">
          <cell r="BH20411" t="str">
            <v>BU0504</v>
          </cell>
        </row>
        <row r="20412">
          <cell r="BH20412" t="str">
            <v>BU0504</v>
          </cell>
        </row>
        <row r="20413">
          <cell r="BH20413" t="str">
            <v>BU0504</v>
          </cell>
        </row>
        <row r="20414">
          <cell r="BH20414" t="str">
            <v>BU0504</v>
          </cell>
        </row>
        <row r="20415">
          <cell r="BH20415" t="str">
            <v>BU0504</v>
          </cell>
        </row>
        <row r="20416">
          <cell r="BH20416" t="str">
            <v>BU0504</v>
          </cell>
        </row>
        <row r="20417">
          <cell r="BH20417" t="str">
            <v>BU0504</v>
          </cell>
        </row>
        <row r="20418">
          <cell r="BH20418" t="str">
            <v>BU0504</v>
          </cell>
        </row>
        <row r="20419">
          <cell r="BH20419" t="str">
            <v>BU0504</v>
          </cell>
        </row>
        <row r="20420">
          <cell r="BH20420" t="str">
            <v>BU0504</v>
          </cell>
        </row>
        <row r="20421">
          <cell r="BH20421" t="str">
            <v>BU0504</v>
          </cell>
        </row>
        <row r="20422">
          <cell r="BH20422" t="str">
            <v>BU0504</v>
          </cell>
        </row>
        <row r="20423">
          <cell r="BH20423" t="str">
            <v>BU0504</v>
          </cell>
        </row>
        <row r="20424">
          <cell r="BH20424" t="str">
            <v>BU0504</v>
          </cell>
        </row>
        <row r="20425">
          <cell r="BH20425" t="str">
            <v>BU0504</v>
          </cell>
        </row>
        <row r="20426">
          <cell r="BH20426" t="str">
            <v>BU0504</v>
          </cell>
        </row>
        <row r="20427">
          <cell r="BH20427" t="str">
            <v>BU0504</v>
          </cell>
        </row>
        <row r="20428">
          <cell r="BH20428" t="str">
            <v>BU0504</v>
          </cell>
        </row>
        <row r="20429">
          <cell r="BH20429" t="str">
            <v>BU0504</v>
          </cell>
        </row>
        <row r="20430">
          <cell r="BH20430" t="str">
            <v>BU0504</v>
          </cell>
        </row>
        <row r="20431">
          <cell r="BH20431" t="str">
            <v>BU0504</v>
          </cell>
        </row>
        <row r="20432">
          <cell r="BH20432" t="str">
            <v>BU0504</v>
          </cell>
        </row>
        <row r="20433">
          <cell r="BH20433" t="str">
            <v>BU0504</v>
          </cell>
        </row>
        <row r="20434">
          <cell r="BH20434" t="str">
            <v>BU0504</v>
          </cell>
        </row>
        <row r="20435">
          <cell r="BH20435" t="str">
            <v>BU0504</v>
          </cell>
        </row>
        <row r="20436">
          <cell r="BH20436" t="str">
            <v>BU0504</v>
          </cell>
        </row>
        <row r="20437">
          <cell r="BH20437" t="str">
            <v>BU0504</v>
          </cell>
        </row>
        <row r="20438">
          <cell r="BH20438" t="str">
            <v>BU0504</v>
          </cell>
        </row>
        <row r="20439">
          <cell r="BH20439" t="str">
            <v>BU0504</v>
          </cell>
        </row>
        <row r="20440">
          <cell r="BH20440" t="str">
            <v>BU0504</v>
          </cell>
        </row>
        <row r="20441">
          <cell r="BH20441" t="str">
            <v>BU0504</v>
          </cell>
        </row>
        <row r="20442">
          <cell r="BH20442" t="str">
            <v>BU0504</v>
          </cell>
        </row>
        <row r="20443">
          <cell r="BH20443" t="str">
            <v>BU0504</v>
          </cell>
        </row>
        <row r="20444">
          <cell r="BH20444" t="str">
            <v>BU0504</v>
          </cell>
        </row>
        <row r="20445">
          <cell r="BH20445" t="str">
            <v>BU0504</v>
          </cell>
        </row>
        <row r="20446">
          <cell r="BH20446" t="str">
            <v>BU0504</v>
          </cell>
        </row>
        <row r="20447">
          <cell r="BH20447" t="str">
            <v>BU0504</v>
          </cell>
        </row>
        <row r="20448">
          <cell r="BH20448" t="str">
            <v>BU0504</v>
          </cell>
        </row>
        <row r="20449">
          <cell r="BH20449" t="str">
            <v>BU0504</v>
          </cell>
        </row>
        <row r="20450">
          <cell r="BH20450" t="str">
            <v>BU0504</v>
          </cell>
        </row>
        <row r="20451">
          <cell r="BH20451" t="str">
            <v>BU0504</v>
          </cell>
        </row>
        <row r="20452">
          <cell r="BH20452" t="str">
            <v>BU0504</v>
          </cell>
        </row>
        <row r="20453">
          <cell r="BH20453" t="str">
            <v>BU0504</v>
          </cell>
        </row>
        <row r="20454">
          <cell r="BH20454" t="str">
            <v>BU0504</v>
          </cell>
        </row>
        <row r="20455">
          <cell r="BH20455" t="str">
            <v>BU0504</v>
          </cell>
        </row>
        <row r="20456">
          <cell r="BH20456" t="str">
            <v>BU0504</v>
          </cell>
        </row>
        <row r="20457">
          <cell r="BH20457" t="str">
            <v>BU0504</v>
          </cell>
        </row>
        <row r="20458">
          <cell r="BH20458" t="str">
            <v>BU0504</v>
          </cell>
        </row>
        <row r="20459">
          <cell r="BH20459" t="str">
            <v>BU0504</v>
          </cell>
        </row>
        <row r="20460">
          <cell r="BH20460" t="str">
            <v>BU0504</v>
          </cell>
        </row>
        <row r="20461">
          <cell r="BH20461" t="str">
            <v>BU0504</v>
          </cell>
        </row>
        <row r="20462">
          <cell r="BH20462" t="str">
            <v>BU0504</v>
          </cell>
        </row>
        <row r="20463">
          <cell r="BH20463" t="str">
            <v>BU0504</v>
          </cell>
        </row>
        <row r="20464">
          <cell r="BH20464" t="str">
            <v>BU0504</v>
          </cell>
        </row>
        <row r="20465">
          <cell r="BH20465" t="str">
            <v>BU0504</v>
          </cell>
        </row>
        <row r="20466">
          <cell r="BH20466" t="str">
            <v>BU0504</v>
          </cell>
        </row>
        <row r="20467">
          <cell r="BH20467" t="str">
            <v>BU0504</v>
          </cell>
        </row>
        <row r="20468">
          <cell r="BH20468" t="str">
            <v>BU0504</v>
          </cell>
        </row>
        <row r="20469">
          <cell r="BH20469" t="str">
            <v>BU0504</v>
          </cell>
        </row>
        <row r="20470">
          <cell r="BH20470" t="str">
            <v>BU0504</v>
          </cell>
        </row>
        <row r="20471">
          <cell r="BH20471" t="str">
            <v>BU0504</v>
          </cell>
        </row>
        <row r="20472">
          <cell r="BH20472" t="str">
            <v>BU0504</v>
          </cell>
        </row>
        <row r="20473">
          <cell r="BH20473" t="str">
            <v>BU0504</v>
          </cell>
        </row>
        <row r="20474">
          <cell r="BH20474" t="str">
            <v>BU0504</v>
          </cell>
        </row>
        <row r="20475">
          <cell r="BH20475" t="str">
            <v>BU0504</v>
          </cell>
        </row>
        <row r="20476">
          <cell r="BH20476" t="str">
            <v>BU0504</v>
          </cell>
        </row>
        <row r="20477">
          <cell r="BH20477" t="str">
            <v>BU0504</v>
          </cell>
        </row>
        <row r="20478">
          <cell r="BH20478" t="str">
            <v>BU0504</v>
          </cell>
        </row>
        <row r="20479">
          <cell r="BH20479" t="str">
            <v>BU0504</v>
          </cell>
        </row>
        <row r="20480">
          <cell r="BH20480" t="str">
            <v>BU0504</v>
          </cell>
        </row>
        <row r="20481">
          <cell r="BH20481" t="str">
            <v>BU0504</v>
          </cell>
        </row>
        <row r="20482">
          <cell r="BH20482" t="str">
            <v>BU0504</v>
          </cell>
        </row>
        <row r="20483">
          <cell r="BH20483" t="str">
            <v>BU0504</v>
          </cell>
        </row>
        <row r="20484">
          <cell r="BH20484" t="str">
            <v>BU0504</v>
          </cell>
        </row>
        <row r="20485">
          <cell r="BH20485" t="str">
            <v>BU0504</v>
          </cell>
        </row>
        <row r="20486">
          <cell r="BH20486" t="str">
            <v>BU0504</v>
          </cell>
        </row>
        <row r="20487">
          <cell r="BH20487" t="str">
            <v>BU0504</v>
          </cell>
        </row>
        <row r="20488">
          <cell r="BH20488" t="str">
            <v>BU0504</v>
          </cell>
        </row>
        <row r="20489">
          <cell r="BH20489" t="str">
            <v>BU0504</v>
          </cell>
        </row>
        <row r="20490">
          <cell r="BH20490" t="str">
            <v>BU0504</v>
          </cell>
        </row>
        <row r="20491">
          <cell r="BH20491" t="str">
            <v>BU0504</v>
          </cell>
        </row>
        <row r="20492">
          <cell r="BH20492" t="str">
            <v>BU0504</v>
          </cell>
        </row>
        <row r="20493">
          <cell r="BH20493" t="str">
            <v>BU0504</v>
          </cell>
        </row>
        <row r="20494">
          <cell r="BH20494" t="str">
            <v>BU0504</v>
          </cell>
        </row>
        <row r="20495">
          <cell r="BH20495" t="str">
            <v>BU0504</v>
          </cell>
        </row>
        <row r="20496">
          <cell r="BH20496" t="str">
            <v>BU0504</v>
          </cell>
        </row>
        <row r="20497">
          <cell r="BH20497" t="str">
            <v>BU0505</v>
          </cell>
        </row>
        <row r="20498">
          <cell r="BH20498" t="str">
            <v>BU0505</v>
          </cell>
        </row>
        <row r="20499">
          <cell r="BH20499" t="str">
            <v>BU0505</v>
          </cell>
        </row>
        <row r="20500">
          <cell r="BH20500" t="str">
            <v>BU0505</v>
          </cell>
        </row>
        <row r="20501">
          <cell r="BH20501" t="str">
            <v>BU0505</v>
          </cell>
        </row>
        <row r="20502">
          <cell r="BH20502" t="str">
            <v>BU0505</v>
          </cell>
        </row>
        <row r="20503">
          <cell r="BH20503" t="str">
            <v>BU0505</v>
          </cell>
        </row>
        <row r="20504">
          <cell r="BH20504" t="str">
            <v>BU0505</v>
          </cell>
        </row>
        <row r="20505">
          <cell r="BH20505" t="str">
            <v>BU0505</v>
          </cell>
        </row>
        <row r="20506">
          <cell r="BH20506" t="str">
            <v>BU0505</v>
          </cell>
        </row>
        <row r="20507">
          <cell r="BH20507" t="str">
            <v>BU0505</v>
          </cell>
        </row>
        <row r="20508">
          <cell r="BH20508" t="str">
            <v>BU0505</v>
          </cell>
        </row>
        <row r="20509">
          <cell r="BH20509" t="str">
            <v>BU0505</v>
          </cell>
        </row>
        <row r="20510">
          <cell r="BH20510" t="str">
            <v>BU0505</v>
          </cell>
        </row>
        <row r="20511">
          <cell r="BH20511" t="str">
            <v>BU0505</v>
          </cell>
        </row>
        <row r="20512">
          <cell r="BH20512" t="str">
            <v>BU0505</v>
          </cell>
        </row>
        <row r="20513">
          <cell r="BH20513" t="str">
            <v>BU0505</v>
          </cell>
        </row>
        <row r="20514">
          <cell r="BH20514" t="str">
            <v>BU0505</v>
          </cell>
        </row>
        <row r="20515">
          <cell r="BH20515" t="str">
            <v>BU0505</v>
          </cell>
        </row>
        <row r="20516">
          <cell r="BH20516" t="str">
            <v>BU0505</v>
          </cell>
        </row>
        <row r="20517">
          <cell r="BH20517" t="str">
            <v>BU0505</v>
          </cell>
        </row>
        <row r="20518">
          <cell r="BH20518" t="str">
            <v>BU0505</v>
          </cell>
        </row>
        <row r="20519">
          <cell r="BH20519" t="str">
            <v>BU0505</v>
          </cell>
        </row>
        <row r="20520">
          <cell r="BH20520" t="str">
            <v>BU0505</v>
          </cell>
        </row>
        <row r="20521">
          <cell r="BH20521" t="str">
            <v>BU0505</v>
          </cell>
        </row>
        <row r="20522">
          <cell r="BH20522" t="str">
            <v>BU0505</v>
          </cell>
        </row>
        <row r="20523">
          <cell r="BH20523" t="str">
            <v>BU0505</v>
          </cell>
        </row>
        <row r="20524">
          <cell r="BH20524" t="str">
            <v>BU0505</v>
          </cell>
        </row>
        <row r="20525">
          <cell r="BH20525" t="str">
            <v>BU0505</v>
          </cell>
        </row>
        <row r="20526">
          <cell r="BH20526" t="str">
            <v>BU0505</v>
          </cell>
        </row>
        <row r="20527">
          <cell r="BH20527" t="str">
            <v>BU0505</v>
          </cell>
        </row>
        <row r="20528">
          <cell r="BH20528" t="str">
            <v>BU0505</v>
          </cell>
        </row>
        <row r="20529">
          <cell r="BH20529" t="str">
            <v>BU0505</v>
          </cell>
        </row>
        <row r="20530">
          <cell r="BH20530" t="str">
            <v>BU0505</v>
          </cell>
        </row>
        <row r="20531">
          <cell r="BH20531" t="str">
            <v>BU0505</v>
          </cell>
        </row>
        <row r="20532">
          <cell r="BH20532" t="str">
            <v>BU0505</v>
          </cell>
        </row>
        <row r="20533">
          <cell r="BH20533" t="str">
            <v>BU0505</v>
          </cell>
        </row>
        <row r="20534">
          <cell r="BH20534" t="str">
            <v>BU0505</v>
          </cell>
        </row>
        <row r="20535">
          <cell r="BH20535" t="str">
            <v>BU0505</v>
          </cell>
        </row>
        <row r="20536">
          <cell r="BH20536" t="str">
            <v>BU0505</v>
          </cell>
        </row>
        <row r="20537">
          <cell r="BH20537" t="str">
            <v>BU0505</v>
          </cell>
        </row>
        <row r="20538">
          <cell r="BH20538" t="str">
            <v>BU0505</v>
          </cell>
        </row>
        <row r="20539">
          <cell r="BH20539" t="str">
            <v>BU0505</v>
          </cell>
        </row>
        <row r="20540">
          <cell r="BH20540" t="str">
            <v>BU0505</v>
          </cell>
        </row>
        <row r="20541">
          <cell r="BH20541" t="str">
            <v>BU0505</v>
          </cell>
        </row>
        <row r="20542">
          <cell r="BH20542" t="str">
            <v>BU0505</v>
          </cell>
        </row>
        <row r="20543">
          <cell r="BH20543" t="str">
            <v>BU0505</v>
          </cell>
        </row>
        <row r="20544">
          <cell r="BH20544" t="str">
            <v>BU0505</v>
          </cell>
        </row>
        <row r="20545">
          <cell r="BH20545" t="str">
            <v>BU0505</v>
          </cell>
        </row>
        <row r="20546">
          <cell r="BH20546" t="str">
            <v>BU0505</v>
          </cell>
        </row>
        <row r="20547">
          <cell r="BH20547" t="str">
            <v>BU0505</v>
          </cell>
        </row>
        <row r="20548">
          <cell r="BH20548" t="str">
            <v>BU0505</v>
          </cell>
        </row>
        <row r="20549">
          <cell r="BH20549" t="str">
            <v>BU0505</v>
          </cell>
        </row>
        <row r="20550">
          <cell r="BH20550" t="str">
            <v>BU0505</v>
          </cell>
        </row>
        <row r="20551">
          <cell r="BH20551" t="str">
            <v>BU0505</v>
          </cell>
        </row>
        <row r="20552">
          <cell r="BH20552" t="str">
            <v>BU0505</v>
          </cell>
        </row>
        <row r="20553">
          <cell r="BH20553" t="str">
            <v>BU0505</v>
          </cell>
        </row>
        <row r="20554">
          <cell r="BH20554" t="str">
            <v>BU0505</v>
          </cell>
        </row>
        <row r="20555">
          <cell r="BH20555" t="str">
            <v>BU0505</v>
          </cell>
        </row>
        <row r="20556">
          <cell r="BH20556" t="str">
            <v>BU0505</v>
          </cell>
        </row>
        <row r="20557">
          <cell r="BH20557" t="str">
            <v>BU0505</v>
          </cell>
        </row>
        <row r="20558">
          <cell r="BH20558" t="str">
            <v>BU0505</v>
          </cell>
        </row>
        <row r="20559">
          <cell r="BH20559" t="str">
            <v>BU0505</v>
          </cell>
        </row>
        <row r="20560">
          <cell r="BH20560" t="str">
            <v>BU0505</v>
          </cell>
        </row>
        <row r="20561">
          <cell r="BH20561" t="str">
            <v>BU0505</v>
          </cell>
        </row>
        <row r="20562">
          <cell r="BH20562" t="str">
            <v>BU0505</v>
          </cell>
        </row>
        <row r="20563">
          <cell r="BH20563" t="str">
            <v>BU0505</v>
          </cell>
        </row>
        <row r="20564">
          <cell r="BH20564" t="str">
            <v>BU0505</v>
          </cell>
        </row>
        <row r="20565">
          <cell r="BH20565" t="str">
            <v>BU0505</v>
          </cell>
        </row>
        <row r="20566">
          <cell r="BH20566" t="str">
            <v>BU0505</v>
          </cell>
        </row>
        <row r="20567">
          <cell r="BH20567" t="str">
            <v>BU0505</v>
          </cell>
        </row>
        <row r="20568">
          <cell r="BH20568" t="str">
            <v>BU0505</v>
          </cell>
        </row>
        <row r="20569">
          <cell r="BH20569" t="str">
            <v>BU0505</v>
          </cell>
        </row>
        <row r="20570">
          <cell r="BH20570" t="str">
            <v>BU0505</v>
          </cell>
        </row>
        <row r="20571">
          <cell r="BH20571" t="str">
            <v>BU0505</v>
          </cell>
        </row>
        <row r="20572">
          <cell r="BH20572" t="str">
            <v>BU0505</v>
          </cell>
        </row>
        <row r="20573">
          <cell r="BH20573" t="str">
            <v>BU0505</v>
          </cell>
        </row>
        <row r="20574">
          <cell r="BH20574" t="str">
            <v>BU0505</v>
          </cell>
        </row>
        <row r="20575">
          <cell r="BH20575" t="str">
            <v>BU0505</v>
          </cell>
        </row>
        <row r="20576">
          <cell r="BH20576" t="str">
            <v>BU0505</v>
          </cell>
        </row>
        <row r="20577">
          <cell r="BH20577" t="str">
            <v>BU0505</v>
          </cell>
        </row>
        <row r="20578">
          <cell r="BH20578" t="str">
            <v>BU0505</v>
          </cell>
        </row>
        <row r="20579">
          <cell r="BH20579" t="str">
            <v>BU0505</v>
          </cell>
        </row>
        <row r="20580">
          <cell r="BH20580" t="str">
            <v>BU0505</v>
          </cell>
        </row>
        <row r="20581">
          <cell r="BH20581" t="str">
            <v>BU0505</v>
          </cell>
        </row>
        <row r="20582">
          <cell r="BH20582" t="str">
            <v>BU0505</v>
          </cell>
        </row>
        <row r="20583">
          <cell r="BH20583" t="str">
            <v>BU0505</v>
          </cell>
        </row>
        <row r="20584">
          <cell r="BH20584" t="str">
            <v>BU0505</v>
          </cell>
        </row>
        <row r="20585">
          <cell r="BH20585" t="str">
            <v>BU0505</v>
          </cell>
        </row>
        <row r="20586">
          <cell r="BH20586" t="str">
            <v>BU0505</v>
          </cell>
        </row>
        <row r="20587">
          <cell r="BH20587" t="str">
            <v>BU0505</v>
          </cell>
        </row>
        <row r="20588">
          <cell r="BH20588" t="str">
            <v>BU0505</v>
          </cell>
        </row>
        <row r="20589">
          <cell r="BH20589" t="str">
            <v>BU0505</v>
          </cell>
        </row>
        <row r="20590">
          <cell r="BH20590" t="str">
            <v>BU0505</v>
          </cell>
        </row>
        <row r="20591">
          <cell r="BH20591" t="str">
            <v>BU0505</v>
          </cell>
        </row>
        <row r="20592">
          <cell r="BH20592" t="str">
            <v>BU0505</v>
          </cell>
        </row>
        <row r="20593">
          <cell r="BH20593" t="str">
            <v>BU0505</v>
          </cell>
        </row>
        <row r="20594">
          <cell r="BH20594" t="str">
            <v>BU0703</v>
          </cell>
        </row>
        <row r="20595">
          <cell r="BH20595" t="str">
            <v>BU0703</v>
          </cell>
        </row>
        <row r="20596">
          <cell r="BH20596" t="str">
            <v>BU0703</v>
          </cell>
        </row>
        <row r="20597">
          <cell r="BH20597" t="str">
            <v>BU0703</v>
          </cell>
        </row>
        <row r="20598">
          <cell r="BH20598" t="str">
            <v>BU0703</v>
          </cell>
        </row>
        <row r="20599">
          <cell r="BH20599" t="str">
            <v>BU0703</v>
          </cell>
        </row>
        <row r="20600">
          <cell r="BH20600" t="str">
            <v>BU0703</v>
          </cell>
        </row>
        <row r="20601">
          <cell r="BH20601" t="str">
            <v>BU0703</v>
          </cell>
        </row>
        <row r="20602">
          <cell r="BH20602" t="str">
            <v>BU0703</v>
          </cell>
        </row>
        <row r="20603">
          <cell r="BH20603" t="str">
            <v>BU0703</v>
          </cell>
        </row>
        <row r="20604">
          <cell r="BH20604" t="str">
            <v>BU0703</v>
          </cell>
        </row>
        <row r="20605">
          <cell r="BH20605" t="str">
            <v>BU0703</v>
          </cell>
        </row>
        <row r="20606">
          <cell r="BH20606" t="str">
            <v>BU0703</v>
          </cell>
        </row>
        <row r="20607">
          <cell r="BH20607" t="str">
            <v>BU0703</v>
          </cell>
        </row>
        <row r="20608">
          <cell r="BH20608" t="str">
            <v>BU0703</v>
          </cell>
        </row>
        <row r="20609">
          <cell r="BH20609" t="str">
            <v>BU0703</v>
          </cell>
        </row>
        <row r="20610">
          <cell r="BH20610" t="str">
            <v>BU0703</v>
          </cell>
        </row>
        <row r="20611">
          <cell r="BH20611" t="str">
            <v>BU0901</v>
          </cell>
        </row>
        <row r="20612">
          <cell r="BH20612" t="str">
            <v>BU0901</v>
          </cell>
        </row>
        <row r="20613">
          <cell r="BH20613" t="str">
            <v>BU0901</v>
          </cell>
        </row>
        <row r="20614">
          <cell r="BH20614" t="str">
            <v>BU0901</v>
          </cell>
        </row>
        <row r="20615">
          <cell r="BH20615" t="str">
            <v>BU0901</v>
          </cell>
        </row>
        <row r="20616">
          <cell r="BH20616" t="str">
            <v>BU0901</v>
          </cell>
        </row>
        <row r="20617">
          <cell r="BH20617" t="str">
            <v>BU0901</v>
          </cell>
        </row>
        <row r="20618">
          <cell r="BH20618" t="str">
            <v>BU0901</v>
          </cell>
        </row>
        <row r="20619">
          <cell r="BH20619" t="str">
            <v>BU0901</v>
          </cell>
        </row>
        <row r="20620">
          <cell r="BH20620" t="str">
            <v>BU0901</v>
          </cell>
        </row>
        <row r="20621">
          <cell r="BH20621" t="str">
            <v>BU0901</v>
          </cell>
        </row>
        <row r="20622">
          <cell r="BH20622" t="str">
            <v>BU0901</v>
          </cell>
        </row>
        <row r="20623">
          <cell r="BH20623" t="str">
            <v>BU0901</v>
          </cell>
        </row>
        <row r="20624">
          <cell r="BH20624" t="str">
            <v>BU0901</v>
          </cell>
        </row>
        <row r="20625">
          <cell r="BH20625" t="str">
            <v>BU0901</v>
          </cell>
        </row>
        <row r="20626">
          <cell r="BH20626" t="str">
            <v>BU0901</v>
          </cell>
        </row>
        <row r="20627">
          <cell r="BH20627" t="str">
            <v>BU0901</v>
          </cell>
        </row>
        <row r="20628">
          <cell r="BH20628" t="str">
            <v>BU0901</v>
          </cell>
        </row>
        <row r="20629">
          <cell r="BH20629" t="str">
            <v>BU0901</v>
          </cell>
        </row>
        <row r="20630">
          <cell r="BH20630" t="str">
            <v>BU0901</v>
          </cell>
        </row>
        <row r="20631">
          <cell r="BH20631" t="str">
            <v>BU0901</v>
          </cell>
        </row>
        <row r="20632">
          <cell r="BH20632" t="str">
            <v>BU0901</v>
          </cell>
        </row>
        <row r="20633">
          <cell r="BH20633" t="str">
            <v>BU0901</v>
          </cell>
        </row>
        <row r="20634">
          <cell r="BH20634" t="str">
            <v>BU0901</v>
          </cell>
        </row>
        <row r="20635">
          <cell r="BH20635" t="str">
            <v>BU0901</v>
          </cell>
        </row>
        <row r="20636">
          <cell r="BH20636" t="str">
            <v>BU0901</v>
          </cell>
        </row>
        <row r="20637">
          <cell r="BH20637" t="str">
            <v>BU0901</v>
          </cell>
        </row>
        <row r="20638">
          <cell r="BH20638" t="str">
            <v>BU0901</v>
          </cell>
        </row>
        <row r="20639">
          <cell r="BH20639" t="str">
            <v>BU0901</v>
          </cell>
        </row>
        <row r="20640">
          <cell r="BH20640" t="str">
            <v>BU0901</v>
          </cell>
        </row>
        <row r="20641">
          <cell r="BH20641" t="str">
            <v>BU0901</v>
          </cell>
        </row>
        <row r="20642">
          <cell r="BH20642" t="str">
            <v>BU0901</v>
          </cell>
        </row>
        <row r="20643">
          <cell r="BH20643" t="str">
            <v>BU0901</v>
          </cell>
        </row>
        <row r="20644">
          <cell r="BH20644" t="str">
            <v>BU0901</v>
          </cell>
        </row>
        <row r="20645">
          <cell r="BH20645" t="str">
            <v>BU0901</v>
          </cell>
        </row>
        <row r="20646">
          <cell r="BH20646" t="str">
            <v>BU0901</v>
          </cell>
        </row>
        <row r="20647">
          <cell r="BH20647" t="str">
            <v>BU0901</v>
          </cell>
        </row>
        <row r="20648">
          <cell r="BH20648" t="str">
            <v>BU0901</v>
          </cell>
        </row>
        <row r="20649">
          <cell r="BH20649" t="str">
            <v>BU0901</v>
          </cell>
        </row>
        <row r="20650">
          <cell r="BH20650" t="str">
            <v>BU0901</v>
          </cell>
        </row>
        <row r="20651">
          <cell r="BH20651" t="str">
            <v>BU0901</v>
          </cell>
        </row>
        <row r="20652">
          <cell r="BH20652" t="str">
            <v>BU0901</v>
          </cell>
        </row>
        <row r="20653">
          <cell r="BH20653" t="str">
            <v>BU0901</v>
          </cell>
        </row>
        <row r="20654">
          <cell r="BH20654" t="str">
            <v>BU0901</v>
          </cell>
        </row>
        <row r="20655">
          <cell r="BH20655" t="str">
            <v>BU0901</v>
          </cell>
        </row>
        <row r="20656">
          <cell r="BH20656" t="str">
            <v>BU0901</v>
          </cell>
        </row>
        <row r="20657">
          <cell r="BH20657" t="str">
            <v>BU1001</v>
          </cell>
        </row>
        <row r="20658">
          <cell r="BH20658" t="str">
            <v>BU1001</v>
          </cell>
        </row>
        <row r="20659">
          <cell r="BH20659" t="str">
            <v>BU1001</v>
          </cell>
        </row>
        <row r="20660">
          <cell r="BH20660" t="str">
            <v>BU1001</v>
          </cell>
        </row>
        <row r="20661">
          <cell r="BH20661" t="str">
            <v>BU1001</v>
          </cell>
        </row>
        <row r="20662">
          <cell r="BH20662" t="str">
            <v>BU1001</v>
          </cell>
        </row>
        <row r="20663">
          <cell r="BH20663" t="str">
            <v>BU1001</v>
          </cell>
        </row>
        <row r="20664">
          <cell r="BH20664" t="str">
            <v>BU1001</v>
          </cell>
        </row>
        <row r="20665">
          <cell r="BH20665" t="str">
            <v>BU1001</v>
          </cell>
        </row>
        <row r="20666">
          <cell r="BH20666" t="str">
            <v>BU1001</v>
          </cell>
        </row>
        <row r="20667">
          <cell r="BH20667" t="str">
            <v>BU1001</v>
          </cell>
        </row>
        <row r="20668">
          <cell r="BH20668" t="str">
            <v>BU1001</v>
          </cell>
        </row>
        <row r="20669">
          <cell r="BH20669" t="str">
            <v>BU1001</v>
          </cell>
        </row>
        <row r="20670">
          <cell r="BH20670" t="str">
            <v>BU1001</v>
          </cell>
        </row>
        <row r="20671">
          <cell r="BH20671" t="str">
            <v>BU1001</v>
          </cell>
        </row>
        <row r="20672">
          <cell r="BH20672" t="str">
            <v>BU1001</v>
          </cell>
        </row>
        <row r="20673">
          <cell r="BH20673" t="str">
            <v>BU1001</v>
          </cell>
        </row>
        <row r="20674">
          <cell r="BH20674" t="str">
            <v>BU1001</v>
          </cell>
        </row>
        <row r="20675">
          <cell r="BH20675" t="str">
            <v>BU1008</v>
          </cell>
        </row>
        <row r="20676">
          <cell r="BH20676" t="str">
            <v>BU1008</v>
          </cell>
        </row>
        <row r="20677">
          <cell r="BH20677" t="str">
            <v>BU1008</v>
          </cell>
        </row>
        <row r="20678">
          <cell r="BH20678" t="str">
            <v>BU1008</v>
          </cell>
        </row>
        <row r="20679">
          <cell r="BH20679" t="str">
            <v>BU1008</v>
          </cell>
        </row>
        <row r="20680">
          <cell r="BH20680" t="str">
            <v>BU1008</v>
          </cell>
        </row>
        <row r="20681">
          <cell r="BH20681" t="str">
            <v>BU1008</v>
          </cell>
        </row>
        <row r="20682">
          <cell r="BH20682" t="str">
            <v>BU1008</v>
          </cell>
        </row>
        <row r="20683">
          <cell r="BH20683" t="str">
            <v>BU1008</v>
          </cell>
        </row>
        <row r="20684">
          <cell r="BH20684" t="str">
            <v>BU1008</v>
          </cell>
        </row>
        <row r="20685">
          <cell r="BH20685" t="str">
            <v>BU1008</v>
          </cell>
        </row>
        <row r="20686">
          <cell r="BH20686" t="str">
            <v>BU1008</v>
          </cell>
        </row>
        <row r="20687">
          <cell r="BH20687" t="str">
            <v>BU1008</v>
          </cell>
        </row>
        <row r="20688">
          <cell r="BH20688" t="str">
            <v>BU1008</v>
          </cell>
        </row>
        <row r="20689">
          <cell r="BH20689" t="str">
            <v>BU1008</v>
          </cell>
        </row>
        <row r="20690">
          <cell r="BH20690" t="str">
            <v>BU1008</v>
          </cell>
        </row>
        <row r="20691">
          <cell r="BH20691" t="str">
            <v>BU1008</v>
          </cell>
        </row>
        <row r="20692">
          <cell r="BH20692" t="str">
            <v>BU1008</v>
          </cell>
        </row>
        <row r="20693">
          <cell r="BH20693" t="str">
            <v>BU1008</v>
          </cell>
        </row>
        <row r="20694">
          <cell r="BH20694" t="str">
            <v>BU1008</v>
          </cell>
        </row>
        <row r="20695">
          <cell r="BH20695" t="str">
            <v>BU1008</v>
          </cell>
        </row>
        <row r="20696">
          <cell r="BH20696" t="str">
            <v>BU1008</v>
          </cell>
        </row>
        <row r="20697">
          <cell r="BH20697" t="str">
            <v>BU1008</v>
          </cell>
        </row>
        <row r="20698">
          <cell r="BH20698" t="str">
            <v>BU1008</v>
          </cell>
        </row>
        <row r="20699">
          <cell r="BH20699" t="str">
            <v>BU1008</v>
          </cell>
        </row>
        <row r="20700">
          <cell r="BH20700" t="str">
            <v>BU1008</v>
          </cell>
        </row>
        <row r="20701">
          <cell r="BH20701" t="str">
            <v>BU1008</v>
          </cell>
        </row>
        <row r="20702">
          <cell r="BH20702" t="str">
            <v>BU1008</v>
          </cell>
        </row>
        <row r="20703">
          <cell r="BH20703" t="str">
            <v>BU1008</v>
          </cell>
        </row>
        <row r="20704">
          <cell r="BH20704" t="str">
            <v>BU1008</v>
          </cell>
        </row>
        <row r="20705">
          <cell r="BH20705" t="str">
            <v>BU1008</v>
          </cell>
        </row>
        <row r="20706">
          <cell r="BH20706" t="str">
            <v>BU1008</v>
          </cell>
        </row>
        <row r="20707">
          <cell r="BH20707" t="str">
            <v>BU1008</v>
          </cell>
        </row>
        <row r="20708">
          <cell r="BH20708" t="str">
            <v>BU1008</v>
          </cell>
        </row>
        <row r="20709">
          <cell r="BH20709" t="str">
            <v>BU1008</v>
          </cell>
        </row>
        <row r="20710">
          <cell r="BH20710" t="str">
            <v>BU1008</v>
          </cell>
        </row>
        <row r="20711">
          <cell r="BH20711" t="str">
            <v>BU1008</v>
          </cell>
        </row>
        <row r="20712">
          <cell r="BH20712" t="str">
            <v>BU1008</v>
          </cell>
        </row>
        <row r="20713">
          <cell r="BH20713" t="str">
            <v>BU1008</v>
          </cell>
        </row>
        <row r="20714">
          <cell r="BH20714" t="str">
            <v>BU1008</v>
          </cell>
        </row>
        <row r="20715">
          <cell r="BH20715" t="str">
            <v>BU1008</v>
          </cell>
        </row>
        <row r="20716">
          <cell r="BH20716" t="str">
            <v>BU1008</v>
          </cell>
        </row>
        <row r="20717">
          <cell r="BH20717" t="str">
            <v>BU1008</v>
          </cell>
        </row>
        <row r="20718">
          <cell r="BH20718" t="str">
            <v>BU1008</v>
          </cell>
        </row>
        <row r="20719">
          <cell r="BH20719" t="str">
            <v>BU1008</v>
          </cell>
        </row>
        <row r="20720">
          <cell r="BH20720" t="str">
            <v>BU1008</v>
          </cell>
        </row>
        <row r="20721">
          <cell r="BH20721" t="str">
            <v>BU1008</v>
          </cell>
        </row>
        <row r="20722">
          <cell r="BH20722" t="str">
            <v>BU1008</v>
          </cell>
        </row>
        <row r="20723">
          <cell r="BH20723" t="str">
            <v>BU1011</v>
          </cell>
        </row>
        <row r="20724">
          <cell r="BH20724" t="str">
            <v>BU1011</v>
          </cell>
        </row>
        <row r="20725">
          <cell r="BH20725" t="str">
            <v>BU1011</v>
          </cell>
        </row>
        <row r="20726">
          <cell r="BH20726" t="str">
            <v>BU1011</v>
          </cell>
        </row>
        <row r="20727">
          <cell r="BH20727" t="str">
            <v>BU1011</v>
          </cell>
        </row>
        <row r="20728">
          <cell r="BH20728" t="str">
            <v>BU1011</v>
          </cell>
        </row>
        <row r="20729">
          <cell r="BH20729" t="str">
            <v>BU1011</v>
          </cell>
        </row>
        <row r="20730">
          <cell r="BH20730" t="str">
            <v>BU1011</v>
          </cell>
        </row>
        <row r="20731">
          <cell r="BH20731" t="str">
            <v>BU1011</v>
          </cell>
        </row>
        <row r="20732">
          <cell r="BH20732" t="str">
            <v>BU1011</v>
          </cell>
        </row>
        <row r="20733">
          <cell r="BH20733" t="str">
            <v>BU1011</v>
          </cell>
        </row>
        <row r="20734">
          <cell r="BH20734" t="str">
            <v>BU1011</v>
          </cell>
        </row>
        <row r="20735">
          <cell r="BH20735" t="str">
            <v>BU1011</v>
          </cell>
        </row>
        <row r="20736">
          <cell r="BH20736" t="str">
            <v>BU1011</v>
          </cell>
        </row>
        <row r="20737">
          <cell r="BH20737" t="str">
            <v>BU1011</v>
          </cell>
        </row>
        <row r="20738">
          <cell r="BH20738" t="str">
            <v>BU1011</v>
          </cell>
        </row>
        <row r="20739">
          <cell r="BH20739" t="str">
            <v>BU1011</v>
          </cell>
        </row>
        <row r="20740">
          <cell r="BH20740" t="str">
            <v>BU1011</v>
          </cell>
        </row>
        <row r="20741">
          <cell r="BH20741" t="str">
            <v>BU1011</v>
          </cell>
        </row>
        <row r="20742">
          <cell r="BH20742" t="str">
            <v>BU1011</v>
          </cell>
        </row>
        <row r="20743">
          <cell r="BH20743" t="str">
            <v>BU1011</v>
          </cell>
        </row>
        <row r="20744">
          <cell r="BH20744" t="str">
            <v>BU1011</v>
          </cell>
        </row>
        <row r="20745">
          <cell r="BH20745" t="str">
            <v>BU1011</v>
          </cell>
        </row>
        <row r="20746">
          <cell r="BH20746" t="str">
            <v>BU1011</v>
          </cell>
        </row>
        <row r="20747">
          <cell r="BH20747" t="str">
            <v>BU1011</v>
          </cell>
        </row>
        <row r="20748">
          <cell r="BH20748" t="str">
            <v>BU1011</v>
          </cell>
        </row>
        <row r="20749">
          <cell r="BH20749" t="str">
            <v>BU1011</v>
          </cell>
        </row>
        <row r="20750">
          <cell r="BH20750" t="str">
            <v>BU1011</v>
          </cell>
        </row>
        <row r="20751">
          <cell r="BH20751" t="str">
            <v>BU1102</v>
          </cell>
        </row>
        <row r="20752">
          <cell r="BH20752" t="str">
            <v>BU1102</v>
          </cell>
        </row>
        <row r="20753">
          <cell r="BH20753" t="str">
            <v>BU1102</v>
          </cell>
        </row>
        <row r="20754">
          <cell r="BH20754" t="str">
            <v>BU1411</v>
          </cell>
        </row>
        <row r="20755">
          <cell r="BH20755" t="str">
            <v>BU1411</v>
          </cell>
        </row>
        <row r="20756">
          <cell r="BH20756" t="str">
            <v>BU1411</v>
          </cell>
        </row>
        <row r="20757">
          <cell r="BH20757" t="str">
            <v>BU1411</v>
          </cell>
        </row>
        <row r="20758">
          <cell r="BH20758" t="str">
            <v>BU1411</v>
          </cell>
        </row>
        <row r="20759">
          <cell r="BH20759" t="str">
            <v>BU1411</v>
          </cell>
        </row>
        <row r="20760">
          <cell r="BH20760" t="str">
            <v>BU1411</v>
          </cell>
        </row>
        <row r="20761">
          <cell r="BH20761" t="str">
            <v>BU1411</v>
          </cell>
        </row>
        <row r="20762">
          <cell r="BH20762" t="str">
            <v>BU1411</v>
          </cell>
        </row>
        <row r="20763">
          <cell r="BH20763" t="str">
            <v>BU1411</v>
          </cell>
        </row>
        <row r="20764">
          <cell r="BH20764" t="str">
            <v>BU1411</v>
          </cell>
        </row>
        <row r="20765">
          <cell r="BH20765" t="str">
            <v>BU1411</v>
          </cell>
        </row>
        <row r="20766">
          <cell r="BH20766" t="str">
            <v>BU1411</v>
          </cell>
        </row>
        <row r="20767">
          <cell r="BH20767" t="str">
            <v>BU1411</v>
          </cell>
        </row>
        <row r="20768">
          <cell r="BH20768" t="str">
            <v>BU1411</v>
          </cell>
        </row>
        <row r="20769">
          <cell r="BH20769" t="str">
            <v>BU1411</v>
          </cell>
        </row>
        <row r="20770">
          <cell r="BH20770" t="str">
            <v>BU1411</v>
          </cell>
        </row>
        <row r="20771">
          <cell r="BH20771" t="str">
            <v>BU1411</v>
          </cell>
        </row>
        <row r="20772">
          <cell r="BH20772" t="str">
            <v>BU1411</v>
          </cell>
        </row>
        <row r="20773">
          <cell r="BH20773" t="str">
            <v>BU1411</v>
          </cell>
        </row>
        <row r="20774">
          <cell r="BH20774" t="str">
            <v>BU1411</v>
          </cell>
        </row>
        <row r="20775">
          <cell r="BH20775" t="str">
            <v>BU1411</v>
          </cell>
        </row>
        <row r="20776">
          <cell r="BH20776" t="str">
            <v>BU1411</v>
          </cell>
        </row>
        <row r="20777">
          <cell r="BH20777" t="str">
            <v>BU1411</v>
          </cell>
        </row>
        <row r="20778">
          <cell r="BH20778" t="str">
            <v>BU1411</v>
          </cell>
        </row>
        <row r="20779">
          <cell r="BH20779" t="str">
            <v>BU1411</v>
          </cell>
        </row>
        <row r="20780">
          <cell r="BH20780" t="str">
            <v>BU1411</v>
          </cell>
        </row>
        <row r="20781">
          <cell r="BH20781" t="str">
            <v>BU1411</v>
          </cell>
        </row>
        <row r="20782">
          <cell r="BH20782" t="str">
            <v>BU1411</v>
          </cell>
        </row>
        <row r="20783">
          <cell r="BH20783" t="str">
            <v>BU1411</v>
          </cell>
        </row>
        <row r="20784">
          <cell r="BH20784" t="str">
            <v>BU1411</v>
          </cell>
        </row>
        <row r="20785">
          <cell r="BH20785" t="str">
            <v>BU1411</v>
          </cell>
        </row>
        <row r="20786">
          <cell r="BH20786" t="str">
            <v>BU1411</v>
          </cell>
        </row>
        <row r="20787">
          <cell r="BH20787" t="str">
            <v>BU1411</v>
          </cell>
        </row>
        <row r="20788">
          <cell r="BH20788" t="str">
            <v>BU1411</v>
          </cell>
        </row>
        <row r="20789">
          <cell r="BH20789" t="str">
            <v>BU1411</v>
          </cell>
        </row>
        <row r="20790">
          <cell r="BH20790" t="str">
            <v>BU1411</v>
          </cell>
        </row>
        <row r="20791">
          <cell r="BH20791" t="str">
            <v>BU1411</v>
          </cell>
        </row>
        <row r="20792">
          <cell r="BH20792" t="str">
            <v>BU1411</v>
          </cell>
        </row>
        <row r="20793">
          <cell r="BH20793" t="str">
            <v>BU1411</v>
          </cell>
        </row>
        <row r="20794">
          <cell r="BH20794" t="str">
            <v>BU1411</v>
          </cell>
        </row>
        <row r="20795">
          <cell r="BH20795" t="str">
            <v>BU1411</v>
          </cell>
        </row>
        <row r="20796">
          <cell r="BH20796" t="str">
            <v>BU1411</v>
          </cell>
        </row>
        <row r="20797">
          <cell r="BH20797" t="str">
            <v>BU1411</v>
          </cell>
        </row>
        <row r="20798">
          <cell r="BH20798" t="str">
            <v>BU1411</v>
          </cell>
        </row>
        <row r="20799">
          <cell r="BH20799" t="str">
            <v>BU1411</v>
          </cell>
        </row>
        <row r="20800">
          <cell r="BH20800" t="str">
            <v>BU1411</v>
          </cell>
        </row>
        <row r="20801">
          <cell r="BH20801" t="str">
            <v>BU1411</v>
          </cell>
        </row>
        <row r="20802">
          <cell r="BH20802" t="str">
            <v>BU1411</v>
          </cell>
        </row>
        <row r="20803">
          <cell r="BH20803" t="str">
            <v>BU1411</v>
          </cell>
        </row>
        <row r="20804">
          <cell r="BH20804" t="str">
            <v>BU1411</v>
          </cell>
        </row>
        <row r="20805">
          <cell r="BH20805" t="str">
            <v>BU1411</v>
          </cell>
        </row>
        <row r="20806">
          <cell r="BH20806" t="str">
            <v>BU1411</v>
          </cell>
        </row>
        <row r="20807">
          <cell r="BH20807" t="str">
            <v>BU1411</v>
          </cell>
        </row>
        <row r="20808">
          <cell r="BH20808" t="str">
            <v>BU1411</v>
          </cell>
        </row>
        <row r="20809">
          <cell r="BH20809" t="str">
            <v>BU1411</v>
          </cell>
        </row>
        <row r="20810">
          <cell r="BH20810" t="str">
            <v>BU1411</v>
          </cell>
        </row>
        <row r="20811">
          <cell r="BH20811" t="str">
            <v>BU1411</v>
          </cell>
        </row>
        <row r="20812">
          <cell r="BH20812" t="str">
            <v>BU1411</v>
          </cell>
        </row>
        <row r="20813">
          <cell r="BH20813" t="str">
            <v>BU1411</v>
          </cell>
        </row>
        <row r="20814">
          <cell r="BH20814" t="str">
            <v>BU1411</v>
          </cell>
        </row>
        <row r="20815">
          <cell r="BH20815" t="str">
            <v>BU1411</v>
          </cell>
        </row>
        <row r="20816">
          <cell r="BH20816" t="str">
            <v>BU1411</v>
          </cell>
        </row>
        <row r="20817">
          <cell r="BH20817" t="str">
            <v>BU1411</v>
          </cell>
        </row>
        <row r="20818">
          <cell r="BH20818" t="str">
            <v>BU1411</v>
          </cell>
        </row>
        <row r="20819">
          <cell r="BH20819" t="str">
            <v>BU1411</v>
          </cell>
        </row>
        <row r="20820">
          <cell r="BH20820" t="str">
            <v>BU1411</v>
          </cell>
        </row>
        <row r="20821">
          <cell r="BH20821" t="str">
            <v>BU1411</v>
          </cell>
        </row>
        <row r="20822">
          <cell r="BH20822" t="str">
            <v>BU1411</v>
          </cell>
        </row>
        <row r="20823">
          <cell r="BH20823" t="str">
            <v>BU1411</v>
          </cell>
        </row>
        <row r="20824">
          <cell r="BH20824" t="str">
            <v>BU1411</v>
          </cell>
        </row>
        <row r="20825">
          <cell r="BH20825" t="str">
            <v>BU1411</v>
          </cell>
        </row>
        <row r="20826">
          <cell r="BH20826" t="str">
            <v>BU1411</v>
          </cell>
        </row>
        <row r="20827">
          <cell r="BH20827" t="str">
            <v>BU1411</v>
          </cell>
        </row>
        <row r="20828">
          <cell r="BH20828" t="str">
            <v>BU1411</v>
          </cell>
        </row>
        <row r="20829">
          <cell r="BH20829" t="str">
            <v>BU1411</v>
          </cell>
        </row>
        <row r="20830">
          <cell r="BH20830" t="str">
            <v>BU1411</v>
          </cell>
        </row>
        <row r="20831">
          <cell r="BH20831" t="str">
            <v>BU1411</v>
          </cell>
        </row>
        <row r="20832">
          <cell r="BH20832" t="str">
            <v>BU1411</v>
          </cell>
        </row>
        <row r="20833">
          <cell r="BH20833" t="str">
            <v>BU1411</v>
          </cell>
        </row>
        <row r="20834">
          <cell r="BH20834" t="str">
            <v>BU1411</v>
          </cell>
        </row>
        <row r="20835">
          <cell r="BH20835" t="str">
            <v>BU1411</v>
          </cell>
        </row>
        <row r="20836">
          <cell r="BH20836" t="str">
            <v>BU1411</v>
          </cell>
        </row>
        <row r="20837">
          <cell r="BH20837" t="str">
            <v>BU1411</v>
          </cell>
        </row>
        <row r="20838">
          <cell r="BH20838" t="str">
            <v>BU1411</v>
          </cell>
        </row>
        <row r="20839">
          <cell r="BH20839" t="str">
            <v>BU1411</v>
          </cell>
        </row>
        <row r="20840">
          <cell r="BH20840" t="str">
            <v>BU1411</v>
          </cell>
        </row>
        <row r="20841">
          <cell r="BH20841" t="str">
            <v>BU1411</v>
          </cell>
        </row>
        <row r="20842">
          <cell r="BH20842" t="str">
            <v>BU1411</v>
          </cell>
        </row>
        <row r="20843">
          <cell r="BH20843" t="str">
            <v>BU1411</v>
          </cell>
        </row>
        <row r="20844">
          <cell r="BH20844" t="str">
            <v>BU1411</v>
          </cell>
        </row>
        <row r="20845">
          <cell r="BH20845" t="str">
            <v>BU1411</v>
          </cell>
        </row>
        <row r="20846">
          <cell r="BH20846" t="str">
            <v>BU1411</v>
          </cell>
        </row>
        <row r="20847">
          <cell r="BH20847" t="str">
            <v>BU1411</v>
          </cell>
        </row>
        <row r="20848">
          <cell r="BH20848" t="str">
            <v>BU1411</v>
          </cell>
        </row>
        <row r="20849">
          <cell r="BH20849" t="str">
            <v>BU1411</v>
          </cell>
        </row>
        <row r="20850">
          <cell r="BH20850" t="str">
            <v>BU1411</v>
          </cell>
        </row>
        <row r="20851">
          <cell r="BH20851" t="str">
            <v>BU1411</v>
          </cell>
        </row>
        <row r="20852">
          <cell r="BH20852" t="str">
            <v>BU1411</v>
          </cell>
        </row>
        <row r="20853">
          <cell r="BH20853" t="str">
            <v>BU1411</v>
          </cell>
        </row>
        <row r="20854">
          <cell r="BH20854" t="str">
            <v>BU1411</v>
          </cell>
        </row>
        <row r="20855">
          <cell r="BH20855" t="str">
            <v>BU1411</v>
          </cell>
        </row>
        <row r="20856">
          <cell r="BH20856" t="str">
            <v>BU1411</v>
          </cell>
        </row>
        <row r="20857">
          <cell r="BH20857" t="str">
            <v>BU1411</v>
          </cell>
        </row>
        <row r="20858">
          <cell r="BH20858" t="str">
            <v>BU1411</v>
          </cell>
        </row>
        <row r="20859">
          <cell r="BH20859" t="str">
            <v>BU1411</v>
          </cell>
        </row>
        <row r="20860">
          <cell r="BH20860" t="str">
            <v>BU1411</v>
          </cell>
        </row>
        <row r="20861">
          <cell r="BH20861" t="str">
            <v>BU1411</v>
          </cell>
        </row>
        <row r="20862">
          <cell r="BH20862" t="str">
            <v>BU1411</v>
          </cell>
        </row>
        <row r="20863">
          <cell r="BH20863" t="str">
            <v>BU1411</v>
          </cell>
        </row>
        <row r="20864">
          <cell r="BH20864" t="str">
            <v>BU1411</v>
          </cell>
        </row>
        <row r="20865">
          <cell r="BH20865" t="str">
            <v>BU1411</v>
          </cell>
        </row>
        <row r="20866">
          <cell r="BH20866" t="str">
            <v>BU1411</v>
          </cell>
        </row>
        <row r="20867">
          <cell r="BH20867" t="str">
            <v>BU1411</v>
          </cell>
        </row>
        <row r="20868">
          <cell r="BH20868" t="str">
            <v>BU1411</v>
          </cell>
        </row>
        <row r="20869">
          <cell r="BH20869" t="str">
            <v>BU1411</v>
          </cell>
        </row>
        <row r="20870">
          <cell r="BH20870" t="str">
            <v>BU1411</v>
          </cell>
        </row>
        <row r="20871">
          <cell r="BH20871" t="str">
            <v>BU1411</v>
          </cell>
        </row>
        <row r="20872">
          <cell r="BH20872" t="str">
            <v>BU1411</v>
          </cell>
        </row>
        <row r="20873">
          <cell r="BH20873" t="str">
            <v>BU1411</v>
          </cell>
        </row>
        <row r="20874">
          <cell r="BH20874" t="str">
            <v>BU1411</v>
          </cell>
        </row>
        <row r="20875">
          <cell r="BH20875" t="str">
            <v>BU1411</v>
          </cell>
        </row>
        <row r="20876">
          <cell r="BH20876" t="str">
            <v>BU1411</v>
          </cell>
        </row>
        <row r="20877">
          <cell r="BH20877" t="str">
            <v>BU1411</v>
          </cell>
        </row>
        <row r="20878">
          <cell r="BH20878" t="str">
            <v>BU1411</v>
          </cell>
        </row>
        <row r="20879">
          <cell r="BH20879" t="str">
            <v>BU1411</v>
          </cell>
        </row>
        <row r="20880">
          <cell r="BH20880" t="str">
            <v>BU1411</v>
          </cell>
        </row>
        <row r="20881">
          <cell r="BH20881" t="str">
            <v>BU1411</v>
          </cell>
        </row>
        <row r="20882">
          <cell r="BH20882" t="str">
            <v>BU1411</v>
          </cell>
        </row>
        <row r="20883">
          <cell r="BH20883" t="str">
            <v>BU1411</v>
          </cell>
        </row>
        <row r="20884">
          <cell r="BH20884" t="str">
            <v>BU1411</v>
          </cell>
        </row>
        <row r="20885">
          <cell r="BH20885" t="str">
            <v>BU1411</v>
          </cell>
        </row>
        <row r="20886">
          <cell r="BH20886" t="str">
            <v>BU1411</v>
          </cell>
        </row>
        <row r="20887">
          <cell r="BH20887" t="str">
            <v>BU1411</v>
          </cell>
        </row>
        <row r="20888">
          <cell r="BH20888" t="str">
            <v>BU1411</v>
          </cell>
        </row>
        <row r="20889">
          <cell r="BH20889" t="str">
            <v>BU1411</v>
          </cell>
        </row>
        <row r="20890">
          <cell r="BH20890" t="str">
            <v>BU1411</v>
          </cell>
        </row>
        <row r="20891">
          <cell r="BH20891" t="str">
            <v>BU1411</v>
          </cell>
        </row>
        <row r="20892">
          <cell r="BH20892" t="str">
            <v>BU1411</v>
          </cell>
        </row>
        <row r="20893">
          <cell r="BH20893" t="str">
            <v>BU1411</v>
          </cell>
        </row>
        <row r="20894">
          <cell r="BH20894" t="str">
            <v>BU1411</v>
          </cell>
        </row>
        <row r="20895">
          <cell r="BH20895" t="str">
            <v>BU1411</v>
          </cell>
        </row>
        <row r="20896">
          <cell r="BH20896" t="str">
            <v>BU1411</v>
          </cell>
        </row>
        <row r="20897">
          <cell r="BH20897" t="str">
            <v>BU1411</v>
          </cell>
        </row>
        <row r="20898">
          <cell r="BH20898" t="str">
            <v>BU1411</v>
          </cell>
        </row>
        <row r="20899">
          <cell r="BH20899" t="str">
            <v>BU1411</v>
          </cell>
        </row>
        <row r="20900">
          <cell r="BH20900" t="str">
            <v>BU1411</v>
          </cell>
        </row>
        <row r="20901">
          <cell r="BH20901" t="str">
            <v>BU1411</v>
          </cell>
        </row>
        <row r="20902">
          <cell r="BH20902" t="str">
            <v>BU1411</v>
          </cell>
        </row>
        <row r="20903">
          <cell r="BH20903" t="str">
            <v>BU1411</v>
          </cell>
        </row>
        <row r="20904">
          <cell r="BH20904" t="str">
            <v>BU1411</v>
          </cell>
        </row>
        <row r="20905">
          <cell r="BH20905" t="str">
            <v>BU1411</v>
          </cell>
        </row>
        <row r="20906">
          <cell r="BH20906" t="str">
            <v>BU1411</v>
          </cell>
        </row>
        <row r="20907">
          <cell r="BH20907" t="str">
            <v>BU1411</v>
          </cell>
        </row>
        <row r="20908">
          <cell r="BH20908" t="str">
            <v>BU1411</v>
          </cell>
        </row>
        <row r="20909">
          <cell r="BH20909" t="str">
            <v>BU1411</v>
          </cell>
        </row>
        <row r="20910">
          <cell r="BH20910" t="str">
            <v>BU1411</v>
          </cell>
        </row>
        <row r="20911">
          <cell r="BH20911" t="str">
            <v>BU1411</v>
          </cell>
        </row>
        <row r="20912">
          <cell r="BH20912" t="str">
            <v>BU1411</v>
          </cell>
        </row>
        <row r="20913">
          <cell r="BH20913" t="str">
            <v>BU1411</v>
          </cell>
        </row>
        <row r="20914">
          <cell r="BH20914" t="str">
            <v>BU1411</v>
          </cell>
        </row>
        <row r="20915">
          <cell r="BH20915" t="str">
            <v>BU1411</v>
          </cell>
        </row>
        <row r="20916">
          <cell r="BH20916" t="str">
            <v>BU1411</v>
          </cell>
        </row>
        <row r="20917">
          <cell r="BH20917" t="str">
            <v>BU1411</v>
          </cell>
        </row>
        <row r="20918">
          <cell r="BH20918" t="str">
            <v>BU1411</v>
          </cell>
        </row>
        <row r="20919">
          <cell r="BH20919" t="str">
            <v>BU1411</v>
          </cell>
        </row>
        <row r="20920">
          <cell r="BH20920" t="str">
            <v>BU1411</v>
          </cell>
        </row>
        <row r="20921">
          <cell r="BH20921" t="str">
            <v>BU1411</v>
          </cell>
        </row>
        <row r="20922">
          <cell r="BH20922" t="str">
            <v>BU1411</v>
          </cell>
        </row>
        <row r="20923">
          <cell r="BH20923" t="str">
            <v>BU1411</v>
          </cell>
        </row>
        <row r="20924">
          <cell r="BH20924" t="str">
            <v>BU1411</v>
          </cell>
        </row>
        <row r="20925">
          <cell r="BH20925" t="str">
            <v>BU1411</v>
          </cell>
        </row>
        <row r="20926">
          <cell r="BH20926" t="str">
            <v>BU1411</v>
          </cell>
        </row>
        <row r="20927">
          <cell r="BH20927" t="str">
            <v>BU1411</v>
          </cell>
        </row>
        <row r="20928">
          <cell r="BH20928" t="str">
            <v>BU1411</v>
          </cell>
        </row>
        <row r="20929">
          <cell r="BH20929" t="str">
            <v>BU1411</v>
          </cell>
        </row>
        <row r="20930">
          <cell r="BH20930" t="str">
            <v>BU1411</v>
          </cell>
        </row>
        <row r="20931">
          <cell r="BH20931" t="str">
            <v>BU1411</v>
          </cell>
        </row>
        <row r="20932">
          <cell r="BH20932" t="str">
            <v>BU1411</v>
          </cell>
        </row>
        <row r="20933">
          <cell r="BH20933" t="str">
            <v>BU1411</v>
          </cell>
        </row>
        <row r="20934">
          <cell r="BH20934" t="str">
            <v>BU1411</v>
          </cell>
        </row>
        <row r="20935">
          <cell r="BH20935" t="str">
            <v>BU1411</v>
          </cell>
        </row>
        <row r="20936">
          <cell r="BH20936" t="str">
            <v>BU1411</v>
          </cell>
        </row>
        <row r="20937">
          <cell r="BH20937" t="str">
            <v>BU1411</v>
          </cell>
        </row>
        <row r="20938">
          <cell r="BH20938" t="str">
            <v>BU1411</v>
          </cell>
        </row>
        <row r="20939">
          <cell r="BH20939" t="str">
            <v>BU1411</v>
          </cell>
        </row>
        <row r="20940">
          <cell r="BH20940" t="str">
            <v>BU1411</v>
          </cell>
        </row>
        <row r="20941">
          <cell r="BH20941" t="str">
            <v>BU1411</v>
          </cell>
        </row>
        <row r="20942">
          <cell r="BH20942" t="str">
            <v>BU1411</v>
          </cell>
        </row>
        <row r="20943">
          <cell r="BH20943" t="str">
            <v>BU1411</v>
          </cell>
        </row>
        <row r="20944">
          <cell r="BH20944" t="str">
            <v>BU1411</v>
          </cell>
        </row>
        <row r="20945">
          <cell r="BH20945" t="str">
            <v>BU1411</v>
          </cell>
        </row>
        <row r="20946">
          <cell r="BH20946" t="str">
            <v>BU1411</v>
          </cell>
        </row>
        <row r="20947">
          <cell r="BH20947" t="str">
            <v>BU1411</v>
          </cell>
        </row>
        <row r="20948">
          <cell r="BH20948" t="str">
            <v>BU1411</v>
          </cell>
        </row>
        <row r="20949">
          <cell r="BH20949" t="str">
            <v>BU1411</v>
          </cell>
        </row>
        <row r="20950">
          <cell r="BH20950" t="str">
            <v>BU1411</v>
          </cell>
        </row>
        <row r="20951">
          <cell r="BH20951" t="str">
            <v>BU1411</v>
          </cell>
        </row>
        <row r="20952">
          <cell r="BH20952" t="str">
            <v>BU1411</v>
          </cell>
        </row>
        <row r="20953">
          <cell r="BH20953" t="str">
            <v>BU1411</v>
          </cell>
        </row>
        <row r="20954">
          <cell r="BH20954" t="str">
            <v>BU1411</v>
          </cell>
        </row>
        <row r="20955">
          <cell r="BH20955" t="str">
            <v>BU1411</v>
          </cell>
        </row>
        <row r="20956">
          <cell r="BH20956" t="str">
            <v>BU1411</v>
          </cell>
        </row>
        <row r="20957">
          <cell r="BH20957" t="str">
            <v>BU1411</v>
          </cell>
        </row>
        <row r="20958">
          <cell r="BH20958" t="str">
            <v>BU1411</v>
          </cell>
        </row>
        <row r="20959">
          <cell r="BH20959" t="str">
            <v>BU1411</v>
          </cell>
        </row>
        <row r="20960">
          <cell r="BH20960" t="str">
            <v>BU1411</v>
          </cell>
        </row>
        <row r="20961">
          <cell r="BH20961" t="str">
            <v>BU1411</v>
          </cell>
        </row>
        <row r="20962">
          <cell r="BH20962" t="str">
            <v>BU1411</v>
          </cell>
        </row>
        <row r="20963">
          <cell r="BH20963" t="str">
            <v>BU1411</v>
          </cell>
        </row>
        <row r="20964">
          <cell r="BH20964" t="str">
            <v>BU1411</v>
          </cell>
        </row>
        <row r="20965">
          <cell r="BH20965" t="str">
            <v>BU1411</v>
          </cell>
        </row>
        <row r="20966">
          <cell r="BH20966" t="str">
            <v>BU1411</v>
          </cell>
        </row>
        <row r="20967">
          <cell r="BH20967" t="str">
            <v>BU1411</v>
          </cell>
        </row>
        <row r="20968">
          <cell r="BH20968" t="str">
            <v>BU1411</v>
          </cell>
        </row>
        <row r="20969">
          <cell r="BH20969" t="str">
            <v>BU1411</v>
          </cell>
        </row>
        <row r="20970">
          <cell r="BH20970" t="str">
            <v>BU1411</v>
          </cell>
        </row>
        <row r="20971">
          <cell r="BH20971" t="str">
            <v>BU1411</v>
          </cell>
        </row>
        <row r="20972">
          <cell r="BH20972" t="str">
            <v>BU1411</v>
          </cell>
        </row>
        <row r="20973">
          <cell r="BH20973" t="str">
            <v>BU1411</v>
          </cell>
        </row>
        <row r="20974">
          <cell r="BH20974" t="str">
            <v>BU1411</v>
          </cell>
        </row>
        <row r="20975">
          <cell r="BH20975" t="str">
            <v>BU1411</v>
          </cell>
        </row>
        <row r="20976">
          <cell r="BH20976" t="str">
            <v>BU1411</v>
          </cell>
        </row>
        <row r="20977">
          <cell r="BH20977" t="str">
            <v>BU1411</v>
          </cell>
        </row>
        <row r="20978">
          <cell r="BH20978" t="str">
            <v>BU1411</v>
          </cell>
        </row>
        <row r="20979">
          <cell r="BH20979" t="str">
            <v>BU1411</v>
          </cell>
        </row>
        <row r="20980">
          <cell r="BH20980" t="str">
            <v>BU1411</v>
          </cell>
        </row>
        <row r="20981">
          <cell r="BH20981" t="str">
            <v>BU1411</v>
          </cell>
        </row>
        <row r="20982">
          <cell r="BH20982" t="str">
            <v>BU1411</v>
          </cell>
        </row>
        <row r="20983">
          <cell r="BH20983" t="str">
            <v>BU1411</v>
          </cell>
        </row>
        <row r="20984">
          <cell r="BH20984" t="str">
            <v>BU1411</v>
          </cell>
        </row>
        <row r="20985">
          <cell r="BH20985" t="str">
            <v>BU1411</v>
          </cell>
        </row>
        <row r="20986">
          <cell r="BH20986" t="str">
            <v>BU1411</v>
          </cell>
        </row>
        <row r="20987">
          <cell r="BH20987" t="str">
            <v>BU1411</v>
          </cell>
        </row>
        <row r="20988">
          <cell r="BH20988" t="str">
            <v>BU1411</v>
          </cell>
        </row>
        <row r="20989">
          <cell r="BH20989" t="str">
            <v>BU1411</v>
          </cell>
        </row>
        <row r="20990">
          <cell r="BH20990" t="str">
            <v>BU1411</v>
          </cell>
        </row>
        <row r="20991">
          <cell r="BH20991" t="str">
            <v>BU1411</v>
          </cell>
        </row>
        <row r="20992">
          <cell r="BH20992" t="str">
            <v>BU1411</v>
          </cell>
        </row>
        <row r="20993">
          <cell r="BH20993" t="str">
            <v>BU1411</v>
          </cell>
        </row>
        <row r="20994">
          <cell r="BH20994" t="str">
            <v>BU1411</v>
          </cell>
        </row>
        <row r="20995">
          <cell r="BH20995" t="str">
            <v>BU1411</v>
          </cell>
        </row>
        <row r="20996">
          <cell r="BH20996" t="str">
            <v>BU1411</v>
          </cell>
        </row>
        <row r="20997">
          <cell r="BH20997" t="str">
            <v>BU1411</v>
          </cell>
        </row>
        <row r="20998">
          <cell r="BH20998" t="str">
            <v>BU1411</v>
          </cell>
        </row>
        <row r="20999">
          <cell r="BH20999" t="str">
            <v>BU1411</v>
          </cell>
        </row>
        <row r="21000">
          <cell r="BH21000" t="str">
            <v>BU1411</v>
          </cell>
        </row>
        <row r="21001">
          <cell r="BH21001" t="str">
            <v>BU1411</v>
          </cell>
        </row>
        <row r="21002">
          <cell r="BH21002" t="str">
            <v>BU1411</v>
          </cell>
        </row>
        <row r="21003">
          <cell r="BH21003" t="str">
            <v>BU1411</v>
          </cell>
        </row>
        <row r="21004">
          <cell r="BH21004" t="str">
            <v>BU1411</v>
          </cell>
        </row>
        <row r="21005">
          <cell r="BH21005" t="str">
            <v>BU1411</v>
          </cell>
        </row>
        <row r="21006">
          <cell r="BH21006" t="str">
            <v>BU1411</v>
          </cell>
        </row>
        <row r="21007">
          <cell r="BH21007" t="str">
            <v>BU1411</v>
          </cell>
        </row>
        <row r="21008">
          <cell r="BH21008" t="str">
            <v>BU1411</v>
          </cell>
        </row>
        <row r="21009">
          <cell r="BH21009" t="str">
            <v>BU1411</v>
          </cell>
        </row>
        <row r="21010">
          <cell r="BH21010" t="str">
            <v>BU1411</v>
          </cell>
        </row>
        <row r="21011">
          <cell r="BH21011" t="str">
            <v>BU1411</v>
          </cell>
        </row>
        <row r="21012">
          <cell r="BH21012" t="str">
            <v>BU1411</v>
          </cell>
        </row>
        <row r="21013">
          <cell r="BH21013" t="str">
            <v>BU1411</v>
          </cell>
        </row>
        <row r="21014">
          <cell r="BH21014" t="str">
            <v>BU1411</v>
          </cell>
        </row>
        <row r="21015">
          <cell r="BH21015" t="str">
            <v>BU1411</v>
          </cell>
        </row>
        <row r="21016">
          <cell r="BH21016" t="str">
            <v>BU1411</v>
          </cell>
        </row>
        <row r="21017">
          <cell r="BH21017" t="str">
            <v>BU1411</v>
          </cell>
        </row>
        <row r="21018">
          <cell r="BH21018" t="str">
            <v>BU1411</v>
          </cell>
        </row>
        <row r="21019">
          <cell r="BH21019" t="str">
            <v>BU1411</v>
          </cell>
        </row>
        <row r="21020">
          <cell r="BH21020" t="str">
            <v>BU1411</v>
          </cell>
        </row>
        <row r="21021">
          <cell r="BH21021" t="str">
            <v>BU1411</v>
          </cell>
        </row>
        <row r="21022">
          <cell r="BH21022" t="str">
            <v>BU1411</v>
          </cell>
        </row>
        <row r="21023">
          <cell r="BH21023" t="str">
            <v>BU1411</v>
          </cell>
        </row>
        <row r="21024">
          <cell r="BH21024" t="str">
            <v>BU1411</v>
          </cell>
        </row>
        <row r="21025">
          <cell r="BH21025" t="str">
            <v>BU1411</v>
          </cell>
        </row>
        <row r="21026">
          <cell r="BH21026" t="str">
            <v>BU1411</v>
          </cell>
        </row>
        <row r="21027">
          <cell r="BH21027" t="str">
            <v>BU1411</v>
          </cell>
        </row>
        <row r="21028">
          <cell r="BH21028" t="str">
            <v>BU1411</v>
          </cell>
        </row>
        <row r="21029">
          <cell r="BH21029" t="str">
            <v>BU1411</v>
          </cell>
        </row>
        <row r="21030">
          <cell r="BH21030" t="str">
            <v>BU1411</v>
          </cell>
        </row>
        <row r="21031">
          <cell r="BH21031" t="str">
            <v>BU1411</v>
          </cell>
        </row>
        <row r="21032">
          <cell r="BH21032" t="str">
            <v>BU1411</v>
          </cell>
        </row>
        <row r="21033">
          <cell r="BH21033" t="str">
            <v>BU1411</v>
          </cell>
        </row>
        <row r="21034">
          <cell r="BH21034" t="str">
            <v>BU1411</v>
          </cell>
        </row>
        <row r="21035">
          <cell r="BH21035" t="str">
            <v>BU1411</v>
          </cell>
        </row>
        <row r="21036">
          <cell r="BH21036" t="str">
            <v>BU1411</v>
          </cell>
        </row>
        <row r="21037">
          <cell r="BH21037" t="str">
            <v>BU1411</v>
          </cell>
        </row>
        <row r="21038">
          <cell r="BH21038" t="str">
            <v>BU1411</v>
          </cell>
        </row>
        <row r="21039">
          <cell r="BH21039" t="str">
            <v>BU1411</v>
          </cell>
        </row>
        <row r="21040">
          <cell r="BH21040" t="str">
            <v>BU1411</v>
          </cell>
        </row>
        <row r="21041">
          <cell r="BH21041" t="str">
            <v>BU1411</v>
          </cell>
        </row>
        <row r="21042">
          <cell r="BH21042" t="str">
            <v>BU1411</v>
          </cell>
        </row>
        <row r="21043">
          <cell r="BH21043" t="str">
            <v>BU1411</v>
          </cell>
        </row>
        <row r="21044">
          <cell r="BH21044" t="str">
            <v>BU1411</v>
          </cell>
        </row>
        <row r="21045">
          <cell r="BH21045" t="str">
            <v>BU1411</v>
          </cell>
        </row>
        <row r="21046">
          <cell r="BH21046" t="str">
            <v>BU1411</v>
          </cell>
        </row>
        <row r="21047">
          <cell r="BH21047" t="str">
            <v>BU1411</v>
          </cell>
        </row>
        <row r="21048">
          <cell r="BH21048" t="str">
            <v>BU1411</v>
          </cell>
        </row>
        <row r="21049">
          <cell r="BH21049" t="str">
            <v>BU1411</v>
          </cell>
        </row>
        <row r="21050">
          <cell r="BH21050" t="str">
            <v>BU1411</v>
          </cell>
        </row>
        <row r="21051">
          <cell r="BH21051" t="str">
            <v>BU1411</v>
          </cell>
        </row>
        <row r="21052">
          <cell r="BH21052" t="str">
            <v>BU1411</v>
          </cell>
        </row>
        <row r="21053">
          <cell r="BH21053" t="str">
            <v>BU1411</v>
          </cell>
        </row>
        <row r="21054">
          <cell r="BH21054" t="str">
            <v>BU1411</v>
          </cell>
        </row>
        <row r="21055">
          <cell r="BH21055" t="str">
            <v>BU1411</v>
          </cell>
        </row>
        <row r="21056">
          <cell r="BH21056" t="str">
            <v>BU1411</v>
          </cell>
        </row>
        <row r="21057">
          <cell r="BH21057" t="str">
            <v>BU1411</v>
          </cell>
        </row>
        <row r="21058">
          <cell r="BH21058" t="str">
            <v>BU1411</v>
          </cell>
        </row>
        <row r="21059">
          <cell r="BH21059" t="str">
            <v>BU1411</v>
          </cell>
        </row>
        <row r="21060">
          <cell r="BH21060" t="str">
            <v>BU1411</v>
          </cell>
        </row>
        <row r="21061">
          <cell r="BH21061" t="str">
            <v>BU1411</v>
          </cell>
        </row>
        <row r="21062">
          <cell r="BH21062" t="str">
            <v>BU1411</v>
          </cell>
        </row>
        <row r="21063">
          <cell r="BH21063" t="str">
            <v>BU1413</v>
          </cell>
        </row>
        <row r="21064">
          <cell r="BH21064" t="str">
            <v>BU1413</v>
          </cell>
        </row>
        <row r="21065">
          <cell r="BH21065" t="str">
            <v>BU1413</v>
          </cell>
        </row>
        <row r="21066">
          <cell r="BH21066" t="str">
            <v>BU1413</v>
          </cell>
        </row>
        <row r="21067">
          <cell r="BH21067" t="str">
            <v>BU1413</v>
          </cell>
        </row>
        <row r="21068">
          <cell r="BH21068" t="str">
            <v>BU1413</v>
          </cell>
        </row>
        <row r="21069">
          <cell r="BH21069" t="str">
            <v>BU1413</v>
          </cell>
        </row>
        <row r="21070">
          <cell r="BH21070" t="str">
            <v>BU1413</v>
          </cell>
        </row>
        <row r="21071">
          <cell r="BH21071" t="str">
            <v>BU1413</v>
          </cell>
        </row>
        <row r="21072">
          <cell r="BH21072" t="str">
            <v>BU1413</v>
          </cell>
        </row>
        <row r="21073">
          <cell r="BH21073" t="str">
            <v>BU1413</v>
          </cell>
        </row>
        <row r="21074">
          <cell r="BH21074" t="str">
            <v>BU1413</v>
          </cell>
        </row>
        <row r="21075">
          <cell r="BH21075" t="str">
            <v>BU1413</v>
          </cell>
        </row>
        <row r="21076">
          <cell r="BH21076" t="str">
            <v>BU1413</v>
          </cell>
        </row>
        <row r="21077">
          <cell r="BH21077" t="str">
            <v>BU1413</v>
          </cell>
        </row>
        <row r="21078">
          <cell r="BH21078" t="str">
            <v>BU1413</v>
          </cell>
        </row>
        <row r="21079">
          <cell r="BH21079" t="str">
            <v>BU1413</v>
          </cell>
        </row>
        <row r="21080">
          <cell r="BH21080" t="str">
            <v>BU1413</v>
          </cell>
        </row>
        <row r="21081">
          <cell r="BH21081" t="str">
            <v>BU1413</v>
          </cell>
        </row>
        <row r="21082">
          <cell r="BH21082" t="str">
            <v>BU1413</v>
          </cell>
        </row>
        <row r="21083">
          <cell r="BH21083" t="str">
            <v>BU1413</v>
          </cell>
        </row>
        <row r="21084">
          <cell r="BH21084" t="str">
            <v>BU1413</v>
          </cell>
        </row>
        <row r="21085">
          <cell r="BH21085" t="str">
            <v>BU1413</v>
          </cell>
        </row>
        <row r="21086">
          <cell r="BH21086" t="str">
            <v>BU1413</v>
          </cell>
        </row>
        <row r="21087">
          <cell r="BH21087" t="str">
            <v>BU1413</v>
          </cell>
        </row>
        <row r="21088">
          <cell r="BH21088" t="str">
            <v>BU1413</v>
          </cell>
        </row>
        <row r="21089">
          <cell r="BH21089" t="str">
            <v>BU1413</v>
          </cell>
        </row>
        <row r="21090">
          <cell r="BH21090" t="str">
            <v>BU1413</v>
          </cell>
        </row>
        <row r="21091">
          <cell r="BH21091" t="str">
            <v>BU1413</v>
          </cell>
        </row>
        <row r="21092">
          <cell r="BH21092" t="str">
            <v>BU1413</v>
          </cell>
        </row>
        <row r="21093">
          <cell r="BH21093" t="str">
            <v>BU1413</v>
          </cell>
        </row>
        <row r="21094">
          <cell r="BH21094" t="str">
            <v>BU1413</v>
          </cell>
        </row>
        <row r="21095">
          <cell r="BH21095" t="str">
            <v>BU1413</v>
          </cell>
        </row>
        <row r="21096">
          <cell r="BH21096" t="str">
            <v>BU1413</v>
          </cell>
        </row>
        <row r="21097">
          <cell r="BH21097" t="str">
            <v>BU1413</v>
          </cell>
        </row>
        <row r="21098">
          <cell r="BH21098" t="str">
            <v>BU1413</v>
          </cell>
        </row>
        <row r="21099">
          <cell r="BH21099" t="str">
            <v>BU1413</v>
          </cell>
        </row>
        <row r="21100">
          <cell r="BH21100" t="str">
            <v>BU1413</v>
          </cell>
        </row>
        <row r="21101">
          <cell r="BH21101" t="str">
            <v>BU1413</v>
          </cell>
        </row>
        <row r="21102">
          <cell r="BH21102" t="str">
            <v>BU1413</v>
          </cell>
        </row>
        <row r="21103">
          <cell r="BH21103" t="str">
            <v>BU1413</v>
          </cell>
        </row>
        <row r="21104">
          <cell r="BH21104" t="str">
            <v>BU1413</v>
          </cell>
        </row>
        <row r="21105">
          <cell r="BH21105" t="str">
            <v>BU1413</v>
          </cell>
        </row>
        <row r="21106">
          <cell r="BH21106" t="str">
            <v>BU1413</v>
          </cell>
        </row>
        <row r="21107">
          <cell r="BH21107" t="str">
            <v>BU1413</v>
          </cell>
        </row>
        <row r="21108">
          <cell r="BH21108" t="str">
            <v>BU1413</v>
          </cell>
        </row>
        <row r="21109">
          <cell r="BH21109" t="str">
            <v>BU1413</v>
          </cell>
        </row>
        <row r="21110">
          <cell r="BH21110" t="str">
            <v>BU1413</v>
          </cell>
        </row>
        <row r="21111">
          <cell r="BH21111" t="str">
            <v>BU1413</v>
          </cell>
        </row>
        <row r="21112">
          <cell r="BH21112" t="str">
            <v>BU1413</v>
          </cell>
        </row>
        <row r="21113">
          <cell r="BH21113" t="str">
            <v>BU1413</v>
          </cell>
        </row>
        <row r="21114">
          <cell r="BH21114" t="str">
            <v>BU1413</v>
          </cell>
        </row>
        <row r="21115">
          <cell r="BH21115" t="str">
            <v>BU1413</v>
          </cell>
        </row>
        <row r="21116">
          <cell r="BH21116" t="str">
            <v>BU1413</v>
          </cell>
        </row>
        <row r="21117">
          <cell r="BH21117" t="str">
            <v>BU1413</v>
          </cell>
        </row>
        <row r="21118">
          <cell r="BH21118" t="str">
            <v>BU1413</v>
          </cell>
        </row>
        <row r="21119">
          <cell r="BH21119" t="str">
            <v>BU1413</v>
          </cell>
        </row>
        <row r="21120">
          <cell r="BH21120" t="str">
            <v>BU1413</v>
          </cell>
        </row>
        <row r="21121">
          <cell r="BH21121" t="str">
            <v>BU1413</v>
          </cell>
        </row>
        <row r="21122">
          <cell r="BH21122" t="str">
            <v>BU1413</v>
          </cell>
        </row>
        <row r="21123">
          <cell r="BH21123" t="str">
            <v>BU1413</v>
          </cell>
        </row>
        <row r="21124">
          <cell r="BH21124" t="str">
            <v>BU1413</v>
          </cell>
        </row>
        <row r="21125">
          <cell r="BH21125" t="str">
            <v>BU1413</v>
          </cell>
        </row>
        <row r="21126">
          <cell r="BH21126" t="str">
            <v>BU1413</v>
          </cell>
        </row>
        <row r="21127">
          <cell r="BH21127" t="str">
            <v>BU1413</v>
          </cell>
        </row>
        <row r="21128">
          <cell r="BH21128" t="str">
            <v>BU1413</v>
          </cell>
        </row>
        <row r="21129">
          <cell r="BH21129" t="str">
            <v>BU1413</v>
          </cell>
        </row>
        <row r="21130">
          <cell r="BH21130" t="str">
            <v>BU1413</v>
          </cell>
        </row>
        <row r="21131">
          <cell r="BH21131" t="str">
            <v>BU1413</v>
          </cell>
        </row>
        <row r="21132">
          <cell r="BH21132" t="str">
            <v>BU1413</v>
          </cell>
        </row>
        <row r="21133">
          <cell r="BH21133" t="str">
            <v>BU1413</v>
          </cell>
        </row>
        <row r="21134">
          <cell r="BH21134" t="str">
            <v>BU1413</v>
          </cell>
        </row>
        <row r="21135">
          <cell r="BH21135" t="str">
            <v>BU1413</v>
          </cell>
        </row>
        <row r="21136">
          <cell r="BH21136" t="str">
            <v>BU1413</v>
          </cell>
        </row>
        <row r="21137">
          <cell r="BH21137" t="str">
            <v>BU1415</v>
          </cell>
        </row>
        <row r="21138">
          <cell r="BH21138" t="str">
            <v>BU1415</v>
          </cell>
        </row>
        <row r="21139">
          <cell r="BH21139" t="str">
            <v>BU1415</v>
          </cell>
        </row>
        <row r="21140">
          <cell r="BH21140" t="str">
            <v>BU1415</v>
          </cell>
        </row>
        <row r="21141">
          <cell r="BH21141" t="str">
            <v>BU1415</v>
          </cell>
        </row>
        <row r="21142">
          <cell r="BH21142" t="str">
            <v>BU1415</v>
          </cell>
        </row>
        <row r="21143">
          <cell r="BH21143" t="str">
            <v>BU1415</v>
          </cell>
        </row>
        <row r="21144">
          <cell r="BH21144" t="str">
            <v>BU1415</v>
          </cell>
        </row>
        <row r="21145">
          <cell r="BH21145" t="str">
            <v>BU1415</v>
          </cell>
        </row>
        <row r="21146">
          <cell r="BH21146" t="str">
            <v>BU1415</v>
          </cell>
        </row>
        <row r="21147">
          <cell r="BH21147" t="str">
            <v>BU1415</v>
          </cell>
        </row>
        <row r="21148">
          <cell r="BH21148" t="str">
            <v>BU1415</v>
          </cell>
        </row>
        <row r="21149">
          <cell r="BH21149" t="str">
            <v>BU1415</v>
          </cell>
        </row>
        <row r="21150">
          <cell r="BH21150" t="str">
            <v>BU1415</v>
          </cell>
        </row>
        <row r="21151">
          <cell r="BH21151" t="str">
            <v>BU1415</v>
          </cell>
        </row>
        <row r="21152">
          <cell r="BH21152" t="str">
            <v>BU1415</v>
          </cell>
        </row>
        <row r="21153">
          <cell r="BH21153" t="str">
            <v>BU1415</v>
          </cell>
        </row>
        <row r="21154">
          <cell r="BH21154" t="str">
            <v>BU1415</v>
          </cell>
        </row>
        <row r="21155">
          <cell r="BH21155" t="str">
            <v>BU1415</v>
          </cell>
        </row>
        <row r="21156">
          <cell r="BH21156" t="str">
            <v>BU1415</v>
          </cell>
        </row>
        <row r="21157">
          <cell r="BH21157" t="str">
            <v>BU1415</v>
          </cell>
        </row>
        <row r="21158">
          <cell r="BH21158" t="str">
            <v>BU1415</v>
          </cell>
        </row>
        <row r="21159">
          <cell r="BH21159" t="str">
            <v>BU1415</v>
          </cell>
        </row>
        <row r="21160">
          <cell r="BH21160" t="str">
            <v>BU1415</v>
          </cell>
        </row>
        <row r="21161">
          <cell r="BH21161" t="str">
            <v>BU1415</v>
          </cell>
        </row>
        <row r="21162">
          <cell r="BH21162" t="str">
            <v>BU1415</v>
          </cell>
        </row>
        <row r="21163">
          <cell r="BH21163" t="str">
            <v>BU1415</v>
          </cell>
        </row>
        <row r="21164">
          <cell r="BH21164" t="str">
            <v>BU1415</v>
          </cell>
        </row>
        <row r="21165">
          <cell r="BH21165" t="str">
            <v>BU1415</v>
          </cell>
        </row>
        <row r="21166">
          <cell r="BH21166" t="str">
            <v>BU1415</v>
          </cell>
        </row>
        <row r="21167">
          <cell r="BH21167" t="str">
            <v>BU1415</v>
          </cell>
        </row>
        <row r="21168">
          <cell r="BH21168" t="str">
            <v>BU1415</v>
          </cell>
        </row>
        <row r="21169">
          <cell r="BH21169" t="str">
            <v>BU1415</v>
          </cell>
        </row>
        <row r="21170">
          <cell r="BH21170" t="str">
            <v>BU1415</v>
          </cell>
        </row>
        <row r="21171">
          <cell r="BH21171" t="str">
            <v>BU1415</v>
          </cell>
        </row>
        <row r="21172">
          <cell r="BH21172" t="str">
            <v>BU1415</v>
          </cell>
        </row>
        <row r="21173">
          <cell r="BH21173" t="str">
            <v>BU1415</v>
          </cell>
        </row>
        <row r="21174">
          <cell r="BH21174" t="str">
            <v>BU1415</v>
          </cell>
        </row>
        <row r="21175">
          <cell r="BH21175" t="str">
            <v>BU1415</v>
          </cell>
        </row>
        <row r="21176">
          <cell r="BH21176" t="str">
            <v>BU1415</v>
          </cell>
        </row>
        <row r="21177">
          <cell r="BH21177" t="str">
            <v>BU1415</v>
          </cell>
        </row>
        <row r="21178">
          <cell r="BH21178" t="str">
            <v>BU1415</v>
          </cell>
        </row>
        <row r="21179">
          <cell r="BH21179" t="str">
            <v>BU1415</v>
          </cell>
        </row>
        <row r="21180">
          <cell r="BH21180" t="str">
            <v>BU1415</v>
          </cell>
        </row>
        <row r="21181">
          <cell r="BH21181" t="str">
            <v>BU1415</v>
          </cell>
        </row>
        <row r="21182">
          <cell r="BH21182" t="str">
            <v>BU1415</v>
          </cell>
        </row>
        <row r="21183">
          <cell r="BH21183" t="str">
            <v>BU1415</v>
          </cell>
        </row>
        <row r="21184">
          <cell r="BH21184" t="str">
            <v>BU1415</v>
          </cell>
        </row>
        <row r="21185">
          <cell r="BH21185" t="str">
            <v>BU1415</v>
          </cell>
        </row>
        <row r="21186">
          <cell r="BH21186" t="str">
            <v>BU1415</v>
          </cell>
        </row>
        <row r="21187">
          <cell r="BH21187" t="str">
            <v>BU1415</v>
          </cell>
        </row>
        <row r="21188">
          <cell r="BH21188" t="str">
            <v>BU1415</v>
          </cell>
        </row>
        <row r="21189">
          <cell r="BH21189" t="str">
            <v>BU1415</v>
          </cell>
        </row>
        <row r="21190">
          <cell r="BH21190" t="str">
            <v>BU1415</v>
          </cell>
        </row>
        <row r="21191">
          <cell r="BH21191" t="str">
            <v>BU1415</v>
          </cell>
        </row>
        <row r="21192">
          <cell r="BH21192" t="str">
            <v>BU1415</v>
          </cell>
        </row>
        <row r="21193">
          <cell r="BH21193" t="str">
            <v>BU1415</v>
          </cell>
        </row>
        <row r="21194">
          <cell r="BH21194" t="str">
            <v>BU1415</v>
          </cell>
        </row>
        <row r="21195">
          <cell r="BH21195" t="str">
            <v>BU1415</v>
          </cell>
        </row>
        <row r="21196">
          <cell r="BH21196" t="str">
            <v>BU1415</v>
          </cell>
        </row>
        <row r="21197">
          <cell r="BH21197" t="str">
            <v>BU1415</v>
          </cell>
        </row>
        <row r="21198">
          <cell r="BH21198" t="str">
            <v>BU1415</v>
          </cell>
        </row>
        <row r="21199">
          <cell r="BH21199" t="str">
            <v>BU1415</v>
          </cell>
        </row>
        <row r="21200">
          <cell r="BH21200" t="str">
            <v>BU1415</v>
          </cell>
        </row>
        <row r="21201">
          <cell r="BH21201" t="str">
            <v>BU1415</v>
          </cell>
        </row>
        <row r="21202">
          <cell r="BH21202" t="str">
            <v>BU1415</v>
          </cell>
        </row>
        <row r="21203">
          <cell r="BH21203" t="str">
            <v>BU1415</v>
          </cell>
        </row>
        <row r="21204">
          <cell r="BH21204" t="str">
            <v>BU1415</v>
          </cell>
        </row>
        <row r="21205">
          <cell r="BH21205" t="str">
            <v>BU1415</v>
          </cell>
        </row>
        <row r="21206">
          <cell r="BH21206" t="str">
            <v>BU1415</v>
          </cell>
        </row>
        <row r="21207">
          <cell r="BH21207" t="str">
            <v>BU1415</v>
          </cell>
        </row>
        <row r="21208">
          <cell r="BH21208" t="str">
            <v>BU1415</v>
          </cell>
        </row>
        <row r="21209">
          <cell r="BH21209" t="str">
            <v>BU1415</v>
          </cell>
        </row>
        <row r="21210">
          <cell r="BH21210" t="str">
            <v>BU1415</v>
          </cell>
        </row>
        <row r="21211">
          <cell r="BH21211" t="str">
            <v>BU1415</v>
          </cell>
        </row>
        <row r="21212">
          <cell r="BH21212" t="str">
            <v>BU1415</v>
          </cell>
        </row>
        <row r="21213">
          <cell r="BH21213" t="str">
            <v>BU1415</v>
          </cell>
        </row>
        <row r="21214">
          <cell r="BH21214" t="str">
            <v>BU1415</v>
          </cell>
        </row>
        <row r="21215">
          <cell r="BH21215" t="str">
            <v>BU1415</v>
          </cell>
        </row>
        <row r="21216">
          <cell r="BH21216" t="str">
            <v>BU1415</v>
          </cell>
        </row>
        <row r="21217">
          <cell r="BH21217" t="str">
            <v>BU1415</v>
          </cell>
        </row>
        <row r="21218">
          <cell r="BH21218" t="str">
            <v>BU1415</v>
          </cell>
        </row>
        <row r="21219">
          <cell r="BH21219" t="str">
            <v>BU1415</v>
          </cell>
        </row>
        <row r="21220">
          <cell r="BH21220" t="str">
            <v>BU1415</v>
          </cell>
        </row>
        <row r="21221">
          <cell r="BH21221" t="str">
            <v>BU1415</v>
          </cell>
        </row>
        <row r="21222">
          <cell r="BH21222" t="str">
            <v>BU1415</v>
          </cell>
        </row>
        <row r="21223">
          <cell r="BH21223" t="str">
            <v>BU1415</v>
          </cell>
        </row>
        <row r="21224">
          <cell r="BH21224" t="str">
            <v>BU1415</v>
          </cell>
        </row>
        <row r="21225">
          <cell r="BH21225" t="str">
            <v>BU1415</v>
          </cell>
        </row>
        <row r="21226">
          <cell r="BH21226" t="str">
            <v>BU1415</v>
          </cell>
        </row>
        <row r="21227">
          <cell r="BH21227" t="str">
            <v>BU1415</v>
          </cell>
        </row>
        <row r="21228">
          <cell r="BH21228" t="str">
            <v>BU1415</v>
          </cell>
        </row>
        <row r="21229">
          <cell r="BH21229" t="str">
            <v>BU1415</v>
          </cell>
        </row>
        <row r="21230">
          <cell r="BH21230" t="str">
            <v>BU1415</v>
          </cell>
        </row>
        <row r="21231">
          <cell r="BH21231" t="str">
            <v>BU1415</v>
          </cell>
        </row>
        <row r="21232">
          <cell r="BH21232" t="str">
            <v>BU1415</v>
          </cell>
        </row>
        <row r="21233">
          <cell r="BH21233" t="str">
            <v>BU1415</v>
          </cell>
        </row>
        <row r="21234">
          <cell r="BH21234" t="str">
            <v>BU1415</v>
          </cell>
        </row>
        <row r="21235">
          <cell r="BH21235" t="str">
            <v>BU1415</v>
          </cell>
        </row>
        <row r="21236">
          <cell r="BH21236" t="str">
            <v>BU1415</v>
          </cell>
        </row>
        <row r="21237">
          <cell r="BH21237" t="str">
            <v>BU1415</v>
          </cell>
        </row>
        <row r="21238">
          <cell r="BH21238" t="str">
            <v>BU1415</v>
          </cell>
        </row>
        <row r="21239">
          <cell r="BH21239" t="str">
            <v>BU1415</v>
          </cell>
        </row>
        <row r="21240">
          <cell r="BH21240" t="str">
            <v>BU1415</v>
          </cell>
        </row>
        <row r="21241">
          <cell r="BH21241" t="str">
            <v>BU1415</v>
          </cell>
        </row>
        <row r="21242">
          <cell r="BH21242" t="str">
            <v>BU1415</v>
          </cell>
        </row>
        <row r="21243">
          <cell r="BH21243" t="str">
            <v>BU1415</v>
          </cell>
        </row>
        <row r="21244">
          <cell r="BH21244" t="str">
            <v>BU1415</v>
          </cell>
        </row>
        <row r="21245">
          <cell r="BH21245" t="str">
            <v>BU1415</v>
          </cell>
        </row>
        <row r="21246">
          <cell r="BH21246" t="str">
            <v>BU1415</v>
          </cell>
        </row>
        <row r="21247">
          <cell r="BH21247" t="str">
            <v>BU1415</v>
          </cell>
        </row>
        <row r="21248">
          <cell r="BH21248" t="str">
            <v>BU1415</v>
          </cell>
        </row>
        <row r="21249">
          <cell r="BH21249" t="str">
            <v>BU1415</v>
          </cell>
        </row>
        <row r="21250">
          <cell r="BH21250" t="str">
            <v>BU1415</v>
          </cell>
        </row>
        <row r="21251">
          <cell r="BH21251" t="str">
            <v>BU1415</v>
          </cell>
        </row>
        <row r="21252">
          <cell r="BH21252" t="str">
            <v>BU1415</v>
          </cell>
        </row>
        <row r="21253">
          <cell r="BH21253" t="str">
            <v>BU1415</v>
          </cell>
        </row>
        <row r="21254">
          <cell r="BH21254" t="str">
            <v>BU1415</v>
          </cell>
        </row>
        <row r="21255">
          <cell r="BH21255" t="str">
            <v>BU1415</v>
          </cell>
        </row>
        <row r="21256">
          <cell r="BH21256" t="str">
            <v>BU1415</v>
          </cell>
        </row>
        <row r="21257">
          <cell r="BH21257" t="str">
            <v>BU1415</v>
          </cell>
        </row>
        <row r="21258">
          <cell r="BH21258" t="str">
            <v>BU1415</v>
          </cell>
        </row>
        <row r="21259">
          <cell r="BH21259" t="str">
            <v>BU1415</v>
          </cell>
        </row>
        <row r="21260">
          <cell r="BH21260" t="str">
            <v>BU1416</v>
          </cell>
        </row>
        <row r="21261">
          <cell r="BH21261" t="str">
            <v>BU1416</v>
          </cell>
        </row>
        <row r="21262">
          <cell r="BH21262" t="str">
            <v>BU1416</v>
          </cell>
        </row>
        <row r="21263">
          <cell r="BH21263" t="str">
            <v>BU1416</v>
          </cell>
        </row>
        <row r="21264">
          <cell r="BH21264" t="str">
            <v>BU1416</v>
          </cell>
        </row>
        <row r="21265">
          <cell r="BH21265" t="str">
            <v>BU1416</v>
          </cell>
        </row>
        <row r="21266">
          <cell r="BH21266" t="str">
            <v>BU1416</v>
          </cell>
        </row>
        <row r="21267">
          <cell r="BH21267" t="str">
            <v>BU1416</v>
          </cell>
        </row>
        <row r="21268">
          <cell r="BH21268" t="str">
            <v>BU1416</v>
          </cell>
        </row>
        <row r="21269">
          <cell r="BH21269" t="str">
            <v>BU1416</v>
          </cell>
        </row>
        <row r="21270">
          <cell r="BH21270" t="str">
            <v>BU1416</v>
          </cell>
        </row>
        <row r="21271">
          <cell r="BH21271" t="str">
            <v>BU1416</v>
          </cell>
        </row>
        <row r="21272">
          <cell r="BH21272" t="str">
            <v>BU1416</v>
          </cell>
        </row>
        <row r="21273">
          <cell r="BH21273" t="str">
            <v>BU1416</v>
          </cell>
        </row>
        <row r="21274">
          <cell r="BH21274" t="str">
            <v>BU1416</v>
          </cell>
        </row>
        <row r="21275">
          <cell r="BH21275" t="str">
            <v>BU1416</v>
          </cell>
        </row>
        <row r="21276">
          <cell r="BH21276" t="str">
            <v>BU1416</v>
          </cell>
        </row>
        <row r="21277">
          <cell r="BH21277" t="str">
            <v>BU1416</v>
          </cell>
        </row>
        <row r="21278">
          <cell r="BH21278" t="str">
            <v>BU1416</v>
          </cell>
        </row>
        <row r="21279">
          <cell r="BH21279" t="str">
            <v>BU1416</v>
          </cell>
        </row>
        <row r="21280">
          <cell r="BH21280" t="str">
            <v>BU1416</v>
          </cell>
        </row>
        <row r="21281">
          <cell r="BH21281" t="str">
            <v>BU1416</v>
          </cell>
        </row>
        <row r="21282">
          <cell r="BH21282" t="str">
            <v>BU1416</v>
          </cell>
        </row>
        <row r="21283">
          <cell r="BH21283" t="str">
            <v>BU1416</v>
          </cell>
        </row>
        <row r="21284">
          <cell r="BH21284" t="str">
            <v>BU1416</v>
          </cell>
        </row>
        <row r="21285">
          <cell r="BH21285" t="str">
            <v>BU1416</v>
          </cell>
        </row>
        <row r="21286">
          <cell r="BH21286" t="str">
            <v>BU1416</v>
          </cell>
        </row>
        <row r="21287">
          <cell r="BH21287" t="str">
            <v>BU1416</v>
          </cell>
        </row>
        <row r="21288">
          <cell r="BH21288" t="str">
            <v>BU1416</v>
          </cell>
        </row>
        <row r="21289">
          <cell r="BH21289" t="str">
            <v>BU1416</v>
          </cell>
        </row>
        <row r="21290">
          <cell r="BH21290" t="str">
            <v>BU1416</v>
          </cell>
        </row>
        <row r="21291">
          <cell r="BH21291" t="str">
            <v>BU1416</v>
          </cell>
        </row>
        <row r="21292">
          <cell r="BH21292" t="str">
            <v>BU1416</v>
          </cell>
        </row>
        <row r="21293">
          <cell r="BH21293" t="str">
            <v>BU1416</v>
          </cell>
        </row>
        <row r="21294">
          <cell r="BH21294" t="str">
            <v>BU1416</v>
          </cell>
        </row>
        <row r="21295">
          <cell r="BH21295" t="str">
            <v>BU1416</v>
          </cell>
        </row>
        <row r="21296">
          <cell r="BH21296" t="str">
            <v>BU1416</v>
          </cell>
        </row>
        <row r="21297">
          <cell r="BH21297" t="str">
            <v>BU1416</v>
          </cell>
        </row>
        <row r="21298">
          <cell r="BH21298" t="str">
            <v>BU1416</v>
          </cell>
        </row>
        <row r="21299">
          <cell r="BH21299" t="str">
            <v>BU1416</v>
          </cell>
        </row>
        <row r="21300">
          <cell r="BH21300" t="str">
            <v>BU1416</v>
          </cell>
        </row>
        <row r="21301">
          <cell r="BH21301" t="str">
            <v>BU1416</v>
          </cell>
        </row>
        <row r="21302">
          <cell r="BH21302" t="str">
            <v>BU1416</v>
          </cell>
        </row>
        <row r="21303">
          <cell r="BH21303" t="str">
            <v>BU1416</v>
          </cell>
        </row>
        <row r="21304">
          <cell r="BH21304" t="str">
            <v>BU1416</v>
          </cell>
        </row>
        <row r="21305">
          <cell r="BH21305" t="str">
            <v>BU1416</v>
          </cell>
        </row>
        <row r="21306">
          <cell r="BH21306" t="str">
            <v>BU1416</v>
          </cell>
        </row>
        <row r="21307">
          <cell r="BH21307" t="str">
            <v>BU1416</v>
          </cell>
        </row>
        <row r="21308">
          <cell r="BH21308" t="str">
            <v>BU1416</v>
          </cell>
        </row>
        <row r="21309">
          <cell r="BH21309" t="str">
            <v>BU1416</v>
          </cell>
        </row>
        <row r="21310">
          <cell r="BH21310" t="str">
            <v>BU1416</v>
          </cell>
        </row>
        <row r="21311">
          <cell r="BH21311" t="str">
            <v>BU1416</v>
          </cell>
        </row>
        <row r="21312">
          <cell r="BH21312" t="str">
            <v>BU1416</v>
          </cell>
        </row>
        <row r="21313">
          <cell r="BH21313" t="str">
            <v>BU1416</v>
          </cell>
        </row>
        <row r="21314">
          <cell r="BH21314" t="str">
            <v>BU1416</v>
          </cell>
        </row>
        <row r="21315">
          <cell r="BH21315" t="str">
            <v>BU1416</v>
          </cell>
        </row>
        <row r="21316">
          <cell r="BH21316" t="str">
            <v>BU1416</v>
          </cell>
        </row>
        <row r="21317">
          <cell r="BH21317" t="str">
            <v>BU1416</v>
          </cell>
        </row>
        <row r="21318">
          <cell r="BH21318" t="str">
            <v>BU1416</v>
          </cell>
        </row>
        <row r="21319">
          <cell r="BH21319" t="str">
            <v>BU1416</v>
          </cell>
        </row>
        <row r="21320">
          <cell r="BH21320" t="str">
            <v>BU1416</v>
          </cell>
        </row>
        <row r="21321">
          <cell r="BH21321" t="str">
            <v>BU1416</v>
          </cell>
        </row>
        <row r="21322">
          <cell r="BH21322" t="str">
            <v>BU1416</v>
          </cell>
        </row>
        <row r="21323">
          <cell r="BH21323" t="str">
            <v>BU1416</v>
          </cell>
        </row>
        <row r="21324">
          <cell r="BH21324" t="str">
            <v>BU1416</v>
          </cell>
        </row>
        <row r="21325">
          <cell r="BH21325" t="str">
            <v>BU1416</v>
          </cell>
        </row>
        <row r="21326">
          <cell r="BH21326" t="str">
            <v>BU1416</v>
          </cell>
        </row>
        <row r="21327">
          <cell r="BH21327" t="str">
            <v>BU1416</v>
          </cell>
        </row>
        <row r="21328">
          <cell r="BH21328" t="str">
            <v>BU1416</v>
          </cell>
        </row>
        <row r="21329">
          <cell r="BH21329" t="str">
            <v>BU1416</v>
          </cell>
        </row>
        <row r="21330">
          <cell r="BH21330" t="str">
            <v>BU1416</v>
          </cell>
        </row>
        <row r="21331">
          <cell r="BH21331" t="str">
            <v>BU1416</v>
          </cell>
        </row>
        <row r="21332">
          <cell r="BH21332" t="str">
            <v>BU1416</v>
          </cell>
        </row>
        <row r="21333">
          <cell r="BH21333" t="str">
            <v>BU1416</v>
          </cell>
        </row>
        <row r="21334">
          <cell r="BH21334" t="str">
            <v>BU1416</v>
          </cell>
        </row>
        <row r="21335">
          <cell r="BH21335" t="str">
            <v>BU1416</v>
          </cell>
        </row>
        <row r="21336">
          <cell r="BH21336" t="str">
            <v>BU1416</v>
          </cell>
        </row>
        <row r="21337">
          <cell r="BH21337" t="str">
            <v>BU1416</v>
          </cell>
        </row>
        <row r="21338">
          <cell r="BH21338" t="str">
            <v>BU1416</v>
          </cell>
        </row>
        <row r="21339">
          <cell r="BH21339" t="str">
            <v>BU1416</v>
          </cell>
        </row>
        <row r="21340">
          <cell r="BH21340" t="str">
            <v>BU1416</v>
          </cell>
        </row>
        <row r="21341">
          <cell r="BH21341" t="str">
            <v>BU1416</v>
          </cell>
        </row>
        <row r="21342">
          <cell r="BH21342" t="str">
            <v>BU1416</v>
          </cell>
        </row>
        <row r="21343">
          <cell r="BH21343" t="str">
            <v>BU1416</v>
          </cell>
        </row>
        <row r="21344">
          <cell r="BH21344" t="str">
            <v>BU1416</v>
          </cell>
        </row>
        <row r="21345">
          <cell r="BH21345" t="str">
            <v>BU1416</v>
          </cell>
        </row>
        <row r="21346">
          <cell r="BH21346" t="str">
            <v>BU1416</v>
          </cell>
        </row>
        <row r="21347">
          <cell r="BH21347" t="str">
            <v>BU1416</v>
          </cell>
        </row>
        <row r="21348">
          <cell r="BH21348" t="str">
            <v>BU1416</v>
          </cell>
        </row>
        <row r="21349">
          <cell r="BH21349" t="str">
            <v>BU1416</v>
          </cell>
        </row>
        <row r="21350">
          <cell r="BH21350" t="str">
            <v>BU1416</v>
          </cell>
        </row>
        <row r="21351">
          <cell r="BH21351" t="str">
            <v>BU1416</v>
          </cell>
        </row>
        <row r="21352">
          <cell r="BH21352" t="str">
            <v>BU1416</v>
          </cell>
        </row>
        <row r="21353">
          <cell r="BH21353" t="str">
            <v>BU1416</v>
          </cell>
        </row>
        <row r="21354">
          <cell r="BH21354" t="str">
            <v>BU1416</v>
          </cell>
        </row>
        <row r="21355">
          <cell r="BH21355" t="str">
            <v>BU1416</v>
          </cell>
        </row>
        <row r="21356">
          <cell r="BH21356" t="str">
            <v>BU1416</v>
          </cell>
        </row>
        <row r="21357">
          <cell r="BH21357" t="str">
            <v>BU1416</v>
          </cell>
        </row>
        <row r="21358">
          <cell r="BH21358" t="str">
            <v>BU1416</v>
          </cell>
        </row>
        <row r="21359">
          <cell r="BH21359" t="str">
            <v>BU1416</v>
          </cell>
        </row>
        <row r="21360">
          <cell r="BH21360" t="str">
            <v>BU1416</v>
          </cell>
        </row>
        <row r="21361">
          <cell r="BH21361" t="str">
            <v>BU1416</v>
          </cell>
        </row>
        <row r="21362">
          <cell r="BH21362" t="str">
            <v>BU1416</v>
          </cell>
        </row>
        <row r="21363">
          <cell r="BH21363" t="str">
            <v>BU1416</v>
          </cell>
        </row>
        <row r="21364">
          <cell r="BH21364" t="str">
            <v>BU1416</v>
          </cell>
        </row>
        <row r="21365">
          <cell r="BH21365" t="str">
            <v>BU1416</v>
          </cell>
        </row>
        <row r="21366">
          <cell r="BH21366" t="str">
            <v>BU1416</v>
          </cell>
        </row>
        <row r="21367">
          <cell r="BH21367" t="str">
            <v>BU1416</v>
          </cell>
        </row>
        <row r="21368">
          <cell r="BH21368" t="str">
            <v>BU1416</v>
          </cell>
        </row>
        <row r="21369">
          <cell r="BH21369" t="str">
            <v>BU1416</v>
          </cell>
        </row>
        <row r="21370">
          <cell r="BH21370" t="str">
            <v>BU1416</v>
          </cell>
        </row>
        <row r="21371">
          <cell r="BH21371" t="str">
            <v>BU1416</v>
          </cell>
        </row>
        <row r="21372">
          <cell r="BH21372" t="str">
            <v>BU1416</v>
          </cell>
        </row>
        <row r="21373">
          <cell r="BH21373" t="str">
            <v>BU1416</v>
          </cell>
        </row>
        <row r="21374">
          <cell r="BH21374" t="str">
            <v>BU1416</v>
          </cell>
        </row>
        <row r="21375">
          <cell r="BH21375" t="str">
            <v>BU1416</v>
          </cell>
        </row>
        <row r="21376">
          <cell r="BH21376" t="str">
            <v>BU1416</v>
          </cell>
        </row>
        <row r="21377">
          <cell r="BH21377" t="str">
            <v>BU1416</v>
          </cell>
        </row>
        <row r="21378">
          <cell r="BH21378" t="str">
            <v>BU1416</v>
          </cell>
        </row>
        <row r="21379">
          <cell r="BH21379" t="str">
            <v>BU1417</v>
          </cell>
        </row>
        <row r="21380">
          <cell r="BH21380" t="str">
            <v>BU1417</v>
          </cell>
        </row>
        <row r="21381">
          <cell r="BH21381" t="str">
            <v>BU1417</v>
          </cell>
        </row>
        <row r="21382">
          <cell r="BH21382" t="str">
            <v>BU1417</v>
          </cell>
        </row>
        <row r="21383">
          <cell r="BH21383" t="str">
            <v>BU1417</v>
          </cell>
        </row>
        <row r="21384">
          <cell r="BH21384" t="str">
            <v>BU1417</v>
          </cell>
        </row>
        <row r="21385">
          <cell r="BH21385" t="str">
            <v>BU1417</v>
          </cell>
        </row>
        <row r="21386">
          <cell r="BH21386" t="str">
            <v>BU1417</v>
          </cell>
        </row>
        <row r="21387">
          <cell r="BH21387" t="str">
            <v>BU1417</v>
          </cell>
        </row>
        <row r="21388">
          <cell r="BH21388" t="str">
            <v>BU1417</v>
          </cell>
        </row>
        <row r="21389">
          <cell r="BH21389" t="str">
            <v>BU1417</v>
          </cell>
        </row>
        <row r="21390">
          <cell r="BH21390" t="str">
            <v>BU1417</v>
          </cell>
        </row>
        <row r="21391">
          <cell r="BH21391" t="str">
            <v>BU1417</v>
          </cell>
        </row>
        <row r="21392">
          <cell r="BH21392" t="str">
            <v>BU1417</v>
          </cell>
        </row>
        <row r="21393">
          <cell r="BH21393" t="str">
            <v>BU1417</v>
          </cell>
        </row>
        <row r="21394">
          <cell r="BH21394" t="str">
            <v>BU1417</v>
          </cell>
        </row>
        <row r="21395">
          <cell r="BH21395" t="str">
            <v>BU1417</v>
          </cell>
        </row>
        <row r="21396">
          <cell r="BH21396" t="str">
            <v>BU1417</v>
          </cell>
        </row>
        <row r="21397">
          <cell r="BH21397" t="str">
            <v>BU1417</v>
          </cell>
        </row>
        <row r="21398">
          <cell r="BH21398" t="str">
            <v>BU1417</v>
          </cell>
        </row>
        <row r="21399">
          <cell r="BH21399" t="str">
            <v>BU1417</v>
          </cell>
        </row>
        <row r="21400">
          <cell r="BH21400" t="str">
            <v>BU1417</v>
          </cell>
        </row>
        <row r="21401">
          <cell r="BH21401" t="str">
            <v>BU1417</v>
          </cell>
        </row>
        <row r="21402">
          <cell r="BH21402" t="str">
            <v>BU1417</v>
          </cell>
        </row>
        <row r="21403">
          <cell r="BH21403" t="str">
            <v>BU1417</v>
          </cell>
        </row>
        <row r="21404">
          <cell r="BH21404" t="str">
            <v>BU1417</v>
          </cell>
        </row>
        <row r="21405">
          <cell r="BH21405" t="str">
            <v>BU1417</v>
          </cell>
        </row>
        <row r="21406">
          <cell r="BH21406" t="str">
            <v>BU1417</v>
          </cell>
        </row>
        <row r="21407">
          <cell r="BH21407" t="str">
            <v>BU1417</v>
          </cell>
        </row>
        <row r="21408">
          <cell r="BH21408" t="str">
            <v>BU1417</v>
          </cell>
        </row>
        <row r="21409">
          <cell r="BH21409" t="str">
            <v>BU1417</v>
          </cell>
        </row>
        <row r="21410">
          <cell r="BH21410" t="str">
            <v>BU1417</v>
          </cell>
        </row>
        <row r="21411">
          <cell r="BH21411" t="str">
            <v>BU1417</v>
          </cell>
        </row>
        <row r="21412">
          <cell r="BH21412" t="str">
            <v>BU1417</v>
          </cell>
        </row>
        <row r="21413">
          <cell r="BH21413" t="str">
            <v>BU1417</v>
          </cell>
        </row>
        <row r="21414">
          <cell r="BH21414" t="str">
            <v>BU1417</v>
          </cell>
        </row>
        <row r="21415">
          <cell r="BH21415" t="str">
            <v>BU1417</v>
          </cell>
        </row>
        <row r="21416">
          <cell r="BH21416" t="str">
            <v>BU1417</v>
          </cell>
        </row>
        <row r="21417">
          <cell r="BH21417" t="str">
            <v>BU1417</v>
          </cell>
        </row>
        <row r="21418">
          <cell r="BH21418" t="str">
            <v>BU1417</v>
          </cell>
        </row>
        <row r="21419">
          <cell r="BH21419" t="str">
            <v>BU1417</v>
          </cell>
        </row>
        <row r="21420">
          <cell r="BH21420" t="str">
            <v>BU1417</v>
          </cell>
        </row>
        <row r="21421">
          <cell r="BH21421" t="str">
            <v>BU1417</v>
          </cell>
        </row>
        <row r="21422">
          <cell r="BH21422" t="str">
            <v>BU1417</v>
          </cell>
        </row>
        <row r="21423">
          <cell r="BH21423" t="str">
            <v>BU1417</v>
          </cell>
        </row>
        <row r="21424">
          <cell r="BH21424" t="str">
            <v>BU1417</v>
          </cell>
        </row>
        <row r="21425">
          <cell r="BH21425" t="str">
            <v>BU1417</v>
          </cell>
        </row>
        <row r="21426">
          <cell r="BH21426" t="str">
            <v>BU1417</v>
          </cell>
        </row>
        <row r="21427">
          <cell r="BH21427" t="str">
            <v>BU1417</v>
          </cell>
        </row>
        <row r="21428">
          <cell r="BH21428" t="str">
            <v>BU1417</v>
          </cell>
        </row>
        <row r="21429">
          <cell r="BH21429" t="str">
            <v>BU1417</v>
          </cell>
        </row>
        <row r="21430">
          <cell r="BH21430" t="str">
            <v>BU1417</v>
          </cell>
        </row>
        <row r="21431">
          <cell r="BH21431" t="str">
            <v>BU1417</v>
          </cell>
        </row>
        <row r="21432">
          <cell r="BH21432" t="str">
            <v>BU1417</v>
          </cell>
        </row>
        <row r="21433">
          <cell r="BH21433" t="str">
            <v>BU1417</v>
          </cell>
        </row>
        <row r="21434">
          <cell r="BH21434" t="str">
            <v>BU1417</v>
          </cell>
        </row>
        <row r="21435">
          <cell r="BH21435" t="str">
            <v>BU1417</v>
          </cell>
        </row>
        <row r="21436">
          <cell r="BH21436" t="str">
            <v>BU1417</v>
          </cell>
        </row>
        <row r="21437">
          <cell r="BH21437" t="str">
            <v>BU1417</v>
          </cell>
        </row>
        <row r="21438">
          <cell r="BH21438" t="str">
            <v>BU1417</v>
          </cell>
        </row>
        <row r="21439">
          <cell r="BH21439" t="str">
            <v>BU1417</v>
          </cell>
        </row>
        <row r="21440">
          <cell r="BH21440" t="str">
            <v>BU1417</v>
          </cell>
        </row>
        <row r="21441">
          <cell r="BH21441" t="str">
            <v>BU1417</v>
          </cell>
        </row>
        <row r="21442">
          <cell r="BH21442" t="str">
            <v>BU1417</v>
          </cell>
        </row>
        <row r="21443">
          <cell r="BH21443" t="str">
            <v>BU1417</v>
          </cell>
        </row>
        <row r="21444">
          <cell r="BH21444" t="str">
            <v>BU1417</v>
          </cell>
        </row>
        <row r="21445">
          <cell r="BH21445" t="str">
            <v>BU1417</v>
          </cell>
        </row>
        <row r="21446">
          <cell r="BH21446" t="str">
            <v>BU1417</v>
          </cell>
        </row>
        <row r="21447">
          <cell r="BH21447" t="str">
            <v>BU1417</v>
          </cell>
        </row>
        <row r="21448">
          <cell r="BH21448" t="str">
            <v>BU1417</v>
          </cell>
        </row>
        <row r="21449">
          <cell r="BH21449" t="str">
            <v>BU1417</v>
          </cell>
        </row>
        <row r="21450">
          <cell r="BH21450" t="str">
            <v>BU1417</v>
          </cell>
        </row>
        <row r="21451">
          <cell r="BH21451" t="str">
            <v>BU1417</v>
          </cell>
        </row>
        <row r="21452">
          <cell r="BH21452" t="str">
            <v>BU1417</v>
          </cell>
        </row>
        <row r="21453">
          <cell r="BH21453" t="str">
            <v>BU1417</v>
          </cell>
        </row>
        <row r="21454">
          <cell r="BH21454" t="str">
            <v>BU1417</v>
          </cell>
        </row>
        <row r="21455">
          <cell r="BH21455" t="str">
            <v>BU1417</v>
          </cell>
        </row>
        <row r="21456">
          <cell r="BH21456" t="str">
            <v>BU1417</v>
          </cell>
        </row>
        <row r="21457">
          <cell r="BH21457" t="str">
            <v>BU1417</v>
          </cell>
        </row>
        <row r="21458">
          <cell r="BH21458" t="str">
            <v>BU1417</v>
          </cell>
        </row>
        <row r="21459">
          <cell r="BH21459" t="str">
            <v>BU1417</v>
          </cell>
        </row>
        <row r="21460">
          <cell r="BH21460" t="str">
            <v>BU1417</v>
          </cell>
        </row>
        <row r="21461">
          <cell r="BH21461" t="str">
            <v>BU1417</v>
          </cell>
        </row>
        <row r="21462">
          <cell r="BH21462" t="str">
            <v>BU1417</v>
          </cell>
        </row>
        <row r="21463">
          <cell r="BH21463" t="str">
            <v>BU1417</v>
          </cell>
        </row>
        <row r="21464">
          <cell r="BH21464" t="str">
            <v>BU1417</v>
          </cell>
        </row>
        <row r="21465">
          <cell r="BH21465" t="str">
            <v>BU1417</v>
          </cell>
        </row>
        <row r="21466">
          <cell r="BH21466" t="str">
            <v>BU1417</v>
          </cell>
        </row>
        <row r="21467">
          <cell r="BH21467" t="str">
            <v>BU1417</v>
          </cell>
        </row>
        <row r="21468">
          <cell r="BH21468" t="str">
            <v>BU1417</v>
          </cell>
        </row>
        <row r="21469">
          <cell r="BH21469" t="str">
            <v>BU1417</v>
          </cell>
        </row>
        <row r="21470">
          <cell r="BH21470" t="str">
            <v>BU1417</v>
          </cell>
        </row>
        <row r="21471">
          <cell r="BH21471" t="str">
            <v>BU1417</v>
          </cell>
        </row>
        <row r="21472">
          <cell r="BH21472" t="str">
            <v>BU1417</v>
          </cell>
        </row>
        <row r="21473">
          <cell r="BH21473" t="str">
            <v>BU1417</v>
          </cell>
        </row>
        <row r="21474">
          <cell r="BH21474" t="str">
            <v>BU1417</v>
          </cell>
        </row>
        <row r="21475">
          <cell r="BH21475" t="str">
            <v>BU1417</v>
          </cell>
        </row>
        <row r="21476">
          <cell r="BH21476" t="str">
            <v>BU1417</v>
          </cell>
        </row>
        <row r="21477">
          <cell r="BH21477" t="str">
            <v>BU1417</v>
          </cell>
        </row>
        <row r="21478">
          <cell r="BH21478" t="str">
            <v>BU1417</v>
          </cell>
        </row>
        <row r="21479">
          <cell r="BH21479" t="str">
            <v>BU1417</v>
          </cell>
        </row>
        <row r="21480">
          <cell r="BH21480" t="str">
            <v>BU1417</v>
          </cell>
        </row>
        <row r="21481">
          <cell r="BH21481" t="str">
            <v>BU1417</v>
          </cell>
        </row>
        <row r="21482">
          <cell r="BH21482" t="str">
            <v>BU1417</v>
          </cell>
        </row>
        <row r="21483">
          <cell r="BH21483" t="str">
            <v>BU1417</v>
          </cell>
        </row>
        <row r="21484">
          <cell r="BH21484" t="str">
            <v>BU1417</v>
          </cell>
        </row>
        <row r="21485">
          <cell r="BH21485" t="str">
            <v>BU1417</v>
          </cell>
        </row>
        <row r="21486">
          <cell r="BH21486" t="str">
            <v>BU1417</v>
          </cell>
        </row>
        <row r="21487">
          <cell r="BH21487" t="str">
            <v>BU1417</v>
          </cell>
        </row>
        <row r="21488">
          <cell r="BH21488" t="str">
            <v>BU1417</v>
          </cell>
        </row>
        <row r="21489">
          <cell r="BH21489" t="str">
            <v>BU1418</v>
          </cell>
        </row>
        <row r="21490">
          <cell r="BH21490" t="str">
            <v>BU1418</v>
          </cell>
        </row>
        <row r="21491">
          <cell r="BH21491" t="str">
            <v>BU1418</v>
          </cell>
        </row>
        <row r="21492">
          <cell r="BH21492" t="str">
            <v>BU1418</v>
          </cell>
        </row>
        <row r="21493">
          <cell r="BH21493" t="str">
            <v>BU1418</v>
          </cell>
        </row>
        <row r="21494">
          <cell r="BH21494" t="str">
            <v>BU1418</v>
          </cell>
        </row>
        <row r="21495">
          <cell r="BH21495" t="str">
            <v>BU1418</v>
          </cell>
        </row>
        <row r="21496">
          <cell r="BH21496" t="str">
            <v>BU1418</v>
          </cell>
        </row>
        <row r="21497">
          <cell r="BH21497" t="str">
            <v>BU1418</v>
          </cell>
        </row>
        <row r="21498">
          <cell r="BH21498" t="str">
            <v>BU1418</v>
          </cell>
        </row>
        <row r="21499">
          <cell r="BH21499" t="str">
            <v>BU1418</v>
          </cell>
        </row>
        <row r="21500">
          <cell r="BH21500" t="str">
            <v>BU1418</v>
          </cell>
        </row>
        <row r="21501">
          <cell r="BH21501" t="str">
            <v>BU1418</v>
          </cell>
        </row>
        <row r="21502">
          <cell r="BH21502" t="str">
            <v>BU1418</v>
          </cell>
        </row>
        <row r="21503">
          <cell r="BH21503" t="str">
            <v>BU1418</v>
          </cell>
        </row>
        <row r="21504">
          <cell r="BH21504" t="str">
            <v>BU1418</v>
          </cell>
        </row>
        <row r="21505">
          <cell r="BH21505" t="str">
            <v>BU1418</v>
          </cell>
        </row>
        <row r="21506">
          <cell r="BH21506" t="str">
            <v>BU1418</v>
          </cell>
        </row>
        <row r="21507">
          <cell r="BH21507" t="str">
            <v>BU1418</v>
          </cell>
        </row>
        <row r="21508">
          <cell r="BH21508" t="str">
            <v>BU1418</v>
          </cell>
        </row>
        <row r="21509">
          <cell r="BH21509" t="str">
            <v>BU1418</v>
          </cell>
        </row>
        <row r="21510">
          <cell r="BH21510" t="str">
            <v>BU1418</v>
          </cell>
        </row>
        <row r="21511">
          <cell r="BH21511" t="str">
            <v>BU1418</v>
          </cell>
        </row>
        <row r="21512">
          <cell r="BH21512" t="str">
            <v>BU1418</v>
          </cell>
        </row>
        <row r="21513">
          <cell r="BH21513" t="str">
            <v>BU1418</v>
          </cell>
        </row>
        <row r="21514">
          <cell r="BH21514" t="str">
            <v>BU1418</v>
          </cell>
        </row>
        <row r="21515">
          <cell r="BH21515" t="str">
            <v>BU1418</v>
          </cell>
        </row>
        <row r="21516">
          <cell r="BH21516" t="str">
            <v>BU1418</v>
          </cell>
        </row>
        <row r="21517">
          <cell r="BH21517" t="str">
            <v>BU1418</v>
          </cell>
        </row>
        <row r="21518">
          <cell r="BH21518" t="str">
            <v>BU1418</v>
          </cell>
        </row>
        <row r="21519">
          <cell r="BH21519" t="str">
            <v>BU1418</v>
          </cell>
        </row>
        <row r="21520">
          <cell r="BH21520" t="str">
            <v>BU1418</v>
          </cell>
        </row>
        <row r="21521">
          <cell r="BH21521" t="str">
            <v>BU1418</v>
          </cell>
        </row>
        <row r="21522">
          <cell r="BH21522" t="str">
            <v>BU1418</v>
          </cell>
        </row>
        <row r="21523">
          <cell r="BH21523" t="str">
            <v>BU1418</v>
          </cell>
        </row>
        <row r="21524">
          <cell r="BH21524" t="str">
            <v>BU1418</v>
          </cell>
        </row>
        <row r="21525">
          <cell r="BH21525" t="str">
            <v>BU1418</v>
          </cell>
        </row>
        <row r="21526">
          <cell r="BH21526" t="str">
            <v>BU1418</v>
          </cell>
        </row>
        <row r="21527">
          <cell r="BH21527" t="str">
            <v>BU1418</v>
          </cell>
        </row>
        <row r="21528">
          <cell r="BH21528" t="str">
            <v>BU1418</v>
          </cell>
        </row>
        <row r="21529">
          <cell r="BH21529" t="str">
            <v>BU1418</v>
          </cell>
        </row>
        <row r="21530">
          <cell r="BH21530" t="str">
            <v>BU1418</v>
          </cell>
        </row>
        <row r="21531">
          <cell r="BH21531" t="str">
            <v>BU1418</v>
          </cell>
        </row>
        <row r="21532">
          <cell r="BH21532" t="str">
            <v>BU1418</v>
          </cell>
        </row>
        <row r="21533">
          <cell r="BH21533" t="str">
            <v>BU1418</v>
          </cell>
        </row>
        <row r="21534">
          <cell r="BH21534" t="str">
            <v>BU1418</v>
          </cell>
        </row>
        <row r="21535">
          <cell r="BH21535" t="str">
            <v>BU1418</v>
          </cell>
        </row>
        <row r="21536">
          <cell r="BH21536" t="str">
            <v>BU1418</v>
          </cell>
        </row>
        <row r="21537">
          <cell r="BH21537" t="str">
            <v>BU1418</v>
          </cell>
        </row>
        <row r="21538">
          <cell r="BH21538" t="str">
            <v>BU1418</v>
          </cell>
        </row>
        <row r="21539">
          <cell r="BH21539" t="str">
            <v>BU1418</v>
          </cell>
        </row>
        <row r="21540">
          <cell r="BH21540" t="str">
            <v>BU1418</v>
          </cell>
        </row>
        <row r="21541">
          <cell r="BH21541" t="str">
            <v>BU1418</v>
          </cell>
        </row>
        <row r="21542">
          <cell r="BH21542" t="str">
            <v>BU1418</v>
          </cell>
        </row>
        <row r="21543">
          <cell r="BH21543" t="str">
            <v>BU1418</v>
          </cell>
        </row>
        <row r="21544">
          <cell r="BH21544" t="str">
            <v>BU1418</v>
          </cell>
        </row>
        <row r="21545">
          <cell r="BH21545" t="str">
            <v>BU1418</v>
          </cell>
        </row>
        <row r="21546">
          <cell r="BH21546" t="str">
            <v>BU1418</v>
          </cell>
        </row>
        <row r="21547">
          <cell r="BH21547" t="str">
            <v>BU1418</v>
          </cell>
        </row>
        <row r="21548">
          <cell r="BH21548" t="str">
            <v>BU1418</v>
          </cell>
        </row>
        <row r="21549">
          <cell r="BH21549" t="str">
            <v>BU1418</v>
          </cell>
        </row>
        <row r="21550">
          <cell r="BH21550" t="str">
            <v>BU1418</v>
          </cell>
        </row>
        <row r="21551">
          <cell r="BH21551" t="str">
            <v>BU1418</v>
          </cell>
        </row>
        <row r="21552">
          <cell r="BH21552" t="str">
            <v>BU1418</v>
          </cell>
        </row>
        <row r="21553">
          <cell r="BH21553" t="str">
            <v>BU1418</v>
          </cell>
        </row>
        <row r="21554">
          <cell r="BH21554" t="str">
            <v>BU1418</v>
          </cell>
        </row>
        <row r="21555">
          <cell r="BH21555" t="str">
            <v>BU1418</v>
          </cell>
        </row>
        <row r="21556">
          <cell r="BH21556" t="str">
            <v>BU1418</v>
          </cell>
        </row>
        <row r="21557">
          <cell r="BH21557" t="str">
            <v>BU1418</v>
          </cell>
        </row>
        <row r="21558">
          <cell r="BH21558" t="str">
            <v>BU1418</v>
          </cell>
        </row>
        <row r="21559">
          <cell r="BH21559" t="str">
            <v>BU1418</v>
          </cell>
        </row>
        <row r="21560">
          <cell r="BH21560" t="str">
            <v>BU1418</v>
          </cell>
        </row>
        <row r="21561">
          <cell r="BH21561" t="str">
            <v>BU1418</v>
          </cell>
        </row>
        <row r="21562">
          <cell r="BH21562" t="str">
            <v>BU1418</v>
          </cell>
        </row>
        <row r="21563">
          <cell r="BH21563" t="str">
            <v>BU1418</v>
          </cell>
        </row>
        <row r="21564">
          <cell r="BH21564" t="str">
            <v>BU1418</v>
          </cell>
        </row>
        <row r="21565">
          <cell r="BH21565" t="str">
            <v>BU1418</v>
          </cell>
        </row>
        <row r="21566">
          <cell r="BH21566" t="str">
            <v>BU1418</v>
          </cell>
        </row>
        <row r="21567">
          <cell r="BH21567" t="str">
            <v>BU1418</v>
          </cell>
        </row>
        <row r="21568">
          <cell r="BH21568" t="str">
            <v>BU1418</v>
          </cell>
        </row>
        <row r="21569">
          <cell r="BH21569" t="str">
            <v>BU1418</v>
          </cell>
        </row>
        <row r="21570">
          <cell r="BH21570" t="str">
            <v>BU1418</v>
          </cell>
        </row>
        <row r="21571">
          <cell r="BH21571" t="str">
            <v>BU1418</v>
          </cell>
        </row>
        <row r="21572">
          <cell r="BH21572" t="str">
            <v>BU1418</v>
          </cell>
        </row>
        <row r="21573">
          <cell r="BH21573" t="str">
            <v>BU1418</v>
          </cell>
        </row>
        <row r="21574">
          <cell r="BH21574" t="str">
            <v>BU1418</v>
          </cell>
        </row>
        <row r="21575">
          <cell r="BH21575" t="str">
            <v>BU1418</v>
          </cell>
        </row>
        <row r="21576">
          <cell r="BH21576" t="str">
            <v>BU1418</v>
          </cell>
        </row>
        <row r="21577">
          <cell r="BH21577" t="str">
            <v>BU1418</v>
          </cell>
        </row>
        <row r="21578">
          <cell r="BH21578" t="str">
            <v>BU1418</v>
          </cell>
        </row>
        <row r="21579">
          <cell r="BH21579" t="str">
            <v>BU1418</v>
          </cell>
        </row>
        <row r="21580">
          <cell r="BH21580" t="str">
            <v>BU1418</v>
          </cell>
        </row>
        <row r="21581">
          <cell r="BH21581" t="str">
            <v>BU1418</v>
          </cell>
        </row>
        <row r="21582">
          <cell r="BH21582" t="str">
            <v>BU1418</v>
          </cell>
        </row>
        <row r="21583">
          <cell r="BH21583" t="str">
            <v>BU1418</v>
          </cell>
        </row>
        <row r="21584">
          <cell r="BH21584" t="str">
            <v>BU1418</v>
          </cell>
        </row>
        <row r="21585">
          <cell r="BH21585" t="str">
            <v>BU1418</v>
          </cell>
        </row>
        <row r="21586">
          <cell r="BH21586" t="str">
            <v>BU1418</v>
          </cell>
        </row>
        <row r="21587">
          <cell r="BH21587" t="str">
            <v>BU1418</v>
          </cell>
        </row>
        <row r="21588">
          <cell r="BH21588" t="str">
            <v>BU1418</v>
          </cell>
        </row>
        <row r="21589">
          <cell r="BH21589" t="str">
            <v>BU1418</v>
          </cell>
        </row>
        <row r="21590">
          <cell r="BH21590" t="str">
            <v>BU1418</v>
          </cell>
        </row>
        <row r="21591">
          <cell r="BH21591" t="str">
            <v>BU1418</v>
          </cell>
        </row>
        <row r="21592">
          <cell r="BH21592" t="str">
            <v>BU1418</v>
          </cell>
        </row>
        <row r="21593">
          <cell r="BH21593" t="str">
            <v>BU1418</v>
          </cell>
        </row>
        <row r="21594">
          <cell r="BH21594" t="str">
            <v>BU1418</v>
          </cell>
        </row>
        <row r="21595">
          <cell r="BH21595" t="str">
            <v>BU1418</v>
          </cell>
        </row>
        <row r="21596">
          <cell r="BH21596" t="str">
            <v>BU1418</v>
          </cell>
        </row>
        <row r="21597">
          <cell r="BH21597" t="str">
            <v>BU1418</v>
          </cell>
        </row>
        <row r="21598">
          <cell r="BH21598" t="str">
            <v>BU1418</v>
          </cell>
        </row>
        <row r="21599">
          <cell r="BH21599" t="str">
            <v>BU1418</v>
          </cell>
        </row>
        <row r="21600">
          <cell r="BH21600" t="str">
            <v>BU1418</v>
          </cell>
        </row>
        <row r="21601">
          <cell r="BH21601" t="str">
            <v>BU1418</v>
          </cell>
        </row>
        <row r="21602">
          <cell r="BH21602" t="str">
            <v>BU1418</v>
          </cell>
        </row>
        <row r="21603">
          <cell r="BH21603" t="str">
            <v>BU1418</v>
          </cell>
        </row>
        <row r="21604">
          <cell r="BH21604" t="str">
            <v>BU1418</v>
          </cell>
        </row>
        <row r="21605">
          <cell r="BH21605" t="str">
            <v>BU1418</v>
          </cell>
        </row>
        <row r="21606">
          <cell r="BH21606" t="str">
            <v>BU1418</v>
          </cell>
        </row>
        <row r="21607">
          <cell r="BH21607" t="str">
            <v>BU1418</v>
          </cell>
        </row>
        <row r="21608">
          <cell r="BH21608" t="str">
            <v>BU1418</v>
          </cell>
        </row>
        <row r="21609">
          <cell r="BH21609" t="str">
            <v>BU1418</v>
          </cell>
        </row>
        <row r="21610">
          <cell r="BH21610" t="str">
            <v>BU1418</v>
          </cell>
        </row>
        <row r="21611">
          <cell r="BH21611" t="str">
            <v>BU1418</v>
          </cell>
        </row>
        <row r="21612">
          <cell r="BH21612" t="str">
            <v>BU1418</v>
          </cell>
        </row>
        <row r="21613">
          <cell r="BH21613" t="str">
            <v>BU1418</v>
          </cell>
        </row>
        <row r="21614">
          <cell r="BH21614" t="str">
            <v>BU1418</v>
          </cell>
        </row>
        <row r="21615">
          <cell r="BH21615" t="str">
            <v>BU1418</v>
          </cell>
        </row>
        <row r="21616">
          <cell r="BH21616" t="str">
            <v>BU1418</v>
          </cell>
        </row>
        <row r="21617">
          <cell r="BH21617" t="str">
            <v>BU1418</v>
          </cell>
        </row>
        <row r="21618">
          <cell r="BH21618" t="str">
            <v>BU1418</v>
          </cell>
        </row>
        <row r="21619">
          <cell r="BH21619" t="str">
            <v>BU1418</v>
          </cell>
        </row>
        <row r="21620">
          <cell r="BH21620" t="str">
            <v>BU1418</v>
          </cell>
        </row>
        <row r="21621">
          <cell r="BH21621" t="str">
            <v>BU1418</v>
          </cell>
        </row>
        <row r="21622">
          <cell r="BH21622" t="str">
            <v>BU1418</v>
          </cell>
        </row>
        <row r="21623">
          <cell r="BH21623" t="str">
            <v>BU1418</v>
          </cell>
        </row>
        <row r="21624">
          <cell r="BH21624" t="str">
            <v>BU1418</v>
          </cell>
        </row>
        <row r="21625">
          <cell r="BH21625" t="str">
            <v>BU1418</v>
          </cell>
        </row>
        <row r="21626">
          <cell r="BH21626" t="str">
            <v>BU1418</v>
          </cell>
        </row>
        <row r="21627">
          <cell r="BH21627" t="str">
            <v>BU1418</v>
          </cell>
        </row>
        <row r="21628">
          <cell r="BH21628" t="str">
            <v>BU1418</v>
          </cell>
        </row>
        <row r="21629">
          <cell r="BH21629" t="str">
            <v>BU1418</v>
          </cell>
        </row>
        <row r="21630">
          <cell r="BH21630" t="str">
            <v>BU1418</v>
          </cell>
        </row>
        <row r="21631">
          <cell r="BH21631" t="str">
            <v>BU1418</v>
          </cell>
        </row>
        <row r="21632">
          <cell r="BH21632" t="str">
            <v>BU1420</v>
          </cell>
        </row>
        <row r="21633">
          <cell r="BH21633" t="str">
            <v>BU1420</v>
          </cell>
        </row>
        <row r="21634">
          <cell r="BH21634" t="str">
            <v>BU1420</v>
          </cell>
        </row>
        <row r="21635">
          <cell r="BH21635" t="str">
            <v>BU1420</v>
          </cell>
        </row>
        <row r="21636">
          <cell r="BH21636" t="str">
            <v>BU1420</v>
          </cell>
        </row>
        <row r="21637">
          <cell r="BH21637" t="str">
            <v>BU1420</v>
          </cell>
        </row>
        <row r="21638">
          <cell r="BH21638" t="str">
            <v>BU1420</v>
          </cell>
        </row>
        <row r="21639">
          <cell r="BH21639" t="str">
            <v>BU1420</v>
          </cell>
        </row>
        <row r="21640">
          <cell r="BH21640" t="str">
            <v>BU1420</v>
          </cell>
        </row>
        <row r="21641">
          <cell r="BH21641" t="str">
            <v>BU1420</v>
          </cell>
        </row>
        <row r="21642">
          <cell r="BH21642" t="str">
            <v>BU1510</v>
          </cell>
        </row>
        <row r="21643">
          <cell r="BH21643" t="str">
            <v>BU1510</v>
          </cell>
        </row>
        <row r="21644">
          <cell r="BH21644" t="str">
            <v>BU1510</v>
          </cell>
        </row>
        <row r="21645">
          <cell r="BH21645" t="str">
            <v>BU1510</v>
          </cell>
        </row>
        <row r="21646">
          <cell r="BH21646" t="str">
            <v>BU1510</v>
          </cell>
        </row>
        <row r="21647">
          <cell r="BH21647" t="str">
            <v>BU1510</v>
          </cell>
        </row>
        <row r="21648">
          <cell r="BH21648" t="str">
            <v>BU1510</v>
          </cell>
        </row>
        <row r="21649">
          <cell r="BH21649" t="str">
            <v>BU1510</v>
          </cell>
        </row>
        <row r="21650">
          <cell r="BH21650" t="str">
            <v>BU1510</v>
          </cell>
        </row>
        <row r="21651">
          <cell r="BH21651" t="str">
            <v>BU1510</v>
          </cell>
        </row>
        <row r="21652">
          <cell r="BH21652" t="str">
            <v>BU1510</v>
          </cell>
        </row>
        <row r="21653">
          <cell r="BH21653" t="str">
            <v>BU1510</v>
          </cell>
        </row>
        <row r="21654">
          <cell r="BH21654" t="str">
            <v>BU1510</v>
          </cell>
        </row>
        <row r="21655">
          <cell r="BH21655" t="str">
            <v>BU1510</v>
          </cell>
        </row>
        <row r="21656">
          <cell r="BH21656" t="str">
            <v>BU1510</v>
          </cell>
        </row>
        <row r="21657">
          <cell r="BH21657" t="str">
            <v>BU1510</v>
          </cell>
        </row>
        <row r="21658">
          <cell r="BH21658" t="str">
            <v>BU1510</v>
          </cell>
        </row>
        <row r="21659">
          <cell r="BH21659" t="str">
            <v>BU1510</v>
          </cell>
        </row>
        <row r="21660">
          <cell r="BH21660" t="str">
            <v>BU1510</v>
          </cell>
        </row>
        <row r="21661">
          <cell r="BH21661" t="str">
            <v>BU1510</v>
          </cell>
        </row>
        <row r="21662">
          <cell r="BH21662" t="str">
            <v>BU1510</v>
          </cell>
        </row>
        <row r="21663">
          <cell r="BH21663" t="str">
            <v>BU1510</v>
          </cell>
        </row>
        <row r="21664">
          <cell r="BH21664" t="str">
            <v>BU1510</v>
          </cell>
        </row>
        <row r="21665">
          <cell r="BH21665" t="str">
            <v>BU1510</v>
          </cell>
        </row>
        <row r="21666">
          <cell r="BH21666" t="str">
            <v>BU1510</v>
          </cell>
        </row>
        <row r="21667">
          <cell r="BH21667" t="str">
            <v>BU1510</v>
          </cell>
        </row>
        <row r="21668">
          <cell r="BH21668" t="str">
            <v>BU1510</v>
          </cell>
        </row>
        <row r="21669">
          <cell r="BH21669" t="str">
            <v>BU1510</v>
          </cell>
        </row>
        <row r="21670">
          <cell r="BH21670" t="str">
            <v>BU1510</v>
          </cell>
        </row>
        <row r="21671">
          <cell r="BH21671" t="str">
            <v>BU1510</v>
          </cell>
        </row>
        <row r="21672">
          <cell r="BH21672" t="str">
            <v>BU1510</v>
          </cell>
        </row>
        <row r="21673">
          <cell r="BH21673" t="str">
            <v>BU1510</v>
          </cell>
        </row>
        <row r="21674">
          <cell r="BH21674" t="str">
            <v>BU1510</v>
          </cell>
        </row>
        <row r="21675">
          <cell r="BH21675" t="str">
            <v>BU1510</v>
          </cell>
        </row>
        <row r="21676">
          <cell r="BH21676" t="str">
            <v>BU1510</v>
          </cell>
        </row>
        <row r="21677">
          <cell r="BH21677" t="str">
            <v>BU1510</v>
          </cell>
        </row>
        <row r="21678">
          <cell r="BH21678" t="str">
            <v>BU1510</v>
          </cell>
        </row>
        <row r="21679">
          <cell r="BH21679" t="str">
            <v>BU1510</v>
          </cell>
        </row>
        <row r="21680">
          <cell r="BH21680" t="str">
            <v>BU1510</v>
          </cell>
        </row>
        <row r="21681">
          <cell r="BH21681" t="str">
            <v>BU1510</v>
          </cell>
        </row>
        <row r="21682">
          <cell r="BH21682" t="str">
            <v>BU1510</v>
          </cell>
        </row>
        <row r="21683">
          <cell r="BH21683" t="str">
            <v>BU1510</v>
          </cell>
        </row>
        <row r="21684">
          <cell r="BH21684" t="str">
            <v>BU1510</v>
          </cell>
        </row>
        <row r="21685">
          <cell r="BH21685" t="str">
            <v>BU1510</v>
          </cell>
        </row>
        <row r="21686">
          <cell r="BH21686" t="str">
            <v>BU1510</v>
          </cell>
        </row>
        <row r="21687">
          <cell r="BH21687" t="str">
            <v>BU1510</v>
          </cell>
        </row>
        <row r="21688">
          <cell r="BH21688" t="str">
            <v>BU1510</v>
          </cell>
        </row>
        <row r="21689">
          <cell r="BH21689" t="str">
            <v>BU1510</v>
          </cell>
        </row>
        <row r="21690">
          <cell r="BH21690" t="str">
            <v>BU1510</v>
          </cell>
        </row>
        <row r="21691">
          <cell r="BH21691" t="str">
            <v>BU1510</v>
          </cell>
        </row>
        <row r="21692">
          <cell r="BH21692" t="str">
            <v>BU1510</v>
          </cell>
        </row>
        <row r="21693">
          <cell r="BH21693" t="str">
            <v>BU1510</v>
          </cell>
        </row>
        <row r="21694">
          <cell r="BH21694" t="str">
            <v>BU1510</v>
          </cell>
        </row>
        <row r="21695">
          <cell r="BH21695" t="str">
            <v>BU1510</v>
          </cell>
        </row>
        <row r="21696">
          <cell r="BH21696" t="str">
            <v>BU1510</v>
          </cell>
        </row>
        <row r="21697">
          <cell r="BH21697" t="str">
            <v>BU1510</v>
          </cell>
        </row>
        <row r="21698">
          <cell r="BH21698" t="str">
            <v>BU1510</v>
          </cell>
        </row>
        <row r="21699">
          <cell r="BH21699" t="str">
            <v>BU1510</v>
          </cell>
        </row>
        <row r="21700">
          <cell r="BH21700" t="str">
            <v>BU1510</v>
          </cell>
        </row>
        <row r="21701">
          <cell r="BH21701" t="str">
            <v>BU1510</v>
          </cell>
        </row>
        <row r="21702">
          <cell r="BH21702" t="str">
            <v>BU1510</v>
          </cell>
        </row>
        <row r="21703">
          <cell r="BH21703" t="str">
            <v>BU1510</v>
          </cell>
        </row>
        <row r="21704">
          <cell r="BH21704" t="str">
            <v>BU1510</v>
          </cell>
        </row>
        <row r="21705">
          <cell r="BH21705" t="str">
            <v>BU1510</v>
          </cell>
        </row>
        <row r="21706">
          <cell r="BH21706" t="str">
            <v>BU1510</v>
          </cell>
        </row>
        <row r="21707">
          <cell r="BH21707" t="str">
            <v>BU1510</v>
          </cell>
        </row>
        <row r="21708">
          <cell r="BH21708" t="str">
            <v>BU1510</v>
          </cell>
        </row>
        <row r="21709">
          <cell r="BH21709" t="str">
            <v>BU1510</v>
          </cell>
        </row>
        <row r="21710">
          <cell r="BH21710" t="str">
            <v>BU1510</v>
          </cell>
        </row>
        <row r="21711">
          <cell r="BH21711" t="str">
            <v>BU1510</v>
          </cell>
        </row>
        <row r="21712">
          <cell r="BH21712" t="str">
            <v>BU1510</v>
          </cell>
        </row>
        <row r="21713">
          <cell r="BH21713" t="str">
            <v>BU1510</v>
          </cell>
        </row>
        <row r="21714">
          <cell r="BH21714" t="str">
            <v>BU1510</v>
          </cell>
        </row>
        <row r="21715">
          <cell r="BH21715" t="str">
            <v>BU1510</v>
          </cell>
        </row>
        <row r="21716">
          <cell r="BH21716" t="str">
            <v>BU1510</v>
          </cell>
        </row>
        <row r="21717">
          <cell r="BH21717" t="str">
            <v>BU1510</v>
          </cell>
        </row>
        <row r="21718">
          <cell r="BH21718" t="str">
            <v>BU1510</v>
          </cell>
        </row>
        <row r="21719">
          <cell r="BH21719" t="str">
            <v>BU1510</v>
          </cell>
        </row>
        <row r="21720">
          <cell r="BH21720" t="str">
            <v>BU1510</v>
          </cell>
        </row>
        <row r="21721">
          <cell r="BH21721" t="str">
            <v>BU1510</v>
          </cell>
        </row>
        <row r="21722">
          <cell r="BH21722" t="str">
            <v>BU1510</v>
          </cell>
        </row>
        <row r="21723">
          <cell r="BH21723" t="str">
            <v>BU1510</v>
          </cell>
        </row>
        <row r="21724">
          <cell r="BH21724" t="str">
            <v>BU1510</v>
          </cell>
        </row>
        <row r="21725">
          <cell r="BH21725" t="str">
            <v>BU1510</v>
          </cell>
        </row>
        <row r="21726">
          <cell r="BH21726" t="str">
            <v>BU1510</v>
          </cell>
        </row>
        <row r="21727">
          <cell r="BH21727" t="str">
            <v>BU1510</v>
          </cell>
        </row>
        <row r="21728">
          <cell r="BH21728" t="str">
            <v>BU1510</v>
          </cell>
        </row>
        <row r="21729">
          <cell r="BH21729" t="str">
            <v>BU1510</v>
          </cell>
        </row>
        <row r="21730">
          <cell r="BH21730" t="str">
            <v>BU1510</v>
          </cell>
        </row>
        <row r="21731">
          <cell r="BH21731" t="str">
            <v>BU1510</v>
          </cell>
        </row>
        <row r="21732">
          <cell r="BH21732" t="str">
            <v>BU1510</v>
          </cell>
        </row>
        <row r="21733">
          <cell r="BH21733" t="str">
            <v>BU1510</v>
          </cell>
        </row>
        <row r="21734">
          <cell r="BH21734" t="str">
            <v>BU1510</v>
          </cell>
        </row>
        <row r="21735">
          <cell r="BH21735" t="str">
            <v>BU1510</v>
          </cell>
        </row>
        <row r="21736">
          <cell r="BH21736" t="str">
            <v>BU1510</v>
          </cell>
        </row>
        <row r="21737">
          <cell r="BH21737" t="str">
            <v>BU1510</v>
          </cell>
        </row>
        <row r="21738">
          <cell r="BH21738" t="str">
            <v>BU1510</v>
          </cell>
        </row>
        <row r="21739">
          <cell r="BH21739" t="str">
            <v>BU1510</v>
          </cell>
        </row>
        <row r="21740">
          <cell r="BH21740" t="str">
            <v>BU1510</v>
          </cell>
        </row>
        <row r="21741">
          <cell r="BH21741" t="str">
            <v>BU1510</v>
          </cell>
        </row>
        <row r="21742">
          <cell r="BH21742" t="str">
            <v>BU1510</v>
          </cell>
        </row>
        <row r="21743">
          <cell r="BH21743" t="str">
            <v>BU1510</v>
          </cell>
        </row>
        <row r="21744">
          <cell r="BH21744" t="str">
            <v>BU1510</v>
          </cell>
        </row>
        <row r="21745">
          <cell r="BH21745" t="str">
            <v>BU1510</v>
          </cell>
        </row>
        <row r="21746">
          <cell r="BH21746" t="str">
            <v>BU1510</v>
          </cell>
        </row>
        <row r="21747">
          <cell r="BH21747" t="str">
            <v>BU1510</v>
          </cell>
        </row>
        <row r="21748">
          <cell r="BH21748" t="str">
            <v>BU1510</v>
          </cell>
        </row>
        <row r="21749">
          <cell r="BH21749" t="str">
            <v>BU1510</v>
          </cell>
        </row>
        <row r="21750">
          <cell r="BH21750" t="str">
            <v>BU1510</v>
          </cell>
        </row>
        <row r="21751">
          <cell r="BH21751" t="str">
            <v>BU1510</v>
          </cell>
        </row>
        <row r="21752">
          <cell r="BH21752" t="str">
            <v>BU1510</v>
          </cell>
        </row>
        <row r="21753">
          <cell r="BH21753" t="str">
            <v>BU1510</v>
          </cell>
        </row>
        <row r="21754">
          <cell r="BH21754" t="str">
            <v>BU1510</v>
          </cell>
        </row>
        <row r="21755">
          <cell r="BH21755" t="str">
            <v>BU1510</v>
          </cell>
        </row>
        <row r="21756">
          <cell r="BH21756" t="str">
            <v>BU1510</v>
          </cell>
        </row>
        <row r="21757">
          <cell r="BH21757" t="str">
            <v>BU1510</v>
          </cell>
        </row>
        <row r="21758">
          <cell r="BH21758" t="str">
            <v>BU1510</v>
          </cell>
        </row>
        <row r="21759">
          <cell r="BH21759" t="str">
            <v>BU1510</v>
          </cell>
        </row>
        <row r="21760">
          <cell r="BH21760" t="str">
            <v>BU1510</v>
          </cell>
        </row>
        <row r="21761">
          <cell r="BH21761" t="str">
            <v>BU1510</v>
          </cell>
        </row>
        <row r="21762">
          <cell r="BH21762" t="str">
            <v>BU1510</v>
          </cell>
        </row>
        <row r="21763">
          <cell r="BH21763" t="str">
            <v>BU1510</v>
          </cell>
        </row>
        <row r="21764">
          <cell r="BH21764" t="str">
            <v>BU1510</v>
          </cell>
        </row>
        <row r="21765">
          <cell r="BH21765" t="str">
            <v>BU1510</v>
          </cell>
        </row>
        <row r="21766">
          <cell r="BH21766" t="str">
            <v>BU1510</v>
          </cell>
        </row>
        <row r="21767">
          <cell r="BH21767" t="str">
            <v>BU1510</v>
          </cell>
        </row>
        <row r="21768">
          <cell r="BH21768" t="str">
            <v>BU1510</v>
          </cell>
        </row>
        <row r="21769">
          <cell r="BH21769" t="str">
            <v>BU1510</v>
          </cell>
        </row>
        <row r="21770">
          <cell r="BH21770" t="str">
            <v>BU1510</v>
          </cell>
        </row>
        <row r="21771">
          <cell r="BH21771" t="str">
            <v>BU1510</v>
          </cell>
        </row>
        <row r="21772">
          <cell r="BH21772" t="str">
            <v>BU1510</v>
          </cell>
        </row>
        <row r="21773">
          <cell r="BH21773" t="str">
            <v>BU1510</v>
          </cell>
        </row>
        <row r="21774">
          <cell r="BH21774" t="str">
            <v>BU1510</v>
          </cell>
        </row>
        <row r="21775">
          <cell r="BH21775" t="str">
            <v>BU1510</v>
          </cell>
        </row>
        <row r="21776">
          <cell r="BH21776" t="str">
            <v>BU1510</v>
          </cell>
        </row>
        <row r="21777">
          <cell r="BH21777" t="str">
            <v>BU1510</v>
          </cell>
        </row>
        <row r="21778">
          <cell r="BH21778" t="str">
            <v>BU1510</v>
          </cell>
        </row>
        <row r="21779">
          <cell r="BH21779" t="str">
            <v>BU1510</v>
          </cell>
        </row>
        <row r="21780">
          <cell r="BH21780" t="str">
            <v>BU1510</v>
          </cell>
        </row>
        <row r="21781">
          <cell r="BH21781" t="str">
            <v>BU1510</v>
          </cell>
        </row>
        <row r="21782">
          <cell r="BH21782" t="str">
            <v>BU1510</v>
          </cell>
        </row>
        <row r="21783">
          <cell r="BH21783" t="str">
            <v>BU1510</v>
          </cell>
        </row>
        <row r="21784">
          <cell r="BH21784" t="str">
            <v>BU1510</v>
          </cell>
        </row>
        <row r="21785">
          <cell r="BH21785" t="str">
            <v>BU1510</v>
          </cell>
        </row>
        <row r="21786">
          <cell r="BH21786" t="str">
            <v>BU1510</v>
          </cell>
        </row>
        <row r="21787">
          <cell r="BH21787" t="str">
            <v>BU1510</v>
          </cell>
        </row>
        <row r="21788">
          <cell r="BH21788" t="str">
            <v>BU1510</v>
          </cell>
        </row>
        <row r="21789">
          <cell r="BH21789" t="str">
            <v>BU1510</v>
          </cell>
        </row>
        <row r="21790">
          <cell r="BH21790" t="str">
            <v>BU1510</v>
          </cell>
        </row>
        <row r="21791">
          <cell r="BH21791" t="str">
            <v>BU1510</v>
          </cell>
        </row>
        <row r="21792">
          <cell r="BH21792" t="str">
            <v>BU1510</v>
          </cell>
        </row>
        <row r="21793">
          <cell r="BH21793" t="str">
            <v>BU1510</v>
          </cell>
        </row>
        <row r="21794">
          <cell r="BH21794" t="str">
            <v>BU1510</v>
          </cell>
        </row>
        <row r="21795">
          <cell r="BH21795" t="str">
            <v>BU1510</v>
          </cell>
        </row>
        <row r="21796">
          <cell r="BH21796" t="str">
            <v>BU1510</v>
          </cell>
        </row>
        <row r="21797">
          <cell r="BH21797" t="str">
            <v>BU1510</v>
          </cell>
        </row>
        <row r="21798">
          <cell r="BH21798" t="str">
            <v>BU1510</v>
          </cell>
        </row>
        <row r="21799">
          <cell r="BH21799" t="str">
            <v>BU1510</v>
          </cell>
        </row>
        <row r="21800">
          <cell r="BH21800" t="str">
            <v>BU1510</v>
          </cell>
        </row>
        <row r="21801">
          <cell r="BH21801" t="str">
            <v>BU1510</v>
          </cell>
        </row>
        <row r="21802">
          <cell r="BH21802" t="str">
            <v>BU1510</v>
          </cell>
        </row>
        <row r="21803">
          <cell r="BH21803" t="str">
            <v>BU1510</v>
          </cell>
        </row>
        <row r="21804">
          <cell r="BH21804" t="str">
            <v>BU1510</v>
          </cell>
        </row>
        <row r="21805">
          <cell r="BH21805" t="str">
            <v>BU1510</v>
          </cell>
        </row>
        <row r="21806">
          <cell r="BH21806" t="str">
            <v>BU1510</v>
          </cell>
        </row>
        <row r="21807">
          <cell r="BH21807" t="str">
            <v>BU1510</v>
          </cell>
        </row>
        <row r="21808">
          <cell r="BH21808" t="str">
            <v>BU1510</v>
          </cell>
        </row>
        <row r="21809">
          <cell r="BH21809" t="str">
            <v>BU1510</v>
          </cell>
        </row>
        <row r="21810">
          <cell r="BH21810" t="str">
            <v>BU1510</v>
          </cell>
        </row>
        <row r="21811">
          <cell r="BH21811" t="str">
            <v>BU1510</v>
          </cell>
        </row>
        <row r="21812">
          <cell r="BH21812" t="str">
            <v>BU1510</v>
          </cell>
        </row>
        <row r="21813">
          <cell r="BH21813" t="str">
            <v>BU1514</v>
          </cell>
        </row>
        <row r="21814">
          <cell r="BH21814" t="str">
            <v>BU1514</v>
          </cell>
        </row>
        <row r="21815">
          <cell r="BH21815" t="str">
            <v>BU1514</v>
          </cell>
        </row>
        <row r="21816">
          <cell r="BH21816" t="str">
            <v>BU1514</v>
          </cell>
        </row>
        <row r="21817">
          <cell r="BH21817" t="str">
            <v>BU1514</v>
          </cell>
        </row>
        <row r="21818">
          <cell r="BH21818" t="str">
            <v>BU1514</v>
          </cell>
        </row>
        <row r="21819">
          <cell r="BH21819" t="str">
            <v>BU1514</v>
          </cell>
        </row>
        <row r="21820">
          <cell r="BH21820" t="str">
            <v>BU1514</v>
          </cell>
        </row>
        <row r="21821">
          <cell r="BH21821" t="str">
            <v>BU1514</v>
          </cell>
        </row>
        <row r="21822">
          <cell r="BH21822" t="str">
            <v>BU1514</v>
          </cell>
        </row>
        <row r="21823">
          <cell r="BH21823" t="str">
            <v>BU1514</v>
          </cell>
        </row>
        <row r="21824">
          <cell r="BH21824" t="str">
            <v>BU1514</v>
          </cell>
        </row>
        <row r="21825">
          <cell r="BH21825" t="str">
            <v>BU1514</v>
          </cell>
        </row>
        <row r="21826">
          <cell r="BH21826" t="str">
            <v>BU1514</v>
          </cell>
        </row>
        <row r="21827">
          <cell r="BH21827" t="str">
            <v>BU1514</v>
          </cell>
        </row>
        <row r="21828">
          <cell r="BH21828" t="str">
            <v>BU1514</v>
          </cell>
        </row>
        <row r="21829">
          <cell r="BH21829" t="str">
            <v>BU1514</v>
          </cell>
        </row>
        <row r="21830">
          <cell r="BH21830" t="str">
            <v>BU1514</v>
          </cell>
        </row>
        <row r="21831">
          <cell r="BH21831" t="str">
            <v>BU1514</v>
          </cell>
        </row>
        <row r="21832">
          <cell r="BH21832" t="str">
            <v>BU1514</v>
          </cell>
        </row>
        <row r="21833">
          <cell r="BH21833" t="str">
            <v>BU1514</v>
          </cell>
        </row>
        <row r="21834">
          <cell r="BH21834" t="str">
            <v>BU1514</v>
          </cell>
        </row>
        <row r="21835">
          <cell r="BH21835" t="str">
            <v>BU1514</v>
          </cell>
        </row>
        <row r="21836">
          <cell r="BH21836" t="str">
            <v>BU1514</v>
          </cell>
        </row>
        <row r="21837">
          <cell r="BH21837" t="str">
            <v>BU1514</v>
          </cell>
        </row>
        <row r="21838">
          <cell r="BH21838" t="str">
            <v>BU1514</v>
          </cell>
        </row>
        <row r="21839">
          <cell r="BH21839" t="str">
            <v>BU1514</v>
          </cell>
        </row>
        <row r="21840">
          <cell r="BH21840" t="str">
            <v>BU1514</v>
          </cell>
        </row>
        <row r="21841">
          <cell r="BH21841" t="str">
            <v>BU1516</v>
          </cell>
        </row>
        <row r="21842">
          <cell r="BH21842" t="str">
            <v>BU1516</v>
          </cell>
        </row>
        <row r="21843">
          <cell r="BH21843" t="str">
            <v>BU1516</v>
          </cell>
        </row>
        <row r="21844">
          <cell r="BH21844" t="str">
            <v>BU1516</v>
          </cell>
        </row>
        <row r="21845">
          <cell r="BH21845" t="str">
            <v>BU1516</v>
          </cell>
        </row>
        <row r="21846">
          <cell r="BH21846" t="str">
            <v>BU1516</v>
          </cell>
        </row>
        <row r="21847">
          <cell r="BH21847" t="str">
            <v>BU1516</v>
          </cell>
        </row>
        <row r="21848">
          <cell r="BH21848" t="str">
            <v>BU1516</v>
          </cell>
        </row>
        <row r="21849">
          <cell r="BH21849" t="str">
            <v>BU1516</v>
          </cell>
        </row>
        <row r="21850">
          <cell r="BH21850" t="str">
            <v>BU1516</v>
          </cell>
        </row>
        <row r="21851">
          <cell r="BH21851" t="str">
            <v>BU1516</v>
          </cell>
        </row>
        <row r="21852">
          <cell r="BH21852" t="str">
            <v>BU1516</v>
          </cell>
        </row>
        <row r="21853">
          <cell r="BH21853" t="str">
            <v>BU1516</v>
          </cell>
        </row>
        <row r="21854">
          <cell r="BH21854" t="str">
            <v>BU1516</v>
          </cell>
        </row>
        <row r="21855">
          <cell r="BH21855" t="str">
            <v>BU1516</v>
          </cell>
        </row>
        <row r="21856">
          <cell r="BH21856" t="str">
            <v>BU1516</v>
          </cell>
        </row>
        <row r="21857">
          <cell r="BH21857" t="str">
            <v>BU1516</v>
          </cell>
        </row>
        <row r="21858">
          <cell r="BH21858" t="str">
            <v>BU1516</v>
          </cell>
        </row>
        <row r="21859">
          <cell r="BH21859" t="str">
            <v>BU1516</v>
          </cell>
        </row>
        <row r="21860">
          <cell r="BH21860" t="str">
            <v>BU1516</v>
          </cell>
        </row>
        <row r="21861">
          <cell r="BH21861" t="str">
            <v>BU1516</v>
          </cell>
        </row>
        <row r="21862">
          <cell r="BH21862" t="str">
            <v>BU1516</v>
          </cell>
        </row>
        <row r="21863">
          <cell r="BH21863" t="str">
            <v>BU1516</v>
          </cell>
        </row>
        <row r="21864">
          <cell r="BH21864" t="str">
            <v>BU1516</v>
          </cell>
        </row>
        <row r="21865">
          <cell r="BH21865" t="str">
            <v>BU1516</v>
          </cell>
        </row>
        <row r="21866">
          <cell r="BH21866" t="str">
            <v>BU1516</v>
          </cell>
        </row>
        <row r="21867">
          <cell r="BH21867" t="str">
            <v>BU1516</v>
          </cell>
        </row>
        <row r="21868">
          <cell r="BH21868" t="str">
            <v>BU1516</v>
          </cell>
        </row>
        <row r="21869">
          <cell r="BH21869" t="str">
            <v>BU1516</v>
          </cell>
        </row>
        <row r="21870">
          <cell r="BH21870" t="str">
            <v>BU1516</v>
          </cell>
        </row>
        <row r="21871">
          <cell r="BH21871" t="str">
            <v>BU2501</v>
          </cell>
        </row>
        <row r="21872">
          <cell r="BH21872" t="str">
            <v>BU2501</v>
          </cell>
        </row>
        <row r="21873">
          <cell r="BH21873" t="str">
            <v>BU2501</v>
          </cell>
        </row>
        <row r="21874">
          <cell r="BH21874" t="str">
            <v>BU2501</v>
          </cell>
        </row>
        <row r="21875">
          <cell r="BH21875" t="str">
            <v>BU2501</v>
          </cell>
        </row>
        <row r="21876">
          <cell r="BH21876" t="str">
            <v>BU2501</v>
          </cell>
        </row>
        <row r="21877">
          <cell r="BH21877" t="str">
            <v>BU2501</v>
          </cell>
        </row>
        <row r="21878">
          <cell r="BH21878" t="str">
            <v>BU2501</v>
          </cell>
        </row>
        <row r="21879">
          <cell r="BH21879" t="str">
            <v>BU2501</v>
          </cell>
        </row>
        <row r="21880">
          <cell r="BH21880" t="str">
            <v>BU2501</v>
          </cell>
        </row>
        <row r="21881">
          <cell r="BH21881" t="str">
            <v>BU2501</v>
          </cell>
        </row>
        <row r="21882">
          <cell r="BH21882" t="str">
            <v>BU2501</v>
          </cell>
        </row>
        <row r="21883">
          <cell r="BH21883" t="str">
            <v>BU2501</v>
          </cell>
        </row>
        <row r="21884">
          <cell r="BH21884" t="str">
            <v>BU2501</v>
          </cell>
        </row>
        <row r="21885">
          <cell r="BH21885" t="str">
            <v>BU2501</v>
          </cell>
        </row>
        <row r="21886">
          <cell r="BH21886" t="str">
            <v>BU2501</v>
          </cell>
        </row>
        <row r="21887">
          <cell r="BH21887" t="str">
            <v>BU2501</v>
          </cell>
        </row>
        <row r="21888">
          <cell r="BH21888" t="str">
            <v>BU2501</v>
          </cell>
        </row>
        <row r="21889">
          <cell r="BH21889" t="str">
            <v>BU2501</v>
          </cell>
        </row>
        <row r="21890">
          <cell r="BH21890" t="str">
            <v>BU2501</v>
          </cell>
        </row>
        <row r="21891">
          <cell r="BH21891" t="str">
            <v>BU2501</v>
          </cell>
        </row>
        <row r="21892">
          <cell r="BH21892" t="str">
            <v>BU2501</v>
          </cell>
        </row>
        <row r="21893">
          <cell r="BH21893" t="str">
            <v>BU2501</v>
          </cell>
        </row>
        <row r="21894">
          <cell r="BH21894" t="str">
            <v>BU2501</v>
          </cell>
        </row>
        <row r="21895">
          <cell r="BH21895" t="str">
            <v>BU2501</v>
          </cell>
        </row>
        <row r="21896">
          <cell r="BH21896" t="str">
            <v>BU2501</v>
          </cell>
        </row>
        <row r="21897">
          <cell r="BH21897" t="str">
            <v>BU2501</v>
          </cell>
        </row>
        <row r="21898">
          <cell r="BH21898" t="str">
            <v>BU2501</v>
          </cell>
        </row>
        <row r="21899">
          <cell r="BH21899" t="str">
            <v>BU2501</v>
          </cell>
        </row>
        <row r="21900">
          <cell r="BH21900" t="str">
            <v>BU2501</v>
          </cell>
        </row>
        <row r="21901">
          <cell r="BH21901" t="str">
            <v>BU2501</v>
          </cell>
        </row>
        <row r="21902">
          <cell r="BH21902" t="str">
            <v>BU2501</v>
          </cell>
        </row>
        <row r="21903">
          <cell r="BH21903" t="str">
            <v>BU2501</v>
          </cell>
        </row>
        <row r="21904">
          <cell r="BH21904" t="str">
            <v>BU2501</v>
          </cell>
        </row>
        <row r="21905">
          <cell r="BH21905" t="str">
            <v>BU2501</v>
          </cell>
        </row>
        <row r="21906">
          <cell r="BH21906" t="str">
            <v>BU2501</v>
          </cell>
        </row>
        <row r="21907">
          <cell r="BH21907" t="str">
            <v>BU2501</v>
          </cell>
        </row>
        <row r="21908">
          <cell r="BH21908" t="str">
            <v>BU2501</v>
          </cell>
        </row>
        <row r="21909">
          <cell r="BH21909" t="str">
            <v>BU2501</v>
          </cell>
        </row>
        <row r="21910">
          <cell r="BH21910" t="str">
            <v>BU2501</v>
          </cell>
        </row>
        <row r="21911">
          <cell r="BH21911" t="str">
            <v>BU2501</v>
          </cell>
        </row>
        <row r="21912">
          <cell r="BH21912" t="str">
            <v>BU2501</v>
          </cell>
        </row>
        <row r="21913">
          <cell r="BH21913" t="str">
            <v>BU2501</v>
          </cell>
        </row>
        <row r="21914">
          <cell r="BH21914" t="str">
            <v>BU2501</v>
          </cell>
        </row>
        <row r="21915">
          <cell r="BH21915" t="str">
            <v>BU2501</v>
          </cell>
        </row>
        <row r="21916">
          <cell r="BH21916" t="str">
            <v>BU2501</v>
          </cell>
        </row>
        <row r="21917">
          <cell r="BH21917" t="str">
            <v>BU2501</v>
          </cell>
        </row>
        <row r="21918">
          <cell r="BH21918" t="str">
            <v>BU2501</v>
          </cell>
        </row>
        <row r="21919">
          <cell r="BH21919" t="str">
            <v>BU2501</v>
          </cell>
        </row>
        <row r="21920">
          <cell r="BH21920" t="str">
            <v>BU2501</v>
          </cell>
        </row>
        <row r="21921">
          <cell r="BH21921" t="str">
            <v>BU2502</v>
          </cell>
        </row>
        <row r="21922">
          <cell r="BH21922" t="str">
            <v>BU2502</v>
          </cell>
        </row>
        <row r="21923">
          <cell r="BH21923" t="str">
            <v>BU2502</v>
          </cell>
        </row>
        <row r="21924">
          <cell r="BH21924" t="str">
            <v>BU2506</v>
          </cell>
        </row>
        <row r="21925">
          <cell r="BH21925" t="str">
            <v>BU2506</v>
          </cell>
        </row>
        <row r="21926">
          <cell r="BH21926" t="str">
            <v>BU2506</v>
          </cell>
        </row>
        <row r="21927">
          <cell r="BH21927" t="str">
            <v>BU2506</v>
          </cell>
        </row>
        <row r="21928">
          <cell r="BH21928" t="str">
            <v>BU2506</v>
          </cell>
        </row>
        <row r="21929">
          <cell r="BH21929" t="str">
            <v>BU2506</v>
          </cell>
        </row>
        <row r="21930">
          <cell r="BH21930" t="str">
            <v>BU2506</v>
          </cell>
        </row>
        <row r="21931">
          <cell r="BH21931" t="str">
            <v>BU2506</v>
          </cell>
        </row>
        <row r="21932">
          <cell r="BH21932" t="str">
            <v>BU2506</v>
          </cell>
        </row>
        <row r="21933">
          <cell r="BH21933" t="str">
            <v>BU2506</v>
          </cell>
        </row>
        <row r="21934">
          <cell r="BH21934" t="str">
            <v>BU2506</v>
          </cell>
        </row>
        <row r="21935">
          <cell r="BH21935" t="str">
            <v>BU2506</v>
          </cell>
        </row>
        <row r="21936">
          <cell r="BH21936" t="str">
            <v>BU2509</v>
          </cell>
        </row>
        <row r="21937">
          <cell r="BH21937" t="str">
            <v>BU2509</v>
          </cell>
        </row>
        <row r="21938">
          <cell r="BH21938" t="str">
            <v>BU2509</v>
          </cell>
        </row>
        <row r="21939">
          <cell r="BH21939" t="str">
            <v>BU2509</v>
          </cell>
        </row>
        <row r="21940">
          <cell r="BH21940" t="str">
            <v>BU2509</v>
          </cell>
        </row>
        <row r="21941">
          <cell r="BH21941" t="str">
            <v>BU2509</v>
          </cell>
        </row>
        <row r="21942">
          <cell r="BH21942" t="str">
            <v>BU2509</v>
          </cell>
        </row>
        <row r="21943">
          <cell r="BH21943" t="str">
            <v>BU2509</v>
          </cell>
        </row>
        <row r="21944">
          <cell r="BH21944" t="str">
            <v>BU2509</v>
          </cell>
        </row>
        <row r="21945">
          <cell r="BH21945" t="str">
            <v>BU2509</v>
          </cell>
        </row>
        <row r="21946">
          <cell r="BH21946" t="str">
            <v>BU2509</v>
          </cell>
        </row>
        <row r="21947">
          <cell r="BH21947" t="str">
            <v>BU2509</v>
          </cell>
        </row>
        <row r="21948">
          <cell r="BH21948" t="str">
            <v>BU2509</v>
          </cell>
        </row>
        <row r="21949">
          <cell r="BH21949" t="str">
            <v>BU2509</v>
          </cell>
        </row>
        <row r="21950">
          <cell r="BH21950" t="str">
            <v>BU2509</v>
          </cell>
        </row>
        <row r="21951">
          <cell r="BH21951" t="str">
            <v>BU2509</v>
          </cell>
        </row>
        <row r="21952">
          <cell r="BH21952" t="str">
            <v>BU2509</v>
          </cell>
        </row>
        <row r="21953">
          <cell r="BH21953" t="str">
            <v>BU2509</v>
          </cell>
        </row>
        <row r="21954">
          <cell r="BH21954" t="str">
            <v>BU2509</v>
          </cell>
        </row>
        <row r="21955">
          <cell r="BH21955" t="str">
            <v>BU2509</v>
          </cell>
        </row>
        <row r="21956">
          <cell r="BH21956" t="str">
            <v>BU2509</v>
          </cell>
        </row>
        <row r="21957">
          <cell r="BH21957" t="str">
            <v>BU2509</v>
          </cell>
        </row>
        <row r="21958">
          <cell r="BH21958" t="str">
            <v>BU2509</v>
          </cell>
        </row>
        <row r="21959">
          <cell r="BH21959" t="str">
            <v>BU2509</v>
          </cell>
        </row>
        <row r="21960">
          <cell r="BH21960" t="str">
            <v>BU2509</v>
          </cell>
        </row>
        <row r="21961">
          <cell r="BH21961" t="str">
            <v>BU2509</v>
          </cell>
        </row>
        <row r="21962">
          <cell r="BH21962" t="str">
            <v>BU2509</v>
          </cell>
        </row>
        <row r="21963">
          <cell r="BH21963" t="str">
            <v>BU2509</v>
          </cell>
        </row>
        <row r="21964">
          <cell r="BH21964" t="str">
            <v>BU2509</v>
          </cell>
        </row>
        <row r="21965">
          <cell r="BH21965" t="str">
            <v>BU2509</v>
          </cell>
        </row>
        <row r="21966">
          <cell r="BH21966" t="str">
            <v>BU2509</v>
          </cell>
        </row>
        <row r="21967">
          <cell r="BH21967" t="str">
            <v>BU2509</v>
          </cell>
        </row>
        <row r="21968">
          <cell r="BH21968" t="str">
            <v>BU2509</v>
          </cell>
        </row>
        <row r="21969">
          <cell r="BH21969" t="str">
            <v>BU2509</v>
          </cell>
        </row>
        <row r="21970">
          <cell r="BH21970" t="str">
            <v>BU2509</v>
          </cell>
        </row>
        <row r="21971">
          <cell r="BH21971" t="str">
            <v>BU2509</v>
          </cell>
        </row>
        <row r="21972">
          <cell r="BH21972" t="str">
            <v>BU2509</v>
          </cell>
        </row>
        <row r="21973">
          <cell r="BH21973" t="str">
            <v>BU2509</v>
          </cell>
        </row>
        <row r="21974">
          <cell r="BH21974" t="str">
            <v>BU2509</v>
          </cell>
        </row>
        <row r="21975">
          <cell r="BH21975" t="str">
            <v>BU2509</v>
          </cell>
        </row>
        <row r="21976">
          <cell r="BH21976" t="str">
            <v>BU2509</v>
          </cell>
        </row>
        <row r="21977">
          <cell r="BH21977" t="str">
            <v>BU0601</v>
          </cell>
        </row>
        <row r="21978">
          <cell r="BH21978" t="str">
            <v>BU0601</v>
          </cell>
        </row>
        <row r="21979">
          <cell r="BH21979" t="str">
            <v>BU0601</v>
          </cell>
        </row>
        <row r="21980">
          <cell r="BH21980" t="str">
            <v>BU0601</v>
          </cell>
        </row>
        <row r="21981">
          <cell r="BH21981" t="str">
            <v>BU0601</v>
          </cell>
        </row>
        <row r="21982">
          <cell r="BH21982" t="str">
            <v>BU0601</v>
          </cell>
        </row>
        <row r="21983">
          <cell r="BH21983" t="str">
            <v>BU0601</v>
          </cell>
        </row>
        <row r="21984">
          <cell r="BH21984" t="str">
            <v>BU0601</v>
          </cell>
        </row>
        <row r="21985">
          <cell r="BH21985" t="str">
            <v>BU0601</v>
          </cell>
        </row>
        <row r="21986">
          <cell r="BH21986" t="str">
            <v>BU0601</v>
          </cell>
        </row>
        <row r="21987">
          <cell r="BH21987" t="str">
            <v>BU0601</v>
          </cell>
        </row>
        <row r="21988">
          <cell r="BH21988" t="str">
            <v>BU0601</v>
          </cell>
        </row>
        <row r="21989">
          <cell r="BH21989" t="str">
            <v>BU0601</v>
          </cell>
        </row>
        <row r="21990">
          <cell r="BH21990" t="str">
            <v>BU0601</v>
          </cell>
        </row>
        <row r="21991">
          <cell r="BH21991" t="str">
            <v>BU0601</v>
          </cell>
        </row>
        <row r="21992">
          <cell r="BH21992" t="str">
            <v>BU0601</v>
          </cell>
        </row>
        <row r="21993">
          <cell r="BH21993" t="str">
            <v>BU0601</v>
          </cell>
        </row>
        <row r="21994">
          <cell r="BH21994" t="str">
            <v>BU0601</v>
          </cell>
        </row>
        <row r="21995">
          <cell r="BH21995" t="str">
            <v>BU0601</v>
          </cell>
        </row>
        <row r="21996">
          <cell r="BH21996" t="str">
            <v>BU0601</v>
          </cell>
        </row>
        <row r="21997">
          <cell r="BH21997" t="str">
            <v>BU0601</v>
          </cell>
        </row>
        <row r="21998">
          <cell r="BH21998" t="str">
            <v>BU0601</v>
          </cell>
        </row>
        <row r="21999">
          <cell r="BH21999" t="str">
            <v>BU0601</v>
          </cell>
        </row>
        <row r="22000">
          <cell r="BH22000" t="str">
            <v>BU0601</v>
          </cell>
        </row>
        <row r="22001">
          <cell r="BH22001" t="str">
            <v>BU0601</v>
          </cell>
        </row>
        <row r="22002">
          <cell r="BH22002" t="str">
            <v>BU0601</v>
          </cell>
        </row>
        <row r="22003">
          <cell r="BH22003" t="str">
            <v>BU0601</v>
          </cell>
        </row>
        <row r="22004">
          <cell r="BH22004" t="str">
            <v>BU0601</v>
          </cell>
        </row>
        <row r="22005">
          <cell r="BH22005" t="str">
            <v>BU0601</v>
          </cell>
        </row>
        <row r="22006">
          <cell r="BH22006" t="str">
            <v>BU0601</v>
          </cell>
        </row>
        <row r="22007">
          <cell r="BH22007" t="str">
            <v>BU0601</v>
          </cell>
        </row>
        <row r="22008">
          <cell r="BH22008" t="str">
            <v>BU0601</v>
          </cell>
        </row>
        <row r="22009">
          <cell r="BH22009" t="str">
            <v>BU0601</v>
          </cell>
        </row>
        <row r="22010">
          <cell r="BH22010" t="str">
            <v>BU0601</v>
          </cell>
        </row>
        <row r="22011">
          <cell r="BH22011" t="str">
            <v>BU0601</v>
          </cell>
        </row>
        <row r="22012">
          <cell r="BH22012" t="str">
            <v>BU0601</v>
          </cell>
        </row>
        <row r="22013">
          <cell r="BH22013" t="str">
            <v>BU0601</v>
          </cell>
        </row>
        <row r="22014">
          <cell r="BH22014" t="str">
            <v>BU0601</v>
          </cell>
        </row>
        <row r="22015">
          <cell r="BH22015" t="str">
            <v>BU0601</v>
          </cell>
        </row>
        <row r="22016">
          <cell r="BH22016" t="str">
            <v>BU0601</v>
          </cell>
        </row>
        <row r="22017">
          <cell r="BH22017" t="str">
            <v>BU0601</v>
          </cell>
        </row>
        <row r="22018">
          <cell r="BH22018" t="str">
            <v>BU0601</v>
          </cell>
        </row>
        <row r="22019">
          <cell r="BH22019" t="str">
            <v>BU0601</v>
          </cell>
        </row>
        <row r="22020">
          <cell r="BH22020" t="str">
            <v>BU0601</v>
          </cell>
        </row>
        <row r="22021">
          <cell r="BH22021" t="str">
            <v>BU0601</v>
          </cell>
        </row>
        <row r="22022">
          <cell r="BH22022" t="str">
            <v>BU0601</v>
          </cell>
        </row>
        <row r="22023">
          <cell r="BH22023" t="str">
            <v>BU0601</v>
          </cell>
        </row>
        <row r="22024">
          <cell r="BH22024" t="str">
            <v>BU0601</v>
          </cell>
        </row>
        <row r="22025">
          <cell r="BH22025" t="str">
            <v>BU0601</v>
          </cell>
        </row>
        <row r="22026">
          <cell r="BH22026" t="str">
            <v>BU0601</v>
          </cell>
        </row>
        <row r="22027">
          <cell r="BH22027" t="str">
            <v>BU0601</v>
          </cell>
        </row>
        <row r="22028">
          <cell r="BH22028" t="str">
            <v>BU0601</v>
          </cell>
        </row>
        <row r="22029">
          <cell r="BH22029" t="str">
            <v>BU0601</v>
          </cell>
        </row>
        <row r="22030">
          <cell r="BH22030" t="str">
            <v>BU0601</v>
          </cell>
        </row>
        <row r="22031">
          <cell r="BH22031" t="str">
            <v>BU0601</v>
          </cell>
        </row>
        <row r="22032">
          <cell r="BH22032" t="str">
            <v>BU0601</v>
          </cell>
        </row>
        <row r="22033">
          <cell r="BH22033" t="str">
            <v>BU0601</v>
          </cell>
        </row>
        <row r="22034">
          <cell r="BH22034" t="str">
            <v>BU0601</v>
          </cell>
        </row>
        <row r="22035">
          <cell r="BH22035" t="str">
            <v>BU0601</v>
          </cell>
        </row>
        <row r="22036">
          <cell r="BH22036" t="str">
            <v>BU0601</v>
          </cell>
        </row>
        <row r="22037">
          <cell r="BH22037" t="str">
            <v>BU0601</v>
          </cell>
        </row>
        <row r="22038">
          <cell r="BH22038" t="str">
            <v>BU0601</v>
          </cell>
        </row>
        <row r="22039">
          <cell r="BH22039" t="str">
            <v>BU0703</v>
          </cell>
        </row>
        <row r="22040">
          <cell r="BH22040" t="str">
            <v>BU0703</v>
          </cell>
        </row>
        <row r="22041">
          <cell r="BH22041" t="str">
            <v>BU0703</v>
          </cell>
        </row>
        <row r="22042">
          <cell r="BH22042" t="str">
            <v>BU0709</v>
          </cell>
        </row>
        <row r="22043">
          <cell r="BH22043" t="str">
            <v>BU0709</v>
          </cell>
        </row>
        <row r="22044">
          <cell r="BH22044" t="str">
            <v>BU0709</v>
          </cell>
        </row>
        <row r="22045">
          <cell r="BH22045" t="str">
            <v>BU0709</v>
          </cell>
        </row>
        <row r="22046">
          <cell r="BH22046" t="str">
            <v>BU0709</v>
          </cell>
        </row>
        <row r="22047">
          <cell r="BH22047" t="str">
            <v>BU0709</v>
          </cell>
        </row>
        <row r="22048">
          <cell r="BH22048" t="str">
            <v>BU0709</v>
          </cell>
        </row>
        <row r="22049">
          <cell r="BH22049" t="str">
            <v>BU0709</v>
          </cell>
        </row>
        <row r="22050">
          <cell r="BH22050" t="str">
            <v>BU0709</v>
          </cell>
        </row>
        <row r="22051">
          <cell r="BH22051" t="str">
            <v>BU0709</v>
          </cell>
        </row>
        <row r="22052">
          <cell r="BH22052" t="str">
            <v>BU0709</v>
          </cell>
        </row>
        <row r="22053">
          <cell r="BH22053" t="str">
            <v>BU0709</v>
          </cell>
        </row>
        <row r="22054">
          <cell r="BH22054" t="str">
            <v>BU0709</v>
          </cell>
        </row>
        <row r="22055">
          <cell r="BH22055" t="str">
            <v>BU0709</v>
          </cell>
        </row>
        <row r="22056">
          <cell r="BH22056" t="str">
            <v>BU0709</v>
          </cell>
        </row>
        <row r="22057">
          <cell r="BH22057" t="str">
            <v>BU0709</v>
          </cell>
        </row>
        <row r="22058">
          <cell r="BH22058" t="str">
            <v>BU0709</v>
          </cell>
        </row>
        <row r="22059">
          <cell r="BH22059" t="str">
            <v>BU0709</v>
          </cell>
        </row>
        <row r="22060">
          <cell r="BH22060" t="str">
            <v>BU0709</v>
          </cell>
        </row>
        <row r="22061">
          <cell r="BH22061" t="str">
            <v>BU0709</v>
          </cell>
        </row>
        <row r="22062">
          <cell r="BH22062" t="str">
            <v>BU0709</v>
          </cell>
        </row>
        <row r="22063">
          <cell r="BH22063" t="str">
            <v>BU0709</v>
          </cell>
        </row>
        <row r="22064">
          <cell r="BH22064" t="str">
            <v>BU0709</v>
          </cell>
        </row>
        <row r="22065">
          <cell r="BH22065" t="str">
            <v>BU0709</v>
          </cell>
        </row>
        <row r="22066">
          <cell r="BH22066" t="str">
            <v>BU0709</v>
          </cell>
        </row>
        <row r="22067">
          <cell r="BH22067" t="str">
            <v>BU0709</v>
          </cell>
        </row>
        <row r="22068">
          <cell r="BH22068" t="str">
            <v>BU0709</v>
          </cell>
        </row>
        <row r="22069">
          <cell r="BH22069" t="str">
            <v>BU0709</v>
          </cell>
        </row>
        <row r="22070">
          <cell r="BH22070" t="str">
            <v>BU0709</v>
          </cell>
        </row>
        <row r="22071">
          <cell r="BH22071" t="str">
            <v>BU0709</v>
          </cell>
        </row>
        <row r="22072">
          <cell r="BH22072" t="str">
            <v>BU0709</v>
          </cell>
        </row>
        <row r="22073">
          <cell r="BH22073" t="str">
            <v>BU0709</v>
          </cell>
        </row>
        <row r="22074">
          <cell r="BH22074" t="str">
            <v>BU0709</v>
          </cell>
        </row>
        <row r="22075">
          <cell r="BH22075" t="str">
            <v>BU0709</v>
          </cell>
        </row>
        <row r="22076">
          <cell r="BH22076" t="str">
            <v>BU0709</v>
          </cell>
        </row>
        <row r="22077">
          <cell r="BH22077" t="str">
            <v>BU0709</v>
          </cell>
        </row>
        <row r="22078">
          <cell r="BH22078" t="str">
            <v>BU0709</v>
          </cell>
        </row>
        <row r="22079">
          <cell r="BH22079" t="str">
            <v>BU0709</v>
          </cell>
        </row>
        <row r="22080">
          <cell r="BH22080" t="str">
            <v>BU0709</v>
          </cell>
        </row>
        <row r="22081">
          <cell r="BH22081" t="str">
            <v>BU0709</v>
          </cell>
        </row>
        <row r="22082">
          <cell r="BH22082" t="str">
            <v>BU0709</v>
          </cell>
        </row>
        <row r="22083">
          <cell r="BH22083" t="str">
            <v>BU0709</v>
          </cell>
        </row>
        <row r="22084">
          <cell r="BH22084" t="str">
            <v>BU0709</v>
          </cell>
        </row>
        <row r="22085">
          <cell r="BH22085" t="str">
            <v>BU0709</v>
          </cell>
        </row>
        <row r="22086">
          <cell r="BH22086" t="str">
            <v>BU0709</v>
          </cell>
        </row>
        <row r="22087">
          <cell r="BH22087" t="str">
            <v>BU0709</v>
          </cell>
        </row>
        <row r="22088">
          <cell r="BH22088" t="str">
            <v>BU0709</v>
          </cell>
        </row>
        <row r="22089">
          <cell r="BH22089" t="str">
            <v>BU0709</v>
          </cell>
        </row>
        <row r="22090">
          <cell r="BH22090" t="str">
            <v>BU0709</v>
          </cell>
        </row>
        <row r="22091">
          <cell r="BH22091" t="str">
            <v>BU0709</v>
          </cell>
        </row>
        <row r="22092">
          <cell r="BH22092" t="str">
            <v>BU0709</v>
          </cell>
        </row>
        <row r="22093">
          <cell r="BH22093" t="str">
            <v>BU0709</v>
          </cell>
        </row>
        <row r="22094">
          <cell r="BH22094" t="str">
            <v>BU0709</v>
          </cell>
        </row>
        <row r="22095">
          <cell r="BH22095" t="str">
            <v>BU0709</v>
          </cell>
        </row>
        <row r="22096">
          <cell r="BH22096" t="str">
            <v>BU0804</v>
          </cell>
        </row>
        <row r="22097">
          <cell r="BH22097" t="str">
            <v>BU0804</v>
          </cell>
        </row>
        <row r="22098">
          <cell r="BH22098" t="str">
            <v>BU0805</v>
          </cell>
        </row>
        <row r="22099">
          <cell r="BH22099" t="str">
            <v>BU0805</v>
          </cell>
        </row>
        <row r="22100">
          <cell r="BH22100" t="str">
            <v>BU0805</v>
          </cell>
        </row>
        <row r="22101">
          <cell r="BH22101" t="str">
            <v>BU0805</v>
          </cell>
        </row>
        <row r="22102">
          <cell r="BH22102" t="str">
            <v>BU0805</v>
          </cell>
        </row>
        <row r="22103">
          <cell r="BH22103" t="str">
            <v>BU0805</v>
          </cell>
        </row>
        <row r="22104">
          <cell r="BH22104" t="str">
            <v>BU0805</v>
          </cell>
        </row>
        <row r="22105">
          <cell r="BH22105" t="str">
            <v>BU0805</v>
          </cell>
        </row>
        <row r="22106">
          <cell r="BH22106" t="str">
            <v>BU0805</v>
          </cell>
        </row>
        <row r="22107">
          <cell r="BH22107" t="str">
            <v>BU0805</v>
          </cell>
        </row>
        <row r="22108">
          <cell r="BH22108" t="str">
            <v>BU0805</v>
          </cell>
        </row>
        <row r="22109">
          <cell r="BH22109" t="str">
            <v>BU0805</v>
          </cell>
        </row>
        <row r="22110">
          <cell r="BH22110" t="str">
            <v>BU0805</v>
          </cell>
        </row>
        <row r="22111">
          <cell r="BH22111" t="str">
            <v>BU0805</v>
          </cell>
        </row>
        <row r="22112">
          <cell r="BH22112" t="str">
            <v>BU0805</v>
          </cell>
        </row>
        <row r="22113">
          <cell r="BH22113" t="str">
            <v>BU0805</v>
          </cell>
        </row>
        <row r="22114">
          <cell r="BH22114" t="str">
            <v>BU0805</v>
          </cell>
        </row>
        <row r="22115">
          <cell r="BH22115" t="str">
            <v>BU0805</v>
          </cell>
        </row>
        <row r="22116">
          <cell r="BH22116" t="str">
            <v>BU0805</v>
          </cell>
        </row>
        <row r="22117">
          <cell r="BH22117" t="str">
            <v>BU0805</v>
          </cell>
        </row>
        <row r="22118">
          <cell r="BH22118" t="str">
            <v>BU0805</v>
          </cell>
        </row>
        <row r="22119">
          <cell r="BH22119" t="str">
            <v>BU0805</v>
          </cell>
        </row>
        <row r="22120">
          <cell r="BH22120" t="str">
            <v>BU0805</v>
          </cell>
        </row>
        <row r="22121">
          <cell r="BH22121" t="str">
            <v>BU0805</v>
          </cell>
        </row>
        <row r="22122">
          <cell r="BH22122" t="str">
            <v>BU0805</v>
          </cell>
        </row>
        <row r="22123">
          <cell r="BH22123" t="str">
            <v>BU0805</v>
          </cell>
        </row>
        <row r="22124">
          <cell r="BH22124" t="str">
            <v>BU0805</v>
          </cell>
        </row>
        <row r="22125">
          <cell r="BH22125" t="str">
            <v>BU0805</v>
          </cell>
        </row>
        <row r="22126">
          <cell r="BH22126" t="str">
            <v>BU0805</v>
          </cell>
        </row>
        <row r="22127">
          <cell r="BH22127" t="str">
            <v>BU0805</v>
          </cell>
        </row>
        <row r="22128">
          <cell r="BH22128" t="str">
            <v>BU0805</v>
          </cell>
        </row>
        <row r="22129">
          <cell r="BH22129" t="str">
            <v>BU0805</v>
          </cell>
        </row>
        <row r="22130">
          <cell r="BH22130" t="str">
            <v>BU0805</v>
          </cell>
        </row>
        <row r="22131">
          <cell r="BH22131" t="str">
            <v>BU0805</v>
          </cell>
        </row>
        <row r="22132">
          <cell r="BH22132" t="str">
            <v>BU0805</v>
          </cell>
        </row>
        <row r="22133">
          <cell r="BH22133" t="str">
            <v>BU0808</v>
          </cell>
        </row>
        <row r="22134">
          <cell r="BH22134" t="str">
            <v>BU0808</v>
          </cell>
        </row>
        <row r="22135">
          <cell r="BH22135" t="str">
            <v>BU0808</v>
          </cell>
        </row>
        <row r="22136">
          <cell r="BH22136" t="str">
            <v>BU0808</v>
          </cell>
        </row>
        <row r="22137">
          <cell r="BH22137" t="str">
            <v>BU0820</v>
          </cell>
        </row>
        <row r="22138">
          <cell r="BH22138" t="str">
            <v>BU0820</v>
          </cell>
        </row>
        <row r="22139">
          <cell r="BH22139" t="str">
            <v>BU0820</v>
          </cell>
        </row>
        <row r="22140">
          <cell r="BH22140" t="str">
            <v>BU0820</v>
          </cell>
        </row>
        <row r="22141">
          <cell r="BH22141" t="str">
            <v>BU0820</v>
          </cell>
        </row>
        <row r="22142">
          <cell r="BH22142" t="str">
            <v>BU0820</v>
          </cell>
        </row>
        <row r="22143">
          <cell r="BH22143" t="str">
            <v>BU0820</v>
          </cell>
        </row>
        <row r="22144">
          <cell r="BH22144" t="str">
            <v>BU0820</v>
          </cell>
        </row>
        <row r="22145">
          <cell r="BH22145" t="str">
            <v>BU0820</v>
          </cell>
        </row>
        <row r="22146">
          <cell r="BH22146" t="str">
            <v>BU0820</v>
          </cell>
        </row>
        <row r="22147">
          <cell r="BH22147" t="str">
            <v>BU0820</v>
          </cell>
        </row>
        <row r="22148">
          <cell r="BH22148" t="str">
            <v>BU0901</v>
          </cell>
        </row>
        <row r="22149">
          <cell r="BH22149" t="str">
            <v>BU0901</v>
          </cell>
        </row>
        <row r="22150">
          <cell r="BH22150" t="str">
            <v>BU0901</v>
          </cell>
        </row>
        <row r="22151">
          <cell r="BH22151" t="str">
            <v>BU0901</v>
          </cell>
        </row>
        <row r="22152">
          <cell r="BH22152" t="str">
            <v>BU0901</v>
          </cell>
        </row>
        <row r="22153">
          <cell r="BH22153" t="str">
            <v>BU0901</v>
          </cell>
        </row>
        <row r="22154">
          <cell r="BH22154" t="str">
            <v>BU0901</v>
          </cell>
        </row>
        <row r="22155">
          <cell r="BH22155" t="str">
            <v>BU0901</v>
          </cell>
        </row>
        <row r="22156">
          <cell r="BH22156" t="str">
            <v>BU0901</v>
          </cell>
        </row>
        <row r="22157">
          <cell r="BH22157" t="str">
            <v>BU0901</v>
          </cell>
        </row>
        <row r="22158">
          <cell r="BH22158" t="str">
            <v>BU0901</v>
          </cell>
        </row>
        <row r="22159">
          <cell r="BH22159" t="str">
            <v>BU0901</v>
          </cell>
        </row>
        <row r="22160">
          <cell r="BH22160" t="str">
            <v>BU0901</v>
          </cell>
        </row>
        <row r="22161">
          <cell r="BH22161" t="str">
            <v>BU0901</v>
          </cell>
        </row>
        <row r="22162">
          <cell r="BH22162" t="str">
            <v>BU0901</v>
          </cell>
        </row>
        <row r="22163">
          <cell r="BH22163" t="str">
            <v>BU0901</v>
          </cell>
        </row>
        <row r="22164">
          <cell r="BH22164" t="str">
            <v>BU0901</v>
          </cell>
        </row>
        <row r="22165">
          <cell r="BH22165" t="str">
            <v>BU0901</v>
          </cell>
        </row>
        <row r="22166">
          <cell r="BH22166" t="str">
            <v>BU0901</v>
          </cell>
        </row>
        <row r="22167">
          <cell r="BH22167" t="str">
            <v>BU0901</v>
          </cell>
        </row>
        <row r="22168">
          <cell r="BH22168" t="str">
            <v>BU0901</v>
          </cell>
        </row>
        <row r="22169">
          <cell r="BH22169" t="str">
            <v>BU0901</v>
          </cell>
        </row>
        <row r="22170">
          <cell r="BH22170" t="str">
            <v>BU0901</v>
          </cell>
        </row>
        <row r="22171">
          <cell r="BH22171" t="str">
            <v>BU0908</v>
          </cell>
        </row>
        <row r="22172">
          <cell r="BH22172" t="str">
            <v>BU0908</v>
          </cell>
        </row>
        <row r="22173">
          <cell r="BH22173" t="str">
            <v>BU1003</v>
          </cell>
        </row>
        <row r="22174">
          <cell r="BH22174" t="str">
            <v>BU1003</v>
          </cell>
        </row>
        <row r="22175">
          <cell r="BH22175" t="str">
            <v>BU1003</v>
          </cell>
        </row>
        <row r="22176">
          <cell r="BH22176" t="str">
            <v>BU1003</v>
          </cell>
        </row>
        <row r="22177">
          <cell r="BH22177" t="str">
            <v>BU1003</v>
          </cell>
        </row>
        <row r="22178">
          <cell r="BH22178" t="str">
            <v>BU1003</v>
          </cell>
        </row>
        <row r="22179">
          <cell r="BH22179" t="str">
            <v>BU1003</v>
          </cell>
        </row>
        <row r="22180">
          <cell r="BH22180" t="str">
            <v>BU1003</v>
          </cell>
        </row>
        <row r="22181">
          <cell r="BH22181" t="str">
            <v>BU1412</v>
          </cell>
        </row>
        <row r="22182">
          <cell r="BH22182" t="str">
            <v>BU1412</v>
          </cell>
        </row>
        <row r="22183">
          <cell r="BH22183" t="str">
            <v>BU1416</v>
          </cell>
        </row>
        <row r="22184">
          <cell r="BH22184" t="str">
            <v>BU1416</v>
          </cell>
        </row>
        <row r="22185">
          <cell r="BH22185" t="str">
            <v>BU1416</v>
          </cell>
        </row>
        <row r="22186">
          <cell r="BH22186" t="str">
            <v>BU1416</v>
          </cell>
        </row>
        <row r="22187">
          <cell r="BH22187" t="str">
            <v>BU1416</v>
          </cell>
        </row>
        <row r="22188">
          <cell r="BH22188" t="str">
            <v>BU1416</v>
          </cell>
        </row>
        <row r="22189">
          <cell r="BH22189" t="str">
            <v>BU1416</v>
          </cell>
        </row>
        <row r="22190">
          <cell r="BH22190" t="str">
            <v>BU1416</v>
          </cell>
        </row>
        <row r="22191">
          <cell r="BH22191" t="str">
            <v>BU1416</v>
          </cell>
        </row>
        <row r="22192">
          <cell r="BH22192" t="str">
            <v>BU1416</v>
          </cell>
        </row>
        <row r="22193">
          <cell r="BH22193" t="str">
            <v>BU1416</v>
          </cell>
        </row>
        <row r="22194">
          <cell r="BH22194" t="str">
            <v>BU1416</v>
          </cell>
        </row>
        <row r="22195">
          <cell r="BH22195" t="str">
            <v>BU1416</v>
          </cell>
        </row>
        <row r="22196">
          <cell r="BH22196" t="str">
            <v>BU1416</v>
          </cell>
        </row>
        <row r="22197">
          <cell r="BH22197" t="str">
            <v>BU1416</v>
          </cell>
        </row>
        <row r="22198">
          <cell r="BH22198" t="str">
            <v>BU1416</v>
          </cell>
        </row>
        <row r="22199">
          <cell r="BH22199" t="str">
            <v>BU1416</v>
          </cell>
        </row>
        <row r="22200">
          <cell r="BH22200" t="str">
            <v>BU1416</v>
          </cell>
        </row>
        <row r="22201">
          <cell r="BH22201" t="str">
            <v>BU1416</v>
          </cell>
        </row>
        <row r="22202">
          <cell r="BH22202" t="str">
            <v>BU1416</v>
          </cell>
        </row>
        <row r="22203">
          <cell r="BH22203" t="str">
            <v>BU1416</v>
          </cell>
        </row>
        <row r="22204">
          <cell r="BH22204" t="str">
            <v>BU1416</v>
          </cell>
        </row>
        <row r="22205">
          <cell r="BH22205" t="str">
            <v>BU1416</v>
          </cell>
        </row>
        <row r="22206">
          <cell r="BH22206" t="str">
            <v>BU1416</v>
          </cell>
        </row>
        <row r="22207">
          <cell r="BH22207" t="str">
            <v>BU1416</v>
          </cell>
        </row>
        <row r="22208">
          <cell r="BH22208" t="str">
            <v>BU1416</v>
          </cell>
        </row>
        <row r="22209">
          <cell r="BH22209" t="str">
            <v>BU1416</v>
          </cell>
        </row>
        <row r="22210">
          <cell r="BH22210" t="str">
            <v>BU1416</v>
          </cell>
        </row>
        <row r="22211">
          <cell r="BH22211" t="str">
            <v>BU1416</v>
          </cell>
        </row>
        <row r="22212">
          <cell r="BH22212" t="str">
            <v>BU1416</v>
          </cell>
        </row>
        <row r="22213">
          <cell r="BH22213" t="str">
            <v>BU1416</v>
          </cell>
        </row>
        <row r="22214">
          <cell r="BH22214" t="str">
            <v>BU1416</v>
          </cell>
        </row>
        <row r="22215">
          <cell r="BH22215" t="str">
            <v>BU1416</v>
          </cell>
        </row>
        <row r="22216">
          <cell r="BH22216" t="str">
            <v>BU1416</v>
          </cell>
        </row>
        <row r="22217">
          <cell r="BH22217" t="str">
            <v>BU1416</v>
          </cell>
        </row>
        <row r="22218">
          <cell r="BH22218" t="str">
            <v>BU1416</v>
          </cell>
        </row>
        <row r="22219">
          <cell r="BH22219" t="str">
            <v>BU1416</v>
          </cell>
        </row>
        <row r="22220">
          <cell r="BH22220" t="str">
            <v>BU1416</v>
          </cell>
        </row>
        <row r="22221">
          <cell r="BH22221" t="str">
            <v>BU1416</v>
          </cell>
        </row>
        <row r="22222">
          <cell r="BH22222" t="str">
            <v>BU1416</v>
          </cell>
        </row>
        <row r="22223">
          <cell r="BH22223" t="str">
            <v>BU1416</v>
          </cell>
        </row>
        <row r="22224">
          <cell r="BH22224" t="str">
            <v>BU1416</v>
          </cell>
        </row>
        <row r="22225">
          <cell r="BH22225" t="str">
            <v>BU1416</v>
          </cell>
        </row>
        <row r="22226">
          <cell r="BH22226" t="str">
            <v>BU1416</v>
          </cell>
        </row>
        <row r="22227">
          <cell r="BH22227" t="str">
            <v>BU1416</v>
          </cell>
        </row>
        <row r="22228">
          <cell r="BH22228" t="str">
            <v>BU1416</v>
          </cell>
        </row>
        <row r="22229">
          <cell r="BH22229" t="str">
            <v>BU1416</v>
          </cell>
        </row>
        <row r="22230">
          <cell r="BH22230" t="str">
            <v>BU1416</v>
          </cell>
        </row>
        <row r="22231">
          <cell r="BH22231" t="str">
            <v>BU1416</v>
          </cell>
        </row>
        <row r="22232">
          <cell r="BH22232" t="str">
            <v>BU1416</v>
          </cell>
        </row>
        <row r="22233">
          <cell r="BH22233" t="str">
            <v>BU1416</v>
          </cell>
        </row>
        <row r="22234">
          <cell r="BH22234" t="str">
            <v>BU1416</v>
          </cell>
        </row>
        <row r="22235">
          <cell r="BH22235" t="str">
            <v>BU1416</v>
          </cell>
        </row>
        <row r="22236">
          <cell r="BH22236" t="str">
            <v>BU1416</v>
          </cell>
        </row>
        <row r="22237">
          <cell r="BH22237" t="str">
            <v>BU1416</v>
          </cell>
        </row>
        <row r="22238">
          <cell r="BH22238" t="str">
            <v>BU1416</v>
          </cell>
        </row>
        <row r="22239">
          <cell r="BH22239" t="str">
            <v>BU1416</v>
          </cell>
        </row>
        <row r="22240">
          <cell r="BH22240" t="str">
            <v>BU1416</v>
          </cell>
        </row>
        <row r="22241">
          <cell r="BH22241" t="str">
            <v>BU1416</v>
          </cell>
        </row>
        <row r="22242">
          <cell r="BH22242" t="str">
            <v>BU1416</v>
          </cell>
        </row>
        <row r="22243">
          <cell r="BH22243" t="str">
            <v>BU1416</v>
          </cell>
        </row>
        <row r="22244">
          <cell r="BH22244" t="str">
            <v>BU1416</v>
          </cell>
        </row>
        <row r="22245">
          <cell r="BH22245" t="str">
            <v>BU1416</v>
          </cell>
        </row>
        <row r="22246">
          <cell r="BH22246" t="str">
            <v>BU1416</v>
          </cell>
        </row>
        <row r="22247">
          <cell r="BH22247" t="str">
            <v>BU1416</v>
          </cell>
        </row>
        <row r="22248">
          <cell r="BH22248" t="str">
            <v>BU1416</v>
          </cell>
        </row>
        <row r="22249">
          <cell r="BH22249" t="str">
            <v>BU1416</v>
          </cell>
        </row>
        <row r="22250">
          <cell r="BH22250" t="str">
            <v>BU1416</v>
          </cell>
        </row>
        <row r="22251">
          <cell r="BH22251" t="str">
            <v>BU1416</v>
          </cell>
        </row>
        <row r="22252">
          <cell r="BH22252" t="str">
            <v>BU1416</v>
          </cell>
        </row>
        <row r="22253">
          <cell r="BH22253" t="str">
            <v>BU1416</v>
          </cell>
        </row>
        <row r="22254">
          <cell r="BH22254" t="str">
            <v>BU1416</v>
          </cell>
        </row>
        <row r="22255">
          <cell r="BH22255" t="str">
            <v>BU1416</v>
          </cell>
        </row>
        <row r="22256">
          <cell r="BH22256" t="str">
            <v>BU1419</v>
          </cell>
        </row>
        <row r="22257">
          <cell r="BH22257" t="str">
            <v>BU1419</v>
          </cell>
        </row>
        <row r="22258">
          <cell r="BH22258" t="str">
            <v>BU1419</v>
          </cell>
        </row>
        <row r="22259">
          <cell r="BH22259" t="str">
            <v>BU1419</v>
          </cell>
        </row>
        <row r="22260">
          <cell r="BH22260" t="str">
            <v>BU1419</v>
          </cell>
        </row>
        <row r="22261">
          <cell r="BH22261" t="str">
            <v>BU1419</v>
          </cell>
        </row>
        <row r="22262">
          <cell r="BH22262" t="str">
            <v>BU1419</v>
          </cell>
        </row>
        <row r="22263">
          <cell r="BH22263" t="str">
            <v>BU1419</v>
          </cell>
        </row>
        <row r="22264">
          <cell r="BH22264" t="str">
            <v>BU1419</v>
          </cell>
        </row>
        <row r="22265">
          <cell r="BH22265" t="str">
            <v>BU1419</v>
          </cell>
        </row>
        <row r="22266">
          <cell r="BH22266" t="str">
            <v>BU1419</v>
          </cell>
        </row>
        <row r="22267">
          <cell r="BH22267" t="str">
            <v>BU1419</v>
          </cell>
        </row>
        <row r="22268">
          <cell r="BH22268" t="str">
            <v>BU1419</v>
          </cell>
        </row>
        <row r="22269">
          <cell r="BH22269" t="str">
            <v>BU1419</v>
          </cell>
        </row>
        <row r="22270">
          <cell r="BH22270" t="str">
            <v>BU1419</v>
          </cell>
        </row>
        <row r="22271">
          <cell r="BH22271" t="str">
            <v>BU1419</v>
          </cell>
        </row>
        <row r="22272">
          <cell r="BH22272" t="str">
            <v>BU1419</v>
          </cell>
        </row>
        <row r="22273">
          <cell r="BH22273" t="str">
            <v>BU1419</v>
          </cell>
        </row>
        <row r="22274">
          <cell r="BH22274" t="str">
            <v>BU1419</v>
          </cell>
        </row>
        <row r="22275">
          <cell r="BH22275" t="str">
            <v>BU1419</v>
          </cell>
        </row>
        <row r="22276">
          <cell r="BH22276" t="str">
            <v>BU1419</v>
          </cell>
        </row>
        <row r="22277">
          <cell r="BH22277" t="str">
            <v>BU1419</v>
          </cell>
        </row>
        <row r="22278">
          <cell r="BH22278" t="str">
            <v>BU1419</v>
          </cell>
        </row>
        <row r="22279">
          <cell r="BH22279" t="str">
            <v>BU1419</v>
          </cell>
        </row>
        <row r="22280">
          <cell r="BH22280" t="str">
            <v>BU1419</v>
          </cell>
        </row>
        <row r="22281">
          <cell r="BH22281" t="str">
            <v>BU1419</v>
          </cell>
        </row>
        <row r="22282">
          <cell r="BH22282" t="str">
            <v>BU1419</v>
          </cell>
        </row>
        <row r="22283">
          <cell r="BH22283" t="str">
            <v>BU1419</v>
          </cell>
        </row>
        <row r="22284">
          <cell r="BH22284" t="str">
            <v>BU1419</v>
          </cell>
        </row>
        <row r="22285">
          <cell r="BH22285" t="str">
            <v>BU1419</v>
          </cell>
        </row>
        <row r="22286">
          <cell r="BH22286" t="str">
            <v>BU1419</v>
          </cell>
        </row>
        <row r="22287">
          <cell r="BH22287" t="str">
            <v>BU1419</v>
          </cell>
        </row>
        <row r="22288">
          <cell r="BH22288" t="str">
            <v>BU1419</v>
          </cell>
        </row>
        <row r="22289">
          <cell r="BH22289" t="str">
            <v>BU1419</v>
          </cell>
        </row>
        <row r="22290">
          <cell r="BH22290" t="str">
            <v>BU1419</v>
          </cell>
        </row>
        <row r="22291">
          <cell r="BH22291" t="str">
            <v>BU1419</v>
          </cell>
        </row>
        <row r="22292">
          <cell r="BH22292" t="str">
            <v>BU1419</v>
          </cell>
        </row>
        <row r="22293">
          <cell r="BH22293" t="str">
            <v>BU1419</v>
          </cell>
        </row>
        <row r="22294">
          <cell r="BH22294" t="str">
            <v>BU1419</v>
          </cell>
        </row>
        <row r="22295">
          <cell r="BH22295" t="str">
            <v>BU1419</v>
          </cell>
        </row>
        <row r="22296">
          <cell r="BH22296" t="str">
            <v>BU1419</v>
          </cell>
        </row>
        <row r="22297">
          <cell r="BH22297" t="str">
            <v>BU1419</v>
          </cell>
        </row>
        <row r="22298">
          <cell r="BH22298" t="str">
            <v>BU1419</v>
          </cell>
        </row>
        <row r="22299">
          <cell r="BH22299" t="str">
            <v>BU1510</v>
          </cell>
        </row>
        <row r="22300">
          <cell r="BH22300" t="str">
            <v>BU1510</v>
          </cell>
        </row>
        <row r="22301">
          <cell r="BH22301" t="str">
            <v>BU1510</v>
          </cell>
        </row>
        <row r="22302">
          <cell r="BH22302" t="str">
            <v>BU1510</v>
          </cell>
        </row>
        <row r="22303">
          <cell r="BH22303" t="str">
            <v>BU1510</v>
          </cell>
        </row>
        <row r="22304">
          <cell r="BH22304" t="str">
            <v>BU1510</v>
          </cell>
        </row>
        <row r="22305">
          <cell r="BH22305" t="str">
            <v>BU1510</v>
          </cell>
        </row>
        <row r="22306">
          <cell r="BH22306" t="str">
            <v>BU1510</v>
          </cell>
        </row>
        <row r="22307">
          <cell r="BH22307" t="str">
            <v>BU1510</v>
          </cell>
        </row>
        <row r="22308">
          <cell r="BH22308" t="str">
            <v>BU1510</v>
          </cell>
        </row>
        <row r="22309">
          <cell r="BH22309" t="str">
            <v>BU1510</v>
          </cell>
        </row>
        <row r="22310">
          <cell r="BH22310" t="str">
            <v>BU1510</v>
          </cell>
        </row>
        <row r="22311">
          <cell r="BH22311" t="str">
            <v>BU1510</v>
          </cell>
        </row>
        <row r="22312">
          <cell r="BH22312" t="str">
            <v>BU1510</v>
          </cell>
        </row>
        <row r="22313">
          <cell r="BH22313" t="str">
            <v>BU1510</v>
          </cell>
        </row>
        <row r="22314">
          <cell r="BH22314" t="str">
            <v>BU1510</v>
          </cell>
        </row>
        <row r="22315">
          <cell r="BH22315" t="str">
            <v>BU1510</v>
          </cell>
        </row>
        <row r="22316">
          <cell r="BH22316" t="str">
            <v>BU1510</v>
          </cell>
        </row>
        <row r="22317">
          <cell r="BH22317" t="str">
            <v>BU1510</v>
          </cell>
        </row>
        <row r="22318">
          <cell r="BH22318" t="str">
            <v>BU1510</v>
          </cell>
        </row>
        <row r="22319">
          <cell r="BH22319" t="str">
            <v>BU1510</v>
          </cell>
        </row>
        <row r="22320">
          <cell r="BH22320" t="str">
            <v>BU1510</v>
          </cell>
        </row>
        <row r="22321">
          <cell r="BH22321" t="str">
            <v>BU1510</v>
          </cell>
        </row>
        <row r="22322">
          <cell r="BH22322" t="str">
            <v>BU1510</v>
          </cell>
        </row>
        <row r="22323">
          <cell r="BH22323" t="str">
            <v>BU1510</v>
          </cell>
        </row>
        <row r="22324">
          <cell r="BH22324" t="str">
            <v>BU1510</v>
          </cell>
        </row>
        <row r="22325">
          <cell r="BH22325" t="str">
            <v>BU1510</v>
          </cell>
        </row>
        <row r="22326">
          <cell r="BH22326" t="str">
            <v>BU1510</v>
          </cell>
        </row>
        <row r="22327">
          <cell r="BH22327" t="str">
            <v>BU1513</v>
          </cell>
        </row>
        <row r="22328">
          <cell r="BH22328" t="str">
            <v>BU1513</v>
          </cell>
        </row>
        <row r="22329">
          <cell r="BH22329" t="str">
            <v>BU1513</v>
          </cell>
        </row>
        <row r="22330">
          <cell r="BH22330" t="str">
            <v>BU1513</v>
          </cell>
        </row>
        <row r="22331">
          <cell r="BH22331" t="str">
            <v>BU1513</v>
          </cell>
        </row>
        <row r="22332">
          <cell r="BH22332" t="str">
            <v>BU1513</v>
          </cell>
        </row>
        <row r="22333">
          <cell r="BH22333" t="str">
            <v>BU1513</v>
          </cell>
        </row>
        <row r="22334">
          <cell r="BH22334" t="str">
            <v>BU1513</v>
          </cell>
        </row>
        <row r="22335">
          <cell r="BH22335" t="str">
            <v>BU1513</v>
          </cell>
        </row>
        <row r="22336">
          <cell r="BH22336" t="str">
            <v>BU1513</v>
          </cell>
        </row>
        <row r="22337">
          <cell r="BH22337" t="str">
            <v>BU1513</v>
          </cell>
        </row>
        <row r="22338">
          <cell r="BH22338" t="str">
            <v>BU1513</v>
          </cell>
        </row>
        <row r="22339">
          <cell r="BH22339" t="str">
            <v>BU1513</v>
          </cell>
        </row>
        <row r="22340">
          <cell r="BH22340" t="str">
            <v>BU1513</v>
          </cell>
        </row>
        <row r="22341">
          <cell r="BH22341" t="str">
            <v>BU1513</v>
          </cell>
        </row>
        <row r="22342">
          <cell r="BH22342" t="str">
            <v>BU1513</v>
          </cell>
        </row>
        <row r="22343">
          <cell r="BH22343" t="str">
            <v>BU1519</v>
          </cell>
        </row>
        <row r="22344">
          <cell r="BH22344" t="str">
            <v>BU1519</v>
          </cell>
        </row>
        <row r="22345">
          <cell r="BH22345" t="str">
            <v>BU1519</v>
          </cell>
        </row>
        <row r="22346">
          <cell r="BH22346" t="str">
            <v>BU1519</v>
          </cell>
        </row>
        <row r="22347">
          <cell r="BH22347" t="str">
            <v>BU1519</v>
          </cell>
        </row>
        <row r="22348">
          <cell r="BH22348" t="str">
            <v>BU1519</v>
          </cell>
        </row>
        <row r="22349">
          <cell r="BH22349" t="str">
            <v>BU1519</v>
          </cell>
        </row>
        <row r="22350">
          <cell r="BH22350" t="str">
            <v>BU1519</v>
          </cell>
        </row>
        <row r="22351">
          <cell r="BH22351" t="str">
            <v>BU1519</v>
          </cell>
        </row>
        <row r="22352">
          <cell r="BH22352" t="str">
            <v>BU1519</v>
          </cell>
        </row>
        <row r="22353">
          <cell r="BH22353" t="str">
            <v>BU1519</v>
          </cell>
        </row>
        <row r="22354">
          <cell r="BH22354" t="str">
            <v>BU1519</v>
          </cell>
        </row>
        <row r="22355">
          <cell r="BH22355" t="str">
            <v>BU1519</v>
          </cell>
        </row>
        <row r="22356">
          <cell r="BH22356" t="str">
            <v>BU1519</v>
          </cell>
        </row>
        <row r="22357">
          <cell r="BH22357" t="str">
            <v>BU1519</v>
          </cell>
        </row>
        <row r="22358">
          <cell r="BH22358" t="str">
            <v>BU1519</v>
          </cell>
        </row>
        <row r="22359">
          <cell r="BH22359" t="str">
            <v>BU1519</v>
          </cell>
        </row>
        <row r="22360">
          <cell r="BH22360" t="str">
            <v>BU1519</v>
          </cell>
        </row>
        <row r="22361">
          <cell r="BH22361" t="str">
            <v>BU1519</v>
          </cell>
        </row>
        <row r="22362">
          <cell r="BH22362" t="str">
            <v>BU1519</v>
          </cell>
        </row>
        <row r="22363">
          <cell r="BH22363" t="str">
            <v>BU1519</v>
          </cell>
        </row>
        <row r="22364">
          <cell r="BH22364" t="str">
            <v>BU1519</v>
          </cell>
        </row>
        <row r="22365">
          <cell r="BH22365" t="str">
            <v>BU1519</v>
          </cell>
        </row>
        <row r="22366">
          <cell r="BH22366" t="str">
            <v>BU1519</v>
          </cell>
        </row>
        <row r="22367">
          <cell r="BH22367" t="str">
            <v>BU1519</v>
          </cell>
        </row>
        <row r="22368">
          <cell r="BH22368" t="str">
            <v>BU1519</v>
          </cell>
        </row>
        <row r="22369">
          <cell r="BH22369" t="str">
            <v>BU1519</v>
          </cell>
        </row>
        <row r="22370">
          <cell r="BH22370" t="str">
            <v>BU1519</v>
          </cell>
        </row>
        <row r="22371">
          <cell r="BH22371" t="str">
            <v>BU1519</v>
          </cell>
        </row>
        <row r="22372">
          <cell r="BH22372" t="str">
            <v>BU1519</v>
          </cell>
        </row>
        <row r="22373">
          <cell r="BH22373" t="str">
            <v>BU1519</v>
          </cell>
        </row>
        <row r="22374">
          <cell r="BH22374" t="str">
            <v>BU1519</v>
          </cell>
        </row>
        <row r="22375">
          <cell r="BH22375" t="str">
            <v>BU1519</v>
          </cell>
        </row>
        <row r="22376">
          <cell r="BH22376" t="str">
            <v>BU1519</v>
          </cell>
        </row>
        <row r="22377">
          <cell r="BH22377" t="str">
            <v>BU1519</v>
          </cell>
        </row>
        <row r="22378">
          <cell r="BH22378" t="str">
            <v>BU1519</v>
          </cell>
        </row>
        <row r="22379">
          <cell r="BH22379" t="str">
            <v>BU1519</v>
          </cell>
        </row>
        <row r="22380">
          <cell r="BH22380" t="str">
            <v>BU1519</v>
          </cell>
        </row>
        <row r="22381">
          <cell r="BH22381" t="str">
            <v>BU2401</v>
          </cell>
        </row>
        <row r="22382">
          <cell r="BH22382" t="str">
            <v>BU2401</v>
          </cell>
        </row>
        <row r="22383">
          <cell r="BH22383" t="str">
            <v>BU2401</v>
          </cell>
        </row>
        <row r="22384">
          <cell r="BH22384" t="str">
            <v>BU2401</v>
          </cell>
        </row>
        <row r="22385">
          <cell r="BH22385" t="str">
            <v>BU2401</v>
          </cell>
        </row>
        <row r="22386">
          <cell r="BH22386" t="str">
            <v>BU2401</v>
          </cell>
        </row>
        <row r="22387">
          <cell r="BH22387" t="str">
            <v>BU2401</v>
          </cell>
        </row>
        <row r="22388">
          <cell r="BH22388" t="str">
            <v>BU2401</v>
          </cell>
        </row>
        <row r="22389">
          <cell r="BH22389" t="str">
            <v>BU2401</v>
          </cell>
        </row>
        <row r="22390">
          <cell r="BH22390" t="str">
            <v>BU2401</v>
          </cell>
        </row>
        <row r="22391">
          <cell r="BH22391" t="str">
            <v>BU2401</v>
          </cell>
        </row>
        <row r="22392">
          <cell r="BH22392" t="str">
            <v>BU2401</v>
          </cell>
        </row>
        <row r="22393">
          <cell r="BH22393" t="str">
            <v>BU2401</v>
          </cell>
        </row>
        <row r="22394">
          <cell r="BH22394" t="str">
            <v>BU2401</v>
          </cell>
        </row>
        <row r="22395">
          <cell r="BH22395" t="str">
            <v>BU2401</v>
          </cell>
        </row>
        <row r="22396">
          <cell r="BH22396" t="str">
            <v>BU2401</v>
          </cell>
        </row>
        <row r="22397">
          <cell r="BH22397" t="str">
            <v>BU2401</v>
          </cell>
        </row>
        <row r="22398">
          <cell r="BH22398" t="str">
            <v>BU2401</v>
          </cell>
        </row>
        <row r="22399">
          <cell r="BH22399" t="str">
            <v>BU2401</v>
          </cell>
        </row>
        <row r="22400">
          <cell r="BH22400" t="str">
            <v>BU2401</v>
          </cell>
        </row>
        <row r="22401">
          <cell r="BH22401" t="str">
            <v>BU2401</v>
          </cell>
        </row>
        <row r="22402">
          <cell r="BH22402" t="str">
            <v>BU2401</v>
          </cell>
        </row>
        <row r="22403">
          <cell r="BH22403" t="str">
            <v>BU2401</v>
          </cell>
        </row>
        <row r="22404">
          <cell r="BH22404" t="str">
            <v>BU2401</v>
          </cell>
        </row>
        <row r="22405">
          <cell r="BH22405" t="str">
            <v>BU2401</v>
          </cell>
        </row>
        <row r="22406">
          <cell r="BH22406" t="str">
            <v>BU2401</v>
          </cell>
        </row>
        <row r="22407">
          <cell r="BH22407" t="str">
            <v>BU2401</v>
          </cell>
        </row>
        <row r="22408">
          <cell r="BH22408" t="str">
            <v>BU2401</v>
          </cell>
        </row>
        <row r="22409">
          <cell r="BH22409" t="str">
            <v>BU2401</v>
          </cell>
        </row>
        <row r="22410">
          <cell r="BH22410" t="str">
            <v>BU2401</v>
          </cell>
        </row>
        <row r="22411">
          <cell r="BH22411" t="str">
            <v>BU2401</v>
          </cell>
        </row>
        <row r="22412">
          <cell r="BH22412" t="str">
            <v>BU2401</v>
          </cell>
        </row>
        <row r="22413">
          <cell r="BH22413" t="str">
            <v>BU2401</v>
          </cell>
        </row>
        <row r="22414">
          <cell r="BH22414" t="str">
            <v>BU2401</v>
          </cell>
        </row>
        <row r="22415">
          <cell r="BH22415" t="str">
            <v>BU2401</v>
          </cell>
        </row>
        <row r="22416">
          <cell r="BH22416" t="str">
            <v>BU2401</v>
          </cell>
        </row>
        <row r="22417">
          <cell r="BH22417" t="str">
            <v>BU2401</v>
          </cell>
        </row>
        <row r="22418">
          <cell r="BH22418" t="str">
            <v>BU2401</v>
          </cell>
        </row>
        <row r="22419">
          <cell r="BH22419" t="str">
            <v>BU2401</v>
          </cell>
        </row>
        <row r="22420">
          <cell r="BH22420" t="str">
            <v>BU2401</v>
          </cell>
        </row>
        <row r="22421">
          <cell r="BH22421" t="str">
            <v>BU2401</v>
          </cell>
        </row>
        <row r="22422">
          <cell r="BH22422" t="str">
            <v>BU2401</v>
          </cell>
        </row>
        <row r="22423">
          <cell r="BH22423" t="str">
            <v>BU2401</v>
          </cell>
        </row>
        <row r="22424">
          <cell r="BH22424" t="str">
            <v>BU2401</v>
          </cell>
        </row>
        <row r="22425">
          <cell r="BH22425" t="str">
            <v>BU2401</v>
          </cell>
        </row>
        <row r="22426">
          <cell r="BH22426" t="str">
            <v>BU2401</v>
          </cell>
        </row>
        <row r="22427">
          <cell r="BH22427" t="str">
            <v>BU2401</v>
          </cell>
        </row>
        <row r="22428">
          <cell r="BH22428" t="str">
            <v>BU2401</v>
          </cell>
        </row>
        <row r="22429">
          <cell r="BH22429" t="str">
            <v>BU2401</v>
          </cell>
        </row>
        <row r="22430">
          <cell r="BH22430" t="str">
            <v>BU2401</v>
          </cell>
        </row>
        <row r="22431">
          <cell r="BH22431" t="str">
            <v>BU2401</v>
          </cell>
        </row>
        <row r="22432">
          <cell r="BH22432" t="str">
            <v>BU2401</v>
          </cell>
        </row>
        <row r="22433">
          <cell r="BH22433" t="str">
            <v>BU2401</v>
          </cell>
        </row>
        <row r="22434">
          <cell r="BH22434" t="str">
            <v>BU2501</v>
          </cell>
        </row>
        <row r="22435">
          <cell r="BH22435" t="str">
            <v>BU2501</v>
          </cell>
        </row>
        <row r="22436">
          <cell r="BH22436" t="str">
            <v>BU2501</v>
          </cell>
        </row>
        <row r="22437">
          <cell r="BH22437" t="str">
            <v>BU2501</v>
          </cell>
        </row>
        <row r="22438">
          <cell r="BH22438" t="str">
            <v>BU2501</v>
          </cell>
        </row>
        <row r="22439">
          <cell r="BH22439" t="str">
            <v>BU2501</v>
          </cell>
        </row>
        <row r="22440">
          <cell r="BH22440" t="str">
            <v>BU2501</v>
          </cell>
        </row>
        <row r="22441">
          <cell r="BH22441" t="str">
            <v>BU2501</v>
          </cell>
        </row>
        <row r="22442">
          <cell r="BH22442" t="str">
            <v>BU2501</v>
          </cell>
        </row>
        <row r="22443">
          <cell r="BH22443" t="str">
            <v>BU2501</v>
          </cell>
        </row>
        <row r="22444">
          <cell r="BH22444" t="str">
            <v>BU2501</v>
          </cell>
        </row>
        <row r="22445">
          <cell r="BH22445" t="str">
            <v>BU2501</v>
          </cell>
        </row>
        <row r="22446">
          <cell r="BH22446" t="str">
            <v>BU2501</v>
          </cell>
        </row>
        <row r="22447">
          <cell r="BH22447" t="str">
            <v>BU2501</v>
          </cell>
        </row>
        <row r="22448">
          <cell r="BH22448" t="str">
            <v>BU2501</v>
          </cell>
        </row>
        <row r="22449">
          <cell r="BH22449" t="str">
            <v>BU2501</v>
          </cell>
        </row>
        <row r="22450">
          <cell r="BH22450" t="str">
            <v>BU2501</v>
          </cell>
        </row>
        <row r="22451">
          <cell r="BH22451" t="str">
            <v>BU2501</v>
          </cell>
        </row>
        <row r="22452">
          <cell r="BH22452" t="str">
            <v>BU2501</v>
          </cell>
        </row>
        <row r="22453">
          <cell r="BH22453" t="str">
            <v>BU2501</v>
          </cell>
        </row>
        <row r="22454">
          <cell r="BH22454" t="str">
            <v>BU2501</v>
          </cell>
        </row>
        <row r="22455">
          <cell r="BH22455" t="str">
            <v>BU2501</v>
          </cell>
        </row>
        <row r="22456">
          <cell r="BH22456" t="str">
            <v>BU2501</v>
          </cell>
        </row>
        <row r="22457">
          <cell r="BH22457" t="str">
            <v>BU2501</v>
          </cell>
        </row>
        <row r="22458">
          <cell r="BH22458" t="str">
            <v>BU2501</v>
          </cell>
        </row>
        <row r="22459">
          <cell r="BH22459" t="str">
            <v>BU2501</v>
          </cell>
        </row>
        <row r="22460">
          <cell r="BH22460" t="str">
            <v>BU2501</v>
          </cell>
        </row>
        <row r="22461">
          <cell r="BH22461" t="str">
            <v>BU2501</v>
          </cell>
        </row>
        <row r="22462">
          <cell r="BH22462" t="str">
            <v>BU2501</v>
          </cell>
        </row>
        <row r="22463">
          <cell r="BH22463" t="str">
            <v>BU2501</v>
          </cell>
        </row>
        <row r="22464">
          <cell r="BH22464" t="str">
            <v>BU2501</v>
          </cell>
        </row>
        <row r="22465">
          <cell r="BH22465" t="str">
            <v>BU2501</v>
          </cell>
        </row>
        <row r="22466">
          <cell r="BH22466" t="str">
            <v>BU2501</v>
          </cell>
        </row>
        <row r="22467">
          <cell r="BH22467" t="str">
            <v>BU2501</v>
          </cell>
        </row>
        <row r="22468">
          <cell r="BH22468" t="str">
            <v>BU2501</v>
          </cell>
        </row>
        <row r="22469">
          <cell r="BH22469" t="str">
            <v>BU2501</v>
          </cell>
        </row>
        <row r="22470">
          <cell r="BH22470" t="str">
            <v>BU2501</v>
          </cell>
        </row>
        <row r="22471">
          <cell r="BH22471" t="str">
            <v>BU2501</v>
          </cell>
        </row>
        <row r="22472">
          <cell r="BH22472" t="str">
            <v>BU2501</v>
          </cell>
        </row>
        <row r="22473">
          <cell r="BH22473" t="str">
            <v>BU2501</v>
          </cell>
        </row>
        <row r="22474">
          <cell r="BH22474" t="str">
            <v>BU2501</v>
          </cell>
        </row>
        <row r="22475">
          <cell r="BH22475" t="str">
            <v>BU2501</v>
          </cell>
        </row>
        <row r="22476">
          <cell r="BH22476" t="str">
            <v>BU2501</v>
          </cell>
        </row>
        <row r="22477">
          <cell r="BH22477" t="str">
            <v>BU2501</v>
          </cell>
        </row>
        <row r="22478">
          <cell r="BH22478" t="str">
            <v>BU2501</v>
          </cell>
        </row>
        <row r="22479">
          <cell r="BH22479" t="str">
            <v>BU2501</v>
          </cell>
        </row>
        <row r="22480">
          <cell r="BH22480" t="str">
            <v>BU2501</v>
          </cell>
        </row>
        <row r="22481">
          <cell r="BH22481" t="str">
            <v>BU2501</v>
          </cell>
        </row>
        <row r="22482">
          <cell r="BH22482" t="str">
            <v>BU2501</v>
          </cell>
        </row>
        <row r="22483">
          <cell r="BH22483" t="str">
            <v>BU2501</v>
          </cell>
        </row>
        <row r="22484">
          <cell r="BH22484" t="str">
            <v>BU2501</v>
          </cell>
        </row>
        <row r="22485">
          <cell r="BH22485" t="str">
            <v>BU2501</v>
          </cell>
        </row>
        <row r="22486">
          <cell r="BH22486" t="str">
            <v>BU2501</v>
          </cell>
        </row>
        <row r="22487">
          <cell r="BH22487" t="str">
            <v>BU2501</v>
          </cell>
        </row>
        <row r="22488">
          <cell r="BH22488" t="str">
            <v>BU2501</v>
          </cell>
        </row>
        <row r="22489">
          <cell r="BH22489" t="str">
            <v>BU2501</v>
          </cell>
        </row>
        <row r="22490">
          <cell r="BH22490" t="str">
            <v>BU2501</v>
          </cell>
        </row>
        <row r="22491">
          <cell r="BH22491" t="str">
            <v>BU2501</v>
          </cell>
        </row>
        <row r="22492">
          <cell r="BH22492" t="str">
            <v>BU2501</v>
          </cell>
        </row>
        <row r="22493">
          <cell r="BH22493" t="str">
            <v>BU2501</v>
          </cell>
        </row>
        <row r="22494">
          <cell r="BH22494" t="str">
            <v>BU2501</v>
          </cell>
        </row>
        <row r="22495">
          <cell r="BH22495" t="str">
            <v>BU2501</v>
          </cell>
        </row>
        <row r="22496">
          <cell r="BH22496" t="str">
            <v>BU2501</v>
          </cell>
        </row>
        <row r="22497">
          <cell r="BH22497" t="str">
            <v>BU2501</v>
          </cell>
        </row>
        <row r="22498">
          <cell r="BH22498" t="str">
            <v>BU2501</v>
          </cell>
        </row>
        <row r="22499">
          <cell r="BH22499" t="str">
            <v>BU2501</v>
          </cell>
        </row>
        <row r="22500">
          <cell r="BH22500" t="str">
            <v>BU2501</v>
          </cell>
        </row>
        <row r="22501">
          <cell r="BH22501" t="str">
            <v>BU2501</v>
          </cell>
        </row>
        <row r="22502">
          <cell r="BH22502" t="str">
            <v>BU2501</v>
          </cell>
        </row>
        <row r="22503">
          <cell r="BH22503" t="str">
            <v>BU2501</v>
          </cell>
        </row>
        <row r="22504">
          <cell r="BH22504" t="str">
            <v>BU2501</v>
          </cell>
        </row>
        <row r="22505">
          <cell r="BH22505" t="str">
            <v>BU2501</v>
          </cell>
        </row>
        <row r="22506">
          <cell r="BH22506" t="str">
            <v>BU2501</v>
          </cell>
        </row>
        <row r="22507">
          <cell r="BH22507" t="str">
            <v>BU2501</v>
          </cell>
        </row>
        <row r="22508">
          <cell r="BH22508" t="str">
            <v>BU2501</v>
          </cell>
        </row>
        <row r="22509">
          <cell r="BH22509" t="str">
            <v>BU2501</v>
          </cell>
        </row>
        <row r="22510">
          <cell r="BH22510" t="str">
            <v>BU2501</v>
          </cell>
        </row>
        <row r="22511">
          <cell r="BH22511" t="str">
            <v>BU2501</v>
          </cell>
        </row>
        <row r="22512">
          <cell r="BH22512" t="str">
            <v>BU2501</v>
          </cell>
        </row>
        <row r="22513">
          <cell r="BH22513" t="str">
            <v>BU2501</v>
          </cell>
        </row>
        <row r="22514">
          <cell r="BH22514" t="str">
            <v>BU2501</v>
          </cell>
        </row>
        <row r="22515">
          <cell r="BH22515" t="str">
            <v>BU2501</v>
          </cell>
        </row>
        <row r="22516">
          <cell r="BH22516" t="str">
            <v>BU2501</v>
          </cell>
        </row>
        <row r="22517">
          <cell r="BH22517" t="str">
            <v>BU2501</v>
          </cell>
        </row>
        <row r="22518">
          <cell r="BH22518" t="str">
            <v>BU2501</v>
          </cell>
        </row>
        <row r="22519">
          <cell r="BH22519" t="str">
            <v>BU2501</v>
          </cell>
        </row>
        <row r="22520">
          <cell r="BH22520" t="str">
            <v>BU2501</v>
          </cell>
        </row>
        <row r="22521">
          <cell r="BH22521" t="str">
            <v>BU2501</v>
          </cell>
        </row>
        <row r="22522">
          <cell r="BH22522" t="str">
            <v>BU2501</v>
          </cell>
        </row>
        <row r="22523">
          <cell r="BH22523" t="str">
            <v>BU2501</v>
          </cell>
        </row>
        <row r="22524">
          <cell r="BH22524" t="str">
            <v>BU2501</v>
          </cell>
        </row>
        <row r="22525">
          <cell r="BH22525" t="str">
            <v>BU2501</v>
          </cell>
        </row>
        <row r="22526">
          <cell r="BH22526" t="str">
            <v>BU2501</v>
          </cell>
        </row>
        <row r="22527">
          <cell r="BH22527" t="str">
            <v>BU2501</v>
          </cell>
        </row>
        <row r="22528">
          <cell r="BH22528" t="str">
            <v>BU2501</v>
          </cell>
        </row>
        <row r="22529">
          <cell r="BH22529" t="str">
            <v>BU2501</v>
          </cell>
        </row>
        <row r="22530">
          <cell r="BH22530" t="str">
            <v>BU2501</v>
          </cell>
        </row>
        <row r="22531">
          <cell r="BH22531" t="str">
            <v>BU2501</v>
          </cell>
        </row>
        <row r="22532">
          <cell r="BH22532" t="str">
            <v>BU2501</v>
          </cell>
        </row>
        <row r="22533">
          <cell r="BH22533" t="str">
            <v>BU2501</v>
          </cell>
        </row>
        <row r="22534">
          <cell r="BH22534" t="str">
            <v>BU2501</v>
          </cell>
        </row>
        <row r="22535">
          <cell r="BH22535" t="str">
            <v>BU2501</v>
          </cell>
        </row>
        <row r="22536">
          <cell r="BH22536" t="str">
            <v>BU2501</v>
          </cell>
        </row>
        <row r="22537">
          <cell r="BH22537" t="str">
            <v>BU2501</v>
          </cell>
        </row>
        <row r="22538">
          <cell r="BH22538" t="str">
            <v>BU2501</v>
          </cell>
        </row>
        <row r="22539">
          <cell r="BH22539" t="str">
            <v>BU2501</v>
          </cell>
        </row>
        <row r="22540">
          <cell r="BH22540" t="str">
            <v>BU2501</v>
          </cell>
        </row>
        <row r="22541">
          <cell r="BH22541" t="str">
            <v>BU2501</v>
          </cell>
        </row>
        <row r="22542">
          <cell r="BH22542" t="str">
            <v>BU2501</v>
          </cell>
        </row>
        <row r="22543">
          <cell r="BH22543" t="str">
            <v>BU2501</v>
          </cell>
        </row>
        <row r="22544">
          <cell r="BH22544" t="str">
            <v>BU2501</v>
          </cell>
        </row>
        <row r="22545">
          <cell r="BH22545" t="str">
            <v>BU2501</v>
          </cell>
        </row>
        <row r="22546">
          <cell r="BH22546" t="str">
            <v>BU2501</v>
          </cell>
        </row>
        <row r="22547">
          <cell r="BH22547" t="str">
            <v>BU2501</v>
          </cell>
        </row>
        <row r="22548">
          <cell r="BH22548" t="str">
            <v>BU2501</v>
          </cell>
        </row>
        <row r="22549">
          <cell r="BH22549" t="str">
            <v>BU2501</v>
          </cell>
        </row>
        <row r="22550">
          <cell r="BH22550" t="str">
            <v>BU2501</v>
          </cell>
        </row>
        <row r="22551">
          <cell r="BH22551" t="str">
            <v>BU2501</v>
          </cell>
        </row>
        <row r="22552">
          <cell r="BH22552" t="str">
            <v>BU2501</v>
          </cell>
        </row>
        <row r="22553">
          <cell r="BH22553" t="str">
            <v>BU2501</v>
          </cell>
        </row>
        <row r="22554">
          <cell r="BH22554" t="str">
            <v>BU2501</v>
          </cell>
        </row>
        <row r="22555">
          <cell r="BH22555" t="str">
            <v>BU2501</v>
          </cell>
        </row>
        <row r="22556">
          <cell r="BH22556" t="str">
            <v>BU2501</v>
          </cell>
        </row>
        <row r="22557">
          <cell r="BH22557" t="str">
            <v>BU2501</v>
          </cell>
        </row>
        <row r="22558">
          <cell r="BH22558" t="str">
            <v>BU2501</v>
          </cell>
        </row>
        <row r="22559">
          <cell r="BH22559" t="str">
            <v>BU2501</v>
          </cell>
        </row>
        <row r="22560">
          <cell r="BH22560" t="str">
            <v>BU2501</v>
          </cell>
        </row>
        <row r="22561">
          <cell r="BH22561" t="str">
            <v>BU2501</v>
          </cell>
        </row>
        <row r="22562">
          <cell r="BH22562" t="str">
            <v>BU2501</v>
          </cell>
        </row>
        <row r="22563">
          <cell r="BH22563" t="str">
            <v>BU2501</v>
          </cell>
        </row>
        <row r="22564">
          <cell r="BH22564" t="str">
            <v>BU2501</v>
          </cell>
        </row>
        <row r="22565">
          <cell r="BH22565" t="str">
            <v>BU2501</v>
          </cell>
        </row>
        <row r="22566">
          <cell r="BH22566" t="str">
            <v>BU2501</v>
          </cell>
        </row>
        <row r="22567">
          <cell r="BH22567" t="str">
            <v>BU2501</v>
          </cell>
        </row>
        <row r="22568">
          <cell r="BH22568" t="str">
            <v>BU2501</v>
          </cell>
        </row>
        <row r="22569">
          <cell r="BH22569" t="str">
            <v>BU2501</v>
          </cell>
        </row>
        <row r="22570">
          <cell r="BH22570" t="str">
            <v>BU2501</v>
          </cell>
        </row>
        <row r="22571">
          <cell r="BH22571" t="str">
            <v>BU2501</v>
          </cell>
        </row>
        <row r="22572">
          <cell r="BH22572" t="str">
            <v>BU2501</v>
          </cell>
        </row>
        <row r="22573">
          <cell r="BH22573" t="str">
            <v>BU2501</v>
          </cell>
        </row>
        <row r="22574">
          <cell r="BH22574" t="str">
            <v>BU2501</v>
          </cell>
        </row>
        <row r="22575">
          <cell r="BH22575" t="str">
            <v>BU2501</v>
          </cell>
        </row>
        <row r="22576">
          <cell r="BH22576" t="str">
            <v>BU2501</v>
          </cell>
        </row>
        <row r="22577">
          <cell r="BH22577" t="str">
            <v>BU2501</v>
          </cell>
        </row>
        <row r="22578">
          <cell r="BH22578" t="str">
            <v>BU2501</v>
          </cell>
        </row>
        <row r="22579">
          <cell r="BH22579" t="str">
            <v>BU2501</v>
          </cell>
        </row>
        <row r="22580">
          <cell r="BH22580" t="str">
            <v>BU2501</v>
          </cell>
        </row>
        <row r="22581">
          <cell r="BH22581" t="str">
            <v>BU2501</v>
          </cell>
        </row>
        <row r="22582">
          <cell r="BH22582" t="str">
            <v>BU2501</v>
          </cell>
        </row>
        <row r="22583">
          <cell r="BH22583" t="str">
            <v>BU2501</v>
          </cell>
        </row>
        <row r="22584">
          <cell r="BH22584" t="str">
            <v>BU2501</v>
          </cell>
        </row>
        <row r="22585">
          <cell r="BH22585" t="str">
            <v>BU2501</v>
          </cell>
        </row>
        <row r="22586">
          <cell r="BH22586" t="str">
            <v>BU2501</v>
          </cell>
        </row>
        <row r="22587">
          <cell r="BH22587" t="str">
            <v>BU2501</v>
          </cell>
        </row>
        <row r="22588">
          <cell r="BH22588" t="str">
            <v>BU2501</v>
          </cell>
        </row>
        <row r="22589">
          <cell r="BH22589" t="str">
            <v>BU2501</v>
          </cell>
        </row>
        <row r="22590">
          <cell r="BH22590" t="str">
            <v>BU2501</v>
          </cell>
        </row>
        <row r="22591">
          <cell r="BH22591" t="str">
            <v>BU2501</v>
          </cell>
        </row>
        <row r="22592">
          <cell r="BH22592" t="str">
            <v>BU2501</v>
          </cell>
        </row>
        <row r="22593">
          <cell r="BH22593" t="str">
            <v>BU2501</v>
          </cell>
        </row>
        <row r="22594">
          <cell r="BH22594" t="str">
            <v>BU2501</v>
          </cell>
        </row>
        <row r="22595">
          <cell r="BH22595" t="str">
            <v>BU2501</v>
          </cell>
        </row>
        <row r="22596">
          <cell r="BH22596" t="str">
            <v>BU2501</v>
          </cell>
        </row>
        <row r="22597">
          <cell r="BH22597" t="str">
            <v>BU2501</v>
          </cell>
        </row>
        <row r="22598">
          <cell r="BH22598" t="str">
            <v>BU2501</v>
          </cell>
        </row>
        <row r="22599">
          <cell r="BH22599" t="str">
            <v>BU2501</v>
          </cell>
        </row>
        <row r="22600">
          <cell r="BH22600" t="str">
            <v>BU2501</v>
          </cell>
        </row>
        <row r="22601">
          <cell r="BH22601" t="str">
            <v>BU2501</v>
          </cell>
        </row>
        <row r="22602">
          <cell r="BH22602" t="str">
            <v>BU2501</v>
          </cell>
        </row>
        <row r="22603">
          <cell r="BH22603" t="str">
            <v>BU2501</v>
          </cell>
        </row>
        <row r="22604">
          <cell r="BH22604" t="str">
            <v>BU2501</v>
          </cell>
        </row>
        <row r="22605">
          <cell r="BH22605" t="str">
            <v>BU2501</v>
          </cell>
        </row>
        <row r="22606">
          <cell r="BH22606" t="str">
            <v>BU2501</v>
          </cell>
        </row>
        <row r="22607">
          <cell r="BH22607" t="str">
            <v>BU2501</v>
          </cell>
        </row>
        <row r="22608">
          <cell r="BH22608" t="str">
            <v>BU2501</v>
          </cell>
        </row>
        <row r="22609">
          <cell r="BH22609" t="str">
            <v>BU2501</v>
          </cell>
        </row>
        <row r="22610">
          <cell r="BH22610" t="str">
            <v>BU2501</v>
          </cell>
        </row>
        <row r="22611">
          <cell r="BH22611" t="str">
            <v>BU2501</v>
          </cell>
        </row>
        <row r="22612">
          <cell r="BH22612" t="str">
            <v>BU2501</v>
          </cell>
        </row>
        <row r="22613">
          <cell r="BH22613" t="str">
            <v>BU2501</v>
          </cell>
        </row>
        <row r="22614">
          <cell r="BH22614" t="str">
            <v>BU2501</v>
          </cell>
        </row>
        <row r="22615">
          <cell r="BH22615" t="str">
            <v>BU2501</v>
          </cell>
        </row>
        <row r="22616">
          <cell r="BH22616" t="str">
            <v>BU2501</v>
          </cell>
        </row>
        <row r="22617">
          <cell r="BH22617" t="str">
            <v>BU2501</v>
          </cell>
        </row>
        <row r="22618">
          <cell r="BH22618" t="str">
            <v>BU2501</v>
          </cell>
        </row>
        <row r="22619">
          <cell r="BH22619" t="str">
            <v>BU2501</v>
          </cell>
        </row>
        <row r="22620">
          <cell r="BH22620" t="str">
            <v>BU2501</v>
          </cell>
        </row>
        <row r="22621">
          <cell r="BH22621" t="str">
            <v>BU2501</v>
          </cell>
        </row>
        <row r="22622">
          <cell r="BH22622" t="str">
            <v>BU2501</v>
          </cell>
        </row>
        <row r="22623">
          <cell r="BH22623" t="str">
            <v>BU2501</v>
          </cell>
        </row>
        <row r="22624">
          <cell r="BH22624" t="str">
            <v>BU2501</v>
          </cell>
        </row>
        <row r="22625">
          <cell r="BH22625" t="str">
            <v>BU2501</v>
          </cell>
        </row>
        <row r="22626">
          <cell r="BH22626" t="str">
            <v>BU2501</v>
          </cell>
        </row>
        <row r="22627">
          <cell r="BH22627" t="str">
            <v>BU2501</v>
          </cell>
        </row>
        <row r="22628">
          <cell r="BH22628" t="str">
            <v>BU2501</v>
          </cell>
        </row>
        <row r="22629">
          <cell r="BH22629" t="str">
            <v>BU2501</v>
          </cell>
        </row>
        <row r="22630">
          <cell r="BH22630" t="str">
            <v>BU2501</v>
          </cell>
        </row>
        <row r="22631">
          <cell r="BH22631" t="str">
            <v>BU2501</v>
          </cell>
        </row>
        <row r="22632">
          <cell r="BH22632" t="str">
            <v>BU2501</v>
          </cell>
        </row>
        <row r="22633">
          <cell r="BH22633" t="str">
            <v>BU2501</v>
          </cell>
        </row>
        <row r="22634">
          <cell r="BH22634" t="str">
            <v>BU2501</v>
          </cell>
        </row>
        <row r="22635">
          <cell r="BH22635" t="str">
            <v>BU2501</v>
          </cell>
        </row>
        <row r="22636">
          <cell r="BH22636" t="str">
            <v>BU2501</v>
          </cell>
        </row>
        <row r="22637">
          <cell r="BH22637" t="str">
            <v>BU2501</v>
          </cell>
        </row>
        <row r="22638">
          <cell r="BH22638" t="str">
            <v>BU2501</v>
          </cell>
        </row>
        <row r="22639">
          <cell r="BH22639" t="str">
            <v>BU2501</v>
          </cell>
        </row>
        <row r="22640">
          <cell r="BH22640" t="str">
            <v>BU2501</v>
          </cell>
        </row>
        <row r="22641">
          <cell r="BH22641" t="str">
            <v>BU2501</v>
          </cell>
        </row>
        <row r="22642">
          <cell r="BH22642" t="str">
            <v>BU2501</v>
          </cell>
        </row>
        <row r="22643">
          <cell r="BH22643" t="str">
            <v>BU2501</v>
          </cell>
        </row>
        <row r="22644">
          <cell r="BH22644" t="str">
            <v>BU2501</v>
          </cell>
        </row>
        <row r="22645">
          <cell r="BH22645" t="str">
            <v>BU2501</v>
          </cell>
        </row>
        <row r="22646">
          <cell r="BH22646" t="str">
            <v>BU2501</v>
          </cell>
        </row>
        <row r="22647">
          <cell r="BH22647" t="str">
            <v>BU2501</v>
          </cell>
        </row>
        <row r="22648">
          <cell r="BH22648" t="str">
            <v>BU2501</v>
          </cell>
        </row>
        <row r="22649">
          <cell r="BH22649" t="str">
            <v>BU2501</v>
          </cell>
        </row>
        <row r="22650">
          <cell r="BH22650" t="str">
            <v>BU2501</v>
          </cell>
        </row>
        <row r="22651">
          <cell r="BH22651" t="str">
            <v>BU2501</v>
          </cell>
        </row>
        <row r="22652">
          <cell r="BH22652" t="str">
            <v>BU2501</v>
          </cell>
        </row>
        <row r="22653">
          <cell r="BH22653" t="str">
            <v>BU2501</v>
          </cell>
        </row>
        <row r="22654">
          <cell r="BH22654" t="str">
            <v>BU2501</v>
          </cell>
        </row>
        <row r="22655">
          <cell r="BH22655" t="str">
            <v>BU2501</v>
          </cell>
        </row>
        <row r="22656">
          <cell r="BH22656" t="str">
            <v>BU2501</v>
          </cell>
        </row>
        <row r="22657">
          <cell r="BH22657" t="str">
            <v>BU2501</v>
          </cell>
        </row>
        <row r="22658">
          <cell r="BH22658" t="str">
            <v>BU2501</v>
          </cell>
        </row>
        <row r="22659">
          <cell r="BH22659" t="str">
            <v>BU2501</v>
          </cell>
        </row>
        <row r="22660">
          <cell r="BH22660" t="str">
            <v>BU2501</v>
          </cell>
        </row>
        <row r="22661">
          <cell r="BH22661" t="str">
            <v>BU2501</v>
          </cell>
        </row>
        <row r="22662">
          <cell r="BH22662" t="str">
            <v>BU2501</v>
          </cell>
        </row>
        <row r="22663">
          <cell r="BH22663" t="str">
            <v>BU2501</v>
          </cell>
        </row>
        <row r="22664">
          <cell r="BH22664" t="str">
            <v>BU2501</v>
          </cell>
        </row>
        <row r="22665">
          <cell r="BH22665" t="str">
            <v>BU2501</v>
          </cell>
        </row>
        <row r="22666">
          <cell r="BH22666" t="str">
            <v>BU2501</v>
          </cell>
        </row>
        <row r="22667">
          <cell r="BH22667" t="str">
            <v>BU2501</v>
          </cell>
        </row>
        <row r="22668">
          <cell r="BH22668" t="str">
            <v>BU2501</v>
          </cell>
        </row>
        <row r="22669">
          <cell r="BH22669" t="str">
            <v>BU2501</v>
          </cell>
        </row>
        <row r="22670">
          <cell r="BH22670" t="str">
            <v>BU2501</v>
          </cell>
        </row>
        <row r="22671">
          <cell r="BH22671" t="str">
            <v>BU2501</v>
          </cell>
        </row>
        <row r="22672">
          <cell r="BH22672" t="str">
            <v>BU2501</v>
          </cell>
        </row>
        <row r="22673">
          <cell r="BH22673" t="str">
            <v>BU2501</v>
          </cell>
        </row>
        <row r="22674">
          <cell r="BH22674" t="str">
            <v>BU2501</v>
          </cell>
        </row>
        <row r="22675">
          <cell r="BH22675" t="str">
            <v>BU2501</v>
          </cell>
        </row>
        <row r="22676">
          <cell r="BH22676" t="str">
            <v>BU2501</v>
          </cell>
        </row>
        <row r="22677">
          <cell r="BH22677" t="str">
            <v>BU2501</v>
          </cell>
        </row>
        <row r="22678">
          <cell r="BH22678" t="str">
            <v>BU2501</v>
          </cell>
        </row>
        <row r="22679">
          <cell r="BH22679" t="str">
            <v>BU2501</v>
          </cell>
        </row>
        <row r="22680">
          <cell r="BH22680" t="str">
            <v>BU2501</v>
          </cell>
        </row>
        <row r="22681">
          <cell r="BH22681" t="str">
            <v>BU2501</v>
          </cell>
        </row>
        <row r="22682">
          <cell r="BH22682" t="str">
            <v>BU2501</v>
          </cell>
        </row>
        <row r="22683">
          <cell r="BH22683" t="str">
            <v>BU2501</v>
          </cell>
        </row>
        <row r="22684">
          <cell r="BH22684" t="str">
            <v>BU2501</v>
          </cell>
        </row>
        <row r="22685">
          <cell r="BH22685" t="str">
            <v>BU2501</v>
          </cell>
        </row>
        <row r="22686">
          <cell r="BH22686" t="str">
            <v>BU2501</v>
          </cell>
        </row>
        <row r="22687">
          <cell r="BH22687" t="str">
            <v>BU2501</v>
          </cell>
        </row>
        <row r="22688">
          <cell r="BH22688" t="str">
            <v>BU2501</v>
          </cell>
        </row>
        <row r="22689">
          <cell r="BH22689" t="str">
            <v>BU2501</v>
          </cell>
        </row>
        <row r="22690">
          <cell r="BH22690" t="str">
            <v>BU2501</v>
          </cell>
        </row>
        <row r="22691">
          <cell r="BH22691" t="str">
            <v>BU2501</v>
          </cell>
        </row>
        <row r="22692">
          <cell r="BH22692" t="str">
            <v>BU2501</v>
          </cell>
        </row>
        <row r="22693">
          <cell r="BH22693" t="str">
            <v>BU2501</v>
          </cell>
        </row>
        <row r="22694">
          <cell r="BH22694" t="str">
            <v>BU2501</v>
          </cell>
        </row>
        <row r="22695">
          <cell r="BH22695" t="str">
            <v>BU2501</v>
          </cell>
        </row>
        <row r="22696">
          <cell r="BH22696" t="str">
            <v>BU2501</v>
          </cell>
        </row>
        <row r="22697">
          <cell r="BH22697" t="str">
            <v>BU2501</v>
          </cell>
        </row>
        <row r="22698">
          <cell r="BH22698" t="str">
            <v>BU2501</v>
          </cell>
        </row>
        <row r="22699">
          <cell r="BH22699" t="str">
            <v>BU2501</v>
          </cell>
        </row>
        <row r="22700">
          <cell r="BH22700" t="str">
            <v>BU2501</v>
          </cell>
        </row>
        <row r="22701">
          <cell r="BH22701" t="str">
            <v>BU2501</v>
          </cell>
        </row>
        <row r="22702">
          <cell r="BH22702" t="str">
            <v>BU2501</v>
          </cell>
        </row>
        <row r="22703">
          <cell r="BH22703" t="str">
            <v>BU2501</v>
          </cell>
        </row>
        <row r="22704">
          <cell r="BH22704" t="str">
            <v>BU2501</v>
          </cell>
        </row>
        <row r="22705">
          <cell r="BH22705" t="str">
            <v>BU2501</v>
          </cell>
        </row>
        <row r="22706">
          <cell r="BH22706" t="str">
            <v>BU2501</v>
          </cell>
        </row>
        <row r="22707">
          <cell r="BH22707" t="str">
            <v>BU2501</v>
          </cell>
        </row>
        <row r="22708">
          <cell r="BH22708" t="str">
            <v>BU2501</v>
          </cell>
        </row>
        <row r="22709">
          <cell r="BH22709" t="str">
            <v>BU2501</v>
          </cell>
        </row>
        <row r="22710">
          <cell r="BH22710" t="str">
            <v>BU2501</v>
          </cell>
        </row>
        <row r="22711">
          <cell r="BH22711" t="str">
            <v>BU2501</v>
          </cell>
        </row>
        <row r="22712">
          <cell r="BH22712" t="str">
            <v>BU2501</v>
          </cell>
        </row>
        <row r="22713">
          <cell r="BH22713" t="str">
            <v>BU2501</v>
          </cell>
        </row>
        <row r="22714">
          <cell r="BH22714" t="str">
            <v>BU2501</v>
          </cell>
        </row>
        <row r="22715">
          <cell r="BH22715" t="str">
            <v>BU2501</v>
          </cell>
        </row>
        <row r="22716">
          <cell r="BH22716" t="str">
            <v>BU2501</v>
          </cell>
        </row>
        <row r="22717">
          <cell r="BH22717" t="str">
            <v>BU2501</v>
          </cell>
        </row>
        <row r="22718">
          <cell r="BH22718" t="str">
            <v>BU2501</v>
          </cell>
        </row>
        <row r="22719">
          <cell r="BH22719" t="str">
            <v>BU2501</v>
          </cell>
        </row>
        <row r="22720">
          <cell r="BH22720" t="str">
            <v>BU2501</v>
          </cell>
        </row>
        <row r="22721">
          <cell r="BH22721" t="str">
            <v>BU2501</v>
          </cell>
        </row>
        <row r="22722">
          <cell r="BH22722" t="str">
            <v>BU2501</v>
          </cell>
        </row>
        <row r="22723">
          <cell r="BH22723" t="str">
            <v>BU2501</v>
          </cell>
        </row>
        <row r="22724">
          <cell r="BH22724" t="str">
            <v>BU2501</v>
          </cell>
        </row>
        <row r="22725">
          <cell r="BH22725" t="str">
            <v>BU2501</v>
          </cell>
        </row>
        <row r="22726">
          <cell r="BH22726" t="str">
            <v>BU2501</v>
          </cell>
        </row>
        <row r="22727">
          <cell r="BH22727" t="str">
            <v>BU2501</v>
          </cell>
        </row>
        <row r="22728">
          <cell r="BH22728" t="str">
            <v>BU2501</v>
          </cell>
        </row>
        <row r="22729">
          <cell r="BH22729" t="str">
            <v>BU2501</v>
          </cell>
        </row>
        <row r="22730">
          <cell r="BH22730" t="str">
            <v>BU2501</v>
          </cell>
        </row>
        <row r="22731">
          <cell r="BH22731" t="str">
            <v>BU2501</v>
          </cell>
        </row>
        <row r="22732">
          <cell r="BH22732" t="str">
            <v>BU2501</v>
          </cell>
        </row>
        <row r="22733">
          <cell r="BH22733" t="str">
            <v>BU2501</v>
          </cell>
        </row>
        <row r="22734">
          <cell r="BH22734" t="str">
            <v>BU2501</v>
          </cell>
        </row>
        <row r="22735">
          <cell r="BH22735" t="str">
            <v>BU2501</v>
          </cell>
        </row>
        <row r="22736">
          <cell r="BH22736" t="str">
            <v>BU2501</v>
          </cell>
        </row>
        <row r="22737">
          <cell r="BH22737" t="str">
            <v>BU2501</v>
          </cell>
        </row>
        <row r="22738">
          <cell r="BH22738" t="str">
            <v>BU2501</v>
          </cell>
        </row>
        <row r="22739">
          <cell r="BH22739" t="str">
            <v>BU2501</v>
          </cell>
        </row>
        <row r="22740">
          <cell r="BH22740" t="str">
            <v>BU2501</v>
          </cell>
        </row>
        <row r="22741">
          <cell r="BH22741" t="str">
            <v>BU2501</v>
          </cell>
        </row>
        <row r="22742">
          <cell r="BH22742" t="str">
            <v>BU2501</v>
          </cell>
        </row>
        <row r="22743">
          <cell r="BH22743" t="str">
            <v>BU2501</v>
          </cell>
        </row>
        <row r="22744">
          <cell r="BH22744" t="str">
            <v>BU2501</v>
          </cell>
        </row>
        <row r="22745">
          <cell r="BH22745" t="str">
            <v>BU2501</v>
          </cell>
        </row>
        <row r="22746">
          <cell r="BH22746" t="str">
            <v>BU2501</v>
          </cell>
        </row>
        <row r="22747">
          <cell r="BH22747" t="str">
            <v>BU2501</v>
          </cell>
        </row>
        <row r="22748">
          <cell r="BH22748" t="str">
            <v>BU2501</v>
          </cell>
        </row>
        <row r="22749">
          <cell r="BH22749" t="str">
            <v>BU2501</v>
          </cell>
        </row>
        <row r="22750">
          <cell r="BH22750" t="str">
            <v>BU2501</v>
          </cell>
        </row>
        <row r="22751">
          <cell r="BH22751" t="str">
            <v>BU2501</v>
          </cell>
        </row>
        <row r="22752">
          <cell r="BH22752" t="str">
            <v>BU2501</v>
          </cell>
        </row>
        <row r="22753">
          <cell r="BH22753" t="str">
            <v>BU2501</v>
          </cell>
        </row>
        <row r="22754">
          <cell r="BH22754" t="str">
            <v>BU2501</v>
          </cell>
        </row>
        <row r="22755">
          <cell r="BH22755" t="str">
            <v>BU2501</v>
          </cell>
        </row>
        <row r="22756">
          <cell r="BH22756" t="str">
            <v>BU2501</v>
          </cell>
        </row>
        <row r="22757">
          <cell r="BH22757" t="str">
            <v>BU2501</v>
          </cell>
        </row>
        <row r="22758">
          <cell r="BH22758" t="str">
            <v>BU2501</v>
          </cell>
        </row>
        <row r="22759">
          <cell r="BH22759" t="str">
            <v>BU2501</v>
          </cell>
        </row>
        <row r="22760">
          <cell r="BH22760" t="str">
            <v>BU2501</v>
          </cell>
        </row>
        <row r="22761">
          <cell r="BH22761" t="str">
            <v>BU2501</v>
          </cell>
        </row>
        <row r="22762">
          <cell r="BH22762" t="str">
            <v>BU2501</v>
          </cell>
        </row>
        <row r="22763">
          <cell r="BH22763" t="str">
            <v>BU2501</v>
          </cell>
        </row>
        <row r="22764">
          <cell r="BH22764" t="str">
            <v>BU2501</v>
          </cell>
        </row>
        <row r="22765">
          <cell r="BH22765" t="str">
            <v>BU2501</v>
          </cell>
        </row>
        <row r="22766">
          <cell r="BH22766" t="str">
            <v>BU2501</v>
          </cell>
        </row>
        <row r="22767">
          <cell r="BH22767" t="str">
            <v>BU2501</v>
          </cell>
        </row>
        <row r="22768">
          <cell r="BH22768" t="str">
            <v>BU2501</v>
          </cell>
        </row>
        <row r="22769">
          <cell r="BH22769" t="str">
            <v>BU2501</v>
          </cell>
        </row>
        <row r="22770">
          <cell r="BH22770" t="str">
            <v>BU2501</v>
          </cell>
        </row>
        <row r="22771">
          <cell r="BH22771" t="str">
            <v>BU2501</v>
          </cell>
        </row>
        <row r="22772">
          <cell r="BH22772" t="str">
            <v>BU2501</v>
          </cell>
        </row>
        <row r="22773">
          <cell r="BH22773" t="str">
            <v>BU2501</v>
          </cell>
        </row>
        <row r="22774">
          <cell r="BH22774" t="str">
            <v>BU2501</v>
          </cell>
        </row>
        <row r="22775">
          <cell r="BH22775" t="str">
            <v>BU2501</v>
          </cell>
        </row>
        <row r="22776">
          <cell r="BH22776" t="str">
            <v>BU2501</v>
          </cell>
        </row>
        <row r="22777">
          <cell r="BH22777" t="str">
            <v>BU2501</v>
          </cell>
        </row>
        <row r="22778">
          <cell r="BH22778" t="str">
            <v>BU2501</v>
          </cell>
        </row>
        <row r="22779">
          <cell r="BH22779" t="str">
            <v>BU2501</v>
          </cell>
        </row>
        <row r="22780">
          <cell r="BH22780" t="str">
            <v>BU2501</v>
          </cell>
        </row>
        <row r="22781">
          <cell r="BH22781" t="str">
            <v>BU2501</v>
          </cell>
        </row>
        <row r="22782">
          <cell r="BH22782" t="str">
            <v>BU2501</v>
          </cell>
        </row>
        <row r="22783">
          <cell r="BH22783" t="str">
            <v>BU2501</v>
          </cell>
        </row>
        <row r="22784">
          <cell r="BH22784" t="str">
            <v>BU2501</v>
          </cell>
        </row>
        <row r="22785">
          <cell r="BH22785" t="str">
            <v>BU2501</v>
          </cell>
        </row>
        <row r="22786">
          <cell r="BH22786" t="str">
            <v>BU2501</v>
          </cell>
        </row>
        <row r="22787">
          <cell r="BH22787" t="str">
            <v>BU2501</v>
          </cell>
        </row>
        <row r="22788">
          <cell r="BH22788" t="str">
            <v>BU2501</v>
          </cell>
        </row>
        <row r="22789">
          <cell r="BH22789" t="str">
            <v>BU2501</v>
          </cell>
        </row>
        <row r="22790">
          <cell r="BH22790" t="str">
            <v>BU2501</v>
          </cell>
        </row>
        <row r="22791">
          <cell r="BH22791" t="str">
            <v>BU2501</v>
          </cell>
        </row>
        <row r="22792">
          <cell r="BH22792" t="str">
            <v>BU2501</v>
          </cell>
        </row>
        <row r="22793">
          <cell r="BH22793" t="str">
            <v>BU2501</v>
          </cell>
        </row>
        <row r="22794">
          <cell r="BH22794" t="str">
            <v>BU2501</v>
          </cell>
        </row>
        <row r="22795">
          <cell r="BH22795" t="str">
            <v>BU2501</v>
          </cell>
        </row>
        <row r="22796">
          <cell r="BH22796" t="str">
            <v>BU2501</v>
          </cell>
        </row>
        <row r="22797">
          <cell r="BH22797" t="str">
            <v>BU2501</v>
          </cell>
        </row>
        <row r="22798">
          <cell r="BH22798" t="str">
            <v>BU2501</v>
          </cell>
        </row>
        <row r="22799">
          <cell r="BH22799" t="str">
            <v>BU2501</v>
          </cell>
        </row>
        <row r="22800">
          <cell r="BH22800" t="str">
            <v>BU2501</v>
          </cell>
        </row>
        <row r="22801">
          <cell r="BH22801" t="str">
            <v>BU2501</v>
          </cell>
        </row>
        <row r="22802">
          <cell r="BH22802" t="str">
            <v>BU2501</v>
          </cell>
        </row>
        <row r="22803">
          <cell r="BH22803" t="str">
            <v>BU2501</v>
          </cell>
        </row>
        <row r="22804">
          <cell r="BH22804" t="str">
            <v>BU2501</v>
          </cell>
        </row>
        <row r="22805">
          <cell r="BH22805" t="str">
            <v>BU2501</v>
          </cell>
        </row>
        <row r="22806">
          <cell r="BH22806" t="str">
            <v>BU2501</v>
          </cell>
        </row>
        <row r="22807">
          <cell r="BH22807" t="str">
            <v>BU2501</v>
          </cell>
        </row>
        <row r="22808">
          <cell r="BH22808" t="str">
            <v>BU2501</v>
          </cell>
        </row>
        <row r="22809">
          <cell r="BH22809" t="str">
            <v>BU2501</v>
          </cell>
        </row>
        <row r="22810">
          <cell r="BH22810" t="str">
            <v>BU2501</v>
          </cell>
        </row>
        <row r="22811">
          <cell r="BH22811" t="str">
            <v>BU2501</v>
          </cell>
        </row>
        <row r="22812">
          <cell r="BH22812" t="str">
            <v>BU2501</v>
          </cell>
        </row>
        <row r="22813">
          <cell r="BH22813" t="str">
            <v>BU2501</v>
          </cell>
        </row>
        <row r="22814">
          <cell r="BH22814" t="str">
            <v>BU2501</v>
          </cell>
        </row>
        <row r="22815">
          <cell r="BH22815" t="str">
            <v>BU2501</v>
          </cell>
        </row>
        <row r="22816">
          <cell r="BH22816" t="str">
            <v>BU2501</v>
          </cell>
        </row>
        <row r="22817">
          <cell r="BH22817" t="str">
            <v>BU2501</v>
          </cell>
        </row>
        <row r="22818">
          <cell r="BH22818" t="str">
            <v>BU2501</v>
          </cell>
        </row>
        <row r="22819">
          <cell r="BH22819" t="str">
            <v>BU2501</v>
          </cell>
        </row>
        <row r="22820">
          <cell r="BH22820" t="str">
            <v>BU2501</v>
          </cell>
        </row>
        <row r="22821">
          <cell r="BH22821" t="str">
            <v>BU2501</v>
          </cell>
        </row>
        <row r="22822">
          <cell r="BH22822" t="str">
            <v>BU2501</v>
          </cell>
        </row>
        <row r="22823">
          <cell r="BH22823" t="str">
            <v>BU2501</v>
          </cell>
        </row>
        <row r="22824">
          <cell r="BH22824" t="str">
            <v>BU2501</v>
          </cell>
        </row>
        <row r="22825">
          <cell r="BH22825" t="str">
            <v>BU2501</v>
          </cell>
        </row>
        <row r="22826">
          <cell r="BH22826" t="str">
            <v>BU2501</v>
          </cell>
        </row>
        <row r="22827">
          <cell r="BH22827" t="str">
            <v>BU2501</v>
          </cell>
        </row>
        <row r="22828">
          <cell r="BH22828" t="str">
            <v>BU2501</v>
          </cell>
        </row>
        <row r="22829">
          <cell r="BH22829" t="str">
            <v>BU2501</v>
          </cell>
        </row>
        <row r="22830">
          <cell r="BH22830" t="str">
            <v>BU2501</v>
          </cell>
        </row>
        <row r="22831">
          <cell r="BH22831" t="str">
            <v>BU2501</v>
          </cell>
        </row>
        <row r="22832">
          <cell r="BH22832" t="str">
            <v>BU2501</v>
          </cell>
        </row>
        <row r="22833">
          <cell r="BH22833" t="str">
            <v>BU2501</v>
          </cell>
        </row>
        <row r="22834">
          <cell r="BH22834" t="str">
            <v>BU2501</v>
          </cell>
        </row>
        <row r="22835">
          <cell r="BH22835" t="str">
            <v>BU2501</v>
          </cell>
        </row>
        <row r="22836">
          <cell r="BH22836" t="str">
            <v>BU2501</v>
          </cell>
        </row>
        <row r="22837">
          <cell r="BH22837" t="str">
            <v>BU2501</v>
          </cell>
        </row>
        <row r="22838">
          <cell r="BH22838" t="str">
            <v>BU2501</v>
          </cell>
        </row>
        <row r="22839">
          <cell r="BH22839" t="str">
            <v>BU2501</v>
          </cell>
        </row>
        <row r="22840">
          <cell r="BH22840" t="str">
            <v>BU2501</v>
          </cell>
        </row>
        <row r="22841">
          <cell r="BH22841" t="str">
            <v>BU2501</v>
          </cell>
        </row>
        <row r="22842">
          <cell r="BH22842" t="str">
            <v>BU2501</v>
          </cell>
        </row>
        <row r="22843">
          <cell r="BH22843" t="str">
            <v>BU2501</v>
          </cell>
        </row>
        <row r="22844">
          <cell r="BH22844" t="str">
            <v>BU2501</v>
          </cell>
        </row>
        <row r="22845">
          <cell r="BH22845" t="str">
            <v>BU2501</v>
          </cell>
        </row>
        <row r="22846">
          <cell r="BH22846" t="str">
            <v>BU2501</v>
          </cell>
        </row>
        <row r="22847">
          <cell r="BH22847" t="str">
            <v>BU2501</v>
          </cell>
        </row>
        <row r="22848">
          <cell r="BH22848" t="str">
            <v>BU2501</v>
          </cell>
        </row>
        <row r="22849">
          <cell r="BH22849" t="str">
            <v>BU2501</v>
          </cell>
        </row>
        <row r="22850">
          <cell r="BH22850" t="str">
            <v>BU2501</v>
          </cell>
        </row>
        <row r="22851">
          <cell r="BH22851" t="str">
            <v>BU2501</v>
          </cell>
        </row>
        <row r="22852">
          <cell r="BH22852" t="str">
            <v>BU2501</v>
          </cell>
        </row>
        <row r="22853">
          <cell r="BH22853" t="str">
            <v>BU2501</v>
          </cell>
        </row>
        <row r="22854">
          <cell r="BH22854" t="str">
            <v>BU2501</v>
          </cell>
        </row>
        <row r="22855">
          <cell r="BH22855" t="str">
            <v>BU2501</v>
          </cell>
        </row>
        <row r="22856">
          <cell r="BH22856" t="str">
            <v>BU2501</v>
          </cell>
        </row>
        <row r="22857">
          <cell r="BH22857" t="str">
            <v>BU2501</v>
          </cell>
        </row>
        <row r="22858">
          <cell r="BH22858" t="str">
            <v>BU2501</v>
          </cell>
        </row>
        <row r="22859">
          <cell r="BH22859" t="str">
            <v>BU2501</v>
          </cell>
        </row>
        <row r="22860">
          <cell r="BH22860" t="str">
            <v>BU2501</v>
          </cell>
        </row>
        <row r="22861">
          <cell r="BH22861" t="str">
            <v>BU2501</v>
          </cell>
        </row>
        <row r="22862">
          <cell r="BH22862" t="str">
            <v>BU2501</v>
          </cell>
        </row>
        <row r="22863">
          <cell r="BH22863" t="str">
            <v>BU2501</v>
          </cell>
        </row>
        <row r="22864">
          <cell r="BH22864" t="str">
            <v>BU2501</v>
          </cell>
        </row>
        <row r="22865">
          <cell r="BH22865" t="str">
            <v>BU2501</v>
          </cell>
        </row>
        <row r="22866">
          <cell r="BH22866" t="str">
            <v>BU2501</v>
          </cell>
        </row>
        <row r="22867">
          <cell r="BH22867" t="str">
            <v>BU2503</v>
          </cell>
        </row>
        <row r="22868">
          <cell r="BH22868" t="str">
            <v>BU2503</v>
          </cell>
        </row>
        <row r="22869">
          <cell r="BH22869" t="str">
            <v>BU2503</v>
          </cell>
        </row>
        <row r="22870">
          <cell r="BH22870" t="str">
            <v>BU2503</v>
          </cell>
        </row>
        <row r="22871">
          <cell r="BH22871" t="str">
            <v>BU2503</v>
          </cell>
        </row>
        <row r="22872">
          <cell r="BH22872" t="str">
            <v>BU2503</v>
          </cell>
        </row>
        <row r="22873">
          <cell r="BH22873" t="str">
            <v>BU2503</v>
          </cell>
        </row>
        <row r="22874">
          <cell r="BH22874" t="str">
            <v>BU2503</v>
          </cell>
        </row>
        <row r="22875">
          <cell r="BH22875" t="str">
            <v>BU2503</v>
          </cell>
        </row>
        <row r="22876">
          <cell r="BH22876" t="str">
            <v>BU2503</v>
          </cell>
        </row>
        <row r="22877">
          <cell r="BH22877" t="str">
            <v>BU2503</v>
          </cell>
        </row>
        <row r="22878">
          <cell r="BH22878" t="str">
            <v>BU2503</v>
          </cell>
        </row>
        <row r="22879">
          <cell r="BH22879" t="str">
            <v>BU2503</v>
          </cell>
        </row>
        <row r="22880">
          <cell r="BH22880" t="str">
            <v>BU2503</v>
          </cell>
        </row>
        <row r="22881">
          <cell r="BH22881" t="str">
            <v>BU2503</v>
          </cell>
        </row>
        <row r="22882">
          <cell r="BH22882" t="str">
            <v>BU2503</v>
          </cell>
        </row>
        <row r="22883">
          <cell r="BH22883" t="str">
            <v>BU2503</v>
          </cell>
        </row>
        <row r="22884">
          <cell r="BH22884" t="str">
            <v>BU2503</v>
          </cell>
        </row>
        <row r="22885">
          <cell r="BH22885" t="str">
            <v>BU2503</v>
          </cell>
        </row>
        <row r="22886">
          <cell r="BH22886" t="str">
            <v>BU2503</v>
          </cell>
        </row>
        <row r="22887">
          <cell r="BH22887" t="str">
            <v>BU2503</v>
          </cell>
        </row>
        <row r="22888">
          <cell r="BH22888" t="str">
            <v>BU2503</v>
          </cell>
        </row>
        <row r="22889">
          <cell r="BH22889" t="str">
            <v>BU2503</v>
          </cell>
        </row>
        <row r="22890">
          <cell r="BH22890" t="str">
            <v>BU2503</v>
          </cell>
        </row>
        <row r="22891">
          <cell r="BH22891" t="str">
            <v>BU2503</v>
          </cell>
        </row>
        <row r="22892">
          <cell r="BH22892" t="str">
            <v>BU2503</v>
          </cell>
        </row>
        <row r="22893">
          <cell r="BH22893" t="str">
            <v>BU2504</v>
          </cell>
        </row>
        <row r="22894">
          <cell r="BH22894" t="str">
            <v>BU2504</v>
          </cell>
        </row>
        <row r="22895">
          <cell r="BH22895" t="str">
            <v>BU2504</v>
          </cell>
        </row>
        <row r="22896">
          <cell r="BH22896" t="str">
            <v>BU2504</v>
          </cell>
        </row>
        <row r="22897">
          <cell r="BH22897" t="str">
            <v>BU2504</v>
          </cell>
        </row>
        <row r="22898">
          <cell r="BH22898" t="str">
            <v>BU2504</v>
          </cell>
        </row>
        <row r="22899">
          <cell r="BH22899" t="str">
            <v>BU2504</v>
          </cell>
        </row>
        <row r="22900">
          <cell r="BH22900" t="str">
            <v>BU2504</v>
          </cell>
        </row>
        <row r="22901">
          <cell r="BH22901" t="str">
            <v>BU2504</v>
          </cell>
        </row>
        <row r="22902">
          <cell r="BH22902" t="str">
            <v>BU2504</v>
          </cell>
        </row>
        <row r="22903">
          <cell r="BH22903" t="str">
            <v>BU2504</v>
          </cell>
        </row>
        <row r="22904">
          <cell r="BH22904" t="str">
            <v>BU2504</v>
          </cell>
        </row>
        <row r="22905">
          <cell r="BH22905" t="str">
            <v>BU2504</v>
          </cell>
        </row>
        <row r="22906">
          <cell r="BH22906" t="str">
            <v>BU2504</v>
          </cell>
        </row>
        <row r="22907">
          <cell r="BH22907" t="str">
            <v>BU2506</v>
          </cell>
        </row>
        <row r="22908">
          <cell r="BH22908" t="str">
            <v>BU2506</v>
          </cell>
        </row>
        <row r="22909">
          <cell r="BH22909" t="str">
            <v>BU2506</v>
          </cell>
        </row>
        <row r="22910">
          <cell r="BH22910" t="str">
            <v>BU2506</v>
          </cell>
        </row>
        <row r="22911">
          <cell r="BH22911" t="str">
            <v>BU2506</v>
          </cell>
        </row>
        <row r="22912">
          <cell r="BH22912" t="str">
            <v>BU2506</v>
          </cell>
        </row>
        <row r="22913">
          <cell r="BH22913" t="str">
            <v>BU2506</v>
          </cell>
        </row>
        <row r="22914">
          <cell r="BH22914" t="str">
            <v>BU2506</v>
          </cell>
        </row>
        <row r="22915">
          <cell r="BH22915" t="str">
            <v>BU2506</v>
          </cell>
        </row>
        <row r="22916">
          <cell r="BH22916" t="str">
            <v>BU2506</v>
          </cell>
        </row>
        <row r="22917">
          <cell r="BH22917" t="str">
            <v>BU2506</v>
          </cell>
        </row>
        <row r="22918">
          <cell r="BH22918" t="str">
            <v>BU2506</v>
          </cell>
        </row>
        <row r="22919">
          <cell r="BH22919" t="str">
            <v>BU2506</v>
          </cell>
        </row>
        <row r="22920">
          <cell r="BH22920" t="str">
            <v>BU2506</v>
          </cell>
        </row>
        <row r="22921">
          <cell r="BH22921" t="str">
            <v>BU2506</v>
          </cell>
        </row>
        <row r="22922">
          <cell r="BH22922" t="str">
            <v>BU2506</v>
          </cell>
        </row>
        <row r="22923">
          <cell r="BH22923" t="str">
            <v>BU2506</v>
          </cell>
        </row>
        <row r="22924">
          <cell r="BH22924" t="str">
            <v>BU2506</v>
          </cell>
        </row>
        <row r="22925">
          <cell r="BH22925" t="str">
            <v>BU2506</v>
          </cell>
        </row>
        <row r="22926">
          <cell r="BH22926" t="str">
            <v>BU2506</v>
          </cell>
        </row>
        <row r="22927">
          <cell r="BH22927" t="str">
            <v>BU2506</v>
          </cell>
        </row>
        <row r="22928">
          <cell r="BH22928" t="str">
            <v>BU2506</v>
          </cell>
        </row>
        <row r="22929">
          <cell r="BH22929" t="str">
            <v>BU2506</v>
          </cell>
        </row>
        <row r="22930">
          <cell r="BH22930" t="str">
            <v>BU2506</v>
          </cell>
        </row>
        <row r="22931">
          <cell r="BH22931" t="str">
            <v>BU2506</v>
          </cell>
        </row>
        <row r="22932">
          <cell r="BH22932" t="str">
            <v>BU2506</v>
          </cell>
        </row>
        <row r="22933">
          <cell r="BH22933" t="str">
            <v>BU2506</v>
          </cell>
        </row>
        <row r="22934">
          <cell r="BH22934" t="str">
            <v>BU2506</v>
          </cell>
        </row>
        <row r="22935">
          <cell r="BH22935" t="str">
            <v>BU2506</v>
          </cell>
        </row>
        <row r="22936">
          <cell r="BH22936" t="str">
            <v>BU2506</v>
          </cell>
        </row>
        <row r="22937">
          <cell r="BH22937" t="str">
            <v>BU2506</v>
          </cell>
        </row>
        <row r="22938">
          <cell r="BH22938" t="str">
            <v>BU2506</v>
          </cell>
        </row>
        <row r="22939">
          <cell r="BH22939" t="str">
            <v>BU2506</v>
          </cell>
        </row>
        <row r="22940">
          <cell r="BH22940" t="str">
            <v>BU2506</v>
          </cell>
        </row>
        <row r="22941">
          <cell r="BH22941" t="str">
            <v>BU2506</v>
          </cell>
        </row>
        <row r="22942">
          <cell r="BH22942" t="str">
            <v>BU2506</v>
          </cell>
        </row>
        <row r="22943">
          <cell r="BH22943" t="str">
            <v>BU2506</v>
          </cell>
        </row>
        <row r="22944">
          <cell r="BH22944" t="str">
            <v>BU2506</v>
          </cell>
        </row>
        <row r="22945">
          <cell r="BH22945" t="str">
            <v>BU2506</v>
          </cell>
        </row>
        <row r="22946">
          <cell r="BH22946" t="str">
            <v>BU2506</v>
          </cell>
        </row>
        <row r="22947">
          <cell r="BH22947" t="str">
            <v>BU2506</v>
          </cell>
        </row>
        <row r="22948">
          <cell r="BH22948" t="str">
            <v>BU2506</v>
          </cell>
        </row>
        <row r="22949">
          <cell r="BH22949" t="str">
            <v>BU2506</v>
          </cell>
        </row>
        <row r="22950">
          <cell r="BH22950" t="str">
            <v>BU2506</v>
          </cell>
        </row>
        <row r="22951">
          <cell r="BH22951" t="str">
            <v>BU2506</v>
          </cell>
        </row>
        <row r="22952">
          <cell r="BH22952" t="str">
            <v>BU2506</v>
          </cell>
        </row>
        <row r="22953">
          <cell r="BH22953" t="str">
            <v>BU2506</v>
          </cell>
        </row>
        <row r="22954">
          <cell r="BH22954" t="str">
            <v>BU2507</v>
          </cell>
        </row>
        <row r="22955">
          <cell r="BH22955" t="str">
            <v>BU2507</v>
          </cell>
        </row>
        <row r="22956">
          <cell r="BH22956" t="str">
            <v>BU2507</v>
          </cell>
        </row>
        <row r="22957">
          <cell r="BH22957" t="str">
            <v>BU2507</v>
          </cell>
        </row>
        <row r="22958">
          <cell r="BH22958" t="str">
            <v>BU2507</v>
          </cell>
        </row>
        <row r="22959">
          <cell r="BH22959" t="str">
            <v>BU2507</v>
          </cell>
        </row>
        <row r="22960">
          <cell r="BH22960" t="str">
            <v>BU2507</v>
          </cell>
        </row>
        <row r="22961">
          <cell r="BH22961" t="str">
            <v>BU2507</v>
          </cell>
        </row>
        <row r="22962">
          <cell r="BH22962" t="str">
            <v>BU2507</v>
          </cell>
        </row>
        <row r="22963">
          <cell r="BH22963" t="str">
            <v>BU2507</v>
          </cell>
        </row>
        <row r="22964">
          <cell r="BH22964" t="str">
            <v>BU2507</v>
          </cell>
        </row>
        <row r="22965">
          <cell r="BH22965" t="str">
            <v>BU2507</v>
          </cell>
        </row>
        <row r="22966">
          <cell r="BH22966" t="str">
            <v>BU2507</v>
          </cell>
        </row>
        <row r="22967">
          <cell r="BH22967" t="str">
            <v>BU2507</v>
          </cell>
        </row>
        <row r="22968">
          <cell r="BH22968" t="str">
            <v>BU2507</v>
          </cell>
        </row>
        <row r="22969">
          <cell r="BH22969" t="str">
            <v>BU2507</v>
          </cell>
        </row>
        <row r="22970">
          <cell r="BH22970" t="str">
            <v>BU2507</v>
          </cell>
        </row>
        <row r="22971">
          <cell r="BH22971" t="str">
            <v>BU2507</v>
          </cell>
        </row>
        <row r="22972">
          <cell r="BH22972" t="str">
            <v>BU2507</v>
          </cell>
        </row>
        <row r="22973">
          <cell r="BH22973" t="str">
            <v>BU2507</v>
          </cell>
        </row>
        <row r="22974">
          <cell r="BH22974" t="str">
            <v>BU2507</v>
          </cell>
        </row>
        <row r="22975">
          <cell r="BH22975" t="str">
            <v>BU2507</v>
          </cell>
        </row>
        <row r="22976">
          <cell r="BH22976" t="str">
            <v>BU2507</v>
          </cell>
        </row>
        <row r="22977">
          <cell r="BH22977" t="str">
            <v>BU2507</v>
          </cell>
        </row>
        <row r="22978">
          <cell r="BH22978" t="str">
            <v>BU2509</v>
          </cell>
        </row>
        <row r="22979">
          <cell r="BH22979" t="str">
            <v>BU2509</v>
          </cell>
        </row>
        <row r="22980">
          <cell r="BH22980" t="str">
            <v>BU2509</v>
          </cell>
        </row>
        <row r="22981">
          <cell r="BH22981" t="str">
            <v>BU2509</v>
          </cell>
        </row>
        <row r="22982">
          <cell r="BH22982" t="str">
            <v>BU2509</v>
          </cell>
        </row>
        <row r="22983">
          <cell r="BH22983" t="str">
            <v>BU2509</v>
          </cell>
        </row>
        <row r="22984">
          <cell r="BH22984" t="str">
            <v>BU2509</v>
          </cell>
        </row>
        <row r="22985">
          <cell r="BH22985" t="str">
            <v>BU2509</v>
          </cell>
        </row>
        <row r="22986">
          <cell r="BH22986" t="str">
            <v>BU2509</v>
          </cell>
        </row>
        <row r="22987">
          <cell r="BH22987" t="str">
            <v>BU2509</v>
          </cell>
        </row>
        <row r="22988">
          <cell r="BH22988" t="str">
            <v>BU2509</v>
          </cell>
        </row>
        <row r="22989">
          <cell r="BH22989" t="str">
            <v>BU2509</v>
          </cell>
        </row>
        <row r="22990">
          <cell r="BH22990" t="str">
            <v>BU2509</v>
          </cell>
        </row>
        <row r="22991">
          <cell r="BH22991" t="str">
            <v>BU2509</v>
          </cell>
        </row>
        <row r="22992">
          <cell r="BH22992" t="str">
            <v>BU2509</v>
          </cell>
        </row>
        <row r="22993">
          <cell r="BH22993" t="str">
            <v>BU2509</v>
          </cell>
        </row>
        <row r="22994">
          <cell r="BH22994" t="str">
            <v>BU2509</v>
          </cell>
        </row>
        <row r="22995">
          <cell r="BH22995" t="str">
            <v>BU2509</v>
          </cell>
        </row>
        <row r="22996">
          <cell r="BH22996" t="str">
            <v>BU2509</v>
          </cell>
        </row>
        <row r="22997">
          <cell r="BH22997" t="str">
            <v>BU2509</v>
          </cell>
        </row>
        <row r="22998">
          <cell r="BH22998" t="str">
            <v>BU2509</v>
          </cell>
        </row>
        <row r="22999">
          <cell r="BH22999" t="str">
            <v>BU2509</v>
          </cell>
        </row>
        <row r="23000">
          <cell r="BH23000" t="str">
            <v>BU2509</v>
          </cell>
        </row>
        <row r="23001">
          <cell r="BH23001" t="str">
            <v>BU2509</v>
          </cell>
        </row>
        <row r="23002">
          <cell r="BH23002" t="str">
            <v>BU2509</v>
          </cell>
        </row>
        <row r="23003">
          <cell r="BH23003" t="str">
            <v>BU2509</v>
          </cell>
        </row>
        <row r="23004">
          <cell r="BH23004" t="str">
            <v>BU2509</v>
          </cell>
        </row>
        <row r="23005">
          <cell r="BH23005" t="str">
            <v>BU2509</v>
          </cell>
        </row>
        <row r="23006">
          <cell r="BH23006" t="str">
            <v>BU2509</v>
          </cell>
        </row>
        <row r="23007">
          <cell r="BH23007" t="str">
            <v>BU2509</v>
          </cell>
        </row>
        <row r="23008">
          <cell r="BH23008" t="str">
            <v>BU2509</v>
          </cell>
        </row>
        <row r="23009">
          <cell r="BH23009" t="str">
            <v>BU2509</v>
          </cell>
        </row>
        <row r="23010">
          <cell r="BH23010" t="str">
            <v>BU2509</v>
          </cell>
        </row>
        <row r="23011">
          <cell r="BH23011" t="str">
            <v>BU2509</v>
          </cell>
        </row>
        <row r="23012">
          <cell r="BH23012" t="str">
            <v>BU2509</v>
          </cell>
        </row>
        <row r="23013">
          <cell r="BH23013" t="str">
            <v>BU2509</v>
          </cell>
        </row>
        <row r="23014">
          <cell r="BH23014" t="str">
            <v>BU2509</v>
          </cell>
        </row>
        <row r="23015">
          <cell r="BH23015" t="str">
            <v>BU2509</v>
          </cell>
        </row>
        <row r="23016">
          <cell r="BH23016" t="str">
            <v>BU2509</v>
          </cell>
        </row>
        <row r="23017">
          <cell r="BH23017" t="str">
            <v>BU2509</v>
          </cell>
        </row>
        <row r="23018">
          <cell r="BH23018" t="str">
            <v>BU2509</v>
          </cell>
        </row>
        <row r="23019">
          <cell r="BH23019" t="str">
            <v>BU2509</v>
          </cell>
        </row>
        <row r="23020">
          <cell r="BH23020" t="str">
            <v>BU2509</v>
          </cell>
        </row>
        <row r="23021">
          <cell r="BH23021" t="str">
            <v>BU2509</v>
          </cell>
        </row>
        <row r="23022">
          <cell r="BH23022" t="str">
            <v>BU2509</v>
          </cell>
        </row>
        <row r="23023">
          <cell r="BH23023" t="str">
            <v>BU2509</v>
          </cell>
        </row>
        <row r="23024">
          <cell r="BH23024" t="str">
            <v>BU2509</v>
          </cell>
        </row>
        <row r="23025">
          <cell r="BH23025" t="str">
            <v>BU2509</v>
          </cell>
        </row>
        <row r="23026">
          <cell r="BH23026" t="str">
            <v>BU2509</v>
          </cell>
        </row>
        <row r="23027">
          <cell r="BH23027" t="str">
            <v>BU2509</v>
          </cell>
        </row>
        <row r="23028">
          <cell r="BH23028" t="str">
            <v>BU2509</v>
          </cell>
        </row>
        <row r="23029">
          <cell r="BH23029" t="str">
            <v>BU2509</v>
          </cell>
        </row>
        <row r="23030">
          <cell r="BH23030" t="str">
            <v>BU2509</v>
          </cell>
        </row>
        <row r="23031">
          <cell r="BH23031" t="str">
            <v>BU2509</v>
          </cell>
        </row>
        <row r="23032">
          <cell r="BH23032" t="str">
            <v>BU2509</v>
          </cell>
        </row>
        <row r="23033">
          <cell r="BH23033" t="str">
            <v>BU2509</v>
          </cell>
        </row>
        <row r="23034">
          <cell r="BH23034" t="str">
            <v>BU2509</v>
          </cell>
        </row>
        <row r="23035">
          <cell r="BH23035" t="str">
            <v>BU2509</v>
          </cell>
        </row>
        <row r="23036">
          <cell r="BH23036" t="str">
            <v>BU2509</v>
          </cell>
        </row>
        <row r="23037">
          <cell r="BH23037" t="str">
            <v>BU2509</v>
          </cell>
        </row>
        <row r="23038">
          <cell r="BH23038" t="str">
            <v>BU2509</v>
          </cell>
        </row>
        <row r="23039">
          <cell r="BH23039" t="str">
            <v>BU2509</v>
          </cell>
        </row>
        <row r="23040">
          <cell r="BH23040" t="str">
            <v>BU2509</v>
          </cell>
        </row>
        <row r="23041">
          <cell r="BH23041" t="str">
            <v>BU2509</v>
          </cell>
        </row>
        <row r="23042">
          <cell r="BH23042" t="str">
            <v>BU2509</v>
          </cell>
        </row>
        <row r="23043">
          <cell r="BH23043" t="str">
            <v>BU2509</v>
          </cell>
        </row>
        <row r="23044">
          <cell r="BH23044" t="str">
            <v>BU2509</v>
          </cell>
        </row>
        <row r="23045">
          <cell r="BH23045" t="str">
            <v>BU2509</v>
          </cell>
        </row>
        <row r="23046">
          <cell r="BH23046" t="str">
            <v>BU2509</v>
          </cell>
        </row>
        <row r="23047">
          <cell r="BH23047" t="str">
            <v>BU2509</v>
          </cell>
        </row>
        <row r="23048">
          <cell r="BH23048" t="str">
            <v>BU2509</v>
          </cell>
        </row>
        <row r="23049">
          <cell r="BH23049" t="str">
            <v>BU2509</v>
          </cell>
        </row>
        <row r="23050">
          <cell r="BH23050" t="str">
            <v>BU2509</v>
          </cell>
        </row>
        <row r="23051">
          <cell r="BH23051" t="str">
            <v>BU2509</v>
          </cell>
        </row>
        <row r="23052">
          <cell r="BH23052" t="str">
            <v>BU2509</v>
          </cell>
        </row>
        <row r="23053">
          <cell r="BH23053" t="str">
            <v>BU2509</v>
          </cell>
        </row>
        <row r="23054">
          <cell r="BH23054" t="str">
            <v>BU2509</v>
          </cell>
        </row>
        <row r="23055">
          <cell r="BH23055" t="str">
            <v>BU2509</v>
          </cell>
        </row>
        <row r="23056">
          <cell r="BH23056" t="str">
            <v>BU2509</v>
          </cell>
        </row>
        <row r="23057">
          <cell r="BH23057" t="str">
            <v>BU2509</v>
          </cell>
        </row>
        <row r="23058">
          <cell r="BH23058" t="str">
            <v>BU2509</v>
          </cell>
        </row>
        <row r="23059">
          <cell r="BH23059" t="str">
            <v>BU2509</v>
          </cell>
        </row>
        <row r="23060">
          <cell r="BH23060" t="str">
            <v>BU2509</v>
          </cell>
        </row>
        <row r="23061">
          <cell r="BH23061" t="str">
            <v>BU2509</v>
          </cell>
        </row>
        <row r="23062">
          <cell r="BH23062" t="str">
            <v>BU2509</v>
          </cell>
        </row>
        <row r="23063">
          <cell r="BH23063" t="str">
            <v>BU2509</v>
          </cell>
        </row>
        <row r="23064">
          <cell r="BH23064" t="str">
            <v>BU2509</v>
          </cell>
        </row>
        <row r="23065">
          <cell r="BH23065" t="str">
            <v>BU2509</v>
          </cell>
        </row>
        <row r="23066">
          <cell r="BH23066" t="str">
            <v>BU2509</v>
          </cell>
        </row>
        <row r="23067">
          <cell r="BH23067" t="str">
            <v>BU2509</v>
          </cell>
        </row>
        <row r="23068">
          <cell r="BH23068" t="str">
            <v>BU2509</v>
          </cell>
        </row>
        <row r="23069">
          <cell r="BH23069" t="str">
            <v>BU2509</v>
          </cell>
        </row>
        <row r="23070">
          <cell r="BH23070" t="str">
            <v>BU2509</v>
          </cell>
        </row>
        <row r="23071">
          <cell r="BH23071" t="str">
            <v>BU2509</v>
          </cell>
        </row>
        <row r="23072">
          <cell r="BH23072" t="str">
            <v>BU2509</v>
          </cell>
        </row>
        <row r="23073">
          <cell r="BH23073" t="str">
            <v>BU2509</v>
          </cell>
        </row>
        <row r="23074">
          <cell r="BH23074" t="str">
            <v>BU2509</v>
          </cell>
        </row>
        <row r="23075">
          <cell r="BH23075" t="str">
            <v>BU2509</v>
          </cell>
        </row>
        <row r="23076">
          <cell r="BH23076" t="str">
            <v>BU2509</v>
          </cell>
        </row>
        <row r="23077">
          <cell r="BH23077" t="str">
            <v>BU2509</v>
          </cell>
        </row>
        <row r="23078">
          <cell r="BH23078" t="str">
            <v>BU2509</v>
          </cell>
        </row>
        <row r="23079">
          <cell r="BH23079" t="str">
            <v>BU2509</v>
          </cell>
        </row>
        <row r="23080">
          <cell r="BH23080" t="str">
            <v>BU2509</v>
          </cell>
        </row>
        <row r="23081">
          <cell r="BH23081" t="str">
            <v>BU2509</v>
          </cell>
        </row>
        <row r="23082">
          <cell r="BH23082" t="str">
            <v>BU2509</v>
          </cell>
        </row>
        <row r="23083">
          <cell r="BH23083" t="str">
            <v>BU2509</v>
          </cell>
        </row>
        <row r="23084">
          <cell r="BH23084" t="str">
            <v>BU2509</v>
          </cell>
        </row>
        <row r="23085">
          <cell r="BH23085" t="str">
            <v>BU2509</v>
          </cell>
        </row>
        <row r="23086">
          <cell r="BH23086" t="str">
            <v>BU2509</v>
          </cell>
        </row>
        <row r="23087">
          <cell r="BH23087" t="str">
            <v>BU2509</v>
          </cell>
        </row>
        <row r="23088">
          <cell r="BH23088" t="str">
            <v>BU2509</v>
          </cell>
        </row>
        <row r="23089">
          <cell r="BH23089" t="str">
            <v>BU2509</v>
          </cell>
        </row>
        <row r="23090">
          <cell r="BH23090" t="str">
            <v>BU2509</v>
          </cell>
        </row>
        <row r="23091">
          <cell r="BH23091" t="str">
            <v>BU2509</v>
          </cell>
        </row>
        <row r="23092">
          <cell r="BH23092" t="str">
            <v>BU2509</v>
          </cell>
        </row>
        <row r="23093">
          <cell r="BH23093" t="str">
            <v>BU2509</v>
          </cell>
        </row>
        <row r="23094">
          <cell r="BH23094" t="str">
            <v>BU2509</v>
          </cell>
        </row>
        <row r="23095">
          <cell r="BH23095" t="str">
            <v>BU2509</v>
          </cell>
        </row>
        <row r="23096">
          <cell r="BH23096" t="str">
            <v>BU2509</v>
          </cell>
        </row>
        <row r="23097">
          <cell r="BH23097" t="str">
            <v>BU2509</v>
          </cell>
        </row>
        <row r="23098">
          <cell r="BH23098" t="str">
            <v>BU2509</v>
          </cell>
        </row>
        <row r="23099">
          <cell r="BH23099" t="str">
            <v>BU2509</v>
          </cell>
        </row>
        <row r="23100">
          <cell r="BH23100" t="str">
            <v>BU2509</v>
          </cell>
        </row>
        <row r="23101">
          <cell r="BH23101" t="str">
            <v>BU2509</v>
          </cell>
        </row>
        <row r="23102">
          <cell r="BH23102" t="str">
            <v>BU2509</v>
          </cell>
        </row>
        <row r="23103">
          <cell r="BH23103" t="str">
            <v>BU2509</v>
          </cell>
        </row>
        <row r="23104">
          <cell r="BH23104" t="str">
            <v>BU2509</v>
          </cell>
        </row>
        <row r="23105">
          <cell r="BH23105" t="str">
            <v>BU2509</v>
          </cell>
        </row>
        <row r="23106">
          <cell r="BH23106" t="str">
            <v>BU2509</v>
          </cell>
        </row>
        <row r="23107">
          <cell r="BH23107" t="str">
            <v>BU2509</v>
          </cell>
        </row>
        <row r="23108">
          <cell r="BH23108" t="str">
            <v>BU2509</v>
          </cell>
        </row>
        <row r="23109">
          <cell r="BH23109" t="str">
            <v>BU2509</v>
          </cell>
        </row>
        <row r="23110">
          <cell r="BH23110" t="str">
            <v>BU2509</v>
          </cell>
        </row>
        <row r="23111">
          <cell r="BH23111" t="str">
            <v>BU2509</v>
          </cell>
        </row>
        <row r="23112">
          <cell r="BH23112" t="str">
            <v>BU2509</v>
          </cell>
        </row>
        <row r="23113">
          <cell r="BH23113" t="str">
            <v>BU2509</v>
          </cell>
        </row>
        <row r="23114">
          <cell r="BH23114" t="str">
            <v>BU2509</v>
          </cell>
        </row>
        <row r="23115">
          <cell r="BH23115" t="str">
            <v>BU2509</v>
          </cell>
        </row>
        <row r="23116">
          <cell r="BH23116" t="str">
            <v>BU2509</v>
          </cell>
        </row>
        <row r="23117">
          <cell r="BH23117" t="str">
            <v>BU2509</v>
          </cell>
        </row>
        <row r="23118">
          <cell r="BH23118" t="str">
            <v>BU2509</v>
          </cell>
        </row>
        <row r="23119">
          <cell r="BH23119" t="str">
            <v>BU2509</v>
          </cell>
        </row>
        <row r="23120">
          <cell r="BH23120" t="str">
            <v>BU2509</v>
          </cell>
        </row>
        <row r="23121">
          <cell r="BH23121" t="str">
            <v>BU2509</v>
          </cell>
        </row>
        <row r="23122">
          <cell r="BH23122" t="str">
            <v>BU2509</v>
          </cell>
        </row>
        <row r="23123">
          <cell r="BH23123" t="str">
            <v>BU2509</v>
          </cell>
        </row>
        <row r="23124">
          <cell r="BH23124" t="str">
            <v>BU2509</v>
          </cell>
        </row>
        <row r="23125">
          <cell r="BH23125" t="str">
            <v>BU2509</v>
          </cell>
        </row>
        <row r="23126">
          <cell r="BH23126" t="str">
            <v>BU2509</v>
          </cell>
        </row>
        <row r="23127">
          <cell r="BH23127" t="str">
            <v>BU2509</v>
          </cell>
        </row>
        <row r="23128">
          <cell r="BH23128" t="str">
            <v>BU2509</v>
          </cell>
        </row>
        <row r="23129">
          <cell r="BH23129" t="str">
            <v>BU2509</v>
          </cell>
        </row>
        <row r="23130">
          <cell r="BH23130" t="str">
            <v>BU2509</v>
          </cell>
        </row>
        <row r="23131">
          <cell r="BH23131" t="str">
            <v>BU2509</v>
          </cell>
        </row>
        <row r="23132">
          <cell r="BH23132" t="str">
            <v>BU2509</v>
          </cell>
        </row>
        <row r="23133">
          <cell r="BH23133" t="str">
            <v>BU2509</v>
          </cell>
        </row>
        <row r="23134">
          <cell r="BH23134" t="str">
            <v>BU2509</v>
          </cell>
        </row>
        <row r="23135">
          <cell r="BH23135" t="str">
            <v>BU2509</v>
          </cell>
        </row>
        <row r="23136">
          <cell r="BH23136" t="str">
            <v>BU2509</v>
          </cell>
        </row>
        <row r="23137">
          <cell r="BH23137" t="str">
            <v>BU2509</v>
          </cell>
        </row>
        <row r="23138">
          <cell r="BH23138" t="str">
            <v>BU2509</v>
          </cell>
        </row>
        <row r="23139">
          <cell r="BH23139" t="str">
            <v>BU2509</v>
          </cell>
        </row>
        <row r="23140">
          <cell r="BH23140" t="str">
            <v>BU2509</v>
          </cell>
        </row>
        <row r="23141">
          <cell r="BH23141" t="str">
            <v>BU2509</v>
          </cell>
        </row>
        <row r="23142">
          <cell r="BH23142" t="str">
            <v>BU2509</v>
          </cell>
        </row>
        <row r="23143">
          <cell r="BH23143" t="str">
            <v>BU2509</v>
          </cell>
        </row>
        <row r="23144">
          <cell r="BH23144" t="str">
            <v>BU2509</v>
          </cell>
        </row>
        <row r="23145">
          <cell r="BH23145" t="str">
            <v>BU2509</v>
          </cell>
        </row>
        <row r="23146">
          <cell r="BH23146" t="str">
            <v>BU2509</v>
          </cell>
        </row>
        <row r="23147">
          <cell r="BH23147" t="str">
            <v>BU2509</v>
          </cell>
        </row>
        <row r="23148">
          <cell r="BH23148" t="str">
            <v>BU2509</v>
          </cell>
        </row>
        <row r="23149">
          <cell r="BH23149" t="str">
            <v>BU2509</v>
          </cell>
        </row>
        <row r="23150">
          <cell r="BH23150" t="str">
            <v>BU2509</v>
          </cell>
        </row>
        <row r="23151">
          <cell r="BH23151" t="str">
            <v>BU2509</v>
          </cell>
        </row>
        <row r="23152">
          <cell r="BH23152" t="str">
            <v>BU2509</v>
          </cell>
        </row>
        <row r="23153">
          <cell r="BH23153" t="str">
            <v>BU2509</v>
          </cell>
        </row>
        <row r="23154">
          <cell r="BH23154" t="str">
            <v>BU2509</v>
          </cell>
        </row>
        <row r="23155">
          <cell r="BH23155" t="str">
            <v>BU2509</v>
          </cell>
        </row>
        <row r="23156">
          <cell r="BH23156" t="str">
            <v>BU2509</v>
          </cell>
        </row>
        <row r="23157">
          <cell r="BH23157" t="str">
            <v>BU2509</v>
          </cell>
        </row>
        <row r="23158">
          <cell r="BH23158" t="str">
            <v>BU2509</v>
          </cell>
        </row>
        <row r="23159">
          <cell r="BH23159" t="str">
            <v>BU2509</v>
          </cell>
        </row>
        <row r="23160">
          <cell r="BH23160" t="str">
            <v>BU2509</v>
          </cell>
        </row>
        <row r="23161">
          <cell r="BH23161" t="str">
            <v>BU2509</v>
          </cell>
        </row>
        <row r="23162">
          <cell r="BH23162" t="str">
            <v>BU2509</v>
          </cell>
        </row>
        <row r="23163">
          <cell r="BH23163" t="str">
            <v>BU2509</v>
          </cell>
        </row>
        <row r="23164">
          <cell r="BH23164" t="str">
            <v>BU2509</v>
          </cell>
        </row>
        <row r="23165">
          <cell r="BH23165" t="str">
            <v>BU2509</v>
          </cell>
        </row>
        <row r="23166">
          <cell r="BH23166" t="str">
            <v>BU2509</v>
          </cell>
        </row>
        <row r="23167">
          <cell r="BH23167" t="str">
            <v>BU2509</v>
          </cell>
        </row>
        <row r="23168">
          <cell r="BH23168" t="str">
            <v>BU2509</v>
          </cell>
        </row>
        <row r="23169">
          <cell r="BH23169" t="str">
            <v>BU2509</v>
          </cell>
        </row>
        <row r="23170">
          <cell r="BH23170" t="str">
            <v>BU2509</v>
          </cell>
        </row>
        <row r="23171">
          <cell r="BH23171" t="str">
            <v>BU2509</v>
          </cell>
        </row>
        <row r="23172">
          <cell r="BH23172" t="str">
            <v>BU2509</v>
          </cell>
        </row>
        <row r="23173">
          <cell r="BH23173" t="str">
            <v>BU2509</v>
          </cell>
        </row>
        <row r="23174">
          <cell r="BH23174" t="str">
            <v>BU2509</v>
          </cell>
        </row>
        <row r="23175">
          <cell r="BH23175" t="str">
            <v>BU2509</v>
          </cell>
        </row>
        <row r="23176">
          <cell r="BH23176" t="str">
            <v>BU2509</v>
          </cell>
        </row>
        <row r="23177">
          <cell r="BH23177" t="str">
            <v>BU2509</v>
          </cell>
        </row>
        <row r="23178">
          <cell r="BH23178" t="str">
            <v>BU2509</v>
          </cell>
        </row>
        <row r="23179">
          <cell r="BH23179" t="str">
            <v>BU2509</v>
          </cell>
        </row>
        <row r="23180">
          <cell r="BH23180" t="str">
            <v>BU2509</v>
          </cell>
        </row>
        <row r="23181">
          <cell r="BH23181" t="str">
            <v>BU2509</v>
          </cell>
        </row>
        <row r="23182">
          <cell r="BH23182" t="str">
            <v>BU2509</v>
          </cell>
        </row>
        <row r="23183">
          <cell r="BH23183" t="str">
            <v>BU2509</v>
          </cell>
        </row>
        <row r="23184">
          <cell r="BH23184" t="str">
            <v>BU2510</v>
          </cell>
        </row>
        <row r="23185">
          <cell r="BH23185" t="str">
            <v>BU2510</v>
          </cell>
        </row>
        <row r="23186">
          <cell r="BH23186" t="str">
            <v>BU2510</v>
          </cell>
        </row>
        <row r="23187">
          <cell r="BH23187" t="str">
            <v>BU2510</v>
          </cell>
        </row>
        <row r="23188">
          <cell r="BH23188" t="str">
            <v>BU2510</v>
          </cell>
        </row>
        <row r="23189">
          <cell r="BH23189" t="str">
            <v>BU2510</v>
          </cell>
        </row>
        <row r="23190">
          <cell r="BH23190" t="str">
            <v>BU2510</v>
          </cell>
        </row>
        <row r="23191">
          <cell r="BH23191" t="str">
            <v>BU2510</v>
          </cell>
        </row>
        <row r="23192">
          <cell r="BH23192" t="str">
            <v>BU2510</v>
          </cell>
        </row>
        <row r="23193">
          <cell r="BH23193" t="str">
            <v>BU2510</v>
          </cell>
        </row>
        <row r="23194">
          <cell r="BH23194" t="str">
            <v>BU2510</v>
          </cell>
        </row>
        <row r="23195">
          <cell r="BH23195" t="str">
            <v>BU2510</v>
          </cell>
        </row>
        <row r="23196">
          <cell r="BH23196" t="str">
            <v>BU2510</v>
          </cell>
        </row>
        <row r="23197">
          <cell r="BH23197" t="str">
            <v>BU2510</v>
          </cell>
        </row>
        <row r="23198">
          <cell r="BH23198" t="str">
            <v>BU2510</v>
          </cell>
        </row>
        <row r="23199">
          <cell r="BH23199" t="str">
            <v>BU2510</v>
          </cell>
        </row>
        <row r="23200">
          <cell r="BH23200" t="str">
            <v>BU2510</v>
          </cell>
        </row>
        <row r="23201">
          <cell r="BH23201" t="str">
            <v>BU2510</v>
          </cell>
        </row>
        <row r="23202">
          <cell r="BH23202" t="str">
            <v>BU2510</v>
          </cell>
        </row>
        <row r="23203">
          <cell r="BH23203" t="str">
            <v>BU2510</v>
          </cell>
        </row>
        <row r="23204">
          <cell r="BH23204" t="str">
            <v>BU2510</v>
          </cell>
        </row>
        <row r="23205">
          <cell r="BH23205" t="str">
            <v>BU2510</v>
          </cell>
        </row>
        <row r="23206">
          <cell r="BH23206" t="str">
            <v>BU2510</v>
          </cell>
        </row>
        <row r="23207">
          <cell r="BH23207" t="str">
            <v>BU2510</v>
          </cell>
        </row>
        <row r="23208">
          <cell r="BH23208" t="str">
            <v>BU2510</v>
          </cell>
        </row>
        <row r="23209">
          <cell r="BH23209" t="str">
            <v>BU2510</v>
          </cell>
        </row>
        <row r="23210">
          <cell r="BH23210" t="str">
            <v>BU2510</v>
          </cell>
        </row>
        <row r="23211">
          <cell r="BH23211" t="str">
            <v>BU2510</v>
          </cell>
        </row>
        <row r="23212">
          <cell r="BH23212" t="str">
            <v>BU2510</v>
          </cell>
        </row>
        <row r="23213">
          <cell r="BH23213" t="str">
            <v>BU2510</v>
          </cell>
        </row>
        <row r="23214">
          <cell r="BH23214" t="str">
            <v>BU2510</v>
          </cell>
        </row>
        <row r="23215">
          <cell r="BH23215" t="str">
            <v>BU2510</v>
          </cell>
        </row>
        <row r="23216">
          <cell r="BH23216" t="str">
            <v>BU2510</v>
          </cell>
        </row>
        <row r="23217">
          <cell r="BH23217" t="str">
            <v>BU2510</v>
          </cell>
        </row>
        <row r="23218">
          <cell r="BH23218" t="str">
            <v>BU2510</v>
          </cell>
        </row>
        <row r="23219">
          <cell r="BH23219" t="str">
            <v>BU2510</v>
          </cell>
        </row>
        <row r="23220">
          <cell r="BH23220" t="str">
            <v>BU2510</v>
          </cell>
        </row>
        <row r="23221">
          <cell r="BH23221" t="str">
            <v>BU2510</v>
          </cell>
        </row>
        <row r="23222">
          <cell r="BH23222" t="str">
            <v>BU2510</v>
          </cell>
        </row>
        <row r="23223">
          <cell r="BH23223" t="str">
            <v>BU2510</v>
          </cell>
        </row>
        <row r="23224">
          <cell r="BH23224" t="str">
            <v>BU2510</v>
          </cell>
        </row>
        <row r="23225">
          <cell r="BH23225" t="str">
            <v>BU2510</v>
          </cell>
        </row>
        <row r="23226">
          <cell r="BH23226" t="str">
            <v>BU2510</v>
          </cell>
        </row>
        <row r="23227">
          <cell r="BH23227" t="str">
            <v>BU2510</v>
          </cell>
        </row>
        <row r="23228">
          <cell r="BH23228" t="str">
            <v>BU2510</v>
          </cell>
        </row>
        <row r="23229">
          <cell r="BH23229" t="str">
            <v>BU2510</v>
          </cell>
        </row>
        <row r="23230">
          <cell r="BH23230" t="str">
            <v>BU2510</v>
          </cell>
        </row>
        <row r="23231">
          <cell r="BH23231" t="str">
            <v>BU2510</v>
          </cell>
        </row>
        <row r="23232">
          <cell r="BH23232" t="str">
            <v>BU2510</v>
          </cell>
        </row>
        <row r="23233">
          <cell r="BH23233" t="str">
            <v>BU2510</v>
          </cell>
        </row>
        <row r="23234">
          <cell r="BH23234" t="str">
            <v>BU2510</v>
          </cell>
        </row>
        <row r="23235">
          <cell r="BH23235" t="str">
            <v>BU2510</v>
          </cell>
        </row>
        <row r="23236">
          <cell r="BH23236" t="str">
            <v>BU2510</v>
          </cell>
        </row>
        <row r="23237">
          <cell r="BH23237" t="str">
            <v>BU2510</v>
          </cell>
        </row>
        <row r="23238">
          <cell r="BH23238" t="str">
            <v>BU2513</v>
          </cell>
        </row>
        <row r="23239">
          <cell r="BH23239" t="str">
            <v>BU2513</v>
          </cell>
        </row>
        <row r="23240">
          <cell r="BH23240" t="str">
            <v>BU2513</v>
          </cell>
        </row>
        <row r="23241">
          <cell r="BH23241" t="str">
            <v>BU2513</v>
          </cell>
        </row>
        <row r="23242">
          <cell r="BH23242" t="str">
            <v>BU2513</v>
          </cell>
        </row>
        <row r="23243">
          <cell r="BH23243" t="str">
            <v>BU2513</v>
          </cell>
        </row>
        <row r="23244">
          <cell r="BH23244" t="str">
            <v>BU2513</v>
          </cell>
        </row>
        <row r="23245">
          <cell r="BH23245" t="str">
            <v>BU2513</v>
          </cell>
        </row>
        <row r="23246">
          <cell r="BH23246" t="str">
            <v>BU2513</v>
          </cell>
        </row>
        <row r="23247">
          <cell r="BH23247" t="str">
            <v>BU2513</v>
          </cell>
        </row>
        <row r="23248">
          <cell r="BH23248" t="str">
            <v>BU2513</v>
          </cell>
        </row>
        <row r="23249">
          <cell r="BH23249" t="str">
            <v>BU2513</v>
          </cell>
        </row>
        <row r="23250">
          <cell r="BH23250" t="str">
            <v>BU2513</v>
          </cell>
        </row>
        <row r="23251">
          <cell r="BH23251" t="str">
            <v>BU2513</v>
          </cell>
        </row>
        <row r="23252">
          <cell r="BH23252" t="str">
            <v>BU2513</v>
          </cell>
        </row>
        <row r="23253">
          <cell r="BH23253" t="str">
            <v>BU2513</v>
          </cell>
        </row>
        <row r="23254">
          <cell r="BH23254" t="str">
            <v>BU2513</v>
          </cell>
        </row>
        <row r="23255">
          <cell r="BH23255" t="str">
            <v>BU2513</v>
          </cell>
        </row>
        <row r="23256">
          <cell r="BH23256" t="str">
            <v>BU2513</v>
          </cell>
        </row>
        <row r="23257">
          <cell r="BH23257" t="str">
            <v>BU2513</v>
          </cell>
        </row>
        <row r="23258">
          <cell r="BH23258" t="str">
            <v>BU2513</v>
          </cell>
        </row>
        <row r="23259">
          <cell r="BH23259" t="str">
            <v>BU2513</v>
          </cell>
        </row>
        <row r="23260">
          <cell r="BH23260" t="str">
            <v>BU2513</v>
          </cell>
        </row>
        <row r="23261">
          <cell r="BH23261" t="str">
            <v>BU2513</v>
          </cell>
        </row>
        <row r="23262">
          <cell r="BH23262" t="str">
            <v>BU2513</v>
          </cell>
        </row>
        <row r="23263">
          <cell r="BH23263" t="str">
            <v>BU2513</v>
          </cell>
        </row>
        <row r="23264">
          <cell r="BH23264" t="str">
            <v>BU2513</v>
          </cell>
        </row>
        <row r="23265">
          <cell r="BH23265" t="str">
            <v>BU2513</v>
          </cell>
        </row>
        <row r="23266">
          <cell r="BH23266" t="str">
            <v>BU2513</v>
          </cell>
        </row>
        <row r="23267">
          <cell r="BH23267" t="str">
            <v>BU2513</v>
          </cell>
        </row>
        <row r="23268">
          <cell r="BH23268" t="str">
            <v>BU2513</v>
          </cell>
        </row>
        <row r="23269">
          <cell r="BH23269" t="str">
            <v>BU2513</v>
          </cell>
        </row>
        <row r="23270">
          <cell r="BH23270" t="str">
            <v>BU2513</v>
          </cell>
        </row>
        <row r="23271">
          <cell r="BH23271" t="str">
            <v>BU2513</v>
          </cell>
        </row>
        <row r="23272">
          <cell r="BH23272" t="str">
            <v>BU2513</v>
          </cell>
        </row>
        <row r="23273">
          <cell r="BH23273" t="str">
            <v>BU2513</v>
          </cell>
        </row>
        <row r="23274">
          <cell r="BH23274" t="str">
            <v>BU0203</v>
          </cell>
        </row>
        <row r="23275">
          <cell r="BH23275" t="str">
            <v>BU0203</v>
          </cell>
        </row>
        <row r="23276">
          <cell r="BH23276" t="str">
            <v>BU0203</v>
          </cell>
        </row>
        <row r="23277">
          <cell r="BH23277" t="str">
            <v>BU0203</v>
          </cell>
        </row>
        <row r="23278">
          <cell r="BH23278" t="str">
            <v>BU0203</v>
          </cell>
        </row>
        <row r="23279">
          <cell r="BH23279" t="str">
            <v>BU0203</v>
          </cell>
        </row>
        <row r="23280">
          <cell r="BH23280" t="str">
            <v>BU0203</v>
          </cell>
        </row>
        <row r="23281">
          <cell r="BH23281" t="str">
            <v>BU0203</v>
          </cell>
        </row>
        <row r="23282">
          <cell r="BH23282" t="str">
            <v>BU0203</v>
          </cell>
        </row>
        <row r="23283">
          <cell r="BH23283" t="str">
            <v>BU0203</v>
          </cell>
        </row>
        <row r="23284">
          <cell r="BH23284" t="str">
            <v>BU0203</v>
          </cell>
        </row>
        <row r="23285">
          <cell r="BH23285" t="str">
            <v>BU0203</v>
          </cell>
        </row>
        <row r="23286">
          <cell r="BH23286" t="str">
            <v>BU0203</v>
          </cell>
        </row>
        <row r="23287">
          <cell r="BH23287" t="str">
            <v>BU0203</v>
          </cell>
        </row>
        <row r="23288">
          <cell r="BH23288" t="str">
            <v>BU0203</v>
          </cell>
        </row>
        <row r="23289">
          <cell r="BH23289" t="str">
            <v>BU0203</v>
          </cell>
        </row>
        <row r="23290">
          <cell r="BH23290" t="str">
            <v>BU0203</v>
          </cell>
        </row>
        <row r="23291">
          <cell r="BH23291" t="str">
            <v>BU0203</v>
          </cell>
        </row>
        <row r="23292">
          <cell r="BH23292" t="str">
            <v>BU0203</v>
          </cell>
        </row>
        <row r="23293">
          <cell r="BH23293" t="str">
            <v>BU0203</v>
          </cell>
        </row>
        <row r="23294">
          <cell r="BH23294" t="str">
            <v>BU0203</v>
          </cell>
        </row>
        <row r="23295">
          <cell r="BH23295" t="str">
            <v>BU0203</v>
          </cell>
        </row>
        <row r="23296">
          <cell r="BH23296" t="str">
            <v>BU0203</v>
          </cell>
        </row>
        <row r="23297">
          <cell r="BH23297" t="str">
            <v>BU0203</v>
          </cell>
        </row>
        <row r="23298">
          <cell r="BH23298" t="str">
            <v>BU0203</v>
          </cell>
        </row>
        <row r="23299">
          <cell r="BH23299" t="str">
            <v>BU0203</v>
          </cell>
        </row>
        <row r="23300">
          <cell r="BH23300" t="str">
            <v>BU0203</v>
          </cell>
        </row>
        <row r="23301">
          <cell r="BH23301" t="str">
            <v>BU0203</v>
          </cell>
        </row>
        <row r="23302">
          <cell r="BH23302" t="str">
            <v>BU0203</v>
          </cell>
        </row>
        <row r="23303">
          <cell r="BH23303" t="str">
            <v>BU0203</v>
          </cell>
        </row>
        <row r="23304">
          <cell r="BH23304" t="str">
            <v>BU0203</v>
          </cell>
        </row>
        <row r="23305">
          <cell r="BH23305" t="str">
            <v>BU0203</v>
          </cell>
        </row>
        <row r="23306">
          <cell r="BH23306" t="str">
            <v>BU0203</v>
          </cell>
        </row>
        <row r="23307">
          <cell r="BH23307" t="str">
            <v>BU0203</v>
          </cell>
        </row>
        <row r="23308">
          <cell r="BH23308" t="str">
            <v>BU0203</v>
          </cell>
        </row>
        <row r="23309">
          <cell r="BH23309" t="str">
            <v>BU0203</v>
          </cell>
        </row>
        <row r="23310">
          <cell r="BH23310" t="str">
            <v>BU0203</v>
          </cell>
        </row>
        <row r="23311">
          <cell r="BH23311" t="str">
            <v>BU0203</v>
          </cell>
        </row>
        <row r="23312">
          <cell r="BH23312" t="str">
            <v>BU0203</v>
          </cell>
        </row>
        <row r="23313">
          <cell r="BH23313" t="str">
            <v>BU0203</v>
          </cell>
        </row>
        <row r="23314">
          <cell r="BH23314" t="str">
            <v>BU0203</v>
          </cell>
        </row>
        <row r="23315">
          <cell r="BH23315" t="str">
            <v>BU0203</v>
          </cell>
        </row>
        <row r="23316">
          <cell r="BH23316" t="str">
            <v>BU0203</v>
          </cell>
        </row>
        <row r="23317">
          <cell r="BH23317" t="str">
            <v>BU0203</v>
          </cell>
        </row>
        <row r="23318">
          <cell r="BH23318" t="str">
            <v>BU0203</v>
          </cell>
        </row>
        <row r="23319">
          <cell r="BH23319" t="str">
            <v>BU0203</v>
          </cell>
        </row>
        <row r="23320">
          <cell r="BH23320" t="str">
            <v>BU0203</v>
          </cell>
        </row>
        <row r="23321">
          <cell r="BH23321" t="str">
            <v>BU0203</v>
          </cell>
        </row>
        <row r="23322">
          <cell r="BH23322" t="str">
            <v>BU0203</v>
          </cell>
        </row>
        <row r="23323">
          <cell r="BH23323" t="str">
            <v>BU0203</v>
          </cell>
        </row>
        <row r="23324">
          <cell r="BH23324" t="str">
            <v>BU0203</v>
          </cell>
        </row>
        <row r="23325">
          <cell r="BH23325" t="str">
            <v>BU0203</v>
          </cell>
        </row>
        <row r="23326">
          <cell r="BH23326" t="str">
            <v>BU0203</v>
          </cell>
        </row>
        <row r="23327">
          <cell r="BH23327" t="str">
            <v>BU0203</v>
          </cell>
        </row>
        <row r="23328">
          <cell r="BH23328" t="str">
            <v>BU0203</v>
          </cell>
        </row>
        <row r="23329">
          <cell r="BH23329" t="str">
            <v>BU0203</v>
          </cell>
        </row>
        <row r="23330">
          <cell r="BH23330" t="str">
            <v>BU0203</v>
          </cell>
        </row>
        <row r="23331">
          <cell r="BH23331" t="str">
            <v>BU0203</v>
          </cell>
        </row>
        <row r="23332">
          <cell r="BH23332" t="str">
            <v>BU0203</v>
          </cell>
        </row>
        <row r="23333">
          <cell r="BH23333" t="str">
            <v>BU0203</v>
          </cell>
        </row>
        <row r="23334">
          <cell r="BH23334" t="str">
            <v>BU0204</v>
          </cell>
        </row>
        <row r="23335">
          <cell r="BH23335" t="str">
            <v>BU0204</v>
          </cell>
        </row>
        <row r="23336">
          <cell r="BH23336" t="str">
            <v>BU0204</v>
          </cell>
        </row>
        <row r="23337">
          <cell r="BH23337" t="str">
            <v>BU0204</v>
          </cell>
        </row>
        <row r="23338">
          <cell r="BH23338" t="str">
            <v>BU0204</v>
          </cell>
        </row>
        <row r="23339">
          <cell r="BH23339" t="str">
            <v>BU0204</v>
          </cell>
        </row>
        <row r="23340">
          <cell r="BH23340" t="str">
            <v>BU0204</v>
          </cell>
        </row>
        <row r="23341">
          <cell r="BH23341" t="str">
            <v>BU0204</v>
          </cell>
        </row>
        <row r="23342">
          <cell r="BH23342" t="str">
            <v>BU0204</v>
          </cell>
        </row>
        <row r="23343">
          <cell r="BH23343" t="str">
            <v>BU0204</v>
          </cell>
        </row>
        <row r="23344">
          <cell r="BH23344" t="str">
            <v>BU0204</v>
          </cell>
        </row>
        <row r="23345">
          <cell r="BH23345" t="str">
            <v>BU0204</v>
          </cell>
        </row>
        <row r="23346">
          <cell r="BH23346" t="str">
            <v>BU0204</v>
          </cell>
        </row>
        <row r="23347">
          <cell r="BH23347" t="str">
            <v>BU0204</v>
          </cell>
        </row>
        <row r="23348">
          <cell r="BH23348" t="str">
            <v>BU0204</v>
          </cell>
        </row>
        <row r="23349">
          <cell r="BH23349" t="str">
            <v>BU0204</v>
          </cell>
        </row>
        <row r="23350">
          <cell r="BH23350" t="str">
            <v>BU0204</v>
          </cell>
        </row>
        <row r="23351">
          <cell r="BH23351" t="str">
            <v>BU0204</v>
          </cell>
        </row>
        <row r="23352">
          <cell r="BH23352" t="str">
            <v>BU0204</v>
          </cell>
        </row>
        <row r="23353">
          <cell r="BH23353" t="str">
            <v>BU0204</v>
          </cell>
        </row>
        <row r="23354">
          <cell r="BH23354" t="str">
            <v>BU0204</v>
          </cell>
        </row>
        <row r="23355">
          <cell r="BH23355" t="str">
            <v>BU0204</v>
          </cell>
        </row>
        <row r="23356">
          <cell r="BH23356" t="str">
            <v>BU0204</v>
          </cell>
        </row>
        <row r="23357">
          <cell r="BH23357" t="str">
            <v>BU0204</v>
          </cell>
        </row>
        <row r="23358">
          <cell r="BH23358" t="str">
            <v>BU0204</v>
          </cell>
        </row>
        <row r="23359">
          <cell r="BH23359" t="str">
            <v>BU0204</v>
          </cell>
        </row>
        <row r="23360">
          <cell r="BH23360" t="str">
            <v>BU0204</v>
          </cell>
        </row>
        <row r="23361">
          <cell r="BH23361" t="str">
            <v>BU0204</v>
          </cell>
        </row>
        <row r="23362">
          <cell r="BH23362" t="str">
            <v>BU0204</v>
          </cell>
        </row>
        <row r="23363">
          <cell r="BH23363" t="str">
            <v>BU0204</v>
          </cell>
        </row>
        <row r="23364">
          <cell r="BH23364" t="str">
            <v>BU0204</v>
          </cell>
        </row>
        <row r="23365">
          <cell r="BH23365" t="str">
            <v>BU0204</v>
          </cell>
        </row>
        <row r="23366">
          <cell r="BH23366" t="str">
            <v>BU0204</v>
          </cell>
        </row>
        <row r="23367">
          <cell r="BH23367" t="str">
            <v>BU0204</v>
          </cell>
        </row>
        <row r="23368">
          <cell r="BH23368" t="str">
            <v>BU0204</v>
          </cell>
        </row>
        <row r="23369">
          <cell r="BH23369" t="str">
            <v>BU0204</v>
          </cell>
        </row>
        <row r="23370">
          <cell r="BH23370" t="str">
            <v>BU0204</v>
          </cell>
        </row>
        <row r="23371">
          <cell r="BH23371" t="str">
            <v>BU0204</v>
          </cell>
        </row>
        <row r="23372">
          <cell r="BH23372" t="str">
            <v>BU0204</v>
          </cell>
        </row>
        <row r="23373">
          <cell r="BH23373" t="str">
            <v>BU0204</v>
          </cell>
        </row>
        <row r="23374">
          <cell r="BH23374" t="str">
            <v>BU0204</v>
          </cell>
        </row>
        <row r="23375">
          <cell r="BH23375" t="str">
            <v>BU0204</v>
          </cell>
        </row>
        <row r="23376">
          <cell r="BH23376" t="str">
            <v>BU0204</v>
          </cell>
        </row>
        <row r="23377">
          <cell r="BH23377" t="str">
            <v>BU0204</v>
          </cell>
        </row>
        <row r="23378">
          <cell r="BH23378" t="str">
            <v>BU0204</v>
          </cell>
        </row>
        <row r="23379">
          <cell r="BH23379" t="str">
            <v>BU0204</v>
          </cell>
        </row>
        <row r="23380">
          <cell r="BH23380" t="str">
            <v>BU0204</v>
          </cell>
        </row>
        <row r="23381">
          <cell r="BH23381" t="str">
            <v>BU0204</v>
          </cell>
        </row>
        <row r="23382">
          <cell r="BH23382" t="str">
            <v>BU0204</v>
          </cell>
        </row>
        <row r="23383">
          <cell r="BH23383" t="str">
            <v>BU0205</v>
          </cell>
        </row>
        <row r="23384">
          <cell r="BH23384" t="str">
            <v>BU0205</v>
          </cell>
        </row>
        <row r="23385">
          <cell r="BH23385" t="str">
            <v>BU0205</v>
          </cell>
        </row>
        <row r="23386">
          <cell r="BH23386" t="str">
            <v>BU0205</v>
          </cell>
        </row>
        <row r="23387">
          <cell r="BH23387" t="str">
            <v>BU0205</v>
          </cell>
        </row>
        <row r="23388">
          <cell r="BH23388" t="str">
            <v>BU0205</v>
          </cell>
        </row>
        <row r="23389">
          <cell r="BH23389" t="str">
            <v>BU0205</v>
          </cell>
        </row>
        <row r="23390">
          <cell r="BH23390" t="str">
            <v>BU0205</v>
          </cell>
        </row>
        <row r="23391">
          <cell r="BH23391" t="str">
            <v>BU0205</v>
          </cell>
        </row>
        <row r="23392">
          <cell r="BH23392" t="str">
            <v>BU0205</v>
          </cell>
        </row>
        <row r="23393">
          <cell r="BH23393" t="str">
            <v>BU0205</v>
          </cell>
        </row>
        <row r="23394">
          <cell r="BH23394" t="str">
            <v>BU0205</v>
          </cell>
        </row>
        <row r="23395">
          <cell r="BH23395" t="str">
            <v>BU0205</v>
          </cell>
        </row>
        <row r="23396">
          <cell r="BH23396" t="str">
            <v>BU0205</v>
          </cell>
        </row>
        <row r="23397">
          <cell r="BH23397" t="str">
            <v>BU0205</v>
          </cell>
        </row>
        <row r="23398">
          <cell r="BH23398" t="str">
            <v>BU0205</v>
          </cell>
        </row>
        <row r="23399">
          <cell r="BH23399" t="str">
            <v>BU0205</v>
          </cell>
        </row>
        <row r="23400">
          <cell r="BH23400" t="str">
            <v>BU0205</v>
          </cell>
        </row>
        <row r="23401">
          <cell r="BH23401" t="str">
            <v>BU0205</v>
          </cell>
        </row>
        <row r="23402">
          <cell r="BH23402" t="str">
            <v>BU0205</v>
          </cell>
        </row>
        <row r="23403">
          <cell r="BH23403" t="str">
            <v>BU0205</v>
          </cell>
        </row>
        <row r="23404">
          <cell r="BH23404" t="str">
            <v>BU0205</v>
          </cell>
        </row>
        <row r="23405">
          <cell r="BH23405" t="str">
            <v>BU0205</v>
          </cell>
        </row>
        <row r="23406">
          <cell r="BH23406" t="str">
            <v>BU0205</v>
          </cell>
        </row>
        <row r="23407">
          <cell r="BH23407" t="str">
            <v>BU0205</v>
          </cell>
        </row>
        <row r="23408">
          <cell r="BH23408" t="str">
            <v>BU0205</v>
          </cell>
        </row>
        <row r="23409">
          <cell r="BH23409" t="str">
            <v>BU0205</v>
          </cell>
        </row>
        <row r="23410">
          <cell r="BH23410" t="str">
            <v>BU0205</v>
          </cell>
        </row>
        <row r="23411">
          <cell r="BH23411" t="str">
            <v>BU0205</v>
          </cell>
        </row>
        <row r="23412">
          <cell r="BH23412" t="str">
            <v>BU0205</v>
          </cell>
        </row>
        <row r="23413">
          <cell r="BH23413" t="str">
            <v>BU0205</v>
          </cell>
        </row>
        <row r="23414">
          <cell r="BH23414" t="str">
            <v>BU0205</v>
          </cell>
        </row>
        <row r="23415">
          <cell r="BH23415" t="str">
            <v>BU0205</v>
          </cell>
        </row>
        <row r="23416">
          <cell r="BH23416" t="str">
            <v>BU0205</v>
          </cell>
        </row>
        <row r="23417">
          <cell r="BH23417" t="str">
            <v>BU0205</v>
          </cell>
        </row>
        <row r="23418">
          <cell r="BH23418" t="str">
            <v>BU0205</v>
          </cell>
        </row>
        <row r="23419">
          <cell r="BH23419" t="str">
            <v>BU0205</v>
          </cell>
        </row>
        <row r="23420">
          <cell r="BH23420" t="str">
            <v>BU0205</v>
          </cell>
        </row>
        <row r="23421">
          <cell r="BH23421" t="str">
            <v>BU0205</v>
          </cell>
        </row>
        <row r="23422">
          <cell r="BH23422" t="str">
            <v>BU0205</v>
          </cell>
        </row>
        <row r="23423">
          <cell r="BH23423" t="str">
            <v>BU0205</v>
          </cell>
        </row>
        <row r="23424">
          <cell r="BH23424" t="str">
            <v>BU0205</v>
          </cell>
        </row>
        <row r="23425">
          <cell r="BH23425" t="str">
            <v>BU0205</v>
          </cell>
        </row>
        <row r="23426">
          <cell r="BH23426" t="str">
            <v>BU0205</v>
          </cell>
        </row>
        <row r="23427">
          <cell r="BH23427" t="str">
            <v>BU0205</v>
          </cell>
        </row>
        <row r="23428">
          <cell r="BH23428" t="str">
            <v>BU0205</v>
          </cell>
        </row>
        <row r="23429">
          <cell r="BH23429" t="str">
            <v>BU0205</v>
          </cell>
        </row>
        <row r="23430">
          <cell r="BH23430" t="str">
            <v>BU0205</v>
          </cell>
        </row>
        <row r="23431">
          <cell r="BH23431" t="str">
            <v>BU0205</v>
          </cell>
        </row>
        <row r="23432">
          <cell r="BH23432" t="str">
            <v>BU0205</v>
          </cell>
        </row>
        <row r="23433">
          <cell r="BH23433" t="str">
            <v>BU0205</v>
          </cell>
        </row>
        <row r="23434">
          <cell r="BH23434" t="str">
            <v>BU0205</v>
          </cell>
        </row>
        <row r="23435">
          <cell r="BH23435" t="str">
            <v>BU0205</v>
          </cell>
        </row>
        <row r="23436">
          <cell r="BH23436" t="str">
            <v>BU0205</v>
          </cell>
        </row>
        <row r="23437">
          <cell r="BH23437" t="str">
            <v>BU0205</v>
          </cell>
        </row>
        <row r="23438">
          <cell r="BH23438" t="str">
            <v>BU0205</v>
          </cell>
        </row>
        <row r="23439">
          <cell r="BH23439" t="str">
            <v>BU0205</v>
          </cell>
        </row>
        <row r="23440">
          <cell r="BH23440" t="str">
            <v>BU0205</v>
          </cell>
        </row>
        <row r="23441">
          <cell r="BH23441" t="str">
            <v>BU0210</v>
          </cell>
        </row>
        <row r="23442">
          <cell r="BH23442" t="str">
            <v>BU0210</v>
          </cell>
        </row>
        <row r="23443">
          <cell r="BH23443" t="str">
            <v>BU0210</v>
          </cell>
        </row>
        <row r="23444">
          <cell r="BH23444" t="str">
            <v>BU0210</v>
          </cell>
        </row>
        <row r="23445">
          <cell r="BH23445" t="str">
            <v>BU0210</v>
          </cell>
        </row>
        <row r="23446">
          <cell r="BH23446" t="str">
            <v>BU0210</v>
          </cell>
        </row>
        <row r="23447">
          <cell r="BH23447" t="str">
            <v>BU0210</v>
          </cell>
        </row>
        <row r="23448">
          <cell r="BH23448" t="str">
            <v>BU0210</v>
          </cell>
        </row>
        <row r="23449">
          <cell r="BH23449" t="str">
            <v>BU0210</v>
          </cell>
        </row>
        <row r="23450">
          <cell r="BH23450" t="str">
            <v>BU0210</v>
          </cell>
        </row>
        <row r="23451">
          <cell r="BH23451" t="str">
            <v>BU0210</v>
          </cell>
        </row>
        <row r="23452">
          <cell r="BH23452" t="str">
            <v>BU0210</v>
          </cell>
        </row>
        <row r="23453">
          <cell r="BH23453" t="str">
            <v>BU0210</v>
          </cell>
        </row>
        <row r="23454">
          <cell r="BH23454" t="str">
            <v>BU0210</v>
          </cell>
        </row>
        <row r="23455">
          <cell r="BH23455" t="str">
            <v>BU0210</v>
          </cell>
        </row>
        <row r="23456">
          <cell r="BH23456" t="str">
            <v>BU0210</v>
          </cell>
        </row>
        <row r="23457">
          <cell r="BH23457" t="str">
            <v>BU0210</v>
          </cell>
        </row>
        <row r="23458">
          <cell r="BH23458" t="str">
            <v>BU0210</v>
          </cell>
        </row>
        <row r="23459">
          <cell r="BH23459" t="str">
            <v>BU0210</v>
          </cell>
        </row>
        <row r="23460">
          <cell r="BH23460" t="str">
            <v>BU0210</v>
          </cell>
        </row>
        <row r="23461">
          <cell r="BH23461" t="str">
            <v>BU0210</v>
          </cell>
        </row>
        <row r="23462">
          <cell r="BH23462" t="str">
            <v>BU0210</v>
          </cell>
        </row>
        <row r="23463">
          <cell r="BH23463" t="str">
            <v>BU0210</v>
          </cell>
        </row>
        <row r="23464">
          <cell r="BH23464" t="str">
            <v>BU0210</v>
          </cell>
        </row>
        <row r="23465">
          <cell r="BH23465" t="str">
            <v>BU0210</v>
          </cell>
        </row>
        <row r="23466">
          <cell r="BH23466" t="str">
            <v>BU0210</v>
          </cell>
        </row>
        <row r="23467">
          <cell r="BH23467" t="str">
            <v>BU0210</v>
          </cell>
        </row>
        <row r="23468">
          <cell r="BH23468" t="str">
            <v>BU0210</v>
          </cell>
        </row>
        <row r="23469">
          <cell r="BH23469" t="str">
            <v>BU0210</v>
          </cell>
        </row>
        <row r="23470">
          <cell r="BH23470" t="str">
            <v>BU0210</v>
          </cell>
        </row>
        <row r="23471">
          <cell r="BH23471" t="str">
            <v>BU0210</v>
          </cell>
        </row>
        <row r="23472">
          <cell r="BH23472" t="str">
            <v>BU0210</v>
          </cell>
        </row>
        <row r="23473">
          <cell r="BH23473" t="str">
            <v>BU0210</v>
          </cell>
        </row>
        <row r="23474">
          <cell r="BH23474" t="str">
            <v>BU0210</v>
          </cell>
        </row>
        <row r="23475">
          <cell r="BH23475" t="str">
            <v>BU0210</v>
          </cell>
        </row>
        <row r="23476">
          <cell r="BH23476" t="str">
            <v>BU0210</v>
          </cell>
        </row>
        <row r="23477">
          <cell r="BH23477" t="str">
            <v>BU0210</v>
          </cell>
        </row>
        <row r="23478">
          <cell r="BH23478" t="str">
            <v>BU0210</v>
          </cell>
        </row>
        <row r="23479">
          <cell r="BH23479" t="str">
            <v>BU0210</v>
          </cell>
        </row>
        <row r="23480">
          <cell r="BH23480" t="str">
            <v>BU0210</v>
          </cell>
        </row>
        <row r="23481">
          <cell r="BH23481" t="str">
            <v>BU0210</v>
          </cell>
        </row>
        <row r="23482">
          <cell r="BH23482" t="str">
            <v>BU0210</v>
          </cell>
        </row>
        <row r="23483">
          <cell r="BH23483" t="str">
            <v>BU0210</v>
          </cell>
        </row>
        <row r="23484">
          <cell r="BH23484" t="str">
            <v>BU0210</v>
          </cell>
        </row>
        <row r="23485">
          <cell r="BH23485" t="str">
            <v>BU0210</v>
          </cell>
        </row>
        <row r="23486">
          <cell r="BH23486" t="str">
            <v>BU0210</v>
          </cell>
        </row>
        <row r="23487">
          <cell r="BH23487" t="str">
            <v>BU0210</v>
          </cell>
        </row>
        <row r="23488">
          <cell r="BH23488" t="str">
            <v>BU0210</v>
          </cell>
        </row>
        <row r="23489">
          <cell r="BH23489" t="str">
            <v>BU0210</v>
          </cell>
        </row>
        <row r="23490">
          <cell r="BH23490" t="str">
            <v>BU0210</v>
          </cell>
        </row>
        <row r="23491">
          <cell r="BH23491" t="str">
            <v>BU0601</v>
          </cell>
        </row>
        <row r="23492">
          <cell r="BH23492" t="str">
            <v>BU0601</v>
          </cell>
        </row>
        <row r="23493">
          <cell r="BH23493" t="str">
            <v>BU0601</v>
          </cell>
        </row>
        <row r="23494">
          <cell r="BH23494" t="str">
            <v>BU0601</v>
          </cell>
        </row>
        <row r="23495">
          <cell r="BH23495" t="str">
            <v>BU0601</v>
          </cell>
        </row>
        <row r="23496">
          <cell r="BH23496" t="str">
            <v>BU0601</v>
          </cell>
        </row>
        <row r="23497">
          <cell r="BH23497" t="str">
            <v>BU0601</v>
          </cell>
        </row>
        <row r="23498">
          <cell r="BH23498" t="str">
            <v>BU0601</v>
          </cell>
        </row>
        <row r="23499">
          <cell r="BH23499" t="str">
            <v>BU0601</v>
          </cell>
        </row>
        <row r="23500">
          <cell r="BH23500" t="str">
            <v>BU0601</v>
          </cell>
        </row>
        <row r="23501">
          <cell r="BH23501" t="str">
            <v>BU0601</v>
          </cell>
        </row>
        <row r="23502">
          <cell r="BH23502" t="str">
            <v>BU0601</v>
          </cell>
        </row>
        <row r="23503">
          <cell r="BH23503" t="str">
            <v>BU0601</v>
          </cell>
        </row>
        <row r="23504">
          <cell r="BH23504" t="str">
            <v>BU0601</v>
          </cell>
        </row>
        <row r="23505">
          <cell r="BH23505" t="str">
            <v>BU0601</v>
          </cell>
        </row>
        <row r="23506">
          <cell r="BH23506" t="str">
            <v>BU0601</v>
          </cell>
        </row>
        <row r="23507">
          <cell r="BH23507" t="str">
            <v>BU0601</v>
          </cell>
        </row>
        <row r="23508">
          <cell r="BH23508" t="str">
            <v>BU0601</v>
          </cell>
        </row>
        <row r="23509">
          <cell r="BH23509" t="str">
            <v>BU0601</v>
          </cell>
        </row>
        <row r="23510">
          <cell r="BH23510" t="str">
            <v>BU0601</v>
          </cell>
        </row>
        <row r="23511">
          <cell r="BH23511" t="str">
            <v>BU0601</v>
          </cell>
        </row>
        <row r="23512">
          <cell r="BH23512" t="str">
            <v>BU0601</v>
          </cell>
        </row>
        <row r="23513">
          <cell r="BH23513" t="str">
            <v>BU0601</v>
          </cell>
        </row>
        <row r="23514">
          <cell r="BH23514" t="str">
            <v>BU0601</v>
          </cell>
        </row>
        <row r="23515">
          <cell r="BH23515" t="str">
            <v>BU0601</v>
          </cell>
        </row>
        <row r="23516">
          <cell r="BH23516" t="str">
            <v>BU0601</v>
          </cell>
        </row>
        <row r="23517">
          <cell r="BH23517" t="str">
            <v>BU0601</v>
          </cell>
        </row>
        <row r="23518">
          <cell r="BH23518" t="str">
            <v>BU0601</v>
          </cell>
        </row>
        <row r="23519">
          <cell r="BH23519" t="str">
            <v>BU0601</v>
          </cell>
        </row>
        <row r="23520">
          <cell r="BH23520" t="str">
            <v>BU0601</v>
          </cell>
        </row>
        <row r="23521">
          <cell r="BH23521" t="str">
            <v>BU0601</v>
          </cell>
        </row>
        <row r="23522">
          <cell r="BH23522" t="str">
            <v>BU0601</v>
          </cell>
        </row>
        <row r="23523">
          <cell r="BH23523" t="str">
            <v>BU0601</v>
          </cell>
        </row>
        <row r="23524">
          <cell r="BH23524" t="str">
            <v>BU0601</v>
          </cell>
        </row>
        <row r="23525">
          <cell r="BH23525" t="str">
            <v>BU0601</v>
          </cell>
        </row>
        <row r="23526">
          <cell r="BH23526" t="str">
            <v>BU0601</v>
          </cell>
        </row>
        <row r="23527">
          <cell r="BH23527" t="str">
            <v>BU0601</v>
          </cell>
        </row>
        <row r="23528">
          <cell r="BH23528" t="str">
            <v>BU0601</v>
          </cell>
        </row>
        <row r="23529">
          <cell r="BH23529" t="str">
            <v>BU0601</v>
          </cell>
        </row>
        <row r="23530">
          <cell r="BH23530" t="str">
            <v>BU0601</v>
          </cell>
        </row>
        <row r="23531">
          <cell r="BH23531" t="str">
            <v>BU0601</v>
          </cell>
        </row>
        <row r="23532">
          <cell r="BH23532" t="str">
            <v>BU0601</v>
          </cell>
        </row>
        <row r="23533">
          <cell r="BH23533" t="str">
            <v>BU0601</v>
          </cell>
        </row>
        <row r="23534">
          <cell r="BH23534" t="str">
            <v>BU0601</v>
          </cell>
        </row>
        <row r="23535">
          <cell r="BH23535" t="str">
            <v>BU0601</v>
          </cell>
        </row>
        <row r="23536">
          <cell r="BH23536" t="str">
            <v>BU0601</v>
          </cell>
        </row>
        <row r="23537">
          <cell r="BH23537" t="str">
            <v>BU0601</v>
          </cell>
        </row>
        <row r="23538">
          <cell r="BH23538" t="str">
            <v>BU0601</v>
          </cell>
        </row>
        <row r="23539">
          <cell r="BH23539" t="str">
            <v>BU0601</v>
          </cell>
        </row>
        <row r="23540">
          <cell r="BH23540" t="str">
            <v>BU0601</v>
          </cell>
        </row>
        <row r="23541">
          <cell r="BH23541" t="str">
            <v>BU0601</v>
          </cell>
        </row>
        <row r="23542">
          <cell r="BH23542" t="str">
            <v>BU0601</v>
          </cell>
        </row>
        <row r="23543">
          <cell r="BH23543" t="str">
            <v>BU0601</v>
          </cell>
        </row>
        <row r="23544">
          <cell r="BH23544" t="str">
            <v>BU0601</v>
          </cell>
        </row>
        <row r="23545">
          <cell r="BH23545" t="str">
            <v>BU0601</v>
          </cell>
        </row>
        <row r="23546">
          <cell r="BH23546" t="str">
            <v>BU0601</v>
          </cell>
        </row>
        <row r="23547">
          <cell r="BH23547" t="str">
            <v>BU0601</v>
          </cell>
        </row>
        <row r="23548">
          <cell r="BH23548" t="str">
            <v>BU0601</v>
          </cell>
        </row>
        <row r="23549">
          <cell r="BH23549" t="str">
            <v>BU0601</v>
          </cell>
        </row>
        <row r="23550">
          <cell r="BH23550" t="str">
            <v>BU0601</v>
          </cell>
        </row>
        <row r="23551">
          <cell r="BH23551" t="str">
            <v>BU0601</v>
          </cell>
        </row>
        <row r="23552">
          <cell r="BH23552" t="str">
            <v>BU0601</v>
          </cell>
        </row>
        <row r="23553">
          <cell r="BH23553" t="str">
            <v>BU0601</v>
          </cell>
        </row>
        <row r="23554">
          <cell r="BH23554" t="str">
            <v>BU0601</v>
          </cell>
        </row>
        <row r="23555">
          <cell r="BH23555" t="str">
            <v>BU0601</v>
          </cell>
        </row>
        <row r="23556">
          <cell r="BH23556" t="str">
            <v>BU0601</v>
          </cell>
        </row>
        <row r="23557">
          <cell r="BH23557" t="str">
            <v>BU0601</v>
          </cell>
        </row>
        <row r="23558">
          <cell r="BH23558" t="str">
            <v>BU0601</v>
          </cell>
        </row>
        <row r="23559">
          <cell r="BH23559" t="str">
            <v>BU0601</v>
          </cell>
        </row>
        <row r="23560">
          <cell r="BH23560" t="str">
            <v>BU0601</v>
          </cell>
        </row>
        <row r="23561">
          <cell r="BH23561" t="str">
            <v>BU0601</v>
          </cell>
        </row>
        <row r="23562">
          <cell r="BH23562" t="str">
            <v>BU0601</v>
          </cell>
        </row>
        <row r="23563">
          <cell r="BH23563" t="str">
            <v>BU0601</v>
          </cell>
        </row>
        <row r="23564">
          <cell r="BH23564" t="str">
            <v>BU0601</v>
          </cell>
        </row>
        <row r="23565">
          <cell r="BH23565" t="str">
            <v>BU0601</v>
          </cell>
        </row>
        <row r="23566">
          <cell r="BH23566" t="str">
            <v>BU0601</v>
          </cell>
        </row>
        <row r="23567">
          <cell r="BH23567" t="str">
            <v>BU0601</v>
          </cell>
        </row>
        <row r="23568">
          <cell r="BH23568" t="str">
            <v>BU0601</v>
          </cell>
        </row>
        <row r="23569">
          <cell r="BH23569" t="str">
            <v>BU0601</v>
          </cell>
        </row>
        <row r="23570">
          <cell r="BH23570" t="str">
            <v>BU0601</v>
          </cell>
        </row>
        <row r="23571">
          <cell r="BH23571" t="str">
            <v>BU0601</v>
          </cell>
        </row>
        <row r="23572">
          <cell r="BH23572" t="str">
            <v>BU0601</v>
          </cell>
        </row>
        <row r="23573">
          <cell r="BH23573" t="str">
            <v>BU0601</v>
          </cell>
        </row>
        <row r="23574">
          <cell r="BH23574" t="str">
            <v>BU0601</v>
          </cell>
        </row>
        <row r="23575">
          <cell r="BH23575" t="str">
            <v>BU0601</v>
          </cell>
        </row>
        <row r="23576">
          <cell r="BH23576" t="str">
            <v>BU0601</v>
          </cell>
        </row>
        <row r="23577">
          <cell r="BH23577" t="str">
            <v>BU0601</v>
          </cell>
        </row>
        <row r="23578">
          <cell r="BH23578" t="str">
            <v>BU0601</v>
          </cell>
        </row>
        <row r="23579">
          <cell r="BH23579" t="str">
            <v>BU0601</v>
          </cell>
        </row>
        <row r="23580">
          <cell r="BH23580" t="str">
            <v>BU0601</v>
          </cell>
        </row>
        <row r="23581">
          <cell r="BH23581" t="str">
            <v>BU0601</v>
          </cell>
        </row>
        <row r="23582">
          <cell r="BH23582" t="str">
            <v>BU0601</v>
          </cell>
        </row>
        <row r="23583">
          <cell r="BH23583" t="str">
            <v>BU0601</v>
          </cell>
        </row>
        <row r="23584">
          <cell r="BH23584" t="str">
            <v>BU0601</v>
          </cell>
        </row>
        <row r="23585">
          <cell r="BH23585" t="str">
            <v>BU0601</v>
          </cell>
        </row>
        <row r="23586">
          <cell r="BH23586" t="str">
            <v>BU0601</v>
          </cell>
        </row>
        <row r="23587">
          <cell r="BH23587" t="str">
            <v>BU0601</v>
          </cell>
        </row>
        <row r="23588">
          <cell r="BH23588" t="str">
            <v>BU0601</v>
          </cell>
        </row>
        <row r="23589">
          <cell r="BH23589" t="str">
            <v>BU0601</v>
          </cell>
        </row>
        <row r="23590">
          <cell r="BH23590" t="str">
            <v>BU0601</v>
          </cell>
        </row>
        <row r="23591">
          <cell r="BH23591" t="str">
            <v>BU0601</v>
          </cell>
        </row>
        <row r="23592">
          <cell r="BH23592" t="str">
            <v>BU0601</v>
          </cell>
        </row>
        <row r="23593">
          <cell r="BH23593" t="str">
            <v>BU0601</v>
          </cell>
        </row>
        <row r="23594">
          <cell r="BH23594" t="str">
            <v>BU0601</v>
          </cell>
        </row>
        <row r="23595">
          <cell r="BH23595" t="str">
            <v>BU0601</v>
          </cell>
        </row>
        <row r="23596">
          <cell r="BH23596" t="str">
            <v>BU0601</v>
          </cell>
        </row>
        <row r="23597">
          <cell r="BH23597" t="str">
            <v>BU0601</v>
          </cell>
        </row>
        <row r="23598">
          <cell r="BH23598" t="str">
            <v>BU0601</v>
          </cell>
        </row>
        <row r="23599">
          <cell r="BH23599" t="str">
            <v>BU0601</v>
          </cell>
        </row>
        <row r="23600">
          <cell r="BH23600" t="str">
            <v>BU0601</v>
          </cell>
        </row>
        <row r="23601">
          <cell r="BH23601" t="str">
            <v>BU0601</v>
          </cell>
        </row>
        <row r="23602">
          <cell r="BH23602" t="str">
            <v>BU0601</v>
          </cell>
        </row>
        <row r="23603">
          <cell r="BH23603" t="str">
            <v>BU0601</v>
          </cell>
        </row>
        <row r="23604">
          <cell r="BH23604" t="str">
            <v>BU0601</v>
          </cell>
        </row>
        <row r="23605">
          <cell r="BH23605" t="str">
            <v>BU0601</v>
          </cell>
        </row>
        <row r="23606">
          <cell r="BH23606" t="str">
            <v>BU0601</v>
          </cell>
        </row>
        <row r="23607">
          <cell r="BH23607" t="str">
            <v>BU0601</v>
          </cell>
        </row>
        <row r="23608">
          <cell r="BH23608" t="str">
            <v>BU0601</v>
          </cell>
        </row>
        <row r="23609">
          <cell r="BH23609" t="str">
            <v>BU0601</v>
          </cell>
        </row>
        <row r="23610">
          <cell r="BH23610" t="str">
            <v>BU0601</v>
          </cell>
        </row>
        <row r="23611">
          <cell r="BH23611" t="str">
            <v>BU0601</v>
          </cell>
        </row>
        <row r="23612">
          <cell r="BH23612" t="str">
            <v>BU0601</v>
          </cell>
        </row>
        <row r="23613">
          <cell r="BH23613" t="str">
            <v>BU0601</v>
          </cell>
        </row>
        <row r="23614">
          <cell r="BH23614" t="str">
            <v>BU0601</v>
          </cell>
        </row>
        <row r="23615">
          <cell r="BH23615" t="str">
            <v>BU0601</v>
          </cell>
        </row>
        <row r="23616">
          <cell r="BH23616" t="str">
            <v>BU0601</v>
          </cell>
        </row>
        <row r="23617">
          <cell r="BH23617" t="str">
            <v>BU0601</v>
          </cell>
        </row>
        <row r="23618">
          <cell r="BH23618" t="str">
            <v>BU0601</v>
          </cell>
        </row>
        <row r="23619">
          <cell r="BH23619" t="str">
            <v>BU0601</v>
          </cell>
        </row>
        <row r="23620">
          <cell r="BH23620" t="str">
            <v>BU0601</v>
          </cell>
        </row>
        <row r="23621">
          <cell r="BH23621" t="str">
            <v>BU0601</v>
          </cell>
        </row>
        <row r="23622">
          <cell r="BH23622" t="str">
            <v>BU0601</v>
          </cell>
        </row>
        <row r="23623">
          <cell r="BH23623" t="str">
            <v>BU0601</v>
          </cell>
        </row>
        <row r="23624">
          <cell r="BH23624" t="str">
            <v>BU0601</v>
          </cell>
        </row>
        <row r="23625">
          <cell r="BH23625" t="str">
            <v>BU0601</v>
          </cell>
        </row>
        <row r="23626">
          <cell r="BH23626" t="str">
            <v>BU0601</v>
          </cell>
        </row>
        <row r="23627">
          <cell r="BH23627" t="str">
            <v>BU0601</v>
          </cell>
        </row>
        <row r="23628">
          <cell r="BH23628" t="str">
            <v>BU0601</v>
          </cell>
        </row>
        <row r="23629">
          <cell r="BH23629" t="str">
            <v>BU0601</v>
          </cell>
        </row>
        <row r="23630">
          <cell r="BH23630" t="str">
            <v>BU0601</v>
          </cell>
        </row>
        <row r="23631">
          <cell r="BH23631" t="str">
            <v>BU0601</v>
          </cell>
        </row>
        <row r="23632">
          <cell r="BH23632" t="str">
            <v>BU0601</v>
          </cell>
        </row>
        <row r="23633">
          <cell r="BH23633" t="str">
            <v>BU0601</v>
          </cell>
        </row>
        <row r="23634">
          <cell r="BH23634" t="str">
            <v>BU0601</v>
          </cell>
        </row>
        <row r="23635">
          <cell r="BH23635" t="str">
            <v>BU0601</v>
          </cell>
        </row>
        <row r="23636">
          <cell r="BH23636" t="str">
            <v>BU0601</v>
          </cell>
        </row>
        <row r="23637">
          <cell r="BH23637" t="str">
            <v>BU0601</v>
          </cell>
        </row>
        <row r="23638">
          <cell r="BH23638" t="str">
            <v>BU0601</v>
          </cell>
        </row>
        <row r="23639">
          <cell r="BH23639" t="str">
            <v>BU0601</v>
          </cell>
        </row>
        <row r="23640">
          <cell r="BH23640" t="str">
            <v>BU0601</v>
          </cell>
        </row>
        <row r="23641">
          <cell r="BH23641" t="str">
            <v>BU0601</v>
          </cell>
        </row>
        <row r="23642">
          <cell r="BH23642" t="str">
            <v>BU0601</v>
          </cell>
        </row>
        <row r="23643">
          <cell r="BH23643" t="str">
            <v>BU0601</v>
          </cell>
        </row>
        <row r="23644">
          <cell r="BH23644" t="str">
            <v>BU0601</v>
          </cell>
        </row>
        <row r="23645">
          <cell r="BH23645" t="str">
            <v>BU0601</v>
          </cell>
        </row>
        <row r="23646">
          <cell r="BH23646" t="str">
            <v>BU0601</v>
          </cell>
        </row>
        <row r="23647">
          <cell r="BH23647" t="str">
            <v>BU0601</v>
          </cell>
        </row>
        <row r="23648">
          <cell r="BH23648" t="str">
            <v>BU0601</v>
          </cell>
        </row>
        <row r="23649">
          <cell r="BH23649" t="str">
            <v>BU0601</v>
          </cell>
        </row>
        <row r="23650">
          <cell r="BH23650" t="str">
            <v>BU0601</v>
          </cell>
        </row>
        <row r="23651">
          <cell r="BH23651" t="str">
            <v>BU0601</v>
          </cell>
        </row>
        <row r="23652">
          <cell r="BH23652" t="str">
            <v>BU0601</v>
          </cell>
        </row>
        <row r="23653">
          <cell r="BH23653" t="str">
            <v>BU0601</v>
          </cell>
        </row>
        <row r="23654">
          <cell r="BH23654" t="str">
            <v>BU0601</v>
          </cell>
        </row>
        <row r="23655">
          <cell r="BH23655" t="str">
            <v>BU0601</v>
          </cell>
        </row>
        <row r="23656">
          <cell r="BH23656" t="str">
            <v>BU0601</v>
          </cell>
        </row>
        <row r="23657">
          <cell r="BH23657" t="str">
            <v>BU0601</v>
          </cell>
        </row>
        <row r="23658">
          <cell r="BH23658" t="str">
            <v>BU0601</v>
          </cell>
        </row>
        <row r="23659">
          <cell r="BH23659" t="str">
            <v>BU0601</v>
          </cell>
        </row>
        <row r="23660">
          <cell r="BH23660" t="str">
            <v>BU0601</v>
          </cell>
        </row>
        <row r="23661">
          <cell r="BH23661" t="str">
            <v>BU0601</v>
          </cell>
        </row>
        <row r="23662">
          <cell r="BH23662" t="str">
            <v>BU0601</v>
          </cell>
        </row>
        <row r="23663">
          <cell r="BH23663" t="str">
            <v>BU0601</v>
          </cell>
        </row>
        <row r="23664">
          <cell r="BH23664" t="str">
            <v>BU0601</v>
          </cell>
        </row>
        <row r="23665">
          <cell r="BH23665" t="str">
            <v>BU0601</v>
          </cell>
        </row>
        <row r="23666">
          <cell r="BH23666" t="str">
            <v>BU0601</v>
          </cell>
        </row>
        <row r="23667">
          <cell r="BH23667" t="str">
            <v>BU0601</v>
          </cell>
        </row>
        <row r="23668">
          <cell r="BH23668" t="str">
            <v>BU0601</v>
          </cell>
        </row>
        <row r="23669">
          <cell r="BH23669" t="str">
            <v>BU0601</v>
          </cell>
        </row>
        <row r="23670">
          <cell r="BH23670" t="str">
            <v>BU0601</v>
          </cell>
        </row>
        <row r="23671">
          <cell r="BH23671" t="str">
            <v>BU0601</v>
          </cell>
        </row>
        <row r="23672">
          <cell r="BH23672" t="str">
            <v>BU0601</v>
          </cell>
        </row>
        <row r="23673">
          <cell r="BH23673" t="str">
            <v>BU0601</v>
          </cell>
        </row>
        <row r="23674">
          <cell r="BH23674" t="str">
            <v>BU0601</v>
          </cell>
        </row>
        <row r="23675">
          <cell r="BH23675" t="str">
            <v>BU0601</v>
          </cell>
        </row>
        <row r="23676">
          <cell r="BH23676" t="str">
            <v>BU0601</v>
          </cell>
        </row>
        <row r="23677">
          <cell r="BH23677" t="str">
            <v>BU0601</v>
          </cell>
        </row>
        <row r="23678">
          <cell r="BH23678" t="str">
            <v>BU0601</v>
          </cell>
        </row>
        <row r="23679">
          <cell r="BH23679" t="str">
            <v>BU0601</v>
          </cell>
        </row>
        <row r="23680">
          <cell r="BH23680" t="str">
            <v>BU0601</v>
          </cell>
        </row>
        <row r="23681">
          <cell r="BH23681" t="str">
            <v>BU0601</v>
          </cell>
        </row>
        <row r="23682">
          <cell r="BH23682" t="str">
            <v>BU0601</v>
          </cell>
        </row>
        <row r="23683">
          <cell r="BH23683" t="str">
            <v>BU0601</v>
          </cell>
        </row>
        <row r="23684">
          <cell r="BH23684" t="str">
            <v>BU0601</v>
          </cell>
        </row>
        <row r="23685">
          <cell r="BH23685" t="str">
            <v>BU0601</v>
          </cell>
        </row>
        <row r="23686">
          <cell r="BH23686" t="str">
            <v>BU0601</v>
          </cell>
        </row>
        <row r="23687">
          <cell r="BH23687" t="str">
            <v>BU0601</v>
          </cell>
        </row>
        <row r="23688">
          <cell r="BH23688" t="str">
            <v>BU0601</v>
          </cell>
        </row>
        <row r="23689">
          <cell r="BH23689" t="str">
            <v>BU0601</v>
          </cell>
        </row>
        <row r="23690">
          <cell r="BH23690" t="str">
            <v>BU0601</v>
          </cell>
        </row>
        <row r="23691">
          <cell r="BH23691" t="str">
            <v>BU0601</v>
          </cell>
        </row>
        <row r="23692">
          <cell r="BH23692" t="str">
            <v>BU0601</v>
          </cell>
        </row>
        <row r="23693">
          <cell r="BH23693" t="str">
            <v>BU0601</v>
          </cell>
        </row>
        <row r="23694">
          <cell r="BH23694" t="str">
            <v>BU0601</v>
          </cell>
        </row>
        <row r="23695">
          <cell r="BH23695" t="str">
            <v>BU0601</v>
          </cell>
        </row>
        <row r="23696">
          <cell r="BH23696" t="str">
            <v>BU0601</v>
          </cell>
        </row>
        <row r="23697">
          <cell r="BH23697" t="str">
            <v>BU0601</v>
          </cell>
        </row>
        <row r="23698">
          <cell r="BH23698" t="str">
            <v>BU0601</v>
          </cell>
        </row>
        <row r="23699">
          <cell r="BH23699" t="str">
            <v>BU0601</v>
          </cell>
        </row>
        <row r="23700">
          <cell r="BH23700" t="str">
            <v>BU0601</v>
          </cell>
        </row>
        <row r="23701">
          <cell r="BH23701" t="str">
            <v>BU0601</v>
          </cell>
        </row>
        <row r="23702">
          <cell r="BH23702" t="str">
            <v>BU0601</v>
          </cell>
        </row>
        <row r="23703">
          <cell r="BH23703" t="str">
            <v>BU0601</v>
          </cell>
        </row>
        <row r="23704">
          <cell r="BH23704" t="str">
            <v>BU0601</v>
          </cell>
        </row>
        <row r="23705">
          <cell r="BH23705" t="str">
            <v>BU0601</v>
          </cell>
        </row>
        <row r="23706">
          <cell r="BH23706" t="str">
            <v>BU0601</v>
          </cell>
        </row>
        <row r="23707">
          <cell r="BH23707" t="str">
            <v>BU0601</v>
          </cell>
        </row>
        <row r="23708">
          <cell r="BH23708" t="str">
            <v>BU0601</v>
          </cell>
        </row>
        <row r="23709">
          <cell r="BH23709" t="str">
            <v>BU0601</v>
          </cell>
        </row>
        <row r="23710">
          <cell r="BH23710" t="str">
            <v>BU0601</v>
          </cell>
        </row>
        <row r="23711">
          <cell r="BH23711" t="str">
            <v>BU0601</v>
          </cell>
        </row>
        <row r="23712">
          <cell r="BH23712" t="str">
            <v>BU0601</v>
          </cell>
        </row>
        <row r="23713">
          <cell r="BH23713" t="str">
            <v>BU0601</v>
          </cell>
        </row>
        <row r="23714">
          <cell r="BH23714" t="str">
            <v>BU0601</v>
          </cell>
        </row>
        <row r="23715">
          <cell r="BH23715" t="str">
            <v>BU0601</v>
          </cell>
        </row>
        <row r="23716">
          <cell r="BH23716" t="str">
            <v>BU0601</v>
          </cell>
        </row>
        <row r="23717">
          <cell r="BH23717" t="str">
            <v>BU0601</v>
          </cell>
        </row>
        <row r="23718">
          <cell r="BH23718" t="str">
            <v>BU0601</v>
          </cell>
        </row>
        <row r="23719">
          <cell r="BH23719" t="str">
            <v>BU0601</v>
          </cell>
        </row>
        <row r="23720">
          <cell r="BH23720" t="str">
            <v>BU0601</v>
          </cell>
        </row>
        <row r="23721">
          <cell r="BH23721" t="str">
            <v>BU0601</v>
          </cell>
        </row>
        <row r="23722">
          <cell r="BH23722" t="str">
            <v>BU0601</v>
          </cell>
        </row>
        <row r="23723">
          <cell r="BH23723" t="str">
            <v>BU0601</v>
          </cell>
        </row>
        <row r="23724">
          <cell r="BH23724" t="str">
            <v>BU0601</v>
          </cell>
        </row>
        <row r="23725">
          <cell r="BH23725" t="str">
            <v>BU0601</v>
          </cell>
        </row>
        <row r="23726">
          <cell r="BH23726" t="str">
            <v>BU0601</v>
          </cell>
        </row>
        <row r="23727">
          <cell r="BH23727" t="str">
            <v>BU0601</v>
          </cell>
        </row>
        <row r="23728">
          <cell r="BH23728" t="str">
            <v>BU0601</v>
          </cell>
        </row>
        <row r="23729">
          <cell r="BH23729" t="str">
            <v>BU0601</v>
          </cell>
        </row>
        <row r="23730">
          <cell r="BH23730" t="str">
            <v>BU0601</v>
          </cell>
        </row>
        <row r="23731">
          <cell r="BH23731" t="str">
            <v>BU0601</v>
          </cell>
        </row>
        <row r="23732">
          <cell r="BH23732" t="str">
            <v>BU0601</v>
          </cell>
        </row>
        <row r="23733">
          <cell r="BH23733" t="str">
            <v>BU0601</v>
          </cell>
        </row>
        <row r="23734">
          <cell r="BH23734" t="str">
            <v>BU0601</v>
          </cell>
        </row>
        <row r="23735">
          <cell r="BH23735" t="str">
            <v>BU0601</v>
          </cell>
        </row>
        <row r="23736">
          <cell r="BH23736" t="str">
            <v>BU0601</v>
          </cell>
        </row>
        <row r="23737">
          <cell r="BH23737" t="str">
            <v>BU0601</v>
          </cell>
        </row>
        <row r="23738">
          <cell r="BH23738" t="str">
            <v>BU0601</v>
          </cell>
        </row>
        <row r="23739">
          <cell r="BH23739" t="str">
            <v>BU0601</v>
          </cell>
        </row>
        <row r="23740">
          <cell r="BH23740" t="str">
            <v>BU0601</v>
          </cell>
        </row>
        <row r="23741">
          <cell r="BH23741" t="str">
            <v>BU0601</v>
          </cell>
        </row>
        <row r="23742">
          <cell r="BH23742" t="str">
            <v>BU0601</v>
          </cell>
        </row>
        <row r="23743">
          <cell r="BH23743" t="str">
            <v>BU0601</v>
          </cell>
        </row>
        <row r="23744">
          <cell r="BH23744" t="str">
            <v>BU0601</v>
          </cell>
        </row>
        <row r="23745">
          <cell r="BH23745" t="str">
            <v>BU0601</v>
          </cell>
        </row>
        <row r="23746">
          <cell r="BH23746" t="str">
            <v>BU0601</v>
          </cell>
        </row>
        <row r="23747">
          <cell r="BH23747" t="str">
            <v>BU0601</v>
          </cell>
        </row>
        <row r="23748">
          <cell r="BH23748" t="str">
            <v>BU0601</v>
          </cell>
        </row>
        <row r="23749">
          <cell r="BH23749" t="str">
            <v>BU0601</v>
          </cell>
        </row>
        <row r="23750">
          <cell r="BH23750" t="str">
            <v>BU0601</v>
          </cell>
        </row>
        <row r="23751">
          <cell r="BH23751" t="str">
            <v>BU0601</v>
          </cell>
        </row>
        <row r="23752">
          <cell r="BH23752" t="str">
            <v>BU0601</v>
          </cell>
        </row>
        <row r="23753">
          <cell r="BH23753" t="str">
            <v>BU0601</v>
          </cell>
        </row>
        <row r="23754">
          <cell r="BH23754" t="str">
            <v>BU0601</v>
          </cell>
        </row>
        <row r="23755">
          <cell r="BH23755" t="str">
            <v>BU0601</v>
          </cell>
        </row>
        <row r="23756">
          <cell r="BH23756" t="str">
            <v>BU0601</v>
          </cell>
        </row>
        <row r="23757">
          <cell r="BH23757" t="str">
            <v>BU0601</v>
          </cell>
        </row>
        <row r="23758">
          <cell r="BH23758" t="str">
            <v>BU0601</v>
          </cell>
        </row>
        <row r="23759">
          <cell r="BH23759" t="str">
            <v>BU0601</v>
          </cell>
        </row>
        <row r="23760">
          <cell r="BH23760" t="str">
            <v>BU0601</v>
          </cell>
        </row>
        <row r="23761">
          <cell r="BH23761" t="str">
            <v>BU0601</v>
          </cell>
        </row>
        <row r="23762">
          <cell r="BH23762" t="str">
            <v>BU0601</v>
          </cell>
        </row>
        <row r="23763">
          <cell r="BH23763" t="str">
            <v>BU0601</v>
          </cell>
        </row>
        <row r="23764">
          <cell r="BH23764" t="str">
            <v>BU0601</v>
          </cell>
        </row>
        <row r="23765">
          <cell r="BH23765" t="str">
            <v>BU0601</v>
          </cell>
        </row>
        <row r="23766">
          <cell r="BH23766" t="str">
            <v>BU0601</v>
          </cell>
        </row>
        <row r="23767">
          <cell r="BH23767" t="str">
            <v>BU0601</v>
          </cell>
        </row>
        <row r="23768">
          <cell r="BH23768" t="str">
            <v>BU0601</v>
          </cell>
        </row>
        <row r="23769">
          <cell r="BH23769" t="str">
            <v>BU0601</v>
          </cell>
        </row>
        <row r="23770">
          <cell r="BH23770" t="str">
            <v>BU0601</v>
          </cell>
        </row>
        <row r="23771">
          <cell r="BH23771" t="str">
            <v>BU0601</v>
          </cell>
        </row>
        <row r="23772">
          <cell r="BH23772" t="str">
            <v>BU0601</v>
          </cell>
        </row>
        <row r="23773">
          <cell r="BH23773" t="str">
            <v>BU0601</v>
          </cell>
        </row>
        <row r="23774">
          <cell r="BH23774" t="str">
            <v>BU0601</v>
          </cell>
        </row>
        <row r="23775">
          <cell r="BH23775" t="str">
            <v>BU0601</v>
          </cell>
        </row>
        <row r="23776">
          <cell r="BH23776" t="str">
            <v>BU0601</v>
          </cell>
        </row>
        <row r="23777">
          <cell r="BH23777" t="str">
            <v>BU0601</v>
          </cell>
        </row>
        <row r="23778">
          <cell r="BH23778" t="str">
            <v>BU0601</v>
          </cell>
        </row>
        <row r="23779">
          <cell r="BH23779" t="str">
            <v>BU0601</v>
          </cell>
        </row>
        <row r="23780">
          <cell r="BH23780" t="str">
            <v>BU0601</v>
          </cell>
        </row>
        <row r="23781">
          <cell r="BH23781" t="str">
            <v>BU0601</v>
          </cell>
        </row>
        <row r="23782">
          <cell r="BH23782" t="str">
            <v>BU0601</v>
          </cell>
        </row>
        <row r="23783">
          <cell r="BH23783" t="str">
            <v>BU0601</v>
          </cell>
        </row>
        <row r="23784">
          <cell r="BH23784" t="str">
            <v>BU0601</v>
          </cell>
        </row>
        <row r="23785">
          <cell r="BH23785" t="str">
            <v>BU0601</v>
          </cell>
        </row>
        <row r="23786">
          <cell r="BH23786" t="str">
            <v>BU0601</v>
          </cell>
        </row>
        <row r="23787">
          <cell r="BH23787" t="str">
            <v>BU0601</v>
          </cell>
        </row>
        <row r="23788">
          <cell r="BH23788" t="str">
            <v>BU0601</v>
          </cell>
        </row>
        <row r="23789">
          <cell r="BH23789" t="str">
            <v>BU0601</v>
          </cell>
        </row>
        <row r="23790">
          <cell r="BH23790" t="str">
            <v>BU0601</v>
          </cell>
        </row>
        <row r="23791">
          <cell r="BH23791" t="str">
            <v>BU0601</v>
          </cell>
        </row>
        <row r="23792">
          <cell r="BH23792" t="str">
            <v>BU0601</v>
          </cell>
        </row>
        <row r="23793">
          <cell r="BH23793" t="str">
            <v>BU0601</v>
          </cell>
        </row>
        <row r="23794">
          <cell r="BH23794" t="str">
            <v>BU0601</v>
          </cell>
        </row>
        <row r="23795">
          <cell r="BH23795" t="str">
            <v>BU0601</v>
          </cell>
        </row>
        <row r="23796">
          <cell r="BH23796" t="str">
            <v>BU0601</v>
          </cell>
        </row>
        <row r="23797">
          <cell r="BH23797" t="str">
            <v>BU0601</v>
          </cell>
        </row>
        <row r="23798">
          <cell r="BH23798" t="str">
            <v>BU0601</v>
          </cell>
        </row>
        <row r="23799">
          <cell r="BH23799" t="str">
            <v>BU0601</v>
          </cell>
        </row>
        <row r="23800">
          <cell r="BH23800" t="str">
            <v>BU0601</v>
          </cell>
        </row>
        <row r="23801">
          <cell r="BH23801" t="str">
            <v>BU0601</v>
          </cell>
        </row>
        <row r="23802">
          <cell r="BH23802" t="str">
            <v>BU0601</v>
          </cell>
        </row>
        <row r="23803">
          <cell r="BH23803" t="str">
            <v>BU0601</v>
          </cell>
        </row>
        <row r="23804">
          <cell r="BH23804" t="str">
            <v>BU0601</v>
          </cell>
        </row>
        <row r="23805">
          <cell r="BH23805" t="str">
            <v>BU0601</v>
          </cell>
        </row>
        <row r="23806">
          <cell r="BH23806" t="str">
            <v>BU0601</v>
          </cell>
        </row>
        <row r="23807">
          <cell r="BH23807" t="str">
            <v>BU0601</v>
          </cell>
        </row>
        <row r="23808">
          <cell r="BH23808" t="str">
            <v>BU0601</v>
          </cell>
        </row>
        <row r="23809">
          <cell r="BH23809" t="str">
            <v>BU0601</v>
          </cell>
        </row>
        <row r="23810">
          <cell r="BH23810" t="str">
            <v>BU0601</v>
          </cell>
        </row>
        <row r="23811">
          <cell r="BH23811" t="str">
            <v>BU0601</v>
          </cell>
        </row>
        <row r="23812">
          <cell r="BH23812" t="str">
            <v>BU0601</v>
          </cell>
        </row>
        <row r="23813">
          <cell r="BH23813" t="str">
            <v>BU0601</v>
          </cell>
        </row>
        <row r="23814">
          <cell r="BH23814" t="str">
            <v>BU0601</v>
          </cell>
        </row>
        <row r="23815">
          <cell r="BH23815" t="str">
            <v>BU0601</v>
          </cell>
        </row>
        <row r="23816">
          <cell r="BH23816" t="str">
            <v>BU0601</v>
          </cell>
        </row>
        <row r="23817">
          <cell r="BH23817" t="str">
            <v>BU0601</v>
          </cell>
        </row>
        <row r="23818">
          <cell r="BH23818" t="str">
            <v>BU0601</v>
          </cell>
        </row>
        <row r="23819">
          <cell r="BH23819" t="str">
            <v>BU0601</v>
          </cell>
        </row>
        <row r="23820">
          <cell r="BH23820" t="str">
            <v>BU0601</v>
          </cell>
        </row>
        <row r="23821">
          <cell r="BH23821" t="str">
            <v>BU0601</v>
          </cell>
        </row>
        <row r="23822">
          <cell r="BH23822" t="str">
            <v>BU0601</v>
          </cell>
        </row>
        <row r="23823">
          <cell r="BH23823" t="str">
            <v>BU0601</v>
          </cell>
        </row>
        <row r="23824">
          <cell r="BH23824" t="str">
            <v>BU0601</v>
          </cell>
        </row>
        <row r="23825">
          <cell r="BH23825" t="str">
            <v>BU0601</v>
          </cell>
        </row>
        <row r="23826">
          <cell r="BH23826" t="str">
            <v>BU0601</v>
          </cell>
        </row>
        <row r="23827">
          <cell r="BH23827" t="str">
            <v>BU0601</v>
          </cell>
        </row>
        <row r="23828">
          <cell r="BH23828" t="str">
            <v>BU0601</v>
          </cell>
        </row>
        <row r="23829">
          <cell r="BH23829" t="str">
            <v>BU0601</v>
          </cell>
        </row>
        <row r="23830">
          <cell r="BH23830" t="str">
            <v>BU0601</v>
          </cell>
        </row>
        <row r="23831">
          <cell r="BH23831" t="str">
            <v>BU0601</v>
          </cell>
        </row>
        <row r="23832">
          <cell r="BH23832" t="str">
            <v>BU0602</v>
          </cell>
        </row>
        <row r="23833">
          <cell r="BH23833" t="str">
            <v>BU0602</v>
          </cell>
        </row>
        <row r="23834">
          <cell r="BH23834" t="str">
            <v>BU0602</v>
          </cell>
        </row>
        <row r="23835">
          <cell r="BH23835" t="str">
            <v>BU0602</v>
          </cell>
        </row>
        <row r="23836">
          <cell r="BH23836" t="str">
            <v>BU0602</v>
          </cell>
        </row>
        <row r="23837">
          <cell r="BH23837" t="str">
            <v>BU0602</v>
          </cell>
        </row>
        <row r="23838">
          <cell r="BH23838" t="str">
            <v>BU0602</v>
          </cell>
        </row>
        <row r="23839">
          <cell r="BH23839" t="str">
            <v>BU0602</v>
          </cell>
        </row>
        <row r="23840">
          <cell r="BH23840" t="str">
            <v>BU0602</v>
          </cell>
        </row>
        <row r="23841">
          <cell r="BH23841" t="str">
            <v>BU0602</v>
          </cell>
        </row>
        <row r="23842">
          <cell r="BH23842" t="str">
            <v>BU0602</v>
          </cell>
        </row>
        <row r="23843">
          <cell r="BH23843" t="str">
            <v>BU0602</v>
          </cell>
        </row>
        <row r="23844">
          <cell r="BH23844" t="str">
            <v>BU0602</v>
          </cell>
        </row>
        <row r="23845">
          <cell r="BH23845" t="str">
            <v>BU0602</v>
          </cell>
        </row>
        <row r="23846">
          <cell r="BH23846" t="str">
            <v>BU0602</v>
          </cell>
        </row>
        <row r="23847">
          <cell r="BH23847" t="str">
            <v>BU0602</v>
          </cell>
        </row>
        <row r="23848">
          <cell r="BH23848" t="str">
            <v>BU0602</v>
          </cell>
        </row>
        <row r="23849">
          <cell r="BH23849" t="str">
            <v>BU0602</v>
          </cell>
        </row>
        <row r="23850">
          <cell r="BH23850" t="str">
            <v>BU0602</v>
          </cell>
        </row>
        <row r="23851">
          <cell r="BH23851" t="str">
            <v>BU0602</v>
          </cell>
        </row>
        <row r="23852">
          <cell r="BH23852" t="str">
            <v>BU0602</v>
          </cell>
        </row>
        <row r="23853">
          <cell r="BH23853" t="str">
            <v>BU0602</v>
          </cell>
        </row>
        <row r="23854">
          <cell r="BH23854" t="str">
            <v>BU0602</v>
          </cell>
        </row>
        <row r="23855">
          <cell r="BH23855" t="str">
            <v>BU0602</v>
          </cell>
        </row>
        <row r="23856">
          <cell r="BH23856" t="str">
            <v>BU0602</v>
          </cell>
        </row>
        <row r="23857">
          <cell r="BH23857" t="str">
            <v>BU0602</v>
          </cell>
        </row>
        <row r="23858">
          <cell r="BH23858" t="str">
            <v>BU0602</v>
          </cell>
        </row>
        <row r="23859">
          <cell r="BH23859" t="str">
            <v>BU0602</v>
          </cell>
        </row>
        <row r="23860">
          <cell r="BH23860" t="str">
            <v>BU0602</v>
          </cell>
        </row>
        <row r="23861">
          <cell r="BH23861" t="str">
            <v>BU0602</v>
          </cell>
        </row>
        <row r="23862">
          <cell r="BH23862" t="str">
            <v>BU0602</v>
          </cell>
        </row>
        <row r="23863">
          <cell r="BH23863" t="str">
            <v>BU0602</v>
          </cell>
        </row>
        <row r="23864">
          <cell r="BH23864" t="str">
            <v>BU0602</v>
          </cell>
        </row>
        <row r="23865">
          <cell r="BH23865" t="str">
            <v>BU0602</v>
          </cell>
        </row>
        <row r="23866">
          <cell r="BH23866" t="str">
            <v>BU0602</v>
          </cell>
        </row>
        <row r="23867">
          <cell r="BH23867" t="str">
            <v>BU0602</v>
          </cell>
        </row>
        <row r="23868">
          <cell r="BH23868" t="str">
            <v>BU0602</v>
          </cell>
        </row>
        <row r="23869">
          <cell r="BH23869" t="str">
            <v>BU0602</v>
          </cell>
        </row>
        <row r="23870">
          <cell r="BH23870" t="str">
            <v>BU0602</v>
          </cell>
        </row>
        <row r="23871">
          <cell r="BH23871" t="str">
            <v>BU0602</v>
          </cell>
        </row>
        <row r="23872">
          <cell r="BH23872" t="str">
            <v>BU0602</v>
          </cell>
        </row>
        <row r="23873">
          <cell r="BH23873" t="str">
            <v>BU0602</v>
          </cell>
        </row>
        <row r="23874">
          <cell r="BH23874" t="str">
            <v>BU0602</v>
          </cell>
        </row>
        <row r="23875">
          <cell r="BH23875" t="str">
            <v>BU0602</v>
          </cell>
        </row>
        <row r="23876">
          <cell r="BH23876" t="str">
            <v>BU0602</v>
          </cell>
        </row>
        <row r="23877">
          <cell r="BH23877" t="str">
            <v>BU0602</v>
          </cell>
        </row>
        <row r="23878">
          <cell r="BH23878" t="str">
            <v>BU0602</v>
          </cell>
        </row>
        <row r="23879">
          <cell r="BH23879" t="str">
            <v>BU0602</v>
          </cell>
        </row>
        <row r="23880">
          <cell r="BH23880" t="str">
            <v>BU0602</v>
          </cell>
        </row>
        <row r="23881">
          <cell r="BH23881" t="str">
            <v>BU0602</v>
          </cell>
        </row>
        <row r="23882">
          <cell r="BH23882" t="str">
            <v>BU0602</v>
          </cell>
        </row>
        <row r="23883">
          <cell r="BH23883" t="str">
            <v>BU0602</v>
          </cell>
        </row>
        <row r="23884">
          <cell r="BH23884" t="str">
            <v>BU0602</v>
          </cell>
        </row>
        <row r="23885">
          <cell r="BH23885" t="str">
            <v>BU0602</v>
          </cell>
        </row>
        <row r="23886">
          <cell r="BH23886" t="str">
            <v>BU0602</v>
          </cell>
        </row>
        <row r="23887">
          <cell r="BH23887" t="str">
            <v>BU0602</v>
          </cell>
        </row>
        <row r="23888">
          <cell r="BH23888" t="str">
            <v>BU0602</v>
          </cell>
        </row>
        <row r="23889">
          <cell r="BH23889" t="str">
            <v>BU0602</v>
          </cell>
        </row>
        <row r="23890">
          <cell r="BH23890" t="str">
            <v>BU0602</v>
          </cell>
        </row>
        <row r="23891">
          <cell r="BH23891" t="str">
            <v>BU0602</v>
          </cell>
        </row>
        <row r="23892">
          <cell r="BH23892" t="str">
            <v>BU0602</v>
          </cell>
        </row>
        <row r="23893">
          <cell r="BH23893" t="str">
            <v>BU0602</v>
          </cell>
        </row>
        <row r="23894">
          <cell r="BH23894" t="str">
            <v>BU0602</v>
          </cell>
        </row>
        <row r="23895">
          <cell r="BH23895" t="str">
            <v>BU0602</v>
          </cell>
        </row>
        <row r="23896">
          <cell r="BH23896" t="str">
            <v>BU0602</v>
          </cell>
        </row>
        <row r="23897">
          <cell r="BH23897" t="str">
            <v>BU0602</v>
          </cell>
        </row>
        <row r="23898">
          <cell r="BH23898" t="str">
            <v>BU0602</v>
          </cell>
        </row>
        <row r="23899">
          <cell r="BH23899" t="str">
            <v>BU0602</v>
          </cell>
        </row>
        <row r="23900">
          <cell r="BH23900" t="str">
            <v>BU0602</v>
          </cell>
        </row>
        <row r="23901">
          <cell r="BH23901" t="str">
            <v>BU0602</v>
          </cell>
        </row>
        <row r="23902">
          <cell r="BH23902" t="str">
            <v>BU0602</v>
          </cell>
        </row>
        <row r="23903">
          <cell r="BH23903" t="str">
            <v>BU0602</v>
          </cell>
        </row>
        <row r="23904">
          <cell r="BH23904" t="str">
            <v>BU0602</v>
          </cell>
        </row>
        <row r="23905">
          <cell r="BH23905" t="str">
            <v>BU0602</v>
          </cell>
        </row>
        <row r="23906">
          <cell r="BH23906" t="str">
            <v>BU0602</v>
          </cell>
        </row>
        <row r="23907">
          <cell r="BH23907" t="str">
            <v>BU0602</v>
          </cell>
        </row>
        <row r="23908">
          <cell r="BH23908" t="str">
            <v>BU0602</v>
          </cell>
        </row>
        <row r="23909">
          <cell r="BH23909" t="str">
            <v>BU0602</v>
          </cell>
        </row>
        <row r="23910">
          <cell r="BH23910" t="str">
            <v>BU0602</v>
          </cell>
        </row>
        <row r="23911">
          <cell r="BH23911" t="str">
            <v>BU0602</v>
          </cell>
        </row>
        <row r="23912">
          <cell r="BH23912" t="str">
            <v>BU0602</v>
          </cell>
        </row>
        <row r="23913">
          <cell r="BH23913" t="str">
            <v>BU0602</v>
          </cell>
        </row>
        <row r="23914">
          <cell r="BH23914" t="str">
            <v>BU0602</v>
          </cell>
        </row>
        <row r="23915">
          <cell r="BH23915" t="str">
            <v>BU0602</v>
          </cell>
        </row>
        <row r="23916">
          <cell r="BH23916" t="str">
            <v>BU0602</v>
          </cell>
        </row>
        <row r="23917">
          <cell r="BH23917" t="str">
            <v>BU0602</v>
          </cell>
        </row>
        <row r="23918">
          <cell r="BH23918" t="str">
            <v>BU0702</v>
          </cell>
        </row>
        <row r="23919">
          <cell r="BH23919" t="str">
            <v>BU0702</v>
          </cell>
        </row>
        <row r="23920">
          <cell r="BH23920" t="str">
            <v>BU0702</v>
          </cell>
        </row>
        <row r="23921">
          <cell r="BH23921" t="str">
            <v>BU0702</v>
          </cell>
        </row>
        <row r="23922">
          <cell r="BH23922" t="str">
            <v>BU0702</v>
          </cell>
        </row>
        <row r="23923">
          <cell r="BH23923" t="str">
            <v>BU0702</v>
          </cell>
        </row>
        <row r="23924">
          <cell r="BH23924" t="str">
            <v>BU0702</v>
          </cell>
        </row>
        <row r="23925">
          <cell r="BH23925" t="str">
            <v>BU0702</v>
          </cell>
        </row>
        <row r="23926">
          <cell r="BH23926" t="str">
            <v>BU0702</v>
          </cell>
        </row>
        <row r="23927">
          <cell r="BH23927" t="str">
            <v>BU0702</v>
          </cell>
        </row>
        <row r="23928">
          <cell r="BH23928" t="str">
            <v>BU0702</v>
          </cell>
        </row>
        <row r="23929">
          <cell r="BH23929" t="str">
            <v>BU0702</v>
          </cell>
        </row>
        <row r="23930">
          <cell r="BH23930" t="str">
            <v>BU0702</v>
          </cell>
        </row>
        <row r="23931">
          <cell r="BH23931" t="str">
            <v>BU0702</v>
          </cell>
        </row>
        <row r="23932">
          <cell r="BH23932" t="str">
            <v>BU0702</v>
          </cell>
        </row>
        <row r="23933">
          <cell r="BH23933" t="str">
            <v>BU0702</v>
          </cell>
        </row>
        <row r="23934">
          <cell r="BH23934" t="str">
            <v>BU0702</v>
          </cell>
        </row>
        <row r="23935">
          <cell r="BH23935" t="str">
            <v>BU0702</v>
          </cell>
        </row>
        <row r="23936">
          <cell r="BH23936" t="str">
            <v>BU0702</v>
          </cell>
        </row>
        <row r="23937">
          <cell r="BH23937" t="str">
            <v>BU0702</v>
          </cell>
        </row>
        <row r="23938">
          <cell r="BH23938" t="str">
            <v>BU0702</v>
          </cell>
        </row>
        <row r="23939">
          <cell r="BH23939" t="str">
            <v>BU0702</v>
          </cell>
        </row>
        <row r="23940">
          <cell r="BH23940" t="str">
            <v>BU0702</v>
          </cell>
        </row>
        <row r="23941">
          <cell r="BH23941" t="str">
            <v>BU0702</v>
          </cell>
        </row>
        <row r="23942">
          <cell r="BH23942" t="str">
            <v>BU0702</v>
          </cell>
        </row>
        <row r="23943">
          <cell r="BH23943" t="str">
            <v>BU0702</v>
          </cell>
        </row>
        <row r="23944">
          <cell r="BH23944" t="str">
            <v>BU0702</v>
          </cell>
        </row>
        <row r="23945">
          <cell r="BH23945" t="str">
            <v>BU0702</v>
          </cell>
        </row>
        <row r="23946">
          <cell r="BH23946" t="str">
            <v>BU0702</v>
          </cell>
        </row>
        <row r="23947">
          <cell r="BH23947" t="str">
            <v>BU0702</v>
          </cell>
        </row>
        <row r="23948">
          <cell r="BH23948" t="str">
            <v>BU0702</v>
          </cell>
        </row>
        <row r="23949">
          <cell r="BH23949" t="str">
            <v>BU0702</v>
          </cell>
        </row>
        <row r="23950">
          <cell r="BH23950" t="str">
            <v>BU0702</v>
          </cell>
        </row>
        <row r="23951">
          <cell r="BH23951" t="str">
            <v>BU0702</v>
          </cell>
        </row>
        <row r="23952">
          <cell r="BH23952" t="str">
            <v>BU0702</v>
          </cell>
        </row>
        <row r="23953">
          <cell r="BH23953" t="str">
            <v>BU0702</v>
          </cell>
        </row>
        <row r="23954">
          <cell r="BH23954" t="str">
            <v>BU0702</v>
          </cell>
        </row>
        <row r="23955">
          <cell r="BH23955" t="str">
            <v>BU0702</v>
          </cell>
        </row>
        <row r="23956">
          <cell r="BH23956" t="str">
            <v>BU0702</v>
          </cell>
        </row>
        <row r="23957">
          <cell r="BH23957" t="str">
            <v>BU0702</v>
          </cell>
        </row>
        <row r="23958">
          <cell r="BH23958" t="str">
            <v>BU0702</v>
          </cell>
        </row>
        <row r="23959">
          <cell r="BH23959" t="str">
            <v>BU0702</v>
          </cell>
        </row>
        <row r="23960">
          <cell r="BH23960" t="str">
            <v>BU0702</v>
          </cell>
        </row>
        <row r="23961">
          <cell r="BH23961" t="str">
            <v>BU0702</v>
          </cell>
        </row>
        <row r="23962">
          <cell r="BH23962" t="str">
            <v>BU0702</v>
          </cell>
        </row>
        <row r="23963">
          <cell r="BH23963" t="str">
            <v>BU0702</v>
          </cell>
        </row>
        <row r="23964">
          <cell r="BH23964" t="str">
            <v>BU0702</v>
          </cell>
        </row>
        <row r="23965">
          <cell r="BH23965" t="str">
            <v>BU0702</v>
          </cell>
        </row>
        <row r="23966">
          <cell r="BH23966" t="str">
            <v>BU0702</v>
          </cell>
        </row>
        <row r="23967">
          <cell r="BH23967" t="str">
            <v>BU0702</v>
          </cell>
        </row>
        <row r="23968">
          <cell r="BH23968" t="str">
            <v>BU0702</v>
          </cell>
        </row>
        <row r="23969">
          <cell r="BH23969" t="str">
            <v>BU0702</v>
          </cell>
        </row>
        <row r="23970">
          <cell r="BH23970" t="str">
            <v>BU0702</v>
          </cell>
        </row>
        <row r="23971">
          <cell r="BH23971" t="str">
            <v>BU0702</v>
          </cell>
        </row>
        <row r="23972">
          <cell r="BH23972" t="str">
            <v>BU0702</v>
          </cell>
        </row>
        <row r="23973">
          <cell r="BH23973" t="str">
            <v>BU0702</v>
          </cell>
        </row>
        <row r="23974">
          <cell r="BH23974" t="str">
            <v>BU0702</v>
          </cell>
        </row>
        <row r="23975">
          <cell r="BH23975" t="str">
            <v>BU0702</v>
          </cell>
        </row>
        <row r="23976">
          <cell r="BH23976" t="str">
            <v>BU0702</v>
          </cell>
        </row>
        <row r="23977">
          <cell r="BH23977" t="str">
            <v>BU0702</v>
          </cell>
        </row>
        <row r="23978">
          <cell r="BH23978" t="str">
            <v>BU0702</v>
          </cell>
        </row>
        <row r="23979">
          <cell r="BH23979" t="str">
            <v>BU0702</v>
          </cell>
        </row>
        <row r="23980">
          <cell r="BH23980" t="str">
            <v>BU0702</v>
          </cell>
        </row>
        <row r="23981">
          <cell r="BH23981" t="str">
            <v>BU0702</v>
          </cell>
        </row>
        <row r="23982">
          <cell r="BH23982" t="str">
            <v>BU0702</v>
          </cell>
        </row>
        <row r="23983">
          <cell r="BH23983" t="str">
            <v>BU0703</v>
          </cell>
        </row>
        <row r="23984">
          <cell r="BH23984" t="str">
            <v>BU0703</v>
          </cell>
        </row>
        <row r="23985">
          <cell r="BH23985" t="str">
            <v>BU0703</v>
          </cell>
        </row>
        <row r="23986">
          <cell r="BH23986" t="str">
            <v>BU0703</v>
          </cell>
        </row>
        <row r="23987">
          <cell r="BH23987" t="str">
            <v>BU0703</v>
          </cell>
        </row>
        <row r="23988">
          <cell r="BH23988" t="str">
            <v>BU0703</v>
          </cell>
        </row>
        <row r="23989">
          <cell r="BH23989" t="str">
            <v>BU0703</v>
          </cell>
        </row>
        <row r="23990">
          <cell r="BH23990" t="str">
            <v>BU0703</v>
          </cell>
        </row>
        <row r="23991">
          <cell r="BH23991" t="str">
            <v>BU0703</v>
          </cell>
        </row>
        <row r="23992">
          <cell r="BH23992" t="str">
            <v>BU0703</v>
          </cell>
        </row>
        <row r="23993">
          <cell r="BH23993" t="str">
            <v>BU0703</v>
          </cell>
        </row>
        <row r="23994">
          <cell r="BH23994" t="str">
            <v>BU0703</v>
          </cell>
        </row>
        <row r="23995">
          <cell r="BH23995" t="str">
            <v>BU0703</v>
          </cell>
        </row>
        <row r="23996">
          <cell r="BH23996" t="str">
            <v>BU0703</v>
          </cell>
        </row>
        <row r="23997">
          <cell r="BH23997" t="str">
            <v>BU0703</v>
          </cell>
        </row>
        <row r="23998">
          <cell r="BH23998" t="str">
            <v>BU0703</v>
          </cell>
        </row>
        <row r="23999">
          <cell r="BH23999" t="str">
            <v>BU0703</v>
          </cell>
        </row>
        <row r="24000">
          <cell r="BH24000" t="str">
            <v>BU0703</v>
          </cell>
        </row>
        <row r="24001">
          <cell r="BH24001" t="str">
            <v>BU0703</v>
          </cell>
        </row>
        <row r="24002">
          <cell r="BH24002" t="str">
            <v>BU0703</v>
          </cell>
        </row>
        <row r="24003">
          <cell r="BH24003" t="str">
            <v>BU0703</v>
          </cell>
        </row>
        <row r="24004">
          <cell r="BH24004" t="str">
            <v>BU0703</v>
          </cell>
        </row>
        <row r="24005">
          <cell r="BH24005" t="str">
            <v>BU0703</v>
          </cell>
        </row>
        <row r="24006">
          <cell r="BH24006" t="str">
            <v>BU0703</v>
          </cell>
        </row>
        <row r="24007">
          <cell r="BH24007" t="str">
            <v>BU0703</v>
          </cell>
        </row>
        <row r="24008">
          <cell r="BH24008" t="str">
            <v>BU0703</v>
          </cell>
        </row>
        <row r="24009">
          <cell r="BH24009" t="str">
            <v>BU0703</v>
          </cell>
        </row>
        <row r="24010">
          <cell r="BH24010" t="str">
            <v>BU0703</v>
          </cell>
        </row>
        <row r="24011">
          <cell r="BH24011" t="str">
            <v>BU0703</v>
          </cell>
        </row>
        <row r="24012">
          <cell r="BH24012" t="str">
            <v>BU0703</v>
          </cell>
        </row>
        <row r="24013">
          <cell r="BH24013" t="str">
            <v>BU0703</v>
          </cell>
        </row>
        <row r="24014">
          <cell r="BH24014" t="str">
            <v>BU0703</v>
          </cell>
        </row>
        <row r="24015">
          <cell r="BH24015" t="str">
            <v>BU0703</v>
          </cell>
        </row>
        <row r="24016">
          <cell r="BH24016" t="str">
            <v>BU0703</v>
          </cell>
        </row>
        <row r="24017">
          <cell r="BH24017" t="str">
            <v>BU0703</v>
          </cell>
        </row>
        <row r="24018">
          <cell r="BH24018" t="str">
            <v>BU0703</v>
          </cell>
        </row>
        <row r="24019">
          <cell r="BH24019" t="str">
            <v>BU0703</v>
          </cell>
        </row>
        <row r="24020">
          <cell r="BH24020" t="str">
            <v>BU0703</v>
          </cell>
        </row>
        <row r="24021">
          <cell r="BH24021" t="str">
            <v>BU0703</v>
          </cell>
        </row>
        <row r="24022">
          <cell r="BH24022" t="str">
            <v>BU0703</v>
          </cell>
        </row>
        <row r="24023">
          <cell r="BH24023" t="str">
            <v>BU0703</v>
          </cell>
        </row>
        <row r="24024">
          <cell r="BH24024" t="str">
            <v>BU0703</v>
          </cell>
        </row>
        <row r="24025">
          <cell r="BH24025" t="str">
            <v>BU0703</v>
          </cell>
        </row>
        <row r="24026">
          <cell r="BH24026" t="str">
            <v>BU0703</v>
          </cell>
        </row>
        <row r="24027">
          <cell r="BH24027" t="str">
            <v>BU0703</v>
          </cell>
        </row>
        <row r="24028">
          <cell r="BH24028" t="str">
            <v>BU0703</v>
          </cell>
        </row>
        <row r="24029">
          <cell r="BH24029" t="str">
            <v>BU0706</v>
          </cell>
        </row>
        <row r="24030">
          <cell r="BH24030" t="str">
            <v>BU0706</v>
          </cell>
        </row>
        <row r="24031">
          <cell r="BH24031" t="str">
            <v>BU0706</v>
          </cell>
        </row>
        <row r="24032">
          <cell r="BH24032" t="str">
            <v>BU0706</v>
          </cell>
        </row>
        <row r="24033">
          <cell r="BH24033" t="str">
            <v>BU0706</v>
          </cell>
        </row>
        <row r="24034">
          <cell r="BH24034" t="str">
            <v>BU0706</v>
          </cell>
        </row>
        <row r="24035">
          <cell r="BH24035" t="str">
            <v>BU0706</v>
          </cell>
        </row>
        <row r="24036">
          <cell r="BH24036" t="str">
            <v>BU0706</v>
          </cell>
        </row>
        <row r="24037">
          <cell r="BH24037" t="str">
            <v>BU0706</v>
          </cell>
        </row>
        <row r="24038">
          <cell r="BH24038" t="str">
            <v>BU0706</v>
          </cell>
        </row>
        <row r="24039">
          <cell r="BH24039" t="str">
            <v>BU0706</v>
          </cell>
        </row>
        <row r="24040">
          <cell r="BH24040" t="str">
            <v>BU0706</v>
          </cell>
        </row>
        <row r="24041">
          <cell r="BH24041" t="str">
            <v>BU0706</v>
          </cell>
        </row>
        <row r="24042">
          <cell r="BH24042" t="str">
            <v>BU0706</v>
          </cell>
        </row>
        <row r="24043">
          <cell r="BH24043" t="str">
            <v>BU0706</v>
          </cell>
        </row>
        <row r="24044">
          <cell r="BH24044" t="str">
            <v>BU0706</v>
          </cell>
        </row>
        <row r="24045">
          <cell r="BH24045" t="str">
            <v>BU0706</v>
          </cell>
        </row>
        <row r="24046">
          <cell r="BH24046" t="str">
            <v>BU0706</v>
          </cell>
        </row>
        <row r="24047">
          <cell r="BH24047" t="str">
            <v>BU0706</v>
          </cell>
        </row>
        <row r="24048">
          <cell r="BH24048" t="str">
            <v>BU0706</v>
          </cell>
        </row>
        <row r="24049">
          <cell r="BH24049" t="str">
            <v>BU0706</v>
          </cell>
        </row>
        <row r="24050">
          <cell r="BH24050" t="str">
            <v>BU0706</v>
          </cell>
        </row>
        <row r="24051">
          <cell r="BH24051" t="str">
            <v>BU0706</v>
          </cell>
        </row>
        <row r="24052">
          <cell r="BH24052" t="str">
            <v>BU0706</v>
          </cell>
        </row>
        <row r="24053">
          <cell r="BH24053" t="str">
            <v>BU0706</v>
          </cell>
        </row>
        <row r="24054">
          <cell r="BH24054" t="str">
            <v>BU0706</v>
          </cell>
        </row>
        <row r="24055">
          <cell r="BH24055" t="str">
            <v>BU0706</v>
          </cell>
        </row>
        <row r="24056">
          <cell r="BH24056" t="str">
            <v>BU0706</v>
          </cell>
        </row>
        <row r="24057">
          <cell r="BH24057" t="str">
            <v>BU0706</v>
          </cell>
        </row>
        <row r="24058">
          <cell r="BH24058" t="str">
            <v>BU0706</v>
          </cell>
        </row>
        <row r="24059">
          <cell r="BH24059" t="str">
            <v>BU0706</v>
          </cell>
        </row>
        <row r="24060">
          <cell r="BH24060" t="str">
            <v>BU0706</v>
          </cell>
        </row>
        <row r="24061">
          <cell r="BH24061" t="str">
            <v>BU0706</v>
          </cell>
        </row>
        <row r="24062">
          <cell r="BH24062" t="str">
            <v>BU0706</v>
          </cell>
        </row>
        <row r="24063">
          <cell r="BH24063" t="str">
            <v>BU0706</v>
          </cell>
        </row>
        <row r="24064">
          <cell r="BH24064" t="str">
            <v>BU0706</v>
          </cell>
        </row>
        <row r="24065">
          <cell r="BH24065" t="str">
            <v>BU0706</v>
          </cell>
        </row>
        <row r="24066">
          <cell r="BH24066" t="str">
            <v>BU0706</v>
          </cell>
        </row>
        <row r="24067">
          <cell r="BH24067" t="str">
            <v>BU0706</v>
          </cell>
        </row>
        <row r="24068">
          <cell r="BH24068" t="str">
            <v>BU0706</v>
          </cell>
        </row>
        <row r="24069">
          <cell r="BH24069" t="str">
            <v>BU0706</v>
          </cell>
        </row>
        <row r="24070">
          <cell r="BH24070" t="str">
            <v>BU0706</v>
          </cell>
        </row>
        <row r="24071">
          <cell r="BH24071" t="str">
            <v>BU0706</v>
          </cell>
        </row>
        <row r="24072">
          <cell r="BH24072" t="str">
            <v>BU0706</v>
          </cell>
        </row>
        <row r="24073">
          <cell r="BH24073" t="str">
            <v>BU0706</v>
          </cell>
        </row>
        <row r="24074">
          <cell r="BH24074" t="str">
            <v>BU0706</v>
          </cell>
        </row>
        <row r="24075">
          <cell r="BH24075" t="str">
            <v>BU0706</v>
          </cell>
        </row>
        <row r="24076">
          <cell r="BH24076" t="str">
            <v>BU0706</v>
          </cell>
        </row>
        <row r="24077">
          <cell r="BH24077" t="str">
            <v>BU0706</v>
          </cell>
        </row>
        <row r="24078">
          <cell r="BH24078" t="str">
            <v>BU0706</v>
          </cell>
        </row>
        <row r="24079">
          <cell r="BH24079" t="str">
            <v>BU0706</v>
          </cell>
        </row>
        <row r="24080">
          <cell r="BH24080" t="str">
            <v>BU0706</v>
          </cell>
        </row>
        <row r="24081">
          <cell r="BH24081" t="str">
            <v>BU0706</v>
          </cell>
        </row>
        <row r="24082">
          <cell r="BH24082" t="str">
            <v>BU0706</v>
          </cell>
        </row>
        <row r="24083">
          <cell r="BH24083" t="str">
            <v>BU0706</v>
          </cell>
        </row>
        <row r="24084">
          <cell r="BH24084" t="str">
            <v>BU0706</v>
          </cell>
        </row>
        <row r="24085">
          <cell r="BH24085" t="str">
            <v>BU0706</v>
          </cell>
        </row>
        <row r="24086">
          <cell r="BH24086" t="str">
            <v>BU0706</v>
          </cell>
        </row>
        <row r="24087">
          <cell r="BH24087" t="str">
            <v>BU0706</v>
          </cell>
        </row>
        <row r="24088">
          <cell r="BH24088" t="str">
            <v>BU0706</v>
          </cell>
        </row>
        <row r="24089">
          <cell r="BH24089" t="str">
            <v>BU0706</v>
          </cell>
        </row>
        <row r="24090">
          <cell r="BH24090" t="str">
            <v>BU0706</v>
          </cell>
        </row>
        <row r="24091">
          <cell r="BH24091" t="str">
            <v>BU0706</v>
          </cell>
        </row>
        <row r="24092">
          <cell r="BH24092" t="str">
            <v>BU0706</v>
          </cell>
        </row>
        <row r="24093">
          <cell r="BH24093" t="str">
            <v>BU0706</v>
          </cell>
        </row>
        <row r="24094">
          <cell r="BH24094" t="str">
            <v>BU0706</v>
          </cell>
        </row>
        <row r="24095">
          <cell r="BH24095" t="str">
            <v>BU0706</v>
          </cell>
        </row>
        <row r="24096">
          <cell r="BH24096" t="str">
            <v>BU0706</v>
          </cell>
        </row>
        <row r="24097">
          <cell r="BH24097" t="str">
            <v>BU0706</v>
          </cell>
        </row>
        <row r="24098">
          <cell r="BH24098" t="str">
            <v>BU0706</v>
          </cell>
        </row>
        <row r="24099">
          <cell r="BH24099" t="str">
            <v>BU0706</v>
          </cell>
        </row>
        <row r="24100">
          <cell r="BH24100" t="str">
            <v>BU0706</v>
          </cell>
        </row>
        <row r="24101">
          <cell r="BH24101" t="str">
            <v>BU0706</v>
          </cell>
        </row>
        <row r="24102">
          <cell r="BH24102" t="str">
            <v>BU0706</v>
          </cell>
        </row>
        <row r="24103">
          <cell r="BH24103" t="str">
            <v>BU0706</v>
          </cell>
        </row>
        <row r="24104">
          <cell r="BH24104" t="str">
            <v>BU0706</v>
          </cell>
        </row>
        <row r="24105">
          <cell r="BH24105" t="str">
            <v>BU0706</v>
          </cell>
        </row>
        <row r="24106">
          <cell r="BH24106" t="str">
            <v>BU0706</v>
          </cell>
        </row>
        <row r="24107">
          <cell r="BH24107" t="str">
            <v>BU0706</v>
          </cell>
        </row>
        <row r="24108">
          <cell r="BH24108" t="str">
            <v>BU0706</v>
          </cell>
        </row>
        <row r="24109">
          <cell r="BH24109" t="str">
            <v>BU0706</v>
          </cell>
        </row>
        <row r="24110">
          <cell r="BH24110" t="str">
            <v>BU0706</v>
          </cell>
        </row>
        <row r="24111">
          <cell r="BH24111" t="str">
            <v>BU0706</v>
          </cell>
        </row>
        <row r="24112">
          <cell r="BH24112" t="str">
            <v>BU0706</v>
          </cell>
        </row>
        <row r="24113">
          <cell r="BH24113" t="str">
            <v>BU0706</v>
          </cell>
        </row>
        <row r="24114">
          <cell r="BH24114" t="str">
            <v>BU0706</v>
          </cell>
        </row>
        <row r="24115">
          <cell r="BH24115" t="str">
            <v>BU0706</v>
          </cell>
        </row>
        <row r="24116">
          <cell r="BH24116" t="str">
            <v>BU0706</v>
          </cell>
        </row>
        <row r="24117">
          <cell r="BH24117" t="str">
            <v>BU0706</v>
          </cell>
        </row>
        <row r="24118">
          <cell r="BH24118" t="str">
            <v>BU0706</v>
          </cell>
        </row>
        <row r="24119">
          <cell r="BH24119" t="str">
            <v>BU0706</v>
          </cell>
        </row>
        <row r="24120">
          <cell r="BH24120" t="str">
            <v>BU0706</v>
          </cell>
        </row>
        <row r="24121">
          <cell r="BH24121" t="str">
            <v>BU0706</v>
          </cell>
        </row>
        <row r="24122">
          <cell r="BH24122" t="str">
            <v>BU0706</v>
          </cell>
        </row>
        <row r="24123">
          <cell r="BH24123" t="str">
            <v>BU0706</v>
          </cell>
        </row>
        <row r="24124">
          <cell r="BH24124" t="str">
            <v>BU0706</v>
          </cell>
        </row>
        <row r="24125">
          <cell r="BH24125" t="str">
            <v>BU0706</v>
          </cell>
        </row>
        <row r="24126">
          <cell r="BH24126" t="str">
            <v>BU0706</v>
          </cell>
        </row>
        <row r="24127">
          <cell r="BH24127" t="str">
            <v>BU0706</v>
          </cell>
        </row>
        <row r="24128">
          <cell r="BH24128" t="str">
            <v>BU0706</v>
          </cell>
        </row>
        <row r="24129">
          <cell r="BH24129" t="str">
            <v>BU0706</v>
          </cell>
        </row>
        <row r="24130">
          <cell r="BH24130" t="str">
            <v>BU0706</v>
          </cell>
        </row>
        <row r="24131">
          <cell r="BH24131" t="str">
            <v>BU0706</v>
          </cell>
        </row>
        <row r="24132">
          <cell r="BH24132" t="str">
            <v>BU0706</v>
          </cell>
        </row>
        <row r="24133">
          <cell r="BH24133" t="str">
            <v>BU0706</v>
          </cell>
        </row>
        <row r="24134">
          <cell r="BH24134" t="str">
            <v>BU0706</v>
          </cell>
        </row>
        <row r="24135">
          <cell r="BH24135" t="str">
            <v>BU0706</v>
          </cell>
        </row>
        <row r="24136">
          <cell r="BH24136" t="str">
            <v>BU0706</v>
          </cell>
        </row>
        <row r="24137">
          <cell r="BH24137" t="str">
            <v>BU0706</v>
          </cell>
        </row>
        <row r="24138">
          <cell r="BH24138" t="str">
            <v>BU0706</v>
          </cell>
        </row>
        <row r="24139">
          <cell r="BH24139" t="str">
            <v>BU0706</v>
          </cell>
        </row>
        <row r="24140">
          <cell r="BH24140" t="str">
            <v>BU0706</v>
          </cell>
        </row>
        <row r="24141">
          <cell r="BH24141" t="str">
            <v>BU0706</v>
          </cell>
        </row>
        <row r="24142">
          <cell r="BH24142" t="str">
            <v>BU0706</v>
          </cell>
        </row>
        <row r="24143">
          <cell r="BH24143" t="str">
            <v>BU0706</v>
          </cell>
        </row>
        <row r="24144">
          <cell r="BH24144" t="str">
            <v>BU0706</v>
          </cell>
        </row>
        <row r="24145">
          <cell r="BH24145" t="str">
            <v>BU0706</v>
          </cell>
        </row>
        <row r="24146">
          <cell r="BH24146" t="str">
            <v>BU0706</v>
          </cell>
        </row>
        <row r="24147">
          <cell r="BH24147" t="str">
            <v>BU0706</v>
          </cell>
        </row>
        <row r="24148">
          <cell r="BH24148" t="str">
            <v>BU0706</v>
          </cell>
        </row>
        <row r="24149">
          <cell r="BH24149" t="str">
            <v>BU0706</v>
          </cell>
        </row>
        <row r="24150">
          <cell r="BH24150" t="str">
            <v>BU0706</v>
          </cell>
        </row>
        <row r="24151">
          <cell r="BH24151" t="str">
            <v>BU0706</v>
          </cell>
        </row>
        <row r="24152">
          <cell r="BH24152" t="str">
            <v>BU0706</v>
          </cell>
        </row>
        <row r="24153">
          <cell r="BH24153" t="str">
            <v>BU0706</v>
          </cell>
        </row>
        <row r="24154">
          <cell r="BH24154" t="str">
            <v>BU0706</v>
          </cell>
        </row>
        <row r="24155">
          <cell r="BH24155" t="str">
            <v>BU0706</v>
          </cell>
        </row>
        <row r="24156">
          <cell r="BH24156" t="str">
            <v>BU0706</v>
          </cell>
        </row>
        <row r="24157">
          <cell r="BH24157" t="str">
            <v>BU0706</v>
          </cell>
        </row>
        <row r="24158">
          <cell r="BH24158" t="str">
            <v>BU0706</v>
          </cell>
        </row>
        <row r="24159">
          <cell r="BH24159" t="str">
            <v>BU0706</v>
          </cell>
        </row>
        <row r="24160">
          <cell r="BH24160" t="str">
            <v>BU0706</v>
          </cell>
        </row>
        <row r="24161">
          <cell r="BH24161" t="str">
            <v>BU0706</v>
          </cell>
        </row>
        <row r="24162">
          <cell r="BH24162" t="str">
            <v>BU0706</v>
          </cell>
        </row>
        <row r="24163">
          <cell r="BH24163" t="str">
            <v>BU0706</v>
          </cell>
        </row>
        <row r="24164">
          <cell r="BH24164" t="str">
            <v>BU0706</v>
          </cell>
        </row>
        <row r="24165">
          <cell r="BH24165" t="str">
            <v>BU0706</v>
          </cell>
        </row>
        <row r="24166">
          <cell r="BH24166" t="str">
            <v>BU0706</v>
          </cell>
        </row>
        <row r="24167">
          <cell r="BH24167" t="str">
            <v>BU0706</v>
          </cell>
        </row>
        <row r="24168">
          <cell r="BH24168" t="str">
            <v>BU0706</v>
          </cell>
        </row>
        <row r="24169">
          <cell r="BH24169" t="str">
            <v>BU0706</v>
          </cell>
        </row>
        <row r="24170">
          <cell r="BH24170" t="str">
            <v>BU0706</v>
          </cell>
        </row>
        <row r="24171">
          <cell r="BH24171" t="str">
            <v>BU0706</v>
          </cell>
        </row>
        <row r="24172">
          <cell r="BH24172" t="str">
            <v>BU0706</v>
          </cell>
        </row>
        <row r="24173">
          <cell r="BH24173" t="str">
            <v>BU0706</v>
          </cell>
        </row>
        <row r="24174">
          <cell r="BH24174" t="str">
            <v>BU0706</v>
          </cell>
        </row>
        <row r="24175">
          <cell r="BH24175" t="str">
            <v>BU0706</v>
          </cell>
        </row>
        <row r="24176">
          <cell r="BH24176" t="str">
            <v>BU0706</v>
          </cell>
        </row>
        <row r="24177">
          <cell r="BH24177" t="str">
            <v>BU0706</v>
          </cell>
        </row>
        <row r="24178">
          <cell r="BH24178" t="str">
            <v>BU0706</v>
          </cell>
        </row>
        <row r="24179">
          <cell r="BH24179" t="str">
            <v>BU0706</v>
          </cell>
        </row>
        <row r="24180">
          <cell r="BH24180" t="str">
            <v>BU0706</v>
          </cell>
        </row>
        <row r="24181">
          <cell r="BH24181" t="str">
            <v>BU0706</v>
          </cell>
        </row>
        <row r="24182">
          <cell r="BH24182" t="str">
            <v>BU0706</v>
          </cell>
        </row>
        <row r="24183">
          <cell r="BH24183" t="str">
            <v>BU0706</v>
          </cell>
        </row>
        <row r="24184">
          <cell r="BH24184" t="str">
            <v>BU0706</v>
          </cell>
        </row>
        <row r="24185">
          <cell r="BH24185" t="str">
            <v>BU0706</v>
          </cell>
        </row>
        <row r="24186">
          <cell r="BH24186" t="str">
            <v>BU0706</v>
          </cell>
        </row>
        <row r="24187">
          <cell r="BH24187" t="str">
            <v>BU0706</v>
          </cell>
        </row>
        <row r="24188">
          <cell r="BH24188" t="str">
            <v>BU0706</v>
          </cell>
        </row>
        <row r="24189">
          <cell r="BH24189" t="str">
            <v>BU0706</v>
          </cell>
        </row>
        <row r="24190">
          <cell r="BH24190" t="str">
            <v>BU0706</v>
          </cell>
        </row>
        <row r="24191">
          <cell r="BH24191" t="str">
            <v>BU0706</v>
          </cell>
        </row>
        <row r="24192">
          <cell r="BH24192" t="str">
            <v>BU0706</v>
          </cell>
        </row>
        <row r="24193">
          <cell r="BH24193" t="str">
            <v>BU0706</v>
          </cell>
        </row>
        <row r="24194">
          <cell r="BH24194" t="str">
            <v>BU0706</v>
          </cell>
        </row>
        <row r="24195">
          <cell r="BH24195" t="str">
            <v>BU0706</v>
          </cell>
        </row>
        <row r="24196">
          <cell r="BH24196" t="str">
            <v>BU0706</v>
          </cell>
        </row>
        <row r="24197">
          <cell r="BH24197" t="str">
            <v>BU0706</v>
          </cell>
        </row>
        <row r="24198">
          <cell r="BH24198" t="str">
            <v>BU0706</v>
          </cell>
        </row>
        <row r="24199">
          <cell r="BH24199" t="str">
            <v>BU0706</v>
          </cell>
        </row>
        <row r="24200">
          <cell r="BH24200" t="str">
            <v>BU0706</v>
          </cell>
        </row>
        <row r="24201">
          <cell r="BH24201" t="str">
            <v>BU0706</v>
          </cell>
        </row>
        <row r="24202">
          <cell r="BH24202" t="str">
            <v>BU0706</v>
          </cell>
        </row>
        <row r="24203">
          <cell r="BH24203" t="str">
            <v>BU0706</v>
          </cell>
        </row>
        <row r="24204">
          <cell r="BH24204" t="str">
            <v>BU0706</v>
          </cell>
        </row>
        <row r="24205">
          <cell r="BH24205" t="str">
            <v>BU0706</v>
          </cell>
        </row>
        <row r="24206">
          <cell r="BH24206" t="str">
            <v>BU0706</v>
          </cell>
        </row>
        <row r="24207">
          <cell r="BH24207" t="str">
            <v>BU0706</v>
          </cell>
        </row>
        <row r="24208">
          <cell r="BH24208" t="str">
            <v>BU0706</v>
          </cell>
        </row>
        <row r="24209">
          <cell r="BH24209" t="str">
            <v>BU0706</v>
          </cell>
        </row>
        <row r="24210">
          <cell r="BH24210" t="str">
            <v>BU0706</v>
          </cell>
        </row>
        <row r="24211">
          <cell r="BH24211" t="str">
            <v>BU0706</v>
          </cell>
        </row>
        <row r="24212">
          <cell r="BH24212" t="str">
            <v>BU0706</v>
          </cell>
        </row>
        <row r="24213">
          <cell r="BH24213" t="str">
            <v>BU0706</v>
          </cell>
        </row>
        <row r="24214">
          <cell r="BH24214" t="str">
            <v>BU0706</v>
          </cell>
        </row>
        <row r="24215">
          <cell r="BH24215" t="str">
            <v>BU0706</v>
          </cell>
        </row>
        <row r="24216">
          <cell r="BH24216" t="str">
            <v>BU0706</v>
          </cell>
        </row>
        <row r="24217">
          <cell r="BH24217" t="str">
            <v>BU0706</v>
          </cell>
        </row>
        <row r="24218">
          <cell r="BH24218" t="str">
            <v>BU0706</v>
          </cell>
        </row>
        <row r="24219">
          <cell r="BH24219" t="str">
            <v>BU0706</v>
          </cell>
        </row>
        <row r="24220">
          <cell r="BH24220" t="str">
            <v>BU0706</v>
          </cell>
        </row>
        <row r="24221">
          <cell r="BH24221" t="str">
            <v>BU0706</v>
          </cell>
        </row>
        <row r="24222">
          <cell r="BH24222" t="str">
            <v>BU0706</v>
          </cell>
        </row>
        <row r="24223">
          <cell r="BH24223" t="str">
            <v>BU0706</v>
          </cell>
        </row>
        <row r="24224">
          <cell r="BH24224" t="str">
            <v>BU0706</v>
          </cell>
        </row>
        <row r="24225">
          <cell r="BH24225" t="str">
            <v>BU0706</v>
          </cell>
        </row>
        <row r="24226">
          <cell r="BH24226" t="str">
            <v>BU0706</v>
          </cell>
        </row>
        <row r="24227">
          <cell r="BH24227" t="str">
            <v>BU0706</v>
          </cell>
        </row>
        <row r="24228">
          <cell r="BH24228" t="str">
            <v>BU0706</v>
          </cell>
        </row>
        <row r="24229">
          <cell r="BH24229" t="str">
            <v>BU0706</v>
          </cell>
        </row>
        <row r="24230">
          <cell r="BH24230" t="str">
            <v>BU0706</v>
          </cell>
        </row>
        <row r="24231">
          <cell r="BH24231" t="str">
            <v>BU0706</v>
          </cell>
        </row>
        <row r="24232">
          <cell r="BH24232" t="str">
            <v>BU0706</v>
          </cell>
        </row>
        <row r="24233">
          <cell r="BH24233" t="str">
            <v>BU0706</v>
          </cell>
        </row>
        <row r="24234">
          <cell r="BH24234" t="str">
            <v>BU0706</v>
          </cell>
        </row>
        <row r="24235">
          <cell r="BH24235" t="str">
            <v>BU0706</v>
          </cell>
        </row>
        <row r="24236">
          <cell r="BH24236" t="str">
            <v>BU0706</v>
          </cell>
        </row>
        <row r="24237">
          <cell r="BH24237" t="str">
            <v>BU0706</v>
          </cell>
        </row>
        <row r="24238">
          <cell r="BH24238" t="str">
            <v>BU0706</v>
          </cell>
        </row>
        <row r="24239">
          <cell r="BH24239" t="str">
            <v>BU0706</v>
          </cell>
        </row>
        <row r="24240">
          <cell r="BH24240" t="str">
            <v>BU0706</v>
          </cell>
        </row>
        <row r="24241">
          <cell r="BH24241" t="str">
            <v>BU0706</v>
          </cell>
        </row>
        <row r="24242">
          <cell r="BH24242" t="str">
            <v>BU0706</v>
          </cell>
        </row>
        <row r="24243">
          <cell r="BH24243" t="str">
            <v>BU0706</v>
          </cell>
        </row>
        <row r="24244">
          <cell r="BH24244" t="str">
            <v>BU0706</v>
          </cell>
        </row>
        <row r="24245">
          <cell r="BH24245" t="str">
            <v>BU0706</v>
          </cell>
        </row>
        <row r="24246">
          <cell r="BH24246" t="str">
            <v>BU0706</v>
          </cell>
        </row>
        <row r="24247">
          <cell r="BH24247" t="str">
            <v>BU0706</v>
          </cell>
        </row>
        <row r="24248">
          <cell r="BH24248" t="str">
            <v>BU0706</v>
          </cell>
        </row>
        <row r="24249">
          <cell r="BH24249" t="str">
            <v>BU0706</v>
          </cell>
        </row>
        <row r="24250">
          <cell r="BH24250" t="str">
            <v>BU0706</v>
          </cell>
        </row>
        <row r="24251">
          <cell r="BH24251" t="str">
            <v>BU0706</v>
          </cell>
        </row>
        <row r="24252">
          <cell r="BH24252" t="str">
            <v>BU0706</v>
          </cell>
        </row>
        <row r="24253">
          <cell r="BH24253" t="str">
            <v>BU0706</v>
          </cell>
        </row>
        <row r="24254">
          <cell r="BH24254" t="str">
            <v>BU0706</v>
          </cell>
        </row>
        <row r="24255">
          <cell r="BH24255" t="str">
            <v>BU0706</v>
          </cell>
        </row>
        <row r="24256">
          <cell r="BH24256" t="str">
            <v>BU0706</v>
          </cell>
        </row>
        <row r="24257">
          <cell r="BH24257" t="str">
            <v>BU0706</v>
          </cell>
        </row>
        <row r="24258">
          <cell r="BH24258" t="str">
            <v>BU0706</v>
          </cell>
        </row>
        <row r="24259">
          <cell r="BH24259" t="str">
            <v>BU0706</v>
          </cell>
        </row>
        <row r="24260">
          <cell r="BH24260" t="str">
            <v>BU0706</v>
          </cell>
        </row>
        <row r="24261">
          <cell r="BH24261" t="str">
            <v>BU0706</v>
          </cell>
        </row>
        <row r="24262">
          <cell r="BH24262" t="str">
            <v>BU0709</v>
          </cell>
        </row>
        <row r="24263">
          <cell r="BH24263" t="str">
            <v>BU0709</v>
          </cell>
        </row>
        <row r="24264">
          <cell r="BH24264" t="str">
            <v>BU0709</v>
          </cell>
        </row>
        <row r="24265">
          <cell r="BH24265" t="str">
            <v>BU0709</v>
          </cell>
        </row>
        <row r="24266">
          <cell r="BH24266" t="str">
            <v>BU0709</v>
          </cell>
        </row>
        <row r="24267">
          <cell r="BH24267" t="str">
            <v>BU0709</v>
          </cell>
        </row>
        <row r="24268">
          <cell r="BH24268" t="str">
            <v>BU0709</v>
          </cell>
        </row>
        <row r="24269">
          <cell r="BH24269" t="str">
            <v>BU0709</v>
          </cell>
        </row>
        <row r="24270">
          <cell r="BH24270" t="str">
            <v>BU0709</v>
          </cell>
        </row>
        <row r="24271">
          <cell r="BH24271" t="str">
            <v>BU0709</v>
          </cell>
        </row>
        <row r="24272">
          <cell r="BH24272" t="str">
            <v>BU0709</v>
          </cell>
        </row>
        <row r="24273">
          <cell r="BH24273" t="str">
            <v>BU0709</v>
          </cell>
        </row>
        <row r="24274">
          <cell r="BH24274" t="str">
            <v>BU0709</v>
          </cell>
        </row>
        <row r="24275">
          <cell r="BH24275" t="str">
            <v>BU0709</v>
          </cell>
        </row>
        <row r="24276">
          <cell r="BH24276" t="str">
            <v>BU0709</v>
          </cell>
        </row>
        <row r="24277">
          <cell r="BH24277" t="str">
            <v>BU0709</v>
          </cell>
        </row>
        <row r="24278">
          <cell r="BH24278" t="str">
            <v>BU0709</v>
          </cell>
        </row>
        <row r="24279">
          <cell r="BH24279" t="str">
            <v>BU0709</v>
          </cell>
        </row>
        <row r="24280">
          <cell r="BH24280" t="str">
            <v>BU0709</v>
          </cell>
        </row>
        <row r="24281">
          <cell r="BH24281" t="str">
            <v>BU0709</v>
          </cell>
        </row>
        <row r="24282">
          <cell r="BH24282" t="str">
            <v>BU0709</v>
          </cell>
        </row>
        <row r="24283">
          <cell r="BH24283" t="str">
            <v>BU0709</v>
          </cell>
        </row>
        <row r="24284">
          <cell r="BH24284" t="str">
            <v>BU0709</v>
          </cell>
        </row>
        <row r="24285">
          <cell r="BH24285" t="str">
            <v>BU0709</v>
          </cell>
        </row>
        <row r="24286">
          <cell r="BH24286" t="str">
            <v>BU0709</v>
          </cell>
        </row>
        <row r="24287">
          <cell r="BH24287" t="str">
            <v>BU0709</v>
          </cell>
        </row>
        <row r="24288">
          <cell r="BH24288" t="str">
            <v>BU0709</v>
          </cell>
        </row>
        <row r="24289">
          <cell r="BH24289" t="str">
            <v>BU0709</v>
          </cell>
        </row>
        <row r="24290">
          <cell r="BH24290" t="str">
            <v>BU0709</v>
          </cell>
        </row>
        <row r="24291">
          <cell r="BH24291" t="str">
            <v>BU0709</v>
          </cell>
        </row>
        <row r="24292">
          <cell r="BH24292" t="str">
            <v>BU0709</v>
          </cell>
        </row>
        <row r="24293">
          <cell r="BH24293" t="str">
            <v>BU0709</v>
          </cell>
        </row>
        <row r="24294">
          <cell r="BH24294" t="str">
            <v>BU0709</v>
          </cell>
        </row>
        <row r="24295">
          <cell r="BH24295" t="str">
            <v>BU0709</v>
          </cell>
        </row>
        <row r="24296">
          <cell r="BH24296" t="str">
            <v>BU0709</v>
          </cell>
        </row>
        <row r="24297">
          <cell r="BH24297" t="str">
            <v>BU0709</v>
          </cell>
        </row>
        <row r="24298">
          <cell r="BH24298" t="str">
            <v>BU0709</v>
          </cell>
        </row>
        <row r="24299">
          <cell r="BH24299" t="str">
            <v>BU0709</v>
          </cell>
        </row>
        <row r="24300">
          <cell r="BH24300" t="str">
            <v>BU0709</v>
          </cell>
        </row>
        <row r="24301">
          <cell r="BH24301" t="str">
            <v>BU0709</v>
          </cell>
        </row>
        <row r="24302">
          <cell r="BH24302" t="str">
            <v>BU0709</v>
          </cell>
        </row>
        <row r="24303">
          <cell r="BH24303" t="str">
            <v>BU0709</v>
          </cell>
        </row>
        <row r="24304">
          <cell r="BH24304" t="str">
            <v>BU0709</v>
          </cell>
        </row>
        <row r="24305">
          <cell r="BH24305" t="str">
            <v>BU0709</v>
          </cell>
        </row>
        <row r="24306">
          <cell r="BH24306" t="str">
            <v>BU0709</v>
          </cell>
        </row>
        <row r="24307">
          <cell r="BH24307" t="str">
            <v>BU0709</v>
          </cell>
        </row>
        <row r="24308">
          <cell r="BH24308" t="str">
            <v>BU0709</v>
          </cell>
        </row>
        <row r="24309">
          <cell r="BH24309" t="str">
            <v>BU0709</v>
          </cell>
        </row>
        <row r="24310">
          <cell r="BH24310" t="str">
            <v>BU0709</v>
          </cell>
        </row>
        <row r="24311">
          <cell r="BH24311" t="str">
            <v>BU0709</v>
          </cell>
        </row>
        <row r="24312">
          <cell r="BH24312" t="str">
            <v>BU0709</v>
          </cell>
        </row>
        <row r="24313">
          <cell r="BH24313" t="str">
            <v>BU0709</v>
          </cell>
        </row>
        <row r="24314">
          <cell r="BH24314" t="str">
            <v>BU0709</v>
          </cell>
        </row>
        <row r="24315">
          <cell r="BH24315" t="str">
            <v>BU0709</v>
          </cell>
        </row>
        <row r="24316">
          <cell r="BH24316" t="str">
            <v>BU0709</v>
          </cell>
        </row>
        <row r="24317">
          <cell r="BH24317" t="str">
            <v>BU0709</v>
          </cell>
        </row>
        <row r="24318">
          <cell r="BH24318" t="str">
            <v>BU0709</v>
          </cell>
        </row>
        <row r="24319">
          <cell r="BH24319" t="str">
            <v>BU0709</v>
          </cell>
        </row>
        <row r="24320">
          <cell r="BH24320" t="str">
            <v>BU0709</v>
          </cell>
        </row>
        <row r="24321">
          <cell r="BH24321" t="str">
            <v>BU0709</v>
          </cell>
        </row>
        <row r="24322">
          <cell r="BH24322" t="str">
            <v>BU0709</v>
          </cell>
        </row>
        <row r="24323">
          <cell r="BH24323" t="str">
            <v>BU0709</v>
          </cell>
        </row>
        <row r="24324">
          <cell r="BH24324" t="str">
            <v>BU0709</v>
          </cell>
        </row>
        <row r="24325">
          <cell r="BH24325" t="str">
            <v>BU0709</v>
          </cell>
        </row>
        <row r="24326">
          <cell r="BH24326" t="str">
            <v>BU0709</v>
          </cell>
        </row>
        <row r="24327">
          <cell r="BH24327" t="str">
            <v>BU0709</v>
          </cell>
        </row>
        <row r="24328">
          <cell r="BH24328" t="str">
            <v>BU0709</v>
          </cell>
        </row>
        <row r="24329">
          <cell r="BH24329" t="str">
            <v>BU0709</v>
          </cell>
        </row>
        <row r="24330">
          <cell r="BH24330" t="str">
            <v>BU0709</v>
          </cell>
        </row>
        <row r="24331">
          <cell r="BH24331" t="str">
            <v>BU0709</v>
          </cell>
        </row>
        <row r="24332">
          <cell r="BH24332" t="str">
            <v>BU0709</v>
          </cell>
        </row>
        <row r="24333">
          <cell r="BH24333" t="str">
            <v>BU0709</v>
          </cell>
        </row>
        <row r="24334">
          <cell r="BH24334" t="str">
            <v>BU0709</v>
          </cell>
        </row>
        <row r="24335">
          <cell r="BH24335" t="str">
            <v>BU0709</v>
          </cell>
        </row>
        <row r="24336">
          <cell r="BH24336" t="str">
            <v>BU0709</v>
          </cell>
        </row>
        <row r="24337">
          <cell r="BH24337" t="str">
            <v>BU0709</v>
          </cell>
        </row>
        <row r="24338">
          <cell r="BH24338" t="str">
            <v>BU0709</v>
          </cell>
        </row>
        <row r="24339">
          <cell r="BH24339" t="str">
            <v>BU0709</v>
          </cell>
        </row>
        <row r="24340">
          <cell r="BH24340" t="str">
            <v>BU0709</v>
          </cell>
        </row>
        <row r="24341">
          <cell r="BH24341" t="str">
            <v>BU0709</v>
          </cell>
        </row>
        <row r="24342">
          <cell r="BH24342" t="str">
            <v>BU0709</v>
          </cell>
        </row>
        <row r="24343">
          <cell r="BH24343" t="str">
            <v>BU0709</v>
          </cell>
        </row>
        <row r="24344">
          <cell r="BH24344" t="str">
            <v>BU0709</v>
          </cell>
        </row>
        <row r="24345">
          <cell r="BH24345" t="str">
            <v>BU0709</v>
          </cell>
        </row>
        <row r="24346">
          <cell r="BH24346" t="str">
            <v>BU0709</v>
          </cell>
        </row>
        <row r="24347">
          <cell r="BH24347" t="str">
            <v>BU0709</v>
          </cell>
        </row>
        <row r="24348">
          <cell r="BH24348" t="str">
            <v>BU0709</v>
          </cell>
        </row>
        <row r="24349">
          <cell r="BH24349" t="str">
            <v>BU0709</v>
          </cell>
        </row>
        <row r="24350">
          <cell r="BH24350" t="str">
            <v>BU0709</v>
          </cell>
        </row>
        <row r="24351">
          <cell r="BH24351" t="str">
            <v>BU0709</v>
          </cell>
        </row>
        <row r="24352">
          <cell r="BH24352" t="str">
            <v>BU0709</v>
          </cell>
        </row>
        <row r="24353">
          <cell r="BH24353" t="str">
            <v>BU0709</v>
          </cell>
        </row>
        <row r="24354">
          <cell r="BH24354" t="str">
            <v>BU0709</v>
          </cell>
        </row>
        <row r="24355">
          <cell r="BH24355" t="str">
            <v>BU0709</v>
          </cell>
        </row>
        <row r="24356">
          <cell r="BH24356" t="str">
            <v>BU0709</v>
          </cell>
        </row>
        <row r="24357">
          <cell r="BH24357" t="str">
            <v>BU0709</v>
          </cell>
        </row>
        <row r="24358">
          <cell r="BH24358" t="str">
            <v>BU0709</v>
          </cell>
        </row>
        <row r="24359">
          <cell r="BH24359" t="str">
            <v>BU0709</v>
          </cell>
        </row>
        <row r="24360">
          <cell r="BH24360" t="str">
            <v>BU0709</v>
          </cell>
        </row>
        <row r="24361">
          <cell r="BH24361" t="str">
            <v>BU0709</v>
          </cell>
        </row>
        <row r="24362">
          <cell r="BH24362" t="str">
            <v>BU0709</v>
          </cell>
        </row>
        <row r="24363">
          <cell r="BH24363" t="str">
            <v>BU0709</v>
          </cell>
        </row>
        <row r="24364">
          <cell r="BH24364" t="str">
            <v>BU0709</v>
          </cell>
        </row>
        <row r="24365">
          <cell r="BH24365" t="str">
            <v>BU0709</v>
          </cell>
        </row>
        <row r="24366">
          <cell r="BH24366" t="str">
            <v>BU0709</v>
          </cell>
        </row>
        <row r="24367">
          <cell r="BH24367" t="str">
            <v>BU0709</v>
          </cell>
        </row>
        <row r="24368">
          <cell r="BH24368" t="str">
            <v>BU0709</v>
          </cell>
        </row>
        <row r="24369">
          <cell r="BH24369" t="str">
            <v>BU0709</v>
          </cell>
        </row>
        <row r="24370">
          <cell r="BH24370" t="str">
            <v>BU0709</v>
          </cell>
        </row>
        <row r="24371">
          <cell r="BH24371" t="str">
            <v>BU0709</v>
          </cell>
        </row>
        <row r="24372">
          <cell r="BH24372" t="str">
            <v>BU0709</v>
          </cell>
        </row>
        <row r="24373">
          <cell r="BH24373" t="str">
            <v>BU0709</v>
          </cell>
        </row>
        <row r="24374">
          <cell r="BH24374" t="str">
            <v>BU0709</v>
          </cell>
        </row>
        <row r="24375">
          <cell r="BH24375" t="str">
            <v>BU0709</v>
          </cell>
        </row>
        <row r="24376">
          <cell r="BH24376" t="str">
            <v>BU0709</v>
          </cell>
        </row>
        <row r="24377">
          <cell r="BH24377" t="str">
            <v>BU0709</v>
          </cell>
        </row>
        <row r="24378">
          <cell r="BH24378" t="str">
            <v>BU0709</v>
          </cell>
        </row>
        <row r="24379">
          <cell r="BH24379" t="str">
            <v>BU0709</v>
          </cell>
        </row>
        <row r="24380">
          <cell r="BH24380" t="str">
            <v>BU0709</v>
          </cell>
        </row>
        <row r="24381">
          <cell r="BH24381" t="str">
            <v>BU0709</v>
          </cell>
        </row>
        <row r="24382">
          <cell r="BH24382" t="str">
            <v>BU0709</v>
          </cell>
        </row>
        <row r="24383">
          <cell r="BH24383" t="str">
            <v>BU0709</v>
          </cell>
        </row>
        <row r="24384">
          <cell r="BH24384" t="str">
            <v>BU0709</v>
          </cell>
        </row>
        <row r="24385">
          <cell r="BH24385" t="str">
            <v>BU0709</v>
          </cell>
        </row>
        <row r="24386">
          <cell r="BH24386" t="str">
            <v>BU0709</v>
          </cell>
        </row>
        <row r="24387">
          <cell r="BH24387" t="str">
            <v>BU0709</v>
          </cell>
        </row>
        <row r="24388">
          <cell r="BH24388" t="str">
            <v>BU0709</v>
          </cell>
        </row>
        <row r="24389">
          <cell r="BH24389" t="str">
            <v>BU0709</v>
          </cell>
        </row>
        <row r="24390">
          <cell r="BH24390" t="str">
            <v>BU0709</v>
          </cell>
        </row>
        <row r="24391">
          <cell r="BH24391" t="str">
            <v>BU0709</v>
          </cell>
        </row>
        <row r="24392">
          <cell r="BH24392" t="str">
            <v>BU0709</v>
          </cell>
        </row>
        <row r="24393">
          <cell r="BH24393" t="str">
            <v>BU0709</v>
          </cell>
        </row>
        <row r="24394">
          <cell r="BH24394" t="str">
            <v>BU0709</v>
          </cell>
        </row>
        <row r="24395">
          <cell r="BH24395" t="str">
            <v>BU0709</v>
          </cell>
        </row>
        <row r="24396">
          <cell r="BH24396" t="str">
            <v>BU0709</v>
          </cell>
        </row>
        <row r="24397">
          <cell r="BH24397" t="str">
            <v>BU0709</v>
          </cell>
        </row>
        <row r="24398">
          <cell r="BH24398" t="str">
            <v>BU0709</v>
          </cell>
        </row>
        <row r="24399">
          <cell r="BH24399" t="str">
            <v>BU0709</v>
          </cell>
        </row>
        <row r="24400">
          <cell r="BH24400" t="str">
            <v>BU0709</v>
          </cell>
        </row>
        <row r="24401">
          <cell r="BH24401" t="str">
            <v>BU0709</v>
          </cell>
        </row>
        <row r="24402">
          <cell r="BH24402" t="str">
            <v>BU0709</v>
          </cell>
        </row>
        <row r="24403">
          <cell r="BH24403" t="str">
            <v>BU0709</v>
          </cell>
        </row>
        <row r="24404">
          <cell r="BH24404" t="str">
            <v>BU0709</v>
          </cell>
        </row>
        <row r="24405">
          <cell r="BH24405" t="str">
            <v>BU0709</v>
          </cell>
        </row>
        <row r="24406">
          <cell r="BH24406" t="str">
            <v>BU0709</v>
          </cell>
        </row>
        <row r="24407">
          <cell r="BH24407" t="str">
            <v>BU0709</v>
          </cell>
        </row>
        <row r="24408">
          <cell r="BH24408" t="str">
            <v>BU0709</v>
          </cell>
        </row>
        <row r="24409">
          <cell r="BH24409" t="str">
            <v>BU0709</v>
          </cell>
        </row>
        <row r="24410">
          <cell r="BH24410" t="str">
            <v>BU0709</v>
          </cell>
        </row>
        <row r="24411">
          <cell r="BH24411" t="str">
            <v>BU0709</v>
          </cell>
        </row>
        <row r="24412">
          <cell r="BH24412" t="str">
            <v>BU0709</v>
          </cell>
        </row>
        <row r="24413">
          <cell r="BH24413" t="str">
            <v>BU0709</v>
          </cell>
        </row>
        <row r="24414">
          <cell r="BH24414" t="str">
            <v>BU0709</v>
          </cell>
        </row>
        <row r="24415">
          <cell r="BH24415" t="str">
            <v>BU0709</v>
          </cell>
        </row>
        <row r="24416">
          <cell r="BH24416" t="str">
            <v>BU0709</v>
          </cell>
        </row>
        <row r="24417">
          <cell r="BH24417" t="str">
            <v>BU0709</v>
          </cell>
        </row>
        <row r="24418">
          <cell r="BH24418" t="str">
            <v>BU0709</v>
          </cell>
        </row>
        <row r="24419">
          <cell r="BH24419" t="str">
            <v>BU0709</v>
          </cell>
        </row>
        <row r="24420">
          <cell r="BH24420" t="str">
            <v>BU0709</v>
          </cell>
        </row>
        <row r="24421">
          <cell r="BH24421" t="str">
            <v>BU0709</v>
          </cell>
        </row>
        <row r="24422">
          <cell r="BH24422" t="str">
            <v>BU0709</v>
          </cell>
        </row>
        <row r="24423">
          <cell r="BH24423" t="str">
            <v>BU0709</v>
          </cell>
        </row>
        <row r="24424">
          <cell r="BH24424" t="str">
            <v>BU0709</v>
          </cell>
        </row>
        <row r="24425">
          <cell r="BH24425" t="str">
            <v>BU0709</v>
          </cell>
        </row>
        <row r="24426">
          <cell r="BH24426" t="str">
            <v>BU0709</v>
          </cell>
        </row>
        <row r="24427">
          <cell r="BH24427" t="str">
            <v>BU0709</v>
          </cell>
        </row>
        <row r="24428">
          <cell r="BH24428" t="str">
            <v>BU0709</v>
          </cell>
        </row>
        <row r="24429">
          <cell r="BH24429" t="str">
            <v>BU0709</v>
          </cell>
        </row>
        <row r="24430">
          <cell r="BH24430" t="str">
            <v>BU0709</v>
          </cell>
        </row>
        <row r="24431">
          <cell r="BH24431" t="str">
            <v>BU0709</v>
          </cell>
        </row>
        <row r="24432">
          <cell r="BH24432" t="str">
            <v>BU0709</v>
          </cell>
        </row>
        <row r="24433">
          <cell r="BH24433" t="str">
            <v>BU0709</v>
          </cell>
        </row>
        <row r="24434">
          <cell r="BH24434" t="str">
            <v>BU0709</v>
          </cell>
        </row>
        <row r="24435">
          <cell r="BH24435" t="str">
            <v>BU0709</v>
          </cell>
        </row>
        <row r="24436">
          <cell r="BH24436" t="str">
            <v>BU0709</v>
          </cell>
        </row>
        <row r="24437">
          <cell r="BH24437" t="str">
            <v>BU0709</v>
          </cell>
        </row>
        <row r="24438">
          <cell r="BH24438" t="str">
            <v>BU0709</v>
          </cell>
        </row>
        <row r="24439">
          <cell r="BH24439" t="str">
            <v>BU0709</v>
          </cell>
        </row>
        <row r="24440">
          <cell r="BH24440" t="str">
            <v>BU0709</v>
          </cell>
        </row>
        <row r="24441">
          <cell r="BH24441" t="str">
            <v>BU0709</v>
          </cell>
        </row>
        <row r="24442">
          <cell r="BH24442" t="str">
            <v>BU0709</v>
          </cell>
        </row>
        <row r="24443">
          <cell r="BH24443" t="str">
            <v>BU0709</v>
          </cell>
        </row>
        <row r="24444">
          <cell r="BH24444" t="str">
            <v>BU0709</v>
          </cell>
        </row>
        <row r="24445">
          <cell r="BH24445" t="str">
            <v>BU0709</v>
          </cell>
        </row>
        <row r="24446">
          <cell r="BH24446" t="str">
            <v>BU0709</v>
          </cell>
        </row>
        <row r="24447">
          <cell r="BH24447" t="str">
            <v>BU0709</v>
          </cell>
        </row>
        <row r="24448">
          <cell r="BH24448" t="str">
            <v>BU0709</v>
          </cell>
        </row>
        <row r="24449">
          <cell r="BH24449" t="str">
            <v>BU0709</v>
          </cell>
        </row>
        <row r="24450">
          <cell r="BH24450" t="str">
            <v>BU0709</v>
          </cell>
        </row>
        <row r="24451">
          <cell r="BH24451" t="str">
            <v>BU0709</v>
          </cell>
        </row>
        <row r="24452">
          <cell r="BH24452" t="str">
            <v>BU0709</v>
          </cell>
        </row>
        <row r="24453">
          <cell r="BH24453" t="str">
            <v>BU0709</v>
          </cell>
        </row>
        <row r="24454">
          <cell r="BH24454" t="str">
            <v>BU0709</v>
          </cell>
        </row>
        <row r="24455">
          <cell r="BH24455" t="str">
            <v>BU0709</v>
          </cell>
        </row>
        <row r="24456">
          <cell r="BH24456" t="str">
            <v>BU0709</v>
          </cell>
        </row>
        <row r="24457">
          <cell r="BH24457" t="str">
            <v>BU0709</v>
          </cell>
        </row>
        <row r="24458">
          <cell r="BH24458" t="str">
            <v>BU0709</v>
          </cell>
        </row>
        <row r="24459">
          <cell r="BH24459" t="str">
            <v>BU0709</v>
          </cell>
        </row>
        <row r="24460">
          <cell r="BH24460" t="str">
            <v>BU0709</v>
          </cell>
        </row>
        <row r="24461">
          <cell r="BH24461" t="str">
            <v>BU0709</v>
          </cell>
        </row>
        <row r="24462">
          <cell r="BH24462" t="str">
            <v>BU0709</v>
          </cell>
        </row>
        <row r="24463">
          <cell r="BH24463" t="str">
            <v>BU0709</v>
          </cell>
        </row>
        <row r="24464">
          <cell r="BH24464" t="str">
            <v>BU0709</v>
          </cell>
        </row>
        <row r="24465">
          <cell r="BH24465" t="str">
            <v>BU0709</v>
          </cell>
        </row>
        <row r="24466">
          <cell r="BH24466" t="str">
            <v>BU0709</v>
          </cell>
        </row>
        <row r="24467">
          <cell r="BH24467" t="str">
            <v>BU0709</v>
          </cell>
        </row>
        <row r="24468">
          <cell r="BH24468" t="str">
            <v>BU0709</v>
          </cell>
        </row>
        <row r="24469">
          <cell r="BH24469" t="str">
            <v>BU0709</v>
          </cell>
        </row>
        <row r="24470">
          <cell r="BH24470" t="str">
            <v>BU0709</v>
          </cell>
        </row>
        <row r="24471">
          <cell r="BH24471" t="str">
            <v>BU0709</v>
          </cell>
        </row>
        <row r="24472">
          <cell r="BH24472" t="str">
            <v>BU0709</v>
          </cell>
        </row>
        <row r="24473">
          <cell r="BH24473" t="str">
            <v>BU0709</v>
          </cell>
        </row>
        <row r="24474">
          <cell r="BH24474" t="str">
            <v>BU0709</v>
          </cell>
        </row>
        <row r="24475">
          <cell r="BH24475" t="str">
            <v>BU0709</v>
          </cell>
        </row>
        <row r="24476">
          <cell r="BH24476" t="str">
            <v>BU0709</v>
          </cell>
        </row>
        <row r="24477">
          <cell r="BH24477" t="str">
            <v>BU0709</v>
          </cell>
        </row>
        <row r="24478">
          <cell r="BH24478" t="str">
            <v>BU0709</v>
          </cell>
        </row>
        <row r="24479">
          <cell r="BH24479" t="str">
            <v>BU0709</v>
          </cell>
        </row>
        <row r="24480">
          <cell r="BH24480" t="str">
            <v>BU0709</v>
          </cell>
        </row>
        <row r="24481">
          <cell r="BH24481" t="str">
            <v>BU0709</v>
          </cell>
        </row>
        <row r="24482">
          <cell r="BH24482" t="str">
            <v>BU0709</v>
          </cell>
        </row>
        <row r="24483">
          <cell r="BH24483" t="str">
            <v>BU0709</v>
          </cell>
        </row>
        <row r="24484">
          <cell r="BH24484" t="str">
            <v>BU0709</v>
          </cell>
        </row>
        <row r="24485">
          <cell r="BH24485" t="str">
            <v>BU0709</v>
          </cell>
        </row>
        <row r="24486">
          <cell r="BH24486" t="str">
            <v>BU0709</v>
          </cell>
        </row>
        <row r="24487">
          <cell r="BH24487" t="str">
            <v>BU0709</v>
          </cell>
        </row>
        <row r="24488">
          <cell r="BH24488" t="str">
            <v>BU0709</v>
          </cell>
        </row>
        <row r="24489">
          <cell r="BH24489" t="str">
            <v>BU0709</v>
          </cell>
        </row>
        <row r="24490">
          <cell r="BH24490" t="str">
            <v>BU0709</v>
          </cell>
        </row>
        <row r="24491">
          <cell r="BH24491" t="str">
            <v>BU0709</v>
          </cell>
        </row>
        <row r="24492">
          <cell r="BH24492" t="str">
            <v>BU0709</v>
          </cell>
        </row>
        <row r="24493">
          <cell r="BH24493" t="str">
            <v>BU0709</v>
          </cell>
        </row>
        <row r="24494">
          <cell r="BH24494" t="str">
            <v>BU0709</v>
          </cell>
        </row>
        <row r="24495">
          <cell r="BH24495" t="str">
            <v>BU0709</v>
          </cell>
        </row>
        <row r="24496">
          <cell r="BH24496" t="str">
            <v>BU0709</v>
          </cell>
        </row>
        <row r="24497">
          <cell r="BH24497" t="str">
            <v>BU0709</v>
          </cell>
        </row>
        <row r="24498">
          <cell r="BH24498" t="str">
            <v>BU0709</v>
          </cell>
        </row>
        <row r="24499">
          <cell r="BH24499" t="str">
            <v>BU0709</v>
          </cell>
        </row>
        <row r="24500">
          <cell r="BH24500" t="str">
            <v>BU0709</v>
          </cell>
        </row>
        <row r="24501">
          <cell r="BH24501" t="str">
            <v>BU0709</v>
          </cell>
        </row>
        <row r="24502">
          <cell r="BH24502" t="str">
            <v>BU0709</v>
          </cell>
        </row>
        <row r="24503">
          <cell r="BH24503" t="str">
            <v>BU0709</v>
          </cell>
        </row>
        <row r="24504">
          <cell r="BH24504" t="str">
            <v>BU0709</v>
          </cell>
        </row>
        <row r="24505">
          <cell r="BH24505" t="str">
            <v>BU0709</v>
          </cell>
        </row>
        <row r="24506">
          <cell r="BH24506" t="str">
            <v>BU0709</v>
          </cell>
        </row>
        <row r="24507">
          <cell r="BH24507" t="str">
            <v>BU0709</v>
          </cell>
        </row>
        <row r="24508">
          <cell r="BH24508" t="str">
            <v>BU0709</v>
          </cell>
        </row>
        <row r="24509">
          <cell r="BH24509" t="str">
            <v>BU0709</v>
          </cell>
        </row>
        <row r="24510">
          <cell r="BH24510" t="str">
            <v>BU0709</v>
          </cell>
        </row>
        <row r="24511">
          <cell r="BH24511" t="str">
            <v>BU0709</v>
          </cell>
        </row>
        <row r="24512">
          <cell r="BH24512" t="str">
            <v>BU0709</v>
          </cell>
        </row>
        <row r="24513">
          <cell r="BH24513" t="str">
            <v>BU0709</v>
          </cell>
        </row>
        <row r="24514">
          <cell r="BH24514" t="str">
            <v>BU0709</v>
          </cell>
        </row>
        <row r="24515">
          <cell r="BH24515" t="str">
            <v>BU0709</v>
          </cell>
        </row>
        <row r="24516">
          <cell r="BH24516" t="str">
            <v>BU0709</v>
          </cell>
        </row>
        <row r="24517">
          <cell r="BH24517" t="str">
            <v>BU0709</v>
          </cell>
        </row>
        <row r="24518">
          <cell r="BH24518" t="str">
            <v>BU0709</v>
          </cell>
        </row>
        <row r="24519">
          <cell r="BH24519" t="str">
            <v>BU0709</v>
          </cell>
        </row>
        <row r="24520">
          <cell r="BH24520" t="str">
            <v>BU0709</v>
          </cell>
        </row>
        <row r="24521">
          <cell r="BH24521" t="str">
            <v>BU0709</v>
          </cell>
        </row>
        <row r="24522">
          <cell r="BH24522" t="str">
            <v>BU0709</v>
          </cell>
        </row>
        <row r="24523">
          <cell r="BH24523" t="str">
            <v>BU0709</v>
          </cell>
        </row>
        <row r="24524">
          <cell r="BH24524" t="str">
            <v>BU0709</v>
          </cell>
        </row>
        <row r="24525">
          <cell r="BH24525" t="str">
            <v>BU0709</v>
          </cell>
        </row>
        <row r="24526">
          <cell r="BH24526" t="str">
            <v>BU0709</v>
          </cell>
        </row>
        <row r="24527">
          <cell r="BH24527" t="str">
            <v>BU0709</v>
          </cell>
        </row>
        <row r="24528">
          <cell r="BH24528" t="str">
            <v>BU0709</v>
          </cell>
        </row>
        <row r="24529">
          <cell r="BH24529" t="str">
            <v>BU0709</v>
          </cell>
        </row>
        <row r="24530">
          <cell r="BH24530" t="str">
            <v>BU0709</v>
          </cell>
        </row>
        <row r="24531">
          <cell r="BH24531" t="str">
            <v>BU0709</v>
          </cell>
        </row>
        <row r="24532">
          <cell r="BH24532" t="str">
            <v>BU0709</v>
          </cell>
        </row>
        <row r="24533">
          <cell r="BH24533" t="str">
            <v>BU0709</v>
          </cell>
        </row>
        <row r="24534">
          <cell r="BH24534" t="str">
            <v>BU0709</v>
          </cell>
        </row>
        <row r="24535">
          <cell r="BH24535" t="str">
            <v>BU0709</v>
          </cell>
        </row>
        <row r="24536">
          <cell r="BH24536" t="str">
            <v>BU0709</v>
          </cell>
        </row>
        <row r="24537">
          <cell r="BH24537" t="str">
            <v>BU0709</v>
          </cell>
        </row>
        <row r="24538">
          <cell r="BH24538" t="str">
            <v>BU0709</v>
          </cell>
        </row>
        <row r="24539">
          <cell r="BH24539" t="str">
            <v>BU0709</v>
          </cell>
        </row>
        <row r="24540">
          <cell r="BH24540" t="str">
            <v>BU0709</v>
          </cell>
        </row>
        <row r="24541">
          <cell r="BH24541" t="str">
            <v>BU0709</v>
          </cell>
        </row>
        <row r="24542">
          <cell r="BH24542" t="str">
            <v>BU0709</v>
          </cell>
        </row>
        <row r="24543">
          <cell r="BH24543" t="str">
            <v>BU0709</v>
          </cell>
        </row>
        <row r="24544">
          <cell r="BH24544" t="str">
            <v>BU0709</v>
          </cell>
        </row>
        <row r="24545">
          <cell r="BH24545" t="str">
            <v>BU0709</v>
          </cell>
        </row>
        <row r="24546">
          <cell r="BH24546" t="str">
            <v>BU0709</v>
          </cell>
        </row>
        <row r="24547">
          <cell r="BH24547" t="str">
            <v>BU0709</v>
          </cell>
        </row>
        <row r="24548">
          <cell r="BH24548" t="str">
            <v>BU0709</v>
          </cell>
        </row>
        <row r="24549">
          <cell r="BH24549" t="str">
            <v>BU0709</v>
          </cell>
        </row>
        <row r="24550">
          <cell r="BH24550" t="str">
            <v>BU0709</v>
          </cell>
        </row>
        <row r="24551">
          <cell r="BH24551" t="str">
            <v>BU0709</v>
          </cell>
        </row>
        <row r="24552">
          <cell r="BH24552" t="str">
            <v>BU0709</v>
          </cell>
        </row>
        <row r="24553">
          <cell r="BH24553" t="str">
            <v>BU0709</v>
          </cell>
        </row>
        <row r="24554">
          <cell r="BH24554" t="str">
            <v>BU0709</v>
          </cell>
        </row>
        <row r="24555">
          <cell r="BH24555" t="str">
            <v>BU0709</v>
          </cell>
        </row>
        <row r="24556">
          <cell r="BH24556" t="str">
            <v>BU0709</v>
          </cell>
        </row>
        <row r="24557">
          <cell r="BH24557" t="str">
            <v>BU0709</v>
          </cell>
        </row>
        <row r="24558">
          <cell r="BH24558" t="str">
            <v>BU0709</v>
          </cell>
        </row>
        <row r="24559">
          <cell r="BH24559" t="str">
            <v>BU0709</v>
          </cell>
        </row>
        <row r="24560">
          <cell r="BH24560" t="str">
            <v>BU0709</v>
          </cell>
        </row>
        <row r="24561">
          <cell r="BH24561" t="str">
            <v>BU0709</v>
          </cell>
        </row>
        <row r="24562">
          <cell r="BH24562" t="str">
            <v>BU0709</v>
          </cell>
        </row>
        <row r="24563">
          <cell r="BH24563" t="str">
            <v>BU0709</v>
          </cell>
        </row>
        <row r="24564">
          <cell r="BH24564" t="str">
            <v>BU0709</v>
          </cell>
        </row>
        <row r="24565">
          <cell r="BH24565" t="str">
            <v>BU0709</v>
          </cell>
        </row>
        <row r="24566">
          <cell r="BH24566" t="str">
            <v>BU0709</v>
          </cell>
        </row>
        <row r="24567">
          <cell r="BH24567" t="str">
            <v>BU0709</v>
          </cell>
        </row>
        <row r="24568">
          <cell r="BH24568" t="str">
            <v>BU0709</v>
          </cell>
        </row>
        <row r="24569">
          <cell r="BH24569" t="str">
            <v>BU0709</v>
          </cell>
        </row>
        <row r="24570">
          <cell r="BH24570" t="str">
            <v>BU0709</v>
          </cell>
        </row>
        <row r="24571">
          <cell r="BH24571" t="str">
            <v>BU0709</v>
          </cell>
        </row>
        <row r="24572">
          <cell r="BH24572" t="str">
            <v>BU0709</v>
          </cell>
        </row>
        <row r="24573">
          <cell r="BH24573" t="str">
            <v>BU0709</v>
          </cell>
        </row>
        <row r="24574">
          <cell r="BH24574" t="str">
            <v>BU0709</v>
          </cell>
        </row>
        <row r="24575">
          <cell r="BH24575" t="str">
            <v>BU0709</v>
          </cell>
        </row>
        <row r="24576">
          <cell r="BH24576" t="str">
            <v>BU0709</v>
          </cell>
        </row>
        <row r="24577">
          <cell r="BH24577" t="str">
            <v>BU0709</v>
          </cell>
        </row>
        <row r="24578">
          <cell r="BH24578" t="str">
            <v>BU0709</v>
          </cell>
        </row>
        <row r="24579">
          <cell r="BH24579" t="str">
            <v>BU0709</v>
          </cell>
        </row>
        <row r="24580">
          <cell r="BH24580" t="str">
            <v>BU0709</v>
          </cell>
        </row>
        <row r="24581">
          <cell r="BH24581" t="str">
            <v>BU0709</v>
          </cell>
        </row>
        <row r="24582">
          <cell r="BH24582" t="str">
            <v>BU0709</v>
          </cell>
        </row>
        <row r="24583">
          <cell r="BH24583" t="str">
            <v>BU0709</v>
          </cell>
        </row>
        <row r="24584">
          <cell r="BH24584" t="str">
            <v>BU0709</v>
          </cell>
        </row>
        <row r="24585">
          <cell r="BH24585" t="str">
            <v>BU0709</v>
          </cell>
        </row>
        <row r="24586">
          <cell r="BH24586" t="str">
            <v>BU0709</v>
          </cell>
        </row>
        <row r="24587">
          <cell r="BH24587" t="str">
            <v>BU0709</v>
          </cell>
        </row>
        <row r="24588">
          <cell r="BH24588" t="str">
            <v>BU0709</v>
          </cell>
        </row>
        <row r="24589">
          <cell r="BH24589" t="str">
            <v>BU0709</v>
          </cell>
        </row>
        <row r="24590">
          <cell r="BH24590" t="str">
            <v>BU0709</v>
          </cell>
        </row>
        <row r="24591">
          <cell r="BH24591" t="str">
            <v>BU0709</v>
          </cell>
        </row>
        <row r="24592">
          <cell r="BH24592" t="str">
            <v>BU0709</v>
          </cell>
        </row>
        <row r="24593">
          <cell r="BH24593" t="str">
            <v>BU0709</v>
          </cell>
        </row>
        <row r="24594">
          <cell r="BH24594" t="str">
            <v>BU0709</v>
          </cell>
        </row>
        <row r="24595">
          <cell r="BH24595" t="str">
            <v>BU0709</v>
          </cell>
        </row>
        <row r="24596">
          <cell r="BH24596" t="str">
            <v>BU0709</v>
          </cell>
        </row>
        <row r="24597">
          <cell r="BH24597" t="str">
            <v>BU0709</v>
          </cell>
        </row>
        <row r="24598">
          <cell r="BH24598" t="str">
            <v>BU0709</v>
          </cell>
        </row>
        <row r="24599">
          <cell r="BH24599" t="str">
            <v>BU0709</v>
          </cell>
        </row>
        <row r="24600">
          <cell r="BH24600" t="str">
            <v>BU0709</v>
          </cell>
        </row>
        <row r="24601">
          <cell r="BH24601" t="str">
            <v>BU0709</v>
          </cell>
        </row>
        <row r="24602">
          <cell r="BH24602" t="str">
            <v>BU0709</v>
          </cell>
        </row>
        <row r="24603">
          <cell r="BH24603" t="str">
            <v>BU0709</v>
          </cell>
        </row>
        <row r="24604">
          <cell r="BH24604" t="str">
            <v>BU0709</v>
          </cell>
        </row>
        <row r="24605">
          <cell r="BH24605" t="str">
            <v>BU0709</v>
          </cell>
        </row>
        <row r="24606">
          <cell r="BH24606" t="str">
            <v>BU0709</v>
          </cell>
        </row>
        <row r="24607">
          <cell r="BH24607" t="str">
            <v>BU0709</v>
          </cell>
        </row>
        <row r="24608">
          <cell r="BH24608" t="str">
            <v>BU0709</v>
          </cell>
        </row>
        <row r="24609">
          <cell r="BH24609" t="str">
            <v>BU0709</v>
          </cell>
        </row>
        <row r="24610">
          <cell r="BH24610" t="str">
            <v>BU0709</v>
          </cell>
        </row>
        <row r="24611">
          <cell r="BH24611" t="str">
            <v>BU0709</v>
          </cell>
        </row>
        <row r="24612">
          <cell r="BH24612" t="str">
            <v>BU0709</v>
          </cell>
        </row>
        <row r="24613">
          <cell r="BH24613" t="str">
            <v>BU0709</v>
          </cell>
        </row>
        <row r="24614">
          <cell r="BH24614" t="str">
            <v>BU0709</v>
          </cell>
        </row>
        <row r="24615">
          <cell r="BH24615" t="str">
            <v>BU0709</v>
          </cell>
        </row>
        <row r="24616">
          <cell r="BH24616" t="str">
            <v>BU0709</v>
          </cell>
        </row>
        <row r="24617">
          <cell r="BH24617" t="str">
            <v>BU0709</v>
          </cell>
        </row>
        <row r="24618">
          <cell r="BH24618" t="str">
            <v>BU0709</v>
          </cell>
        </row>
        <row r="24619">
          <cell r="BH24619" t="str">
            <v>BU0709</v>
          </cell>
        </row>
        <row r="24620">
          <cell r="BH24620" t="str">
            <v>BU0709</v>
          </cell>
        </row>
        <row r="24621">
          <cell r="BH24621" t="str">
            <v>BU0709</v>
          </cell>
        </row>
        <row r="24622">
          <cell r="BH24622" t="str">
            <v>BU0709</v>
          </cell>
        </row>
        <row r="24623">
          <cell r="BH24623" t="str">
            <v>BU0709</v>
          </cell>
        </row>
        <row r="24624">
          <cell r="BH24624" t="str">
            <v>BU0709</v>
          </cell>
        </row>
        <row r="24625">
          <cell r="BH24625" t="str">
            <v>BU0709</v>
          </cell>
        </row>
        <row r="24626">
          <cell r="BH24626" t="str">
            <v>BU0709</v>
          </cell>
        </row>
        <row r="24627">
          <cell r="BH24627" t="str">
            <v>BU0709</v>
          </cell>
        </row>
        <row r="24628">
          <cell r="BH24628" t="str">
            <v>BU0709</v>
          </cell>
        </row>
        <row r="24629">
          <cell r="BH24629" t="str">
            <v>BU0709</v>
          </cell>
        </row>
        <row r="24630">
          <cell r="BH24630" t="str">
            <v>BU0709</v>
          </cell>
        </row>
        <row r="24631">
          <cell r="BH24631" t="str">
            <v>BU0709</v>
          </cell>
        </row>
        <row r="24632">
          <cell r="BH24632" t="str">
            <v>BU0709</v>
          </cell>
        </row>
        <row r="24633">
          <cell r="BH24633" t="str">
            <v>BU0709</v>
          </cell>
        </row>
        <row r="24634">
          <cell r="BH24634" t="str">
            <v>BU0709</v>
          </cell>
        </row>
        <row r="24635">
          <cell r="BH24635" t="str">
            <v>BU0709</v>
          </cell>
        </row>
        <row r="24636">
          <cell r="BH24636" t="str">
            <v>BU0709</v>
          </cell>
        </row>
        <row r="24637">
          <cell r="BH24637" t="str">
            <v>BU0709</v>
          </cell>
        </row>
        <row r="24638">
          <cell r="BH24638" t="str">
            <v>BU0709</v>
          </cell>
        </row>
        <row r="24639">
          <cell r="BH24639" t="str">
            <v>BU0709</v>
          </cell>
        </row>
        <row r="24640">
          <cell r="BH24640" t="str">
            <v>BU0709</v>
          </cell>
        </row>
        <row r="24641">
          <cell r="BH24641" t="str">
            <v>BU0709</v>
          </cell>
        </row>
        <row r="24642">
          <cell r="BH24642" t="str">
            <v>BU0709</v>
          </cell>
        </row>
        <row r="24643">
          <cell r="BH24643" t="str">
            <v>BU0709</v>
          </cell>
        </row>
        <row r="24644">
          <cell r="BH24644" t="str">
            <v>BU0709</v>
          </cell>
        </row>
        <row r="24645">
          <cell r="BH24645" t="str">
            <v>BU0709</v>
          </cell>
        </row>
        <row r="24646">
          <cell r="BH24646" t="str">
            <v>BU0709</v>
          </cell>
        </row>
        <row r="24647">
          <cell r="BH24647" t="str">
            <v>BU0709</v>
          </cell>
        </row>
        <row r="24648">
          <cell r="BH24648" t="str">
            <v>BU0709</v>
          </cell>
        </row>
        <row r="24649">
          <cell r="BH24649" t="str">
            <v>BU0709</v>
          </cell>
        </row>
        <row r="24650">
          <cell r="BH24650" t="str">
            <v>BU0709</v>
          </cell>
        </row>
        <row r="24651">
          <cell r="BH24651" t="str">
            <v>BU0709</v>
          </cell>
        </row>
        <row r="24652">
          <cell r="BH24652" t="str">
            <v>BU0709</v>
          </cell>
        </row>
        <row r="24653">
          <cell r="BH24653" t="str">
            <v>BU0709</v>
          </cell>
        </row>
        <row r="24654">
          <cell r="BH24654" t="str">
            <v>BU0709</v>
          </cell>
        </row>
        <row r="24655">
          <cell r="BH24655" t="str">
            <v>BU0709</v>
          </cell>
        </row>
        <row r="24656">
          <cell r="BH24656" t="str">
            <v>BU0709</v>
          </cell>
        </row>
        <row r="24657">
          <cell r="BH24657" t="str">
            <v>BU0709</v>
          </cell>
        </row>
        <row r="24658">
          <cell r="BH24658" t="str">
            <v>BU0709</v>
          </cell>
        </row>
        <row r="24659">
          <cell r="BH24659" t="str">
            <v>BU0709</v>
          </cell>
        </row>
        <row r="24660">
          <cell r="BH24660" t="str">
            <v>BU0709</v>
          </cell>
        </row>
        <row r="24661">
          <cell r="BH24661" t="str">
            <v>BU0709</v>
          </cell>
        </row>
        <row r="24662">
          <cell r="BH24662" t="str">
            <v>BU0709</v>
          </cell>
        </row>
        <row r="24663">
          <cell r="BH24663" t="str">
            <v>BU0709</v>
          </cell>
        </row>
        <row r="24664">
          <cell r="BH24664" t="str">
            <v>BU0709</v>
          </cell>
        </row>
        <row r="24665">
          <cell r="BH24665" t="str">
            <v>BU0709</v>
          </cell>
        </row>
        <row r="24666">
          <cell r="BH24666" t="str">
            <v>BU0709</v>
          </cell>
        </row>
        <row r="24667">
          <cell r="BH24667" t="str">
            <v>BU0709</v>
          </cell>
        </row>
        <row r="24668">
          <cell r="BH24668" t="str">
            <v>BU0709</v>
          </cell>
        </row>
        <row r="24669">
          <cell r="BH24669" t="str">
            <v>BU0709</v>
          </cell>
        </row>
        <row r="24670">
          <cell r="BH24670" t="str">
            <v>BU0709</v>
          </cell>
        </row>
        <row r="24671">
          <cell r="BH24671" t="str">
            <v>BU0709</v>
          </cell>
        </row>
        <row r="24672">
          <cell r="BH24672" t="str">
            <v>BU0709</v>
          </cell>
        </row>
        <row r="24673">
          <cell r="BH24673" t="str">
            <v>BU0709</v>
          </cell>
        </row>
        <row r="24674">
          <cell r="BH24674" t="str">
            <v>BU0709</v>
          </cell>
        </row>
        <row r="24675">
          <cell r="BH24675" t="str">
            <v>BU0709</v>
          </cell>
        </row>
        <row r="24676">
          <cell r="BH24676" t="str">
            <v>BU0709</v>
          </cell>
        </row>
        <row r="24677">
          <cell r="BH24677" t="str">
            <v>BU0709</v>
          </cell>
        </row>
        <row r="24678">
          <cell r="BH24678" t="str">
            <v>BU0709</v>
          </cell>
        </row>
        <row r="24679">
          <cell r="BH24679" t="str">
            <v>BU0709</v>
          </cell>
        </row>
        <row r="24680">
          <cell r="BH24680" t="str">
            <v>BU0709</v>
          </cell>
        </row>
        <row r="24681">
          <cell r="BH24681" t="str">
            <v>BU0709</v>
          </cell>
        </row>
        <row r="24682">
          <cell r="BH24682" t="str">
            <v>BU0709</v>
          </cell>
        </row>
        <row r="24683">
          <cell r="BH24683" t="str">
            <v>BU0806</v>
          </cell>
        </row>
        <row r="24684">
          <cell r="BH24684" t="str">
            <v>BU0806</v>
          </cell>
        </row>
        <row r="24685">
          <cell r="BH24685" t="str">
            <v>BU0806</v>
          </cell>
        </row>
        <row r="24686">
          <cell r="BH24686" t="str">
            <v>BU0806</v>
          </cell>
        </row>
        <row r="24687">
          <cell r="BH24687" t="str">
            <v>BU0806</v>
          </cell>
        </row>
        <row r="24688">
          <cell r="BH24688" t="str">
            <v>BU0806</v>
          </cell>
        </row>
        <row r="24689">
          <cell r="BH24689" t="str">
            <v>BU0806</v>
          </cell>
        </row>
        <row r="24690">
          <cell r="BH24690" t="str">
            <v>BU0806</v>
          </cell>
        </row>
        <row r="24691">
          <cell r="BH24691" t="str">
            <v>BU0806</v>
          </cell>
        </row>
        <row r="24692">
          <cell r="BH24692" t="str">
            <v>BU0806</v>
          </cell>
        </row>
        <row r="24693">
          <cell r="BH24693" t="str">
            <v>BU0806</v>
          </cell>
        </row>
        <row r="24694">
          <cell r="BH24694" t="str">
            <v>BU0806</v>
          </cell>
        </row>
        <row r="24695">
          <cell r="BH24695" t="str">
            <v>BU0806</v>
          </cell>
        </row>
        <row r="24696">
          <cell r="BH24696" t="str">
            <v>BU0806</v>
          </cell>
        </row>
        <row r="24697">
          <cell r="BH24697" t="str">
            <v>BU0806</v>
          </cell>
        </row>
        <row r="24698">
          <cell r="BH24698" t="str">
            <v>BU0806</v>
          </cell>
        </row>
        <row r="24699">
          <cell r="BH24699" t="str">
            <v>BU0806</v>
          </cell>
        </row>
        <row r="24700">
          <cell r="BH24700" t="str">
            <v>BU0806</v>
          </cell>
        </row>
        <row r="24701">
          <cell r="BH24701" t="str">
            <v>BU0806</v>
          </cell>
        </row>
        <row r="24702">
          <cell r="BH24702" t="str">
            <v>BU0806</v>
          </cell>
        </row>
        <row r="24703">
          <cell r="BH24703" t="str">
            <v>BU0806</v>
          </cell>
        </row>
        <row r="24704">
          <cell r="BH24704" t="str">
            <v>BU0806</v>
          </cell>
        </row>
        <row r="24705">
          <cell r="BH24705" t="str">
            <v>BU0806</v>
          </cell>
        </row>
        <row r="24706">
          <cell r="BH24706" t="str">
            <v>BU0806</v>
          </cell>
        </row>
        <row r="24707">
          <cell r="BH24707" t="str">
            <v>BU0806</v>
          </cell>
        </row>
        <row r="24708">
          <cell r="BH24708" t="str">
            <v>BU0806</v>
          </cell>
        </row>
        <row r="24709">
          <cell r="BH24709" t="str">
            <v>BU0806</v>
          </cell>
        </row>
        <row r="24710">
          <cell r="BH24710" t="str">
            <v>BU0806</v>
          </cell>
        </row>
        <row r="24711">
          <cell r="BH24711" t="str">
            <v>BU0806</v>
          </cell>
        </row>
        <row r="24712">
          <cell r="BH24712" t="str">
            <v>BU0806</v>
          </cell>
        </row>
        <row r="24713">
          <cell r="BH24713" t="str">
            <v>BU0806</v>
          </cell>
        </row>
        <row r="24714">
          <cell r="BH24714" t="str">
            <v>BU0806</v>
          </cell>
        </row>
        <row r="24715">
          <cell r="BH24715" t="str">
            <v>BU0806</v>
          </cell>
        </row>
        <row r="24716">
          <cell r="BH24716" t="str">
            <v>BU0806</v>
          </cell>
        </row>
        <row r="24717">
          <cell r="BH24717" t="str">
            <v>BU0806</v>
          </cell>
        </row>
        <row r="24718">
          <cell r="BH24718" t="str">
            <v>BU0806</v>
          </cell>
        </row>
        <row r="24719">
          <cell r="BH24719" t="str">
            <v>BU0806</v>
          </cell>
        </row>
        <row r="24720">
          <cell r="BH24720" t="str">
            <v>BU0806</v>
          </cell>
        </row>
        <row r="24721">
          <cell r="BH24721" t="str">
            <v>BU0806</v>
          </cell>
        </row>
        <row r="24722">
          <cell r="BH24722" t="str">
            <v>BU0806</v>
          </cell>
        </row>
        <row r="24723">
          <cell r="BH24723" t="str">
            <v>BU0806</v>
          </cell>
        </row>
        <row r="24724">
          <cell r="BH24724" t="str">
            <v>BU0806</v>
          </cell>
        </row>
        <row r="24725">
          <cell r="BH24725" t="str">
            <v>BU0806</v>
          </cell>
        </row>
        <row r="24726">
          <cell r="BH24726" t="str">
            <v>BU0806</v>
          </cell>
        </row>
        <row r="24727">
          <cell r="BH24727" t="str">
            <v>BU0806</v>
          </cell>
        </row>
        <row r="24728">
          <cell r="BH24728" t="str">
            <v>BU0806</v>
          </cell>
        </row>
        <row r="24729">
          <cell r="BH24729" t="str">
            <v>BU0806</v>
          </cell>
        </row>
        <row r="24730">
          <cell r="BH24730" t="str">
            <v>BU0806</v>
          </cell>
        </row>
        <row r="24731">
          <cell r="BH24731" t="str">
            <v>BU0806</v>
          </cell>
        </row>
        <row r="24732">
          <cell r="BH24732" t="str">
            <v>BU0806</v>
          </cell>
        </row>
        <row r="24733">
          <cell r="BH24733" t="str">
            <v>BU0806</v>
          </cell>
        </row>
        <row r="24734">
          <cell r="BH24734" t="str">
            <v>BU0806</v>
          </cell>
        </row>
        <row r="24735">
          <cell r="BH24735" t="str">
            <v>BU0806</v>
          </cell>
        </row>
        <row r="24736">
          <cell r="BH24736" t="str">
            <v>BU0806</v>
          </cell>
        </row>
        <row r="24737">
          <cell r="BH24737" t="str">
            <v>BU0806</v>
          </cell>
        </row>
        <row r="24738">
          <cell r="BH24738" t="str">
            <v>BU0806</v>
          </cell>
        </row>
        <row r="24739">
          <cell r="BH24739" t="str">
            <v>BU0806</v>
          </cell>
        </row>
        <row r="24740">
          <cell r="BH24740" t="str">
            <v>BU0806</v>
          </cell>
        </row>
        <row r="24741">
          <cell r="BH24741" t="str">
            <v>BU0806</v>
          </cell>
        </row>
        <row r="24742">
          <cell r="BH24742" t="str">
            <v>BU0806</v>
          </cell>
        </row>
        <row r="24743">
          <cell r="BH24743" t="str">
            <v>BU0806</v>
          </cell>
        </row>
        <row r="24744">
          <cell r="BH24744" t="str">
            <v>BU0806</v>
          </cell>
        </row>
        <row r="24745">
          <cell r="BH24745" t="str">
            <v>BU0806</v>
          </cell>
        </row>
        <row r="24746">
          <cell r="BH24746" t="str">
            <v>BU0806</v>
          </cell>
        </row>
        <row r="24747">
          <cell r="BH24747" t="str">
            <v>BU0806</v>
          </cell>
        </row>
        <row r="24748">
          <cell r="BH24748" t="str">
            <v>BU0806</v>
          </cell>
        </row>
        <row r="24749">
          <cell r="BH24749" t="str">
            <v>BU0806</v>
          </cell>
        </row>
        <row r="24750">
          <cell r="BH24750" t="str">
            <v>BU0806</v>
          </cell>
        </row>
        <row r="24751">
          <cell r="BH24751" t="str">
            <v>BU0806</v>
          </cell>
        </row>
        <row r="24752">
          <cell r="BH24752" t="str">
            <v>BU0806</v>
          </cell>
        </row>
        <row r="24753">
          <cell r="BH24753" t="str">
            <v>BU0806</v>
          </cell>
        </row>
        <row r="24754">
          <cell r="BH24754" t="str">
            <v>BU0806</v>
          </cell>
        </row>
        <row r="24755">
          <cell r="BH24755" t="str">
            <v>BU0806</v>
          </cell>
        </row>
        <row r="24756">
          <cell r="BH24756" t="str">
            <v>BU0806</v>
          </cell>
        </row>
        <row r="24757">
          <cell r="BH24757" t="str">
            <v>BU0806</v>
          </cell>
        </row>
        <row r="24758">
          <cell r="BH24758" t="str">
            <v>BU0806</v>
          </cell>
        </row>
        <row r="24759">
          <cell r="BH24759" t="str">
            <v>BU0806</v>
          </cell>
        </row>
        <row r="24760">
          <cell r="BH24760" t="str">
            <v>BU0806</v>
          </cell>
        </row>
        <row r="24761">
          <cell r="BH24761" t="str">
            <v>BU0806</v>
          </cell>
        </row>
        <row r="24762">
          <cell r="BH24762" t="str">
            <v>BU0806</v>
          </cell>
        </row>
        <row r="24763">
          <cell r="BH24763" t="str">
            <v>BU0806</v>
          </cell>
        </row>
        <row r="24764">
          <cell r="BH24764" t="str">
            <v>BU0806</v>
          </cell>
        </row>
        <row r="24765">
          <cell r="BH24765" t="str">
            <v>BU0806</v>
          </cell>
        </row>
        <row r="24766">
          <cell r="BH24766" t="str">
            <v>BU0806</v>
          </cell>
        </row>
        <row r="24767">
          <cell r="BH24767" t="str">
            <v>BU0806</v>
          </cell>
        </row>
        <row r="24768">
          <cell r="BH24768" t="str">
            <v>BU0806</v>
          </cell>
        </row>
        <row r="24769">
          <cell r="BH24769" t="str">
            <v>BU0806</v>
          </cell>
        </row>
        <row r="24770">
          <cell r="BH24770" t="str">
            <v>BU0806</v>
          </cell>
        </row>
        <row r="24771">
          <cell r="BH24771" t="str">
            <v>BU0806</v>
          </cell>
        </row>
        <row r="24772">
          <cell r="BH24772" t="str">
            <v>BU0806</v>
          </cell>
        </row>
        <row r="24773">
          <cell r="BH24773" t="str">
            <v>BU0806</v>
          </cell>
        </row>
        <row r="24774">
          <cell r="BH24774" t="str">
            <v>BU0806</v>
          </cell>
        </row>
        <row r="24775">
          <cell r="BH24775" t="str">
            <v>BU0806</v>
          </cell>
        </row>
        <row r="24776">
          <cell r="BH24776" t="str">
            <v>BU0806</v>
          </cell>
        </row>
        <row r="24777">
          <cell r="BH24777" t="str">
            <v>BU0806</v>
          </cell>
        </row>
        <row r="24778">
          <cell r="BH24778" t="str">
            <v>BU0806</v>
          </cell>
        </row>
        <row r="24779">
          <cell r="BH24779" t="str">
            <v>BU0806</v>
          </cell>
        </row>
        <row r="24780">
          <cell r="BH24780" t="str">
            <v>BU0806</v>
          </cell>
        </row>
        <row r="24781">
          <cell r="BH24781" t="str">
            <v>BU0806</v>
          </cell>
        </row>
        <row r="24782">
          <cell r="BH24782" t="str">
            <v>BU0806</v>
          </cell>
        </row>
        <row r="24783">
          <cell r="BH24783" t="str">
            <v>BU0806</v>
          </cell>
        </row>
        <row r="24784">
          <cell r="BH24784" t="str">
            <v>BU0806</v>
          </cell>
        </row>
        <row r="24785">
          <cell r="BH24785" t="str">
            <v>BU0806</v>
          </cell>
        </row>
        <row r="24786">
          <cell r="BH24786" t="str">
            <v>BU0806</v>
          </cell>
        </row>
        <row r="24787">
          <cell r="BH24787" t="str">
            <v>BU0806</v>
          </cell>
        </row>
        <row r="24788">
          <cell r="BH24788" t="str">
            <v>BU0806</v>
          </cell>
        </row>
        <row r="24789">
          <cell r="BH24789" t="str">
            <v>BU0806</v>
          </cell>
        </row>
        <row r="24790">
          <cell r="BH24790" t="str">
            <v>BU0806</v>
          </cell>
        </row>
        <row r="24791">
          <cell r="BH24791" t="str">
            <v>BU0806</v>
          </cell>
        </row>
        <row r="24792">
          <cell r="BH24792" t="str">
            <v>BU0806</v>
          </cell>
        </row>
        <row r="24793">
          <cell r="BH24793" t="str">
            <v>BU0806</v>
          </cell>
        </row>
        <row r="24794">
          <cell r="BH24794" t="str">
            <v>BU0806</v>
          </cell>
        </row>
        <row r="24795">
          <cell r="BH24795" t="str">
            <v>BU0806</v>
          </cell>
        </row>
        <row r="24796">
          <cell r="BH24796" t="str">
            <v>BU0806</v>
          </cell>
        </row>
        <row r="24797">
          <cell r="BH24797" t="str">
            <v>BU0806</v>
          </cell>
        </row>
        <row r="24798">
          <cell r="BH24798" t="str">
            <v>BU0806</v>
          </cell>
        </row>
        <row r="24799">
          <cell r="BH24799" t="str">
            <v>BU0806</v>
          </cell>
        </row>
        <row r="24800">
          <cell r="BH24800" t="str">
            <v>BU0806</v>
          </cell>
        </row>
        <row r="24801">
          <cell r="BH24801" t="str">
            <v>BU0806</v>
          </cell>
        </row>
        <row r="24802">
          <cell r="BH24802" t="str">
            <v>BU0806</v>
          </cell>
        </row>
        <row r="24803">
          <cell r="BH24803" t="str">
            <v>BU0806</v>
          </cell>
        </row>
        <row r="24804">
          <cell r="BH24804" t="str">
            <v>BU0806</v>
          </cell>
        </row>
        <row r="24805">
          <cell r="BH24805" t="str">
            <v>BU0806</v>
          </cell>
        </row>
        <row r="24806">
          <cell r="BH24806" t="str">
            <v>BU0806</v>
          </cell>
        </row>
        <row r="24807">
          <cell r="BH24807" t="str">
            <v>BU0806</v>
          </cell>
        </row>
        <row r="24808">
          <cell r="BH24808" t="str">
            <v>BU0806</v>
          </cell>
        </row>
        <row r="24809">
          <cell r="BH24809" t="str">
            <v>BU0806</v>
          </cell>
        </row>
        <row r="24810">
          <cell r="BH24810" t="str">
            <v>BU0806</v>
          </cell>
        </row>
        <row r="24811">
          <cell r="BH24811" t="str">
            <v>BU0806</v>
          </cell>
        </row>
        <row r="24812">
          <cell r="BH24812" t="str">
            <v>BU0806</v>
          </cell>
        </row>
        <row r="24813">
          <cell r="BH24813" t="str">
            <v>BU0806</v>
          </cell>
        </row>
        <row r="24814">
          <cell r="BH24814" t="str">
            <v>BU0806</v>
          </cell>
        </row>
        <row r="24815">
          <cell r="BH24815" t="str">
            <v>BU0806</v>
          </cell>
        </row>
        <row r="24816">
          <cell r="BH24816" t="str">
            <v>BU0806</v>
          </cell>
        </row>
        <row r="24817">
          <cell r="BH24817" t="str">
            <v>BU0806</v>
          </cell>
        </row>
        <row r="24818">
          <cell r="BH24818" t="str">
            <v>BU0806</v>
          </cell>
        </row>
        <row r="24819">
          <cell r="BH24819" t="str">
            <v>BU0806</v>
          </cell>
        </row>
        <row r="24820">
          <cell r="BH24820" t="str">
            <v>BU0806</v>
          </cell>
        </row>
        <row r="24821">
          <cell r="BH24821" t="str">
            <v>BU0806</v>
          </cell>
        </row>
        <row r="24822">
          <cell r="BH24822" t="str">
            <v>BU0806</v>
          </cell>
        </row>
        <row r="24823">
          <cell r="BH24823" t="str">
            <v>BU0806</v>
          </cell>
        </row>
        <row r="24824">
          <cell r="BH24824" t="str">
            <v>BU0806</v>
          </cell>
        </row>
        <row r="24825">
          <cell r="BH24825" t="str">
            <v>BU0806</v>
          </cell>
        </row>
        <row r="24826">
          <cell r="BH24826" t="str">
            <v>BU0806</v>
          </cell>
        </row>
        <row r="24827">
          <cell r="BH24827" t="str">
            <v>BU0806</v>
          </cell>
        </row>
        <row r="24828">
          <cell r="BH24828" t="str">
            <v>BU0806</v>
          </cell>
        </row>
        <row r="24829">
          <cell r="BH24829" t="str">
            <v>BU0806</v>
          </cell>
        </row>
        <row r="24830">
          <cell r="BH24830" t="str">
            <v>BU0806</v>
          </cell>
        </row>
        <row r="24831">
          <cell r="BH24831" t="str">
            <v>BU0806</v>
          </cell>
        </row>
        <row r="24832">
          <cell r="BH24832" t="str">
            <v>BU0806</v>
          </cell>
        </row>
        <row r="24833">
          <cell r="BH24833" t="str">
            <v>BU0806</v>
          </cell>
        </row>
        <row r="24834">
          <cell r="BH24834" t="str">
            <v>BU0806</v>
          </cell>
        </row>
        <row r="24835">
          <cell r="BH24835" t="str">
            <v>BU0806</v>
          </cell>
        </row>
        <row r="24836">
          <cell r="BH24836" t="str">
            <v>BU0806</v>
          </cell>
        </row>
        <row r="24837">
          <cell r="BH24837" t="str">
            <v>BU0806</v>
          </cell>
        </row>
        <row r="24838">
          <cell r="BH24838" t="str">
            <v>BU0806</v>
          </cell>
        </row>
        <row r="24839">
          <cell r="BH24839" t="str">
            <v>BU0806</v>
          </cell>
        </row>
        <row r="24840">
          <cell r="BH24840" t="str">
            <v>BU0806</v>
          </cell>
        </row>
        <row r="24841">
          <cell r="BH24841" t="str">
            <v>BU0806</v>
          </cell>
        </row>
        <row r="24842">
          <cell r="BH24842" t="str">
            <v>BU0806</v>
          </cell>
        </row>
        <row r="24843">
          <cell r="BH24843" t="str">
            <v>BU0806</v>
          </cell>
        </row>
        <row r="24844">
          <cell r="BH24844" t="str">
            <v>BU0806</v>
          </cell>
        </row>
        <row r="24845">
          <cell r="BH24845" t="str">
            <v>BU0806</v>
          </cell>
        </row>
        <row r="24846">
          <cell r="BH24846" t="str">
            <v>BU0806</v>
          </cell>
        </row>
        <row r="24847">
          <cell r="BH24847" t="str">
            <v>BU0806</v>
          </cell>
        </row>
        <row r="24848">
          <cell r="BH24848" t="str">
            <v>BU0806</v>
          </cell>
        </row>
        <row r="24849">
          <cell r="BH24849" t="str">
            <v>BU0806</v>
          </cell>
        </row>
        <row r="24850">
          <cell r="BH24850" t="str">
            <v>BU0806</v>
          </cell>
        </row>
        <row r="24851">
          <cell r="BH24851" t="str">
            <v>BU0806</v>
          </cell>
        </row>
        <row r="24852">
          <cell r="BH24852" t="str">
            <v>BU0806</v>
          </cell>
        </row>
        <row r="24853">
          <cell r="BH24853" t="str">
            <v>BU0806</v>
          </cell>
        </row>
        <row r="24854">
          <cell r="BH24854" t="str">
            <v>BU0806</v>
          </cell>
        </row>
        <row r="24855">
          <cell r="BH24855" t="str">
            <v>BU0806</v>
          </cell>
        </row>
        <row r="24856">
          <cell r="BH24856" t="str">
            <v>BU0806</v>
          </cell>
        </row>
        <row r="24857">
          <cell r="BH24857" t="str">
            <v>BU0806</v>
          </cell>
        </row>
        <row r="24858">
          <cell r="BH24858" t="str">
            <v>BU0806</v>
          </cell>
        </row>
        <row r="24859">
          <cell r="BH24859" t="str">
            <v>BU0806</v>
          </cell>
        </row>
        <row r="24860">
          <cell r="BH24860" t="str">
            <v>BU0806</v>
          </cell>
        </row>
        <row r="24861">
          <cell r="BH24861" t="str">
            <v>BU0806</v>
          </cell>
        </row>
        <row r="24862">
          <cell r="BH24862" t="str">
            <v>BU0806</v>
          </cell>
        </row>
        <row r="24863">
          <cell r="BH24863" t="str">
            <v>BU0806</v>
          </cell>
        </row>
        <row r="24864">
          <cell r="BH24864" t="str">
            <v>BU0806</v>
          </cell>
        </row>
        <row r="24865">
          <cell r="BH24865" t="str">
            <v>BU0806</v>
          </cell>
        </row>
        <row r="24866">
          <cell r="BH24866" t="str">
            <v>BU0806</v>
          </cell>
        </row>
        <row r="24867">
          <cell r="BH24867" t="str">
            <v>BU0806</v>
          </cell>
        </row>
        <row r="24868">
          <cell r="BH24868" t="str">
            <v>BU0806</v>
          </cell>
        </row>
        <row r="24869">
          <cell r="BH24869" t="str">
            <v>BU0806</v>
          </cell>
        </row>
        <row r="24870">
          <cell r="BH24870" t="str">
            <v>BU0806</v>
          </cell>
        </row>
        <row r="24871">
          <cell r="BH24871" t="str">
            <v>BU0806</v>
          </cell>
        </row>
        <row r="24872">
          <cell r="BH24872" t="str">
            <v>BU0806</v>
          </cell>
        </row>
        <row r="24873">
          <cell r="BH24873" t="str">
            <v>BU0806</v>
          </cell>
        </row>
        <row r="24874">
          <cell r="BH24874" t="str">
            <v>BU0806</v>
          </cell>
        </row>
        <row r="24875">
          <cell r="BH24875" t="str">
            <v>BU0806</v>
          </cell>
        </row>
        <row r="24876">
          <cell r="BH24876" t="str">
            <v>BU0806</v>
          </cell>
        </row>
        <row r="24877">
          <cell r="BH24877" t="str">
            <v>BU0806</v>
          </cell>
        </row>
        <row r="24878">
          <cell r="BH24878" t="str">
            <v>BU0806</v>
          </cell>
        </row>
        <row r="24879">
          <cell r="BH24879" t="str">
            <v>BU0806</v>
          </cell>
        </row>
        <row r="24880">
          <cell r="BH24880" t="str">
            <v>BU0806</v>
          </cell>
        </row>
        <row r="24881">
          <cell r="BH24881" t="str">
            <v>BU0806</v>
          </cell>
        </row>
        <row r="24882">
          <cell r="BH24882" t="str">
            <v>BU0806</v>
          </cell>
        </row>
        <row r="24883">
          <cell r="BH24883" t="str">
            <v>BU0806</v>
          </cell>
        </row>
        <row r="24884">
          <cell r="BH24884" t="str">
            <v>BU0806</v>
          </cell>
        </row>
        <row r="24885">
          <cell r="BH24885" t="str">
            <v>BU0806</v>
          </cell>
        </row>
        <row r="24886">
          <cell r="BH24886" t="str">
            <v>BU0806</v>
          </cell>
        </row>
        <row r="24887">
          <cell r="BH24887" t="str">
            <v>BU0806</v>
          </cell>
        </row>
        <row r="24888">
          <cell r="BH24888" t="str">
            <v>BU0806</v>
          </cell>
        </row>
        <row r="24889">
          <cell r="BH24889" t="str">
            <v>BU0806</v>
          </cell>
        </row>
        <row r="24890">
          <cell r="BH24890" t="str">
            <v>BU0806</v>
          </cell>
        </row>
        <row r="24891">
          <cell r="BH24891" t="str">
            <v>BU0806</v>
          </cell>
        </row>
        <row r="24892">
          <cell r="BH24892" t="str">
            <v>BU0806</v>
          </cell>
        </row>
        <row r="24893">
          <cell r="BH24893" t="str">
            <v>BU0806</v>
          </cell>
        </row>
        <row r="24894">
          <cell r="BH24894" t="str">
            <v>BU0806</v>
          </cell>
        </row>
        <row r="24895">
          <cell r="BH24895" t="str">
            <v>BU0806</v>
          </cell>
        </row>
        <row r="24896">
          <cell r="BH24896" t="str">
            <v>BU0806</v>
          </cell>
        </row>
        <row r="24897">
          <cell r="BH24897" t="str">
            <v>BU0806</v>
          </cell>
        </row>
        <row r="24898">
          <cell r="BH24898" t="str">
            <v>BU0806</v>
          </cell>
        </row>
        <row r="24899">
          <cell r="BH24899" t="str">
            <v>BU0806</v>
          </cell>
        </row>
        <row r="24900">
          <cell r="BH24900" t="str">
            <v>BU0806</v>
          </cell>
        </row>
        <row r="24901">
          <cell r="BH24901" t="str">
            <v>BU0806</v>
          </cell>
        </row>
        <row r="24902">
          <cell r="BH24902" t="str">
            <v>BU0806</v>
          </cell>
        </row>
        <row r="24903">
          <cell r="BH24903" t="str">
            <v>BU0806</v>
          </cell>
        </row>
        <row r="24904">
          <cell r="BH24904" t="str">
            <v>BU0806</v>
          </cell>
        </row>
        <row r="24905">
          <cell r="BH24905" t="str">
            <v>BU0806</v>
          </cell>
        </row>
        <row r="24906">
          <cell r="BH24906" t="str">
            <v>BU0806</v>
          </cell>
        </row>
        <row r="24907">
          <cell r="BH24907" t="str">
            <v>BU0806</v>
          </cell>
        </row>
        <row r="24908">
          <cell r="BH24908" t="str">
            <v>BU0806</v>
          </cell>
        </row>
        <row r="24909">
          <cell r="BH24909" t="str">
            <v>BU0806</v>
          </cell>
        </row>
        <row r="24910">
          <cell r="BH24910" t="str">
            <v>BU0806</v>
          </cell>
        </row>
        <row r="24911">
          <cell r="BH24911" t="str">
            <v>BU0806</v>
          </cell>
        </row>
        <row r="24912">
          <cell r="BH24912" t="str">
            <v>BU0806</v>
          </cell>
        </row>
        <row r="24913">
          <cell r="BH24913" t="str">
            <v>BU0806</v>
          </cell>
        </row>
        <row r="24914">
          <cell r="BH24914" t="str">
            <v>BU0806</v>
          </cell>
        </row>
        <row r="24915">
          <cell r="BH24915" t="str">
            <v>BU0806</v>
          </cell>
        </row>
        <row r="24916">
          <cell r="BH24916" t="str">
            <v>BU0806</v>
          </cell>
        </row>
        <row r="24917">
          <cell r="BH24917" t="str">
            <v>BU0806</v>
          </cell>
        </row>
        <row r="24918">
          <cell r="BH24918" t="str">
            <v>BU0806</v>
          </cell>
        </row>
        <row r="24919">
          <cell r="BH24919" t="str">
            <v>BU0806</v>
          </cell>
        </row>
        <row r="24920">
          <cell r="BH24920" t="str">
            <v>BU0806</v>
          </cell>
        </row>
        <row r="24921">
          <cell r="BH24921" t="str">
            <v>BU0806</v>
          </cell>
        </row>
        <row r="24922">
          <cell r="BH24922" t="str">
            <v>BU0806</v>
          </cell>
        </row>
        <row r="24923">
          <cell r="BH24923" t="str">
            <v>BU0806</v>
          </cell>
        </row>
        <row r="24924">
          <cell r="BH24924" t="str">
            <v>BU0806</v>
          </cell>
        </row>
        <row r="24925">
          <cell r="BH24925" t="str">
            <v>BU0806</v>
          </cell>
        </row>
        <row r="24926">
          <cell r="BH24926" t="str">
            <v>BU0806</v>
          </cell>
        </row>
        <row r="24927">
          <cell r="BH24927" t="str">
            <v>BU0806</v>
          </cell>
        </row>
        <row r="24928">
          <cell r="BH24928" t="str">
            <v>BU0806</v>
          </cell>
        </row>
        <row r="24929">
          <cell r="BH24929" t="str">
            <v>BU0806</v>
          </cell>
        </row>
        <row r="24930">
          <cell r="BH24930" t="str">
            <v>BU0806</v>
          </cell>
        </row>
        <row r="24931">
          <cell r="BH24931" t="str">
            <v>BU0806</v>
          </cell>
        </row>
        <row r="24932">
          <cell r="BH24932" t="str">
            <v>BU0806</v>
          </cell>
        </row>
        <row r="24933">
          <cell r="BH24933" t="str">
            <v>BU0806</v>
          </cell>
        </row>
        <row r="24934">
          <cell r="BH24934" t="str">
            <v>BU0806</v>
          </cell>
        </row>
        <row r="24935">
          <cell r="BH24935" t="str">
            <v>BU0806</v>
          </cell>
        </row>
        <row r="24936">
          <cell r="BH24936" t="str">
            <v>BU0806</v>
          </cell>
        </row>
        <row r="24937">
          <cell r="BH24937" t="str">
            <v>BU0806</v>
          </cell>
        </row>
        <row r="24938">
          <cell r="BH24938" t="str">
            <v>BU0806</v>
          </cell>
        </row>
        <row r="24939">
          <cell r="BH24939" t="str">
            <v>BU0806</v>
          </cell>
        </row>
        <row r="24940">
          <cell r="BH24940" t="str">
            <v>BU0806</v>
          </cell>
        </row>
        <row r="24941">
          <cell r="BH24941" t="str">
            <v>BU0806</v>
          </cell>
        </row>
        <row r="24942">
          <cell r="BH24942" t="str">
            <v>BU0806</v>
          </cell>
        </row>
        <row r="24943">
          <cell r="BH24943" t="str">
            <v>BU0806</v>
          </cell>
        </row>
        <row r="24944">
          <cell r="BH24944" t="str">
            <v>BU0806</v>
          </cell>
        </row>
        <row r="24945">
          <cell r="BH24945" t="str">
            <v>BU0806</v>
          </cell>
        </row>
        <row r="24946">
          <cell r="BH24946" t="str">
            <v>BU0806</v>
          </cell>
        </row>
        <row r="24947">
          <cell r="BH24947" t="str">
            <v>BU0806</v>
          </cell>
        </row>
        <row r="24948">
          <cell r="BH24948" t="str">
            <v>BU0806</v>
          </cell>
        </row>
        <row r="24949">
          <cell r="BH24949" t="str">
            <v>BU0806</v>
          </cell>
        </row>
        <row r="24950">
          <cell r="BH24950" t="str">
            <v>BU0806</v>
          </cell>
        </row>
        <row r="24951">
          <cell r="BH24951" t="str">
            <v>BU0806</v>
          </cell>
        </row>
        <row r="24952">
          <cell r="BH24952" t="str">
            <v>BU0806</v>
          </cell>
        </row>
        <row r="24953">
          <cell r="BH24953" t="str">
            <v>BU0806</v>
          </cell>
        </row>
        <row r="24954">
          <cell r="BH24954" t="str">
            <v>BU0806</v>
          </cell>
        </row>
        <row r="24955">
          <cell r="BH24955" t="str">
            <v>BU0806</v>
          </cell>
        </row>
        <row r="24956">
          <cell r="BH24956" t="str">
            <v>BU0806</v>
          </cell>
        </row>
        <row r="24957">
          <cell r="BH24957" t="str">
            <v>BU0806</v>
          </cell>
        </row>
        <row r="24958">
          <cell r="BH24958" t="str">
            <v>BU0806</v>
          </cell>
        </row>
        <row r="24959">
          <cell r="BH24959" t="str">
            <v>BU0806</v>
          </cell>
        </row>
        <row r="24960">
          <cell r="BH24960" t="str">
            <v>BU0806</v>
          </cell>
        </row>
        <row r="24961">
          <cell r="BH24961" t="str">
            <v>BU0806</v>
          </cell>
        </row>
        <row r="24962">
          <cell r="BH24962" t="str">
            <v>BU0806</v>
          </cell>
        </row>
        <row r="24963">
          <cell r="BH24963" t="str">
            <v>BU0806</v>
          </cell>
        </row>
        <row r="24964">
          <cell r="BH24964" t="str">
            <v>BU0806</v>
          </cell>
        </row>
        <row r="24965">
          <cell r="BH24965" t="str">
            <v>BU0806</v>
          </cell>
        </row>
        <row r="24966">
          <cell r="BH24966" t="str">
            <v>BU0806</v>
          </cell>
        </row>
        <row r="24967">
          <cell r="BH24967" t="str">
            <v>BU0806</v>
          </cell>
        </row>
        <row r="24968">
          <cell r="BH24968" t="str">
            <v>BU0806</v>
          </cell>
        </row>
        <row r="24969">
          <cell r="BH24969" t="str">
            <v>BU0806</v>
          </cell>
        </row>
        <row r="24970">
          <cell r="BH24970" t="str">
            <v>BU0806</v>
          </cell>
        </row>
        <row r="24971">
          <cell r="BH24971" t="str">
            <v>BU0806</v>
          </cell>
        </row>
        <row r="24972">
          <cell r="BH24972" t="str">
            <v>BU0806</v>
          </cell>
        </row>
        <row r="24973">
          <cell r="BH24973" t="str">
            <v>BU0806</v>
          </cell>
        </row>
        <row r="24974">
          <cell r="BH24974" t="str">
            <v>BU0806</v>
          </cell>
        </row>
        <row r="24975">
          <cell r="BH24975" t="str">
            <v>BU0806</v>
          </cell>
        </row>
        <row r="24976">
          <cell r="BH24976" t="str">
            <v>BU0806</v>
          </cell>
        </row>
        <row r="24977">
          <cell r="BH24977" t="str">
            <v>BU0806</v>
          </cell>
        </row>
        <row r="24978">
          <cell r="BH24978" t="str">
            <v>BU0806</v>
          </cell>
        </row>
        <row r="24979">
          <cell r="BH24979" t="str">
            <v>BU0806</v>
          </cell>
        </row>
        <row r="24980">
          <cell r="BH24980" t="str">
            <v>BU0806</v>
          </cell>
        </row>
        <row r="24981">
          <cell r="BH24981" t="str">
            <v>BU0806</v>
          </cell>
        </row>
        <row r="24982">
          <cell r="BH24982" t="str">
            <v>BU0806</v>
          </cell>
        </row>
        <row r="24983">
          <cell r="BH24983" t="str">
            <v>BU0806</v>
          </cell>
        </row>
        <row r="24984">
          <cell r="BH24984" t="str">
            <v>BU0806</v>
          </cell>
        </row>
        <row r="24985">
          <cell r="BH24985" t="str">
            <v>BU0806</v>
          </cell>
        </row>
        <row r="24986">
          <cell r="BH24986" t="str">
            <v>BU0806</v>
          </cell>
        </row>
        <row r="24987">
          <cell r="BH24987" t="str">
            <v>BU0806</v>
          </cell>
        </row>
        <row r="24988">
          <cell r="BH24988" t="str">
            <v>BU0806</v>
          </cell>
        </row>
        <row r="24989">
          <cell r="BH24989" t="str">
            <v>BU0806</v>
          </cell>
        </row>
        <row r="24990">
          <cell r="BH24990" t="str">
            <v>BU0806</v>
          </cell>
        </row>
        <row r="24991">
          <cell r="BH24991" t="str">
            <v>BU0806</v>
          </cell>
        </row>
        <row r="24992">
          <cell r="BH24992" t="str">
            <v>BU0806</v>
          </cell>
        </row>
        <row r="24993">
          <cell r="BH24993" t="str">
            <v>BU0806</v>
          </cell>
        </row>
        <row r="24994">
          <cell r="BH24994" t="str">
            <v>BU0806</v>
          </cell>
        </row>
        <row r="24995">
          <cell r="BH24995" t="str">
            <v>BU0806</v>
          </cell>
        </row>
        <row r="24996">
          <cell r="BH24996" t="str">
            <v>BU0806</v>
          </cell>
        </row>
        <row r="24997">
          <cell r="BH24997" t="str">
            <v>BU0806</v>
          </cell>
        </row>
        <row r="24998">
          <cell r="BH24998" t="str">
            <v>BU0806</v>
          </cell>
        </row>
        <row r="24999">
          <cell r="BH24999" t="str">
            <v>BU0806</v>
          </cell>
        </row>
        <row r="25000">
          <cell r="BH25000" t="str">
            <v>BU0806</v>
          </cell>
        </row>
        <row r="25001">
          <cell r="BH25001" t="str">
            <v>BU0806</v>
          </cell>
        </row>
        <row r="25002">
          <cell r="BH25002" t="str">
            <v>BU0806</v>
          </cell>
        </row>
        <row r="25003">
          <cell r="BH25003" t="str">
            <v>BU0806</v>
          </cell>
        </row>
        <row r="25004">
          <cell r="BH25004" t="str">
            <v>BU0806</v>
          </cell>
        </row>
        <row r="25005">
          <cell r="BH25005" t="str">
            <v>BU0806</v>
          </cell>
        </row>
        <row r="25006">
          <cell r="BH25006" t="str">
            <v>BU0806</v>
          </cell>
        </row>
        <row r="25007">
          <cell r="BH25007" t="str">
            <v>BU0806</v>
          </cell>
        </row>
        <row r="25008">
          <cell r="BH25008" t="str">
            <v>BU0806</v>
          </cell>
        </row>
        <row r="25009">
          <cell r="BH25009" t="str">
            <v>BU0806</v>
          </cell>
        </row>
        <row r="25010">
          <cell r="BH25010" t="str">
            <v>BU0806</v>
          </cell>
        </row>
        <row r="25011">
          <cell r="BH25011" t="str">
            <v>BU0806</v>
          </cell>
        </row>
        <row r="25012">
          <cell r="BH25012" t="str">
            <v>BU0806</v>
          </cell>
        </row>
        <row r="25013">
          <cell r="BH25013" t="str">
            <v>BU0806</v>
          </cell>
        </row>
        <row r="25014">
          <cell r="BH25014" t="str">
            <v>BU0806</v>
          </cell>
        </row>
        <row r="25015">
          <cell r="BH25015" t="str">
            <v>BU0806</v>
          </cell>
        </row>
        <row r="25016">
          <cell r="BH25016" t="str">
            <v>BU0806</v>
          </cell>
        </row>
        <row r="25017">
          <cell r="BH25017" t="str">
            <v>BU0806</v>
          </cell>
        </row>
        <row r="25018">
          <cell r="BH25018" t="str">
            <v>BU0806</v>
          </cell>
        </row>
        <row r="25019">
          <cell r="BH25019" t="str">
            <v>BU0806</v>
          </cell>
        </row>
        <row r="25020">
          <cell r="BH25020" t="str">
            <v>BU0806</v>
          </cell>
        </row>
        <row r="25021">
          <cell r="BH25021" t="str">
            <v>BU0807</v>
          </cell>
        </row>
        <row r="25022">
          <cell r="BH25022" t="str">
            <v>BU0807</v>
          </cell>
        </row>
        <row r="25023">
          <cell r="BH25023" t="str">
            <v>BU0807</v>
          </cell>
        </row>
        <row r="25024">
          <cell r="BH25024" t="str">
            <v>BU0807</v>
          </cell>
        </row>
        <row r="25025">
          <cell r="BH25025" t="str">
            <v>BU0807</v>
          </cell>
        </row>
        <row r="25026">
          <cell r="BH25026" t="str">
            <v>BU0807</v>
          </cell>
        </row>
        <row r="25027">
          <cell r="BH25027" t="str">
            <v>BU0807</v>
          </cell>
        </row>
        <row r="25028">
          <cell r="BH25028" t="str">
            <v>BU0807</v>
          </cell>
        </row>
        <row r="25029">
          <cell r="BH25029" t="str">
            <v>BU0807</v>
          </cell>
        </row>
        <row r="25030">
          <cell r="BH25030" t="str">
            <v>BU0807</v>
          </cell>
        </row>
        <row r="25031">
          <cell r="BH25031" t="str">
            <v>BU0807</v>
          </cell>
        </row>
        <row r="25032">
          <cell r="BH25032" t="str">
            <v>BU0807</v>
          </cell>
        </row>
        <row r="25033">
          <cell r="BH25033" t="str">
            <v>BU0807</v>
          </cell>
        </row>
        <row r="25034">
          <cell r="BH25034" t="str">
            <v>BU0807</v>
          </cell>
        </row>
        <row r="25035">
          <cell r="BH25035" t="str">
            <v>BU0807</v>
          </cell>
        </row>
        <row r="25036">
          <cell r="BH25036" t="str">
            <v>BU0807</v>
          </cell>
        </row>
        <row r="25037">
          <cell r="BH25037" t="str">
            <v>BU0807</v>
          </cell>
        </row>
        <row r="25038">
          <cell r="BH25038" t="str">
            <v>BU0807</v>
          </cell>
        </row>
        <row r="25039">
          <cell r="BH25039" t="str">
            <v>BU0807</v>
          </cell>
        </row>
        <row r="25040">
          <cell r="BH25040" t="str">
            <v>BU0807</v>
          </cell>
        </row>
        <row r="25041">
          <cell r="BH25041" t="str">
            <v>BU0807</v>
          </cell>
        </row>
        <row r="25042">
          <cell r="BH25042" t="str">
            <v>BU0807</v>
          </cell>
        </row>
        <row r="25043">
          <cell r="BH25043" t="str">
            <v>BU0807</v>
          </cell>
        </row>
        <row r="25044">
          <cell r="BH25044" t="str">
            <v>BU0807</v>
          </cell>
        </row>
        <row r="25045">
          <cell r="BH25045" t="str">
            <v>BU0807</v>
          </cell>
        </row>
        <row r="25046">
          <cell r="BH25046" t="str">
            <v>BU0807</v>
          </cell>
        </row>
        <row r="25047">
          <cell r="BH25047" t="str">
            <v>BU0807</v>
          </cell>
        </row>
        <row r="25048">
          <cell r="BH25048" t="str">
            <v>BU0807</v>
          </cell>
        </row>
        <row r="25049">
          <cell r="BH25049" t="str">
            <v>BU0807</v>
          </cell>
        </row>
        <row r="25050">
          <cell r="BH25050" t="str">
            <v>BU0807</v>
          </cell>
        </row>
        <row r="25051">
          <cell r="BH25051" t="str">
            <v>BU0807</v>
          </cell>
        </row>
        <row r="25052">
          <cell r="BH25052" t="str">
            <v>BU0807</v>
          </cell>
        </row>
        <row r="25053">
          <cell r="BH25053" t="str">
            <v>BU0807</v>
          </cell>
        </row>
        <row r="25054">
          <cell r="BH25054" t="str">
            <v>BU0807</v>
          </cell>
        </row>
        <row r="25055">
          <cell r="BH25055" t="str">
            <v>BU0807</v>
          </cell>
        </row>
        <row r="25056">
          <cell r="BH25056" t="str">
            <v>BU0807</v>
          </cell>
        </row>
        <row r="25057">
          <cell r="BH25057" t="str">
            <v>BU0807</v>
          </cell>
        </row>
        <row r="25058">
          <cell r="BH25058" t="str">
            <v>BU0807</v>
          </cell>
        </row>
        <row r="25059">
          <cell r="BH25059" t="str">
            <v>BU0807</v>
          </cell>
        </row>
        <row r="25060">
          <cell r="BH25060" t="str">
            <v>BU0807</v>
          </cell>
        </row>
        <row r="25061">
          <cell r="BH25061" t="str">
            <v>BU0807</v>
          </cell>
        </row>
        <row r="25062">
          <cell r="BH25062" t="str">
            <v>BU0807</v>
          </cell>
        </row>
        <row r="25063">
          <cell r="BH25063" t="str">
            <v>BU0807</v>
          </cell>
        </row>
        <row r="25064">
          <cell r="BH25064" t="str">
            <v>BU0807</v>
          </cell>
        </row>
        <row r="25065">
          <cell r="BH25065" t="str">
            <v>BU0807</v>
          </cell>
        </row>
        <row r="25066">
          <cell r="BH25066" t="str">
            <v>BU0807</v>
          </cell>
        </row>
        <row r="25067">
          <cell r="BH25067" t="str">
            <v>BU0807</v>
          </cell>
        </row>
        <row r="25068">
          <cell r="BH25068" t="str">
            <v>BU0807</v>
          </cell>
        </row>
        <row r="25069">
          <cell r="BH25069" t="str">
            <v>BU0807</v>
          </cell>
        </row>
        <row r="25070">
          <cell r="BH25070" t="str">
            <v>BU0807</v>
          </cell>
        </row>
        <row r="25071">
          <cell r="BH25071" t="str">
            <v>BU0807</v>
          </cell>
        </row>
        <row r="25072">
          <cell r="BH25072" t="str">
            <v>BU0807</v>
          </cell>
        </row>
        <row r="25073">
          <cell r="BH25073" t="str">
            <v>BU0807</v>
          </cell>
        </row>
        <row r="25074">
          <cell r="BH25074" t="str">
            <v>BU0807</v>
          </cell>
        </row>
        <row r="25075">
          <cell r="BH25075" t="str">
            <v>BU0807</v>
          </cell>
        </row>
        <row r="25076">
          <cell r="BH25076" t="str">
            <v>BU0807</v>
          </cell>
        </row>
        <row r="25077">
          <cell r="BH25077" t="str">
            <v>BU0811</v>
          </cell>
        </row>
        <row r="25078">
          <cell r="BH25078" t="str">
            <v>BU0811</v>
          </cell>
        </row>
        <row r="25079">
          <cell r="BH25079" t="str">
            <v>BU0811</v>
          </cell>
        </row>
        <row r="25080">
          <cell r="BH25080" t="str">
            <v>BU0811</v>
          </cell>
        </row>
        <row r="25081">
          <cell r="BH25081" t="str">
            <v>BU0811</v>
          </cell>
        </row>
        <row r="25082">
          <cell r="BH25082" t="str">
            <v>BU0811</v>
          </cell>
        </row>
        <row r="25083">
          <cell r="BH25083" t="str">
            <v>BU0811</v>
          </cell>
        </row>
        <row r="25084">
          <cell r="BH25084" t="str">
            <v>BU0811</v>
          </cell>
        </row>
        <row r="25085">
          <cell r="BH25085" t="str">
            <v>BU0811</v>
          </cell>
        </row>
        <row r="25086">
          <cell r="BH25086" t="str">
            <v>BU0811</v>
          </cell>
        </row>
        <row r="25087">
          <cell r="BH25087" t="str">
            <v>BU0811</v>
          </cell>
        </row>
        <row r="25088">
          <cell r="BH25088" t="str">
            <v>BU0811</v>
          </cell>
        </row>
        <row r="25089">
          <cell r="BH25089" t="str">
            <v>BU0811</v>
          </cell>
        </row>
        <row r="25090">
          <cell r="BH25090" t="str">
            <v>BU0811</v>
          </cell>
        </row>
        <row r="25091">
          <cell r="BH25091" t="str">
            <v>BU0811</v>
          </cell>
        </row>
        <row r="25092">
          <cell r="BH25092" t="str">
            <v>BU0811</v>
          </cell>
        </row>
        <row r="25093">
          <cell r="BH25093" t="str">
            <v>BU0811</v>
          </cell>
        </row>
        <row r="25094">
          <cell r="BH25094" t="str">
            <v>BU0811</v>
          </cell>
        </row>
        <row r="25095">
          <cell r="BH25095" t="str">
            <v>BU0811</v>
          </cell>
        </row>
        <row r="25096">
          <cell r="BH25096" t="str">
            <v>BU0811</v>
          </cell>
        </row>
        <row r="25097">
          <cell r="BH25097" t="str">
            <v>BU0811</v>
          </cell>
        </row>
        <row r="25098">
          <cell r="BH25098" t="str">
            <v>BU0811</v>
          </cell>
        </row>
        <row r="25099">
          <cell r="BH25099" t="str">
            <v>BU0811</v>
          </cell>
        </row>
        <row r="25100">
          <cell r="BH25100" t="str">
            <v>BU0811</v>
          </cell>
        </row>
        <row r="25101">
          <cell r="BH25101" t="str">
            <v>BU0811</v>
          </cell>
        </row>
        <row r="25102">
          <cell r="BH25102" t="str">
            <v>BU0811</v>
          </cell>
        </row>
        <row r="25103">
          <cell r="BH25103" t="str">
            <v>BU0811</v>
          </cell>
        </row>
        <row r="25104">
          <cell r="BH25104" t="str">
            <v>BU0811</v>
          </cell>
        </row>
        <row r="25105">
          <cell r="BH25105" t="str">
            <v>BU0811</v>
          </cell>
        </row>
        <row r="25106">
          <cell r="BH25106" t="str">
            <v>BU0811</v>
          </cell>
        </row>
        <row r="25107">
          <cell r="BH25107" t="str">
            <v>BU0811</v>
          </cell>
        </row>
        <row r="25108">
          <cell r="BH25108" t="str">
            <v>BU0811</v>
          </cell>
        </row>
        <row r="25109">
          <cell r="BH25109" t="str">
            <v>BU0811</v>
          </cell>
        </row>
        <row r="25110">
          <cell r="BH25110" t="str">
            <v>BU0811</v>
          </cell>
        </row>
        <row r="25111">
          <cell r="BH25111" t="str">
            <v>BU0811</v>
          </cell>
        </row>
        <row r="25112">
          <cell r="BH25112" t="str">
            <v>BU0811</v>
          </cell>
        </row>
        <row r="25113">
          <cell r="BH25113" t="str">
            <v>BU0811</v>
          </cell>
        </row>
        <row r="25114">
          <cell r="BH25114" t="str">
            <v>BU0811</v>
          </cell>
        </row>
        <row r="25115">
          <cell r="BH25115" t="str">
            <v>BU0811</v>
          </cell>
        </row>
        <row r="25116">
          <cell r="BH25116" t="str">
            <v>BU0811</v>
          </cell>
        </row>
        <row r="25117">
          <cell r="BH25117" t="str">
            <v>BU0811</v>
          </cell>
        </row>
        <row r="25118">
          <cell r="BH25118" t="str">
            <v>BU0811</v>
          </cell>
        </row>
        <row r="25119">
          <cell r="BH25119" t="str">
            <v>BU0811</v>
          </cell>
        </row>
        <row r="25120">
          <cell r="BH25120" t="str">
            <v>BU0811</v>
          </cell>
        </row>
        <row r="25121">
          <cell r="BH25121" t="str">
            <v>BU0811</v>
          </cell>
        </row>
        <row r="25122">
          <cell r="BH25122" t="str">
            <v>BU0811</v>
          </cell>
        </row>
        <row r="25123">
          <cell r="BH25123" t="str">
            <v>BU0811</v>
          </cell>
        </row>
        <row r="25124">
          <cell r="BH25124" t="str">
            <v>BU0811</v>
          </cell>
        </row>
        <row r="25125">
          <cell r="BH25125" t="str">
            <v>BU0811</v>
          </cell>
        </row>
        <row r="25126">
          <cell r="BH25126" t="str">
            <v>BU0811</v>
          </cell>
        </row>
        <row r="25127">
          <cell r="BH25127" t="str">
            <v>BU0811</v>
          </cell>
        </row>
        <row r="25128">
          <cell r="BH25128" t="str">
            <v>BU0811</v>
          </cell>
        </row>
        <row r="25129">
          <cell r="BH25129" t="str">
            <v>BU0811</v>
          </cell>
        </row>
        <row r="25130">
          <cell r="BH25130" t="str">
            <v>BU0811</v>
          </cell>
        </row>
        <row r="25131">
          <cell r="BH25131" t="str">
            <v>BU0811</v>
          </cell>
        </row>
        <row r="25132">
          <cell r="BH25132" t="str">
            <v>BU0811</v>
          </cell>
        </row>
        <row r="25133">
          <cell r="BH25133" t="str">
            <v>BU0811</v>
          </cell>
        </row>
        <row r="25134">
          <cell r="BH25134" t="str">
            <v>BU0811</v>
          </cell>
        </row>
        <row r="25135">
          <cell r="BH25135" t="str">
            <v>BU0811</v>
          </cell>
        </row>
        <row r="25136">
          <cell r="BH25136" t="str">
            <v>BU0811</v>
          </cell>
        </row>
        <row r="25137">
          <cell r="BH25137" t="str">
            <v>BU0811</v>
          </cell>
        </row>
        <row r="25138">
          <cell r="BH25138" t="str">
            <v>BU0811</v>
          </cell>
        </row>
        <row r="25139">
          <cell r="BH25139" t="str">
            <v>BU0811</v>
          </cell>
        </row>
        <row r="25140">
          <cell r="BH25140" t="str">
            <v>BU0811</v>
          </cell>
        </row>
        <row r="25141">
          <cell r="BH25141" t="str">
            <v>BU0811</v>
          </cell>
        </row>
        <row r="25142">
          <cell r="BH25142" t="str">
            <v>BU0811</v>
          </cell>
        </row>
        <row r="25143">
          <cell r="BH25143" t="str">
            <v>BU0811</v>
          </cell>
        </row>
        <row r="25144">
          <cell r="BH25144" t="str">
            <v>BU0811</v>
          </cell>
        </row>
        <row r="25145">
          <cell r="BH25145" t="str">
            <v>BU0811</v>
          </cell>
        </row>
        <row r="25146">
          <cell r="BH25146" t="str">
            <v>BU0811</v>
          </cell>
        </row>
        <row r="25147">
          <cell r="BH25147" t="str">
            <v>BU0811</v>
          </cell>
        </row>
        <row r="25148">
          <cell r="BH25148" t="str">
            <v>BU0811</v>
          </cell>
        </row>
        <row r="25149">
          <cell r="BH25149" t="str">
            <v>BU0811</v>
          </cell>
        </row>
        <row r="25150">
          <cell r="BH25150" t="str">
            <v>BU0811</v>
          </cell>
        </row>
        <row r="25151">
          <cell r="BH25151" t="str">
            <v>BU0811</v>
          </cell>
        </row>
        <row r="25152">
          <cell r="BH25152" t="str">
            <v>BU0811</v>
          </cell>
        </row>
        <row r="25153">
          <cell r="BH25153" t="str">
            <v>BU0811</v>
          </cell>
        </row>
        <row r="25154">
          <cell r="BH25154" t="str">
            <v>BU0811</v>
          </cell>
        </row>
        <row r="25155">
          <cell r="BH25155" t="str">
            <v>BU0811</v>
          </cell>
        </row>
        <row r="25156">
          <cell r="BH25156" t="str">
            <v>BU0811</v>
          </cell>
        </row>
        <row r="25157">
          <cell r="BH25157" t="str">
            <v>BU0811</v>
          </cell>
        </row>
        <row r="25158">
          <cell r="BH25158" t="str">
            <v>BU0811</v>
          </cell>
        </row>
        <row r="25159">
          <cell r="BH25159" t="str">
            <v>BU0811</v>
          </cell>
        </row>
        <row r="25160">
          <cell r="BH25160" t="str">
            <v>BU0811</v>
          </cell>
        </row>
        <row r="25161">
          <cell r="BH25161" t="str">
            <v>BU0811</v>
          </cell>
        </row>
        <row r="25162">
          <cell r="BH25162" t="str">
            <v>BU0811</v>
          </cell>
        </row>
        <row r="25163">
          <cell r="BH25163" t="str">
            <v>BU0811</v>
          </cell>
        </row>
        <row r="25164">
          <cell r="BH25164" t="str">
            <v>BU0811</v>
          </cell>
        </row>
        <row r="25165">
          <cell r="BH25165" t="str">
            <v>BU0811</v>
          </cell>
        </row>
        <row r="25166">
          <cell r="BH25166" t="str">
            <v>BU0811</v>
          </cell>
        </row>
        <row r="25167">
          <cell r="BH25167" t="str">
            <v>BU0811</v>
          </cell>
        </row>
        <row r="25168">
          <cell r="BH25168" t="str">
            <v>BU0811</v>
          </cell>
        </row>
        <row r="25169">
          <cell r="BH25169" t="str">
            <v>BU0811</v>
          </cell>
        </row>
        <row r="25170">
          <cell r="BH25170" t="str">
            <v>BU0811</v>
          </cell>
        </row>
        <row r="25171">
          <cell r="BH25171" t="str">
            <v>BU0811</v>
          </cell>
        </row>
        <row r="25172">
          <cell r="BH25172" t="str">
            <v>BU0811</v>
          </cell>
        </row>
        <row r="25173">
          <cell r="BH25173" t="str">
            <v>BU0811</v>
          </cell>
        </row>
        <row r="25174">
          <cell r="BH25174" t="str">
            <v>BU0811</v>
          </cell>
        </row>
        <row r="25175">
          <cell r="BH25175" t="str">
            <v>BU0811</v>
          </cell>
        </row>
        <row r="25176">
          <cell r="BH25176" t="str">
            <v>BU0811</v>
          </cell>
        </row>
        <row r="25177">
          <cell r="BH25177" t="str">
            <v>BU0811</v>
          </cell>
        </row>
        <row r="25178">
          <cell r="BH25178" t="str">
            <v>BU0811</v>
          </cell>
        </row>
        <row r="25179">
          <cell r="BH25179" t="str">
            <v>BU0811</v>
          </cell>
        </row>
        <row r="25180">
          <cell r="BH25180" t="str">
            <v>BU0811</v>
          </cell>
        </row>
        <row r="25181">
          <cell r="BH25181" t="str">
            <v>BU0811</v>
          </cell>
        </row>
        <row r="25182">
          <cell r="BH25182" t="str">
            <v>BU0811</v>
          </cell>
        </row>
        <row r="25183">
          <cell r="BH25183" t="str">
            <v>BU0811</v>
          </cell>
        </row>
        <row r="25184">
          <cell r="BH25184" t="str">
            <v>BU0811</v>
          </cell>
        </row>
        <row r="25185">
          <cell r="BH25185" t="str">
            <v>BU0811</v>
          </cell>
        </row>
        <row r="25186">
          <cell r="BH25186" t="str">
            <v>BU0811</v>
          </cell>
        </row>
        <row r="25187">
          <cell r="BH25187" t="str">
            <v>BU0811</v>
          </cell>
        </row>
        <row r="25188">
          <cell r="BH25188" t="str">
            <v>BU0811</v>
          </cell>
        </row>
        <row r="25189">
          <cell r="BH25189" t="str">
            <v>BU0811</v>
          </cell>
        </row>
        <row r="25190">
          <cell r="BH25190" t="str">
            <v>BU0811</v>
          </cell>
        </row>
        <row r="25191">
          <cell r="BH25191" t="str">
            <v>BU0811</v>
          </cell>
        </row>
        <row r="25192">
          <cell r="BH25192" t="str">
            <v>BU0811</v>
          </cell>
        </row>
        <row r="25193">
          <cell r="BH25193" t="str">
            <v>BU0811</v>
          </cell>
        </row>
        <row r="25194">
          <cell r="BH25194" t="str">
            <v>BU0811</v>
          </cell>
        </row>
        <row r="25195">
          <cell r="BH25195" t="str">
            <v>BU0811</v>
          </cell>
        </row>
        <row r="25196">
          <cell r="BH25196" t="str">
            <v>BU0811</v>
          </cell>
        </row>
        <row r="25197">
          <cell r="BH25197" t="str">
            <v>BU0811</v>
          </cell>
        </row>
        <row r="25198">
          <cell r="BH25198" t="str">
            <v>BU0811</v>
          </cell>
        </row>
        <row r="25199">
          <cell r="BH25199" t="str">
            <v>BU0811</v>
          </cell>
        </row>
        <row r="25200">
          <cell r="BH25200" t="str">
            <v>BU0811</v>
          </cell>
        </row>
        <row r="25201">
          <cell r="BH25201" t="str">
            <v>BU0811</v>
          </cell>
        </row>
        <row r="25202">
          <cell r="BH25202" t="str">
            <v>BU0811</v>
          </cell>
        </row>
        <row r="25203">
          <cell r="BH25203" t="str">
            <v>BU0811</v>
          </cell>
        </row>
        <row r="25204">
          <cell r="BH25204" t="str">
            <v>BU0811</v>
          </cell>
        </row>
        <row r="25205">
          <cell r="BH25205" t="str">
            <v>BU0811</v>
          </cell>
        </row>
        <row r="25206">
          <cell r="BH25206" t="str">
            <v>BU0811</v>
          </cell>
        </row>
        <row r="25207">
          <cell r="BH25207" t="str">
            <v>BU0811</v>
          </cell>
        </row>
        <row r="25208">
          <cell r="BH25208" t="str">
            <v>BU0811</v>
          </cell>
        </row>
        <row r="25209">
          <cell r="BH25209" t="str">
            <v>BU0811</v>
          </cell>
        </row>
        <row r="25210">
          <cell r="BH25210" t="str">
            <v>BU0811</v>
          </cell>
        </row>
        <row r="25211">
          <cell r="BH25211" t="str">
            <v>BU0811</v>
          </cell>
        </row>
        <row r="25212">
          <cell r="BH25212" t="str">
            <v>BU0811</v>
          </cell>
        </row>
        <row r="25213">
          <cell r="BH25213" t="str">
            <v>BU0811</v>
          </cell>
        </row>
        <row r="25214">
          <cell r="BH25214" t="str">
            <v>BU0811</v>
          </cell>
        </row>
        <row r="25215">
          <cell r="BH25215" t="str">
            <v>BU0811</v>
          </cell>
        </row>
        <row r="25216">
          <cell r="BH25216" t="str">
            <v>BU0811</v>
          </cell>
        </row>
        <row r="25217">
          <cell r="BH25217" t="str">
            <v>BU0811</v>
          </cell>
        </row>
        <row r="25218">
          <cell r="BH25218" t="str">
            <v>BU0811</v>
          </cell>
        </row>
        <row r="25219">
          <cell r="BH25219" t="str">
            <v>BU0811</v>
          </cell>
        </row>
        <row r="25220">
          <cell r="BH25220" t="str">
            <v>BU0811</v>
          </cell>
        </row>
        <row r="25221">
          <cell r="BH25221" t="str">
            <v>BU0811</v>
          </cell>
        </row>
        <row r="25222">
          <cell r="BH25222" t="str">
            <v>BU0811</v>
          </cell>
        </row>
        <row r="25223">
          <cell r="BH25223" t="str">
            <v>BU0811</v>
          </cell>
        </row>
        <row r="25224">
          <cell r="BH25224" t="str">
            <v>BU0811</v>
          </cell>
        </row>
        <row r="25225">
          <cell r="BH25225" t="str">
            <v>BU0811</v>
          </cell>
        </row>
        <row r="25226">
          <cell r="BH25226" t="str">
            <v>BU0811</v>
          </cell>
        </row>
        <row r="25227">
          <cell r="BH25227" t="str">
            <v>BU0811</v>
          </cell>
        </row>
        <row r="25228">
          <cell r="BH25228" t="str">
            <v>BU0811</v>
          </cell>
        </row>
        <row r="25229">
          <cell r="BH25229" t="str">
            <v>BU0811</v>
          </cell>
        </row>
        <row r="25230">
          <cell r="BH25230" t="str">
            <v>BU0811</v>
          </cell>
        </row>
        <row r="25231">
          <cell r="BH25231" t="str">
            <v>BU0811</v>
          </cell>
        </row>
        <row r="25232">
          <cell r="BH25232" t="str">
            <v>BU0811</v>
          </cell>
        </row>
        <row r="25233">
          <cell r="BH25233" t="str">
            <v>BU0811</v>
          </cell>
        </row>
        <row r="25234">
          <cell r="BH25234" t="str">
            <v>BU0811</v>
          </cell>
        </row>
        <row r="25235">
          <cell r="BH25235" t="str">
            <v>BU0811</v>
          </cell>
        </row>
        <row r="25236">
          <cell r="BH25236" t="str">
            <v>BU0811</v>
          </cell>
        </row>
        <row r="25237">
          <cell r="BH25237" t="str">
            <v>BU0811</v>
          </cell>
        </row>
        <row r="25238">
          <cell r="BH25238" t="str">
            <v>BU0811</v>
          </cell>
        </row>
        <row r="25239">
          <cell r="BH25239" t="str">
            <v>BU0819</v>
          </cell>
        </row>
        <row r="25240">
          <cell r="BH25240" t="str">
            <v>BU0819</v>
          </cell>
        </row>
        <row r="25241">
          <cell r="BH25241" t="str">
            <v>BU0819</v>
          </cell>
        </row>
        <row r="25242">
          <cell r="BH25242" t="str">
            <v>BU0819</v>
          </cell>
        </row>
        <row r="25243">
          <cell r="BH25243" t="str">
            <v>BU0819</v>
          </cell>
        </row>
        <row r="25244">
          <cell r="BH25244" t="str">
            <v>BU0819</v>
          </cell>
        </row>
        <row r="25245">
          <cell r="BH25245" t="str">
            <v>BU0819</v>
          </cell>
        </row>
        <row r="25246">
          <cell r="BH25246" t="str">
            <v>BU0819</v>
          </cell>
        </row>
        <row r="25247">
          <cell r="BH25247" t="str">
            <v>BU0819</v>
          </cell>
        </row>
        <row r="25248">
          <cell r="BH25248" t="str">
            <v>BU0819</v>
          </cell>
        </row>
        <row r="25249">
          <cell r="BH25249" t="str">
            <v>BU0819</v>
          </cell>
        </row>
        <row r="25250">
          <cell r="BH25250" t="str">
            <v>BU0819</v>
          </cell>
        </row>
        <row r="25251">
          <cell r="BH25251" t="str">
            <v>BU0819</v>
          </cell>
        </row>
        <row r="25252">
          <cell r="BH25252" t="str">
            <v>BU0819</v>
          </cell>
        </row>
        <row r="25253">
          <cell r="BH25253" t="str">
            <v>BU0819</v>
          </cell>
        </row>
        <row r="25254">
          <cell r="BH25254" t="str">
            <v>BU0819</v>
          </cell>
        </row>
        <row r="25255">
          <cell r="BH25255" t="str">
            <v>BU0819</v>
          </cell>
        </row>
        <row r="25256">
          <cell r="BH25256" t="str">
            <v>BU0819</v>
          </cell>
        </row>
        <row r="25257">
          <cell r="BH25257" t="str">
            <v>BU0819</v>
          </cell>
        </row>
        <row r="25258">
          <cell r="BH25258" t="str">
            <v>BU0819</v>
          </cell>
        </row>
        <row r="25259">
          <cell r="BH25259" t="str">
            <v>BU0819</v>
          </cell>
        </row>
        <row r="25260">
          <cell r="BH25260" t="str">
            <v>BU0819</v>
          </cell>
        </row>
        <row r="25261">
          <cell r="BH25261" t="str">
            <v>BU0819</v>
          </cell>
        </row>
        <row r="25262">
          <cell r="BH25262" t="str">
            <v>BU0819</v>
          </cell>
        </row>
        <row r="25263">
          <cell r="BH25263" t="str">
            <v>BU0819</v>
          </cell>
        </row>
        <row r="25264">
          <cell r="BH25264" t="str">
            <v>BU0819</v>
          </cell>
        </row>
        <row r="25265">
          <cell r="BH25265" t="str">
            <v>BU0819</v>
          </cell>
        </row>
        <row r="25266">
          <cell r="BH25266" t="str">
            <v>BU0819</v>
          </cell>
        </row>
        <row r="25267">
          <cell r="BH25267" t="str">
            <v>BU0819</v>
          </cell>
        </row>
        <row r="25268">
          <cell r="BH25268" t="str">
            <v>BU0819</v>
          </cell>
        </row>
        <row r="25269">
          <cell r="BH25269" t="str">
            <v>BU0819</v>
          </cell>
        </row>
        <row r="25270">
          <cell r="BH25270" t="str">
            <v>BU0819</v>
          </cell>
        </row>
        <row r="25271">
          <cell r="BH25271" t="str">
            <v>BU0819</v>
          </cell>
        </row>
        <row r="25272">
          <cell r="BH25272" t="str">
            <v>BU0819</v>
          </cell>
        </row>
        <row r="25273">
          <cell r="BH25273" t="str">
            <v>BU0819</v>
          </cell>
        </row>
        <row r="25274">
          <cell r="BH25274" t="str">
            <v>BU0819</v>
          </cell>
        </row>
        <row r="25275">
          <cell r="BH25275" t="str">
            <v>BU0819</v>
          </cell>
        </row>
        <row r="25276">
          <cell r="BH25276" t="str">
            <v>BU0819</v>
          </cell>
        </row>
        <row r="25277">
          <cell r="BH25277" t="str">
            <v>BU0819</v>
          </cell>
        </row>
        <row r="25278">
          <cell r="BH25278" t="str">
            <v>BU0819</v>
          </cell>
        </row>
        <row r="25279">
          <cell r="BH25279" t="str">
            <v>BU0819</v>
          </cell>
        </row>
        <row r="25280">
          <cell r="BH25280" t="str">
            <v>BU0819</v>
          </cell>
        </row>
        <row r="25281">
          <cell r="BH25281" t="str">
            <v>BU0819</v>
          </cell>
        </row>
        <row r="25282">
          <cell r="BH25282" t="str">
            <v>BU0819</v>
          </cell>
        </row>
        <row r="25283">
          <cell r="BH25283" t="str">
            <v>BU0819</v>
          </cell>
        </row>
        <row r="25284">
          <cell r="BH25284" t="str">
            <v>BU0903</v>
          </cell>
        </row>
        <row r="25285">
          <cell r="BH25285" t="str">
            <v>BU0903</v>
          </cell>
        </row>
        <row r="25286">
          <cell r="BH25286" t="str">
            <v>BU0903</v>
          </cell>
        </row>
        <row r="25287">
          <cell r="BH25287" t="str">
            <v>BU0903</v>
          </cell>
        </row>
        <row r="25288">
          <cell r="BH25288" t="str">
            <v>BU0903</v>
          </cell>
        </row>
        <row r="25289">
          <cell r="BH25289" t="str">
            <v>BU0903</v>
          </cell>
        </row>
        <row r="25290">
          <cell r="BH25290" t="str">
            <v>BU0903</v>
          </cell>
        </row>
        <row r="25291">
          <cell r="BH25291" t="str">
            <v>BU0903</v>
          </cell>
        </row>
        <row r="25292">
          <cell r="BH25292" t="str">
            <v>BU0903</v>
          </cell>
        </row>
        <row r="25293">
          <cell r="BH25293" t="str">
            <v>BU0903</v>
          </cell>
        </row>
        <row r="25294">
          <cell r="BH25294" t="str">
            <v>BU0903</v>
          </cell>
        </row>
        <row r="25295">
          <cell r="BH25295" t="str">
            <v>BU0903</v>
          </cell>
        </row>
        <row r="25296">
          <cell r="BH25296" t="str">
            <v>BU0903</v>
          </cell>
        </row>
        <row r="25297">
          <cell r="BH25297" t="str">
            <v>BU0903</v>
          </cell>
        </row>
        <row r="25298">
          <cell r="BH25298" t="str">
            <v>BU0903</v>
          </cell>
        </row>
        <row r="25299">
          <cell r="BH25299" t="str">
            <v>BU0903</v>
          </cell>
        </row>
        <row r="25300">
          <cell r="BH25300" t="str">
            <v>BU0903</v>
          </cell>
        </row>
        <row r="25301">
          <cell r="BH25301" t="str">
            <v>BU0903</v>
          </cell>
        </row>
        <row r="25302">
          <cell r="BH25302" t="str">
            <v>BU0903</v>
          </cell>
        </row>
        <row r="25303">
          <cell r="BH25303" t="str">
            <v>BU0903</v>
          </cell>
        </row>
        <row r="25304">
          <cell r="BH25304" t="str">
            <v>BU0903</v>
          </cell>
        </row>
        <row r="25305">
          <cell r="BH25305" t="str">
            <v>BU0903</v>
          </cell>
        </row>
        <row r="25306">
          <cell r="BH25306" t="str">
            <v>BU0903</v>
          </cell>
        </row>
        <row r="25307">
          <cell r="BH25307" t="str">
            <v>BU0903</v>
          </cell>
        </row>
        <row r="25308">
          <cell r="BH25308" t="str">
            <v>BU0903</v>
          </cell>
        </row>
        <row r="25309">
          <cell r="BH25309" t="str">
            <v>BU0903</v>
          </cell>
        </row>
        <row r="25310">
          <cell r="BH25310" t="str">
            <v>BU0903</v>
          </cell>
        </row>
        <row r="25311">
          <cell r="BH25311" t="str">
            <v>BU0903</v>
          </cell>
        </row>
        <row r="25312">
          <cell r="BH25312" t="str">
            <v>BU0903</v>
          </cell>
        </row>
        <row r="25313">
          <cell r="BH25313" t="str">
            <v>BU0903</v>
          </cell>
        </row>
        <row r="25314">
          <cell r="BH25314" t="str">
            <v>BU0903</v>
          </cell>
        </row>
        <row r="25315">
          <cell r="BH25315" t="str">
            <v>BU0903</v>
          </cell>
        </row>
        <row r="25316">
          <cell r="BH25316" t="str">
            <v>BU0903</v>
          </cell>
        </row>
        <row r="25317">
          <cell r="BH25317" t="str">
            <v>BU0903</v>
          </cell>
        </row>
        <row r="25318">
          <cell r="BH25318" t="str">
            <v>BU0903</v>
          </cell>
        </row>
        <row r="25319">
          <cell r="BH25319" t="str">
            <v>BU0903</v>
          </cell>
        </row>
        <row r="25320">
          <cell r="BH25320" t="str">
            <v>BU0903</v>
          </cell>
        </row>
        <row r="25321">
          <cell r="BH25321" t="str">
            <v>BU0903</v>
          </cell>
        </row>
        <row r="25322">
          <cell r="BH25322" t="str">
            <v>BU0903</v>
          </cell>
        </row>
        <row r="25323">
          <cell r="BH25323" t="str">
            <v>BU0903</v>
          </cell>
        </row>
        <row r="25324">
          <cell r="BH25324" t="str">
            <v>BU0903</v>
          </cell>
        </row>
        <row r="25325">
          <cell r="BH25325" t="str">
            <v>BU0903</v>
          </cell>
        </row>
        <row r="25326">
          <cell r="BH25326" t="str">
            <v>BU0903</v>
          </cell>
        </row>
        <row r="25327">
          <cell r="BH25327" t="str">
            <v>BU0903</v>
          </cell>
        </row>
        <row r="25328">
          <cell r="BH25328" t="str">
            <v>BU0903</v>
          </cell>
        </row>
        <row r="25329">
          <cell r="BH25329" t="str">
            <v>BU0903</v>
          </cell>
        </row>
        <row r="25330">
          <cell r="BH25330" t="str">
            <v>BU0903</v>
          </cell>
        </row>
        <row r="25331">
          <cell r="BH25331" t="str">
            <v>BU0903</v>
          </cell>
        </row>
        <row r="25332">
          <cell r="BH25332" t="str">
            <v>BU0903</v>
          </cell>
        </row>
        <row r="25333">
          <cell r="BH25333" t="str">
            <v>BU0903</v>
          </cell>
        </row>
        <row r="25334">
          <cell r="BH25334" t="str">
            <v>BU0903</v>
          </cell>
        </row>
        <row r="25335">
          <cell r="BH25335" t="str">
            <v>BU0903</v>
          </cell>
        </row>
        <row r="25336">
          <cell r="BH25336" t="str">
            <v>BU0903</v>
          </cell>
        </row>
        <row r="25337">
          <cell r="BH25337" t="str">
            <v>BU0903</v>
          </cell>
        </row>
        <row r="25338">
          <cell r="BH25338" t="str">
            <v>BU0903</v>
          </cell>
        </row>
        <row r="25339">
          <cell r="BH25339" t="str">
            <v>BU0903</v>
          </cell>
        </row>
        <row r="25340">
          <cell r="BH25340" t="str">
            <v>BU0903</v>
          </cell>
        </row>
        <row r="25341">
          <cell r="BH25341" t="str">
            <v>BU0903</v>
          </cell>
        </row>
        <row r="25342">
          <cell r="BH25342" t="str">
            <v>BU0903</v>
          </cell>
        </row>
        <row r="25343">
          <cell r="BH25343" t="str">
            <v>BU0903</v>
          </cell>
        </row>
        <row r="25344">
          <cell r="BH25344" t="str">
            <v>BU0903</v>
          </cell>
        </row>
        <row r="25345">
          <cell r="BH25345" t="str">
            <v>BU0903</v>
          </cell>
        </row>
        <row r="25346">
          <cell r="BH25346" t="str">
            <v>BU0903</v>
          </cell>
        </row>
        <row r="25347">
          <cell r="BH25347" t="str">
            <v>BU0903</v>
          </cell>
        </row>
        <row r="25348">
          <cell r="BH25348" t="str">
            <v>BU0903</v>
          </cell>
        </row>
        <row r="25349">
          <cell r="BH25349" t="str">
            <v>BU0903</v>
          </cell>
        </row>
        <row r="25350">
          <cell r="BH25350" t="str">
            <v>BU0903</v>
          </cell>
        </row>
        <row r="25351">
          <cell r="BH25351" t="str">
            <v>BU0903</v>
          </cell>
        </row>
        <row r="25352">
          <cell r="BH25352" t="str">
            <v>BU0903</v>
          </cell>
        </row>
        <row r="25353">
          <cell r="BH25353" t="str">
            <v>BU0903</v>
          </cell>
        </row>
        <row r="25354">
          <cell r="BH25354" t="str">
            <v>BU0903</v>
          </cell>
        </row>
        <row r="25355">
          <cell r="BH25355" t="str">
            <v>BU0903</v>
          </cell>
        </row>
        <row r="25356">
          <cell r="BH25356" t="str">
            <v>BU0903</v>
          </cell>
        </row>
        <row r="25357">
          <cell r="BH25357" t="str">
            <v>BU0903</v>
          </cell>
        </row>
        <row r="25358">
          <cell r="BH25358" t="str">
            <v>BU0903</v>
          </cell>
        </row>
        <row r="25359">
          <cell r="BH25359" t="str">
            <v>BU0903</v>
          </cell>
        </row>
        <row r="25360">
          <cell r="BH25360" t="str">
            <v>BU0903</v>
          </cell>
        </row>
        <row r="25361">
          <cell r="BH25361" t="str">
            <v>BU0903</v>
          </cell>
        </row>
        <row r="25362">
          <cell r="BH25362" t="str">
            <v>BU0903</v>
          </cell>
        </row>
        <row r="25363">
          <cell r="BH25363" t="str">
            <v>BU0903</v>
          </cell>
        </row>
        <row r="25364">
          <cell r="BH25364" t="str">
            <v>BU0903</v>
          </cell>
        </row>
        <row r="25365">
          <cell r="BH25365" t="str">
            <v>BU0903</v>
          </cell>
        </row>
        <row r="25366">
          <cell r="BH25366" t="str">
            <v>BU0903</v>
          </cell>
        </row>
        <row r="25367">
          <cell r="BH25367" t="str">
            <v>BU0903</v>
          </cell>
        </row>
        <row r="25368">
          <cell r="BH25368" t="str">
            <v>BU0903</v>
          </cell>
        </row>
        <row r="25369">
          <cell r="BH25369" t="str">
            <v>BU0903</v>
          </cell>
        </row>
        <row r="25370">
          <cell r="BH25370" t="str">
            <v>BU0903</v>
          </cell>
        </row>
        <row r="25371">
          <cell r="BH25371" t="str">
            <v>BU0903</v>
          </cell>
        </row>
        <row r="25372">
          <cell r="BH25372" t="str">
            <v>BU0903</v>
          </cell>
        </row>
        <row r="25373">
          <cell r="BH25373" t="str">
            <v>BU0903</v>
          </cell>
        </row>
        <row r="25374">
          <cell r="BH25374" t="str">
            <v>BU0903</v>
          </cell>
        </row>
        <row r="25375">
          <cell r="BH25375" t="str">
            <v>BU0903</v>
          </cell>
        </row>
        <row r="25376">
          <cell r="BH25376" t="str">
            <v>BU0903</v>
          </cell>
        </row>
        <row r="25377">
          <cell r="BH25377" t="str">
            <v>BU0903</v>
          </cell>
        </row>
        <row r="25378">
          <cell r="BH25378" t="str">
            <v>BU0903</v>
          </cell>
        </row>
        <row r="25379">
          <cell r="BH25379" t="str">
            <v>BU0903</v>
          </cell>
        </row>
        <row r="25380">
          <cell r="BH25380" t="str">
            <v>BU0903</v>
          </cell>
        </row>
        <row r="25381">
          <cell r="BH25381" t="str">
            <v>BU0903</v>
          </cell>
        </row>
        <row r="25382">
          <cell r="BH25382" t="str">
            <v>BU0903</v>
          </cell>
        </row>
        <row r="25383">
          <cell r="BH25383" t="str">
            <v>BU0903</v>
          </cell>
        </row>
        <row r="25384">
          <cell r="BH25384" t="str">
            <v>BU0903</v>
          </cell>
        </row>
        <row r="25385">
          <cell r="BH25385" t="str">
            <v>BU0903</v>
          </cell>
        </row>
        <row r="25386">
          <cell r="BH25386" t="str">
            <v>BU0903</v>
          </cell>
        </row>
        <row r="25387">
          <cell r="BH25387" t="str">
            <v>BU0903</v>
          </cell>
        </row>
        <row r="25388">
          <cell r="BH25388" t="str">
            <v>BU0903</v>
          </cell>
        </row>
        <row r="25389">
          <cell r="BH25389" t="str">
            <v>BU0903</v>
          </cell>
        </row>
        <row r="25390">
          <cell r="BH25390" t="str">
            <v>BU0903</v>
          </cell>
        </row>
        <row r="25391">
          <cell r="BH25391" t="str">
            <v>BU0903</v>
          </cell>
        </row>
        <row r="25392">
          <cell r="BH25392" t="str">
            <v>BU0903</v>
          </cell>
        </row>
        <row r="25393">
          <cell r="BH25393" t="str">
            <v>BU0903</v>
          </cell>
        </row>
        <row r="25394">
          <cell r="BH25394" t="str">
            <v>BU0903</v>
          </cell>
        </row>
        <row r="25395">
          <cell r="BH25395" t="str">
            <v>BU0903</v>
          </cell>
        </row>
        <row r="25396">
          <cell r="BH25396" t="str">
            <v>BU0903</v>
          </cell>
        </row>
        <row r="25397">
          <cell r="BH25397" t="str">
            <v>BU0903</v>
          </cell>
        </row>
        <row r="25398">
          <cell r="BH25398" t="str">
            <v>BU0903</v>
          </cell>
        </row>
        <row r="25399">
          <cell r="BH25399" t="str">
            <v>BU0903</v>
          </cell>
        </row>
        <row r="25400">
          <cell r="BH25400" t="str">
            <v>BU0903</v>
          </cell>
        </row>
        <row r="25401">
          <cell r="BH25401" t="str">
            <v>BU0903</v>
          </cell>
        </row>
        <row r="25402">
          <cell r="BH25402" t="str">
            <v>BU0903</v>
          </cell>
        </row>
        <row r="25403">
          <cell r="BH25403" t="str">
            <v>BU0903</v>
          </cell>
        </row>
        <row r="25404">
          <cell r="BH25404" t="str">
            <v>BU0903</v>
          </cell>
        </row>
        <row r="25405">
          <cell r="BH25405" t="str">
            <v>BU0903</v>
          </cell>
        </row>
        <row r="25406">
          <cell r="BH25406" t="str">
            <v>BU0903</v>
          </cell>
        </row>
        <row r="25407">
          <cell r="BH25407" t="str">
            <v>BU0903</v>
          </cell>
        </row>
        <row r="25408">
          <cell r="BH25408" t="str">
            <v>BU0903</v>
          </cell>
        </row>
        <row r="25409">
          <cell r="BH25409" t="str">
            <v>BU0903</v>
          </cell>
        </row>
        <row r="25410">
          <cell r="BH25410" t="str">
            <v>BU0903</v>
          </cell>
        </row>
        <row r="25411">
          <cell r="BH25411" t="str">
            <v>BU0903</v>
          </cell>
        </row>
        <row r="25412">
          <cell r="BH25412" t="str">
            <v>BU0903</v>
          </cell>
        </row>
        <row r="25413">
          <cell r="BH25413" t="str">
            <v>BU0903</v>
          </cell>
        </row>
        <row r="25414">
          <cell r="BH25414" t="str">
            <v>BU0903</v>
          </cell>
        </row>
        <row r="25415">
          <cell r="BH25415" t="str">
            <v>BU0903</v>
          </cell>
        </row>
        <row r="25416">
          <cell r="BH25416" t="str">
            <v>BU0903</v>
          </cell>
        </row>
        <row r="25417">
          <cell r="BH25417" t="str">
            <v>BU0903</v>
          </cell>
        </row>
        <row r="25418">
          <cell r="BH25418" t="str">
            <v>BU0903</v>
          </cell>
        </row>
        <row r="25419">
          <cell r="BH25419" t="str">
            <v>BU0903</v>
          </cell>
        </row>
        <row r="25420">
          <cell r="BH25420" t="str">
            <v>BU0903</v>
          </cell>
        </row>
        <row r="25421">
          <cell r="BH25421" t="str">
            <v>BU0903</v>
          </cell>
        </row>
        <row r="25422">
          <cell r="BH25422" t="str">
            <v>BU0903</v>
          </cell>
        </row>
        <row r="25423">
          <cell r="BH25423" t="str">
            <v>BU0903</v>
          </cell>
        </row>
        <row r="25424">
          <cell r="BH25424" t="str">
            <v>BU0903</v>
          </cell>
        </row>
        <row r="25425">
          <cell r="BH25425" t="str">
            <v>BU0903</v>
          </cell>
        </row>
        <row r="25426">
          <cell r="BH25426" t="str">
            <v>BU0903</v>
          </cell>
        </row>
        <row r="25427">
          <cell r="BH25427" t="str">
            <v>BU0903</v>
          </cell>
        </row>
        <row r="25428">
          <cell r="BH25428" t="str">
            <v>BU0903</v>
          </cell>
        </row>
        <row r="25429">
          <cell r="BH25429" t="str">
            <v>BU0903</v>
          </cell>
        </row>
        <row r="25430">
          <cell r="BH25430" t="str">
            <v>BU0903</v>
          </cell>
        </row>
        <row r="25431">
          <cell r="BH25431" t="str">
            <v>BU0903</v>
          </cell>
        </row>
        <row r="25432">
          <cell r="BH25432" t="str">
            <v>BU0903</v>
          </cell>
        </row>
        <row r="25433">
          <cell r="BH25433" t="str">
            <v>BU0903</v>
          </cell>
        </row>
        <row r="25434">
          <cell r="BH25434" t="str">
            <v>BU0903</v>
          </cell>
        </row>
        <row r="25435">
          <cell r="BH25435" t="str">
            <v>BU0903</v>
          </cell>
        </row>
        <row r="25436">
          <cell r="BH25436" t="str">
            <v>BU0903</v>
          </cell>
        </row>
        <row r="25437">
          <cell r="BH25437" t="str">
            <v>BU0903</v>
          </cell>
        </row>
        <row r="25438">
          <cell r="BH25438" t="str">
            <v>BU0903</v>
          </cell>
        </row>
        <row r="25439">
          <cell r="BH25439" t="str">
            <v>BU0903</v>
          </cell>
        </row>
        <row r="25440">
          <cell r="BH25440" t="str">
            <v>BU0903</v>
          </cell>
        </row>
        <row r="25441">
          <cell r="BH25441" t="str">
            <v>BU0903</v>
          </cell>
        </row>
        <row r="25442">
          <cell r="BH25442" t="str">
            <v>BU0903</v>
          </cell>
        </row>
        <row r="25443">
          <cell r="BH25443" t="str">
            <v>BU0903</v>
          </cell>
        </row>
        <row r="25444">
          <cell r="BH25444" t="str">
            <v>BU0903</v>
          </cell>
        </row>
        <row r="25445">
          <cell r="BH25445" t="str">
            <v>BU0903</v>
          </cell>
        </row>
        <row r="25446">
          <cell r="BH25446" t="str">
            <v>BU0903</v>
          </cell>
        </row>
        <row r="25447">
          <cell r="BH25447" t="str">
            <v>BU0903</v>
          </cell>
        </row>
        <row r="25448">
          <cell r="BH25448" t="str">
            <v>BU0903</v>
          </cell>
        </row>
        <row r="25449">
          <cell r="BH25449" t="str">
            <v>BU0903</v>
          </cell>
        </row>
        <row r="25450">
          <cell r="BH25450" t="str">
            <v>BU0903</v>
          </cell>
        </row>
        <row r="25451">
          <cell r="BH25451" t="str">
            <v>BU0903</v>
          </cell>
        </row>
        <row r="25452">
          <cell r="BH25452" t="str">
            <v>BU0903</v>
          </cell>
        </row>
        <row r="25453">
          <cell r="BH25453" t="str">
            <v>BU0903</v>
          </cell>
        </row>
        <row r="25454">
          <cell r="BH25454" t="str">
            <v>BU0903</v>
          </cell>
        </row>
        <row r="25455">
          <cell r="BH25455" t="str">
            <v>BU0903</v>
          </cell>
        </row>
        <row r="25456">
          <cell r="BH25456" t="str">
            <v>BU0903</v>
          </cell>
        </row>
        <row r="25457">
          <cell r="BH25457" t="str">
            <v>BU0903</v>
          </cell>
        </row>
        <row r="25458">
          <cell r="BH25458" t="str">
            <v>BU0903</v>
          </cell>
        </row>
        <row r="25459">
          <cell r="BH25459" t="str">
            <v>BU0903</v>
          </cell>
        </row>
        <row r="25460">
          <cell r="BH25460" t="str">
            <v>BU0903</v>
          </cell>
        </row>
        <row r="25461">
          <cell r="BH25461" t="str">
            <v>BU0903</v>
          </cell>
        </row>
        <row r="25462">
          <cell r="BH25462" t="str">
            <v>BU0903</v>
          </cell>
        </row>
        <row r="25463">
          <cell r="BH25463" t="str">
            <v>BU0903</v>
          </cell>
        </row>
        <row r="25464">
          <cell r="BH25464" t="str">
            <v>BU0903</v>
          </cell>
        </row>
        <row r="25465">
          <cell r="BH25465" t="str">
            <v>BU0903</v>
          </cell>
        </row>
        <row r="25466">
          <cell r="BH25466" t="str">
            <v>BU0903</v>
          </cell>
        </row>
        <row r="25467">
          <cell r="BH25467" t="str">
            <v>BU0903</v>
          </cell>
        </row>
        <row r="25468">
          <cell r="BH25468" t="str">
            <v>BU0903</v>
          </cell>
        </row>
        <row r="25469">
          <cell r="BH25469" t="str">
            <v>BU0903</v>
          </cell>
        </row>
        <row r="25470">
          <cell r="BH25470" t="str">
            <v>BU0903</v>
          </cell>
        </row>
        <row r="25471">
          <cell r="BH25471" t="str">
            <v>BU0903</v>
          </cell>
        </row>
        <row r="25472">
          <cell r="BH25472" t="str">
            <v>BU0903</v>
          </cell>
        </row>
        <row r="25473">
          <cell r="BH25473" t="str">
            <v>BU0903</v>
          </cell>
        </row>
        <row r="25474">
          <cell r="BH25474" t="str">
            <v>BU0903</v>
          </cell>
        </row>
        <row r="25475">
          <cell r="BH25475" t="str">
            <v>BU0903</v>
          </cell>
        </row>
        <row r="25476">
          <cell r="BH25476" t="str">
            <v>BU0903</v>
          </cell>
        </row>
        <row r="25477">
          <cell r="BH25477" t="str">
            <v>BU0903</v>
          </cell>
        </row>
        <row r="25478">
          <cell r="BH25478" t="str">
            <v>BU0903</v>
          </cell>
        </row>
        <row r="25479">
          <cell r="BH25479" t="str">
            <v>BU0903</v>
          </cell>
        </row>
        <row r="25480">
          <cell r="BH25480" t="str">
            <v>BU0903</v>
          </cell>
        </row>
        <row r="25481">
          <cell r="BH25481" t="str">
            <v>BU0903</v>
          </cell>
        </row>
        <row r="25482">
          <cell r="BH25482" t="str">
            <v>BU0903</v>
          </cell>
        </row>
        <row r="25483">
          <cell r="BH25483" t="str">
            <v>BU0903</v>
          </cell>
        </row>
        <row r="25484">
          <cell r="BH25484" t="str">
            <v>BU0903</v>
          </cell>
        </row>
        <row r="25485">
          <cell r="BH25485" t="str">
            <v>BU0903</v>
          </cell>
        </row>
        <row r="25486">
          <cell r="BH25486" t="str">
            <v>BU0903</v>
          </cell>
        </row>
        <row r="25487">
          <cell r="BH25487" t="str">
            <v>BU0903</v>
          </cell>
        </row>
        <row r="25488">
          <cell r="BH25488" t="str">
            <v>BU0903</v>
          </cell>
        </row>
        <row r="25489">
          <cell r="BH25489" t="str">
            <v>BU0903</v>
          </cell>
        </row>
        <row r="25490">
          <cell r="BH25490" t="str">
            <v>BU0903</v>
          </cell>
        </row>
        <row r="25491">
          <cell r="BH25491" t="str">
            <v>BU0903</v>
          </cell>
        </row>
        <row r="25492">
          <cell r="BH25492" t="str">
            <v>BU0903</v>
          </cell>
        </row>
        <row r="25493">
          <cell r="BH25493" t="str">
            <v>BU0903</v>
          </cell>
        </row>
        <row r="25494">
          <cell r="BH25494" t="str">
            <v>BU0903</v>
          </cell>
        </row>
        <row r="25495">
          <cell r="BH25495" t="str">
            <v>BU0903</v>
          </cell>
        </row>
        <row r="25496">
          <cell r="BH25496" t="str">
            <v>BU0903</v>
          </cell>
        </row>
        <row r="25497">
          <cell r="BH25497" t="str">
            <v>BU0903</v>
          </cell>
        </row>
        <row r="25498">
          <cell r="BH25498" t="str">
            <v>BU0903</v>
          </cell>
        </row>
        <row r="25499">
          <cell r="BH25499" t="str">
            <v>BU0903</v>
          </cell>
        </row>
        <row r="25500">
          <cell r="BH25500" t="str">
            <v>BU0903</v>
          </cell>
        </row>
        <row r="25501">
          <cell r="BH25501" t="str">
            <v>BU0903</v>
          </cell>
        </row>
        <row r="25502">
          <cell r="BH25502" t="str">
            <v>BU0903</v>
          </cell>
        </row>
        <row r="25503">
          <cell r="BH25503" t="str">
            <v>BU0903</v>
          </cell>
        </row>
        <row r="25504">
          <cell r="BH25504" t="str">
            <v>BU0903</v>
          </cell>
        </row>
        <row r="25505">
          <cell r="BH25505" t="str">
            <v>BU0903</v>
          </cell>
        </row>
        <row r="25506">
          <cell r="BH25506" t="str">
            <v>BU0903</v>
          </cell>
        </row>
        <row r="25507">
          <cell r="BH25507" t="str">
            <v>BU0903</v>
          </cell>
        </row>
        <row r="25508">
          <cell r="BH25508" t="str">
            <v>BU0903</v>
          </cell>
        </row>
        <row r="25509">
          <cell r="BH25509" t="str">
            <v>BU0903</v>
          </cell>
        </row>
        <row r="25510">
          <cell r="BH25510" t="str">
            <v>BU0903</v>
          </cell>
        </row>
        <row r="25511">
          <cell r="BH25511" t="str">
            <v>BU0903</v>
          </cell>
        </row>
        <row r="25512">
          <cell r="BH25512" t="str">
            <v>BU0903</v>
          </cell>
        </row>
        <row r="25513">
          <cell r="BH25513" t="str">
            <v>BU0903</v>
          </cell>
        </row>
        <row r="25514">
          <cell r="BH25514" t="str">
            <v>BU0903</v>
          </cell>
        </row>
        <row r="25515">
          <cell r="BH25515" t="str">
            <v>BU0903</v>
          </cell>
        </row>
        <row r="25516">
          <cell r="BH25516" t="str">
            <v>BU0903</v>
          </cell>
        </row>
        <row r="25517">
          <cell r="BH25517" t="str">
            <v>BU0903</v>
          </cell>
        </row>
        <row r="25518">
          <cell r="BH25518" t="str">
            <v>BU0903</v>
          </cell>
        </row>
        <row r="25519">
          <cell r="BH25519" t="str">
            <v>BU0903</v>
          </cell>
        </row>
        <row r="25520">
          <cell r="BH25520" t="str">
            <v>BU0903</v>
          </cell>
        </row>
        <row r="25521">
          <cell r="BH25521" t="str">
            <v>BU0903</v>
          </cell>
        </row>
        <row r="25522">
          <cell r="BH25522" t="str">
            <v>BU0903</v>
          </cell>
        </row>
        <row r="25523">
          <cell r="BH25523" t="str">
            <v>BU0903</v>
          </cell>
        </row>
        <row r="25524">
          <cell r="BH25524" t="str">
            <v>BU0903</v>
          </cell>
        </row>
        <row r="25525">
          <cell r="BH25525" t="str">
            <v>BU0903</v>
          </cell>
        </row>
        <row r="25526">
          <cell r="BH25526" t="str">
            <v>BU0903</v>
          </cell>
        </row>
        <row r="25527">
          <cell r="BH25527" t="str">
            <v>BU0903</v>
          </cell>
        </row>
        <row r="25528">
          <cell r="BH25528" t="str">
            <v>BU0903</v>
          </cell>
        </row>
        <row r="25529">
          <cell r="BH25529" t="str">
            <v>BU0903</v>
          </cell>
        </row>
        <row r="25530">
          <cell r="BH25530" t="str">
            <v>BU0903</v>
          </cell>
        </row>
        <row r="25531">
          <cell r="BH25531" t="str">
            <v>BU0903</v>
          </cell>
        </row>
        <row r="25532">
          <cell r="BH25532" t="str">
            <v>BU0903</v>
          </cell>
        </row>
        <row r="25533">
          <cell r="BH25533" t="str">
            <v>BU0903</v>
          </cell>
        </row>
        <row r="25534">
          <cell r="BH25534" t="str">
            <v>BU0903</v>
          </cell>
        </row>
        <row r="25535">
          <cell r="BH25535" t="str">
            <v>BU0903</v>
          </cell>
        </row>
        <row r="25536">
          <cell r="BH25536" t="str">
            <v>BU0903</v>
          </cell>
        </row>
        <row r="25537">
          <cell r="BH25537" t="str">
            <v>BU0903</v>
          </cell>
        </row>
        <row r="25538">
          <cell r="BH25538" t="str">
            <v>BU0903</v>
          </cell>
        </row>
        <row r="25539">
          <cell r="BH25539" t="str">
            <v>BU0903</v>
          </cell>
        </row>
        <row r="25540">
          <cell r="BH25540" t="str">
            <v>BU0903</v>
          </cell>
        </row>
        <row r="25541">
          <cell r="BH25541" t="str">
            <v>BU0903</v>
          </cell>
        </row>
        <row r="25542">
          <cell r="BH25542" t="str">
            <v>BU0903</v>
          </cell>
        </row>
        <row r="25543">
          <cell r="BH25543" t="str">
            <v>BU0903</v>
          </cell>
        </row>
        <row r="25544">
          <cell r="BH25544" t="str">
            <v>BU0903</v>
          </cell>
        </row>
        <row r="25545">
          <cell r="BH25545" t="str">
            <v>BU0903</v>
          </cell>
        </row>
        <row r="25546">
          <cell r="BH25546" t="str">
            <v>BU0903</v>
          </cell>
        </row>
        <row r="25547">
          <cell r="BH25547" t="str">
            <v>BU0903</v>
          </cell>
        </row>
        <row r="25548">
          <cell r="BH25548" t="str">
            <v>BU0903</v>
          </cell>
        </row>
        <row r="25549">
          <cell r="BH25549" t="str">
            <v>BU0903</v>
          </cell>
        </row>
        <row r="25550">
          <cell r="BH25550" t="str">
            <v>BU0903</v>
          </cell>
        </row>
        <row r="25551">
          <cell r="BH25551" t="str">
            <v>BU0903</v>
          </cell>
        </row>
        <row r="25552">
          <cell r="BH25552" t="str">
            <v>BU0903</v>
          </cell>
        </row>
        <row r="25553">
          <cell r="BH25553" t="str">
            <v>BU0903</v>
          </cell>
        </row>
        <row r="25554">
          <cell r="BH25554" t="str">
            <v>BU0903</v>
          </cell>
        </row>
        <row r="25555">
          <cell r="BH25555" t="str">
            <v>BU0903</v>
          </cell>
        </row>
        <row r="25556">
          <cell r="BH25556" t="str">
            <v>BU0903</v>
          </cell>
        </row>
        <row r="25557">
          <cell r="BH25557" t="str">
            <v>BU0903</v>
          </cell>
        </row>
        <row r="25558">
          <cell r="BH25558" t="str">
            <v>BU0903</v>
          </cell>
        </row>
        <row r="25559">
          <cell r="BH25559" t="str">
            <v>BU0903</v>
          </cell>
        </row>
        <row r="25560">
          <cell r="BH25560" t="str">
            <v>BU0903</v>
          </cell>
        </row>
        <row r="25561">
          <cell r="BH25561" t="str">
            <v>BU0903</v>
          </cell>
        </row>
        <row r="25562">
          <cell r="BH25562" t="str">
            <v>BU0903</v>
          </cell>
        </row>
        <row r="25563">
          <cell r="BH25563" t="str">
            <v>BU0903</v>
          </cell>
        </row>
        <row r="25564">
          <cell r="BH25564" t="str">
            <v>BU0903</v>
          </cell>
        </row>
        <row r="25565">
          <cell r="BH25565" t="str">
            <v>BU0903</v>
          </cell>
        </row>
        <row r="25566">
          <cell r="BH25566" t="str">
            <v>BU0903</v>
          </cell>
        </row>
        <row r="25567">
          <cell r="BH25567" t="str">
            <v>BU0903</v>
          </cell>
        </row>
        <row r="25568">
          <cell r="BH25568" t="str">
            <v>BU0903</v>
          </cell>
        </row>
        <row r="25569">
          <cell r="BH25569" t="str">
            <v>BU0903</v>
          </cell>
        </row>
        <row r="25570">
          <cell r="BH25570" t="str">
            <v>BU0903</v>
          </cell>
        </row>
        <row r="25571">
          <cell r="BH25571" t="str">
            <v>BU0903</v>
          </cell>
        </row>
        <row r="25572">
          <cell r="BH25572" t="str">
            <v>BU0903</v>
          </cell>
        </row>
        <row r="25573">
          <cell r="BH25573" t="str">
            <v>BU0903</v>
          </cell>
        </row>
        <row r="25574">
          <cell r="BH25574" t="str">
            <v>BU0903</v>
          </cell>
        </row>
        <row r="25575">
          <cell r="BH25575" t="str">
            <v>BU0903</v>
          </cell>
        </row>
        <row r="25576">
          <cell r="BH25576" t="str">
            <v>BU0903</v>
          </cell>
        </row>
        <row r="25577">
          <cell r="BH25577" t="str">
            <v>BU0903</v>
          </cell>
        </row>
        <row r="25578">
          <cell r="BH25578" t="str">
            <v>BU0903</v>
          </cell>
        </row>
        <row r="25579">
          <cell r="BH25579" t="str">
            <v>BU0903</v>
          </cell>
        </row>
        <row r="25580">
          <cell r="BH25580" t="str">
            <v>BU0903</v>
          </cell>
        </row>
        <row r="25581">
          <cell r="BH25581" t="str">
            <v>BU0903</v>
          </cell>
        </row>
        <row r="25582">
          <cell r="BH25582" t="str">
            <v>BU0903</v>
          </cell>
        </row>
        <row r="25583">
          <cell r="BH25583" t="str">
            <v>BU1001</v>
          </cell>
        </row>
        <row r="25584">
          <cell r="BH25584" t="str">
            <v>BU1001</v>
          </cell>
        </row>
        <row r="25585">
          <cell r="BH25585" t="str">
            <v>BU1001</v>
          </cell>
        </row>
        <row r="25586">
          <cell r="BH25586" t="str">
            <v>BU1001</v>
          </cell>
        </row>
        <row r="25587">
          <cell r="BH25587" t="str">
            <v>BU1001</v>
          </cell>
        </row>
        <row r="25588">
          <cell r="BH25588" t="str">
            <v>BU1001</v>
          </cell>
        </row>
        <row r="25589">
          <cell r="BH25589" t="str">
            <v>BU1001</v>
          </cell>
        </row>
        <row r="25590">
          <cell r="BH25590" t="str">
            <v>BU1001</v>
          </cell>
        </row>
        <row r="25591">
          <cell r="BH25591" t="str">
            <v>BU1001</v>
          </cell>
        </row>
        <row r="25592">
          <cell r="BH25592" t="str">
            <v>BU1001</v>
          </cell>
        </row>
        <row r="25593">
          <cell r="BH25593" t="str">
            <v>BU1001</v>
          </cell>
        </row>
        <row r="25594">
          <cell r="BH25594" t="str">
            <v>BU1001</v>
          </cell>
        </row>
        <row r="25595">
          <cell r="BH25595" t="str">
            <v>BU1001</v>
          </cell>
        </row>
        <row r="25596">
          <cell r="BH25596" t="str">
            <v>BU1001</v>
          </cell>
        </row>
        <row r="25597">
          <cell r="BH25597" t="str">
            <v>BU1001</v>
          </cell>
        </row>
        <row r="25598">
          <cell r="BH25598" t="str">
            <v>BU1001</v>
          </cell>
        </row>
        <row r="25599">
          <cell r="BH25599" t="str">
            <v>BU1001</v>
          </cell>
        </row>
        <row r="25600">
          <cell r="BH25600" t="str">
            <v>BU1001</v>
          </cell>
        </row>
        <row r="25601">
          <cell r="BH25601" t="str">
            <v>BU1001</v>
          </cell>
        </row>
        <row r="25602">
          <cell r="BH25602" t="str">
            <v>BU1001</v>
          </cell>
        </row>
        <row r="25603">
          <cell r="BH25603" t="str">
            <v>BU1001</v>
          </cell>
        </row>
        <row r="25604">
          <cell r="BH25604" t="str">
            <v>BU1001</v>
          </cell>
        </row>
        <row r="25605">
          <cell r="BH25605" t="str">
            <v>BU1001</v>
          </cell>
        </row>
        <row r="25606">
          <cell r="BH25606" t="str">
            <v>BU1001</v>
          </cell>
        </row>
        <row r="25607">
          <cell r="BH25607" t="str">
            <v>BU1001</v>
          </cell>
        </row>
        <row r="25608">
          <cell r="BH25608" t="str">
            <v>BU1001</v>
          </cell>
        </row>
        <row r="25609">
          <cell r="BH25609" t="str">
            <v>BU1001</v>
          </cell>
        </row>
        <row r="25610">
          <cell r="BH25610" t="str">
            <v>BU1001</v>
          </cell>
        </row>
        <row r="25611">
          <cell r="BH25611" t="str">
            <v>BU1001</v>
          </cell>
        </row>
        <row r="25612">
          <cell r="BH25612" t="str">
            <v>BU1001</v>
          </cell>
        </row>
        <row r="25613">
          <cell r="BH25613" t="str">
            <v>BU1001</v>
          </cell>
        </row>
        <row r="25614">
          <cell r="BH25614" t="str">
            <v>BU1001</v>
          </cell>
        </row>
        <row r="25615">
          <cell r="BH25615" t="str">
            <v>BU1001</v>
          </cell>
        </row>
        <row r="25616">
          <cell r="BH25616" t="str">
            <v>BU1001</v>
          </cell>
        </row>
        <row r="25617">
          <cell r="BH25617" t="str">
            <v>BU1001</v>
          </cell>
        </row>
        <row r="25618">
          <cell r="BH25618" t="str">
            <v>BU1001</v>
          </cell>
        </row>
        <row r="25619">
          <cell r="BH25619" t="str">
            <v>BU1001</v>
          </cell>
        </row>
        <row r="25620">
          <cell r="BH25620" t="str">
            <v>BU1001</v>
          </cell>
        </row>
        <row r="25621">
          <cell r="BH25621" t="str">
            <v>BU1001</v>
          </cell>
        </row>
        <row r="25622">
          <cell r="BH25622" t="str">
            <v>BU1001</v>
          </cell>
        </row>
        <row r="25623">
          <cell r="BH25623" t="str">
            <v>BU1001</v>
          </cell>
        </row>
        <row r="25624">
          <cell r="BH25624" t="str">
            <v>BU1001</v>
          </cell>
        </row>
        <row r="25625">
          <cell r="BH25625" t="str">
            <v>BU1001</v>
          </cell>
        </row>
        <row r="25626">
          <cell r="BH25626" t="str">
            <v>BU1001</v>
          </cell>
        </row>
        <row r="25627">
          <cell r="BH25627" t="str">
            <v>BU1001</v>
          </cell>
        </row>
        <row r="25628">
          <cell r="BH25628" t="str">
            <v>BU1001</v>
          </cell>
        </row>
        <row r="25629">
          <cell r="BH25629" t="str">
            <v>BU1001</v>
          </cell>
        </row>
        <row r="25630">
          <cell r="BH25630" t="str">
            <v>BU1001</v>
          </cell>
        </row>
        <row r="25631">
          <cell r="BH25631" t="str">
            <v>BU1001</v>
          </cell>
        </row>
        <row r="25632">
          <cell r="BH25632" t="str">
            <v>BU1001</v>
          </cell>
        </row>
        <row r="25633">
          <cell r="BH25633" t="str">
            <v>BU1001</v>
          </cell>
        </row>
        <row r="25634">
          <cell r="BH25634" t="str">
            <v>BU1001</v>
          </cell>
        </row>
        <row r="25635">
          <cell r="BH25635" t="str">
            <v>BU1001</v>
          </cell>
        </row>
        <row r="25636">
          <cell r="BH25636" t="str">
            <v>BU1001</v>
          </cell>
        </row>
        <row r="25637">
          <cell r="BH25637" t="str">
            <v>BU1001</v>
          </cell>
        </row>
        <row r="25638">
          <cell r="BH25638" t="str">
            <v>BU1001</v>
          </cell>
        </row>
        <row r="25639">
          <cell r="BH25639" t="str">
            <v>BU1001</v>
          </cell>
        </row>
        <row r="25640">
          <cell r="BH25640" t="str">
            <v>BU1001</v>
          </cell>
        </row>
        <row r="25641">
          <cell r="BH25641" t="str">
            <v>BU1001</v>
          </cell>
        </row>
        <row r="25642">
          <cell r="BH25642" t="str">
            <v>BU1001</v>
          </cell>
        </row>
        <row r="25643">
          <cell r="BH25643" t="str">
            <v>BU1001</v>
          </cell>
        </row>
        <row r="25644">
          <cell r="BH25644" t="str">
            <v>BU1001</v>
          </cell>
        </row>
        <row r="25645">
          <cell r="BH25645" t="str">
            <v>BU1001</v>
          </cell>
        </row>
        <row r="25646">
          <cell r="BH25646" t="str">
            <v>BU1001</v>
          </cell>
        </row>
        <row r="25647">
          <cell r="BH25647" t="str">
            <v>BU1001</v>
          </cell>
        </row>
        <row r="25648">
          <cell r="BH25648" t="str">
            <v>BU1001</v>
          </cell>
        </row>
        <row r="25649">
          <cell r="BH25649" t="str">
            <v>BU1001</v>
          </cell>
        </row>
        <row r="25650">
          <cell r="BH25650" t="str">
            <v>BU1001</v>
          </cell>
        </row>
        <row r="25651">
          <cell r="BH25651" t="str">
            <v>BU1001</v>
          </cell>
        </row>
        <row r="25652">
          <cell r="BH25652" t="str">
            <v>BU1001</v>
          </cell>
        </row>
        <row r="25653">
          <cell r="BH25653" t="str">
            <v>BU1001</v>
          </cell>
        </row>
        <row r="25654">
          <cell r="BH25654" t="str">
            <v>BU1001</v>
          </cell>
        </row>
        <row r="25655">
          <cell r="BH25655" t="str">
            <v>BU1001</v>
          </cell>
        </row>
        <row r="25656">
          <cell r="BH25656" t="str">
            <v>BU1001</v>
          </cell>
        </row>
        <row r="25657">
          <cell r="BH25657" t="str">
            <v>BU1001</v>
          </cell>
        </row>
        <row r="25658">
          <cell r="BH25658" t="str">
            <v>BU1001</v>
          </cell>
        </row>
        <row r="25659">
          <cell r="BH25659" t="str">
            <v>BU1001</v>
          </cell>
        </row>
        <row r="25660">
          <cell r="BH25660" t="str">
            <v>BU1001</v>
          </cell>
        </row>
        <row r="25661">
          <cell r="BH25661" t="str">
            <v>BU1001</v>
          </cell>
        </row>
        <row r="25662">
          <cell r="BH25662" t="str">
            <v>BU1001</v>
          </cell>
        </row>
        <row r="25663">
          <cell r="BH25663" t="str">
            <v>BU1001</v>
          </cell>
        </row>
        <row r="25664">
          <cell r="BH25664" t="str">
            <v>BU1001</v>
          </cell>
        </row>
        <row r="25665">
          <cell r="BH25665" t="str">
            <v>BU1001</v>
          </cell>
        </row>
        <row r="25666">
          <cell r="BH25666" t="str">
            <v>BU1001</v>
          </cell>
        </row>
        <row r="25667">
          <cell r="BH25667" t="str">
            <v>BU1001</v>
          </cell>
        </row>
        <row r="25668">
          <cell r="BH25668" t="str">
            <v>BU1001</v>
          </cell>
        </row>
        <row r="25669">
          <cell r="BH25669" t="str">
            <v>BU1001</v>
          </cell>
        </row>
        <row r="25670">
          <cell r="BH25670" t="str">
            <v>BU1001</v>
          </cell>
        </row>
        <row r="25671">
          <cell r="BH25671" t="str">
            <v>BU1001</v>
          </cell>
        </row>
        <row r="25672">
          <cell r="BH25672" t="str">
            <v>BU1001</v>
          </cell>
        </row>
        <row r="25673">
          <cell r="BH25673" t="str">
            <v>BU1001</v>
          </cell>
        </row>
        <row r="25674">
          <cell r="BH25674" t="str">
            <v>BU1001</v>
          </cell>
        </row>
        <row r="25675">
          <cell r="BH25675" t="str">
            <v>BU1001</v>
          </cell>
        </row>
        <row r="25676">
          <cell r="BH25676" t="str">
            <v>BU1001</v>
          </cell>
        </row>
        <row r="25677">
          <cell r="BH25677" t="str">
            <v>BU1001</v>
          </cell>
        </row>
        <row r="25678">
          <cell r="BH25678" t="str">
            <v>BU1001</v>
          </cell>
        </row>
        <row r="25679">
          <cell r="BH25679" t="str">
            <v>BU1001</v>
          </cell>
        </row>
        <row r="25680">
          <cell r="BH25680" t="str">
            <v>BU1001</v>
          </cell>
        </row>
        <row r="25681">
          <cell r="BH25681" t="str">
            <v>BU1001</v>
          </cell>
        </row>
        <row r="25682">
          <cell r="BH25682" t="str">
            <v>BU1001</v>
          </cell>
        </row>
        <row r="25683">
          <cell r="BH25683" t="str">
            <v>BU1001</v>
          </cell>
        </row>
        <row r="25684">
          <cell r="BH25684" t="str">
            <v>BU1001</v>
          </cell>
        </row>
        <row r="25685">
          <cell r="BH25685" t="str">
            <v>BU1001</v>
          </cell>
        </row>
        <row r="25686">
          <cell r="BH25686" t="str">
            <v>BU1001</v>
          </cell>
        </row>
        <row r="25687">
          <cell r="BH25687" t="str">
            <v>BU1001</v>
          </cell>
        </row>
        <row r="25688">
          <cell r="BH25688" t="str">
            <v>BU1001</v>
          </cell>
        </row>
        <row r="25689">
          <cell r="BH25689" t="str">
            <v>BU1001</v>
          </cell>
        </row>
        <row r="25690">
          <cell r="BH25690" t="str">
            <v>BU1001</v>
          </cell>
        </row>
        <row r="25691">
          <cell r="BH25691" t="str">
            <v>BU1001</v>
          </cell>
        </row>
        <row r="25692">
          <cell r="BH25692" t="str">
            <v>BU1001</v>
          </cell>
        </row>
        <row r="25693">
          <cell r="BH25693" t="str">
            <v>BU1001</v>
          </cell>
        </row>
        <row r="25694">
          <cell r="BH25694" t="str">
            <v>BU1001</v>
          </cell>
        </row>
        <row r="25695">
          <cell r="BH25695" t="str">
            <v>BU1001</v>
          </cell>
        </row>
        <row r="25696">
          <cell r="BH25696" t="str">
            <v>BU1001</v>
          </cell>
        </row>
        <row r="25697">
          <cell r="BH25697" t="str">
            <v>BU1001</v>
          </cell>
        </row>
        <row r="25698">
          <cell r="BH25698" t="str">
            <v>BU1001</v>
          </cell>
        </row>
        <row r="25699">
          <cell r="BH25699" t="str">
            <v>BU1001</v>
          </cell>
        </row>
        <row r="25700">
          <cell r="BH25700" t="str">
            <v>BU1001</v>
          </cell>
        </row>
        <row r="25701">
          <cell r="BH25701" t="str">
            <v>BU1001</v>
          </cell>
        </row>
        <row r="25702">
          <cell r="BH25702" t="str">
            <v>BU1001</v>
          </cell>
        </row>
        <row r="25703">
          <cell r="BH25703" t="str">
            <v>BU1001</v>
          </cell>
        </row>
        <row r="25704">
          <cell r="BH25704" t="str">
            <v>BU1001</v>
          </cell>
        </row>
        <row r="25705">
          <cell r="BH25705" t="str">
            <v>BU1001</v>
          </cell>
        </row>
        <row r="25706">
          <cell r="BH25706" t="str">
            <v>BU1001</v>
          </cell>
        </row>
        <row r="25707">
          <cell r="BH25707" t="str">
            <v>BU1001</v>
          </cell>
        </row>
        <row r="25708">
          <cell r="BH25708" t="str">
            <v>BU1001</v>
          </cell>
        </row>
        <row r="25709">
          <cell r="BH25709" t="str">
            <v>BU1001</v>
          </cell>
        </row>
        <row r="25710">
          <cell r="BH25710" t="str">
            <v>BU1001</v>
          </cell>
        </row>
        <row r="25711">
          <cell r="BH25711" t="str">
            <v>BU1001</v>
          </cell>
        </row>
        <row r="25712">
          <cell r="BH25712" t="str">
            <v>BU1001</v>
          </cell>
        </row>
        <row r="25713">
          <cell r="BH25713" t="str">
            <v>BU1001</v>
          </cell>
        </row>
        <row r="25714">
          <cell r="BH25714" t="str">
            <v>BU1001</v>
          </cell>
        </row>
        <row r="25715">
          <cell r="BH25715" t="str">
            <v>BU1001</v>
          </cell>
        </row>
        <row r="25716">
          <cell r="BH25716" t="str">
            <v>BU1001</v>
          </cell>
        </row>
        <row r="25717">
          <cell r="BH25717" t="str">
            <v>BU1001</v>
          </cell>
        </row>
        <row r="25718">
          <cell r="BH25718" t="str">
            <v>BU1001</v>
          </cell>
        </row>
        <row r="25719">
          <cell r="BH25719" t="str">
            <v>BU1001</v>
          </cell>
        </row>
        <row r="25720">
          <cell r="BH25720" t="str">
            <v>BU1001</v>
          </cell>
        </row>
        <row r="25721">
          <cell r="BH25721" t="str">
            <v>BU1001</v>
          </cell>
        </row>
        <row r="25722">
          <cell r="BH25722" t="str">
            <v>BU1001</v>
          </cell>
        </row>
        <row r="25723">
          <cell r="BH25723" t="str">
            <v>BU1001</v>
          </cell>
        </row>
        <row r="25724">
          <cell r="BH25724" t="str">
            <v>BU1001</v>
          </cell>
        </row>
        <row r="25725">
          <cell r="BH25725" t="str">
            <v>BU1001</v>
          </cell>
        </row>
        <row r="25726">
          <cell r="BH25726" t="str">
            <v>BU1001</v>
          </cell>
        </row>
        <row r="25727">
          <cell r="BH25727" t="str">
            <v>BU1001</v>
          </cell>
        </row>
        <row r="25728">
          <cell r="BH25728" t="str">
            <v>BU1001</v>
          </cell>
        </row>
        <row r="25729">
          <cell r="BH25729" t="str">
            <v>BU1001</v>
          </cell>
        </row>
        <row r="25730">
          <cell r="BH25730" t="str">
            <v>BU1001</v>
          </cell>
        </row>
        <row r="25731">
          <cell r="BH25731" t="str">
            <v>BU1001</v>
          </cell>
        </row>
        <row r="25732">
          <cell r="BH25732" t="str">
            <v>BU1001</v>
          </cell>
        </row>
        <row r="25733">
          <cell r="BH25733" t="str">
            <v>BU1001</v>
          </cell>
        </row>
        <row r="25734">
          <cell r="BH25734" t="str">
            <v>BU1001</v>
          </cell>
        </row>
        <row r="25735">
          <cell r="BH25735" t="str">
            <v>BU1001</v>
          </cell>
        </row>
        <row r="25736">
          <cell r="BH25736" t="str">
            <v>BU1001</v>
          </cell>
        </row>
        <row r="25737">
          <cell r="BH25737" t="str">
            <v>BU1001</v>
          </cell>
        </row>
        <row r="25738">
          <cell r="BH25738" t="str">
            <v>BU1001</v>
          </cell>
        </row>
        <row r="25739">
          <cell r="BH25739" t="str">
            <v>BU1001</v>
          </cell>
        </row>
        <row r="25740">
          <cell r="BH25740" t="str">
            <v>BU1001</v>
          </cell>
        </row>
        <row r="25741">
          <cell r="BH25741" t="str">
            <v>BU1001</v>
          </cell>
        </row>
        <row r="25742">
          <cell r="BH25742" t="str">
            <v>BU1001</v>
          </cell>
        </row>
        <row r="25743">
          <cell r="BH25743" t="str">
            <v>BU1001</v>
          </cell>
        </row>
        <row r="25744">
          <cell r="BH25744" t="str">
            <v>BU1001</v>
          </cell>
        </row>
        <row r="25745">
          <cell r="BH25745" t="str">
            <v>BU1001</v>
          </cell>
        </row>
        <row r="25746">
          <cell r="BH25746" t="str">
            <v>BU1001</v>
          </cell>
        </row>
        <row r="25747">
          <cell r="BH25747" t="str">
            <v>BU1001</v>
          </cell>
        </row>
        <row r="25748">
          <cell r="BH25748" t="str">
            <v>BU1001</v>
          </cell>
        </row>
        <row r="25749">
          <cell r="BH25749" t="str">
            <v>BU1001</v>
          </cell>
        </row>
        <row r="25750">
          <cell r="BH25750" t="str">
            <v>BU1001</v>
          </cell>
        </row>
        <row r="25751">
          <cell r="BH25751" t="str">
            <v>BU1001</v>
          </cell>
        </row>
        <row r="25752">
          <cell r="BH25752" t="str">
            <v>BU1001</v>
          </cell>
        </row>
        <row r="25753">
          <cell r="BH25753" t="str">
            <v>BU1001</v>
          </cell>
        </row>
        <row r="25754">
          <cell r="BH25754" t="str">
            <v>BU1001</v>
          </cell>
        </row>
        <row r="25755">
          <cell r="BH25755" t="str">
            <v>BU1001</v>
          </cell>
        </row>
        <row r="25756">
          <cell r="BH25756" t="str">
            <v>BU1001</v>
          </cell>
        </row>
        <row r="25757">
          <cell r="BH25757" t="str">
            <v>BU1001</v>
          </cell>
        </row>
        <row r="25758">
          <cell r="BH25758" t="str">
            <v>BU1001</v>
          </cell>
        </row>
        <row r="25759">
          <cell r="BH25759" t="str">
            <v>BU1001</v>
          </cell>
        </row>
        <row r="25760">
          <cell r="BH25760" t="str">
            <v>BU1001</v>
          </cell>
        </row>
        <row r="25761">
          <cell r="BH25761" t="str">
            <v>BU1001</v>
          </cell>
        </row>
        <row r="25762">
          <cell r="BH25762" t="str">
            <v>BU1001</v>
          </cell>
        </row>
        <row r="25763">
          <cell r="BH25763" t="str">
            <v>BU1001</v>
          </cell>
        </row>
        <row r="25764">
          <cell r="BH25764" t="str">
            <v>BU1001</v>
          </cell>
        </row>
        <row r="25765">
          <cell r="BH25765" t="str">
            <v>BU1001</v>
          </cell>
        </row>
        <row r="25766">
          <cell r="BH25766" t="str">
            <v>BU1001</v>
          </cell>
        </row>
        <row r="25767">
          <cell r="BH25767" t="str">
            <v>BU1001</v>
          </cell>
        </row>
        <row r="25768">
          <cell r="BH25768" t="str">
            <v>BU1001</v>
          </cell>
        </row>
        <row r="25769">
          <cell r="BH25769" t="str">
            <v>BU1001</v>
          </cell>
        </row>
        <row r="25770">
          <cell r="BH25770" t="str">
            <v>BU1001</v>
          </cell>
        </row>
        <row r="25771">
          <cell r="BH25771" t="str">
            <v>BU1001</v>
          </cell>
        </row>
        <row r="25772">
          <cell r="BH25772" t="str">
            <v>BU1001</v>
          </cell>
        </row>
        <row r="25773">
          <cell r="BH25773" t="str">
            <v>BU1001</v>
          </cell>
        </row>
        <row r="25774">
          <cell r="BH25774" t="str">
            <v>BU1001</v>
          </cell>
        </row>
        <row r="25775">
          <cell r="BH25775" t="str">
            <v>BU1001</v>
          </cell>
        </row>
        <row r="25776">
          <cell r="BH25776" t="str">
            <v>BU1001</v>
          </cell>
        </row>
        <row r="25777">
          <cell r="BH25777" t="str">
            <v>BU1001</v>
          </cell>
        </row>
        <row r="25778">
          <cell r="BH25778" t="str">
            <v>BU1001</v>
          </cell>
        </row>
        <row r="25779">
          <cell r="BH25779" t="str">
            <v>BU1001</v>
          </cell>
        </row>
        <row r="25780">
          <cell r="BH25780" t="str">
            <v>BU1001</v>
          </cell>
        </row>
        <row r="25781">
          <cell r="BH25781" t="str">
            <v>BU1001</v>
          </cell>
        </row>
        <row r="25782">
          <cell r="BH25782" t="str">
            <v>BU1001</v>
          </cell>
        </row>
        <row r="25783">
          <cell r="BH25783" t="str">
            <v>BU1001</v>
          </cell>
        </row>
        <row r="25784">
          <cell r="BH25784" t="str">
            <v>BU1001</v>
          </cell>
        </row>
        <row r="25785">
          <cell r="BH25785" t="str">
            <v>BU1001</v>
          </cell>
        </row>
        <row r="25786">
          <cell r="BH25786" t="str">
            <v>BU1001</v>
          </cell>
        </row>
        <row r="25787">
          <cell r="BH25787" t="str">
            <v>BU1001</v>
          </cell>
        </row>
        <row r="25788">
          <cell r="BH25788" t="str">
            <v>BU1001</v>
          </cell>
        </row>
        <row r="25789">
          <cell r="BH25789" t="str">
            <v>BU1001</v>
          </cell>
        </row>
        <row r="25790">
          <cell r="BH25790" t="str">
            <v>BU1001</v>
          </cell>
        </row>
        <row r="25791">
          <cell r="BH25791" t="str">
            <v>BU1001</v>
          </cell>
        </row>
        <row r="25792">
          <cell r="BH25792" t="str">
            <v>BU1001</v>
          </cell>
        </row>
        <row r="25793">
          <cell r="BH25793" t="str">
            <v>BU1001</v>
          </cell>
        </row>
        <row r="25794">
          <cell r="BH25794" t="str">
            <v>BU1001</v>
          </cell>
        </row>
        <row r="25795">
          <cell r="BH25795" t="str">
            <v>BU1001</v>
          </cell>
        </row>
        <row r="25796">
          <cell r="BH25796" t="str">
            <v>BU1001</v>
          </cell>
        </row>
        <row r="25797">
          <cell r="BH25797" t="str">
            <v>BU1001</v>
          </cell>
        </row>
        <row r="25798">
          <cell r="BH25798" t="str">
            <v>BU1001</v>
          </cell>
        </row>
        <row r="25799">
          <cell r="BH25799" t="str">
            <v>BU1001</v>
          </cell>
        </row>
        <row r="25800">
          <cell r="BH25800" t="str">
            <v>BU1001</v>
          </cell>
        </row>
        <row r="25801">
          <cell r="BH25801" t="str">
            <v>BU1001</v>
          </cell>
        </row>
        <row r="25802">
          <cell r="BH25802" t="str">
            <v>BU1001</v>
          </cell>
        </row>
        <row r="25803">
          <cell r="BH25803" t="str">
            <v>BU1001</v>
          </cell>
        </row>
        <row r="25804">
          <cell r="BH25804" t="str">
            <v>BU1001</v>
          </cell>
        </row>
        <row r="25805">
          <cell r="BH25805" t="str">
            <v>BU1001</v>
          </cell>
        </row>
        <row r="25806">
          <cell r="BH25806" t="str">
            <v>BU1001</v>
          </cell>
        </row>
        <row r="25807">
          <cell r="BH25807" t="str">
            <v>BU1001</v>
          </cell>
        </row>
        <row r="25808">
          <cell r="BH25808" t="str">
            <v>BU1001</v>
          </cell>
        </row>
        <row r="25809">
          <cell r="BH25809" t="str">
            <v>BU1001</v>
          </cell>
        </row>
        <row r="25810">
          <cell r="BH25810" t="str">
            <v>BU1001</v>
          </cell>
        </row>
        <row r="25811">
          <cell r="BH25811" t="str">
            <v>BU1001</v>
          </cell>
        </row>
        <row r="25812">
          <cell r="BH25812" t="str">
            <v>BU1001</v>
          </cell>
        </row>
        <row r="25813">
          <cell r="BH25813" t="str">
            <v>BU1001</v>
          </cell>
        </row>
        <row r="25814">
          <cell r="BH25814" t="str">
            <v>BU1001</v>
          </cell>
        </row>
        <row r="25815">
          <cell r="BH25815" t="str">
            <v>BU1001</v>
          </cell>
        </row>
        <row r="25816">
          <cell r="BH25816" t="str">
            <v>BU1001</v>
          </cell>
        </row>
        <row r="25817">
          <cell r="BH25817" t="str">
            <v>BU1001</v>
          </cell>
        </row>
        <row r="25818">
          <cell r="BH25818" t="str">
            <v>BU1001</v>
          </cell>
        </row>
        <row r="25819">
          <cell r="BH25819" t="str">
            <v>BU1001</v>
          </cell>
        </row>
        <row r="25820">
          <cell r="BH25820" t="str">
            <v>BU1001</v>
          </cell>
        </row>
        <row r="25821">
          <cell r="BH25821" t="str">
            <v>BU1001</v>
          </cell>
        </row>
        <row r="25822">
          <cell r="BH25822" t="str">
            <v>BU1001</v>
          </cell>
        </row>
        <row r="25823">
          <cell r="BH25823" t="str">
            <v>BU1001</v>
          </cell>
        </row>
        <row r="25824">
          <cell r="BH25824" t="str">
            <v>BU1001</v>
          </cell>
        </row>
        <row r="25825">
          <cell r="BH25825" t="str">
            <v>BU1001</v>
          </cell>
        </row>
        <row r="25826">
          <cell r="BH25826" t="str">
            <v>BU1001</v>
          </cell>
        </row>
        <row r="25827">
          <cell r="BH25827" t="str">
            <v>BU1003</v>
          </cell>
        </row>
        <row r="25828">
          <cell r="BH25828" t="str">
            <v>BU1003</v>
          </cell>
        </row>
        <row r="25829">
          <cell r="BH25829" t="str">
            <v>BU1003</v>
          </cell>
        </row>
        <row r="25830">
          <cell r="BH25830" t="str">
            <v>BU1003</v>
          </cell>
        </row>
        <row r="25831">
          <cell r="BH25831" t="str">
            <v>BU1003</v>
          </cell>
        </row>
        <row r="25832">
          <cell r="BH25832" t="str">
            <v>BU1003</v>
          </cell>
        </row>
        <row r="25833">
          <cell r="BH25833" t="str">
            <v>BU1003</v>
          </cell>
        </row>
        <row r="25834">
          <cell r="BH25834" t="str">
            <v>BU1003</v>
          </cell>
        </row>
        <row r="25835">
          <cell r="BH25835" t="str">
            <v>BU1003</v>
          </cell>
        </row>
        <row r="25836">
          <cell r="BH25836" t="str">
            <v>BU1003</v>
          </cell>
        </row>
        <row r="25837">
          <cell r="BH25837" t="str">
            <v>BU1003</v>
          </cell>
        </row>
        <row r="25838">
          <cell r="BH25838" t="str">
            <v>BU1003</v>
          </cell>
        </row>
        <row r="25839">
          <cell r="BH25839" t="str">
            <v>BU1003</v>
          </cell>
        </row>
        <row r="25840">
          <cell r="BH25840" t="str">
            <v>BU1003</v>
          </cell>
        </row>
        <row r="25841">
          <cell r="BH25841" t="str">
            <v>BU1003</v>
          </cell>
        </row>
        <row r="25842">
          <cell r="BH25842" t="str">
            <v>BU1003</v>
          </cell>
        </row>
        <row r="25843">
          <cell r="BH25843" t="str">
            <v>BU1003</v>
          </cell>
        </row>
        <row r="25844">
          <cell r="BH25844" t="str">
            <v>BU1003</v>
          </cell>
        </row>
        <row r="25845">
          <cell r="BH25845" t="str">
            <v>BU1003</v>
          </cell>
        </row>
        <row r="25846">
          <cell r="BH25846" t="str">
            <v>BU1003</v>
          </cell>
        </row>
        <row r="25847">
          <cell r="BH25847" t="str">
            <v>BU1003</v>
          </cell>
        </row>
        <row r="25848">
          <cell r="BH25848" t="str">
            <v>BU1003</v>
          </cell>
        </row>
        <row r="25849">
          <cell r="BH25849" t="str">
            <v>BU1003</v>
          </cell>
        </row>
        <row r="25850">
          <cell r="BH25850" t="str">
            <v>BU1003</v>
          </cell>
        </row>
        <row r="25851">
          <cell r="BH25851" t="str">
            <v>BU1003</v>
          </cell>
        </row>
        <row r="25852">
          <cell r="BH25852" t="str">
            <v>BU1003</v>
          </cell>
        </row>
        <row r="25853">
          <cell r="BH25853" t="str">
            <v>BU1003</v>
          </cell>
        </row>
        <row r="25854">
          <cell r="BH25854" t="str">
            <v>BU1003</v>
          </cell>
        </row>
        <row r="25855">
          <cell r="BH25855" t="str">
            <v>BU1003</v>
          </cell>
        </row>
        <row r="25856">
          <cell r="BH25856" t="str">
            <v>BU1003</v>
          </cell>
        </row>
        <row r="25857">
          <cell r="BH25857" t="str">
            <v>BU1003</v>
          </cell>
        </row>
        <row r="25858">
          <cell r="BH25858" t="str">
            <v>BU1003</v>
          </cell>
        </row>
        <row r="25859">
          <cell r="BH25859" t="str">
            <v>BU1003</v>
          </cell>
        </row>
        <row r="25860">
          <cell r="BH25860" t="str">
            <v>BU1003</v>
          </cell>
        </row>
        <row r="25861">
          <cell r="BH25861" t="str">
            <v>BU1003</v>
          </cell>
        </row>
        <row r="25862">
          <cell r="BH25862" t="str">
            <v>BU1003</v>
          </cell>
        </row>
        <row r="25863">
          <cell r="BH25863" t="str">
            <v>BU1003</v>
          </cell>
        </row>
        <row r="25864">
          <cell r="BH25864" t="str">
            <v>BU1003</v>
          </cell>
        </row>
        <row r="25865">
          <cell r="BH25865" t="str">
            <v>BU1003</v>
          </cell>
        </row>
        <row r="25866">
          <cell r="BH25866" t="str">
            <v>BU1003</v>
          </cell>
        </row>
        <row r="25867">
          <cell r="BH25867" t="str">
            <v>BU1003</v>
          </cell>
        </row>
        <row r="25868">
          <cell r="BH25868" t="str">
            <v>BU1003</v>
          </cell>
        </row>
        <row r="25869">
          <cell r="BH25869" t="str">
            <v>BU1003</v>
          </cell>
        </row>
        <row r="25870">
          <cell r="BH25870" t="str">
            <v>BU1003</v>
          </cell>
        </row>
        <row r="25871">
          <cell r="BH25871" t="str">
            <v>BU1003</v>
          </cell>
        </row>
        <row r="25872">
          <cell r="BH25872" t="str">
            <v>BU1003</v>
          </cell>
        </row>
        <row r="25873">
          <cell r="BH25873" t="str">
            <v>BU1003</v>
          </cell>
        </row>
        <row r="25874">
          <cell r="BH25874" t="str">
            <v>BU1003</v>
          </cell>
        </row>
        <row r="25875">
          <cell r="BH25875" t="str">
            <v>BU1003</v>
          </cell>
        </row>
        <row r="25876">
          <cell r="BH25876" t="str">
            <v>BU1003</v>
          </cell>
        </row>
        <row r="25877">
          <cell r="BH25877" t="str">
            <v>BU1003</v>
          </cell>
        </row>
        <row r="25878">
          <cell r="BH25878" t="str">
            <v>BU1003</v>
          </cell>
        </row>
        <row r="25879">
          <cell r="BH25879" t="str">
            <v>BU1003</v>
          </cell>
        </row>
        <row r="25880">
          <cell r="BH25880" t="str">
            <v>BU1003</v>
          </cell>
        </row>
        <row r="25881">
          <cell r="BH25881" t="str">
            <v>BU1003</v>
          </cell>
        </row>
        <row r="25882">
          <cell r="BH25882" t="str">
            <v>BU1003</v>
          </cell>
        </row>
        <row r="25883">
          <cell r="BH25883" t="str">
            <v>BU1003</v>
          </cell>
        </row>
        <row r="25884">
          <cell r="BH25884" t="str">
            <v>BU1003</v>
          </cell>
        </row>
        <row r="25885">
          <cell r="BH25885" t="str">
            <v>BU1003</v>
          </cell>
        </row>
        <row r="25886">
          <cell r="BH25886" t="str">
            <v>BU1003</v>
          </cell>
        </row>
        <row r="25887">
          <cell r="BH25887" t="str">
            <v>BU1003</v>
          </cell>
        </row>
        <row r="25888">
          <cell r="BH25888" t="str">
            <v>BU1003</v>
          </cell>
        </row>
        <row r="25889">
          <cell r="BH25889" t="str">
            <v>BU1003</v>
          </cell>
        </row>
        <row r="25890">
          <cell r="BH25890" t="str">
            <v>BU1003</v>
          </cell>
        </row>
        <row r="25891">
          <cell r="BH25891" t="str">
            <v>BU1003</v>
          </cell>
        </row>
        <row r="25892">
          <cell r="BH25892" t="str">
            <v>BU1003</v>
          </cell>
        </row>
        <row r="25893">
          <cell r="BH25893" t="str">
            <v>BU1003</v>
          </cell>
        </row>
        <row r="25894">
          <cell r="BH25894" t="str">
            <v>BU1003</v>
          </cell>
        </row>
        <row r="25895">
          <cell r="BH25895" t="str">
            <v>BU1003</v>
          </cell>
        </row>
        <row r="25896">
          <cell r="BH25896" t="str">
            <v>BU1003</v>
          </cell>
        </row>
        <row r="25897">
          <cell r="BH25897" t="str">
            <v>BU1003</v>
          </cell>
        </row>
        <row r="25898">
          <cell r="BH25898" t="str">
            <v>BU1003</v>
          </cell>
        </row>
        <row r="25899">
          <cell r="BH25899" t="str">
            <v>BU1003</v>
          </cell>
        </row>
        <row r="25900">
          <cell r="BH25900" t="str">
            <v>BU1003</v>
          </cell>
        </row>
        <row r="25901">
          <cell r="BH25901" t="str">
            <v>BU1003</v>
          </cell>
        </row>
        <row r="25902">
          <cell r="BH25902" t="str">
            <v>BU1003</v>
          </cell>
        </row>
        <row r="25903">
          <cell r="BH25903" t="str">
            <v>BU1003</v>
          </cell>
        </row>
        <row r="25904">
          <cell r="BH25904" t="str">
            <v>BU1003</v>
          </cell>
        </row>
        <row r="25905">
          <cell r="BH25905" t="str">
            <v>BU1003</v>
          </cell>
        </row>
        <row r="25906">
          <cell r="BH25906" t="str">
            <v>BU1003</v>
          </cell>
        </row>
        <row r="25907">
          <cell r="BH25907" t="str">
            <v>BU1003</v>
          </cell>
        </row>
        <row r="25908">
          <cell r="BH25908" t="str">
            <v>BU1003</v>
          </cell>
        </row>
        <row r="25909">
          <cell r="BH25909" t="str">
            <v>BU1003</v>
          </cell>
        </row>
        <row r="25910">
          <cell r="BH25910" t="str">
            <v>BU1003</v>
          </cell>
        </row>
        <row r="25911">
          <cell r="BH25911" t="str">
            <v>BU1003</v>
          </cell>
        </row>
        <row r="25912">
          <cell r="BH25912" t="str">
            <v>BU1003</v>
          </cell>
        </row>
        <row r="25913">
          <cell r="BH25913" t="str">
            <v>BU1003</v>
          </cell>
        </row>
        <row r="25914">
          <cell r="BH25914" t="str">
            <v>BU1003</v>
          </cell>
        </row>
        <row r="25915">
          <cell r="BH25915" t="str">
            <v>BU1003</v>
          </cell>
        </row>
        <row r="25916">
          <cell r="BH25916" t="str">
            <v>BU1003</v>
          </cell>
        </row>
        <row r="25917">
          <cell r="BH25917" t="str">
            <v>BU1003</v>
          </cell>
        </row>
        <row r="25918">
          <cell r="BH25918" t="str">
            <v>BU1003</v>
          </cell>
        </row>
        <row r="25919">
          <cell r="BH25919" t="str">
            <v>BU1003</v>
          </cell>
        </row>
        <row r="25920">
          <cell r="BH25920" t="str">
            <v>BU1003</v>
          </cell>
        </row>
        <row r="25921">
          <cell r="BH25921" t="str">
            <v>BU1003</v>
          </cell>
        </row>
        <row r="25922">
          <cell r="BH25922" t="str">
            <v>BU1003</v>
          </cell>
        </row>
        <row r="25923">
          <cell r="BH25923" t="str">
            <v>BU1003</v>
          </cell>
        </row>
        <row r="25924">
          <cell r="BH25924" t="str">
            <v>BU1003</v>
          </cell>
        </row>
        <row r="25925">
          <cell r="BH25925" t="str">
            <v>BU1003</v>
          </cell>
        </row>
        <row r="25926">
          <cell r="BH25926" t="str">
            <v>BU1003</v>
          </cell>
        </row>
        <row r="25927">
          <cell r="BH25927" t="str">
            <v>BU1003</v>
          </cell>
        </row>
        <row r="25928">
          <cell r="BH25928" t="str">
            <v>BU1003</v>
          </cell>
        </row>
        <row r="25929">
          <cell r="BH25929" t="str">
            <v>BU1007</v>
          </cell>
        </row>
        <row r="25930">
          <cell r="BH25930" t="str">
            <v>BU1007</v>
          </cell>
        </row>
        <row r="25931">
          <cell r="BH25931" t="str">
            <v>BU1007</v>
          </cell>
        </row>
        <row r="25932">
          <cell r="BH25932" t="str">
            <v>BU1007</v>
          </cell>
        </row>
        <row r="25933">
          <cell r="BH25933" t="str">
            <v>BU1007</v>
          </cell>
        </row>
        <row r="25934">
          <cell r="BH25934" t="str">
            <v>BU1007</v>
          </cell>
        </row>
        <row r="25935">
          <cell r="BH25935" t="str">
            <v>BU1007</v>
          </cell>
        </row>
        <row r="25936">
          <cell r="BH25936" t="str">
            <v>BU1007</v>
          </cell>
        </row>
        <row r="25937">
          <cell r="BH25937" t="str">
            <v>BU1007</v>
          </cell>
        </row>
        <row r="25938">
          <cell r="BH25938" t="str">
            <v>BU1007</v>
          </cell>
        </row>
        <row r="25939">
          <cell r="BH25939" t="str">
            <v>BU1007</v>
          </cell>
        </row>
        <row r="25940">
          <cell r="BH25940" t="str">
            <v>BU1007</v>
          </cell>
        </row>
        <row r="25941">
          <cell r="BH25941" t="str">
            <v>BU1007</v>
          </cell>
        </row>
        <row r="25942">
          <cell r="BH25942" t="str">
            <v>BU1007</v>
          </cell>
        </row>
        <row r="25943">
          <cell r="BH25943" t="str">
            <v>BU1007</v>
          </cell>
        </row>
        <row r="25944">
          <cell r="BH25944" t="str">
            <v>BU1007</v>
          </cell>
        </row>
        <row r="25945">
          <cell r="BH25945" t="str">
            <v>BU1007</v>
          </cell>
        </row>
        <row r="25946">
          <cell r="BH25946" t="str">
            <v>BU1007</v>
          </cell>
        </row>
        <row r="25947">
          <cell r="BH25947" t="str">
            <v>BU1007</v>
          </cell>
        </row>
        <row r="25948">
          <cell r="BH25948" t="str">
            <v>BU1007</v>
          </cell>
        </row>
        <row r="25949">
          <cell r="BH25949" t="str">
            <v>BU1007</v>
          </cell>
        </row>
        <row r="25950">
          <cell r="BH25950" t="str">
            <v>BU1007</v>
          </cell>
        </row>
        <row r="25951">
          <cell r="BH25951" t="str">
            <v>BU1007</v>
          </cell>
        </row>
        <row r="25952">
          <cell r="BH25952" t="str">
            <v>BU1007</v>
          </cell>
        </row>
        <row r="25953">
          <cell r="BH25953" t="str">
            <v>BU1007</v>
          </cell>
        </row>
        <row r="25954">
          <cell r="BH25954" t="str">
            <v>BU1007</v>
          </cell>
        </row>
        <row r="25955">
          <cell r="BH25955" t="str">
            <v>BU1007</v>
          </cell>
        </row>
        <row r="25956">
          <cell r="BH25956" t="str">
            <v>BU1007</v>
          </cell>
        </row>
        <row r="25957">
          <cell r="BH25957" t="str">
            <v>BU1007</v>
          </cell>
        </row>
        <row r="25958">
          <cell r="BH25958" t="str">
            <v>BU1007</v>
          </cell>
        </row>
        <row r="25959">
          <cell r="BH25959" t="str">
            <v>BU1007</v>
          </cell>
        </row>
        <row r="25960">
          <cell r="BH25960" t="str">
            <v>BU1007</v>
          </cell>
        </row>
        <row r="25961">
          <cell r="BH25961" t="str">
            <v>BU1007</v>
          </cell>
        </row>
        <row r="25962">
          <cell r="BH25962" t="str">
            <v>BU1007</v>
          </cell>
        </row>
        <row r="25963">
          <cell r="BH25963" t="str">
            <v>BU1007</v>
          </cell>
        </row>
        <row r="25964">
          <cell r="BH25964" t="str">
            <v>BU1007</v>
          </cell>
        </row>
        <row r="25965">
          <cell r="BH25965" t="str">
            <v>BU1007</v>
          </cell>
        </row>
        <row r="25966">
          <cell r="BH25966" t="str">
            <v>BU1007</v>
          </cell>
        </row>
        <row r="25967">
          <cell r="BH25967" t="str">
            <v>BU1007</v>
          </cell>
        </row>
        <row r="25968">
          <cell r="BH25968" t="str">
            <v>BU1007</v>
          </cell>
        </row>
        <row r="25969">
          <cell r="BH25969" t="str">
            <v>BU1007</v>
          </cell>
        </row>
        <row r="25970">
          <cell r="BH25970" t="str">
            <v>BU1007</v>
          </cell>
        </row>
        <row r="25971">
          <cell r="BH25971" t="str">
            <v>BU1007</v>
          </cell>
        </row>
        <row r="25972">
          <cell r="BH25972" t="str">
            <v>BU1007</v>
          </cell>
        </row>
        <row r="25973">
          <cell r="BH25973" t="str">
            <v>BU1007</v>
          </cell>
        </row>
        <row r="25974">
          <cell r="BH25974" t="str">
            <v>BU1007</v>
          </cell>
        </row>
        <row r="25975">
          <cell r="BH25975" t="str">
            <v>BU1007</v>
          </cell>
        </row>
        <row r="25976">
          <cell r="BH25976" t="str">
            <v>BU1007</v>
          </cell>
        </row>
        <row r="25977">
          <cell r="BH25977" t="str">
            <v>BU1007</v>
          </cell>
        </row>
        <row r="25978">
          <cell r="BH25978" t="str">
            <v>BU1007</v>
          </cell>
        </row>
        <row r="25979">
          <cell r="BH25979" t="str">
            <v>BU1007</v>
          </cell>
        </row>
        <row r="25980">
          <cell r="BH25980" t="str">
            <v>BU1007</v>
          </cell>
        </row>
        <row r="25981">
          <cell r="BH25981" t="str">
            <v>BU1007</v>
          </cell>
        </row>
        <row r="25982">
          <cell r="BH25982" t="str">
            <v>BU1007</v>
          </cell>
        </row>
        <row r="25983">
          <cell r="BH25983" t="str">
            <v>BU1007</v>
          </cell>
        </row>
        <row r="25984">
          <cell r="BH25984" t="str">
            <v>BU1007</v>
          </cell>
        </row>
        <row r="25985">
          <cell r="BH25985" t="str">
            <v>BU1007</v>
          </cell>
        </row>
        <row r="25986">
          <cell r="BH25986" t="str">
            <v>BU1007</v>
          </cell>
        </row>
        <row r="25987">
          <cell r="BH25987" t="str">
            <v>BU1007</v>
          </cell>
        </row>
        <row r="25988">
          <cell r="BH25988" t="str">
            <v>BU1007</v>
          </cell>
        </row>
        <row r="25989">
          <cell r="BH25989" t="str">
            <v>BU1007</v>
          </cell>
        </row>
        <row r="25990">
          <cell r="BH25990" t="str">
            <v>BU1007</v>
          </cell>
        </row>
        <row r="25991">
          <cell r="BH25991" t="str">
            <v>BU1007</v>
          </cell>
        </row>
        <row r="25992">
          <cell r="BH25992" t="str">
            <v>BU1007</v>
          </cell>
        </row>
        <row r="25993">
          <cell r="BH25993" t="str">
            <v>BU1007</v>
          </cell>
        </row>
        <row r="25994">
          <cell r="BH25994" t="str">
            <v>BU1007</v>
          </cell>
        </row>
        <row r="25995">
          <cell r="BH25995" t="str">
            <v>BU1007</v>
          </cell>
        </row>
        <row r="25996">
          <cell r="BH25996" t="str">
            <v>BU1007</v>
          </cell>
        </row>
        <row r="25997">
          <cell r="BH25997" t="str">
            <v>BU1007</v>
          </cell>
        </row>
        <row r="25998">
          <cell r="BH25998" t="str">
            <v>BU1007</v>
          </cell>
        </row>
        <row r="25999">
          <cell r="BH25999" t="str">
            <v>BU1007</v>
          </cell>
        </row>
        <row r="26000">
          <cell r="BH26000" t="str">
            <v>BU1007</v>
          </cell>
        </row>
        <row r="26001">
          <cell r="BH26001" t="str">
            <v>BU1007</v>
          </cell>
        </row>
        <row r="26002">
          <cell r="BH26002" t="str">
            <v>BU1007</v>
          </cell>
        </row>
        <row r="26003">
          <cell r="BH26003" t="str">
            <v>BU1007</v>
          </cell>
        </row>
        <row r="26004">
          <cell r="BH26004" t="str">
            <v>BU1007</v>
          </cell>
        </row>
        <row r="26005">
          <cell r="BH26005" t="str">
            <v>BU1007</v>
          </cell>
        </row>
        <row r="26006">
          <cell r="BH26006" t="str">
            <v>BU1007</v>
          </cell>
        </row>
        <row r="26007">
          <cell r="BH26007" t="str">
            <v>BU1007</v>
          </cell>
        </row>
        <row r="26008">
          <cell r="BH26008" t="str">
            <v>BU1007</v>
          </cell>
        </row>
        <row r="26009">
          <cell r="BH26009" t="str">
            <v>BU1007</v>
          </cell>
        </row>
        <row r="26010">
          <cell r="BH26010" t="str">
            <v>BU1007</v>
          </cell>
        </row>
        <row r="26011">
          <cell r="BH26011" t="str">
            <v>BU1007</v>
          </cell>
        </row>
        <row r="26012">
          <cell r="BH26012" t="str">
            <v>BU1007</v>
          </cell>
        </row>
        <row r="26013">
          <cell r="BH26013" t="str">
            <v>BU1007</v>
          </cell>
        </row>
        <row r="26014">
          <cell r="BH26014" t="str">
            <v>BU1007</v>
          </cell>
        </row>
        <row r="26015">
          <cell r="BH26015" t="str">
            <v>BU1007</v>
          </cell>
        </row>
        <row r="26016">
          <cell r="BH26016" t="str">
            <v>BU1007</v>
          </cell>
        </row>
        <row r="26017">
          <cell r="BH26017" t="str">
            <v>BU1007</v>
          </cell>
        </row>
        <row r="26018">
          <cell r="BH26018" t="str">
            <v>BU1007</v>
          </cell>
        </row>
        <row r="26019">
          <cell r="BH26019" t="str">
            <v>BU1007</v>
          </cell>
        </row>
        <row r="26020">
          <cell r="BH26020" t="str">
            <v>BU1007</v>
          </cell>
        </row>
        <row r="26021">
          <cell r="BH26021" t="str">
            <v>BU1007</v>
          </cell>
        </row>
        <row r="26022">
          <cell r="BH26022" t="str">
            <v>BU1007</v>
          </cell>
        </row>
        <row r="26023">
          <cell r="BH26023" t="str">
            <v>BU1007</v>
          </cell>
        </row>
        <row r="26024">
          <cell r="BH26024" t="str">
            <v>BU1007</v>
          </cell>
        </row>
        <row r="26025">
          <cell r="BH26025" t="str">
            <v>BU1007</v>
          </cell>
        </row>
        <row r="26026">
          <cell r="BH26026" t="str">
            <v>BU1007</v>
          </cell>
        </row>
        <row r="26027">
          <cell r="BH26027" t="str">
            <v>BU1007</v>
          </cell>
        </row>
        <row r="26028">
          <cell r="BH26028" t="str">
            <v>BU1007</v>
          </cell>
        </row>
        <row r="26029">
          <cell r="BH26029" t="str">
            <v>BU1007</v>
          </cell>
        </row>
        <row r="26030">
          <cell r="BH26030" t="str">
            <v>BU1007</v>
          </cell>
        </row>
        <row r="26031">
          <cell r="BH26031" t="str">
            <v>BU1007</v>
          </cell>
        </row>
        <row r="26032">
          <cell r="BH26032" t="str">
            <v>BU1007</v>
          </cell>
        </row>
        <row r="26033">
          <cell r="BH26033" t="str">
            <v>BU1007</v>
          </cell>
        </row>
        <row r="26034">
          <cell r="BH26034" t="str">
            <v>BU1007</v>
          </cell>
        </row>
        <row r="26035">
          <cell r="BH26035" t="str">
            <v>BU1007</v>
          </cell>
        </row>
        <row r="26036">
          <cell r="BH26036" t="str">
            <v>BU1007</v>
          </cell>
        </row>
        <row r="26037">
          <cell r="BH26037" t="str">
            <v>BU1007</v>
          </cell>
        </row>
        <row r="26038">
          <cell r="BH26038" t="str">
            <v>BU1007</v>
          </cell>
        </row>
        <row r="26039">
          <cell r="BH26039" t="str">
            <v>BU1007</v>
          </cell>
        </row>
        <row r="26040">
          <cell r="BH26040" t="str">
            <v>BU1007</v>
          </cell>
        </row>
        <row r="26041">
          <cell r="BH26041" t="str">
            <v>BU1007</v>
          </cell>
        </row>
        <row r="26042">
          <cell r="BH26042" t="str">
            <v>BU1007</v>
          </cell>
        </row>
        <row r="26043">
          <cell r="BH26043" t="str">
            <v>BU1007</v>
          </cell>
        </row>
        <row r="26044">
          <cell r="BH26044" t="str">
            <v>BU1007</v>
          </cell>
        </row>
        <row r="26045">
          <cell r="BH26045" t="str">
            <v>BU1007</v>
          </cell>
        </row>
        <row r="26046">
          <cell r="BH26046" t="str">
            <v>BU1007</v>
          </cell>
        </row>
        <row r="26047">
          <cell r="BH26047" t="str">
            <v>BU1007</v>
          </cell>
        </row>
        <row r="26048">
          <cell r="BH26048" t="str">
            <v>BU1007</v>
          </cell>
        </row>
        <row r="26049">
          <cell r="BH26049" t="str">
            <v>BU1007</v>
          </cell>
        </row>
        <row r="26050">
          <cell r="BH26050" t="str">
            <v>BU1007</v>
          </cell>
        </row>
        <row r="26051">
          <cell r="BH26051" t="str">
            <v>BU1007</v>
          </cell>
        </row>
        <row r="26052">
          <cell r="BH26052" t="str">
            <v>BU1007</v>
          </cell>
        </row>
        <row r="26053">
          <cell r="BH26053" t="str">
            <v>BU1007</v>
          </cell>
        </row>
        <row r="26054">
          <cell r="BH26054" t="str">
            <v>BU1007</v>
          </cell>
        </row>
        <row r="26055">
          <cell r="BH26055" t="str">
            <v>BU1007</v>
          </cell>
        </row>
        <row r="26056">
          <cell r="BH26056" t="str">
            <v>BU1007</v>
          </cell>
        </row>
        <row r="26057">
          <cell r="BH26057" t="str">
            <v>BU1007</v>
          </cell>
        </row>
        <row r="26058">
          <cell r="BH26058" t="str">
            <v>BU1007</v>
          </cell>
        </row>
        <row r="26059">
          <cell r="BH26059" t="str">
            <v>BU1007</v>
          </cell>
        </row>
        <row r="26060">
          <cell r="BH26060" t="str">
            <v>BU1007</v>
          </cell>
        </row>
        <row r="26061">
          <cell r="BH26061" t="str">
            <v>BU1510</v>
          </cell>
        </row>
        <row r="26062">
          <cell r="BH26062" t="str">
            <v>BU1510</v>
          </cell>
        </row>
        <row r="26063">
          <cell r="BH26063" t="str">
            <v>BU1510</v>
          </cell>
        </row>
        <row r="26064">
          <cell r="BH26064" t="str">
            <v>BU1510</v>
          </cell>
        </row>
        <row r="26065">
          <cell r="BH26065" t="str">
            <v>BU1510</v>
          </cell>
        </row>
        <row r="26066">
          <cell r="BH26066" t="str">
            <v>BU1510</v>
          </cell>
        </row>
        <row r="26067">
          <cell r="BH26067" t="str">
            <v>BU1510</v>
          </cell>
        </row>
        <row r="26068">
          <cell r="BH26068" t="str">
            <v>BU1510</v>
          </cell>
        </row>
        <row r="26069">
          <cell r="BH26069" t="str">
            <v>BU1510</v>
          </cell>
        </row>
        <row r="26070">
          <cell r="BH26070" t="str">
            <v>BU1510</v>
          </cell>
        </row>
        <row r="26071">
          <cell r="BH26071" t="str">
            <v>BU1510</v>
          </cell>
        </row>
        <row r="26072">
          <cell r="BH26072" t="str">
            <v>BU1510</v>
          </cell>
        </row>
        <row r="26073">
          <cell r="BH26073" t="str">
            <v>BU1510</v>
          </cell>
        </row>
        <row r="26074">
          <cell r="BH26074" t="str">
            <v>BU1510</v>
          </cell>
        </row>
        <row r="26075">
          <cell r="BH26075" t="str">
            <v>BU1510</v>
          </cell>
        </row>
        <row r="26076">
          <cell r="BH26076" t="str">
            <v>BU1510</v>
          </cell>
        </row>
        <row r="26077">
          <cell r="BH26077" t="str">
            <v>BU1510</v>
          </cell>
        </row>
        <row r="26078">
          <cell r="BH26078" t="str">
            <v>BU1510</v>
          </cell>
        </row>
        <row r="26079">
          <cell r="BH26079" t="str">
            <v>BU1510</v>
          </cell>
        </row>
        <row r="26080">
          <cell r="BH26080" t="str">
            <v>BU1510</v>
          </cell>
        </row>
        <row r="26081">
          <cell r="BH26081" t="str">
            <v>BU1510</v>
          </cell>
        </row>
        <row r="26082">
          <cell r="BH26082" t="str">
            <v>BU1510</v>
          </cell>
        </row>
        <row r="26083">
          <cell r="BH26083" t="str">
            <v>BU1510</v>
          </cell>
        </row>
        <row r="26084">
          <cell r="BH26084" t="str">
            <v>BU1510</v>
          </cell>
        </row>
        <row r="26085">
          <cell r="BH26085" t="str">
            <v>BU1510</v>
          </cell>
        </row>
        <row r="26086">
          <cell r="BH26086" t="str">
            <v>BU1510</v>
          </cell>
        </row>
        <row r="26087">
          <cell r="BH26087" t="str">
            <v>BU1510</v>
          </cell>
        </row>
        <row r="26088">
          <cell r="BH26088" t="str">
            <v>BU1510</v>
          </cell>
        </row>
        <row r="26089">
          <cell r="BH26089" t="str">
            <v>BU1510</v>
          </cell>
        </row>
        <row r="26090">
          <cell r="BH26090" t="str">
            <v>BU1510</v>
          </cell>
        </row>
        <row r="26091">
          <cell r="BH26091" t="str">
            <v>BU1510</v>
          </cell>
        </row>
        <row r="26092">
          <cell r="BH26092" t="str">
            <v>BU1510</v>
          </cell>
        </row>
        <row r="26093">
          <cell r="BH26093" t="str">
            <v>BU1510</v>
          </cell>
        </row>
        <row r="26094">
          <cell r="BH26094" t="str">
            <v>BU1510</v>
          </cell>
        </row>
        <row r="26095">
          <cell r="BH26095" t="str">
            <v>BU1510</v>
          </cell>
        </row>
        <row r="26096">
          <cell r="BH26096" t="str">
            <v>BU1510</v>
          </cell>
        </row>
        <row r="26097">
          <cell r="BH26097" t="str">
            <v>BU1510</v>
          </cell>
        </row>
        <row r="26098">
          <cell r="BH26098" t="str">
            <v>BU1510</v>
          </cell>
        </row>
        <row r="26099">
          <cell r="BH26099" t="str">
            <v>BU1510</v>
          </cell>
        </row>
        <row r="26100">
          <cell r="BH26100" t="str">
            <v>BU1510</v>
          </cell>
        </row>
        <row r="26101">
          <cell r="BH26101" t="str">
            <v>BU1510</v>
          </cell>
        </row>
        <row r="26102">
          <cell r="BH26102" t="str">
            <v>BU1510</v>
          </cell>
        </row>
        <row r="26103">
          <cell r="BH26103" t="str">
            <v>BU1510</v>
          </cell>
        </row>
        <row r="26104">
          <cell r="BH26104" t="str">
            <v>BU1510</v>
          </cell>
        </row>
        <row r="26105">
          <cell r="BH26105" t="str">
            <v>BU1510</v>
          </cell>
        </row>
        <row r="26106">
          <cell r="BH26106" t="str">
            <v>BU1510</v>
          </cell>
        </row>
        <row r="26107">
          <cell r="BH26107" t="str">
            <v>BU1510</v>
          </cell>
        </row>
        <row r="26108">
          <cell r="BH26108" t="str">
            <v>BU1510</v>
          </cell>
        </row>
        <row r="26109">
          <cell r="BH26109" t="str">
            <v>BU1510</v>
          </cell>
        </row>
        <row r="26110">
          <cell r="BH26110" t="str">
            <v>BU1510</v>
          </cell>
        </row>
        <row r="26111">
          <cell r="BH26111" t="str">
            <v>BU1510</v>
          </cell>
        </row>
        <row r="26112">
          <cell r="BH26112" t="str">
            <v>BU1510</v>
          </cell>
        </row>
        <row r="26113">
          <cell r="BH26113" t="str">
            <v>BU1510</v>
          </cell>
        </row>
        <row r="26114">
          <cell r="BH26114" t="str">
            <v>BU1510</v>
          </cell>
        </row>
        <row r="26115">
          <cell r="BH26115" t="str">
            <v>BU2501</v>
          </cell>
        </row>
        <row r="26116">
          <cell r="BH26116" t="str">
            <v>BU2501</v>
          </cell>
        </row>
        <row r="26117">
          <cell r="BH26117" t="str">
            <v>BU2501</v>
          </cell>
        </row>
        <row r="26118">
          <cell r="BH26118" t="str">
            <v>BU2501</v>
          </cell>
        </row>
        <row r="26119">
          <cell r="BH26119" t="str">
            <v>BU2501</v>
          </cell>
        </row>
        <row r="26120">
          <cell r="BH26120" t="str">
            <v>BU2501</v>
          </cell>
        </row>
        <row r="26121">
          <cell r="BH26121" t="str">
            <v>BU2501</v>
          </cell>
        </row>
        <row r="26122">
          <cell r="BH26122" t="str">
            <v>BU2501</v>
          </cell>
        </row>
        <row r="26123">
          <cell r="BH26123" t="str">
            <v>BU2501</v>
          </cell>
        </row>
        <row r="26124">
          <cell r="BH26124" t="str">
            <v>BU2501</v>
          </cell>
        </row>
        <row r="26125">
          <cell r="BH26125" t="str">
            <v>BU2501</v>
          </cell>
        </row>
        <row r="26126">
          <cell r="BH26126" t="str">
            <v>BU2501</v>
          </cell>
        </row>
        <row r="26127">
          <cell r="BH26127" t="str">
            <v>BU2501</v>
          </cell>
        </row>
        <row r="26128">
          <cell r="BH26128" t="str">
            <v>BU2501</v>
          </cell>
        </row>
        <row r="26129">
          <cell r="BH26129" t="str">
            <v>BU2501</v>
          </cell>
        </row>
        <row r="26130">
          <cell r="BH26130" t="str">
            <v>BU2501</v>
          </cell>
        </row>
        <row r="26131">
          <cell r="BH26131" t="str">
            <v>BU2501</v>
          </cell>
        </row>
        <row r="26132">
          <cell r="BH26132" t="str">
            <v>BU2501</v>
          </cell>
        </row>
        <row r="26133">
          <cell r="BH26133" t="str">
            <v>BU2501</v>
          </cell>
        </row>
        <row r="26134">
          <cell r="BH26134" t="str">
            <v>BU2501</v>
          </cell>
        </row>
        <row r="26135">
          <cell r="BH26135" t="str">
            <v>BU2501</v>
          </cell>
        </row>
        <row r="26136">
          <cell r="BH26136" t="str">
            <v>BU2501</v>
          </cell>
        </row>
        <row r="26137">
          <cell r="BH26137" t="str">
            <v>BU2501</v>
          </cell>
        </row>
        <row r="26138">
          <cell r="BH26138" t="str">
            <v>BU2501</v>
          </cell>
        </row>
        <row r="26139">
          <cell r="BH26139" t="str">
            <v>BU2501</v>
          </cell>
        </row>
        <row r="26140">
          <cell r="BH26140" t="str">
            <v>BU2501</v>
          </cell>
        </row>
        <row r="26141">
          <cell r="BH26141" t="str">
            <v>BU2501</v>
          </cell>
        </row>
        <row r="26142">
          <cell r="BH26142" t="str">
            <v>BU2501</v>
          </cell>
        </row>
        <row r="26143">
          <cell r="BH26143" t="str">
            <v>BU2501</v>
          </cell>
        </row>
        <row r="26144">
          <cell r="BH26144" t="str">
            <v>BU2501</v>
          </cell>
        </row>
        <row r="26145">
          <cell r="BH26145" t="str">
            <v>BU2501</v>
          </cell>
        </row>
        <row r="26146">
          <cell r="BH26146" t="str">
            <v>BU2501</v>
          </cell>
        </row>
        <row r="26147">
          <cell r="BH26147" t="str">
            <v>BU2501</v>
          </cell>
        </row>
        <row r="26148">
          <cell r="BH26148" t="str">
            <v>BU2501</v>
          </cell>
        </row>
        <row r="26149">
          <cell r="BH26149" t="str">
            <v>BU2509</v>
          </cell>
        </row>
        <row r="26150">
          <cell r="BH26150" t="str">
            <v>BU2509</v>
          </cell>
        </row>
        <row r="26151">
          <cell r="BH26151" t="str">
            <v>BU2509</v>
          </cell>
        </row>
        <row r="26152">
          <cell r="BH26152" t="str">
            <v>BU2509</v>
          </cell>
        </row>
        <row r="26153">
          <cell r="BH26153" t="str">
            <v>BU2509</v>
          </cell>
        </row>
        <row r="26154">
          <cell r="BH26154" t="str">
            <v>BU2509</v>
          </cell>
        </row>
        <row r="26155">
          <cell r="BH26155" t="str">
            <v>BU2509</v>
          </cell>
        </row>
        <row r="26156">
          <cell r="BH26156" t="str">
            <v>BU2509</v>
          </cell>
        </row>
        <row r="26157">
          <cell r="BH26157" t="str">
            <v>BU2509</v>
          </cell>
        </row>
        <row r="26158">
          <cell r="BH26158" t="str">
            <v>BU2509</v>
          </cell>
        </row>
        <row r="26159">
          <cell r="BH26159" t="str">
            <v>BU2509</v>
          </cell>
        </row>
        <row r="26160">
          <cell r="BH26160" t="str">
            <v>BU2509</v>
          </cell>
        </row>
        <row r="26161">
          <cell r="BH26161" t="str">
            <v>BU2509</v>
          </cell>
        </row>
        <row r="26162">
          <cell r="BH26162" t="str">
            <v>BU2509</v>
          </cell>
        </row>
        <row r="26163">
          <cell r="BH26163" t="str">
            <v>BU2509</v>
          </cell>
        </row>
        <row r="26164">
          <cell r="BH26164" t="str">
            <v>BU2509</v>
          </cell>
        </row>
        <row r="26165">
          <cell r="BH26165" t="str">
            <v>BU2509</v>
          </cell>
        </row>
        <row r="26166">
          <cell r="BH26166" t="str">
            <v>BU2509</v>
          </cell>
        </row>
        <row r="26167">
          <cell r="BH26167" t="str">
            <v>BU2509</v>
          </cell>
        </row>
        <row r="26168">
          <cell r="BH26168" t="str">
            <v>BU2509</v>
          </cell>
        </row>
        <row r="26169">
          <cell r="BH26169" t="str">
            <v>BU2509</v>
          </cell>
        </row>
        <row r="26170">
          <cell r="BH26170" t="str">
            <v>BU2509</v>
          </cell>
        </row>
        <row r="26171">
          <cell r="BH26171" t="str">
            <v>BU2509</v>
          </cell>
        </row>
        <row r="26172">
          <cell r="BH26172" t="str">
            <v>BU2509</v>
          </cell>
        </row>
        <row r="26173">
          <cell r="BH26173" t="str">
            <v>BU2509</v>
          </cell>
        </row>
        <row r="26174">
          <cell r="BH26174" t="str">
            <v>BU0601</v>
          </cell>
        </row>
        <row r="26175">
          <cell r="BH26175" t="str">
            <v>BU0601</v>
          </cell>
        </row>
        <row r="26176">
          <cell r="BH26176" t="str">
            <v>BU0601</v>
          </cell>
        </row>
        <row r="26177">
          <cell r="BH26177" t="str">
            <v>BU0601</v>
          </cell>
        </row>
        <row r="26178">
          <cell r="BH26178" t="str">
            <v>BU0601</v>
          </cell>
        </row>
        <row r="26179">
          <cell r="BH26179" t="str">
            <v>BU0601</v>
          </cell>
        </row>
        <row r="26180">
          <cell r="BH26180" t="str">
            <v>BU0601</v>
          </cell>
        </row>
        <row r="26181">
          <cell r="BH26181" t="str">
            <v>BU0601</v>
          </cell>
        </row>
        <row r="26182">
          <cell r="BH26182" t="str">
            <v>BU0601</v>
          </cell>
        </row>
        <row r="26183">
          <cell r="BH26183" t="str">
            <v>BU0601</v>
          </cell>
        </row>
        <row r="26184">
          <cell r="BH26184" t="str">
            <v>BU0601</v>
          </cell>
        </row>
        <row r="26185">
          <cell r="BH26185" t="str">
            <v>BU0601</v>
          </cell>
        </row>
        <row r="26186">
          <cell r="BH26186" t="str">
            <v>BU0601</v>
          </cell>
        </row>
        <row r="26187">
          <cell r="BH26187" t="str">
            <v>BU0601</v>
          </cell>
        </row>
        <row r="26188">
          <cell r="BH26188" t="str">
            <v>BU0601</v>
          </cell>
        </row>
        <row r="26189">
          <cell r="BH26189" t="str">
            <v>BU0601</v>
          </cell>
        </row>
        <row r="26190">
          <cell r="BH26190" t="str">
            <v>BU0601</v>
          </cell>
        </row>
        <row r="26191">
          <cell r="BH26191" t="str">
            <v>BU0601</v>
          </cell>
        </row>
        <row r="26192">
          <cell r="BH26192" t="str">
            <v>BU0601</v>
          </cell>
        </row>
        <row r="26193">
          <cell r="BH26193" t="str">
            <v>BU0601</v>
          </cell>
        </row>
        <row r="26194">
          <cell r="BH26194" t="str">
            <v>BU0601</v>
          </cell>
        </row>
        <row r="26195">
          <cell r="BH26195" t="str">
            <v>BU0601</v>
          </cell>
        </row>
        <row r="26196">
          <cell r="BH26196" t="str">
            <v>BU0601</v>
          </cell>
        </row>
        <row r="26197">
          <cell r="BH26197" t="str">
            <v>BU0601</v>
          </cell>
        </row>
        <row r="26198">
          <cell r="BH26198" t="str">
            <v>BU0601</v>
          </cell>
        </row>
        <row r="26199">
          <cell r="BH26199" t="str">
            <v>BU0601</v>
          </cell>
        </row>
        <row r="26200">
          <cell r="BH26200" t="str">
            <v>BU0601</v>
          </cell>
        </row>
        <row r="26201">
          <cell r="BH26201" t="str">
            <v>BU0601</v>
          </cell>
        </row>
        <row r="26202">
          <cell r="BH26202" t="str">
            <v>BU0601</v>
          </cell>
        </row>
        <row r="26203">
          <cell r="BH26203" t="str">
            <v>BU0601</v>
          </cell>
        </row>
        <row r="26204">
          <cell r="BH26204" t="str">
            <v>BU0601</v>
          </cell>
        </row>
        <row r="26205">
          <cell r="BH26205" t="str">
            <v>BU0601</v>
          </cell>
        </row>
        <row r="26206">
          <cell r="BH26206" t="str">
            <v>BU0601</v>
          </cell>
        </row>
        <row r="26207">
          <cell r="BH26207" t="str">
            <v>BU0601</v>
          </cell>
        </row>
        <row r="26208">
          <cell r="BH26208" t="str">
            <v>BU0601</v>
          </cell>
        </row>
        <row r="26209">
          <cell r="BH26209" t="str">
            <v>BU0601</v>
          </cell>
        </row>
        <row r="26210">
          <cell r="BH26210" t="str">
            <v>BU0601</v>
          </cell>
        </row>
        <row r="26211">
          <cell r="BH26211" t="str">
            <v>BU0601</v>
          </cell>
        </row>
        <row r="26212">
          <cell r="BH26212" t="str">
            <v>BU0601</v>
          </cell>
        </row>
        <row r="26213">
          <cell r="BH26213" t="str">
            <v>BU0601</v>
          </cell>
        </row>
        <row r="26214">
          <cell r="BH26214" t="str">
            <v>BU0601</v>
          </cell>
        </row>
        <row r="26215">
          <cell r="BH26215" t="str">
            <v>BU0601</v>
          </cell>
        </row>
        <row r="26216">
          <cell r="BH26216" t="str">
            <v>BU0601</v>
          </cell>
        </row>
        <row r="26217">
          <cell r="BH26217" t="str">
            <v>BU0601</v>
          </cell>
        </row>
        <row r="26218">
          <cell r="BH26218" t="str">
            <v>BU0601</v>
          </cell>
        </row>
        <row r="26219">
          <cell r="BH26219" t="str">
            <v>BU0601</v>
          </cell>
        </row>
        <row r="26220">
          <cell r="BH26220" t="str">
            <v>BU0805</v>
          </cell>
        </row>
        <row r="26221">
          <cell r="BH26221" t="str">
            <v>BU0805</v>
          </cell>
        </row>
        <row r="26222">
          <cell r="BH26222" t="str">
            <v>BU0805</v>
          </cell>
        </row>
        <row r="26223">
          <cell r="BH26223" t="str">
            <v>BU0805</v>
          </cell>
        </row>
        <row r="26224">
          <cell r="BH26224" t="str">
            <v>BU0805</v>
          </cell>
        </row>
        <row r="26225">
          <cell r="BH26225" t="str">
            <v>BU0805</v>
          </cell>
        </row>
        <row r="26226">
          <cell r="BH26226" t="str">
            <v>BU0805</v>
          </cell>
        </row>
        <row r="26227">
          <cell r="BH26227" t="str">
            <v>BU0805</v>
          </cell>
        </row>
        <row r="26228">
          <cell r="BH26228" t="str">
            <v>BU0805</v>
          </cell>
        </row>
        <row r="26229">
          <cell r="BH26229" t="str">
            <v>BU0805</v>
          </cell>
        </row>
        <row r="26230">
          <cell r="BH26230" t="str">
            <v>BU0805</v>
          </cell>
        </row>
        <row r="26231">
          <cell r="BH26231" t="str">
            <v>BU0805</v>
          </cell>
        </row>
        <row r="26232">
          <cell r="BH26232" t="str">
            <v>BU0805</v>
          </cell>
        </row>
        <row r="26233">
          <cell r="BH26233" t="str">
            <v>BU0805</v>
          </cell>
        </row>
        <row r="26234">
          <cell r="BH26234" t="str">
            <v>BU0805</v>
          </cell>
        </row>
        <row r="26235">
          <cell r="BH26235" t="str">
            <v>BU0805</v>
          </cell>
        </row>
        <row r="26236">
          <cell r="BH26236" t="str">
            <v>BU0805</v>
          </cell>
        </row>
        <row r="26237">
          <cell r="BH26237" t="str">
            <v>BU0805</v>
          </cell>
        </row>
        <row r="26238">
          <cell r="BH26238" t="str">
            <v>BU0805</v>
          </cell>
        </row>
        <row r="26239">
          <cell r="BH26239" t="str">
            <v>BU0805</v>
          </cell>
        </row>
        <row r="26240">
          <cell r="BH26240" t="str">
            <v>BU0805</v>
          </cell>
        </row>
        <row r="26241">
          <cell r="BH26241" t="str">
            <v>BU0805</v>
          </cell>
        </row>
        <row r="26242">
          <cell r="BH26242" t="str">
            <v>BU0805</v>
          </cell>
        </row>
        <row r="26243">
          <cell r="BH26243" t="str">
            <v>BU0805</v>
          </cell>
        </row>
        <row r="26244">
          <cell r="BH26244" t="str">
            <v>BU0805</v>
          </cell>
        </row>
        <row r="26245">
          <cell r="BH26245" t="str">
            <v>BU0805</v>
          </cell>
        </row>
        <row r="26246">
          <cell r="BH26246" t="str">
            <v>BU0805</v>
          </cell>
        </row>
        <row r="26247">
          <cell r="BH26247" t="str">
            <v>BU0805</v>
          </cell>
        </row>
        <row r="26248">
          <cell r="BH26248" t="str">
            <v>BU0805</v>
          </cell>
        </row>
        <row r="26249">
          <cell r="BH26249" t="str">
            <v>BU0805</v>
          </cell>
        </row>
        <row r="26250">
          <cell r="BH26250" t="str">
            <v>BU0805</v>
          </cell>
        </row>
        <row r="26251">
          <cell r="BH26251" t="str">
            <v>BU0805</v>
          </cell>
        </row>
        <row r="26252">
          <cell r="BH26252" t="str">
            <v>BU0805</v>
          </cell>
        </row>
        <row r="26253">
          <cell r="BH26253" t="str">
            <v>BU0805</v>
          </cell>
        </row>
        <row r="26254">
          <cell r="BH26254" t="str">
            <v>BU0805</v>
          </cell>
        </row>
        <row r="26255">
          <cell r="BH26255" t="str">
            <v>BU0805</v>
          </cell>
        </row>
        <row r="26256">
          <cell r="BH26256" t="str">
            <v>BU0805</v>
          </cell>
        </row>
        <row r="26257">
          <cell r="BH26257" t="str">
            <v>BU0805</v>
          </cell>
        </row>
        <row r="26258">
          <cell r="BH26258" t="str">
            <v>BU0805</v>
          </cell>
        </row>
        <row r="26259">
          <cell r="BH26259" t="str">
            <v>BU0805</v>
          </cell>
        </row>
        <row r="26260">
          <cell r="BH26260" t="str">
            <v>BU0805</v>
          </cell>
        </row>
        <row r="26261">
          <cell r="BH26261" t="str">
            <v>BU0805</v>
          </cell>
        </row>
        <row r="26262">
          <cell r="BH26262" t="str">
            <v>BU0805</v>
          </cell>
        </row>
        <row r="26263">
          <cell r="BH26263" t="str">
            <v>BU0805</v>
          </cell>
        </row>
        <row r="26264">
          <cell r="BH26264" t="str">
            <v>BU0805</v>
          </cell>
        </row>
        <row r="26265">
          <cell r="BH26265" t="str">
            <v>BU0805</v>
          </cell>
        </row>
        <row r="26266">
          <cell r="BH26266" t="str">
            <v>BU0805</v>
          </cell>
        </row>
        <row r="26267">
          <cell r="BH26267" t="str">
            <v>BU0805</v>
          </cell>
        </row>
        <row r="26268">
          <cell r="BH26268" t="str">
            <v>BU0805</v>
          </cell>
        </row>
        <row r="26269">
          <cell r="BH26269" t="str">
            <v>BU0805</v>
          </cell>
        </row>
        <row r="26270">
          <cell r="BH26270" t="str">
            <v>BU0805</v>
          </cell>
        </row>
        <row r="26271">
          <cell r="BH26271" t="str">
            <v>BU0805</v>
          </cell>
        </row>
        <row r="26272">
          <cell r="BH26272" t="str">
            <v>BU0805</v>
          </cell>
        </row>
        <row r="26273">
          <cell r="BH26273" t="str">
            <v>BU0805</v>
          </cell>
        </row>
        <row r="26274">
          <cell r="BH26274" t="str">
            <v>BU0805</v>
          </cell>
        </row>
        <row r="26275">
          <cell r="BH26275" t="str">
            <v>BU0805</v>
          </cell>
        </row>
        <row r="26276">
          <cell r="BH26276" t="str">
            <v>BU0805</v>
          </cell>
        </row>
        <row r="26277">
          <cell r="BH26277" t="str">
            <v>BU0805</v>
          </cell>
        </row>
        <row r="26278">
          <cell r="BH26278" t="str">
            <v>BU0805</v>
          </cell>
        </row>
        <row r="26279">
          <cell r="BH26279" t="str">
            <v>BU0805</v>
          </cell>
        </row>
        <row r="26280">
          <cell r="BH26280" t="str">
            <v>BU0805</v>
          </cell>
        </row>
        <row r="26281">
          <cell r="BH26281" t="str">
            <v>BU0805</v>
          </cell>
        </row>
        <row r="26282">
          <cell r="BH26282" t="str">
            <v>BU0805</v>
          </cell>
        </row>
        <row r="26283">
          <cell r="BH26283" t="str">
            <v>BU0805</v>
          </cell>
        </row>
        <row r="26284">
          <cell r="BH26284" t="str">
            <v>BU0805</v>
          </cell>
        </row>
        <row r="26285">
          <cell r="BH26285" t="str">
            <v>BU0805</v>
          </cell>
        </row>
        <row r="26286">
          <cell r="BH26286" t="str">
            <v>BU0805</v>
          </cell>
        </row>
        <row r="26287">
          <cell r="BH26287" t="str">
            <v>BU0805</v>
          </cell>
        </row>
        <row r="26288">
          <cell r="BH26288" t="str">
            <v>BU0805</v>
          </cell>
        </row>
        <row r="26289">
          <cell r="BH26289" t="str">
            <v>BU0805</v>
          </cell>
        </row>
        <row r="26290">
          <cell r="BH26290" t="str">
            <v>BU0805</v>
          </cell>
        </row>
        <row r="26291">
          <cell r="BH26291" t="str">
            <v>BU0805</v>
          </cell>
        </row>
        <row r="26292">
          <cell r="BH26292" t="str">
            <v>BU0805</v>
          </cell>
        </row>
        <row r="26293">
          <cell r="BH26293" t="str">
            <v>BU0805</v>
          </cell>
        </row>
        <row r="26294">
          <cell r="BH26294" t="str">
            <v>BU0805</v>
          </cell>
        </row>
        <row r="26295">
          <cell r="BH26295" t="str">
            <v>BU0805</v>
          </cell>
        </row>
        <row r="26296">
          <cell r="BH26296" t="str">
            <v>BU0805</v>
          </cell>
        </row>
        <row r="26297">
          <cell r="BH26297" t="str">
            <v>BU0805</v>
          </cell>
        </row>
        <row r="26298">
          <cell r="BH26298" t="str">
            <v>BU0805</v>
          </cell>
        </row>
        <row r="26299">
          <cell r="BH26299" t="str">
            <v>BU0805</v>
          </cell>
        </row>
        <row r="26300">
          <cell r="BH26300" t="str">
            <v>BU0805</v>
          </cell>
        </row>
        <row r="26301">
          <cell r="BH26301" t="str">
            <v>BU0805</v>
          </cell>
        </row>
        <row r="26302">
          <cell r="BH26302" t="str">
            <v>BU0805</v>
          </cell>
        </row>
        <row r="26303">
          <cell r="BH26303" t="str">
            <v>BU0805</v>
          </cell>
        </row>
        <row r="26304">
          <cell r="BH26304" t="str">
            <v>BU0805</v>
          </cell>
        </row>
        <row r="26305">
          <cell r="BH26305" t="str">
            <v>BU0805</v>
          </cell>
        </row>
        <row r="26306">
          <cell r="BH26306" t="str">
            <v>BU0805</v>
          </cell>
        </row>
        <row r="26307">
          <cell r="BH26307" t="str">
            <v>BU0805</v>
          </cell>
        </row>
        <row r="26308">
          <cell r="BH26308" t="str">
            <v>BU0805</v>
          </cell>
        </row>
        <row r="26309">
          <cell r="BH26309" t="str">
            <v>BU0805</v>
          </cell>
        </row>
        <row r="26310">
          <cell r="BH26310" t="str">
            <v>BU0805</v>
          </cell>
        </row>
        <row r="26311">
          <cell r="BH26311" t="str">
            <v>BU0805</v>
          </cell>
        </row>
        <row r="26312">
          <cell r="BH26312" t="str">
            <v>BU0805</v>
          </cell>
        </row>
        <row r="26313">
          <cell r="BH26313" t="str">
            <v>BU0805</v>
          </cell>
        </row>
        <row r="26314">
          <cell r="BH26314" t="str">
            <v>BU0805</v>
          </cell>
        </row>
        <row r="26315">
          <cell r="BH26315" t="str">
            <v>BU0805</v>
          </cell>
        </row>
        <row r="26316">
          <cell r="BH26316" t="str">
            <v>BU0805</v>
          </cell>
        </row>
        <row r="26317">
          <cell r="BH26317" t="str">
            <v>BU0805</v>
          </cell>
        </row>
        <row r="26318">
          <cell r="BH26318" t="str">
            <v>BU0805</v>
          </cell>
        </row>
        <row r="26319">
          <cell r="BH26319" t="str">
            <v>BU0805</v>
          </cell>
        </row>
        <row r="26320">
          <cell r="BH26320" t="str">
            <v>BU0805</v>
          </cell>
        </row>
        <row r="26321">
          <cell r="BH26321" t="str">
            <v>BU0805</v>
          </cell>
        </row>
        <row r="26322">
          <cell r="BH26322" t="str">
            <v>BU0805</v>
          </cell>
        </row>
        <row r="26323">
          <cell r="BH26323" t="str">
            <v>BU0805</v>
          </cell>
        </row>
        <row r="26324">
          <cell r="BH26324" t="str">
            <v>BU0805</v>
          </cell>
        </row>
        <row r="26325">
          <cell r="BH26325" t="str">
            <v>BU0805</v>
          </cell>
        </row>
        <row r="26326">
          <cell r="BH26326" t="str">
            <v>BU0805</v>
          </cell>
        </row>
        <row r="26327">
          <cell r="BH26327" t="str">
            <v>BU0805</v>
          </cell>
        </row>
        <row r="26328">
          <cell r="BH26328" t="str">
            <v>BU0805</v>
          </cell>
        </row>
        <row r="26329">
          <cell r="BH26329" t="str">
            <v>BU0805</v>
          </cell>
        </row>
        <row r="26330">
          <cell r="BH26330" t="str">
            <v>BU0805</v>
          </cell>
        </row>
        <row r="26331">
          <cell r="BH26331" t="str">
            <v>BU0805</v>
          </cell>
        </row>
        <row r="26332">
          <cell r="BH26332" t="str">
            <v>BU0805</v>
          </cell>
        </row>
        <row r="26333">
          <cell r="BH26333" t="str">
            <v>BU0805</v>
          </cell>
        </row>
        <row r="26334">
          <cell r="BH26334" t="str">
            <v>BU0805</v>
          </cell>
        </row>
        <row r="26335">
          <cell r="BH26335" t="str">
            <v>BU0805</v>
          </cell>
        </row>
        <row r="26336">
          <cell r="BH26336" t="str">
            <v>BU0805</v>
          </cell>
        </row>
        <row r="26337">
          <cell r="BH26337" t="str">
            <v>BU0805</v>
          </cell>
        </row>
        <row r="26338">
          <cell r="BH26338" t="str">
            <v>BU0805</v>
          </cell>
        </row>
        <row r="26339">
          <cell r="BH26339" t="str">
            <v>BU0805</v>
          </cell>
        </row>
        <row r="26340">
          <cell r="BH26340" t="str">
            <v>BU0805</v>
          </cell>
        </row>
        <row r="26341">
          <cell r="BH26341" t="str">
            <v>BU0805</v>
          </cell>
        </row>
        <row r="26342">
          <cell r="BH26342" t="str">
            <v>BU0805</v>
          </cell>
        </row>
        <row r="26343">
          <cell r="BH26343" t="str">
            <v>BU0805</v>
          </cell>
        </row>
        <row r="26344">
          <cell r="BH26344" t="str">
            <v>BU0805</v>
          </cell>
        </row>
        <row r="26345">
          <cell r="BH26345" t="str">
            <v>BU0805</v>
          </cell>
        </row>
        <row r="26346">
          <cell r="BH26346" t="str">
            <v>BU0805</v>
          </cell>
        </row>
        <row r="26347">
          <cell r="BH26347" t="str">
            <v>BU0805</v>
          </cell>
        </row>
        <row r="26348">
          <cell r="BH26348" t="str">
            <v>BU0805</v>
          </cell>
        </row>
        <row r="26349">
          <cell r="BH26349" t="str">
            <v>BU0805</v>
          </cell>
        </row>
        <row r="26350">
          <cell r="BH26350" t="str">
            <v>BU0805</v>
          </cell>
        </row>
        <row r="26351">
          <cell r="BH26351" t="str">
            <v>BU0805</v>
          </cell>
        </row>
        <row r="26352">
          <cell r="BH26352" t="str">
            <v>BU0805</v>
          </cell>
        </row>
        <row r="26353">
          <cell r="BH26353" t="str">
            <v>BU0805</v>
          </cell>
        </row>
        <row r="26354">
          <cell r="BH26354" t="str">
            <v>BU0805</v>
          </cell>
        </row>
        <row r="26355">
          <cell r="BH26355" t="str">
            <v>BU0805</v>
          </cell>
        </row>
        <row r="26356">
          <cell r="BH26356" t="str">
            <v>BU0805</v>
          </cell>
        </row>
        <row r="26357">
          <cell r="BH26357" t="str">
            <v>BU0805</v>
          </cell>
        </row>
        <row r="26358">
          <cell r="BH26358" t="str">
            <v>BU0805</v>
          </cell>
        </row>
        <row r="26359">
          <cell r="BH26359" t="str">
            <v>BU0805</v>
          </cell>
        </row>
        <row r="26360">
          <cell r="BH26360" t="str">
            <v>BU0805</v>
          </cell>
        </row>
        <row r="26361">
          <cell r="BH26361" t="str">
            <v>BU0805</v>
          </cell>
        </row>
        <row r="26362">
          <cell r="BH26362" t="str">
            <v>BU0805</v>
          </cell>
        </row>
        <row r="26363">
          <cell r="BH26363" t="str">
            <v>BU0805</v>
          </cell>
        </row>
        <row r="26364">
          <cell r="BH26364" t="str">
            <v>BU0805</v>
          </cell>
        </row>
        <row r="26365">
          <cell r="BH26365" t="str">
            <v>BU0805</v>
          </cell>
        </row>
        <row r="26366">
          <cell r="BH26366" t="str">
            <v>BU0805</v>
          </cell>
        </row>
        <row r="26367">
          <cell r="BH26367" t="str">
            <v>BU0805</v>
          </cell>
        </row>
        <row r="26368">
          <cell r="BH26368" t="str">
            <v>BU0805</v>
          </cell>
        </row>
        <row r="26369">
          <cell r="BH26369" t="str">
            <v>BU0805</v>
          </cell>
        </row>
        <row r="26370">
          <cell r="BH26370" t="str">
            <v>BU0805</v>
          </cell>
        </row>
        <row r="26371">
          <cell r="BH26371" t="str">
            <v>BU0805</v>
          </cell>
        </row>
        <row r="26372">
          <cell r="BH26372" t="str">
            <v>BU0805</v>
          </cell>
        </row>
        <row r="26373">
          <cell r="BH26373" t="str">
            <v>BU0805</v>
          </cell>
        </row>
        <row r="26374">
          <cell r="BH26374" t="str">
            <v>BU0805</v>
          </cell>
        </row>
        <row r="26375">
          <cell r="BH26375" t="str">
            <v>BU0805</v>
          </cell>
        </row>
        <row r="26376">
          <cell r="BH26376" t="str">
            <v>BU0805</v>
          </cell>
        </row>
        <row r="26377">
          <cell r="BH26377" t="str">
            <v>BU0805</v>
          </cell>
        </row>
        <row r="26378">
          <cell r="BH26378" t="str">
            <v>BU0805</v>
          </cell>
        </row>
        <row r="26379">
          <cell r="BH26379" t="str">
            <v>BU0805</v>
          </cell>
        </row>
        <row r="26380">
          <cell r="BH26380" t="str">
            <v>BU0805</v>
          </cell>
        </row>
        <row r="26381">
          <cell r="BH26381" t="str">
            <v>BU0805</v>
          </cell>
        </row>
        <row r="26382">
          <cell r="BH26382" t="str">
            <v>BU0805</v>
          </cell>
        </row>
        <row r="26383">
          <cell r="BH26383" t="str">
            <v>BU0805</v>
          </cell>
        </row>
        <row r="26384">
          <cell r="BH26384" t="str">
            <v>BU0805</v>
          </cell>
        </row>
        <row r="26385">
          <cell r="BH26385" t="str">
            <v>BU0805</v>
          </cell>
        </row>
        <row r="26386">
          <cell r="BH26386" t="str">
            <v>BU0805</v>
          </cell>
        </row>
        <row r="26387">
          <cell r="BH26387" t="str">
            <v>BU0805</v>
          </cell>
        </row>
        <row r="26388">
          <cell r="BH26388" t="str">
            <v>BU0805</v>
          </cell>
        </row>
        <row r="26389">
          <cell r="BH26389" t="str">
            <v>BU0805</v>
          </cell>
        </row>
        <row r="26390">
          <cell r="BH26390" t="str">
            <v>BU0805</v>
          </cell>
        </row>
        <row r="26391">
          <cell r="BH26391" t="str">
            <v>BU0805</v>
          </cell>
        </row>
        <row r="26392">
          <cell r="BH26392" t="str">
            <v>BU0805</v>
          </cell>
        </row>
        <row r="26393">
          <cell r="BH26393" t="str">
            <v>BU0805</v>
          </cell>
        </row>
        <row r="26394">
          <cell r="BH26394" t="str">
            <v>BU0805</v>
          </cell>
        </row>
        <row r="26395">
          <cell r="BH26395" t="str">
            <v>BU0805</v>
          </cell>
        </row>
        <row r="26396">
          <cell r="BH26396" t="str">
            <v>BU0805</v>
          </cell>
        </row>
        <row r="26397">
          <cell r="BH26397" t="str">
            <v>BU0805</v>
          </cell>
        </row>
        <row r="26398">
          <cell r="BH26398" t="str">
            <v>BU0805</v>
          </cell>
        </row>
        <row r="26399">
          <cell r="BH26399" t="str">
            <v>BU0805</v>
          </cell>
        </row>
        <row r="26400">
          <cell r="BH26400" t="str">
            <v>BU0805</v>
          </cell>
        </row>
        <row r="26401">
          <cell r="BH26401" t="str">
            <v>BU0805</v>
          </cell>
        </row>
        <row r="26402">
          <cell r="BH26402" t="str">
            <v>BU0805</v>
          </cell>
        </row>
        <row r="26403">
          <cell r="BH26403" t="str">
            <v>BU0805</v>
          </cell>
        </row>
        <row r="26404">
          <cell r="BH26404" t="str">
            <v>BU0805</v>
          </cell>
        </row>
        <row r="26405">
          <cell r="BH26405" t="str">
            <v>BU0805</v>
          </cell>
        </row>
        <row r="26406">
          <cell r="BH26406" t="str">
            <v>BU0805</v>
          </cell>
        </row>
        <row r="26407">
          <cell r="BH26407" t="str">
            <v>BU0805</v>
          </cell>
        </row>
        <row r="26408">
          <cell r="BH26408" t="str">
            <v>BU0805</v>
          </cell>
        </row>
        <row r="26409">
          <cell r="BH26409" t="str">
            <v>BU0805</v>
          </cell>
        </row>
        <row r="26410">
          <cell r="BH26410" t="str">
            <v>BU0805</v>
          </cell>
        </row>
        <row r="26411">
          <cell r="BH26411" t="str">
            <v>BU0805</v>
          </cell>
        </row>
        <row r="26412">
          <cell r="BH26412" t="str">
            <v>BU0805</v>
          </cell>
        </row>
        <row r="26413">
          <cell r="BH26413" t="str">
            <v>BU0805</v>
          </cell>
        </row>
        <row r="26414">
          <cell r="BH26414" t="str">
            <v>BU0805</v>
          </cell>
        </row>
        <row r="26415">
          <cell r="BH26415" t="str">
            <v>BU0805</v>
          </cell>
        </row>
        <row r="26416">
          <cell r="BH26416" t="str">
            <v>BU0805</v>
          </cell>
        </row>
        <row r="26417">
          <cell r="BH26417" t="str">
            <v>BU0805</v>
          </cell>
        </row>
        <row r="26418">
          <cell r="BH26418" t="str">
            <v>BU0805</v>
          </cell>
        </row>
        <row r="26419">
          <cell r="BH26419" t="str">
            <v>BU0805</v>
          </cell>
        </row>
        <row r="26420">
          <cell r="BH26420" t="str">
            <v>BU0805</v>
          </cell>
        </row>
        <row r="26421">
          <cell r="BH26421" t="str">
            <v>BU0805</v>
          </cell>
        </row>
        <row r="26422">
          <cell r="BH26422" t="str">
            <v>BU0805</v>
          </cell>
        </row>
        <row r="26423">
          <cell r="BH26423" t="str">
            <v>BU0805</v>
          </cell>
        </row>
        <row r="26424">
          <cell r="BH26424" t="str">
            <v>BU0805</v>
          </cell>
        </row>
        <row r="26425">
          <cell r="BH26425" t="str">
            <v>BU0808</v>
          </cell>
        </row>
        <row r="26426">
          <cell r="BH26426" t="str">
            <v>BU0808</v>
          </cell>
        </row>
        <row r="26427">
          <cell r="BH26427" t="str">
            <v>BU0808</v>
          </cell>
        </row>
        <row r="26428">
          <cell r="BH26428" t="str">
            <v>BU0808</v>
          </cell>
        </row>
        <row r="26429">
          <cell r="BH26429" t="str">
            <v>BU0808</v>
          </cell>
        </row>
        <row r="26430">
          <cell r="BH26430" t="str">
            <v>BU0808</v>
          </cell>
        </row>
        <row r="26431">
          <cell r="BH26431" t="str">
            <v>BU0808</v>
          </cell>
        </row>
        <row r="26432">
          <cell r="BH26432" t="str">
            <v>BU0808</v>
          </cell>
        </row>
        <row r="26433">
          <cell r="BH26433" t="str">
            <v>BU0808</v>
          </cell>
        </row>
        <row r="26434">
          <cell r="BH26434" t="str">
            <v>BU0808</v>
          </cell>
        </row>
        <row r="26435">
          <cell r="BH26435" t="str">
            <v>BU0808</v>
          </cell>
        </row>
        <row r="26436">
          <cell r="BH26436" t="str">
            <v>BU0808</v>
          </cell>
        </row>
        <row r="26437">
          <cell r="BH26437" t="str">
            <v>BU0808</v>
          </cell>
        </row>
        <row r="26438">
          <cell r="BH26438" t="str">
            <v>BU0808</v>
          </cell>
        </row>
        <row r="26439">
          <cell r="BH26439" t="str">
            <v>BU0808</v>
          </cell>
        </row>
        <row r="26440">
          <cell r="BH26440" t="str">
            <v>BU0808</v>
          </cell>
        </row>
        <row r="26441">
          <cell r="BH26441" t="str">
            <v>BU0808</v>
          </cell>
        </row>
        <row r="26442">
          <cell r="BH26442" t="str">
            <v>BU0808</v>
          </cell>
        </row>
        <row r="26443">
          <cell r="BH26443" t="str">
            <v>BU0808</v>
          </cell>
        </row>
        <row r="26444">
          <cell r="BH26444" t="str">
            <v>BU0808</v>
          </cell>
        </row>
        <row r="26445">
          <cell r="BH26445" t="str">
            <v>BU0808</v>
          </cell>
        </row>
        <row r="26446">
          <cell r="BH26446" t="str">
            <v>BU0808</v>
          </cell>
        </row>
        <row r="26447">
          <cell r="BH26447" t="str">
            <v>BU0808</v>
          </cell>
        </row>
        <row r="26448">
          <cell r="BH26448" t="str">
            <v>BU0808</v>
          </cell>
        </row>
        <row r="26449">
          <cell r="BH26449" t="str">
            <v>BU0808</v>
          </cell>
        </row>
        <row r="26450">
          <cell r="BH26450" t="str">
            <v>BU0808</v>
          </cell>
        </row>
        <row r="26451">
          <cell r="BH26451" t="str">
            <v>BU0808</v>
          </cell>
        </row>
        <row r="26452">
          <cell r="BH26452" t="str">
            <v>BU0808</v>
          </cell>
        </row>
        <row r="26453">
          <cell r="BH26453" t="str">
            <v>BU0808</v>
          </cell>
        </row>
        <row r="26454">
          <cell r="BH26454" t="str">
            <v>BU0808</v>
          </cell>
        </row>
        <row r="26455">
          <cell r="BH26455" t="str">
            <v>BU0808</v>
          </cell>
        </row>
        <row r="26456">
          <cell r="BH26456" t="str">
            <v>BU0808</v>
          </cell>
        </row>
        <row r="26457">
          <cell r="BH26457" t="str">
            <v>BU0808</v>
          </cell>
        </row>
        <row r="26458">
          <cell r="BH26458" t="str">
            <v>BU0808</v>
          </cell>
        </row>
        <row r="26459">
          <cell r="BH26459" t="str">
            <v>BU0808</v>
          </cell>
        </row>
        <row r="26460">
          <cell r="BH26460" t="str">
            <v>BU0808</v>
          </cell>
        </row>
        <row r="26461">
          <cell r="BH26461" t="str">
            <v>BU0808</v>
          </cell>
        </row>
        <row r="26462">
          <cell r="BH26462" t="str">
            <v>BU0808</v>
          </cell>
        </row>
        <row r="26463">
          <cell r="BH26463" t="str">
            <v>BU0808</v>
          </cell>
        </row>
        <row r="26464">
          <cell r="BH26464" t="str">
            <v>BU0808</v>
          </cell>
        </row>
        <row r="26465">
          <cell r="BH26465" t="str">
            <v>BU0808</v>
          </cell>
        </row>
        <row r="26466">
          <cell r="BH26466" t="str">
            <v>BU0808</v>
          </cell>
        </row>
        <row r="26467">
          <cell r="BH26467" t="str">
            <v>BU0808</v>
          </cell>
        </row>
        <row r="26468">
          <cell r="BH26468" t="str">
            <v>BU0808</v>
          </cell>
        </row>
        <row r="26469">
          <cell r="BH26469" t="str">
            <v>BU0808</v>
          </cell>
        </row>
        <row r="26470">
          <cell r="BH26470" t="str">
            <v>BU0808</v>
          </cell>
        </row>
        <row r="26471">
          <cell r="BH26471" t="str">
            <v>BU0808</v>
          </cell>
        </row>
        <row r="26472">
          <cell r="BH26472" t="str">
            <v>BU0808</v>
          </cell>
        </row>
        <row r="26473">
          <cell r="BH26473" t="str">
            <v>BU0808</v>
          </cell>
        </row>
        <row r="26474">
          <cell r="BH26474" t="str">
            <v>BU0808</v>
          </cell>
        </row>
        <row r="26475">
          <cell r="BH26475" t="str">
            <v>BU0808</v>
          </cell>
        </row>
        <row r="26476">
          <cell r="BH26476" t="str">
            <v>BU0808</v>
          </cell>
        </row>
        <row r="26477">
          <cell r="BH26477" t="str">
            <v>BU0808</v>
          </cell>
        </row>
        <row r="26478">
          <cell r="BH26478" t="str">
            <v>BU0808</v>
          </cell>
        </row>
        <row r="26479">
          <cell r="BH26479" t="str">
            <v>BU0808</v>
          </cell>
        </row>
        <row r="26480">
          <cell r="BH26480" t="str">
            <v>BU0808</v>
          </cell>
        </row>
        <row r="26481">
          <cell r="BH26481" t="str">
            <v>BU0808</v>
          </cell>
        </row>
        <row r="26482">
          <cell r="BH26482" t="str">
            <v>BU0808</v>
          </cell>
        </row>
        <row r="26483">
          <cell r="BH26483" t="str">
            <v>BU0808</v>
          </cell>
        </row>
        <row r="26484">
          <cell r="BH26484" t="str">
            <v>BU0808</v>
          </cell>
        </row>
        <row r="26485">
          <cell r="BH26485" t="str">
            <v>BU0808</v>
          </cell>
        </row>
        <row r="26486">
          <cell r="BH26486" t="str">
            <v>BU0808</v>
          </cell>
        </row>
        <row r="26487">
          <cell r="BH26487" t="str">
            <v>BU0808</v>
          </cell>
        </row>
        <row r="26488">
          <cell r="BH26488" t="str">
            <v>BU0808</v>
          </cell>
        </row>
        <row r="26489">
          <cell r="BH26489" t="str">
            <v>BU0808</v>
          </cell>
        </row>
        <row r="26490">
          <cell r="BH26490" t="str">
            <v>BU0808</v>
          </cell>
        </row>
        <row r="26491">
          <cell r="BH26491" t="str">
            <v>BU0808</v>
          </cell>
        </row>
        <row r="26492">
          <cell r="BH26492" t="str">
            <v>BU0808</v>
          </cell>
        </row>
        <row r="26493">
          <cell r="BH26493" t="str">
            <v>BU0808</v>
          </cell>
        </row>
        <row r="26494">
          <cell r="BH26494" t="str">
            <v>BU0808</v>
          </cell>
        </row>
        <row r="26495">
          <cell r="BH26495" t="str">
            <v>BU0808</v>
          </cell>
        </row>
        <row r="26496">
          <cell r="BH26496" t="str">
            <v>BU0808</v>
          </cell>
        </row>
        <row r="26497">
          <cell r="BH26497" t="str">
            <v>BU0808</v>
          </cell>
        </row>
        <row r="26498">
          <cell r="BH26498" t="str">
            <v>BU0808</v>
          </cell>
        </row>
        <row r="26499">
          <cell r="BH26499" t="str">
            <v>BU0808</v>
          </cell>
        </row>
        <row r="26500">
          <cell r="BH26500" t="str">
            <v>BU0808</v>
          </cell>
        </row>
        <row r="26501">
          <cell r="BH26501" t="str">
            <v>BU0808</v>
          </cell>
        </row>
        <row r="26502">
          <cell r="BH26502" t="str">
            <v>BU0808</v>
          </cell>
        </row>
        <row r="26503">
          <cell r="BH26503" t="str">
            <v>BU0808</v>
          </cell>
        </row>
        <row r="26504">
          <cell r="BH26504" t="str">
            <v>BU0808</v>
          </cell>
        </row>
        <row r="26505">
          <cell r="BH26505" t="str">
            <v>BU0808</v>
          </cell>
        </row>
        <row r="26506">
          <cell r="BH26506" t="str">
            <v>BU0808</v>
          </cell>
        </row>
        <row r="26507">
          <cell r="BH26507" t="str">
            <v>BU0808</v>
          </cell>
        </row>
        <row r="26508">
          <cell r="BH26508" t="str">
            <v>BU0808</v>
          </cell>
        </row>
        <row r="26509">
          <cell r="BH26509" t="str">
            <v>BU0808</v>
          </cell>
        </row>
        <row r="26510">
          <cell r="BH26510" t="str">
            <v>BU0808</v>
          </cell>
        </row>
        <row r="26511">
          <cell r="BH26511" t="str">
            <v>BU0808</v>
          </cell>
        </row>
        <row r="26512">
          <cell r="BH26512" t="str">
            <v>BU0808</v>
          </cell>
        </row>
        <row r="26513">
          <cell r="BH26513" t="str">
            <v>BU0808</v>
          </cell>
        </row>
        <row r="26514">
          <cell r="BH26514" t="str">
            <v>BU0808</v>
          </cell>
        </row>
        <row r="26515">
          <cell r="BH26515" t="str">
            <v>BU0808</v>
          </cell>
        </row>
        <row r="26516">
          <cell r="BH26516" t="str">
            <v>BU0808</v>
          </cell>
        </row>
        <row r="26517">
          <cell r="BH26517" t="str">
            <v>BU0808</v>
          </cell>
        </row>
        <row r="26518">
          <cell r="BH26518" t="str">
            <v>BU0808</v>
          </cell>
        </row>
        <row r="26519">
          <cell r="BH26519" t="str">
            <v>BU0808</v>
          </cell>
        </row>
        <row r="26520">
          <cell r="BH26520" t="str">
            <v>BU0808</v>
          </cell>
        </row>
        <row r="26521">
          <cell r="BH26521" t="str">
            <v>BU0808</v>
          </cell>
        </row>
        <row r="26522">
          <cell r="BH26522" t="str">
            <v>BU0808</v>
          </cell>
        </row>
        <row r="26523">
          <cell r="BH26523" t="str">
            <v>BU0808</v>
          </cell>
        </row>
        <row r="26524">
          <cell r="BH26524" t="str">
            <v>BU0808</v>
          </cell>
        </row>
        <row r="26525">
          <cell r="BH26525" t="str">
            <v>BU0808</v>
          </cell>
        </row>
        <row r="26526">
          <cell r="BH26526" t="str">
            <v>BU0808</v>
          </cell>
        </row>
        <row r="26527">
          <cell r="BH26527" t="str">
            <v>BU0808</v>
          </cell>
        </row>
        <row r="26528">
          <cell r="BH26528" t="str">
            <v>BU0808</v>
          </cell>
        </row>
        <row r="26529">
          <cell r="BH26529" t="str">
            <v>BU0808</v>
          </cell>
        </row>
        <row r="26530">
          <cell r="BH26530" t="str">
            <v>BU0808</v>
          </cell>
        </row>
        <row r="26531">
          <cell r="BH26531" t="str">
            <v>BU0808</v>
          </cell>
        </row>
        <row r="26532">
          <cell r="BH26532" t="str">
            <v>BU0808</v>
          </cell>
        </row>
        <row r="26533">
          <cell r="BH26533" t="str">
            <v>BU0808</v>
          </cell>
        </row>
        <row r="26534">
          <cell r="BH26534" t="str">
            <v>BU0808</v>
          </cell>
        </row>
        <row r="26535">
          <cell r="BH26535" t="str">
            <v>BU0808</v>
          </cell>
        </row>
        <row r="26536">
          <cell r="BH26536" t="str">
            <v>BU0808</v>
          </cell>
        </row>
        <row r="26537">
          <cell r="BH26537" t="str">
            <v>BU0808</v>
          </cell>
        </row>
        <row r="26538">
          <cell r="BH26538" t="str">
            <v>BU0808</v>
          </cell>
        </row>
        <row r="26539">
          <cell r="BH26539" t="str">
            <v>BU0808</v>
          </cell>
        </row>
        <row r="26540">
          <cell r="BH26540" t="str">
            <v>BU0808</v>
          </cell>
        </row>
        <row r="26541">
          <cell r="BH26541" t="str">
            <v>BU0808</v>
          </cell>
        </row>
        <row r="26542">
          <cell r="BH26542" t="str">
            <v>BU0808</v>
          </cell>
        </row>
        <row r="26543">
          <cell r="BH26543" t="str">
            <v>BU0808</v>
          </cell>
        </row>
        <row r="26544">
          <cell r="BH26544" t="str">
            <v>BU0808</v>
          </cell>
        </row>
        <row r="26545">
          <cell r="BH26545" t="str">
            <v>BU0808</v>
          </cell>
        </row>
        <row r="26546">
          <cell r="BH26546" t="str">
            <v>BU0808</v>
          </cell>
        </row>
        <row r="26547">
          <cell r="BH26547" t="str">
            <v>BU0808</v>
          </cell>
        </row>
        <row r="26548">
          <cell r="BH26548" t="str">
            <v>BU0808</v>
          </cell>
        </row>
        <row r="26549">
          <cell r="BH26549" t="str">
            <v>BU0808</v>
          </cell>
        </row>
        <row r="26550">
          <cell r="BH26550" t="str">
            <v>BU0808</v>
          </cell>
        </row>
        <row r="26551">
          <cell r="BH26551" t="str">
            <v>BU0808</v>
          </cell>
        </row>
        <row r="26552">
          <cell r="BH26552" t="str">
            <v>BU0808</v>
          </cell>
        </row>
        <row r="26553">
          <cell r="BH26553" t="str">
            <v>BU0808</v>
          </cell>
        </row>
        <row r="26554">
          <cell r="BH26554" t="str">
            <v>BU0808</v>
          </cell>
        </row>
        <row r="26555">
          <cell r="BH26555" t="str">
            <v>BU0820</v>
          </cell>
        </row>
        <row r="26556">
          <cell r="BH26556" t="str">
            <v>BU0820</v>
          </cell>
        </row>
        <row r="26557">
          <cell r="BH26557" t="str">
            <v>BU0820</v>
          </cell>
        </row>
        <row r="26558">
          <cell r="BH26558" t="str">
            <v>BU0820</v>
          </cell>
        </row>
        <row r="26559">
          <cell r="BH26559" t="str">
            <v>BU0820</v>
          </cell>
        </row>
        <row r="26560">
          <cell r="BH26560" t="str">
            <v>BU0820</v>
          </cell>
        </row>
        <row r="26561">
          <cell r="BH26561" t="str">
            <v>BU0820</v>
          </cell>
        </row>
        <row r="26562">
          <cell r="BH26562" t="str">
            <v>BU0820</v>
          </cell>
        </row>
        <row r="26563">
          <cell r="BH26563" t="str">
            <v>BU0820</v>
          </cell>
        </row>
        <row r="26564">
          <cell r="BH26564" t="str">
            <v>BU0820</v>
          </cell>
        </row>
        <row r="26565">
          <cell r="BH26565" t="str">
            <v>BU0820</v>
          </cell>
        </row>
        <row r="26566">
          <cell r="BH26566" t="str">
            <v>BU0820</v>
          </cell>
        </row>
        <row r="26567">
          <cell r="BH26567" t="str">
            <v>BU0820</v>
          </cell>
        </row>
        <row r="26568">
          <cell r="BH26568" t="str">
            <v>BU0820</v>
          </cell>
        </row>
        <row r="26569">
          <cell r="BH26569" t="str">
            <v>BU0820</v>
          </cell>
        </row>
        <row r="26570">
          <cell r="BH26570" t="str">
            <v>BU0820</v>
          </cell>
        </row>
        <row r="26571">
          <cell r="BH26571" t="str">
            <v>BU0820</v>
          </cell>
        </row>
        <row r="26572">
          <cell r="BH26572" t="str">
            <v>BU0820</v>
          </cell>
        </row>
        <row r="26573">
          <cell r="BH26573" t="str">
            <v>BU0820</v>
          </cell>
        </row>
        <row r="26574">
          <cell r="BH26574" t="str">
            <v>BU0820</v>
          </cell>
        </row>
        <row r="26575">
          <cell r="BH26575" t="str">
            <v>BU0820</v>
          </cell>
        </row>
        <row r="26576">
          <cell r="BH26576" t="str">
            <v>BU0820</v>
          </cell>
        </row>
        <row r="26577">
          <cell r="BH26577" t="str">
            <v>BU0820</v>
          </cell>
        </row>
        <row r="26578">
          <cell r="BH26578" t="str">
            <v>BU0820</v>
          </cell>
        </row>
        <row r="26579">
          <cell r="BH26579" t="str">
            <v>BU0820</v>
          </cell>
        </row>
        <row r="26580">
          <cell r="BH26580" t="str">
            <v>BU0820</v>
          </cell>
        </row>
        <row r="26581">
          <cell r="BH26581" t="str">
            <v>BU0820</v>
          </cell>
        </row>
        <row r="26582">
          <cell r="BH26582" t="str">
            <v>BU0820</v>
          </cell>
        </row>
        <row r="26583">
          <cell r="BH26583" t="str">
            <v>BU0820</v>
          </cell>
        </row>
        <row r="26584">
          <cell r="BH26584" t="str">
            <v>BU0820</v>
          </cell>
        </row>
        <row r="26585">
          <cell r="BH26585" t="str">
            <v>BU0820</v>
          </cell>
        </row>
        <row r="26586">
          <cell r="BH26586" t="str">
            <v>BU0820</v>
          </cell>
        </row>
        <row r="26587">
          <cell r="BH26587" t="str">
            <v>BU0820</v>
          </cell>
        </row>
        <row r="26588">
          <cell r="BH26588" t="str">
            <v>BU0820</v>
          </cell>
        </row>
        <row r="26589">
          <cell r="BH26589" t="str">
            <v>BU0820</v>
          </cell>
        </row>
        <row r="26590">
          <cell r="BH26590" t="str">
            <v>BU0820</v>
          </cell>
        </row>
        <row r="26591">
          <cell r="BH26591" t="str">
            <v>BU0820</v>
          </cell>
        </row>
        <row r="26592">
          <cell r="BH26592" t="str">
            <v>BU0820</v>
          </cell>
        </row>
        <row r="26593">
          <cell r="BH26593" t="str">
            <v>BU0820</v>
          </cell>
        </row>
        <row r="26594">
          <cell r="BH26594" t="str">
            <v>BU0820</v>
          </cell>
        </row>
        <row r="26595">
          <cell r="BH26595" t="str">
            <v>BU0820</v>
          </cell>
        </row>
        <row r="26596">
          <cell r="BH26596" t="str">
            <v>BU0820</v>
          </cell>
        </row>
        <row r="26597">
          <cell r="BH26597" t="str">
            <v>BU0820</v>
          </cell>
        </row>
        <row r="26598">
          <cell r="BH26598" t="str">
            <v>BU0820</v>
          </cell>
        </row>
        <row r="26599">
          <cell r="BH26599" t="str">
            <v>BU0820</v>
          </cell>
        </row>
        <row r="26600">
          <cell r="BH26600" t="str">
            <v>BU0820</v>
          </cell>
        </row>
        <row r="26601">
          <cell r="BH26601" t="str">
            <v>BU0820</v>
          </cell>
        </row>
        <row r="26602">
          <cell r="BH26602" t="str">
            <v>BU0820</v>
          </cell>
        </row>
        <row r="26603">
          <cell r="BH26603" t="str">
            <v>BU0820</v>
          </cell>
        </row>
        <row r="26604">
          <cell r="BH26604" t="str">
            <v>BU0820</v>
          </cell>
        </row>
        <row r="26605">
          <cell r="BH26605" t="str">
            <v>BU0820</v>
          </cell>
        </row>
        <row r="26606">
          <cell r="BH26606" t="str">
            <v>BU0820</v>
          </cell>
        </row>
        <row r="26607">
          <cell r="BH26607" t="str">
            <v>BU0820</v>
          </cell>
        </row>
        <row r="26608">
          <cell r="BH26608" t="str">
            <v>BU0820</v>
          </cell>
        </row>
        <row r="26609">
          <cell r="BH26609" t="str">
            <v>BU0820</v>
          </cell>
        </row>
        <row r="26610">
          <cell r="BH26610" t="str">
            <v>BU0820</v>
          </cell>
        </row>
        <row r="26611">
          <cell r="BH26611" t="str">
            <v>BU0820</v>
          </cell>
        </row>
        <row r="26612">
          <cell r="BH26612" t="str">
            <v>BU0820</v>
          </cell>
        </row>
        <row r="26613">
          <cell r="BH26613" t="str">
            <v>BU0820</v>
          </cell>
        </row>
        <row r="26614">
          <cell r="BH26614" t="str">
            <v>BU0820</v>
          </cell>
        </row>
        <row r="26615">
          <cell r="BH26615" t="str">
            <v>BU0820</v>
          </cell>
        </row>
        <row r="26616">
          <cell r="BH26616" t="str">
            <v>BU0820</v>
          </cell>
        </row>
        <row r="26617">
          <cell r="BH26617" t="str">
            <v>BU0820</v>
          </cell>
        </row>
        <row r="26618">
          <cell r="BH26618" t="str">
            <v>BU0820</v>
          </cell>
        </row>
        <row r="26619">
          <cell r="BH26619" t="str">
            <v>BU0820</v>
          </cell>
        </row>
        <row r="26620">
          <cell r="BH26620" t="str">
            <v>BU0820</v>
          </cell>
        </row>
        <row r="26621">
          <cell r="BH26621" t="str">
            <v>BU0820</v>
          </cell>
        </row>
        <row r="26622">
          <cell r="BH26622" t="str">
            <v>BU0820</v>
          </cell>
        </row>
        <row r="26623">
          <cell r="BH26623" t="str">
            <v>BU0820</v>
          </cell>
        </row>
        <row r="26624">
          <cell r="BH26624" t="str">
            <v>BU0820</v>
          </cell>
        </row>
        <row r="26625">
          <cell r="BH26625" t="str">
            <v>BU0820</v>
          </cell>
        </row>
        <row r="26626">
          <cell r="BH26626" t="str">
            <v>BU0820</v>
          </cell>
        </row>
        <row r="26627">
          <cell r="BH26627" t="str">
            <v>BU0820</v>
          </cell>
        </row>
        <row r="26628">
          <cell r="BH26628" t="str">
            <v>BU0820</v>
          </cell>
        </row>
        <row r="26629">
          <cell r="BH26629" t="str">
            <v>BU0820</v>
          </cell>
        </row>
        <row r="26630">
          <cell r="BH26630" t="str">
            <v>BU0820</v>
          </cell>
        </row>
        <row r="26631">
          <cell r="BH26631" t="str">
            <v>BU0820</v>
          </cell>
        </row>
        <row r="26632">
          <cell r="BH26632" t="str">
            <v>BU0820</v>
          </cell>
        </row>
        <row r="26633">
          <cell r="BH26633" t="str">
            <v>BU0820</v>
          </cell>
        </row>
        <row r="26634">
          <cell r="BH26634" t="str">
            <v>BU0820</v>
          </cell>
        </row>
        <row r="26635">
          <cell r="BH26635" t="str">
            <v>BU0820</v>
          </cell>
        </row>
        <row r="26636">
          <cell r="BH26636" t="str">
            <v>BU0820</v>
          </cell>
        </row>
        <row r="26637">
          <cell r="BH26637" t="str">
            <v>BU0820</v>
          </cell>
        </row>
        <row r="26638">
          <cell r="BH26638" t="str">
            <v>BU0820</v>
          </cell>
        </row>
        <row r="26639">
          <cell r="BH26639" t="str">
            <v>BU0820</v>
          </cell>
        </row>
        <row r="26640">
          <cell r="BH26640" t="str">
            <v>BU0820</v>
          </cell>
        </row>
        <row r="26641">
          <cell r="BH26641" t="str">
            <v>BU0820</v>
          </cell>
        </row>
        <row r="26642">
          <cell r="BH26642" t="str">
            <v>BU0820</v>
          </cell>
        </row>
        <row r="26643">
          <cell r="BH26643" t="str">
            <v>BU0820</v>
          </cell>
        </row>
        <row r="26644">
          <cell r="BH26644" t="str">
            <v>BU0820</v>
          </cell>
        </row>
        <row r="26645">
          <cell r="BH26645" t="str">
            <v>BU0820</v>
          </cell>
        </row>
        <row r="26646">
          <cell r="BH26646" t="str">
            <v>BU0820</v>
          </cell>
        </row>
        <row r="26647">
          <cell r="BH26647" t="str">
            <v>BU0820</v>
          </cell>
        </row>
        <row r="26648">
          <cell r="BH26648" t="str">
            <v>BU0820</v>
          </cell>
        </row>
        <row r="26649">
          <cell r="BH26649" t="str">
            <v>BU0820</v>
          </cell>
        </row>
        <row r="26650">
          <cell r="BH26650" t="str">
            <v>BU0820</v>
          </cell>
        </row>
        <row r="26651">
          <cell r="BH26651" t="str">
            <v>BU0820</v>
          </cell>
        </row>
        <row r="26652">
          <cell r="BH26652" t="str">
            <v>BU0820</v>
          </cell>
        </row>
        <row r="26653">
          <cell r="BH26653" t="str">
            <v>BU0820</v>
          </cell>
        </row>
        <row r="26654">
          <cell r="BH26654" t="str">
            <v>BU0820</v>
          </cell>
        </row>
        <row r="26655">
          <cell r="BH26655" t="str">
            <v>BU0820</v>
          </cell>
        </row>
        <row r="26656">
          <cell r="BH26656" t="str">
            <v>BU0820</v>
          </cell>
        </row>
        <row r="26657">
          <cell r="BH26657" t="str">
            <v>BU0820</v>
          </cell>
        </row>
        <row r="26658">
          <cell r="BH26658" t="str">
            <v>BU0820</v>
          </cell>
        </row>
        <row r="26659">
          <cell r="BH26659" t="str">
            <v>BU0820</v>
          </cell>
        </row>
        <row r="26660">
          <cell r="BH26660" t="str">
            <v>BU0820</v>
          </cell>
        </row>
        <row r="26661">
          <cell r="BH26661" t="str">
            <v>BU0820</v>
          </cell>
        </row>
        <row r="26662">
          <cell r="BH26662" t="str">
            <v>BU0820</v>
          </cell>
        </row>
        <row r="26663">
          <cell r="BH26663" t="str">
            <v>BU0820</v>
          </cell>
        </row>
        <row r="26664">
          <cell r="BH26664" t="str">
            <v>BU0820</v>
          </cell>
        </row>
        <row r="26665">
          <cell r="BH26665" t="str">
            <v>BU0820</v>
          </cell>
        </row>
        <row r="26666">
          <cell r="BH26666" t="str">
            <v>BU0820</v>
          </cell>
        </row>
        <row r="26667">
          <cell r="BH26667" t="str">
            <v>BU0820</v>
          </cell>
        </row>
        <row r="26668">
          <cell r="BH26668" t="str">
            <v>BU0820</v>
          </cell>
        </row>
        <row r="26669">
          <cell r="BH26669" t="str">
            <v>BU0820</v>
          </cell>
        </row>
        <row r="26670">
          <cell r="BH26670" t="str">
            <v>BU0820</v>
          </cell>
        </row>
        <row r="26671">
          <cell r="BH26671" t="str">
            <v>BU0820</v>
          </cell>
        </row>
        <row r="26672">
          <cell r="BH26672" t="str">
            <v>BU0820</v>
          </cell>
        </row>
        <row r="26673">
          <cell r="BH26673" t="str">
            <v>BU0820</v>
          </cell>
        </row>
        <row r="26674">
          <cell r="BH26674" t="str">
            <v>BU0820</v>
          </cell>
        </row>
        <row r="26675">
          <cell r="BH26675" t="str">
            <v>BU0820</v>
          </cell>
        </row>
        <row r="26676">
          <cell r="BH26676" t="str">
            <v>BU0820</v>
          </cell>
        </row>
        <row r="26677">
          <cell r="BH26677" t="str">
            <v>BU0820</v>
          </cell>
        </row>
        <row r="26678">
          <cell r="BH26678" t="str">
            <v>BU0820</v>
          </cell>
        </row>
        <row r="26679">
          <cell r="BH26679" t="str">
            <v>BU0820</v>
          </cell>
        </row>
        <row r="26680">
          <cell r="BH26680" t="str">
            <v>BU0820</v>
          </cell>
        </row>
        <row r="26681">
          <cell r="BH26681" t="str">
            <v>BU0820</v>
          </cell>
        </row>
        <row r="26682">
          <cell r="BH26682" t="str">
            <v>BU0820</v>
          </cell>
        </row>
        <row r="26683">
          <cell r="BH26683" t="str">
            <v>BU0820</v>
          </cell>
        </row>
        <row r="26684">
          <cell r="BH26684" t="str">
            <v>BU0820</v>
          </cell>
        </row>
        <row r="26685">
          <cell r="BH26685" t="str">
            <v>BU0820</v>
          </cell>
        </row>
        <row r="26686">
          <cell r="BH26686" t="str">
            <v>BU0820</v>
          </cell>
        </row>
        <row r="26687">
          <cell r="BH26687" t="str">
            <v>BU0820</v>
          </cell>
        </row>
        <row r="26688">
          <cell r="BH26688" t="str">
            <v>BU0820</v>
          </cell>
        </row>
        <row r="26689">
          <cell r="BH26689" t="str">
            <v>BU0820</v>
          </cell>
        </row>
        <row r="26690">
          <cell r="BH26690" t="str">
            <v>BU0820</v>
          </cell>
        </row>
        <row r="26691">
          <cell r="BH26691" t="str">
            <v>BU0820</v>
          </cell>
        </row>
        <row r="26692">
          <cell r="BH26692" t="str">
            <v>BU0820</v>
          </cell>
        </row>
        <row r="26693">
          <cell r="BH26693" t="str">
            <v>BU0820</v>
          </cell>
        </row>
        <row r="26694">
          <cell r="BH26694" t="str">
            <v>BU0820</v>
          </cell>
        </row>
        <row r="26695">
          <cell r="BH26695" t="str">
            <v>BU0820</v>
          </cell>
        </row>
        <row r="26696">
          <cell r="BH26696" t="str">
            <v>BU0820</v>
          </cell>
        </row>
        <row r="26697">
          <cell r="BH26697" t="str">
            <v>BU0820</v>
          </cell>
        </row>
        <row r="26698">
          <cell r="BH26698" t="str">
            <v>BU0820</v>
          </cell>
        </row>
        <row r="26699">
          <cell r="BH26699" t="str">
            <v>BU0820</v>
          </cell>
        </row>
        <row r="26700">
          <cell r="BH26700" t="str">
            <v>BU0820</v>
          </cell>
        </row>
        <row r="26701">
          <cell r="BH26701" t="str">
            <v>BU0820</v>
          </cell>
        </row>
        <row r="26702">
          <cell r="BH26702" t="str">
            <v>BU0820</v>
          </cell>
        </row>
        <row r="26703">
          <cell r="BH26703" t="str">
            <v>BU0820</v>
          </cell>
        </row>
        <row r="26704">
          <cell r="BH26704" t="str">
            <v>BU0820</v>
          </cell>
        </row>
        <row r="26705">
          <cell r="BH26705" t="str">
            <v>BU0820</v>
          </cell>
        </row>
        <row r="26706">
          <cell r="BH26706" t="str">
            <v>BU0820</v>
          </cell>
        </row>
        <row r="26707">
          <cell r="BH26707" t="str">
            <v>BU0820</v>
          </cell>
        </row>
        <row r="26708">
          <cell r="BH26708" t="str">
            <v>BU0820</v>
          </cell>
        </row>
        <row r="26709">
          <cell r="BH26709" t="str">
            <v>BU0820</v>
          </cell>
        </row>
        <row r="26710">
          <cell r="BH26710" t="str">
            <v>BU0820</v>
          </cell>
        </row>
        <row r="26711">
          <cell r="BH26711" t="str">
            <v>BU0820</v>
          </cell>
        </row>
        <row r="26712">
          <cell r="BH26712" t="str">
            <v>BU0820</v>
          </cell>
        </row>
        <row r="26713">
          <cell r="BH26713" t="str">
            <v>BU0820</v>
          </cell>
        </row>
        <row r="26714">
          <cell r="BH26714" t="str">
            <v>BU0820</v>
          </cell>
        </row>
        <row r="26715">
          <cell r="BH26715" t="str">
            <v>BU0820</v>
          </cell>
        </row>
        <row r="26716">
          <cell r="BH26716" t="str">
            <v>BU0820</v>
          </cell>
        </row>
        <row r="26717">
          <cell r="BH26717" t="str">
            <v>BU0820</v>
          </cell>
        </row>
        <row r="26718">
          <cell r="BH26718" t="str">
            <v>BU0820</v>
          </cell>
        </row>
        <row r="26719">
          <cell r="BH26719" t="str">
            <v>BU0820</v>
          </cell>
        </row>
        <row r="26720">
          <cell r="BH26720" t="str">
            <v>BU0820</v>
          </cell>
        </row>
        <row r="26721">
          <cell r="BH26721" t="str">
            <v>BU0820</v>
          </cell>
        </row>
        <row r="26722">
          <cell r="BH26722" t="str">
            <v>BU0820</v>
          </cell>
        </row>
        <row r="26723">
          <cell r="BH26723" t="str">
            <v>BU0820</v>
          </cell>
        </row>
        <row r="26724">
          <cell r="BH26724" t="str">
            <v>BU0820</v>
          </cell>
        </row>
        <row r="26725">
          <cell r="BH26725" t="str">
            <v>BU0820</v>
          </cell>
        </row>
        <row r="26726">
          <cell r="BH26726" t="str">
            <v>BU0820</v>
          </cell>
        </row>
        <row r="26727">
          <cell r="BH26727" t="str">
            <v>BU0820</v>
          </cell>
        </row>
        <row r="26728">
          <cell r="BH26728" t="str">
            <v>BU0820</v>
          </cell>
        </row>
        <row r="26729">
          <cell r="BH26729" t="str">
            <v>BU0820</v>
          </cell>
        </row>
        <row r="26730">
          <cell r="BH26730" t="str">
            <v>BU0820</v>
          </cell>
        </row>
        <row r="26731">
          <cell r="BH26731" t="str">
            <v>BU0820</v>
          </cell>
        </row>
        <row r="26732">
          <cell r="BH26732" t="str">
            <v>BU0820</v>
          </cell>
        </row>
        <row r="26733">
          <cell r="BH26733" t="str">
            <v>BU0820</v>
          </cell>
        </row>
        <row r="26734">
          <cell r="BH26734" t="str">
            <v>BU0820</v>
          </cell>
        </row>
        <row r="26735">
          <cell r="BH26735" t="str">
            <v>BU0820</v>
          </cell>
        </row>
        <row r="26736">
          <cell r="BH26736" t="str">
            <v>BU0820</v>
          </cell>
        </row>
        <row r="26737">
          <cell r="BH26737" t="str">
            <v>BU0820</v>
          </cell>
        </row>
        <row r="26738">
          <cell r="BH26738" t="str">
            <v>BU0820</v>
          </cell>
        </row>
        <row r="26739">
          <cell r="BH26739" t="str">
            <v>BU0820</v>
          </cell>
        </row>
        <row r="26740">
          <cell r="BH26740" t="str">
            <v>BU0820</v>
          </cell>
        </row>
        <row r="26741">
          <cell r="BH26741" t="str">
            <v>BU0820</v>
          </cell>
        </row>
        <row r="26742">
          <cell r="BH26742" t="str">
            <v>BU0820</v>
          </cell>
        </row>
        <row r="26743">
          <cell r="BH26743" t="str">
            <v>BU0820</v>
          </cell>
        </row>
        <row r="26744">
          <cell r="BH26744" t="str">
            <v>BU0820</v>
          </cell>
        </row>
        <row r="26745">
          <cell r="BH26745" t="str">
            <v>BU0820</v>
          </cell>
        </row>
        <row r="26746">
          <cell r="BH26746" t="str">
            <v>BU0820</v>
          </cell>
        </row>
        <row r="26747">
          <cell r="BH26747" t="str">
            <v>BU0820</v>
          </cell>
        </row>
        <row r="26748">
          <cell r="BH26748" t="str">
            <v>BU0820</v>
          </cell>
        </row>
        <row r="26749">
          <cell r="BH26749" t="str">
            <v>BU0820</v>
          </cell>
        </row>
        <row r="26750">
          <cell r="BH26750" t="str">
            <v>BU0820</v>
          </cell>
        </row>
        <row r="26751">
          <cell r="BH26751" t="str">
            <v>BU0820</v>
          </cell>
        </row>
        <row r="26752">
          <cell r="BH26752" t="str">
            <v>BU0820</v>
          </cell>
        </row>
        <row r="26753">
          <cell r="BH26753" t="str">
            <v>BU0820</v>
          </cell>
        </row>
        <row r="26754">
          <cell r="BH26754" t="str">
            <v>BU0820</v>
          </cell>
        </row>
        <row r="26755">
          <cell r="BH26755" t="str">
            <v>BU0820</v>
          </cell>
        </row>
        <row r="26756">
          <cell r="BH26756" t="str">
            <v>BU0820</v>
          </cell>
        </row>
        <row r="26757">
          <cell r="BH26757" t="str">
            <v>BU0820</v>
          </cell>
        </row>
        <row r="26758">
          <cell r="BH26758" t="str">
            <v>BU0820</v>
          </cell>
        </row>
        <row r="26759">
          <cell r="BH26759" t="str">
            <v>BU0820</v>
          </cell>
        </row>
        <row r="26760">
          <cell r="BH26760" t="str">
            <v>BU0820</v>
          </cell>
        </row>
        <row r="26761">
          <cell r="BH26761" t="str">
            <v>BU0820</v>
          </cell>
        </row>
        <row r="26762">
          <cell r="BH26762" t="str">
            <v>BU0820</v>
          </cell>
        </row>
        <row r="26763">
          <cell r="BH26763" t="str">
            <v>BU0820</v>
          </cell>
        </row>
        <row r="26764">
          <cell r="BH26764" t="str">
            <v>BU0820</v>
          </cell>
        </row>
        <row r="26765">
          <cell r="BH26765" t="str">
            <v>BU0820</v>
          </cell>
        </row>
        <row r="26766">
          <cell r="BH26766" t="str">
            <v>BU0820</v>
          </cell>
        </row>
        <row r="26767">
          <cell r="BH26767" t="str">
            <v>BU0820</v>
          </cell>
        </row>
        <row r="26768">
          <cell r="BH26768" t="str">
            <v>BU0820</v>
          </cell>
        </row>
        <row r="26769">
          <cell r="BH26769" t="str">
            <v>BU0820</v>
          </cell>
        </row>
        <row r="26770">
          <cell r="BH26770" t="str">
            <v>BU0820</v>
          </cell>
        </row>
        <row r="26771">
          <cell r="BH26771" t="str">
            <v>BU0820</v>
          </cell>
        </row>
        <row r="26772">
          <cell r="BH26772" t="str">
            <v>BU0820</v>
          </cell>
        </row>
        <row r="26773">
          <cell r="BH26773" t="str">
            <v>BU0820</v>
          </cell>
        </row>
        <row r="26774">
          <cell r="BH26774" t="str">
            <v>BU0820</v>
          </cell>
        </row>
        <row r="26775">
          <cell r="BH26775" t="str">
            <v>BU0820</v>
          </cell>
        </row>
        <row r="26776">
          <cell r="BH26776" t="str">
            <v>BU0820</v>
          </cell>
        </row>
        <row r="26777">
          <cell r="BH26777" t="str">
            <v>BU0820</v>
          </cell>
        </row>
        <row r="26778">
          <cell r="BH26778" t="str">
            <v>BU0820</v>
          </cell>
        </row>
        <row r="26779">
          <cell r="BH26779" t="str">
            <v>BU0820</v>
          </cell>
        </row>
        <row r="26780">
          <cell r="BH26780" t="str">
            <v>BU0820</v>
          </cell>
        </row>
        <row r="26781">
          <cell r="BH26781" t="str">
            <v>BU0820</v>
          </cell>
        </row>
        <row r="26782">
          <cell r="BH26782" t="str">
            <v>BU0820</v>
          </cell>
        </row>
        <row r="26783">
          <cell r="BH26783" t="str">
            <v>BU0820</v>
          </cell>
        </row>
        <row r="26784">
          <cell r="BH26784" t="str">
            <v>BU0820</v>
          </cell>
        </row>
        <row r="26785">
          <cell r="BH26785" t="str">
            <v>BU0820</v>
          </cell>
        </row>
        <row r="26786">
          <cell r="BH26786" t="str">
            <v>BU0820</v>
          </cell>
        </row>
        <row r="26787">
          <cell r="BH26787" t="str">
            <v>BU0820</v>
          </cell>
        </row>
        <row r="26788">
          <cell r="BH26788" t="str">
            <v>BU0820</v>
          </cell>
        </row>
        <row r="26789">
          <cell r="BH26789" t="str">
            <v>BU0820</v>
          </cell>
        </row>
        <row r="26790">
          <cell r="BH26790" t="str">
            <v>BU0820</v>
          </cell>
        </row>
        <row r="26791">
          <cell r="BH26791" t="str">
            <v>BU0820</v>
          </cell>
        </row>
        <row r="26792">
          <cell r="BH26792" t="str">
            <v>BU0820</v>
          </cell>
        </row>
        <row r="26793">
          <cell r="BH26793" t="str">
            <v>BU0820</v>
          </cell>
        </row>
        <row r="26794">
          <cell r="BH26794" t="str">
            <v>BU0820</v>
          </cell>
        </row>
        <row r="26795">
          <cell r="BH26795" t="str">
            <v>BU0820</v>
          </cell>
        </row>
        <row r="26796">
          <cell r="BH26796" t="str">
            <v>BU0820</v>
          </cell>
        </row>
        <row r="26797">
          <cell r="BH26797" t="str">
            <v>BU0820</v>
          </cell>
        </row>
        <row r="26798">
          <cell r="BH26798" t="str">
            <v>BU0820</v>
          </cell>
        </row>
        <row r="26799">
          <cell r="BH26799" t="str">
            <v>BU0820</v>
          </cell>
        </row>
        <row r="26800">
          <cell r="BH26800" t="str">
            <v>BU0820</v>
          </cell>
        </row>
        <row r="26801">
          <cell r="BH26801" t="str">
            <v>BU0820</v>
          </cell>
        </row>
        <row r="26802">
          <cell r="BH26802" t="str">
            <v>BU0820</v>
          </cell>
        </row>
        <row r="26803">
          <cell r="BH26803" t="str">
            <v>BU0820</v>
          </cell>
        </row>
        <row r="26804">
          <cell r="BH26804" t="str">
            <v>BU0820</v>
          </cell>
        </row>
        <row r="26805">
          <cell r="BH26805" t="str">
            <v>BU0820</v>
          </cell>
        </row>
        <row r="26806">
          <cell r="BH26806" t="str">
            <v>BU0820</v>
          </cell>
        </row>
        <row r="26807">
          <cell r="BH26807" t="str">
            <v>BU0820</v>
          </cell>
        </row>
        <row r="26808">
          <cell r="BH26808" t="str">
            <v>BU0820</v>
          </cell>
        </row>
        <row r="26809">
          <cell r="BH26809" t="str">
            <v>BU0820</v>
          </cell>
        </row>
        <row r="26810">
          <cell r="BH26810" t="str">
            <v>BU0820</v>
          </cell>
        </row>
        <row r="26811">
          <cell r="BH26811" t="str">
            <v>BU0820</v>
          </cell>
        </row>
        <row r="26812">
          <cell r="BH26812" t="str">
            <v>BU0820</v>
          </cell>
        </row>
        <row r="26813">
          <cell r="BH26813" t="str">
            <v>BU0820</v>
          </cell>
        </row>
        <row r="26814">
          <cell r="BH26814" t="str">
            <v>BU0820</v>
          </cell>
        </row>
        <row r="26815">
          <cell r="BH26815" t="str">
            <v>BU0820</v>
          </cell>
        </row>
        <row r="26816">
          <cell r="BH26816" t="str">
            <v>BU0820</v>
          </cell>
        </row>
        <row r="26817">
          <cell r="BH26817" t="str">
            <v>BU0820</v>
          </cell>
        </row>
        <row r="26818">
          <cell r="BH26818" t="str">
            <v>BU0820</v>
          </cell>
        </row>
        <row r="26819">
          <cell r="BH26819" t="str">
            <v>BU0820</v>
          </cell>
        </row>
        <row r="26820">
          <cell r="BH26820" t="str">
            <v>BU0820</v>
          </cell>
        </row>
        <row r="26821">
          <cell r="BH26821" t="str">
            <v>BU0820</v>
          </cell>
        </row>
        <row r="26822">
          <cell r="BH26822" t="str">
            <v>BU0820</v>
          </cell>
        </row>
        <row r="26823">
          <cell r="BH26823" t="str">
            <v>BU0820</v>
          </cell>
        </row>
        <row r="26824">
          <cell r="BH26824" t="str">
            <v>BU0820</v>
          </cell>
        </row>
        <row r="26825">
          <cell r="BH26825" t="str">
            <v>BU0820</v>
          </cell>
        </row>
        <row r="26826">
          <cell r="BH26826" t="str">
            <v>BU0820</v>
          </cell>
        </row>
        <row r="26827">
          <cell r="BH26827" t="str">
            <v>BU0820</v>
          </cell>
        </row>
        <row r="26828">
          <cell r="BH26828" t="str">
            <v>BU0820</v>
          </cell>
        </row>
        <row r="26829">
          <cell r="BH26829" t="str">
            <v>BU0820</v>
          </cell>
        </row>
        <row r="26830">
          <cell r="BH26830" t="str">
            <v>BU0820</v>
          </cell>
        </row>
        <row r="26831">
          <cell r="BH26831" t="str">
            <v>BU0904</v>
          </cell>
        </row>
        <row r="26832">
          <cell r="BH26832" t="str">
            <v>BU0904</v>
          </cell>
        </row>
        <row r="26833">
          <cell r="BH26833" t="str">
            <v>BU0904</v>
          </cell>
        </row>
        <row r="26834">
          <cell r="BH26834" t="str">
            <v>BU0904</v>
          </cell>
        </row>
        <row r="26835">
          <cell r="BH26835" t="str">
            <v>BU0904</v>
          </cell>
        </row>
        <row r="26836">
          <cell r="BH26836" t="str">
            <v>BU0904</v>
          </cell>
        </row>
        <row r="26837">
          <cell r="BH26837" t="str">
            <v>BU0904</v>
          </cell>
        </row>
        <row r="26838">
          <cell r="BH26838" t="str">
            <v>BU0904</v>
          </cell>
        </row>
        <row r="26839">
          <cell r="BH26839" t="str">
            <v>BU0904</v>
          </cell>
        </row>
        <row r="26840">
          <cell r="BH26840" t="str">
            <v>BU0904</v>
          </cell>
        </row>
        <row r="26841">
          <cell r="BH26841" t="str">
            <v>BU0904</v>
          </cell>
        </row>
        <row r="26842">
          <cell r="BH26842" t="str">
            <v>BU0904</v>
          </cell>
        </row>
        <row r="26843">
          <cell r="BH26843" t="str">
            <v>BU0904</v>
          </cell>
        </row>
        <row r="26844">
          <cell r="BH26844" t="str">
            <v>BU0904</v>
          </cell>
        </row>
        <row r="26845">
          <cell r="BH26845" t="str">
            <v>BU0904</v>
          </cell>
        </row>
        <row r="26846">
          <cell r="BH26846" t="str">
            <v>BU0904</v>
          </cell>
        </row>
        <row r="26847">
          <cell r="BH26847" t="str">
            <v>BU0904</v>
          </cell>
        </row>
        <row r="26848">
          <cell r="BH26848" t="str">
            <v>BU0904</v>
          </cell>
        </row>
        <row r="26849">
          <cell r="BH26849" t="str">
            <v>BU0904</v>
          </cell>
        </row>
        <row r="26850">
          <cell r="BH26850" t="str">
            <v>BU0904</v>
          </cell>
        </row>
        <row r="26851">
          <cell r="BH26851" t="str">
            <v>BU0904</v>
          </cell>
        </row>
        <row r="26852">
          <cell r="BH26852" t="str">
            <v>BU0904</v>
          </cell>
        </row>
        <row r="26853">
          <cell r="BH26853" t="str">
            <v>BU0904</v>
          </cell>
        </row>
        <row r="26854">
          <cell r="BH26854" t="str">
            <v>BU0904</v>
          </cell>
        </row>
        <row r="26855">
          <cell r="BH26855" t="str">
            <v>BU0904</v>
          </cell>
        </row>
        <row r="26856">
          <cell r="BH26856" t="str">
            <v>BU0904</v>
          </cell>
        </row>
        <row r="26857">
          <cell r="BH26857" t="str">
            <v>BU0904</v>
          </cell>
        </row>
        <row r="26858">
          <cell r="BH26858" t="str">
            <v>BU0904</v>
          </cell>
        </row>
        <row r="26859">
          <cell r="BH26859" t="str">
            <v>BU0904</v>
          </cell>
        </row>
        <row r="26860">
          <cell r="BH26860" t="str">
            <v>BU0904</v>
          </cell>
        </row>
        <row r="26861">
          <cell r="BH26861" t="str">
            <v>BU0904</v>
          </cell>
        </row>
        <row r="26862">
          <cell r="BH26862" t="str">
            <v>BU0904</v>
          </cell>
        </row>
        <row r="26863">
          <cell r="BH26863" t="str">
            <v>BU0904</v>
          </cell>
        </row>
        <row r="26864">
          <cell r="BH26864" t="str">
            <v>BU0904</v>
          </cell>
        </row>
        <row r="26865">
          <cell r="BH26865" t="str">
            <v>BU0904</v>
          </cell>
        </row>
        <row r="26866">
          <cell r="BH26866" t="str">
            <v>BU0904</v>
          </cell>
        </row>
        <row r="26867">
          <cell r="BH26867" t="str">
            <v>BU0904</v>
          </cell>
        </row>
        <row r="26868">
          <cell r="BH26868" t="str">
            <v>BU0904</v>
          </cell>
        </row>
        <row r="26869">
          <cell r="BH26869" t="str">
            <v>BU0904</v>
          </cell>
        </row>
        <row r="26870">
          <cell r="BH26870" t="str">
            <v>BU0904</v>
          </cell>
        </row>
        <row r="26871">
          <cell r="BH26871" t="str">
            <v>BU0904</v>
          </cell>
        </row>
        <row r="26872">
          <cell r="BH26872" t="str">
            <v>BU0904</v>
          </cell>
        </row>
        <row r="26873">
          <cell r="BH26873" t="str">
            <v>BU0904</v>
          </cell>
        </row>
        <row r="26874">
          <cell r="BH26874" t="str">
            <v>BU0904</v>
          </cell>
        </row>
        <row r="26875">
          <cell r="BH26875" t="str">
            <v>BU0904</v>
          </cell>
        </row>
        <row r="26876">
          <cell r="BH26876" t="str">
            <v>BU0904</v>
          </cell>
        </row>
        <row r="26877">
          <cell r="BH26877" t="str">
            <v>BU0904</v>
          </cell>
        </row>
        <row r="26878">
          <cell r="BH26878" t="str">
            <v>BU0904</v>
          </cell>
        </row>
        <row r="26879">
          <cell r="BH26879" t="str">
            <v>BU0904</v>
          </cell>
        </row>
        <row r="26880">
          <cell r="BH26880" t="str">
            <v>BU0904</v>
          </cell>
        </row>
        <row r="26881">
          <cell r="BH26881" t="str">
            <v>BU0904</v>
          </cell>
        </row>
        <row r="26882">
          <cell r="BH26882" t="str">
            <v>BU0904</v>
          </cell>
        </row>
        <row r="26883">
          <cell r="BH26883" t="str">
            <v>BU0904</v>
          </cell>
        </row>
        <row r="26884">
          <cell r="BH26884" t="str">
            <v>BU0904</v>
          </cell>
        </row>
        <row r="26885">
          <cell r="BH26885" t="str">
            <v>BU0904</v>
          </cell>
        </row>
        <row r="26886">
          <cell r="BH26886" t="str">
            <v>BU0904</v>
          </cell>
        </row>
        <row r="26887">
          <cell r="BH26887" t="str">
            <v>BU0904</v>
          </cell>
        </row>
        <row r="26888">
          <cell r="BH26888" t="str">
            <v>BU0904</v>
          </cell>
        </row>
        <row r="26889">
          <cell r="BH26889" t="str">
            <v>BU0904</v>
          </cell>
        </row>
        <row r="26890">
          <cell r="BH26890" t="str">
            <v>BU0904</v>
          </cell>
        </row>
        <row r="26891">
          <cell r="BH26891" t="str">
            <v>BU0904</v>
          </cell>
        </row>
        <row r="26892">
          <cell r="BH26892" t="str">
            <v>BU0904</v>
          </cell>
        </row>
        <row r="26893">
          <cell r="BH26893" t="str">
            <v>BU0904</v>
          </cell>
        </row>
        <row r="26894">
          <cell r="BH26894" t="str">
            <v>BU0904</v>
          </cell>
        </row>
        <row r="26895">
          <cell r="BH26895" t="str">
            <v>BU0904</v>
          </cell>
        </row>
        <row r="26896">
          <cell r="BH26896" t="str">
            <v>BU0904</v>
          </cell>
        </row>
        <row r="26897">
          <cell r="BH26897" t="str">
            <v>BU0904</v>
          </cell>
        </row>
        <row r="26898">
          <cell r="BH26898" t="str">
            <v>BU0904</v>
          </cell>
        </row>
        <row r="26899">
          <cell r="BH26899" t="str">
            <v>BU0904</v>
          </cell>
        </row>
        <row r="26900">
          <cell r="BH26900" t="str">
            <v>BU0904</v>
          </cell>
        </row>
        <row r="26901">
          <cell r="BH26901" t="str">
            <v>BU0904</v>
          </cell>
        </row>
        <row r="26902">
          <cell r="BH26902" t="str">
            <v>BU0904</v>
          </cell>
        </row>
        <row r="26903">
          <cell r="BH26903" t="str">
            <v>BU0904</v>
          </cell>
        </row>
        <row r="26904">
          <cell r="BH26904" t="str">
            <v>BU0904</v>
          </cell>
        </row>
        <row r="26905">
          <cell r="BH26905" t="str">
            <v>BU0904</v>
          </cell>
        </row>
        <row r="26906">
          <cell r="BH26906" t="str">
            <v>BU0904</v>
          </cell>
        </row>
        <row r="26907">
          <cell r="BH26907" t="str">
            <v>BU0904</v>
          </cell>
        </row>
        <row r="26908">
          <cell r="BH26908" t="str">
            <v>BU0904</v>
          </cell>
        </row>
        <row r="26909">
          <cell r="BH26909" t="str">
            <v>BU0904</v>
          </cell>
        </row>
        <row r="26910">
          <cell r="BH26910" t="str">
            <v>BU0904</v>
          </cell>
        </row>
        <row r="26911">
          <cell r="BH26911" t="str">
            <v>BU0904</v>
          </cell>
        </row>
        <row r="26912">
          <cell r="BH26912" t="str">
            <v>BU0904</v>
          </cell>
        </row>
        <row r="26913">
          <cell r="BH26913" t="str">
            <v>BU0906</v>
          </cell>
        </row>
        <row r="26914">
          <cell r="BH26914" t="str">
            <v>BU0906</v>
          </cell>
        </row>
        <row r="26915">
          <cell r="BH26915" t="str">
            <v>BU0906</v>
          </cell>
        </row>
        <row r="26916">
          <cell r="BH26916" t="str">
            <v>BU0906</v>
          </cell>
        </row>
        <row r="26917">
          <cell r="BH26917" t="str">
            <v>BU0906</v>
          </cell>
        </row>
        <row r="26918">
          <cell r="BH26918" t="str">
            <v>BU0906</v>
          </cell>
        </row>
        <row r="26919">
          <cell r="BH26919" t="str">
            <v>BU0906</v>
          </cell>
        </row>
        <row r="26920">
          <cell r="BH26920" t="str">
            <v>BU0906</v>
          </cell>
        </row>
        <row r="26921">
          <cell r="BH26921" t="str">
            <v>BU0906</v>
          </cell>
        </row>
        <row r="26922">
          <cell r="BH26922" t="str">
            <v>BU0906</v>
          </cell>
        </row>
        <row r="26923">
          <cell r="BH26923" t="str">
            <v>BU0906</v>
          </cell>
        </row>
        <row r="26924">
          <cell r="BH26924" t="str">
            <v>BU0906</v>
          </cell>
        </row>
        <row r="26925">
          <cell r="BH26925" t="str">
            <v>BU0906</v>
          </cell>
        </row>
        <row r="26926">
          <cell r="BH26926" t="str">
            <v>BU0906</v>
          </cell>
        </row>
        <row r="26927">
          <cell r="BH26927" t="str">
            <v>BU0906</v>
          </cell>
        </row>
        <row r="26928">
          <cell r="BH26928" t="str">
            <v>BU0906</v>
          </cell>
        </row>
        <row r="26929">
          <cell r="BH26929" t="str">
            <v>BU0906</v>
          </cell>
        </row>
        <row r="26930">
          <cell r="BH26930" t="str">
            <v>BU0906</v>
          </cell>
        </row>
        <row r="26931">
          <cell r="BH26931" t="str">
            <v>BU0906</v>
          </cell>
        </row>
        <row r="26932">
          <cell r="BH26932" t="str">
            <v>BU0906</v>
          </cell>
        </row>
        <row r="26933">
          <cell r="BH26933" t="str">
            <v>BU0906</v>
          </cell>
        </row>
        <row r="26934">
          <cell r="BH26934" t="str">
            <v>BU0906</v>
          </cell>
        </row>
        <row r="26935">
          <cell r="BH26935" t="str">
            <v>BU0906</v>
          </cell>
        </row>
        <row r="26936">
          <cell r="BH26936" t="str">
            <v>BU0906</v>
          </cell>
        </row>
        <row r="26937">
          <cell r="BH26937" t="str">
            <v>BU0906</v>
          </cell>
        </row>
        <row r="26938">
          <cell r="BH26938" t="str">
            <v>BU0906</v>
          </cell>
        </row>
        <row r="26939">
          <cell r="BH26939" t="str">
            <v>BU0906</v>
          </cell>
        </row>
        <row r="26940">
          <cell r="BH26940" t="str">
            <v>BU0906</v>
          </cell>
        </row>
        <row r="26941">
          <cell r="BH26941" t="str">
            <v>BU0906</v>
          </cell>
        </row>
        <row r="26942">
          <cell r="BH26942" t="str">
            <v>BU0906</v>
          </cell>
        </row>
        <row r="26943">
          <cell r="BH26943" t="str">
            <v>BU0906</v>
          </cell>
        </row>
        <row r="26944">
          <cell r="BH26944" t="str">
            <v>BU0906</v>
          </cell>
        </row>
        <row r="26945">
          <cell r="BH26945" t="str">
            <v>BU0906</v>
          </cell>
        </row>
        <row r="26946">
          <cell r="BH26946" t="str">
            <v>BU0906</v>
          </cell>
        </row>
        <row r="26947">
          <cell r="BH26947" t="str">
            <v>BU0906</v>
          </cell>
        </row>
        <row r="26948">
          <cell r="BH26948" t="str">
            <v>BU0906</v>
          </cell>
        </row>
        <row r="26949">
          <cell r="BH26949" t="str">
            <v>BU0906</v>
          </cell>
        </row>
        <row r="26950">
          <cell r="BH26950" t="str">
            <v>BU0906</v>
          </cell>
        </row>
        <row r="26951">
          <cell r="BH26951" t="str">
            <v>BU0906</v>
          </cell>
        </row>
        <row r="26952">
          <cell r="BH26952" t="str">
            <v>BU0906</v>
          </cell>
        </row>
        <row r="26953">
          <cell r="BH26953" t="str">
            <v>BU0906</v>
          </cell>
        </row>
        <row r="26954">
          <cell r="BH26954" t="str">
            <v>BU0906</v>
          </cell>
        </row>
        <row r="26955">
          <cell r="BH26955" t="str">
            <v>BU0906</v>
          </cell>
        </row>
        <row r="26956">
          <cell r="BH26956" t="str">
            <v>BU0906</v>
          </cell>
        </row>
        <row r="26957">
          <cell r="BH26957" t="str">
            <v>BU0906</v>
          </cell>
        </row>
        <row r="26958">
          <cell r="BH26958" t="str">
            <v>BU0906</v>
          </cell>
        </row>
        <row r="26959">
          <cell r="BH26959" t="str">
            <v>BU0906</v>
          </cell>
        </row>
        <row r="26960">
          <cell r="BH26960" t="str">
            <v>BU0906</v>
          </cell>
        </row>
        <row r="26961">
          <cell r="BH26961" t="str">
            <v>BU0906</v>
          </cell>
        </row>
        <row r="26962">
          <cell r="BH26962" t="str">
            <v>BU0906</v>
          </cell>
        </row>
        <row r="26963">
          <cell r="BH26963" t="str">
            <v>BU0906</v>
          </cell>
        </row>
        <row r="26964">
          <cell r="BH26964" t="str">
            <v>BU0906</v>
          </cell>
        </row>
        <row r="26965">
          <cell r="BH26965" t="str">
            <v>BU0906</v>
          </cell>
        </row>
        <row r="26966">
          <cell r="BH26966" t="str">
            <v>BU0906</v>
          </cell>
        </row>
        <row r="26967">
          <cell r="BH26967" t="str">
            <v>BU0906</v>
          </cell>
        </row>
        <row r="26968">
          <cell r="BH26968" t="str">
            <v>BU0906</v>
          </cell>
        </row>
        <row r="26969">
          <cell r="BH26969" t="str">
            <v>BU0906</v>
          </cell>
        </row>
        <row r="26970">
          <cell r="BH26970" t="str">
            <v>BU0906</v>
          </cell>
        </row>
        <row r="26971">
          <cell r="BH26971" t="str">
            <v>BU0906</v>
          </cell>
        </row>
        <row r="26972">
          <cell r="BH26972" t="str">
            <v>BU0906</v>
          </cell>
        </row>
        <row r="26973">
          <cell r="BH26973" t="str">
            <v>BU0906</v>
          </cell>
        </row>
        <row r="26974">
          <cell r="BH26974" t="str">
            <v>BU0906</v>
          </cell>
        </row>
        <row r="26975">
          <cell r="BH26975" t="str">
            <v>BU0906</v>
          </cell>
        </row>
        <row r="26976">
          <cell r="BH26976" t="str">
            <v>BU0906</v>
          </cell>
        </row>
        <row r="26977">
          <cell r="BH26977" t="str">
            <v>BU0906</v>
          </cell>
        </row>
        <row r="26978">
          <cell r="BH26978" t="str">
            <v>BU0906</v>
          </cell>
        </row>
        <row r="26979">
          <cell r="BH26979" t="str">
            <v>BU0906</v>
          </cell>
        </row>
        <row r="26980">
          <cell r="BH26980" t="str">
            <v>BU0906</v>
          </cell>
        </row>
        <row r="26981">
          <cell r="BH26981" t="str">
            <v>BU0906</v>
          </cell>
        </row>
        <row r="26982">
          <cell r="BH26982" t="str">
            <v>BU0906</v>
          </cell>
        </row>
        <row r="26983">
          <cell r="BH26983" t="str">
            <v>BU0906</v>
          </cell>
        </row>
        <row r="26984">
          <cell r="BH26984" t="str">
            <v>BU0906</v>
          </cell>
        </row>
        <row r="26985">
          <cell r="BH26985" t="str">
            <v>BU0906</v>
          </cell>
        </row>
        <row r="26986">
          <cell r="BH26986" t="str">
            <v>BU0906</v>
          </cell>
        </row>
        <row r="26987">
          <cell r="BH26987" t="str">
            <v>BU0906</v>
          </cell>
        </row>
        <row r="26988">
          <cell r="BH26988" t="str">
            <v>BU0906</v>
          </cell>
        </row>
        <row r="26989">
          <cell r="BH26989" t="str">
            <v>BU0906</v>
          </cell>
        </row>
        <row r="26990">
          <cell r="BH26990" t="str">
            <v>BU0906</v>
          </cell>
        </row>
        <row r="26991">
          <cell r="BH26991" t="str">
            <v>BU0906</v>
          </cell>
        </row>
        <row r="26992">
          <cell r="BH26992" t="str">
            <v>BU0906</v>
          </cell>
        </row>
        <row r="26993">
          <cell r="BH26993" t="str">
            <v>BU0906</v>
          </cell>
        </row>
        <row r="26994">
          <cell r="BH26994" t="str">
            <v>BU0906</v>
          </cell>
        </row>
        <row r="26995">
          <cell r="BH26995" t="str">
            <v>BU0906</v>
          </cell>
        </row>
        <row r="26996">
          <cell r="BH26996" t="str">
            <v>BU0906</v>
          </cell>
        </row>
        <row r="26997">
          <cell r="BH26997" t="str">
            <v>BU0906</v>
          </cell>
        </row>
        <row r="26998">
          <cell r="BH26998" t="str">
            <v>BU0906</v>
          </cell>
        </row>
        <row r="26999">
          <cell r="BH26999" t="str">
            <v>BU0906</v>
          </cell>
        </row>
        <row r="27000">
          <cell r="BH27000" t="str">
            <v>BU0906</v>
          </cell>
        </row>
        <row r="27001">
          <cell r="BH27001" t="str">
            <v>BU0906</v>
          </cell>
        </row>
        <row r="27002">
          <cell r="BH27002" t="str">
            <v>BU0906</v>
          </cell>
        </row>
        <row r="27003">
          <cell r="BH27003" t="str">
            <v>BU0906</v>
          </cell>
        </row>
        <row r="27004">
          <cell r="BH27004" t="str">
            <v>BU0906</v>
          </cell>
        </row>
        <row r="27005">
          <cell r="BH27005" t="str">
            <v>BU0906</v>
          </cell>
        </row>
        <row r="27006">
          <cell r="BH27006" t="str">
            <v>BU0906</v>
          </cell>
        </row>
        <row r="27007">
          <cell r="BH27007" t="str">
            <v>BU0906</v>
          </cell>
        </row>
        <row r="27008">
          <cell r="BH27008" t="str">
            <v>BU0906</v>
          </cell>
        </row>
        <row r="27009">
          <cell r="BH27009" t="str">
            <v>BU0906</v>
          </cell>
        </row>
        <row r="27010">
          <cell r="BH27010" t="str">
            <v>BU0906</v>
          </cell>
        </row>
        <row r="27011">
          <cell r="BH27011" t="str">
            <v>BU0906</v>
          </cell>
        </row>
        <row r="27012">
          <cell r="BH27012" t="str">
            <v>BU0906</v>
          </cell>
        </row>
        <row r="27013">
          <cell r="BH27013" t="str">
            <v>BU0906</v>
          </cell>
        </row>
        <row r="27014">
          <cell r="BH27014" t="str">
            <v>BU0906</v>
          </cell>
        </row>
        <row r="27015">
          <cell r="BH27015" t="str">
            <v>BU0906</v>
          </cell>
        </row>
        <row r="27016">
          <cell r="BH27016" t="str">
            <v>BU0906</v>
          </cell>
        </row>
        <row r="27017">
          <cell r="BH27017" t="str">
            <v>BU0906</v>
          </cell>
        </row>
        <row r="27018">
          <cell r="BH27018" t="str">
            <v>BU0906</v>
          </cell>
        </row>
        <row r="27019">
          <cell r="BH27019" t="str">
            <v>BU0906</v>
          </cell>
        </row>
        <row r="27020">
          <cell r="BH27020" t="str">
            <v>BU0906</v>
          </cell>
        </row>
        <row r="27021">
          <cell r="BH27021" t="str">
            <v>BU0906</v>
          </cell>
        </row>
        <row r="27022">
          <cell r="BH27022" t="str">
            <v>BU0906</v>
          </cell>
        </row>
        <row r="27023">
          <cell r="BH27023" t="str">
            <v>BU0906</v>
          </cell>
        </row>
        <row r="27024">
          <cell r="BH27024" t="str">
            <v>BU0906</v>
          </cell>
        </row>
        <row r="27025">
          <cell r="BH27025" t="str">
            <v>BU0906</v>
          </cell>
        </row>
        <row r="27026">
          <cell r="BH27026" t="str">
            <v>BU0906</v>
          </cell>
        </row>
        <row r="27027">
          <cell r="BH27027" t="str">
            <v>BU0906</v>
          </cell>
        </row>
        <row r="27028">
          <cell r="BH27028" t="str">
            <v>BU0906</v>
          </cell>
        </row>
        <row r="27029">
          <cell r="BH27029" t="str">
            <v>BU0906</v>
          </cell>
        </row>
        <row r="27030">
          <cell r="BH27030" t="str">
            <v>BU0906</v>
          </cell>
        </row>
        <row r="27031">
          <cell r="BH27031" t="str">
            <v>BU0906</v>
          </cell>
        </row>
        <row r="27032">
          <cell r="BH27032" t="str">
            <v>BU0906</v>
          </cell>
        </row>
        <row r="27033">
          <cell r="BH27033" t="str">
            <v>BU0906</v>
          </cell>
        </row>
        <row r="27034">
          <cell r="BH27034" t="str">
            <v>BU0906</v>
          </cell>
        </row>
        <row r="27035">
          <cell r="BH27035" t="str">
            <v>BU0906</v>
          </cell>
        </row>
        <row r="27036">
          <cell r="BH27036" t="str">
            <v>BU0906</v>
          </cell>
        </row>
        <row r="27037">
          <cell r="BH27037" t="str">
            <v>BU0906</v>
          </cell>
        </row>
        <row r="27038">
          <cell r="BH27038" t="str">
            <v>BU0906</v>
          </cell>
        </row>
        <row r="27039">
          <cell r="BH27039" t="str">
            <v>BU0906</v>
          </cell>
        </row>
        <row r="27040">
          <cell r="BH27040" t="str">
            <v>BU0906</v>
          </cell>
        </row>
        <row r="27041">
          <cell r="BH27041" t="str">
            <v>BU0906</v>
          </cell>
        </row>
        <row r="27042">
          <cell r="BH27042" t="str">
            <v>BU0906</v>
          </cell>
        </row>
        <row r="27043">
          <cell r="BH27043" t="str">
            <v>BU0906</v>
          </cell>
        </row>
        <row r="27044">
          <cell r="BH27044" t="str">
            <v>BU0906</v>
          </cell>
        </row>
        <row r="27045">
          <cell r="BH27045" t="str">
            <v>BU0906</v>
          </cell>
        </row>
        <row r="27046">
          <cell r="BH27046" t="str">
            <v>BU0906</v>
          </cell>
        </row>
        <row r="27047">
          <cell r="BH27047" t="str">
            <v>BU0906</v>
          </cell>
        </row>
        <row r="27048">
          <cell r="BH27048" t="str">
            <v>BU0906</v>
          </cell>
        </row>
        <row r="27049">
          <cell r="BH27049" t="str">
            <v>BU0906</v>
          </cell>
        </row>
        <row r="27050">
          <cell r="BH27050" t="str">
            <v>BU0906</v>
          </cell>
        </row>
        <row r="27051">
          <cell r="BH27051" t="str">
            <v>BU0906</v>
          </cell>
        </row>
        <row r="27052">
          <cell r="BH27052" t="str">
            <v>BU0906</v>
          </cell>
        </row>
        <row r="27053">
          <cell r="BH27053" t="str">
            <v>BU0906</v>
          </cell>
        </row>
        <row r="27054">
          <cell r="BH27054" t="str">
            <v>BU0906</v>
          </cell>
        </row>
        <row r="27055">
          <cell r="BH27055" t="str">
            <v>BU0906</v>
          </cell>
        </row>
        <row r="27056">
          <cell r="BH27056" t="str">
            <v>BU0906</v>
          </cell>
        </row>
        <row r="27057">
          <cell r="BH27057" t="str">
            <v>BU0906</v>
          </cell>
        </row>
        <row r="27058">
          <cell r="BH27058" t="str">
            <v>BU0906</v>
          </cell>
        </row>
        <row r="27059">
          <cell r="BH27059" t="str">
            <v>BU0906</v>
          </cell>
        </row>
        <row r="27060">
          <cell r="BH27060" t="str">
            <v>BU0906</v>
          </cell>
        </row>
        <row r="27061">
          <cell r="BH27061" t="str">
            <v>BU0906</v>
          </cell>
        </row>
        <row r="27062">
          <cell r="BH27062" t="str">
            <v>BU0906</v>
          </cell>
        </row>
        <row r="27063">
          <cell r="BH27063" t="str">
            <v>BU0906</v>
          </cell>
        </row>
        <row r="27064">
          <cell r="BH27064" t="str">
            <v>BU0906</v>
          </cell>
        </row>
        <row r="27065">
          <cell r="BH27065" t="str">
            <v>BU0906</v>
          </cell>
        </row>
        <row r="27066">
          <cell r="BH27066" t="str">
            <v>BU0906</v>
          </cell>
        </row>
        <row r="27067">
          <cell r="BH27067" t="str">
            <v>BU0906</v>
          </cell>
        </row>
        <row r="27068">
          <cell r="BH27068" t="str">
            <v>BU0906</v>
          </cell>
        </row>
        <row r="27069">
          <cell r="BH27069" t="str">
            <v>BU0906</v>
          </cell>
        </row>
        <row r="27070">
          <cell r="BH27070" t="str">
            <v>BU0906</v>
          </cell>
        </row>
        <row r="27071">
          <cell r="BH27071" t="str">
            <v>BU0906</v>
          </cell>
        </row>
        <row r="27072">
          <cell r="BH27072" t="str">
            <v>BU0906</v>
          </cell>
        </row>
        <row r="27073">
          <cell r="BH27073" t="str">
            <v>BU0906</v>
          </cell>
        </row>
        <row r="27074">
          <cell r="BH27074" t="str">
            <v>BU0906</v>
          </cell>
        </row>
        <row r="27075">
          <cell r="BH27075" t="str">
            <v>BU0906</v>
          </cell>
        </row>
        <row r="27076">
          <cell r="BH27076" t="str">
            <v>BU0906</v>
          </cell>
        </row>
        <row r="27077">
          <cell r="BH27077" t="str">
            <v>BU0906</v>
          </cell>
        </row>
        <row r="27078">
          <cell r="BH27078" t="str">
            <v>BU0906</v>
          </cell>
        </row>
        <row r="27079">
          <cell r="BH27079" t="str">
            <v>BU0906</v>
          </cell>
        </row>
        <row r="27080">
          <cell r="BH27080" t="str">
            <v>BU0906</v>
          </cell>
        </row>
        <row r="27081">
          <cell r="BH27081" t="str">
            <v>BU0906</v>
          </cell>
        </row>
        <row r="27082">
          <cell r="BH27082" t="str">
            <v>BU0906</v>
          </cell>
        </row>
        <row r="27083">
          <cell r="BH27083" t="str">
            <v>BU0906</v>
          </cell>
        </row>
        <row r="27084">
          <cell r="BH27084" t="str">
            <v>BU0906</v>
          </cell>
        </row>
        <row r="27085">
          <cell r="BH27085" t="str">
            <v>BU0906</v>
          </cell>
        </row>
        <row r="27086">
          <cell r="BH27086" t="str">
            <v>BU0906</v>
          </cell>
        </row>
        <row r="27087">
          <cell r="BH27087" t="str">
            <v>BU0906</v>
          </cell>
        </row>
        <row r="27088">
          <cell r="BH27088" t="str">
            <v>BU0906</v>
          </cell>
        </row>
        <row r="27089">
          <cell r="BH27089" t="str">
            <v>BU0906</v>
          </cell>
        </row>
        <row r="27090">
          <cell r="BH27090" t="str">
            <v>BU0906</v>
          </cell>
        </row>
        <row r="27091">
          <cell r="BH27091" t="str">
            <v>BU0906</v>
          </cell>
        </row>
        <row r="27092">
          <cell r="BH27092" t="str">
            <v>BU0906</v>
          </cell>
        </row>
        <row r="27093">
          <cell r="BH27093" t="str">
            <v>BU0906</v>
          </cell>
        </row>
        <row r="27094">
          <cell r="BH27094" t="str">
            <v>BU0906</v>
          </cell>
        </row>
        <row r="27095">
          <cell r="BH27095" t="str">
            <v>BU0906</v>
          </cell>
        </row>
        <row r="27096">
          <cell r="BH27096" t="str">
            <v>BU0906</v>
          </cell>
        </row>
        <row r="27097">
          <cell r="BH27097" t="str">
            <v>BU0906</v>
          </cell>
        </row>
        <row r="27098">
          <cell r="BH27098" t="str">
            <v>BU0906</v>
          </cell>
        </row>
        <row r="27099">
          <cell r="BH27099" t="str">
            <v>BU0906</v>
          </cell>
        </row>
        <row r="27100">
          <cell r="BH27100" t="str">
            <v>BU0906</v>
          </cell>
        </row>
        <row r="27101">
          <cell r="BH27101" t="str">
            <v>BU0906</v>
          </cell>
        </row>
        <row r="27102">
          <cell r="BH27102" t="str">
            <v>BU0906</v>
          </cell>
        </row>
        <row r="27103">
          <cell r="BH27103" t="str">
            <v>BU0906</v>
          </cell>
        </row>
        <row r="27104">
          <cell r="BH27104" t="str">
            <v>BU0906</v>
          </cell>
        </row>
        <row r="27105">
          <cell r="BH27105" t="str">
            <v>BU0906</v>
          </cell>
        </row>
        <row r="27106">
          <cell r="BH27106" t="str">
            <v>BU0906</v>
          </cell>
        </row>
        <row r="27107">
          <cell r="BH27107" t="str">
            <v>BU0906</v>
          </cell>
        </row>
        <row r="27108">
          <cell r="BH27108" t="str">
            <v>BU0906</v>
          </cell>
        </row>
        <row r="27109">
          <cell r="BH27109" t="str">
            <v>BU0906</v>
          </cell>
        </row>
        <row r="27110">
          <cell r="BH27110" t="str">
            <v>BU0906</v>
          </cell>
        </row>
        <row r="27111">
          <cell r="BH27111" t="str">
            <v>BU0906</v>
          </cell>
        </row>
        <row r="27112">
          <cell r="BH27112" t="str">
            <v>BU0906</v>
          </cell>
        </row>
        <row r="27113">
          <cell r="BH27113" t="str">
            <v>BU0906</v>
          </cell>
        </row>
        <row r="27114">
          <cell r="BH27114" t="str">
            <v>BU0906</v>
          </cell>
        </row>
        <row r="27115">
          <cell r="BH27115" t="str">
            <v>BU0906</v>
          </cell>
        </row>
        <row r="27116">
          <cell r="BH27116" t="str">
            <v>BU0906</v>
          </cell>
        </row>
        <row r="27117">
          <cell r="BH27117" t="str">
            <v>BU0906</v>
          </cell>
        </row>
        <row r="27118">
          <cell r="BH27118" t="str">
            <v>BU0906</v>
          </cell>
        </row>
        <row r="27119">
          <cell r="BH27119" t="str">
            <v>BU0906</v>
          </cell>
        </row>
        <row r="27120">
          <cell r="BH27120" t="str">
            <v>BU0906</v>
          </cell>
        </row>
        <row r="27121">
          <cell r="BH27121" t="str">
            <v>BU0906</v>
          </cell>
        </row>
        <row r="27122">
          <cell r="BH27122" t="str">
            <v>BU0906</v>
          </cell>
        </row>
        <row r="27123">
          <cell r="BH27123" t="str">
            <v>BU0906</v>
          </cell>
        </row>
        <row r="27124">
          <cell r="BH27124" t="str">
            <v>BU0906</v>
          </cell>
        </row>
        <row r="27125">
          <cell r="BH27125" t="str">
            <v>BU0906</v>
          </cell>
        </row>
        <row r="27126">
          <cell r="BH27126" t="str">
            <v>BU0906</v>
          </cell>
        </row>
        <row r="27127">
          <cell r="BH27127" t="str">
            <v>BU0906</v>
          </cell>
        </row>
        <row r="27128">
          <cell r="BH27128" t="str">
            <v>BU0906</v>
          </cell>
        </row>
        <row r="27129">
          <cell r="BH27129" t="str">
            <v>BU0906</v>
          </cell>
        </row>
        <row r="27130">
          <cell r="BH27130" t="str">
            <v>BU0906</v>
          </cell>
        </row>
        <row r="27131">
          <cell r="BH27131" t="str">
            <v>BU0906</v>
          </cell>
        </row>
        <row r="27132">
          <cell r="BH27132" t="str">
            <v>BU0906</v>
          </cell>
        </row>
        <row r="27133">
          <cell r="BH27133" t="str">
            <v>BU0906</v>
          </cell>
        </row>
        <row r="27134">
          <cell r="BH27134" t="str">
            <v>BU0906</v>
          </cell>
        </row>
        <row r="27135">
          <cell r="BH27135" t="str">
            <v>BU0906</v>
          </cell>
        </row>
        <row r="27136">
          <cell r="BH27136" t="str">
            <v>BU0906</v>
          </cell>
        </row>
        <row r="27137">
          <cell r="BH27137" t="str">
            <v>BU0906</v>
          </cell>
        </row>
        <row r="27138">
          <cell r="BH27138" t="str">
            <v>BU0906</v>
          </cell>
        </row>
        <row r="27139">
          <cell r="BH27139" t="str">
            <v>BU0906</v>
          </cell>
        </row>
        <row r="27140">
          <cell r="BH27140" t="str">
            <v>BU0906</v>
          </cell>
        </row>
        <row r="27141">
          <cell r="BH27141" t="str">
            <v>BU0906</v>
          </cell>
        </row>
        <row r="27142">
          <cell r="BH27142" t="str">
            <v>BU0906</v>
          </cell>
        </row>
        <row r="27143">
          <cell r="BH27143" t="str">
            <v>BU0906</v>
          </cell>
        </row>
        <row r="27144">
          <cell r="BH27144" t="str">
            <v>BU0906</v>
          </cell>
        </row>
        <row r="27145">
          <cell r="BH27145" t="str">
            <v>BU0906</v>
          </cell>
        </row>
        <row r="27146">
          <cell r="BH27146" t="str">
            <v>BU0906</v>
          </cell>
        </row>
        <row r="27147">
          <cell r="BH27147" t="str">
            <v>BU0906</v>
          </cell>
        </row>
        <row r="27148">
          <cell r="BH27148" t="str">
            <v>BU0906</v>
          </cell>
        </row>
        <row r="27149">
          <cell r="BH27149" t="str">
            <v>BU0906</v>
          </cell>
        </row>
        <row r="27150">
          <cell r="BH27150" t="str">
            <v>BU0906</v>
          </cell>
        </row>
        <row r="27151">
          <cell r="BH27151" t="str">
            <v>BU0906</v>
          </cell>
        </row>
        <row r="27152">
          <cell r="BH27152" t="str">
            <v>BU0906</v>
          </cell>
        </row>
        <row r="27153">
          <cell r="BH27153" t="str">
            <v>BU0906</v>
          </cell>
        </row>
        <row r="27154">
          <cell r="BH27154" t="str">
            <v>BU0906</v>
          </cell>
        </row>
        <row r="27155">
          <cell r="BH27155" t="str">
            <v>BU0906</v>
          </cell>
        </row>
        <row r="27156">
          <cell r="BH27156" t="str">
            <v>BU0906</v>
          </cell>
        </row>
        <row r="27157">
          <cell r="BH27157" t="str">
            <v>BU0906</v>
          </cell>
        </row>
        <row r="27158">
          <cell r="BH27158" t="str">
            <v>BU0906</v>
          </cell>
        </row>
        <row r="27159">
          <cell r="BH27159" t="str">
            <v>BU0906</v>
          </cell>
        </row>
        <row r="27160">
          <cell r="BH27160" t="str">
            <v>BU0906</v>
          </cell>
        </row>
        <row r="27161">
          <cell r="BH27161" t="str">
            <v>BU0906</v>
          </cell>
        </row>
        <row r="27162">
          <cell r="BH27162" t="str">
            <v>BU0906</v>
          </cell>
        </row>
        <row r="27163">
          <cell r="BH27163" t="str">
            <v>BU0906</v>
          </cell>
        </row>
        <row r="27164">
          <cell r="BH27164" t="str">
            <v>BU0906</v>
          </cell>
        </row>
        <row r="27165">
          <cell r="BH27165" t="str">
            <v>BU0906</v>
          </cell>
        </row>
        <row r="27166">
          <cell r="BH27166" t="str">
            <v>BU0906</v>
          </cell>
        </row>
        <row r="27167">
          <cell r="BH27167" t="str">
            <v>BU0906</v>
          </cell>
        </row>
        <row r="27168">
          <cell r="BH27168" t="str">
            <v>BU0906</v>
          </cell>
        </row>
        <row r="27169">
          <cell r="BH27169" t="str">
            <v>BU0906</v>
          </cell>
        </row>
        <row r="27170">
          <cell r="BH27170" t="str">
            <v>BU0906</v>
          </cell>
        </row>
        <row r="27171">
          <cell r="BH27171" t="str">
            <v>BU0906</v>
          </cell>
        </row>
        <row r="27172">
          <cell r="BH27172" t="str">
            <v>BU0906</v>
          </cell>
        </row>
        <row r="27173">
          <cell r="BH27173" t="str">
            <v>BU0906</v>
          </cell>
        </row>
        <row r="27174">
          <cell r="BH27174" t="str">
            <v>BU0906</v>
          </cell>
        </row>
        <row r="27175">
          <cell r="BH27175" t="str">
            <v>BU0906</v>
          </cell>
        </row>
        <row r="27176">
          <cell r="BH27176" t="str">
            <v>BU0906</v>
          </cell>
        </row>
        <row r="27177">
          <cell r="BH27177" t="str">
            <v>BU0906</v>
          </cell>
        </row>
        <row r="27178">
          <cell r="BH27178" t="str">
            <v>BU0906</v>
          </cell>
        </row>
        <row r="27179">
          <cell r="BH27179" t="str">
            <v>BU0906</v>
          </cell>
        </row>
        <row r="27180">
          <cell r="BH27180" t="str">
            <v>BU0906</v>
          </cell>
        </row>
        <row r="27181">
          <cell r="BH27181" t="str">
            <v>BU0906</v>
          </cell>
        </row>
        <row r="27182">
          <cell r="BH27182" t="str">
            <v>BU0906</v>
          </cell>
        </row>
        <row r="27183">
          <cell r="BH27183" t="str">
            <v>BU0906</v>
          </cell>
        </row>
        <row r="27184">
          <cell r="BH27184" t="str">
            <v>BU0906</v>
          </cell>
        </row>
        <row r="27185">
          <cell r="BH27185" t="str">
            <v>BU0906</v>
          </cell>
        </row>
        <row r="27186">
          <cell r="BH27186" t="str">
            <v>BU0906</v>
          </cell>
        </row>
        <row r="27187">
          <cell r="BH27187" t="str">
            <v>BU0906</v>
          </cell>
        </row>
        <row r="27188">
          <cell r="BH27188" t="str">
            <v>BU0906</v>
          </cell>
        </row>
        <row r="27189">
          <cell r="BH27189" t="str">
            <v>BU0906</v>
          </cell>
        </row>
        <row r="27190">
          <cell r="BH27190" t="str">
            <v>BU0906</v>
          </cell>
        </row>
        <row r="27191">
          <cell r="BH27191" t="str">
            <v>BU0906</v>
          </cell>
        </row>
        <row r="27192">
          <cell r="BH27192" t="str">
            <v>BU0906</v>
          </cell>
        </row>
        <row r="27193">
          <cell r="BH27193" t="str">
            <v>BU0906</v>
          </cell>
        </row>
        <row r="27194">
          <cell r="BH27194" t="str">
            <v>BU0906</v>
          </cell>
        </row>
        <row r="27195">
          <cell r="BH27195" t="str">
            <v>BU0906</v>
          </cell>
        </row>
        <row r="27196">
          <cell r="BH27196" t="str">
            <v>BU0906</v>
          </cell>
        </row>
        <row r="27197">
          <cell r="BH27197" t="str">
            <v>BU0906</v>
          </cell>
        </row>
        <row r="27198">
          <cell r="BH27198" t="str">
            <v>BU0906</v>
          </cell>
        </row>
        <row r="27199">
          <cell r="BH27199" t="str">
            <v>BU0906</v>
          </cell>
        </row>
        <row r="27200">
          <cell r="BH27200" t="str">
            <v>BU0906</v>
          </cell>
        </row>
        <row r="27201">
          <cell r="BH27201" t="str">
            <v>BU0906</v>
          </cell>
        </row>
        <row r="27202">
          <cell r="BH27202" t="str">
            <v>BU0906</v>
          </cell>
        </row>
        <row r="27203">
          <cell r="BH27203" t="str">
            <v>BU0906</v>
          </cell>
        </row>
        <row r="27204">
          <cell r="BH27204" t="str">
            <v>BU0906</v>
          </cell>
        </row>
        <row r="27205">
          <cell r="BH27205" t="str">
            <v>BU0906</v>
          </cell>
        </row>
        <row r="27206">
          <cell r="BH27206" t="str">
            <v>BU0906</v>
          </cell>
        </row>
        <row r="27207">
          <cell r="BH27207" t="str">
            <v>BU0906</v>
          </cell>
        </row>
        <row r="27208">
          <cell r="BH27208" t="str">
            <v>BU0906</v>
          </cell>
        </row>
        <row r="27209">
          <cell r="BH27209" t="str">
            <v>BU0906</v>
          </cell>
        </row>
        <row r="27210">
          <cell r="BH27210" t="str">
            <v>BU0906</v>
          </cell>
        </row>
        <row r="27211">
          <cell r="BH27211" t="str">
            <v>BU0906</v>
          </cell>
        </row>
        <row r="27212">
          <cell r="BH27212" t="str">
            <v>BU0906</v>
          </cell>
        </row>
        <row r="27213">
          <cell r="BH27213" t="str">
            <v>BU0906</v>
          </cell>
        </row>
        <row r="27214">
          <cell r="BH27214" t="str">
            <v>BU0906</v>
          </cell>
        </row>
        <row r="27215">
          <cell r="BH27215" t="str">
            <v>BU0906</v>
          </cell>
        </row>
        <row r="27216">
          <cell r="BH27216" t="str">
            <v>BU0906</v>
          </cell>
        </row>
        <row r="27217">
          <cell r="BH27217" t="str">
            <v>BU0906</v>
          </cell>
        </row>
        <row r="27218">
          <cell r="BH27218" t="str">
            <v>BU0906</v>
          </cell>
        </row>
        <row r="27219">
          <cell r="BH27219" t="str">
            <v>BU0906</v>
          </cell>
        </row>
        <row r="27220">
          <cell r="BH27220" t="str">
            <v>BU0906</v>
          </cell>
        </row>
        <row r="27221">
          <cell r="BH27221" t="str">
            <v>BU0906</v>
          </cell>
        </row>
        <row r="27222">
          <cell r="BH27222" t="str">
            <v>BU0906</v>
          </cell>
        </row>
        <row r="27223">
          <cell r="BH27223" t="str">
            <v>BU0906</v>
          </cell>
        </row>
        <row r="27224">
          <cell r="BH27224" t="str">
            <v>BU0906</v>
          </cell>
        </row>
        <row r="27225">
          <cell r="BH27225" t="str">
            <v>BU0906</v>
          </cell>
        </row>
        <row r="27226">
          <cell r="BH27226" t="str">
            <v>BU0906</v>
          </cell>
        </row>
        <row r="27227">
          <cell r="BH27227" t="str">
            <v>BU0906</v>
          </cell>
        </row>
        <row r="27228">
          <cell r="BH27228" t="str">
            <v>BU0906</v>
          </cell>
        </row>
        <row r="27229">
          <cell r="BH27229" t="str">
            <v>BU0906</v>
          </cell>
        </row>
        <row r="27230">
          <cell r="BH27230" t="str">
            <v>BU0906</v>
          </cell>
        </row>
        <row r="27231">
          <cell r="BH27231" t="str">
            <v>BU0906</v>
          </cell>
        </row>
        <row r="27232">
          <cell r="BH27232" t="str">
            <v>BU0906</v>
          </cell>
        </row>
        <row r="27233">
          <cell r="BH27233" t="str">
            <v>BU0906</v>
          </cell>
        </row>
        <row r="27234">
          <cell r="BH27234" t="str">
            <v>BU0906</v>
          </cell>
        </row>
        <row r="27235">
          <cell r="BH27235" t="str">
            <v>BU0906</v>
          </cell>
        </row>
        <row r="27236">
          <cell r="BH27236" t="str">
            <v>BU0906</v>
          </cell>
        </row>
        <row r="27237">
          <cell r="BH27237" t="str">
            <v>BU0906</v>
          </cell>
        </row>
        <row r="27238">
          <cell r="BH27238" t="str">
            <v>BU0906</v>
          </cell>
        </row>
        <row r="27239">
          <cell r="BH27239" t="str">
            <v>BU0906</v>
          </cell>
        </row>
        <row r="27240">
          <cell r="BH27240" t="str">
            <v>BU0906</v>
          </cell>
        </row>
        <row r="27241">
          <cell r="BH27241" t="str">
            <v>BU0906</v>
          </cell>
        </row>
        <row r="27242">
          <cell r="BH27242" t="str">
            <v>BU0906</v>
          </cell>
        </row>
        <row r="27243">
          <cell r="BH27243" t="str">
            <v>BU0906</v>
          </cell>
        </row>
        <row r="27244">
          <cell r="BH27244" t="str">
            <v>BU0906</v>
          </cell>
        </row>
        <row r="27245">
          <cell r="BH27245" t="str">
            <v>BU0906</v>
          </cell>
        </row>
        <row r="27246">
          <cell r="BH27246" t="str">
            <v>BU0906</v>
          </cell>
        </row>
        <row r="27247">
          <cell r="BH27247" t="str">
            <v>BU0906</v>
          </cell>
        </row>
        <row r="27248">
          <cell r="BH27248" t="str">
            <v>BU0906</v>
          </cell>
        </row>
        <row r="27249">
          <cell r="BH27249" t="str">
            <v>BU0906</v>
          </cell>
        </row>
        <row r="27250">
          <cell r="BH27250" t="str">
            <v>BU0906</v>
          </cell>
        </row>
        <row r="27251">
          <cell r="BH27251" t="str">
            <v>BU0906</v>
          </cell>
        </row>
        <row r="27252">
          <cell r="BH27252" t="str">
            <v>BU0906</v>
          </cell>
        </row>
        <row r="27253">
          <cell r="BH27253" t="str">
            <v>BU0906</v>
          </cell>
        </row>
        <row r="27254">
          <cell r="BH27254" t="str">
            <v>BU0906</v>
          </cell>
        </row>
        <row r="27255">
          <cell r="BH27255" t="str">
            <v>BU0906</v>
          </cell>
        </row>
        <row r="27256">
          <cell r="BH27256" t="str">
            <v>BU0906</v>
          </cell>
        </row>
        <row r="27257">
          <cell r="BH27257" t="str">
            <v>BU0906</v>
          </cell>
        </row>
        <row r="27258">
          <cell r="BH27258" t="str">
            <v>BU0906</v>
          </cell>
        </row>
        <row r="27259">
          <cell r="BH27259" t="str">
            <v>BU0906</v>
          </cell>
        </row>
        <row r="27260">
          <cell r="BH27260" t="str">
            <v>BU0906</v>
          </cell>
        </row>
        <row r="27261">
          <cell r="BH27261" t="str">
            <v>BU0906</v>
          </cell>
        </row>
        <row r="27262">
          <cell r="BH27262" t="str">
            <v>BU0906</v>
          </cell>
        </row>
        <row r="27263">
          <cell r="BH27263" t="str">
            <v>BU0906</v>
          </cell>
        </row>
        <row r="27264">
          <cell r="BH27264" t="str">
            <v>BU0906</v>
          </cell>
        </row>
        <row r="27265">
          <cell r="BH27265" t="str">
            <v>BU0906</v>
          </cell>
        </row>
        <row r="27266">
          <cell r="BH27266" t="str">
            <v>BU0906</v>
          </cell>
        </row>
        <row r="27267">
          <cell r="BH27267" t="str">
            <v>BU0906</v>
          </cell>
        </row>
        <row r="27268">
          <cell r="BH27268" t="str">
            <v>BU0906</v>
          </cell>
        </row>
        <row r="27269">
          <cell r="BH27269" t="str">
            <v>BU0906</v>
          </cell>
        </row>
        <row r="27270">
          <cell r="BH27270" t="str">
            <v>BU0906</v>
          </cell>
        </row>
        <row r="27271">
          <cell r="BH27271" t="str">
            <v>BU0906</v>
          </cell>
        </row>
        <row r="27272">
          <cell r="BH27272" t="str">
            <v>BU0907</v>
          </cell>
        </row>
        <row r="27273">
          <cell r="BH27273" t="str">
            <v>BU0907</v>
          </cell>
        </row>
        <row r="27274">
          <cell r="BH27274" t="str">
            <v>BU0907</v>
          </cell>
        </row>
        <row r="27275">
          <cell r="BH27275" t="str">
            <v>BU0907</v>
          </cell>
        </row>
        <row r="27276">
          <cell r="BH27276" t="str">
            <v>BU0907</v>
          </cell>
        </row>
        <row r="27277">
          <cell r="BH27277" t="str">
            <v>BU0907</v>
          </cell>
        </row>
        <row r="27278">
          <cell r="BH27278" t="str">
            <v>BU0907</v>
          </cell>
        </row>
        <row r="27279">
          <cell r="BH27279" t="str">
            <v>BU0907</v>
          </cell>
        </row>
        <row r="27280">
          <cell r="BH27280" t="str">
            <v>BU0907</v>
          </cell>
        </row>
        <row r="27281">
          <cell r="BH27281" t="str">
            <v>BU0907</v>
          </cell>
        </row>
        <row r="27282">
          <cell r="BH27282" t="str">
            <v>BU0907</v>
          </cell>
        </row>
        <row r="27283">
          <cell r="BH27283" t="str">
            <v>BU0907</v>
          </cell>
        </row>
        <row r="27284">
          <cell r="BH27284" t="str">
            <v>BU0907</v>
          </cell>
        </row>
        <row r="27285">
          <cell r="BH27285" t="str">
            <v>BU0907</v>
          </cell>
        </row>
        <row r="27286">
          <cell r="BH27286" t="str">
            <v>BU0907</v>
          </cell>
        </row>
        <row r="27287">
          <cell r="BH27287" t="str">
            <v>BU0907</v>
          </cell>
        </row>
        <row r="27288">
          <cell r="BH27288" t="str">
            <v>BU0907</v>
          </cell>
        </row>
        <row r="27289">
          <cell r="BH27289" t="str">
            <v>BU0907</v>
          </cell>
        </row>
        <row r="27290">
          <cell r="BH27290" t="str">
            <v>BU0907</v>
          </cell>
        </row>
        <row r="27291">
          <cell r="BH27291" t="str">
            <v>BU0907</v>
          </cell>
        </row>
        <row r="27292">
          <cell r="BH27292" t="str">
            <v>BU0907</v>
          </cell>
        </row>
        <row r="27293">
          <cell r="BH27293" t="str">
            <v>BU0907</v>
          </cell>
        </row>
        <row r="27294">
          <cell r="BH27294" t="str">
            <v>BU0907</v>
          </cell>
        </row>
        <row r="27295">
          <cell r="BH27295" t="str">
            <v>BU0907</v>
          </cell>
        </row>
        <row r="27296">
          <cell r="BH27296" t="str">
            <v>BU0907</v>
          </cell>
        </row>
        <row r="27297">
          <cell r="BH27297" t="str">
            <v>BU0907</v>
          </cell>
        </row>
        <row r="27298">
          <cell r="BH27298" t="str">
            <v>BU0907</v>
          </cell>
        </row>
        <row r="27299">
          <cell r="BH27299" t="str">
            <v>BU0907</v>
          </cell>
        </row>
        <row r="27300">
          <cell r="BH27300" t="str">
            <v>BU0907</v>
          </cell>
        </row>
        <row r="27301">
          <cell r="BH27301" t="str">
            <v>BU0907</v>
          </cell>
        </row>
        <row r="27302">
          <cell r="BH27302" t="str">
            <v>BU0907</v>
          </cell>
        </row>
        <row r="27303">
          <cell r="BH27303" t="str">
            <v>BU0907</v>
          </cell>
        </row>
        <row r="27304">
          <cell r="BH27304" t="str">
            <v>BU0907</v>
          </cell>
        </row>
        <row r="27305">
          <cell r="BH27305" t="str">
            <v>BU0907</v>
          </cell>
        </row>
        <row r="27306">
          <cell r="BH27306" t="str">
            <v>BU0907</v>
          </cell>
        </row>
        <row r="27307">
          <cell r="BH27307" t="str">
            <v>BU0907</v>
          </cell>
        </row>
        <row r="27308">
          <cell r="BH27308" t="str">
            <v>BU0907</v>
          </cell>
        </row>
        <row r="27309">
          <cell r="BH27309" t="str">
            <v>BU0907</v>
          </cell>
        </row>
        <row r="27310">
          <cell r="BH27310" t="str">
            <v>BU0907</v>
          </cell>
        </row>
        <row r="27311">
          <cell r="BH27311" t="str">
            <v>BU0907</v>
          </cell>
        </row>
        <row r="27312">
          <cell r="BH27312" t="str">
            <v>BU0907</v>
          </cell>
        </row>
        <row r="27313">
          <cell r="BH27313" t="str">
            <v>BU0907</v>
          </cell>
        </row>
        <row r="27314">
          <cell r="BH27314" t="str">
            <v>BU0907</v>
          </cell>
        </row>
        <row r="27315">
          <cell r="BH27315" t="str">
            <v>BU1001</v>
          </cell>
        </row>
        <row r="27316">
          <cell r="BH27316" t="str">
            <v>BU1001</v>
          </cell>
        </row>
        <row r="27317">
          <cell r="BH27317" t="str">
            <v>BU1001</v>
          </cell>
        </row>
        <row r="27318">
          <cell r="BH27318" t="str">
            <v>BU1001</v>
          </cell>
        </row>
        <row r="27319">
          <cell r="BH27319" t="str">
            <v>BU1001</v>
          </cell>
        </row>
        <row r="27320">
          <cell r="BH27320" t="str">
            <v>BU1001</v>
          </cell>
        </row>
        <row r="27321">
          <cell r="BH27321" t="str">
            <v>BU1001</v>
          </cell>
        </row>
        <row r="27322">
          <cell r="BH27322" t="str">
            <v>BU1001</v>
          </cell>
        </row>
        <row r="27323">
          <cell r="BH27323" t="str">
            <v>BU1001</v>
          </cell>
        </row>
        <row r="27324">
          <cell r="BH27324" t="str">
            <v>BU1001</v>
          </cell>
        </row>
        <row r="27325">
          <cell r="BH27325" t="str">
            <v>BU1001</v>
          </cell>
        </row>
        <row r="27326">
          <cell r="BH27326" t="str">
            <v>BU1001</v>
          </cell>
        </row>
        <row r="27327">
          <cell r="BH27327" t="str">
            <v>BU1001</v>
          </cell>
        </row>
        <row r="27328">
          <cell r="BH27328" t="str">
            <v>BU1001</v>
          </cell>
        </row>
        <row r="27329">
          <cell r="BH27329" t="str">
            <v>BU1001</v>
          </cell>
        </row>
        <row r="27330">
          <cell r="BH27330" t="str">
            <v>BU1001</v>
          </cell>
        </row>
        <row r="27331">
          <cell r="BH27331" t="str">
            <v>BU1001</v>
          </cell>
        </row>
        <row r="27332">
          <cell r="BH27332" t="str">
            <v>BU1001</v>
          </cell>
        </row>
        <row r="27333">
          <cell r="BH27333" t="str">
            <v>BU1001</v>
          </cell>
        </row>
        <row r="27334">
          <cell r="BH27334" t="str">
            <v>BU1001</v>
          </cell>
        </row>
        <row r="27335">
          <cell r="BH27335" t="str">
            <v>BU1001</v>
          </cell>
        </row>
        <row r="27336">
          <cell r="BH27336" t="str">
            <v>BU1001</v>
          </cell>
        </row>
        <row r="27337">
          <cell r="BH27337" t="str">
            <v>BU1001</v>
          </cell>
        </row>
        <row r="27338">
          <cell r="BH27338" t="str">
            <v>BU1001</v>
          </cell>
        </row>
        <row r="27339">
          <cell r="BH27339" t="str">
            <v>BU1001</v>
          </cell>
        </row>
        <row r="27340">
          <cell r="BH27340" t="str">
            <v>BU1001</v>
          </cell>
        </row>
        <row r="27341">
          <cell r="BH27341" t="str">
            <v>BU1001</v>
          </cell>
        </row>
        <row r="27342">
          <cell r="BH27342" t="str">
            <v>BU1001</v>
          </cell>
        </row>
        <row r="27343">
          <cell r="BH27343" t="str">
            <v>BU1001</v>
          </cell>
        </row>
        <row r="27344">
          <cell r="BH27344" t="str">
            <v>BU1001</v>
          </cell>
        </row>
        <row r="27345">
          <cell r="BH27345" t="str">
            <v>BU1001</v>
          </cell>
        </row>
        <row r="27346">
          <cell r="BH27346" t="str">
            <v>BU1001</v>
          </cell>
        </row>
        <row r="27347">
          <cell r="BH27347" t="str">
            <v>BU1001</v>
          </cell>
        </row>
        <row r="27348">
          <cell r="BH27348" t="str">
            <v>BU1001</v>
          </cell>
        </row>
        <row r="27349">
          <cell r="BH27349" t="str">
            <v>BU1001</v>
          </cell>
        </row>
        <row r="27350">
          <cell r="BH27350" t="str">
            <v>BU1001</v>
          </cell>
        </row>
        <row r="27351">
          <cell r="BH27351" t="str">
            <v>BU1001</v>
          </cell>
        </row>
        <row r="27352">
          <cell r="BH27352" t="str">
            <v>BU1001</v>
          </cell>
        </row>
        <row r="27353">
          <cell r="BH27353" t="str">
            <v>BU1001</v>
          </cell>
        </row>
        <row r="27354">
          <cell r="BH27354" t="str">
            <v>BU1001</v>
          </cell>
        </row>
        <row r="27355">
          <cell r="BH27355" t="str">
            <v>BU1001</v>
          </cell>
        </row>
        <row r="27356">
          <cell r="BH27356" t="str">
            <v>BU1001</v>
          </cell>
        </row>
        <row r="27357">
          <cell r="BH27357" t="str">
            <v>BU1001</v>
          </cell>
        </row>
        <row r="27358">
          <cell r="BH27358" t="str">
            <v>BU1001</v>
          </cell>
        </row>
        <row r="27359">
          <cell r="BH27359" t="str">
            <v>BU1001</v>
          </cell>
        </row>
        <row r="27360">
          <cell r="BH27360" t="str">
            <v>BU1001</v>
          </cell>
        </row>
        <row r="27361">
          <cell r="BH27361" t="str">
            <v>BU1001</v>
          </cell>
        </row>
        <row r="27362">
          <cell r="BH27362" t="str">
            <v>BU1001</v>
          </cell>
        </row>
        <row r="27363">
          <cell r="BH27363" t="str">
            <v>BU1001</v>
          </cell>
        </row>
        <row r="27364">
          <cell r="BH27364" t="str">
            <v>BU1001</v>
          </cell>
        </row>
        <row r="27365">
          <cell r="BH27365" t="str">
            <v>BU1001</v>
          </cell>
        </row>
        <row r="27366">
          <cell r="BH27366" t="str">
            <v>BU1001</v>
          </cell>
        </row>
        <row r="27367">
          <cell r="BH27367" t="str">
            <v>BU1001</v>
          </cell>
        </row>
        <row r="27368">
          <cell r="BH27368" t="str">
            <v>BU1001</v>
          </cell>
        </row>
        <row r="27369">
          <cell r="BH27369" t="str">
            <v>BU1001</v>
          </cell>
        </row>
        <row r="27370">
          <cell r="BH27370" t="str">
            <v>BU1001</v>
          </cell>
        </row>
        <row r="27371">
          <cell r="BH27371" t="str">
            <v>BU1001</v>
          </cell>
        </row>
        <row r="27372">
          <cell r="BH27372" t="str">
            <v>BU1001</v>
          </cell>
        </row>
        <row r="27373">
          <cell r="BH27373" t="str">
            <v>BU1001</v>
          </cell>
        </row>
        <row r="27374">
          <cell r="BH27374" t="str">
            <v>BU1001</v>
          </cell>
        </row>
        <row r="27375">
          <cell r="BH27375" t="str">
            <v>BU1001</v>
          </cell>
        </row>
        <row r="27376">
          <cell r="BH27376" t="str">
            <v>BU1001</v>
          </cell>
        </row>
        <row r="27377">
          <cell r="BH27377" t="str">
            <v>BU1001</v>
          </cell>
        </row>
        <row r="27378">
          <cell r="BH27378" t="str">
            <v>BU1001</v>
          </cell>
        </row>
        <row r="27379">
          <cell r="BH27379" t="str">
            <v>BU1001</v>
          </cell>
        </row>
        <row r="27380">
          <cell r="BH27380" t="str">
            <v>BU1001</v>
          </cell>
        </row>
        <row r="27381">
          <cell r="BH27381" t="str">
            <v>BU1001</v>
          </cell>
        </row>
        <row r="27382">
          <cell r="BH27382" t="str">
            <v>BU1001</v>
          </cell>
        </row>
        <row r="27383">
          <cell r="BH27383" t="str">
            <v>BU1001</v>
          </cell>
        </row>
        <row r="27384">
          <cell r="BH27384" t="str">
            <v>BU1001</v>
          </cell>
        </row>
        <row r="27385">
          <cell r="BH27385" t="str">
            <v>BU1001</v>
          </cell>
        </row>
        <row r="27386">
          <cell r="BH27386" t="str">
            <v>BU1001</v>
          </cell>
        </row>
        <row r="27387">
          <cell r="BH27387" t="str">
            <v>BU1001</v>
          </cell>
        </row>
        <row r="27388">
          <cell r="BH27388" t="str">
            <v>BU1001</v>
          </cell>
        </row>
        <row r="27389">
          <cell r="BH27389" t="str">
            <v>BU1001</v>
          </cell>
        </row>
        <row r="27390">
          <cell r="BH27390" t="str">
            <v>BU1001</v>
          </cell>
        </row>
        <row r="27391">
          <cell r="BH27391" t="str">
            <v>BU1001</v>
          </cell>
        </row>
        <row r="27392">
          <cell r="BH27392" t="str">
            <v>BU1001</v>
          </cell>
        </row>
        <row r="27393">
          <cell r="BH27393" t="str">
            <v>BU1001</v>
          </cell>
        </row>
        <row r="27394">
          <cell r="BH27394" t="str">
            <v>BU1001</v>
          </cell>
        </row>
        <row r="27395">
          <cell r="BH27395" t="str">
            <v>BU1001</v>
          </cell>
        </row>
        <row r="27396">
          <cell r="BH27396" t="str">
            <v>BU1001</v>
          </cell>
        </row>
        <row r="27397">
          <cell r="BH27397" t="str">
            <v>BU1001</v>
          </cell>
        </row>
        <row r="27398">
          <cell r="BH27398" t="str">
            <v>BU1001</v>
          </cell>
        </row>
        <row r="27399">
          <cell r="BH27399" t="str">
            <v>BU1001</v>
          </cell>
        </row>
        <row r="27400">
          <cell r="BH27400" t="str">
            <v>BU1001</v>
          </cell>
        </row>
        <row r="27401">
          <cell r="BH27401" t="str">
            <v>BU1001</v>
          </cell>
        </row>
        <row r="27402">
          <cell r="BH27402" t="str">
            <v>BU1001</v>
          </cell>
        </row>
        <row r="27403">
          <cell r="BH27403" t="str">
            <v>BU1001</v>
          </cell>
        </row>
        <row r="27404">
          <cell r="BH27404" t="str">
            <v>BU1001</v>
          </cell>
        </row>
        <row r="27405">
          <cell r="BH27405" t="str">
            <v>BU1001</v>
          </cell>
        </row>
        <row r="27406">
          <cell r="BH27406" t="str">
            <v>BU1001</v>
          </cell>
        </row>
        <row r="27407">
          <cell r="BH27407" t="str">
            <v>BU1001</v>
          </cell>
        </row>
        <row r="27408">
          <cell r="BH27408" t="str">
            <v>BU1001</v>
          </cell>
        </row>
        <row r="27409">
          <cell r="BH27409" t="str">
            <v>BU1001</v>
          </cell>
        </row>
        <row r="27410">
          <cell r="BH27410" t="str">
            <v>BU1001</v>
          </cell>
        </row>
        <row r="27411">
          <cell r="BH27411" t="str">
            <v>BU1001</v>
          </cell>
        </row>
        <row r="27412">
          <cell r="BH27412" t="str">
            <v>BU1001</v>
          </cell>
        </row>
        <row r="27413">
          <cell r="BH27413" t="str">
            <v>BU1001</v>
          </cell>
        </row>
        <row r="27414">
          <cell r="BH27414" t="str">
            <v>BU1001</v>
          </cell>
        </row>
        <row r="27415">
          <cell r="BH27415" t="str">
            <v>BU1001</v>
          </cell>
        </row>
        <row r="27416">
          <cell r="BH27416" t="str">
            <v>BU1001</v>
          </cell>
        </row>
        <row r="27417">
          <cell r="BH27417" t="str">
            <v>BU1001</v>
          </cell>
        </row>
        <row r="27418">
          <cell r="BH27418" t="str">
            <v>BU1001</v>
          </cell>
        </row>
        <row r="27419">
          <cell r="BH27419" t="str">
            <v>BU1001</v>
          </cell>
        </row>
        <row r="27420">
          <cell r="BH27420" t="str">
            <v>BU1001</v>
          </cell>
        </row>
        <row r="27421">
          <cell r="BH27421" t="str">
            <v>BU1001</v>
          </cell>
        </row>
        <row r="27422">
          <cell r="BH27422" t="str">
            <v>BU1001</v>
          </cell>
        </row>
        <row r="27423">
          <cell r="BH27423" t="str">
            <v>BU1001</v>
          </cell>
        </row>
        <row r="27424">
          <cell r="BH27424" t="str">
            <v>BU1001</v>
          </cell>
        </row>
        <row r="27425">
          <cell r="BH27425" t="str">
            <v>BU1001</v>
          </cell>
        </row>
        <row r="27426">
          <cell r="BH27426" t="str">
            <v>BU1001</v>
          </cell>
        </row>
        <row r="27427">
          <cell r="BH27427" t="str">
            <v>BU1001</v>
          </cell>
        </row>
        <row r="27428">
          <cell r="BH27428" t="str">
            <v>BU1001</v>
          </cell>
        </row>
        <row r="27429">
          <cell r="BH27429" t="str">
            <v>BU1001</v>
          </cell>
        </row>
        <row r="27430">
          <cell r="BH27430" t="str">
            <v>BU1001</v>
          </cell>
        </row>
        <row r="27431">
          <cell r="BH27431" t="str">
            <v>BU1001</v>
          </cell>
        </row>
        <row r="27432">
          <cell r="BH27432" t="str">
            <v>BU1001</v>
          </cell>
        </row>
        <row r="27433">
          <cell r="BH27433" t="str">
            <v>BU1001</v>
          </cell>
        </row>
        <row r="27434">
          <cell r="BH27434" t="str">
            <v>BU1001</v>
          </cell>
        </row>
        <row r="27435">
          <cell r="BH27435" t="str">
            <v>BU1001</v>
          </cell>
        </row>
        <row r="27436">
          <cell r="BH27436" t="str">
            <v>BU1001</v>
          </cell>
        </row>
        <row r="27437">
          <cell r="BH27437" t="str">
            <v>BU1001</v>
          </cell>
        </row>
        <row r="27438">
          <cell r="BH27438" t="str">
            <v>BU1001</v>
          </cell>
        </row>
        <row r="27439">
          <cell r="BH27439" t="str">
            <v>BU1001</v>
          </cell>
        </row>
        <row r="27440">
          <cell r="BH27440" t="str">
            <v>BU1001</v>
          </cell>
        </row>
        <row r="27441">
          <cell r="BH27441" t="str">
            <v>BU1001</v>
          </cell>
        </row>
        <row r="27442">
          <cell r="BH27442" t="str">
            <v>BU1001</v>
          </cell>
        </row>
        <row r="27443">
          <cell r="BH27443" t="str">
            <v>BU1001</v>
          </cell>
        </row>
        <row r="27444">
          <cell r="BH27444" t="str">
            <v>BU1001</v>
          </cell>
        </row>
        <row r="27445">
          <cell r="BH27445" t="str">
            <v>BU1001</v>
          </cell>
        </row>
        <row r="27446">
          <cell r="BH27446" t="str">
            <v>BU1001</v>
          </cell>
        </row>
        <row r="27447">
          <cell r="BH27447" t="str">
            <v>BU1001</v>
          </cell>
        </row>
        <row r="27448">
          <cell r="BH27448" t="str">
            <v>BU1001</v>
          </cell>
        </row>
        <row r="27449">
          <cell r="BH27449" t="str">
            <v>BU1001</v>
          </cell>
        </row>
        <row r="27450">
          <cell r="BH27450" t="str">
            <v>BU1001</v>
          </cell>
        </row>
        <row r="27451">
          <cell r="BH27451" t="str">
            <v>BU1001</v>
          </cell>
        </row>
        <row r="27452">
          <cell r="BH27452" t="str">
            <v>BU1001</v>
          </cell>
        </row>
        <row r="27453">
          <cell r="BH27453" t="str">
            <v>BU1001</v>
          </cell>
        </row>
        <row r="27454">
          <cell r="BH27454" t="str">
            <v>BU1001</v>
          </cell>
        </row>
        <row r="27455">
          <cell r="BH27455" t="str">
            <v>BU1001</v>
          </cell>
        </row>
        <row r="27456">
          <cell r="BH27456" t="str">
            <v>BU1001</v>
          </cell>
        </row>
        <row r="27457">
          <cell r="BH27457" t="str">
            <v>BU1001</v>
          </cell>
        </row>
        <row r="27458">
          <cell r="BH27458" t="str">
            <v>BU1001</v>
          </cell>
        </row>
        <row r="27459">
          <cell r="BH27459" t="str">
            <v>BU1001</v>
          </cell>
        </row>
        <row r="27460">
          <cell r="BH27460" t="str">
            <v>BU1001</v>
          </cell>
        </row>
        <row r="27461">
          <cell r="BH27461" t="str">
            <v>BU1001</v>
          </cell>
        </row>
        <row r="27462">
          <cell r="BH27462" t="str">
            <v>BU1001</v>
          </cell>
        </row>
        <row r="27463">
          <cell r="BH27463" t="str">
            <v>BU1001</v>
          </cell>
        </row>
        <row r="27464">
          <cell r="BH27464" t="str">
            <v>BU1001</v>
          </cell>
        </row>
        <row r="27465">
          <cell r="BH27465" t="str">
            <v>BU1001</v>
          </cell>
        </row>
        <row r="27466">
          <cell r="BH27466" t="str">
            <v>BU1001</v>
          </cell>
        </row>
        <row r="27467">
          <cell r="BH27467" t="str">
            <v>BU1001</v>
          </cell>
        </row>
        <row r="27468">
          <cell r="BH27468" t="str">
            <v>BU1001</v>
          </cell>
        </row>
        <row r="27469">
          <cell r="BH27469" t="str">
            <v>BU1001</v>
          </cell>
        </row>
        <row r="27470">
          <cell r="BH27470" t="str">
            <v>BU1001</v>
          </cell>
        </row>
        <row r="27471">
          <cell r="BH27471" t="str">
            <v>BU1001</v>
          </cell>
        </row>
        <row r="27472">
          <cell r="BH27472" t="str">
            <v>BU1001</v>
          </cell>
        </row>
        <row r="27473">
          <cell r="BH27473" t="str">
            <v>BU1001</v>
          </cell>
        </row>
        <row r="27474">
          <cell r="BH27474" t="str">
            <v>BU1001</v>
          </cell>
        </row>
        <row r="27475">
          <cell r="BH27475" t="str">
            <v>BU1001</v>
          </cell>
        </row>
        <row r="27476">
          <cell r="BH27476" t="str">
            <v>BU1001</v>
          </cell>
        </row>
        <row r="27477">
          <cell r="BH27477" t="str">
            <v>BU1001</v>
          </cell>
        </row>
        <row r="27478">
          <cell r="BH27478" t="str">
            <v>BU1001</v>
          </cell>
        </row>
        <row r="27479">
          <cell r="BH27479" t="str">
            <v>BU1001</v>
          </cell>
        </row>
        <row r="27480">
          <cell r="BH27480" t="str">
            <v>BU1001</v>
          </cell>
        </row>
        <row r="27481">
          <cell r="BH27481" t="str">
            <v>BU1001</v>
          </cell>
        </row>
        <row r="27482">
          <cell r="BH27482" t="str">
            <v>BU1001</v>
          </cell>
        </row>
        <row r="27483">
          <cell r="BH27483" t="str">
            <v>BU1001</v>
          </cell>
        </row>
        <row r="27484">
          <cell r="BH27484" t="str">
            <v>BU1001</v>
          </cell>
        </row>
        <row r="27485">
          <cell r="BH27485" t="str">
            <v>BU1001</v>
          </cell>
        </row>
        <row r="27486">
          <cell r="BH27486" t="str">
            <v>BU1001</v>
          </cell>
        </row>
        <row r="27487">
          <cell r="BH27487" t="str">
            <v>BU1001</v>
          </cell>
        </row>
        <row r="27488">
          <cell r="BH27488" t="str">
            <v>BU1001</v>
          </cell>
        </row>
        <row r="27489">
          <cell r="BH27489" t="str">
            <v>BU1001</v>
          </cell>
        </row>
        <row r="27490">
          <cell r="BH27490" t="str">
            <v>BU1001</v>
          </cell>
        </row>
        <row r="27491">
          <cell r="BH27491" t="str">
            <v>BU1001</v>
          </cell>
        </row>
        <row r="27492">
          <cell r="BH27492" t="str">
            <v>BU1001</v>
          </cell>
        </row>
        <row r="27493">
          <cell r="BH27493" t="str">
            <v>BU1001</v>
          </cell>
        </row>
        <row r="27494">
          <cell r="BH27494" t="str">
            <v>BU1001</v>
          </cell>
        </row>
        <row r="27495">
          <cell r="BH27495" t="str">
            <v>BU1001</v>
          </cell>
        </row>
        <row r="27496">
          <cell r="BH27496" t="str">
            <v>BU1001</v>
          </cell>
        </row>
        <row r="27497">
          <cell r="BH27497" t="str">
            <v>BU1001</v>
          </cell>
        </row>
        <row r="27498">
          <cell r="BH27498" t="str">
            <v>BU1001</v>
          </cell>
        </row>
        <row r="27499">
          <cell r="BH27499" t="str">
            <v>BU1001</v>
          </cell>
        </row>
        <row r="27500">
          <cell r="BH27500" t="str">
            <v>BU1001</v>
          </cell>
        </row>
        <row r="27501">
          <cell r="BH27501" t="str">
            <v>BU1001</v>
          </cell>
        </row>
        <row r="27502">
          <cell r="BH27502" t="str">
            <v>BU1001</v>
          </cell>
        </row>
        <row r="27503">
          <cell r="BH27503" t="str">
            <v>BU1001</v>
          </cell>
        </row>
        <row r="27504">
          <cell r="BH27504" t="str">
            <v>BU1001</v>
          </cell>
        </row>
        <row r="27505">
          <cell r="BH27505" t="str">
            <v>BU1001</v>
          </cell>
        </row>
        <row r="27506">
          <cell r="BH27506" t="str">
            <v>BU1001</v>
          </cell>
        </row>
        <row r="27507">
          <cell r="BH27507" t="str">
            <v>BU1001</v>
          </cell>
        </row>
        <row r="27508">
          <cell r="BH27508" t="str">
            <v>BU1001</v>
          </cell>
        </row>
        <row r="27509">
          <cell r="BH27509" t="str">
            <v>BU1001</v>
          </cell>
        </row>
        <row r="27510">
          <cell r="BH27510" t="str">
            <v>BU1001</v>
          </cell>
        </row>
        <row r="27511">
          <cell r="BH27511" t="str">
            <v>BU1001</v>
          </cell>
        </row>
        <row r="27512">
          <cell r="BH27512" t="str">
            <v>BU1001</v>
          </cell>
        </row>
        <row r="27513">
          <cell r="BH27513" t="str">
            <v>BU1001</v>
          </cell>
        </row>
        <row r="27514">
          <cell r="BH27514" t="str">
            <v>BU1001</v>
          </cell>
        </row>
        <row r="27515">
          <cell r="BH27515" t="str">
            <v>BU1001</v>
          </cell>
        </row>
        <row r="27516">
          <cell r="BH27516" t="str">
            <v>BU1001</v>
          </cell>
        </row>
        <row r="27517">
          <cell r="BH27517" t="str">
            <v>BU1001</v>
          </cell>
        </row>
        <row r="27518">
          <cell r="BH27518" t="str">
            <v>BU1001</v>
          </cell>
        </row>
        <row r="27519">
          <cell r="BH27519" t="str">
            <v>BU1001</v>
          </cell>
        </row>
        <row r="27520">
          <cell r="BH27520" t="str">
            <v>BU1001</v>
          </cell>
        </row>
        <row r="27521">
          <cell r="BH27521" t="str">
            <v>BU1001</v>
          </cell>
        </row>
        <row r="27522">
          <cell r="BH27522" t="str">
            <v>BU1001</v>
          </cell>
        </row>
        <row r="27523">
          <cell r="BH27523" t="str">
            <v>BU1001</v>
          </cell>
        </row>
        <row r="27524">
          <cell r="BH27524" t="str">
            <v>BU1001</v>
          </cell>
        </row>
        <row r="27525">
          <cell r="BH27525" t="str">
            <v>BU1001</v>
          </cell>
        </row>
        <row r="27526">
          <cell r="BH27526" t="str">
            <v>BU1001</v>
          </cell>
        </row>
        <row r="27527">
          <cell r="BH27527" t="str">
            <v>BU1001</v>
          </cell>
        </row>
        <row r="27528">
          <cell r="BH27528" t="str">
            <v>BU1001</v>
          </cell>
        </row>
        <row r="27529">
          <cell r="BH27529" t="str">
            <v>BU1001</v>
          </cell>
        </row>
        <row r="27530">
          <cell r="BH27530" t="str">
            <v>BU1001</v>
          </cell>
        </row>
        <row r="27531">
          <cell r="BH27531" t="str">
            <v>BU1001</v>
          </cell>
        </row>
        <row r="27532">
          <cell r="BH27532" t="str">
            <v>BU1001</v>
          </cell>
        </row>
        <row r="27533">
          <cell r="BH27533" t="str">
            <v>BU1001</v>
          </cell>
        </row>
        <row r="27534">
          <cell r="BH27534" t="str">
            <v>BU1001</v>
          </cell>
        </row>
        <row r="27535">
          <cell r="BH27535" t="str">
            <v>BU1001</v>
          </cell>
        </row>
        <row r="27536">
          <cell r="BH27536" t="str">
            <v>BU1001</v>
          </cell>
        </row>
        <row r="27537">
          <cell r="BH27537" t="str">
            <v>BU1001</v>
          </cell>
        </row>
        <row r="27538">
          <cell r="BH27538" t="str">
            <v>BU1001</v>
          </cell>
        </row>
        <row r="27539">
          <cell r="BH27539" t="str">
            <v>BU1001</v>
          </cell>
        </row>
        <row r="27540">
          <cell r="BH27540" t="str">
            <v>BU1001</v>
          </cell>
        </row>
        <row r="27541">
          <cell r="BH27541" t="str">
            <v>BU1001</v>
          </cell>
        </row>
        <row r="27542">
          <cell r="BH27542" t="str">
            <v>BU1001</v>
          </cell>
        </row>
        <row r="27543">
          <cell r="BH27543" t="str">
            <v>BU1001</v>
          </cell>
        </row>
        <row r="27544">
          <cell r="BH27544" t="str">
            <v>BU1001</v>
          </cell>
        </row>
        <row r="27545">
          <cell r="BH27545" t="str">
            <v>BU1001</v>
          </cell>
        </row>
        <row r="27546">
          <cell r="BH27546" t="str">
            <v>BU1001</v>
          </cell>
        </row>
        <row r="27547">
          <cell r="BH27547" t="str">
            <v>BU1001</v>
          </cell>
        </row>
        <row r="27548">
          <cell r="BH27548" t="str">
            <v>BU1001</v>
          </cell>
        </row>
        <row r="27549">
          <cell r="BH27549" t="str">
            <v>BU1001</v>
          </cell>
        </row>
        <row r="27550">
          <cell r="BH27550" t="str">
            <v>BU1001</v>
          </cell>
        </row>
        <row r="27551">
          <cell r="BH27551" t="str">
            <v>BU1001</v>
          </cell>
        </row>
        <row r="27552">
          <cell r="BH27552" t="str">
            <v>BU1001</v>
          </cell>
        </row>
        <row r="27553">
          <cell r="BH27553" t="str">
            <v>BU1001</v>
          </cell>
        </row>
        <row r="27554">
          <cell r="BH27554" t="str">
            <v>BU1001</v>
          </cell>
        </row>
        <row r="27555">
          <cell r="BH27555" t="str">
            <v>BU1001</v>
          </cell>
        </row>
        <row r="27556">
          <cell r="BH27556" t="str">
            <v>BU1001</v>
          </cell>
        </row>
        <row r="27557">
          <cell r="BH27557" t="str">
            <v>BU1001</v>
          </cell>
        </row>
        <row r="27558">
          <cell r="BH27558" t="str">
            <v>BU1001</v>
          </cell>
        </row>
        <row r="27559">
          <cell r="BH27559" t="str">
            <v>BU1001</v>
          </cell>
        </row>
        <row r="27560">
          <cell r="BH27560" t="str">
            <v>BU1001</v>
          </cell>
        </row>
        <row r="27561">
          <cell r="BH27561" t="str">
            <v>BU1001</v>
          </cell>
        </row>
        <row r="27562">
          <cell r="BH27562" t="str">
            <v>BU1001</v>
          </cell>
        </row>
        <row r="27563">
          <cell r="BH27563" t="str">
            <v>BU1001</v>
          </cell>
        </row>
        <row r="27564">
          <cell r="BH27564" t="str">
            <v>BU1001</v>
          </cell>
        </row>
        <row r="27565">
          <cell r="BH27565" t="str">
            <v>BU1001</v>
          </cell>
        </row>
        <row r="27566">
          <cell r="BH27566" t="str">
            <v>BU1001</v>
          </cell>
        </row>
        <row r="27567">
          <cell r="BH27567" t="str">
            <v>BU1001</v>
          </cell>
        </row>
        <row r="27568">
          <cell r="BH27568" t="str">
            <v>BU1001</v>
          </cell>
        </row>
        <row r="27569">
          <cell r="BH27569" t="str">
            <v>BU1001</v>
          </cell>
        </row>
        <row r="27570">
          <cell r="BH27570" t="str">
            <v>BU1001</v>
          </cell>
        </row>
        <row r="27571">
          <cell r="BH27571" t="str">
            <v>BU1001</v>
          </cell>
        </row>
        <row r="27572">
          <cell r="BH27572" t="str">
            <v>BU1001</v>
          </cell>
        </row>
        <row r="27573">
          <cell r="BH27573" t="str">
            <v>BU1001</v>
          </cell>
        </row>
        <row r="27574">
          <cell r="BH27574" t="str">
            <v>BU1001</v>
          </cell>
        </row>
        <row r="27575">
          <cell r="BH27575" t="str">
            <v>BU1001</v>
          </cell>
        </row>
        <row r="27576">
          <cell r="BH27576" t="str">
            <v>BU1001</v>
          </cell>
        </row>
        <row r="27577">
          <cell r="BH27577" t="str">
            <v>BU1001</v>
          </cell>
        </row>
        <row r="27578">
          <cell r="BH27578" t="str">
            <v>BU1001</v>
          </cell>
        </row>
        <row r="27579">
          <cell r="BH27579" t="str">
            <v>BU1001</v>
          </cell>
        </row>
        <row r="27580">
          <cell r="BH27580" t="str">
            <v>BU1001</v>
          </cell>
        </row>
        <row r="27581">
          <cell r="BH27581" t="str">
            <v>BU1001</v>
          </cell>
        </row>
        <row r="27582">
          <cell r="BH27582" t="str">
            <v>BU1001</v>
          </cell>
        </row>
        <row r="27583">
          <cell r="BH27583" t="str">
            <v>BU1001</v>
          </cell>
        </row>
        <row r="27584">
          <cell r="BH27584" t="str">
            <v>BU1001</v>
          </cell>
        </row>
        <row r="27585">
          <cell r="BH27585" t="str">
            <v>BU1001</v>
          </cell>
        </row>
        <row r="27586">
          <cell r="BH27586" t="str">
            <v>BU1001</v>
          </cell>
        </row>
        <row r="27587">
          <cell r="BH27587" t="str">
            <v>BU1001</v>
          </cell>
        </row>
        <row r="27588">
          <cell r="BH27588" t="str">
            <v>BU1001</v>
          </cell>
        </row>
        <row r="27589">
          <cell r="BH27589" t="str">
            <v>BU1001</v>
          </cell>
        </row>
        <row r="27590">
          <cell r="BH27590" t="str">
            <v>BU1001</v>
          </cell>
        </row>
        <row r="27591">
          <cell r="BH27591" t="str">
            <v>BU1001</v>
          </cell>
        </row>
        <row r="27592">
          <cell r="BH27592" t="str">
            <v>BU1001</v>
          </cell>
        </row>
        <row r="27593">
          <cell r="BH27593" t="str">
            <v>BU1001</v>
          </cell>
        </row>
        <row r="27594">
          <cell r="BH27594" t="str">
            <v>BU1001</v>
          </cell>
        </row>
        <row r="27595">
          <cell r="BH27595" t="str">
            <v>BU1001</v>
          </cell>
        </row>
        <row r="27596">
          <cell r="BH27596" t="str">
            <v>BU1001</v>
          </cell>
        </row>
        <row r="27597">
          <cell r="BH27597" t="str">
            <v>BU1001</v>
          </cell>
        </row>
        <row r="27598">
          <cell r="BH27598" t="str">
            <v>BU1001</v>
          </cell>
        </row>
        <row r="27599">
          <cell r="BH27599" t="str">
            <v>BU1001</v>
          </cell>
        </row>
        <row r="27600">
          <cell r="BH27600" t="str">
            <v>BU1001</v>
          </cell>
        </row>
        <row r="27601">
          <cell r="BH27601" t="str">
            <v>BU1001</v>
          </cell>
        </row>
        <row r="27602">
          <cell r="BH27602" t="str">
            <v>BU1001</v>
          </cell>
        </row>
        <row r="27603">
          <cell r="BH27603" t="str">
            <v>BU1001</v>
          </cell>
        </row>
        <row r="27604">
          <cell r="BH27604" t="str">
            <v>BU1001</v>
          </cell>
        </row>
        <row r="27605">
          <cell r="BH27605" t="str">
            <v>BU1001</v>
          </cell>
        </row>
        <row r="27606">
          <cell r="BH27606" t="str">
            <v>BU1001</v>
          </cell>
        </row>
        <row r="27607">
          <cell r="BH27607" t="str">
            <v>BU1001</v>
          </cell>
        </row>
        <row r="27608">
          <cell r="BH27608" t="str">
            <v>BU1001</v>
          </cell>
        </row>
        <row r="27609">
          <cell r="BH27609" t="str">
            <v>BU1001</v>
          </cell>
        </row>
        <row r="27610">
          <cell r="BH27610" t="str">
            <v>BU1001</v>
          </cell>
        </row>
        <row r="27611">
          <cell r="BH27611" t="str">
            <v>BU1001</v>
          </cell>
        </row>
        <row r="27612">
          <cell r="BH27612" t="str">
            <v>BU1001</v>
          </cell>
        </row>
        <row r="27613">
          <cell r="BH27613" t="str">
            <v>BU1001</v>
          </cell>
        </row>
        <row r="27614">
          <cell r="BH27614" t="str">
            <v>BU1001</v>
          </cell>
        </row>
        <row r="27615">
          <cell r="BH27615" t="str">
            <v>BU1001</v>
          </cell>
        </row>
        <row r="27616">
          <cell r="BH27616" t="str">
            <v>BU1001</v>
          </cell>
        </row>
        <row r="27617">
          <cell r="BH27617" t="str">
            <v>BU1001</v>
          </cell>
        </row>
        <row r="27618">
          <cell r="BH27618" t="str">
            <v>BU1001</v>
          </cell>
        </row>
        <row r="27619">
          <cell r="BH27619" t="str">
            <v>BU1001</v>
          </cell>
        </row>
        <row r="27620">
          <cell r="BH27620" t="str">
            <v>BU1001</v>
          </cell>
        </row>
        <row r="27621">
          <cell r="BH27621" t="str">
            <v>BU1001</v>
          </cell>
        </row>
        <row r="27622">
          <cell r="BH27622" t="str">
            <v>BU1001</v>
          </cell>
        </row>
        <row r="27623">
          <cell r="BH27623" t="str">
            <v>BU1001</v>
          </cell>
        </row>
        <row r="27624">
          <cell r="BH27624" t="str">
            <v>BU1001</v>
          </cell>
        </row>
        <row r="27625">
          <cell r="BH27625" t="str">
            <v>BU1001</v>
          </cell>
        </row>
        <row r="27626">
          <cell r="BH27626" t="str">
            <v>BU1001</v>
          </cell>
        </row>
        <row r="27627">
          <cell r="BH27627" t="str">
            <v>BU1001</v>
          </cell>
        </row>
        <row r="27628">
          <cell r="BH27628" t="str">
            <v>BU1001</v>
          </cell>
        </row>
        <row r="27629">
          <cell r="BH27629" t="str">
            <v>BU1001</v>
          </cell>
        </row>
        <row r="27630">
          <cell r="BH27630" t="str">
            <v>BU1001</v>
          </cell>
        </row>
        <row r="27631">
          <cell r="BH27631" t="str">
            <v>BU1001</v>
          </cell>
        </row>
        <row r="27632">
          <cell r="BH27632" t="str">
            <v>BU1001</v>
          </cell>
        </row>
        <row r="27633">
          <cell r="BH27633" t="str">
            <v>BU1001</v>
          </cell>
        </row>
        <row r="27634">
          <cell r="BH27634" t="str">
            <v>BU1001</v>
          </cell>
        </row>
        <row r="27635">
          <cell r="BH27635" t="str">
            <v>BU1001</v>
          </cell>
        </row>
        <row r="27636">
          <cell r="BH27636" t="str">
            <v>BU1001</v>
          </cell>
        </row>
        <row r="27637">
          <cell r="BH27637" t="str">
            <v>BU1001</v>
          </cell>
        </row>
        <row r="27638">
          <cell r="BH27638" t="str">
            <v>BU1001</v>
          </cell>
        </row>
        <row r="27639">
          <cell r="BH27639" t="str">
            <v>BU1001</v>
          </cell>
        </row>
        <row r="27640">
          <cell r="BH27640" t="str">
            <v>BU1001</v>
          </cell>
        </row>
        <row r="27641">
          <cell r="BH27641" t="str">
            <v>BU1001</v>
          </cell>
        </row>
        <row r="27642">
          <cell r="BH27642" t="str">
            <v>BU1001</v>
          </cell>
        </row>
        <row r="27643">
          <cell r="BH27643" t="str">
            <v>BU1001</v>
          </cell>
        </row>
        <row r="27644">
          <cell r="BH27644" t="str">
            <v>BU1001</v>
          </cell>
        </row>
        <row r="27645">
          <cell r="BH27645" t="str">
            <v>BU1001</v>
          </cell>
        </row>
        <row r="27646">
          <cell r="BH27646" t="str">
            <v>BU1001</v>
          </cell>
        </row>
        <row r="27647">
          <cell r="BH27647" t="str">
            <v>BU1001</v>
          </cell>
        </row>
        <row r="27648">
          <cell r="BH27648" t="str">
            <v>BU1001</v>
          </cell>
        </row>
        <row r="27649">
          <cell r="BH27649" t="str">
            <v>BU1001</v>
          </cell>
        </row>
        <row r="27650">
          <cell r="BH27650" t="str">
            <v>BU1001</v>
          </cell>
        </row>
        <row r="27651">
          <cell r="BH27651" t="str">
            <v>BU1001</v>
          </cell>
        </row>
        <row r="27652">
          <cell r="BH27652" t="str">
            <v>BU1001</v>
          </cell>
        </row>
        <row r="27653">
          <cell r="BH27653" t="str">
            <v>BU1001</v>
          </cell>
        </row>
        <row r="27654">
          <cell r="BH27654" t="str">
            <v>BU1001</v>
          </cell>
        </row>
        <row r="27655">
          <cell r="BH27655" t="str">
            <v>BU1001</v>
          </cell>
        </row>
        <row r="27656">
          <cell r="BH27656" t="str">
            <v>BU1001</v>
          </cell>
        </row>
        <row r="27657">
          <cell r="BH27657" t="str">
            <v>BU1001</v>
          </cell>
        </row>
        <row r="27658">
          <cell r="BH27658" t="str">
            <v>BU1001</v>
          </cell>
        </row>
        <row r="27659">
          <cell r="BH27659" t="str">
            <v>BU1001</v>
          </cell>
        </row>
        <row r="27660">
          <cell r="BH27660" t="str">
            <v>BU1001</v>
          </cell>
        </row>
        <row r="27661">
          <cell r="BH27661" t="str">
            <v>BU1001</v>
          </cell>
        </row>
        <row r="27662">
          <cell r="BH27662" t="str">
            <v>BU1001</v>
          </cell>
        </row>
        <row r="27663">
          <cell r="BH27663" t="str">
            <v>BU1001</v>
          </cell>
        </row>
        <row r="27664">
          <cell r="BH27664" t="str">
            <v>BU1001</v>
          </cell>
        </row>
        <row r="27665">
          <cell r="BH27665" t="str">
            <v>BU1001</v>
          </cell>
        </row>
        <row r="27666">
          <cell r="BH27666" t="str">
            <v>BU1001</v>
          </cell>
        </row>
        <row r="27667">
          <cell r="BH27667" t="str">
            <v>BU1001</v>
          </cell>
        </row>
        <row r="27668">
          <cell r="BH27668" t="str">
            <v>BU1001</v>
          </cell>
        </row>
        <row r="27669">
          <cell r="BH27669" t="str">
            <v>BU1001</v>
          </cell>
        </row>
        <row r="27670">
          <cell r="BH27670" t="str">
            <v>BU1001</v>
          </cell>
        </row>
        <row r="27671">
          <cell r="BH27671" t="str">
            <v>BU1001</v>
          </cell>
        </row>
        <row r="27672">
          <cell r="BH27672" t="str">
            <v>BU1001</v>
          </cell>
        </row>
        <row r="27673">
          <cell r="BH27673" t="str">
            <v>BU1001</v>
          </cell>
        </row>
        <row r="27674">
          <cell r="BH27674" t="str">
            <v>BU1001</v>
          </cell>
        </row>
        <row r="27675">
          <cell r="BH27675" t="str">
            <v>BU1001</v>
          </cell>
        </row>
        <row r="27676">
          <cell r="BH27676" t="str">
            <v>BU1001</v>
          </cell>
        </row>
        <row r="27677">
          <cell r="BH27677" t="str">
            <v>BU1001</v>
          </cell>
        </row>
        <row r="27678">
          <cell r="BH27678" t="str">
            <v>BU1001</v>
          </cell>
        </row>
        <row r="27679">
          <cell r="BH27679" t="str">
            <v>BU1001</v>
          </cell>
        </row>
        <row r="27680">
          <cell r="BH27680" t="str">
            <v>BU1001</v>
          </cell>
        </row>
        <row r="27681">
          <cell r="BH27681" t="str">
            <v>BU1001</v>
          </cell>
        </row>
        <row r="27682">
          <cell r="BH27682" t="str">
            <v>BU1001</v>
          </cell>
        </row>
        <row r="27683">
          <cell r="BH27683" t="str">
            <v>BU1001</v>
          </cell>
        </row>
        <row r="27684">
          <cell r="BH27684" t="str">
            <v>BU1001</v>
          </cell>
        </row>
        <row r="27685">
          <cell r="BH27685" t="str">
            <v>BU1001</v>
          </cell>
        </row>
        <row r="27686">
          <cell r="BH27686" t="str">
            <v>BU1001</v>
          </cell>
        </row>
        <row r="27687">
          <cell r="BH27687" t="str">
            <v>BU1001</v>
          </cell>
        </row>
        <row r="27688">
          <cell r="BH27688" t="str">
            <v>BU1001</v>
          </cell>
        </row>
        <row r="27689">
          <cell r="BH27689" t="str">
            <v>BU1001</v>
          </cell>
        </row>
        <row r="27690">
          <cell r="BH27690" t="str">
            <v>BU1001</v>
          </cell>
        </row>
        <row r="27691">
          <cell r="BH27691" t="str">
            <v>BU1001</v>
          </cell>
        </row>
        <row r="27692">
          <cell r="BH27692" t="str">
            <v>BU1001</v>
          </cell>
        </row>
        <row r="27693">
          <cell r="BH27693" t="str">
            <v>BU1001</v>
          </cell>
        </row>
        <row r="27694">
          <cell r="BH27694" t="str">
            <v>BU1001</v>
          </cell>
        </row>
        <row r="27695">
          <cell r="BH27695" t="str">
            <v>BU1001</v>
          </cell>
        </row>
        <row r="27696">
          <cell r="BH27696" t="str">
            <v>BU1001</v>
          </cell>
        </row>
        <row r="27697">
          <cell r="BH27697" t="str">
            <v>BU1001</v>
          </cell>
        </row>
        <row r="27698">
          <cell r="BH27698" t="str">
            <v>BU1001</v>
          </cell>
        </row>
        <row r="27699">
          <cell r="BH27699" t="str">
            <v>BU1001</v>
          </cell>
        </row>
        <row r="27700">
          <cell r="BH27700" t="str">
            <v>BU1001</v>
          </cell>
        </row>
        <row r="27701">
          <cell r="BH27701" t="str">
            <v>BU1001</v>
          </cell>
        </row>
        <row r="27702">
          <cell r="BH27702" t="str">
            <v>BU1001</v>
          </cell>
        </row>
        <row r="27703">
          <cell r="BH27703" t="str">
            <v>BU1001</v>
          </cell>
        </row>
        <row r="27704">
          <cell r="BH27704" t="str">
            <v>BU1001</v>
          </cell>
        </row>
        <row r="27705">
          <cell r="BH27705" t="str">
            <v>BU1001</v>
          </cell>
        </row>
        <row r="27706">
          <cell r="BH27706" t="str">
            <v>BU1001</v>
          </cell>
        </row>
        <row r="27707">
          <cell r="BH27707" t="str">
            <v>BU1001</v>
          </cell>
        </row>
        <row r="27708">
          <cell r="BH27708" t="str">
            <v>BU1001</v>
          </cell>
        </row>
        <row r="27709">
          <cell r="BH27709" t="str">
            <v>BU1001</v>
          </cell>
        </row>
        <row r="27710">
          <cell r="BH27710" t="str">
            <v>BU1001</v>
          </cell>
        </row>
        <row r="27711">
          <cell r="BH27711" t="str">
            <v>BU1001</v>
          </cell>
        </row>
        <row r="27712">
          <cell r="BH27712" t="str">
            <v>BU1001</v>
          </cell>
        </row>
        <row r="27713">
          <cell r="BH27713" t="str">
            <v>BU1001</v>
          </cell>
        </row>
        <row r="27714">
          <cell r="BH27714" t="str">
            <v>BU1001</v>
          </cell>
        </row>
        <row r="27715">
          <cell r="BH27715" t="str">
            <v>BU1001</v>
          </cell>
        </row>
        <row r="27716">
          <cell r="BH27716" t="str">
            <v>BU1001</v>
          </cell>
        </row>
        <row r="27717">
          <cell r="BH27717" t="str">
            <v>BU1001</v>
          </cell>
        </row>
        <row r="27718">
          <cell r="BH27718" t="str">
            <v>BU1001</v>
          </cell>
        </row>
        <row r="27719">
          <cell r="BH27719" t="str">
            <v>BU1001</v>
          </cell>
        </row>
        <row r="27720">
          <cell r="BH27720" t="str">
            <v>BU1001</v>
          </cell>
        </row>
        <row r="27721">
          <cell r="BH27721" t="str">
            <v>BU1001</v>
          </cell>
        </row>
        <row r="27722">
          <cell r="BH27722" t="str">
            <v>BU1001</v>
          </cell>
        </row>
        <row r="27723">
          <cell r="BH27723" t="str">
            <v>BU1001</v>
          </cell>
        </row>
        <row r="27724">
          <cell r="BH27724" t="str">
            <v>BU1001</v>
          </cell>
        </row>
        <row r="27725">
          <cell r="BH27725" t="str">
            <v>BU1001</v>
          </cell>
        </row>
        <row r="27726">
          <cell r="BH27726" t="str">
            <v>BU1001</v>
          </cell>
        </row>
        <row r="27727">
          <cell r="BH27727" t="str">
            <v>BU1001</v>
          </cell>
        </row>
        <row r="27728">
          <cell r="BH27728" t="str">
            <v>BU1001</v>
          </cell>
        </row>
        <row r="27729">
          <cell r="BH27729" t="str">
            <v>BU1001</v>
          </cell>
        </row>
        <row r="27730">
          <cell r="BH27730" t="str">
            <v>BU1001</v>
          </cell>
        </row>
        <row r="27731">
          <cell r="BH27731" t="str">
            <v>BU1001</v>
          </cell>
        </row>
        <row r="27732">
          <cell r="BH27732" t="str">
            <v>BU1001</v>
          </cell>
        </row>
        <row r="27733">
          <cell r="BH27733" t="str">
            <v>BU1001</v>
          </cell>
        </row>
        <row r="27734">
          <cell r="BH27734" t="str">
            <v>BU1001</v>
          </cell>
        </row>
        <row r="27735">
          <cell r="BH27735" t="str">
            <v>BU1001</v>
          </cell>
        </row>
        <row r="27736">
          <cell r="BH27736" t="str">
            <v>BU1001</v>
          </cell>
        </row>
        <row r="27737">
          <cell r="BH27737" t="str">
            <v>BU1001</v>
          </cell>
        </row>
        <row r="27738">
          <cell r="BH27738" t="str">
            <v>BU1001</v>
          </cell>
        </row>
        <row r="27739">
          <cell r="BH27739" t="str">
            <v>BU1001</v>
          </cell>
        </row>
        <row r="27740">
          <cell r="BH27740" t="str">
            <v>BU1001</v>
          </cell>
        </row>
        <row r="27741">
          <cell r="BH27741" t="str">
            <v>BU1001</v>
          </cell>
        </row>
        <row r="27742">
          <cell r="BH27742" t="str">
            <v>BU1001</v>
          </cell>
        </row>
        <row r="27743">
          <cell r="BH27743" t="str">
            <v>BU1001</v>
          </cell>
        </row>
        <row r="27744">
          <cell r="BH27744" t="str">
            <v>BU1001</v>
          </cell>
        </row>
        <row r="27745">
          <cell r="BH27745" t="str">
            <v>BU1001</v>
          </cell>
        </row>
        <row r="27746">
          <cell r="BH27746" t="str">
            <v>BU1001</v>
          </cell>
        </row>
        <row r="27747">
          <cell r="BH27747" t="str">
            <v>BU1001</v>
          </cell>
        </row>
        <row r="27748">
          <cell r="BH27748" t="str">
            <v>BU1001</v>
          </cell>
        </row>
        <row r="27749">
          <cell r="BH27749" t="str">
            <v>BU1001</v>
          </cell>
        </row>
        <row r="27750">
          <cell r="BH27750" t="str">
            <v>BU1001</v>
          </cell>
        </row>
        <row r="27751">
          <cell r="BH27751" t="str">
            <v>BU1001</v>
          </cell>
        </row>
        <row r="27752">
          <cell r="BH27752" t="str">
            <v>BU1001</v>
          </cell>
        </row>
        <row r="27753">
          <cell r="BH27753" t="str">
            <v>BU1001</v>
          </cell>
        </row>
        <row r="27754">
          <cell r="BH27754" t="str">
            <v>BU1001</v>
          </cell>
        </row>
        <row r="27755">
          <cell r="BH27755" t="str">
            <v>BU1001</v>
          </cell>
        </row>
        <row r="27756">
          <cell r="BH27756" t="str">
            <v>BU1001</v>
          </cell>
        </row>
        <row r="27757">
          <cell r="BH27757" t="str">
            <v>BU1001</v>
          </cell>
        </row>
        <row r="27758">
          <cell r="BH27758" t="str">
            <v>BU1001</v>
          </cell>
        </row>
        <row r="27759">
          <cell r="BH27759" t="str">
            <v>BU1001</v>
          </cell>
        </row>
        <row r="27760">
          <cell r="BH27760" t="str">
            <v>BU1001</v>
          </cell>
        </row>
        <row r="27761">
          <cell r="BH27761" t="str">
            <v>BU1001</v>
          </cell>
        </row>
        <row r="27762">
          <cell r="BH27762" t="str">
            <v>BU1001</v>
          </cell>
        </row>
        <row r="27763">
          <cell r="BH27763" t="str">
            <v>BU1001</v>
          </cell>
        </row>
        <row r="27764">
          <cell r="BH27764" t="str">
            <v>BU1001</v>
          </cell>
        </row>
        <row r="27765">
          <cell r="BH27765" t="str">
            <v>BU1001</v>
          </cell>
        </row>
        <row r="27766">
          <cell r="BH27766" t="str">
            <v>BU1001</v>
          </cell>
        </row>
        <row r="27767">
          <cell r="BH27767" t="str">
            <v>BU1001</v>
          </cell>
        </row>
        <row r="27768">
          <cell r="BH27768" t="str">
            <v>BU1001</v>
          </cell>
        </row>
        <row r="27769">
          <cell r="BH27769" t="str">
            <v>BU1001</v>
          </cell>
        </row>
        <row r="27770">
          <cell r="BH27770" t="str">
            <v>BU1001</v>
          </cell>
        </row>
        <row r="27771">
          <cell r="BH27771" t="str">
            <v>BU1001</v>
          </cell>
        </row>
        <row r="27772">
          <cell r="BH27772" t="str">
            <v>BU1001</v>
          </cell>
        </row>
        <row r="27773">
          <cell r="BH27773" t="str">
            <v>BU1001</v>
          </cell>
        </row>
        <row r="27774">
          <cell r="BH27774" t="str">
            <v>BU1001</v>
          </cell>
        </row>
        <row r="27775">
          <cell r="BH27775" t="str">
            <v>BU1001</v>
          </cell>
        </row>
        <row r="27776">
          <cell r="BH27776" t="str">
            <v>BU1001</v>
          </cell>
        </row>
        <row r="27777">
          <cell r="BH27777" t="str">
            <v>BU1001</v>
          </cell>
        </row>
        <row r="27778">
          <cell r="BH27778" t="str">
            <v>BU1001</v>
          </cell>
        </row>
        <row r="27779">
          <cell r="BH27779" t="str">
            <v>BU1001</v>
          </cell>
        </row>
        <row r="27780">
          <cell r="BH27780" t="str">
            <v>BU1001</v>
          </cell>
        </row>
        <row r="27781">
          <cell r="BH27781" t="str">
            <v>BU1001</v>
          </cell>
        </row>
        <row r="27782">
          <cell r="BH27782" t="str">
            <v>BU1001</v>
          </cell>
        </row>
        <row r="27783">
          <cell r="BH27783" t="str">
            <v>BU1001</v>
          </cell>
        </row>
        <row r="27784">
          <cell r="BH27784" t="str">
            <v>BU1001</v>
          </cell>
        </row>
        <row r="27785">
          <cell r="BH27785" t="str">
            <v>BU1001</v>
          </cell>
        </row>
        <row r="27786">
          <cell r="BH27786" t="str">
            <v>BU1001</v>
          </cell>
        </row>
        <row r="27787">
          <cell r="BH27787" t="str">
            <v>BU1001</v>
          </cell>
        </row>
        <row r="27788">
          <cell r="BH27788" t="str">
            <v>BU1001</v>
          </cell>
        </row>
        <row r="27789">
          <cell r="BH27789" t="str">
            <v>BU1001</v>
          </cell>
        </row>
        <row r="27790">
          <cell r="BH27790" t="str">
            <v>BU1001</v>
          </cell>
        </row>
        <row r="27791">
          <cell r="BH27791" t="str">
            <v>BU1001</v>
          </cell>
        </row>
        <row r="27792">
          <cell r="BH27792" t="str">
            <v>BU1001</v>
          </cell>
        </row>
        <row r="27793">
          <cell r="BH27793" t="str">
            <v>BU1001</v>
          </cell>
        </row>
        <row r="27794">
          <cell r="BH27794" t="str">
            <v>BU1001</v>
          </cell>
        </row>
        <row r="27795">
          <cell r="BH27795" t="str">
            <v>BU1001</v>
          </cell>
        </row>
        <row r="27796">
          <cell r="BH27796" t="str">
            <v>BU1001</v>
          </cell>
        </row>
        <row r="27797">
          <cell r="BH27797" t="str">
            <v>BU1001</v>
          </cell>
        </row>
        <row r="27798">
          <cell r="BH27798" t="str">
            <v>BU1001</v>
          </cell>
        </row>
        <row r="27799">
          <cell r="BH27799" t="str">
            <v>BU1001</v>
          </cell>
        </row>
        <row r="27800">
          <cell r="BH27800" t="str">
            <v>BU1001</v>
          </cell>
        </row>
        <row r="27801">
          <cell r="BH27801" t="str">
            <v>BU1001</v>
          </cell>
        </row>
        <row r="27802">
          <cell r="BH27802" t="str">
            <v>BU1001</v>
          </cell>
        </row>
        <row r="27803">
          <cell r="BH27803" t="str">
            <v>BU1001</v>
          </cell>
        </row>
        <row r="27804">
          <cell r="BH27804" t="str">
            <v>BU1001</v>
          </cell>
        </row>
        <row r="27805">
          <cell r="BH27805" t="str">
            <v>BU1001</v>
          </cell>
        </row>
        <row r="27806">
          <cell r="BH27806" t="str">
            <v>BU1001</v>
          </cell>
        </row>
        <row r="27807">
          <cell r="BH27807" t="str">
            <v>BU1001</v>
          </cell>
        </row>
        <row r="27808">
          <cell r="BH27808" t="str">
            <v>BU1001</v>
          </cell>
        </row>
        <row r="27809">
          <cell r="BH27809" t="str">
            <v>BU1001</v>
          </cell>
        </row>
        <row r="27810">
          <cell r="BH27810" t="str">
            <v>BU1001</v>
          </cell>
        </row>
        <row r="27811">
          <cell r="BH27811" t="str">
            <v>BU1001</v>
          </cell>
        </row>
        <row r="27812">
          <cell r="BH27812" t="str">
            <v>BU1001</v>
          </cell>
        </row>
        <row r="27813">
          <cell r="BH27813" t="str">
            <v>BU1001</v>
          </cell>
        </row>
        <row r="27814">
          <cell r="BH27814" t="str">
            <v>BU1001</v>
          </cell>
        </row>
        <row r="27815">
          <cell r="BH27815" t="str">
            <v>BU1001</v>
          </cell>
        </row>
        <row r="27816">
          <cell r="BH27816" t="str">
            <v>BU1001</v>
          </cell>
        </row>
        <row r="27817">
          <cell r="BH27817" t="str">
            <v>BU1001</v>
          </cell>
        </row>
        <row r="27818">
          <cell r="BH27818" t="str">
            <v>BU1001</v>
          </cell>
        </row>
        <row r="27819">
          <cell r="BH27819" t="str">
            <v>BU1001</v>
          </cell>
        </row>
        <row r="27820">
          <cell r="BH27820" t="str">
            <v>BU1001</v>
          </cell>
        </row>
        <row r="27821">
          <cell r="BH27821" t="str">
            <v>BU1001</v>
          </cell>
        </row>
        <row r="27822">
          <cell r="BH27822" t="str">
            <v>BU1001</v>
          </cell>
        </row>
        <row r="27823">
          <cell r="BH27823" t="str">
            <v>BU1001</v>
          </cell>
        </row>
        <row r="27824">
          <cell r="BH27824" t="str">
            <v>BU1001</v>
          </cell>
        </row>
        <row r="27825">
          <cell r="BH27825" t="str">
            <v>BU1001</v>
          </cell>
        </row>
        <row r="27826">
          <cell r="BH27826" t="str">
            <v>BU1001</v>
          </cell>
        </row>
        <row r="27827">
          <cell r="BH27827" t="str">
            <v>BU1001</v>
          </cell>
        </row>
        <row r="27828">
          <cell r="BH27828" t="str">
            <v>BU1003</v>
          </cell>
        </row>
        <row r="27829">
          <cell r="BH27829" t="str">
            <v>BU1003</v>
          </cell>
        </row>
        <row r="27830">
          <cell r="BH27830" t="str">
            <v>BU1003</v>
          </cell>
        </row>
        <row r="27831">
          <cell r="BH27831" t="str">
            <v>BU1003</v>
          </cell>
        </row>
        <row r="27832">
          <cell r="BH27832" t="str">
            <v>BU1003</v>
          </cell>
        </row>
        <row r="27833">
          <cell r="BH27833" t="str">
            <v>BU1003</v>
          </cell>
        </row>
        <row r="27834">
          <cell r="BH27834" t="str">
            <v>BU1003</v>
          </cell>
        </row>
        <row r="27835">
          <cell r="BH27835" t="str">
            <v>BU1003</v>
          </cell>
        </row>
        <row r="27836">
          <cell r="BH27836" t="str">
            <v>BU1003</v>
          </cell>
        </row>
        <row r="27837">
          <cell r="BH27837" t="str">
            <v>BU1003</v>
          </cell>
        </row>
        <row r="27838">
          <cell r="BH27838" t="str">
            <v>BU1003</v>
          </cell>
        </row>
        <row r="27839">
          <cell r="BH27839" t="str">
            <v>BU1003</v>
          </cell>
        </row>
        <row r="27840">
          <cell r="BH27840" t="str">
            <v>BU1003</v>
          </cell>
        </row>
        <row r="27841">
          <cell r="BH27841" t="str">
            <v>BU1003</v>
          </cell>
        </row>
        <row r="27842">
          <cell r="BH27842" t="str">
            <v>BU1003</v>
          </cell>
        </row>
        <row r="27843">
          <cell r="BH27843" t="str">
            <v>BU1003</v>
          </cell>
        </row>
        <row r="27844">
          <cell r="BH27844" t="str">
            <v>BU1003</v>
          </cell>
        </row>
        <row r="27845">
          <cell r="BH27845" t="str">
            <v>BU1003</v>
          </cell>
        </row>
        <row r="27846">
          <cell r="BH27846" t="str">
            <v>BU1003</v>
          </cell>
        </row>
        <row r="27847">
          <cell r="BH27847" t="str">
            <v>BU1003</v>
          </cell>
        </row>
        <row r="27848">
          <cell r="BH27848" t="str">
            <v>BU1003</v>
          </cell>
        </row>
        <row r="27849">
          <cell r="BH27849" t="str">
            <v>BU1003</v>
          </cell>
        </row>
        <row r="27850">
          <cell r="BH27850" t="str">
            <v>BU1003</v>
          </cell>
        </row>
        <row r="27851">
          <cell r="BH27851" t="str">
            <v>BU1003</v>
          </cell>
        </row>
        <row r="27852">
          <cell r="BH27852" t="str">
            <v>BU1003</v>
          </cell>
        </row>
        <row r="27853">
          <cell r="BH27853" t="str">
            <v>BU1003</v>
          </cell>
        </row>
        <row r="27854">
          <cell r="BH27854" t="str">
            <v>BU1003</v>
          </cell>
        </row>
        <row r="27855">
          <cell r="BH27855" t="str">
            <v>BU1003</v>
          </cell>
        </row>
        <row r="27856">
          <cell r="BH27856" t="str">
            <v>BU1003</v>
          </cell>
        </row>
        <row r="27857">
          <cell r="BH27857" t="str">
            <v>BU1003</v>
          </cell>
        </row>
        <row r="27858">
          <cell r="BH27858" t="str">
            <v>BU1003</v>
          </cell>
        </row>
        <row r="27859">
          <cell r="BH27859" t="str">
            <v>BU1003</v>
          </cell>
        </row>
        <row r="27860">
          <cell r="BH27860" t="str">
            <v>BU1003</v>
          </cell>
        </row>
        <row r="27861">
          <cell r="BH27861" t="str">
            <v>BU1003</v>
          </cell>
        </row>
        <row r="27862">
          <cell r="BH27862" t="str">
            <v>BU1003</v>
          </cell>
        </row>
        <row r="27863">
          <cell r="BH27863" t="str">
            <v>BU1003</v>
          </cell>
        </row>
        <row r="27864">
          <cell r="BH27864" t="str">
            <v>BU1003</v>
          </cell>
        </row>
        <row r="27865">
          <cell r="BH27865" t="str">
            <v>BU1003</v>
          </cell>
        </row>
        <row r="27866">
          <cell r="BH27866" t="str">
            <v>BU1003</v>
          </cell>
        </row>
        <row r="27867">
          <cell r="BH27867" t="str">
            <v>BU1003</v>
          </cell>
        </row>
        <row r="27868">
          <cell r="BH27868" t="str">
            <v>BU1003</v>
          </cell>
        </row>
        <row r="27869">
          <cell r="BH27869" t="str">
            <v>BU1003</v>
          </cell>
        </row>
        <row r="27870">
          <cell r="BH27870" t="str">
            <v>BU1003</v>
          </cell>
        </row>
        <row r="27871">
          <cell r="BH27871" t="str">
            <v>BU1003</v>
          </cell>
        </row>
        <row r="27872">
          <cell r="BH27872" t="str">
            <v>BU1003</v>
          </cell>
        </row>
        <row r="27873">
          <cell r="BH27873" t="str">
            <v>BU1003</v>
          </cell>
        </row>
        <row r="27874">
          <cell r="BH27874" t="str">
            <v>BU1003</v>
          </cell>
        </row>
        <row r="27875">
          <cell r="BH27875" t="str">
            <v>BU1003</v>
          </cell>
        </row>
        <row r="27876">
          <cell r="BH27876" t="str">
            <v>BU1003</v>
          </cell>
        </row>
        <row r="27877">
          <cell r="BH27877" t="str">
            <v>BU1003</v>
          </cell>
        </row>
        <row r="27878">
          <cell r="BH27878" t="str">
            <v>BU1003</v>
          </cell>
        </row>
        <row r="27879">
          <cell r="BH27879" t="str">
            <v>BU1003</v>
          </cell>
        </row>
        <row r="27880">
          <cell r="BH27880" t="str">
            <v>BU1003</v>
          </cell>
        </row>
        <row r="27881">
          <cell r="BH27881" t="str">
            <v>BU1003</v>
          </cell>
        </row>
        <row r="27882">
          <cell r="BH27882" t="str">
            <v>BU1003</v>
          </cell>
        </row>
        <row r="27883">
          <cell r="BH27883" t="str">
            <v>BU1003</v>
          </cell>
        </row>
        <row r="27884">
          <cell r="BH27884" t="str">
            <v>BU1003</v>
          </cell>
        </row>
        <row r="27885">
          <cell r="BH27885" t="str">
            <v>BU1003</v>
          </cell>
        </row>
        <row r="27886">
          <cell r="BH27886" t="str">
            <v>BU1003</v>
          </cell>
        </row>
        <row r="27887">
          <cell r="BH27887" t="str">
            <v>BU1003</v>
          </cell>
        </row>
        <row r="27888">
          <cell r="BH27888" t="str">
            <v>BU1003</v>
          </cell>
        </row>
        <row r="27889">
          <cell r="BH27889" t="str">
            <v>BU1003</v>
          </cell>
        </row>
        <row r="27890">
          <cell r="BH27890" t="str">
            <v>BU1003</v>
          </cell>
        </row>
        <row r="27891">
          <cell r="BH27891" t="str">
            <v>BU1003</v>
          </cell>
        </row>
        <row r="27892">
          <cell r="BH27892" t="str">
            <v>BU1003</v>
          </cell>
        </row>
        <row r="27893">
          <cell r="BH27893" t="str">
            <v>BU1003</v>
          </cell>
        </row>
        <row r="27894">
          <cell r="BH27894" t="str">
            <v>BU1003</v>
          </cell>
        </row>
        <row r="27895">
          <cell r="BH27895" t="str">
            <v>BU1003</v>
          </cell>
        </row>
        <row r="27896">
          <cell r="BH27896" t="str">
            <v>BU1003</v>
          </cell>
        </row>
        <row r="27897">
          <cell r="BH27897" t="str">
            <v>BU1003</v>
          </cell>
        </row>
        <row r="27898">
          <cell r="BH27898" t="str">
            <v>BU1003</v>
          </cell>
        </row>
        <row r="27899">
          <cell r="BH27899" t="str">
            <v>BU1003</v>
          </cell>
        </row>
        <row r="27900">
          <cell r="BH27900" t="str">
            <v>BU1003</v>
          </cell>
        </row>
        <row r="27901">
          <cell r="BH27901" t="str">
            <v>BU1003</v>
          </cell>
        </row>
        <row r="27902">
          <cell r="BH27902" t="str">
            <v>BU1003</v>
          </cell>
        </row>
        <row r="27903">
          <cell r="BH27903" t="str">
            <v>BU1003</v>
          </cell>
        </row>
        <row r="27904">
          <cell r="BH27904" t="str">
            <v>BU1003</v>
          </cell>
        </row>
        <row r="27905">
          <cell r="BH27905" t="str">
            <v>BU1003</v>
          </cell>
        </row>
        <row r="27906">
          <cell r="BH27906" t="str">
            <v>BU1003</v>
          </cell>
        </row>
        <row r="27907">
          <cell r="BH27907" t="str">
            <v>BU1003</v>
          </cell>
        </row>
        <row r="27908">
          <cell r="BH27908" t="str">
            <v>BU1003</v>
          </cell>
        </row>
        <row r="27909">
          <cell r="BH27909" t="str">
            <v>BU1003</v>
          </cell>
        </row>
        <row r="27910">
          <cell r="BH27910" t="str">
            <v>BU1003</v>
          </cell>
        </row>
        <row r="27911">
          <cell r="BH27911" t="str">
            <v>BU1003</v>
          </cell>
        </row>
        <row r="27912">
          <cell r="BH27912" t="str">
            <v>BU1003</v>
          </cell>
        </row>
        <row r="27913">
          <cell r="BH27913" t="str">
            <v>BU1003</v>
          </cell>
        </row>
        <row r="27914">
          <cell r="BH27914" t="str">
            <v>BU1003</v>
          </cell>
        </row>
        <row r="27915">
          <cell r="BH27915" t="str">
            <v>BU1003</v>
          </cell>
        </row>
        <row r="27916">
          <cell r="BH27916" t="str">
            <v>BU1003</v>
          </cell>
        </row>
        <row r="27917">
          <cell r="BH27917" t="str">
            <v>BU1003</v>
          </cell>
        </row>
        <row r="27918">
          <cell r="BH27918" t="str">
            <v>BU1003</v>
          </cell>
        </row>
        <row r="27919">
          <cell r="BH27919" t="str">
            <v>BU1003</v>
          </cell>
        </row>
        <row r="27920">
          <cell r="BH27920" t="str">
            <v>BU1003</v>
          </cell>
        </row>
        <row r="27921">
          <cell r="BH27921" t="str">
            <v>BU1003</v>
          </cell>
        </row>
        <row r="27922">
          <cell r="BH27922" t="str">
            <v>BU1003</v>
          </cell>
        </row>
        <row r="27923">
          <cell r="BH27923" t="str">
            <v>BU1003</v>
          </cell>
        </row>
        <row r="27924">
          <cell r="BH27924" t="str">
            <v>BU1003</v>
          </cell>
        </row>
        <row r="27925">
          <cell r="BH27925" t="str">
            <v>BU1003</v>
          </cell>
        </row>
        <row r="27926">
          <cell r="BH27926" t="str">
            <v>BU1003</v>
          </cell>
        </row>
        <row r="27927">
          <cell r="BH27927" t="str">
            <v>BU1003</v>
          </cell>
        </row>
        <row r="27928">
          <cell r="BH27928" t="str">
            <v>BU1003</v>
          </cell>
        </row>
        <row r="27929">
          <cell r="BH27929" t="str">
            <v>BU1003</v>
          </cell>
        </row>
        <row r="27930">
          <cell r="BH27930" t="str">
            <v>BU1003</v>
          </cell>
        </row>
        <row r="27931">
          <cell r="BH27931" t="str">
            <v>BU1003</v>
          </cell>
        </row>
        <row r="27932">
          <cell r="BH27932" t="str">
            <v>BU1003</v>
          </cell>
        </row>
        <row r="27933">
          <cell r="BH27933" t="str">
            <v>BU1003</v>
          </cell>
        </row>
        <row r="27934">
          <cell r="BH27934" t="str">
            <v>BU1003</v>
          </cell>
        </row>
        <row r="27935">
          <cell r="BH27935" t="str">
            <v>BU1003</v>
          </cell>
        </row>
        <row r="27936">
          <cell r="BH27936" t="str">
            <v>BU1003</v>
          </cell>
        </row>
        <row r="27937">
          <cell r="BH27937" t="str">
            <v>BU1003</v>
          </cell>
        </row>
        <row r="27938">
          <cell r="BH27938" t="str">
            <v>BU1003</v>
          </cell>
        </row>
        <row r="27939">
          <cell r="BH27939" t="str">
            <v>BU1003</v>
          </cell>
        </row>
        <row r="27940">
          <cell r="BH27940" t="str">
            <v>BU1003</v>
          </cell>
        </row>
        <row r="27941">
          <cell r="BH27941" t="str">
            <v>BU1003</v>
          </cell>
        </row>
        <row r="27942">
          <cell r="BH27942" t="str">
            <v>BU1003</v>
          </cell>
        </row>
        <row r="27943">
          <cell r="BH27943" t="str">
            <v>BU1003</v>
          </cell>
        </row>
        <row r="27944">
          <cell r="BH27944" t="str">
            <v>BU1003</v>
          </cell>
        </row>
        <row r="27945">
          <cell r="BH27945" t="str">
            <v>BU1003</v>
          </cell>
        </row>
        <row r="27946">
          <cell r="BH27946" t="str">
            <v>BU1003</v>
          </cell>
        </row>
        <row r="27947">
          <cell r="BH27947" t="str">
            <v>BU1003</v>
          </cell>
        </row>
        <row r="27948">
          <cell r="BH27948" t="str">
            <v>BU1003</v>
          </cell>
        </row>
        <row r="27949">
          <cell r="BH27949" t="str">
            <v>BU1003</v>
          </cell>
        </row>
        <row r="27950">
          <cell r="BH27950" t="str">
            <v>BU1003</v>
          </cell>
        </row>
        <row r="27951">
          <cell r="BH27951" t="str">
            <v>BU1003</v>
          </cell>
        </row>
        <row r="27952">
          <cell r="BH27952" t="str">
            <v>BU1003</v>
          </cell>
        </row>
        <row r="27953">
          <cell r="BH27953" t="str">
            <v>BU1003</v>
          </cell>
        </row>
        <row r="27954">
          <cell r="BH27954" t="str">
            <v>BU1003</v>
          </cell>
        </row>
        <row r="27955">
          <cell r="BH27955" t="str">
            <v>BU1003</v>
          </cell>
        </row>
        <row r="27956">
          <cell r="BH27956" t="str">
            <v>BU1003</v>
          </cell>
        </row>
        <row r="27957">
          <cell r="BH27957" t="str">
            <v>BU1003</v>
          </cell>
        </row>
        <row r="27958">
          <cell r="BH27958" t="str">
            <v>BU1003</v>
          </cell>
        </row>
        <row r="27959">
          <cell r="BH27959" t="str">
            <v>BU1003</v>
          </cell>
        </row>
        <row r="27960">
          <cell r="BH27960" t="str">
            <v>BU1003</v>
          </cell>
        </row>
        <row r="27961">
          <cell r="BH27961" t="str">
            <v>BU1003</v>
          </cell>
        </row>
        <row r="27962">
          <cell r="BH27962" t="str">
            <v>BU1003</v>
          </cell>
        </row>
        <row r="27963">
          <cell r="BH27963" t="str">
            <v>BU1003</v>
          </cell>
        </row>
        <row r="27964">
          <cell r="BH27964" t="str">
            <v>BU1003</v>
          </cell>
        </row>
        <row r="27965">
          <cell r="BH27965" t="str">
            <v>BU1003</v>
          </cell>
        </row>
        <row r="27966">
          <cell r="BH27966" t="str">
            <v>BU1003</v>
          </cell>
        </row>
        <row r="27967">
          <cell r="BH27967" t="str">
            <v>BU1003</v>
          </cell>
        </row>
        <row r="27968">
          <cell r="BH27968" t="str">
            <v>BU1003</v>
          </cell>
        </row>
        <row r="27969">
          <cell r="BH27969" t="str">
            <v>BU1003</v>
          </cell>
        </row>
        <row r="27970">
          <cell r="BH27970" t="str">
            <v>BU1003</v>
          </cell>
        </row>
        <row r="27971">
          <cell r="BH27971" t="str">
            <v>BU1003</v>
          </cell>
        </row>
        <row r="27972">
          <cell r="BH27972" t="str">
            <v>BU1003</v>
          </cell>
        </row>
        <row r="27973">
          <cell r="BH27973" t="str">
            <v>BU1003</v>
          </cell>
        </row>
        <row r="27974">
          <cell r="BH27974" t="str">
            <v>BU1003</v>
          </cell>
        </row>
        <row r="27975">
          <cell r="BH27975" t="str">
            <v>BU1003</v>
          </cell>
        </row>
        <row r="27976">
          <cell r="BH27976" t="str">
            <v>BU1003</v>
          </cell>
        </row>
        <row r="27977">
          <cell r="BH27977" t="str">
            <v>BU1003</v>
          </cell>
        </row>
        <row r="27978">
          <cell r="BH27978" t="str">
            <v>BU1003</v>
          </cell>
        </row>
        <row r="27979">
          <cell r="BH27979" t="str">
            <v>BU1003</v>
          </cell>
        </row>
        <row r="27980">
          <cell r="BH27980" t="str">
            <v>BU1003</v>
          </cell>
        </row>
        <row r="27981">
          <cell r="BH27981" t="str">
            <v>BU1003</v>
          </cell>
        </row>
        <row r="27982">
          <cell r="BH27982" t="str">
            <v>BU1003</v>
          </cell>
        </row>
        <row r="27983">
          <cell r="BH27983" t="str">
            <v>BU1003</v>
          </cell>
        </row>
        <row r="27984">
          <cell r="BH27984" t="str">
            <v>BU1003</v>
          </cell>
        </row>
        <row r="27985">
          <cell r="BH27985" t="str">
            <v>BU1003</v>
          </cell>
        </row>
        <row r="27986">
          <cell r="BH27986" t="str">
            <v>BU1003</v>
          </cell>
        </row>
        <row r="27987">
          <cell r="BH27987" t="str">
            <v>BU1003</v>
          </cell>
        </row>
        <row r="27988">
          <cell r="BH27988" t="str">
            <v>BU1003</v>
          </cell>
        </row>
        <row r="27989">
          <cell r="BH27989" t="str">
            <v>BU1003</v>
          </cell>
        </row>
        <row r="27990">
          <cell r="BH27990" t="str">
            <v>BU1003</v>
          </cell>
        </row>
        <row r="27991">
          <cell r="BH27991" t="str">
            <v>BU1003</v>
          </cell>
        </row>
        <row r="27992">
          <cell r="BH27992" t="str">
            <v>BU1003</v>
          </cell>
        </row>
        <row r="27993">
          <cell r="BH27993" t="str">
            <v>BU1003</v>
          </cell>
        </row>
        <row r="27994">
          <cell r="BH27994" t="str">
            <v>BU1003</v>
          </cell>
        </row>
        <row r="27995">
          <cell r="BH27995" t="str">
            <v>BU1003</v>
          </cell>
        </row>
        <row r="27996">
          <cell r="BH27996" t="str">
            <v>BU1003</v>
          </cell>
        </row>
        <row r="27997">
          <cell r="BH27997" t="str">
            <v>BU1003</v>
          </cell>
        </row>
        <row r="27998">
          <cell r="BH27998" t="str">
            <v>BU1003</v>
          </cell>
        </row>
        <row r="27999">
          <cell r="BH27999" t="str">
            <v>BU1003</v>
          </cell>
        </row>
        <row r="28000">
          <cell r="BH28000" t="str">
            <v>BU1003</v>
          </cell>
        </row>
        <row r="28001">
          <cell r="BH28001" t="str">
            <v>BU1003</v>
          </cell>
        </row>
        <row r="28002">
          <cell r="BH28002" t="str">
            <v>BU1003</v>
          </cell>
        </row>
        <row r="28003">
          <cell r="BH28003" t="str">
            <v>BU1003</v>
          </cell>
        </row>
        <row r="28004">
          <cell r="BH28004" t="str">
            <v>BU1003</v>
          </cell>
        </row>
        <row r="28005">
          <cell r="BH28005" t="str">
            <v>BU1003</v>
          </cell>
        </row>
        <row r="28006">
          <cell r="BH28006" t="str">
            <v>BU1003</v>
          </cell>
        </row>
        <row r="28007">
          <cell r="BH28007" t="str">
            <v>BU1003</v>
          </cell>
        </row>
        <row r="28008">
          <cell r="BH28008" t="str">
            <v>BU1003</v>
          </cell>
        </row>
        <row r="28009">
          <cell r="BH28009" t="str">
            <v>BU1003</v>
          </cell>
        </row>
        <row r="28010">
          <cell r="BH28010" t="str">
            <v>BU1003</v>
          </cell>
        </row>
        <row r="28011">
          <cell r="BH28011" t="str">
            <v>BU1003</v>
          </cell>
        </row>
        <row r="28012">
          <cell r="BH28012" t="str">
            <v>BU1003</v>
          </cell>
        </row>
        <row r="28013">
          <cell r="BH28013" t="str">
            <v>BU1003</v>
          </cell>
        </row>
        <row r="28014">
          <cell r="BH28014" t="str">
            <v>BU1003</v>
          </cell>
        </row>
        <row r="28015">
          <cell r="BH28015" t="str">
            <v>BU1003</v>
          </cell>
        </row>
        <row r="28016">
          <cell r="BH28016" t="str">
            <v>BU1003</v>
          </cell>
        </row>
        <row r="28017">
          <cell r="BH28017" t="str">
            <v>BU1003</v>
          </cell>
        </row>
        <row r="28018">
          <cell r="BH28018" t="str">
            <v>BU1003</v>
          </cell>
        </row>
        <row r="28019">
          <cell r="BH28019" t="str">
            <v>BU1003</v>
          </cell>
        </row>
        <row r="28020">
          <cell r="BH28020" t="str">
            <v>BU1003</v>
          </cell>
        </row>
        <row r="28021">
          <cell r="BH28021" t="str">
            <v>BU1003</v>
          </cell>
        </row>
        <row r="28022">
          <cell r="BH28022" t="str">
            <v>BU1003</v>
          </cell>
        </row>
        <row r="28023">
          <cell r="BH28023" t="str">
            <v>BU1003</v>
          </cell>
        </row>
        <row r="28024">
          <cell r="BH28024" t="str">
            <v>BU1003</v>
          </cell>
        </row>
        <row r="28025">
          <cell r="BH28025" t="str">
            <v>BU1003</v>
          </cell>
        </row>
        <row r="28026">
          <cell r="BH28026" t="str">
            <v>BU1003</v>
          </cell>
        </row>
        <row r="28027">
          <cell r="BH28027" t="str">
            <v>BU1003</v>
          </cell>
        </row>
        <row r="28028">
          <cell r="BH28028" t="str">
            <v>BU1003</v>
          </cell>
        </row>
        <row r="28029">
          <cell r="BH28029" t="str">
            <v>BU1003</v>
          </cell>
        </row>
        <row r="28030">
          <cell r="BH28030" t="str">
            <v>BU1003</v>
          </cell>
        </row>
        <row r="28031">
          <cell r="BH28031" t="str">
            <v>BU1003</v>
          </cell>
        </row>
        <row r="28032">
          <cell r="BH28032" t="str">
            <v>BU1003</v>
          </cell>
        </row>
        <row r="28033">
          <cell r="BH28033" t="str">
            <v>BU1003</v>
          </cell>
        </row>
        <row r="28034">
          <cell r="BH28034" t="str">
            <v>BU1003</v>
          </cell>
        </row>
        <row r="28035">
          <cell r="BH28035" t="str">
            <v>BU1003</v>
          </cell>
        </row>
        <row r="28036">
          <cell r="BH28036" t="str">
            <v>BU1003</v>
          </cell>
        </row>
        <row r="28037">
          <cell r="BH28037" t="str">
            <v>BU1003</v>
          </cell>
        </row>
        <row r="28038">
          <cell r="BH28038" t="str">
            <v>BU1003</v>
          </cell>
        </row>
        <row r="28039">
          <cell r="BH28039" t="str">
            <v>BU1003</v>
          </cell>
        </row>
        <row r="28040">
          <cell r="BH28040" t="str">
            <v>BU1003</v>
          </cell>
        </row>
        <row r="28041">
          <cell r="BH28041" t="str">
            <v>BU1003</v>
          </cell>
        </row>
        <row r="28042">
          <cell r="BH28042" t="str">
            <v>BU1003</v>
          </cell>
        </row>
        <row r="28043">
          <cell r="BH28043" t="str">
            <v>BU1003</v>
          </cell>
        </row>
        <row r="28044">
          <cell r="BH28044" t="str">
            <v>BU1003</v>
          </cell>
        </row>
        <row r="28045">
          <cell r="BH28045" t="str">
            <v>BU1003</v>
          </cell>
        </row>
        <row r="28046">
          <cell r="BH28046" t="str">
            <v>BU1003</v>
          </cell>
        </row>
        <row r="28047">
          <cell r="BH28047" t="str">
            <v>BU1003</v>
          </cell>
        </row>
        <row r="28048">
          <cell r="BH28048" t="str">
            <v>BU1003</v>
          </cell>
        </row>
        <row r="28049">
          <cell r="BH28049" t="str">
            <v>BU1003</v>
          </cell>
        </row>
        <row r="28050">
          <cell r="BH28050" t="str">
            <v>BU1003</v>
          </cell>
        </row>
        <row r="28051">
          <cell r="BH28051" t="str">
            <v>BU1003</v>
          </cell>
        </row>
        <row r="28052">
          <cell r="BH28052" t="str">
            <v>BU1003</v>
          </cell>
        </row>
        <row r="28053">
          <cell r="BH28053" t="str">
            <v>BU1003</v>
          </cell>
        </row>
        <row r="28054">
          <cell r="BH28054" t="str">
            <v>BU1003</v>
          </cell>
        </row>
        <row r="28055">
          <cell r="BH28055" t="str">
            <v>BU1003</v>
          </cell>
        </row>
        <row r="28056">
          <cell r="BH28056" t="str">
            <v>BU1003</v>
          </cell>
        </row>
        <row r="28057">
          <cell r="BH28057" t="str">
            <v>BU1003</v>
          </cell>
        </row>
        <row r="28058">
          <cell r="BH28058" t="str">
            <v>BU1003</v>
          </cell>
        </row>
        <row r="28059">
          <cell r="BH28059" t="str">
            <v>BU1003</v>
          </cell>
        </row>
        <row r="28060">
          <cell r="BH28060" t="str">
            <v>BU1003</v>
          </cell>
        </row>
        <row r="28061">
          <cell r="BH28061" t="str">
            <v>BU1003</v>
          </cell>
        </row>
        <row r="28062">
          <cell r="BH28062" t="str">
            <v>BU1003</v>
          </cell>
        </row>
        <row r="28063">
          <cell r="BH28063" t="str">
            <v>BU1003</v>
          </cell>
        </row>
        <row r="28064">
          <cell r="BH28064" t="str">
            <v>BU1003</v>
          </cell>
        </row>
        <row r="28065">
          <cell r="BH28065" t="str">
            <v>BU1003</v>
          </cell>
        </row>
        <row r="28066">
          <cell r="BH28066" t="str">
            <v>BU1003</v>
          </cell>
        </row>
        <row r="28067">
          <cell r="BH28067" t="str">
            <v>BU1003</v>
          </cell>
        </row>
        <row r="28068">
          <cell r="BH28068" t="str">
            <v>BU1003</v>
          </cell>
        </row>
        <row r="28069">
          <cell r="BH28069" t="str">
            <v>BU1003</v>
          </cell>
        </row>
        <row r="28070">
          <cell r="BH28070" t="str">
            <v>BU1003</v>
          </cell>
        </row>
        <row r="28071">
          <cell r="BH28071" t="str">
            <v>BU1003</v>
          </cell>
        </row>
        <row r="28072">
          <cell r="BH28072" t="str">
            <v>BU1003</v>
          </cell>
        </row>
        <row r="28073">
          <cell r="BH28073" t="str">
            <v>BU1003</v>
          </cell>
        </row>
        <row r="28074">
          <cell r="BH28074" t="str">
            <v>BU1003</v>
          </cell>
        </row>
        <row r="28075">
          <cell r="BH28075" t="str">
            <v>BU1003</v>
          </cell>
        </row>
        <row r="28076">
          <cell r="BH28076" t="str">
            <v>BU1003</v>
          </cell>
        </row>
        <row r="28077">
          <cell r="BH28077" t="str">
            <v>BU1003</v>
          </cell>
        </row>
        <row r="28078">
          <cell r="BH28078" t="str">
            <v>BU1003</v>
          </cell>
        </row>
        <row r="28079">
          <cell r="BH28079" t="str">
            <v>BU1003</v>
          </cell>
        </row>
        <row r="28080">
          <cell r="BH28080" t="str">
            <v>BU1003</v>
          </cell>
        </row>
        <row r="28081">
          <cell r="BH28081" t="str">
            <v>BU1003</v>
          </cell>
        </row>
        <row r="28082">
          <cell r="BH28082" t="str">
            <v>BU1003</v>
          </cell>
        </row>
        <row r="28083">
          <cell r="BH28083" t="str">
            <v>BU1003</v>
          </cell>
        </row>
        <row r="28084">
          <cell r="BH28084" t="str">
            <v>BU1003</v>
          </cell>
        </row>
        <row r="28085">
          <cell r="BH28085" t="str">
            <v>BU1003</v>
          </cell>
        </row>
        <row r="28086">
          <cell r="BH28086" t="str">
            <v>BU1003</v>
          </cell>
        </row>
        <row r="28087">
          <cell r="BH28087" t="str">
            <v>BU1003</v>
          </cell>
        </row>
        <row r="28088">
          <cell r="BH28088" t="str">
            <v>BU1003</v>
          </cell>
        </row>
        <row r="28089">
          <cell r="BH28089" t="str">
            <v>BU1003</v>
          </cell>
        </row>
        <row r="28090">
          <cell r="BH28090" t="str">
            <v>BU1003</v>
          </cell>
        </row>
        <row r="28091">
          <cell r="BH28091" t="str">
            <v>BU1003</v>
          </cell>
        </row>
        <row r="28092">
          <cell r="BH28092" t="str">
            <v>BU1003</v>
          </cell>
        </row>
        <row r="28093">
          <cell r="BH28093" t="str">
            <v>BU1003</v>
          </cell>
        </row>
        <row r="28094">
          <cell r="BH28094" t="str">
            <v>BU1003</v>
          </cell>
        </row>
        <row r="28095">
          <cell r="BH28095" t="str">
            <v>BU1003</v>
          </cell>
        </row>
        <row r="28096">
          <cell r="BH28096" t="str">
            <v>BU1003</v>
          </cell>
        </row>
        <row r="28097">
          <cell r="BH28097" t="str">
            <v>BU1003</v>
          </cell>
        </row>
        <row r="28098">
          <cell r="BH28098" t="str">
            <v>BU1003</v>
          </cell>
        </row>
        <row r="28099">
          <cell r="BH28099" t="str">
            <v>BU1003</v>
          </cell>
        </row>
        <row r="28100">
          <cell r="BH28100" t="str">
            <v>BU1003</v>
          </cell>
        </row>
        <row r="28101">
          <cell r="BH28101" t="str">
            <v>BU1003</v>
          </cell>
        </row>
        <row r="28102">
          <cell r="BH28102" t="str">
            <v>BU1003</v>
          </cell>
        </row>
        <row r="28103">
          <cell r="BH28103" t="str">
            <v>BU1003</v>
          </cell>
        </row>
        <row r="28104">
          <cell r="BH28104" t="str">
            <v>BU1003</v>
          </cell>
        </row>
        <row r="28105">
          <cell r="BH28105" t="str">
            <v>BU1003</v>
          </cell>
        </row>
        <row r="28106">
          <cell r="BH28106" t="str">
            <v>BU1003</v>
          </cell>
        </row>
        <row r="28107">
          <cell r="BH28107" t="str">
            <v>BU1003</v>
          </cell>
        </row>
        <row r="28108">
          <cell r="BH28108" t="str">
            <v>BU1003</v>
          </cell>
        </row>
        <row r="28109">
          <cell r="BH28109" t="str">
            <v>BU1003</v>
          </cell>
        </row>
        <row r="28110">
          <cell r="BH28110" t="str">
            <v>BU1003</v>
          </cell>
        </row>
        <row r="28111">
          <cell r="BH28111" t="str">
            <v>BU1003</v>
          </cell>
        </row>
        <row r="28112">
          <cell r="BH28112" t="str">
            <v>BU1003</v>
          </cell>
        </row>
        <row r="28113">
          <cell r="BH28113" t="str">
            <v>BU1003</v>
          </cell>
        </row>
        <row r="28114">
          <cell r="BH28114" t="str">
            <v>BU1003</v>
          </cell>
        </row>
        <row r="28115">
          <cell r="BH28115" t="str">
            <v>BU1003</v>
          </cell>
        </row>
        <row r="28116">
          <cell r="BH28116" t="str">
            <v>BU1003</v>
          </cell>
        </row>
        <row r="28117">
          <cell r="BH28117" t="str">
            <v>BU1003</v>
          </cell>
        </row>
        <row r="28118">
          <cell r="BH28118" t="str">
            <v>BU1003</v>
          </cell>
        </row>
        <row r="28119">
          <cell r="BH28119" t="str">
            <v>BU1003</v>
          </cell>
        </row>
        <row r="28120">
          <cell r="BH28120" t="str">
            <v>BU1003</v>
          </cell>
        </row>
        <row r="28121">
          <cell r="BH28121" t="str">
            <v>BU1003</v>
          </cell>
        </row>
        <row r="28122">
          <cell r="BH28122" t="str">
            <v>BU1003</v>
          </cell>
        </row>
        <row r="28123">
          <cell r="BH28123" t="str">
            <v>BU1003</v>
          </cell>
        </row>
        <row r="28124">
          <cell r="BH28124" t="str">
            <v>BU1003</v>
          </cell>
        </row>
        <row r="28125">
          <cell r="BH28125" t="str">
            <v>BU1003</v>
          </cell>
        </row>
        <row r="28126">
          <cell r="BH28126" t="str">
            <v>BU1003</v>
          </cell>
        </row>
        <row r="28127">
          <cell r="BH28127" t="str">
            <v>BU1003</v>
          </cell>
        </row>
        <row r="28128">
          <cell r="BH28128" t="str">
            <v>BU1003</v>
          </cell>
        </row>
        <row r="28129">
          <cell r="BH28129" t="str">
            <v>BU1003</v>
          </cell>
        </row>
        <row r="28130">
          <cell r="BH28130" t="str">
            <v>BU1003</v>
          </cell>
        </row>
        <row r="28131">
          <cell r="BH28131" t="str">
            <v>BU1003</v>
          </cell>
        </row>
        <row r="28132">
          <cell r="BH28132" t="str">
            <v>BU1003</v>
          </cell>
        </row>
        <row r="28133">
          <cell r="BH28133" t="str">
            <v>BU1003</v>
          </cell>
        </row>
        <row r="28134">
          <cell r="BH28134" t="str">
            <v>BU1003</v>
          </cell>
        </row>
        <row r="28135">
          <cell r="BH28135" t="str">
            <v>BU1003</v>
          </cell>
        </row>
        <row r="28136">
          <cell r="BH28136" t="str">
            <v>BU1003</v>
          </cell>
        </row>
        <row r="28137">
          <cell r="BH28137" t="str">
            <v>BU1003</v>
          </cell>
        </row>
        <row r="28138">
          <cell r="BH28138" t="str">
            <v>BU1003</v>
          </cell>
        </row>
        <row r="28139">
          <cell r="BH28139" t="str">
            <v>BU1003</v>
          </cell>
        </row>
        <row r="28140">
          <cell r="BH28140" t="str">
            <v>BU1003</v>
          </cell>
        </row>
        <row r="28141">
          <cell r="BH28141" t="str">
            <v>BU1003</v>
          </cell>
        </row>
        <row r="28142">
          <cell r="BH28142" t="str">
            <v>BU1003</v>
          </cell>
        </row>
        <row r="28143">
          <cell r="BH28143" t="str">
            <v>BU1003</v>
          </cell>
        </row>
        <row r="28144">
          <cell r="BH28144" t="str">
            <v>BU1003</v>
          </cell>
        </row>
        <row r="28145">
          <cell r="BH28145" t="str">
            <v>BU1003</v>
          </cell>
        </row>
        <row r="28146">
          <cell r="BH28146" t="str">
            <v>BU1003</v>
          </cell>
        </row>
        <row r="28147">
          <cell r="BH28147" t="str">
            <v>BU1003</v>
          </cell>
        </row>
        <row r="28148">
          <cell r="BH28148" t="str">
            <v>BU1003</v>
          </cell>
        </row>
        <row r="28149">
          <cell r="BH28149" t="str">
            <v>BU1003</v>
          </cell>
        </row>
        <row r="28150">
          <cell r="BH28150" t="str">
            <v>BU1003</v>
          </cell>
        </row>
        <row r="28151">
          <cell r="BH28151" t="str">
            <v>BU1003</v>
          </cell>
        </row>
        <row r="28152">
          <cell r="BH28152" t="str">
            <v>BU1003</v>
          </cell>
        </row>
        <row r="28153">
          <cell r="BH28153" t="str">
            <v>BU1003</v>
          </cell>
        </row>
        <row r="28154">
          <cell r="BH28154" t="str">
            <v>BU1003</v>
          </cell>
        </row>
        <row r="28155">
          <cell r="BH28155" t="str">
            <v>BU1003</v>
          </cell>
        </row>
        <row r="28156">
          <cell r="BH28156" t="str">
            <v>BU1003</v>
          </cell>
        </row>
        <row r="28157">
          <cell r="BH28157" t="str">
            <v>BU1003</v>
          </cell>
        </row>
        <row r="28158">
          <cell r="BH28158" t="str">
            <v>BU1003</v>
          </cell>
        </row>
        <row r="28159">
          <cell r="BH28159" t="str">
            <v>BU1003</v>
          </cell>
        </row>
        <row r="28160">
          <cell r="BH28160" t="str">
            <v>BU1003</v>
          </cell>
        </row>
        <row r="28161">
          <cell r="BH28161" t="str">
            <v>BU1003</v>
          </cell>
        </row>
        <row r="28162">
          <cell r="BH28162" t="str">
            <v>BU1003</v>
          </cell>
        </row>
        <row r="28163">
          <cell r="BH28163" t="str">
            <v>BU1007</v>
          </cell>
        </row>
        <row r="28164">
          <cell r="BH28164" t="str">
            <v>BU1007</v>
          </cell>
        </row>
        <row r="28165">
          <cell r="BH28165" t="str">
            <v>BU1007</v>
          </cell>
        </row>
        <row r="28166">
          <cell r="BH28166" t="str">
            <v>BU1007</v>
          </cell>
        </row>
        <row r="28167">
          <cell r="BH28167" t="str">
            <v>BU1007</v>
          </cell>
        </row>
        <row r="28168">
          <cell r="BH28168" t="str">
            <v>BU1007</v>
          </cell>
        </row>
        <row r="28169">
          <cell r="BH28169" t="str">
            <v>BU1007</v>
          </cell>
        </row>
        <row r="28170">
          <cell r="BH28170" t="str">
            <v>BU1007</v>
          </cell>
        </row>
        <row r="28171">
          <cell r="BH28171" t="str">
            <v>BU1007</v>
          </cell>
        </row>
        <row r="28172">
          <cell r="BH28172" t="str">
            <v>BU1007</v>
          </cell>
        </row>
        <row r="28173">
          <cell r="BH28173" t="str">
            <v>BU1007</v>
          </cell>
        </row>
        <row r="28174">
          <cell r="BH28174" t="str">
            <v>BU1007</v>
          </cell>
        </row>
        <row r="28175">
          <cell r="BH28175" t="str">
            <v>BU1007</v>
          </cell>
        </row>
        <row r="28176">
          <cell r="BH28176" t="str">
            <v>BU1007</v>
          </cell>
        </row>
        <row r="28177">
          <cell r="BH28177" t="str">
            <v>BU1007</v>
          </cell>
        </row>
        <row r="28178">
          <cell r="BH28178" t="str">
            <v>BU1007</v>
          </cell>
        </row>
        <row r="28179">
          <cell r="BH28179" t="str">
            <v>BU1007</v>
          </cell>
        </row>
        <row r="28180">
          <cell r="BH28180" t="str">
            <v>BU1007</v>
          </cell>
        </row>
        <row r="28181">
          <cell r="BH28181" t="str">
            <v>BU1007</v>
          </cell>
        </row>
        <row r="28182">
          <cell r="BH28182" t="str">
            <v>BU1007</v>
          </cell>
        </row>
        <row r="28183">
          <cell r="BH28183" t="str">
            <v>BU1007</v>
          </cell>
        </row>
        <row r="28184">
          <cell r="BH28184" t="str">
            <v>BU1007</v>
          </cell>
        </row>
        <row r="28185">
          <cell r="BH28185" t="str">
            <v>BU1007</v>
          </cell>
        </row>
        <row r="28186">
          <cell r="BH28186" t="str">
            <v>BU1007</v>
          </cell>
        </row>
        <row r="28187">
          <cell r="BH28187" t="str">
            <v>BU1007</v>
          </cell>
        </row>
        <row r="28188">
          <cell r="BH28188" t="str">
            <v>BU1007</v>
          </cell>
        </row>
        <row r="28189">
          <cell r="BH28189" t="str">
            <v>BU1007</v>
          </cell>
        </row>
        <row r="28190">
          <cell r="BH28190" t="str">
            <v>BU1007</v>
          </cell>
        </row>
        <row r="28191">
          <cell r="BH28191" t="str">
            <v>BU1007</v>
          </cell>
        </row>
        <row r="28192">
          <cell r="BH28192" t="str">
            <v>BU1007</v>
          </cell>
        </row>
        <row r="28193">
          <cell r="BH28193" t="str">
            <v>BU1007</v>
          </cell>
        </row>
        <row r="28194">
          <cell r="BH28194" t="str">
            <v>BU1007</v>
          </cell>
        </row>
        <row r="28195">
          <cell r="BH28195" t="str">
            <v>BU1007</v>
          </cell>
        </row>
        <row r="28196">
          <cell r="BH28196" t="str">
            <v>BU1007</v>
          </cell>
        </row>
        <row r="28197">
          <cell r="BH28197" t="str">
            <v>BU1007</v>
          </cell>
        </row>
        <row r="28198">
          <cell r="BH28198" t="str">
            <v>BU1007</v>
          </cell>
        </row>
        <row r="28199">
          <cell r="BH28199" t="str">
            <v>BU1007</v>
          </cell>
        </row>
        <row r="28200">
          <cell r="BH28200" t="str">
            <v>BU1007</v>
          </cell>
        </row>
        <row r="28201">
          <cell r="BH28201" t="str">
            <v>BU1007</v>
          </cell>
        </row>
        <row r="28202">
          <cell r="BH28202" t="str">
            <v>BU1007</v>
          </cell>
        </row>
        <row r="28203">
          <cell r="BH28203" t="str">
            <v>BU1007</v>
          </cell>
        </row>
        <row r="28204">
          <cell r="BH28204" t="str">
            <v>BU1007</v>
          </cell>
        </row>
        <row r="28205">
          <cell r="BH28205" t="str">
            <v>BU1007</v>
          </cell>
        </row>
        <row r="28206">
          <cell r="BH28206" t="str">
            <v>BU1007</v>
          </cell>
        </row>
        <row r="28207">
          <cell r="BH28207" t="str">
            <v>BU1007</v>
          </cell>
        </row>
        <row r="28208">
          <cell r="BH28208" t="str">
            <v>BU1007</v>
          </cell>
        </row>
        <row r="28209">
          <cell r="BH28209" t="str">
            <v>BU1007</v>
          </cell>
        </row>
        <row r="28210">
          <cell r="BH28210" t="str">
            <v>BU1007</v>
          </cell>
        </row>
        <row r="28211">
          <cell r="BH28211" t="str">
            <v>BU1007</v>
          </cell>
        </row>
        <row r="28212">
          <cell r="BH28212" t="str">
            <v>BU1007</v>
          </cell>
        </row>
        <row r="28213">
          <cell r="BH28213" t="str">
            <v>BU1007</v>
          </cell>
        </row>
        <row r="28214">
          <cell r="BH28214" t="str">
            <v>BU1007</v>
          </cell>
        </row>
        <row r="28215">
          <cell r="BH28215" t="str">
            <v>BU1007</v>
          </cell>
        </row>
        <row r="28216">
          <cell r="BH28216" t="str">
            <v>BU1007</v>
          </cell>
        </row>
        <row r="28217">
          <cell r="BH28217" t="str">
            <v>BU1007</v>
          </cell>
        </row>
        <row r="28218">
          <cell r="BH28218" t="str">
            <v>BU1007</v>
          </cell>
        </row>
        <row r="28219">
          <cell r="BH28219" t="str">
            <v>BU1007</v>
          </cell>
        </row>
        <row r="28220">
          <cell r="BH28220" t="str">
            <v>BU1007</v>
          </cell>
        </row>
        <row r="28221">
          <cell r="BH28221" t="str">
            <v>BU1007</v>
          </cell>
        </row>
        <row r="28222">
          <cell r="BH28222" t="str">
            <v>BU1007</v>
          </cell>
        </row>
        <row r="28223">
          <cell r="BH28223" t="str">
            <v>BU1007</v>
          </cell>
        </row>
        <row r="28224">
          <cell r="BH28224" t="str">
            <v>BU1007</v>
          </cell>
        </row>
        <row r="28225">
          <cell r="BH28225" t="str">
            <v>BU1007</v>
          </cell>
        </row>
        <row r="28226">
          <cell r="BH28226" t="str">
            <v>BU1007</v>
          </cell>
        </row>
        <row r="28227">
          <cell r="BH28227" t="str">
            <v>BU1007</v>
          </cell>
        </row>
        <row r="28228">
          <cell r="BH28228" t="str">
            <v>BU1008</v>
          </cell>
        </row>
        <row r="28229">
          <cell r="BH28229" t="str">
            <v>BU1008</v>
          </cell>
        </row>
        <row r="28230">
          <cell r="BH28230" t="str">
            <v>BU1008</v>
          </cell>
        </row>
        <row r="28231">
          <cell r="BH28231" t="str">
            <v>BU1008</v>
          </cell>
        </row>
        <row r="28232">
          <cell r="BH28232" t="str">
            <v>BU1008</v>
          </cell>
        </row>
        <row r="28233">
          <cell r="BH28233" t="str">
            <v>BU1008</v>
          </cell>
        </row>
        <row r="28234">
          <cell r="BH28234" t="str">
            <v>BU1008</v>
          </cell>
        </row>
        <row r="28235">
          <cell r="BH28235" t="str">
            <v>BU1008</v>
          </cell>
        </row>
        <row r="28236">
          <cell r="BH28236" t="str">
            <v>BU1008</v>
          </cell>
        </row>
        <row r="28237">
          <cell r="BH28237" t="str">
            <v>BU1008</v>
          </cell>
        </row>
        <row r="28238">
          <cell r="BH28238" t="str">
            <v>BU1008</v>
          </cell>
        </row>
        <row r="28239">
          <cell r="BH28239" t="str">
            <v>BU1008</v>
          </cell>
        </row>
        <row r="28240">
          <cell r="BH28240" t="str">
            <v>BU1008</v>
          </cell>
        </row>
        <row r="28241">
          <cell r="BH28241" t="str">
            <v>BU1008</v>
          </cell>
        </row>
        <row r="28242">
          <cell r="BH28242" t="str">
            <v>BU1101</v>
          </cell>
        </row>
        <row r="28243">
          <cell r="BH28243" t="str">
            <v>BU1101</v>
          </cell>
        </row>
        <row r="28244">
          <cell r="BH28244" t="str">
            <v>BU1101</v>
          </cell>
        </row>
        <row r="28245">
          <cell r="BH28245" t="str">
            <v>BU1101</v>
          </cell>
        </row>
        <row r="28246">
          <cell r="BH28246" t="str">
            <v>BU1101</v>
          </cell>
        </row>
        <row r="28247">
          <cell r="BH28247" t="str">
            <v>BU1101</v>
          </cell>
        </row>
        <row r="28248">
          <cell r="BH28248" t="str">
            <v>BU1101</v>
          </cell>
        </row>
        <row r="28249">
          <cell r="BH28249" t="str">
            <v>BU1101</v>
          </cell>
        </row>
        <row r="28250">
          <cell r="BH28250" t="str">
            <v>BU1101</v>
          </cell>
        </row>
        <row r="28251">
          <cell r="BH28251" t="str">
            <v>BU1101</v>
          </cell>
        </row>
        <row r="28252">
          <cell r="BH28252" t="str">
            <v>BU1101</v>
          </cell>
        </row>
        <row r="28253">
          <cell r="BH28253" t="str">
            <v>BU1101</v>
          </cell>
        </row>
        <row r="28254">
          <cell r="BH28254" t="str">
            <v>BU1101</v>
          </cell>
        </row>
        <row r="28255">
          <cell r="BH28255" t="str">
            <v>BU1101</v>
          </cell>
        </row>
        <row r="28256">
          <cell r="BH28256" t="str">
            <v>BU1101</v>
          </cell>
        </row>
        <row r="28257">
          <cell r="BH28257" t="str">
            <v>BU1101</v>
          </cell>
        </row>
        <row r="28258">
          <cell r="BH28258" t="str">
            <v>BU1101</v>
          </cell>
        </row>
        <row r="28259">
          <cell r="BH28259" t="str">
            <v>BU1101</v>
          </cell>
        </row>
        <row r="28260">
          <cell r="BH28260" t="str">
            <v>BU1101</v>
          </cell>
        </row>
        <row r="28261">
          <cell r="BH28261" t="str">
            <v>BU1101</v>
          </cell>
        </row>
        <row r="28262">
          <cell r="BH28262" t="str">
            <v>BU1101</v>
          </cell>
        </row>
        <row r="28263">
          <cell r="BH28263" t="str">
            <v>BU1101</v>
          </cell>
        </row>
        <row r="28264">
          <cell r="BH28264" t="str">
            <v>BU1101</v>
          </cell>
        </row>
        <row r="28265">
          <cell r="BH28265" t="str">
            <v>BU1101</v>
          </cell>
        </row>
        <row r="28266">
          <cell r="BH28266" t="str">
            <v>BU1101</v>
          </cell>
        </row>
        <row r="28267">
          <cell r="BH28267" t="str">
            <v>BU1101</v>
          </cell>
        </row>
        <row r="28268">
          <cell r="BH28268" t="str">
            <v>BU1101</v>
          </cell>
        </row>
        <row r="28269">
          <cell r="BH28269" t="str">
            <v>BU1101</v>
          </cell>
        </row>
        <row r="28270">
          <cell r="BH28270" t="str">
            <v>BU1101</v>
          </cell>
        </row>
        <row r="28271">
          <cell r="BH28271" t="str">
            <v>BU1101</v>
          </cell>
        </row>
        <row r="28272">
          <cell r="BH28272" t="str">
            <v>BU1101</v>
          </cell>
        </row>
        <row r="28273">
          <cell r="BH28273" t="str">
            <v>BU1101</v>
          </cell>
        </row>
        <row r="28274">
          <cell r="BH28274" t="str">
            <v>BU1101</v>
          </cell>
        </row>
        <row r="28275">
          <cell r="BH28275" t="str">
            <v>BU1101</v>
          </cell>
        </row>
        <row r="28276">
          <cell r="BH28276" t="str">
            <v>BU1101</v>
          </cell>
        </row>
        <row r="28277">
          <cell r="BH28277" t="str">
            <v>BU1101</v>
          </cell>
        </row>
        <row r="28278">
          <cell r="BH28278" t="str">
            <v>BU1101</v>
          </cell>
        </row>
        <row r="28279">
          <cell r="BH28279" t="str">
            <v>BU1101</v>
          </cell>
        </row>
        <row r="28280">
          <cell r="BH28280" t="str">
            <v>BU1101</v>
          </cell>
        </row>
        <row r="28281">
          <cell r="BH28281" t="str">
            <v>BU1101</v>
          </cell>
        </row>
        <row r="28282">
          <cell r="BH28282" t="str">
            <v>BU1101</v>
          </cell>
        </row>
        <row r="28283">
          <cell r="BH28283" t="str">
            <v>BU1101</v>
          </cell>
        </row>
        <row r="28284">
          <cell r="BH28284" t="str">
            <v>BU1101</v>
          </cell>
        </row>
        <row r="28285">
          <cell r="BH28285" t="str">
            <v>BU1101</v>
          </cell>
        </row>
        <row r="28286">
          <cell r="BH28286" t="str">
            <v>BU1101</v>
          </cell>
        </row>
        <row r="28287">
          <cell r="BH28287" t="str">
            <v>BU1101</v>
          </cell>
        </row>
        <row r="28288">
          <cell r="BH28288" t="str">
            <v>BU1101</v>
          </cell>
        </row>
        <row r="28289">
          <cell r="BH28289" t="str">
            <v>BU1101</v>
          </cell>
        </row>
        <row r="28290">
          <cell r="BH28290" t="str">
            <v>BU1101</v>
          </cell>
        </row>
        <row r="28291">
          <cell r="BH28291" t="str">
            <v>BU1101</v>
          </cell>
        </row>
        <row r="28292">
          <cell r="BH28292" t="str">
            <v>BU1101</v>
          </cell>
        </row>
        <row r="28293">
          <cell r="BH28293" t="str">
            <v>BU1101</v>
          </cell>
        </row>
        <row r="28294">
          <cell r="BH28294" t="str">
            <v>BU1101</v>
          </cell>
        </row>
        <row r="28295">
          <cell r="BH28295" t="str">
            <v>BU1101</v>
          </cell>
        </row>
        <row r="28296">
          <cell r="BH28296" t="str">
            <v>BU1101</v>
          </cell>
        </row>
        <row r="28297">
          <cell r="BH28297" t="str">
            <v>BU1101</v>
          </cell>
        </row>
        <row r="28298">
          <cell r="BH28298" t="str">
            <v>BU1101</v>
          </cell>
        </row>
        <row r="28299">
          <cell r="BH28299" t="str">
            <v>BU1101</v>
          </cell>
        </row>
        <row r="28300">
          <cell r="BH28300" t="str">
            <v>BU1101</v>
          </cell>
        </row>
        <row r="28301">
          <cell r="BH28301" t="str">
            <v>BU1101</v>
          </cell>
        </row>
        <row r="28302">
          <cell r="BH28302" t="str">
            <v>BU1101</v>
          </cell>
        </row>
        <row r="28303">
          <cell r="BH28303" t="str">
            <v>BU1101</v>
          </cell>
        </row>
        <row r="28304">
          <cell r="BH28304" t="str">
            <v>BU1101</v>
          </cell>
        </row>
        <row r="28305">
          <cell r="BH28305" t="str">
            <v>BU1101</v>
          </cell>
        </row>
        <row r="28306">
          <cell r="BH28306" t="str">
            <v>BU1101</v>
          </cell>
        </row>
        <row r="28307">
          <cell r="BH28307" t="str">
            <v>BU1101</v>
          </cell>
        </row>
        <row r="28308">
          <cell r="BH28308" t="str">
            <v>BU1101</v>
          </cell>
        </row>
        <row r="28309">
          <cell r="BH28309" t="str">
            <v>BU1101</v>
          </cell>
        </row>
        <row r="28310">
          <cell r="BH28310" t="str">
            <v>BU1101</v>
          </cell>
        </row>
        <row r="28311">
          <cell r="BH28311" t="str">
            <v>BU1101</v>
          </cell>
        </row>
        <row r="28312">
          <cell r="BH28312" t="str">
            <v>BU1101</v>
          </cell>
        </row>
        <row r="28313">
          <cell r="BH28313" t="str">
            <v>BU1101</v>
          </cell>
        </row>
        <row r="28314">
          <cell r="BH28314" t="str">
            <v>BU1101</v>
          </cell>
        </row>
        <row r="28315">
          <cell r="BH28315" t="str">
            <v>BU1101</v>
          </cell>
        </row>
        <row r="28316">
          <cell r="BH28316" t="str">
            <v>BU1101</v>
          </cell>
        </row>
        <row r="28317">
          <cell r="BH28317" t="str">
            <v>BU1101</v>
          </cell>
        </row>
        <row r="28318">
          <cell r="BH28318" t="str">
            <v>BU1101</v>
          </cell>
        </row>
        <row r="28319">
          <cell r="BH28319" t="str">
            <v>BU1101</v>
          </cell>
        </row>
        <row r="28320">
          <cell r="BH28320" t="str">
            <v>BU1101</v>
          </cell>
        </row>
        <row r="28321">
          <cell r="BH28321" t="str">
            <v>BU1101</v>
          </cell>
        </row>
        <row r="28322">
          <cell r="BH28322" t="str">
            <v>BU1101</v>
          </cell>
        </row>
        <row r="28323">
          <cell r="BH28323" t="str">
            <v>BU1101</v>
          </cell>
        </row>
        <row r="28324">
          <cell r="BH28324" t="str">
            <v>BU1101</v>
          </cell>
        </row>
        <row r="28325">
          <cell r="BH28325" t="str">
            <v>BU1101</v>
          </cell>
        </row>
        <row r="28326">
          <cell r="BH28326" t="str">
            <v>BU1101</v>
          </cell>
        </row>
        <row r="28327">
          <cell r="BH28327" t="str">
            <v>BU1101</v>
          </cell>
        </row>
        <row r="28328">
          <cell r="BH28328" t="str">
            <v>BU1101</v>
          </cell>
        </row>
        <row r="28329">
          <cell r="BH28329" t="str">
            <v>BU1101</v>
          </cell>
        </row>
        <row r="28330">
          <cell r="BH28330" t="str">
            <v>BU1101</v>
          </cell>
        </row>
        <row r="28331">
          <cell r="BH28331" t="str">
            <v>BU1101</v>
          </cell>
        </row>
        <row r="28332">
          <cell r="BH28332" t="str">
            <v>BU1101</v>
          </cell>
        </row>
        <row r="28333">
          <cell r="BH28333" t="str">
            <v>BU1101</v>
          </cell>
        </row>
        <row r="28334">
          <cell r="BH28334" t="str">
            <v>BU1101</v>
          </cell>
        </row>
        <row r="28335">
          <cell r="BH28335" t="str">
            <v>BU1101</v>
          </cell>
        </row>
        <row r="28336">
          <cell r="BH28336" t="str">
            <v>BU1101</v>
          </cell>
        </row>
        <row r="28337">
          <cell r="BH28337" t="str">
            <v>BU1101</v>
          </cell>
        </row>
        <row r="28338">
          <cell r="BH28338" t="str">
            <v>BU1101</v>
          </cell>
        </row>
        <row r="28339">
          <cell r="BH28339" t="str">
            <v>BU1101</v>
          </cell>
        </row>
        <row r="28340">
          <cell r="BH28340" t="str">
            <v>BU1101</v>
          </cell>
        </row>
        <row r="28341">
          <cell r="BH28341" t="str">
            <v>BU1101</v>
          </cell>
        </row>
        <row r="28342">
          <cell r="BH28342" t="str">
            <v>BU1101</v>
          </cell>
        </row>
        <row r="28343">
          <cell r="BH28343" t="str">
            <v>BU1101</v>
          </cell>
        </row>
        <row r="28344">
          <cell r="BH28344" t="str">
            <v>BU1101</v>
          </cell>
        </row>
        <row r="28345">
          <cell r="BH28345" t="str">
            <v>BU1101</v>
          </cell>
        </row>
        <row r="28346">
          <cell r="BH28346" t="str">
            <v>BU1101</v>
          </cell>
        </row>
        <row r="28347">
          <cell r="BH28347" t="str">
            <v>BU1101</v>
          </cell>
        </row>
        <row r="28348">
          <cell r="BH28348" t="str">
            <v>BU1101</v>
          </cell>
        </row>
        <row r="28349">
          <cell r="BH28349" t="str">
            <v>BU1101</v>
          </cell>
        </row>
        <row r="28350">
          <cell r="BH28350" t="str">
            <v>BU1101</v>
          </cell>
        </row>
        <row r="28351">
          <cell r="BH28351" t="str">
            <v>BU1101</v>
          </cell>
        </row>
        <row r="28352">
          <cell r="BH28352" t="str">
            <v>BU1101</v>
          </cell>
        </row>
        <row r="28353">
          <cell r="BH28353" t="str">
            <v>BU1101</v>
          </cell>
        </row>
        <row r="28354">
          <cell r="BH28354" t="str">
            <v>BU1101</v>
          </cell>
        </row>
        <row r="28355">
          <cell r="BH28355" t="str">
            <v>BU1101</v>
          </cell>
        </row>
        <row r="28356">
          <cell r="BH28356" t="str">
            <v>BU1101</v>
          </cell>
        </row>
        <row r="28357">
          <cell r="BH28357" t="str">
            <v>BU1101</v>
          </cell>
        </row>
        <row r="28358">
          <cell r="BH28358" t="str">
            <v>BU1101</v>
          </cell>
        </row>
        <row r="28359">
          <cell r="BH28359" t="str">
            <v>BU1101</v>
          </cell>
        </row>
        <row r="28360">
          <cell r="BH28360" t="str">
            <v>BU1101</v>
          </cell>
        </row>
        <row r="28361">
          <cell r="BH28361" t="str">
            <v>BU1101</v>
          </cell>
        </row>
        <row r="28362">
          <cell r="BH28362" t="str">
            <v>BU1101</v>
          </cell>
        </row>
        <row r="28363">
          <cell r="BH28363" t="str">
            <v>BU1101</v>
          </cell>
        </row>
        <row r="28364">
          <cell r="BH28364" t="str">
            <v>BU1101</v>
          </cell>
        </row>
        <row r="28365">
          <cell r="BH28365" t="str">
            <v>BU1101</v>
          </cell>
        </row>
        <row r="28366">
          <cell r="BH28366" t="str">
            <v>BU1101</v>
          </cell>
        </row>
        <row r="28367">
          <cell r="BH28367" t="str">
            <v>BU1101</v>
          </cell>
        </row>
        <row r="28368">
          <cell r="BH28368" t="str">
            <v>BU1101</v>
          </cell>
        </row>
        <row r="28369">
          <cell r="BH28369" t="str">
            <v>BU1101</v>
          </cell>
        </row>
        <row r="28370">
          <cell r="BH28370" t="str">
            <v>BU1101</v>
          </cell>
        </row>
        <row r="28371">
          <cell r="BH28371" t="str">
            <v>BU1101</v>
          </cell>
        </row>
        <row r="28372">
          <cell r="BH28372" t="str">
            <v>BU1101</v>
          </cell>
        </row>
        <row r="28373">
          <cell r="BH28373" t="str">
            <v>BU1101</v>
          </cell>
        </row>
        <row r="28374">
          <cell r="BH28374" t="str">
            <v>BU1101</v>
          </cell>
        </row>
        <row r="28375">
          <cell r="BH28375" t="str">
            <v>BU1101</v>
          </cell>
        </row>
        <row r="28376">
          <cell r="BH28376" t="str">
            <v>BU1101</v>
          </cell>
        </row>
        <row r="28377">
          <cell r="BH28377" t="str">
            <v>BU1101</v>
          </cell>
        </row>
        <row r="28378">
          <cell r="BH28378" t="str">
            <v>BU1101</v>
          </cell>
        </row>
        <row r="28379">
          <cell r="BH28379" t="str">
            <v>BU1101</v>
          </cell>
        </row>
        <row r="28380">
          <cell r="BH28380" t="str">
            <v>BU1101</v>
          </cell>
        </row>
        <row r="28381">
          <cell r="BH28381" t="str">
            <v>BU1101</v>
          </cell>
        </row>
        <row r="28382">
          <cell r="BH28382" t="str">
            <v>BU1101</v>
          </cell>
        </row>
        <row r="28383">
          <cell r="BH28383" t="str">
            <v>BU1101</v>
          </cell>
        </row>
        <row r="28384">
          <cell r="BH28384" t="str">
            <v>BU1101</v>
          </cell>
        </row>
        <row r="28385">
          <cell r="BH28385" t="str">
            <v>BU1101</v>
          </cell>
        </row>
        <row r="28386">
          <cell r="BH28386" t="str">
            <v>BU1101</v>
          </cell>
        </row>
        <row r="28387">
          <cell r="BH28387" t="str">
            <v>BU1101</v>
          </cell>
        </row>
        <row r="28388">
          <cell r="BH28388" t="str">
            <v>BU1101</v>
          </cell>
        </row>
        <row r="28389">
          <cell r="BH28389" t="str">
            <v>BU1101</v>
          </cell>
        </row>
        <row r="28390">
          <cell r="BH28390" t="str">
            <v>BU1101</v>
          </cell>
        </row>
        <row r="28391">
          <cell r="BH28391" t="str">
            <v>BU1101</v>
          </cell>
        </row>
        <row r="28392">
          <cell r="BH28392" t="str">
            <v>BU1101</v>
          </cell>
        </row>
        <row r="28393">
          <cell r="BH28393" t="str">
            <v>BU1101</v>
          </cell>
        </row>
        <row r="28394">
          <cell r="BH28394" t="str">
            <v>BU1101</v>
          </cell>
        </row>
        <row r="28395">
          <cell r="BH28395" t="str">
            <v>BU1101</v>
          </cell>
        </row>
        <row r="28396">
          <cell r="BH28396" t="str">
            <v>BU1101</v>
          </cell>
        </row>
        <row r="28397">
          <cell r="BH28397" t="str">
            <v>BU1101</v>
          </cell>
        </row>
        <row r="28398">
          <cell r="BH28398" t="str">
            <v>BU1101</v>
          </cell>
        </row>
        <row r="28399">
          <cell r="BH28399" t="str">
            <v>BU1101</v>
          </cell>
        </row>
        <row r="28400">
          <cell r="BH28400" t="str">
            <v>BU1101</v>
          </cell>
        </row>
        <row r="28401">
          <cell r="BH28401" t="str">
            <v>BU1101</v>
          </cell>
        </row>
        <row r="28402">
          <cell r="BH28402" t="str">
            <v>BU1101</v>
          </cell>
        </row>
        <row r="28403">
          <cell r="BH28403" t="str">
            <v>BU1101</v>
          </cell>
        </row>
        <row r="28404">
          <cell r="BH28404" t="str">
            <v>BU1101</v>
          </cell>
        </row>
        <row r="28405">
          <cell r="BH28405" t="str">
            <v>BU1101</v>
          </cell>
        </row>
        <row r="28406">
          <cell r="BH28406" t="str">
            <v>BU1101</v>
          </cell>
        </row>
        <row r="28407">
          <cell r="BH28407" t="str">
            <v>BU1101</v>
          </cell>
        </row>
        <row r="28408">
          <cell r="BH28408" t="str">
            <v>BU1101</v>
          </cell>
        </row>
        <row r="28409">
          <cell r="BH28409" t="str">
            <v>BU1101</v>
          </cell>
        </row>
        <row r="28410">
          <cell r="BH28410" t="str">
            <v>BU1101</v>
          </cell>
        </row>
        <row r="28411">
          <cell r="BH28411" t="str">
            <v>BU1101</v>
          </cell>
        </row>
        <row r="28412">
          <cell r="BH28412" t="str">
            <v>BU1101</v>
          </cell>
        </row>
        <row r="28413">
          <cell r="BH28413" t="str">
            <v>BU1101</v>
          </cell>
        </row>
        <row r="28414">
          <cell r="BH28414" t="str">
            <v>BU1101</v>
          </cell>
        </row>
        <row r="28415">
          <cell r="BH28415" t="str">
            <v>BU1101</v>
          </cell>
        </row>
        <row r="28416">
          <cell r="BH28416" t="str">
            <v>BU1101</v>
          </cell>
        </row>
        <row r="28417">
          <cell r="BH28417" t="str">
            <v>BU1101</v>
          </cell>
        </row>
        <row r="28418">
          <cell r="BH28418" t="str">
            <v>BU1101</v>
          </cell>
        </row>
        <row r="28419">
          <cell r="BH28419" t="str">
            <v>BU1101</v>
          </cell>
        </row>
        <row r="28420">
          <cell r="BH28420" t="str">
            <v>BU1101</v>
          </cell>
        </row>
        <row r="28421">
          <cell r="BH28421" t="str">
            <v>BU1101</v>
          </cell>
        </row>
        <row r="28422">
          <cell r="BH28422" t="str">
            <v>BU1101</v>
          </cell>
        </row>
        <row r="28423">
          <cell r="BH28423" t="str">
            <v>BU1101</v>
          </cell>
        </row>
        <row r="28424">
          <cell r="BH28424" t="str">
            <v>BU1101</v>
          </cell>
        </row>
        <row r="28425">
          <cell r="BH28425" t="str">
            <v>BU1101</v>
          </cell>
        </row>
        <row r="28426">
          <cell r="BH28426" t="str">
            <v>BU1101</v>
          </cell>
        </row>
        <row r="28427">
          <cell r="BH28427" t="str">
            <v>BU1101</v>
          </cell>
        </row>
        <row r="28428">
          <cell r="BH28428" t="str">
            <v>BU1101</v>
          </cell>
        </row>
        <row r="28429">
          <cell r="BH28429" t="str">
            <v>BU1101</v>
          </cell>
        </row>
        <row r="28430">
          <cell r="BH28430" t="str">
            <v>BU1101</v>
          </cell>
        </row>
        <row r="28431">
          <cell r="BH28431" t="str">
            <v>BU1101</v>
          </cell>
        </row>
        <row r="28432">
          <cell r="BH28432" t="str">
            <v>BU1101</v>
          </cell>
        </row>
        <row r="28433">
          <cell r="BH28433" t="str">
            <v>BU1101</v>
          </cell>
        </row>
        <row r="28434">
          <cell r="BH28434" t="str">
            <v>BU1101</v>
          </cell>
        </row>
        <row r="28435">
          <cell r="BH28435" t="str">
            <v>BU1101</v>
          </cell>
        </row>
        <row r="28436">
          <cell r="BH28436" t="str">
            <v>BU1101</v>
          </cell>
        </row>
        <row r="28437">
          <cell r="BH28437" t="str">
            <v>BU1101</v>
          </cell>
        </row>
        <row r="28438">
          <cell r="BH28438" t="str">
            <v>BU1101</v>
          </cell>
        </row>
        <row r="28439">
          <cell r="BH28439" t="str">
            <v>BU1101</v>
          </cell>
        </row>
        <row r="28440">
          <cell r="BH28440" t="str">
            <v>BU1101</v>
          </cell>
        </row>
        <row r="28441">
          <cell r="BH28441" t="str">
            <v>BU1101</v>
          </cell>
        </row>
        <row r="28442">
          <cell r="BH28442" t="str">
            <v>BU1101</v>
          </cell>
        </row>
        <row r="28443">
          <cell r="BH28443" t="str">
            <v>BU1101</v>
          </cell>
        </row>
        <row r="28444">
          <cell r="BH28444" t="str">
            <v>BU1101</v>
          </cell>
        </row>
        <row r="28445">
          <cell r="BH28445" t="str">
            <v>BU1101</v>
          </cell>
        </row>
        <row r="28446">
          <cell r="BH28446" t="str">
            <v>BU1101</v>
          </cell>
        </row>
        <row r="28447">
          <cell r="BH28447" t="str">
            <v>BU1101</v>
          </cell>
        </row>
        <row r="28448">
          <cell r="BH28448" t="str">
            <v>BU1101</v>
          </cell>
        </row>
        <row r="28449">
          <cell r="BH28449" t="str">
            <v>BU1101</v>
          </cell>
        </row>
        <row r="28450">
          <cell r="BH28450" t="str">
            <v>BU1101</v>
          </cell>
        </row>
        <row r="28451">
          <cell r="BH28451" t="str">
            <v>BU1101</v>
          </cell>
        </row>
        <row r="28452">
          <cell r="BH28452" t="str">
            <v>BU1101</v>
          </cell>
        </row>
        <row r="28453">
          <cell r="BH28453" t="str">
            <v>BU1101</v>
          </cell>
        </row>
        <row r="28454">
          <cell r="BH28454" t="str">
            <v>BU1101</v>
          </cell>
        </row>
        <row r="28455">
          <cell r="BH28455" t="str">
            <v>BU1101</v>
          </cell>
        </row>
        <row r="28456">
          <cell r="BH28456" t="str">
            <v>BU1101</v>
          </cell>
        </row>
        <row r="28457">
          <cell r="BH28457" t="str">
            <v>BU1101</v>
          </cell>
        </row>
        <row r="28458">
          <cell r="BH28458" t="str">
            <v>BU1101</v>
          </cell>
        </row>
        <row r="28459">
          <cell r="BH28459" t="str">
            <v>BU1101</v>
          </cell>
        </row>
        <row r="28460">
          <cell r="BH28460" t="str">
            <v>BU1101</v>
          </cell>
        </row>
        <row r="28461">
          <cell r="BH28461" t="str">
            <v>BU1101</v>
          </cell>
        </row>
        <row r="28462">
          <cell r="BH28462" t="str">
            <v>BU1101</v>
          </cell>
        </row>
        <row r="28463">
          <cell r="BH28463" t="str">
            <v>BU1101</v>
          </cell>
        </row>
        <row r="28464">
          <cell r="BH28464" t="str">
            <v>BU1101</v>
          </cell>
        </row>
        <row r="28465">
          <cell r="BH28465" t="str">
            <v>BU1101</v>
          </cell>
        </row>
        <row r="28466">
          <cell r="BH28466" t="str">
            <v>BU1101</v>
          </cell>
        </row>
        <row r="28467">
          <cell r="BH28467" t="str">
            <v>BU1101</v>
          </cell>
        </row>
        <row r="28468">
          <cell r="BH28468" t="str">
            <v>BU1101</v>
          </cell>
        </row>
        <row r="28469">
          <cell r="BH28469" t="str">
            <v>BU1101</v>
          </cell>
        </row>
        <row r="28470">
          <cell r="BH28470" t="str">
            <v>BU1101</v>
          </cell>
        </row>
        <row r="28471">
          <cell r="BH28471" t="str">
            <v>BU1101</v>
          </cell>
        </row>
        <row r="28472">
          <cell r="BH28472" t="str">
            <v>BU1101</v>
          </cell>
        </row>
        <row r="28473">
          <cell r="BH28473" t="str">
            <v>BU1101</v>
          </cell>
        </row>
        <row r="28474">
          <cell r="BH28474" t="str">
            <v>BU1101</v>
          </cell>
        </row>
        <row r="28475">
          <cell r="BH28475" t="str">
            <v>BU1101</v>
          </cell>
        </row>
        <row r="28476">
          <cell r="BH28476" t="str">
            <v>BU1101</v>
          </cell>
        </row>
        <row r="28477">
          <cell r="BH28477" t="str">
            <v>BU1101</v>
          </cell>
        </row>
        <row r="28478">
          <cell r="BH28478" t="str">
            <v>BU1101</v>
          </cell>
        </row>
        <row r="28479">
          <cell r="BH28479" t="str">
            <v>BU1101</v>
          </cell>
        </row>
        <row r="28480">
          <cell r="BH28480" t="str">
            <v>BU1101</v>
          </cell>
        </row>
        <row r="28481">
          <cell r="BH28481" t="str">
            <v>BU1101</v>
          </cell>
        </row>
        <row r="28482">
          <cell r="BH28482" t="str">
            <v>BU1101</v>
          </cell>
        </row>
        <row r="28483">
          <cell r="BH28483" t="str">
            <v>BU1101</v>
          </cell>
        </row>
        <row r="28484">
          <cell r="BH28484" t="str">
            <v>BU1101</v>
          </cell>
        </row>
        <row r="28485">
          <cell r="BH28485" t="str">
            <v>BU1101</v>
          </cell>
        </row>
        <row r="28486">
          <cell r="BH28486" t="str">
            <v>BU1101</v>
          </cell>
        </row>
        <row r="28487">
          <cell r="BH28487" t="str">
            <v>BU1101</v>
          </cell>
        </row>
        <row r="28488">
          <cell r="BH28488" t="str">
            <v>BU1101</v>
          </cell>
        </row>
        <row r="28489">
          <cell r="BH28489" t="str">
            <v>BU1101</v>
          </cell>
        </row>
        <row r="28490">
          <cell r="BH28490" t="str">
            <v>BU1101</v>
          </cell>
        </row>
        <row r="28491">
          <cell r="BH28491" t="str">
            <v>BU1101</v>
          </cell>
        </row>
        <row r="28492">
          <cell r="BH28492" t="str">
            <v>BU1101</v>
          </cell>
        </row>
        <row r="28493">
          <cell r="BH28493" t="str">
            <v>BU1101</v>
          </cell>
        </row>
        <row r="28494">
          <cell r="BH28494" t="str">
            <v>BU1101</v>
          </cell>
        </row>
        <row r="28495">
          <cell r="BH28495" t="str">
            <v>BU1101</v>
          </cell>
        </row>
        <row r="28496">
          <cell r="BH28496" t="str">
            <v>BU1101</v>
          </cell>
        </row>
        <row r="28497">
          <cell r="BH28497" t="str">
            <v>BU1101</v>
          </cell>
        </row>
        <row r="28498">
          <cell r="BH28498" t="str">
            <v>BU1101</v>
          </cell>
        </row>
        <row r="28499">
          <cell r="BH28499" t="str">
            <v>BU1101</v>
          </cell>
        </row>
        <row r="28500">
          <cell r="BH28500" t="str">
            <v>BU1101</v>
          </cell>
        </row>
        <row r="28501">
          <cell r="BH28501" t="str">
            <v>BU1101</v>
          </cell>
        </row>
        <row r="28502">
          <cell r="BH28502" t="str">
            <v>BU1101</v>
          </cell>
        </row>
        <row r="28503">
          <cell r="BH28503" t="str">
            <v>BU1101</v>
          </cell>
        </row>
        <row r="28504">
          <cell r="BH28504" t="str">
            <v>BU1101</v>
          </cell>
        </row>
        <row r="28505">
          <cell r="BH28505" t="str">
            <v>BU1101</v>
          </cell>
        </row>
        <row r="28506">
          <cell r="BH28506" t="str">
            <v>BU1101</v>
          </cell>
        </row>
        <row r="28507">
          <cell r="BH28507" t="str">
            <v>BU1101</v>
          </cell>
        </row>
        <row r="28508">
          <cell r="BH28508" t="str">
            <v>BU1101</v>
          </cell>
        </row>
        <row r="28509">
          <cell r="BH28509" t="str">
            <v>BU1101</v>
          </cell>
        </row>
        <row r="28510">
          <cell r="BH28510" t="str">
            <v>BU1101</v>
          </cell>
        </row>
        <row r="28511">
          <cell r="BH28511" t="str">
            <v>BU1101</v>
          </cell>
        </row>
        <row r="28512">
          <cell r="BH28512" t="str">
            <v>BU1101</v>
          </cell>
        </row>
        <row r="28513">
          <cell r="BH28513" t="str">
            <v>BU1101</v>
          </cell>
        </row>
        <row r="28514">
          <cell r="BH28514" t="str">
            <v>BU1101</v>
          </cell>
        </row>
        <row r="28515">
          <cell r="BH28515" t="str">
            <v>BU1101</v>
          </cell>
        </row>
        <row r="28516">
          <cell r="BH28516" t="str">
            <v>BU1101</v>
          </cell>
        </row>
        <row r="28517">
          <cell r="BH28517" t="str">
            <v>BU1101</v>
          </cell>
        </row>
        <row r="28518">
          <cell r="BH28518" t="str">
            <v>BU1101</v>
          </cell>
        </row>
        <row r="28519">
          <cell r="BH28519" t="str">
            <v>BU1101</v>
          </cell>
        </row>
        <row r="28520">
          <cell r="BH28520" t="str">
            <v>BU1101</v>
          </cell>
        </row>
        <row r="28521">
          <cell r="BH28521" t="str">
            <v>BU1101</v>
          </cell>
        </row>
        <row r="28522">
          <cell r="BH28522" t="str">
            <v>BU1101</v>
          </cell>
        </row>
        <row r="28523">
          <cell r="BH28523" t="str">
            <v>BU1101</v>
          </cell>
        </row>
        <row r="28524">
          <cell r="BH28524" t="str">
            <v>BU1101</v>
          </cell>
        </row>
        <row r="28525">
          <cell r="BH28525" t="str">
            <v>BU1101</v>
          </cell>
        </row>
        <row r="28526">
          <cell r="BH28526" t="str">
            <v>BU1101</v>
          </cell>
        </row>
        <row r="28527">
          <cell r="BH28527" t="str">
            <v>BU1101</v>
          </cell>
        </row>
        <row r="28528">
          <cell r="BH28528" t="str">
            <v>BU1101</v>
          </cell>
        </row>
        <row r="28529">
          <cell r="BH28529" t="str">
            <v>BU1101</v>
          </cell>
        </row>
        <row r="28530">
          <cell r="BH28530" t="str">
            <v>BU1101</v>
          </cell>
        </row>
        <row r="28531">
          <cell r="BH28531" t="str">
            <v>BU1101</v>
          </cell>
        </row>
        <row r="28532">
          <cell r="BH28532" t="str">
            <v>BU1101</v>
          </cell>
        </row>
        <row r="28533">
          <cell r="BH28533" t="str">
            <v>BU1101</v>
          </cell>
        </row>
        <row r="28534">
          <cell r="BH28534" t="str">
            <v>BU1101</v>
          </cell>
        </row>
        <row r="28535">
          <cell r="BH28535" t="str">
            <v>BU1101</v>
          </cell>
        </row>
        <row r="28536">
          <cell r="BH28536" t="str">
            <v>BU1101</v>
          </cell>
        </row>
        <row r="28537">
          <cell r="BH28537" t="str">
            <v>BU1101</v>
          </cell>
        </row>
        <row r="28538">
          <cell r="BH28538" t="str">
            <v>BU1101</v>
          </cell>
        </row>
        <row r="28539">
          <cell r="BH28539" t="str">
            <v>BU1101</v>
          </cell>
        </row>
        <row r="28540">
          <cell r="BH28540" t="str">
            <v>BU1101</v>
          </cell>
        </row>
        <row r="28541">
          <cell r="BH28541" t="str">
            <v>BU1101</v>
          </cell>
        </row>
        <row r="28542">
          <cell r="BH28542" t="str">
            <v>BU1101</v>
          </cell>
        </row>
        <row r="28543">
          <cell r="BH28543" t="str">
            <v>BU1101</v>
          </cell>
        </row>
        <row r="28544">
          <cell r="BH28544" t="str">
            <v>BU1101</v>
          </cell>
        </row>
        <row r="28545">
          <cell r="BH28545" t="str">
            <v>BU1101</v>
          </cell>
        </row>
        <row r="28546">
          <cell r="BH28546" t="str">
            <v>BU1101</v>
          </cell>
        </row>
        <row r="28547">
          <cell r="BH28547" t="str">
            <v>BU1101</v>
          </cell>
        </row>
        <row r="28548">
          <cell r="BH28548" t="str">
            <v>BU1101</v>
          </cell>
        </row>
        <row r="28549">
          <cell r="BH28549" t="str">
            <v>BU1101</v>
          </cell>
        </row>
        <row r="28550">
          <cell r="BH28550" t="str">
            <v>BU1101</v>
          </cell>
        </row>
        <row r="28551">
          <cell r="BH28551" t="str">
            <v>BU1101</v>
          </cell>
        </row>
        <row r="28552">
          <cell r="BH28552" t="str">
            <v>BU1101</v>
          </cell>
        </row>
        <row r="28553">
          <cell r="BH28553" t="str">
            <v>BU1101</v>
          </cell>
        </row>
        <row r="28554">
          <cell r="BH28554" t="str">
            <v>BU1101</v>
          </cell>
        </row>
        <row r="28555">
          <cell r="BH28555" t="str">
            <v>BU1101</v>
          </cell>
        </row>
        <row r="28556">
          <cell r="BH28556" t="str">
            <v>BU1101</v>
          </cell>
        </row>
        <row r="28557">
          <cell r="BH28557" t="str">
            <v>BU1101</v>
          </cell>
        </row>
        <row r="28558">
          <cell r="BH28558" t="str">
            <v>BU1101</v>
          </cell>
        </row>
        <row r="28559">
          <cell r="BH28559" t="str">
            <v>BU1101</v>
          </cell>
        </row>
        <row r="28560">
          <cell r="BH28560" t="str">
            <v>BU1101</v>
          </cell>
        </row>
        <row r="28561">
          <cell r="BH28561" t="str">
            <v>BU1101</v>
          </cell>
        </row>
        <row r="28562">
          <cell r="BH28562" t="str">
            <v>BU1101</v>
          </cell>
        </row>
        <row r="28563">
          <cell r="BH28563" t="str">
            <v>BU1101</v>
          </cell>
        </row>
        <row r="28564">
          <cell r="BH28564" t="str">
            <v>BU1101</v>
          </cell>
        </row>
        <row r="28565">
          <cell r="BH28565" t="str">
            <v>BU1101</v>
          </cell>
        </row>
        <row r="28566">
          <cell r="BH28566" t="str">
            <v>BU1101</v>
          </cell>
        </row>
        <row r="28567">
          <cell r="BH28567" t="str">
            <v>BU1101</v>
          </cell>
        </row>
        <row r="28568">
          <cell r="BH28568" t="str">
            <v>BU1101</v>
          </cell>
        </row>
        <row r="28569">
          <cell r="BH28569" t="str">
            <v>BU1101</v>
          </cell>
        </row>
        <row r="28570">
          <cell r="BH28570" t="str">
            <v>BU1101</v>
          </cell>
        </row>
        <row r="28571">
          <cell r="BH28571" t="str">
            <v>BU1101</v>
          </cell>
        </row>
        <row r="28572">
          <cell r="BH28572" t="str">
            <v>BU1101</v>
          </cell>
        </row>
        <row r="28573">
          <cell r="BH28573" t="str">
            <v>BU1101</v>
          </cell>
        </row>
        <row r="28574">
          <cell r="BH28574" t="str">
            <v>BU1101</v>
          </cell>
        </row>
        <row r="28575">
          <cell r="BH28575" t="str">
            <v>BU1101</v>
          </cell>
        </row>
        <row r="28576">
          <cell r="BH28576" t="str">
            <v>BU1101</v>
          </cell>
        </row>
        <row r="28577">
          <cell r="BH28577" t="str">
            <v>BU1101</v>
          </cell>
        </row>
        <row r="28578">
          <cell r="BH28578" t="str">
            <v>BU1101</v>
          </cell>
        </row>
        <row r="28579">
          <cell r="BH28579" t="str">
            <v>BU1101</v>
          </cell>
        </row>
        <row r="28580">
          <cell r="BH28580" t="str">
            <v>BU1101</v>
          </cell>
        </row>
        <row r="28581">
          <cell r="BH28581" t="str">
            <v>BU1101</v>
          </cell>
        </row>
        <row r="28582">
          <cell r="BH28582" t="str">
            <v>BU1101</v>
          </cell>
        </row>
        <row r="28583">
          <cell r="BH28583" t="str">
            <v>BU1101</v>
          </cell>
        </row>
        <row r="28584">
          <cell r="BH28584" t="str">
            <v>BU1101</v>
          </cell>
        </row>
        <row r="28585">
          <cell r="BH28585" t="str">
            <v>BU1101</v>
          </cell>
        </row>
        <row r="28586">
          <cell r="BH28586" t="str">
            <v>BU1101</v>
          </cell>
        </row>
        <row r="28587">
          <cell r="BH28587" t="str">
            <v>BU1101</v>
          </cell>
        </row>
        <row r="28588">
          <cell r="BH28588" t="str">
            <v>BU1101</v>
          </cell>
        </row>
        <row r="28589">
          <cell r="BH28589" t="str">
            <v>BU1101</v>
          </cell>
        </row>
        <row r="28590">
          <cell r="BH28590" t="str">
            <v>BU1101</v>
          </cell>
        </row>
        <row r="28591">
          <cell r="BH28591" t="str">
            <v>BU1101</v>
          </cell>
        </row>
        <row r="28592">
          <cell r="BH28592" t="str">
            <v>BU1101</v>
          </cell>
        </row>
        <row r="28593">
          <cell r="BH28593" t="str">
            <v>BU1101</v>
          </cell>
        </row>
        <row r="28594">
          <cell r="BH28594" t="str">
            <v>BU1101</v>
          </cell>
        </row>
        <row r="28595">
          <cell r="BH28595" t="str">
            <v>BU1101</v>
          </cell>
        </row>
        <row r="28596">
          <cell r="BH28596" t="str">
            <v>BU1101</v>
          </cell>
        </row>
        <row r="28597">
          <cell r="BH28597" t="str">
            <v>BU1101</v>
          </cell>
        </row>
        <row r="28598">
          <cell r="BH28598" t="str">
            <v>BU1101</v>
          </cell>
        </row>
        <row r="28599">
          <cell r="BH28599" t="str">
            <v>BU1101</v>
          </cell>
        </row>
        <row r="28600">
          <cell r="BH28600" t="str">
            <v>BU1101</v>
          </cell>
        </row>
        <row r="28601">
          <cell r="BH28601" t="str">
            <v>BU1101</v>
          </cell>
        </row>
        <row r="28602">
          <cell r="BH28602" t="str">
            <v>BU1101</v>
          </cell>
        </row>
        <row r="28603">
          <cell r="BH28603" t="str">
            <v>BU1101</v>
          </cell>
        </row>
        <row r="28604">
          <cell r="BH28604" t="str">
            <v>BU1101</v>
          </cell>
        </row>
        <row r="28605">
          <cell r="BH28605" t="str">
            <v>BU1101</v>
          </cell>
        </row>
        <row r="28606">
          <cell r="BH28606" t="str">
            <v>BU1101</v>
          </cell>
        </row>
        <row r="28607">
          <cell r="BH28607" t="str">
            <v>BU1101</v>
          </cell>
        </row>
        <row r="28608">
          <cell r="BH28608" t="str">
            <v>BU1101</v>
          </cell>
        </row>
        <row r="28609">
          <cell r="BH28609" t="str">
            <v>BU1101</v>
          </cell>
        </row>
        <row r="28610">
          <cell r="BH28610" t="str">
            <v>BU1101</v>
          </cell>
        </row>
        <row r="28611">
          <cell r="BH28611" t="str">
            <v>BU1101</v>
          </cell>
        </row>
        <row r="28612">
          <cell r="BH28612" t="str">
            <v>BU1101</v>
          </cell>
        </row>
        <row r="28613">
          <cell r="BH28613" t="str">
            <v>BU1101</v>
          </cell>
        </row>
        <row r="28614">
          <cell r="BH28614" t="str">
            <v>BU1101</v>
          </cell>
        </row>
        <row r="28615">
          <cell r="BH28615" t="str">
            <v>BU1101</v>
          </cell>
        </row>
        <row r="28616">
          <cell r="BH28616" t="str">
            <v>BU1101</v>
          </cell>
        </row>
        <row r="28617">
          <cell r="BH28617" t="str">
            <v>BU1101</v>
          </cell>
        </row>
        <row r="28618">
          <cell r="BH28618" t="str">
            <v>BU1101</v>
          </cell>
        </row>
        <row r="28619">
          <cell r="BH28619" t="str">
            <v>BU1101</v>
          </cell>
        </row>
        <row r="28620">
          <cell r="BH28620" t="str">
            <v>BU1101</v>
          </cell>
        </row>
        <row r="28621">
          <cell r="BH28621" t="str">
            <v>BU1101</v>
          </cell>
        </row>
        <row r="28622">
          <cell r="BH28622" t="str">
            <v>BU1101</v>
          </cell>
        </row>
        <row r="28623">
          <cell r="BH28623" t="str">
            <v>BU1101</v>
          </cell>
        </row>
        <row r="28624">
          <cell r="BH28624" t="str">
            <v>BU1101</v>
          </cell>
        </row>
        <row r="28625">
          <cell r="BH28625" t="str">
            <v>BU1101</v>
          </cell>
        </row>
        <row r="28626">
          <cell r="BH28626" t="str">
            <v>BU1101</v>
          </cell>
        </row>
        <row r="28627">
          <cell r="BH28627" t="str">
            <v>BU1101</v>
          </cell>
        </row>
        <row r="28628">
          <cell r="BH28628" t="str">
            <v>BU1101</v>
          </cell>
        </row>
        <row r="28629">
          <cell r="BH28629" t="str">
            <v>BU1101</v>
          </cell>
        </row>
        <row r="28630">
          <cell r="BH28630" t="str">
            <v>BU1101</v>
          </cell>
        </row>
        <row r="28631">
          <cell r="BH28631" t="str">
            <v>BU1101</v>
          </cell>
        </row>
        <row r="28632">
          <cell r="BH28632" t="str">
            <v>BU1101</v>
          </cell>
        </row>
        <row r="28633">
          <cell r="BH28633" t="str">
            <v>BU1101</v>
          </cell>
        </row>
        <row r="28634">
          <cell r="BH28634" t="str">
            <v>BU1101</v>
          </cell>
        </row>
        <row r="28635">
          <cell r="BH28635" t="str">
            <v>BU1101</v>
          </cell>
        </row>
        <row r="28636">
          <cell r="BH28636" t="str">
            <v>BU1101</v>
          </cell>
        </row>
        <row r="28637">
          <cell r="BH28637" t="str">
            <v>BU1101</v>
          </cell>
        </row>
        <row r="28638">
          <cell r="BH28638" t="str">
            <v>BU1101</v>
          </cell>
        </row>
        <row r="28639">
          <cell r="BH28639" t="str">
            <v>BU1101</v>
          </cell>
        </row>
        <row r="28640">
          <cell r="BH28640" t="str">
            <v>BU1101</v>
          </cell>
        </row>
        <row r="28641">
          <cell r="BH28641" t="str">
            <v>BU1101</v>
          </cell>
        </row>
        <row r="28642">
          <cell r="BH28642" t="str">
            <v>BU1101</v>
          </cell>
        </row>
        <row r="28643">
          <cell r="BH28643" t="str">
            <v>BU1101</v>
          </cell>
        </row>
        <row r="28644">
          <cell r="BH28644" t="str">
            <v>BU1101</v>
          </cell>
        </row>
        <row r="28645">
          <cell r="BH28645" t="str">
            <v>BU1101</v>
          </cell>
        </row>
        <row r="28646">
          <cell r="BH28646" t="str">
            <v>BU1101</v>
          </cell>
        </row>
        <row r="28647">
          <cell r="BH28647" t="str">
            <v>BU1101</v>
          </cell>
        </row>
        <row r="28648">
          <cell r="BH28648" t="str">
            <v>BU1101</v>
          </cell>
        </row>
        <row r="28649">
          <cell r="BH28649" t="str">
            <v>BU1101</v>
          </cell>
        </row>
        <row r="28650">
          <cell r="BH28650" t="str">
            <v>BU1101</v>
          </cell>
        </row>
        <row r="28651">
          <cell r="BH28651" t="str">
            <v>BU1101</v>
          </cell>
        </row>
        <row r="28652">
          <cell r="BH28652" t="str">
            <v>BU1101</v>
          </cell>
        </row>
        <row r="28653">
          <cell r="BH28653" t="str">
            <v>BU1101</v>
          </cell>
        </row>
        <row r="28654">
          <cell r="BH28654" t="str">
            <v>BU1101</v>
          </cell>
        </row>
        <row r="28655">
          <cell r="BH28655" t="str">
            <v>BU1101</v>
          </cell>
        </row>
        <row r="28656">
          <cell r="BH28656" t="str">
            <v>BU1101</v>
          </cell>
        </row>
        <row r="28657">
          <cell r="BH28657" t="str">
            <v>BU1101</v>
          </cell>
        </row>
        <row r="28658">
          <cell r="BH28658" t="str">
            <v>BU1101</v>
          </cell>
        </row>
        <row r="28659">
          <cell r="BH28659" t="str">
            <v>BU1101</v>
          </cell>
        </row>
        <row r="28660">
          <cell r="BH28660" t="str">
            <v>BU1101</v>
          </cell>
        </row>
        <row r="28661">
          <cell r="BH28661" t="str">
            <v>BU1101</v>
          </cell>
        </row>
        <row r="28662">
          <cell r="BH28662" t="str">
            <v>BU1101</v>
          </cell>
        </row>
        <row r="28663">
          <cell r="BH28663" t="str">
            <v>BU1101</v>
          </cell>
        </row>
        <row r="28664">
          <cell r="BH28664" t="str">
            <v>BU1101</v>
          </cell>
        </row>
        <row r="28665">
          <cell r="BH28665" t="str">
            <v>BU1101</v>
          </cell>
        </row>
        <row r="28666">
          <cell r="BH28666" t="str">
            <v>BU1101</v>
          </cell>
        </row>
        <row r="28667">
          <cell r="BH28667" t="str">
            <v>BU1101</v>
          </cell>
        </row>
        <row r="28668">
          <cell r="BH28668" t="str">
            <v>BU1101</v>
          </cell>
        </row>
        <row r="28669">
          <cell r="BH28669" t="str">
            <v>BU1101</v>
          </cell>
        </row>
        <row r="28670">
          <cell r="BH28670" t="str">
            <v>BU1101</v>
          </cell>
        </row>
        <row r="28671">
          <cell r="BH28671" t="str">
            <v>BU1101</v>
          </cell>
        </row>
        <row r="28672">
          <cell r="BH28672" t="str">
            <v>BU1101</v>
          </cell>
        </row>
        <row r="28673">
          <cell r="BH28673" t="str">
            <v>BU1101</v>
          </cell>
        </row>
        <row r="28674">
          <cell r="BH28674" t="str">
            <v>BU1101</v>
          </cell>
        </row>
        <row r="28675">
          <cell r="BH28675" t="str">
            <v>BU1101</v>
          </cell>
        </row>
        <row r="28676">
          <cell r="BH28676" t="str">
            <v>BU1101</v>
          </cell>
        </row>
        <row r="28677">
          <cell r="BH28677" t="str">
            <v>BU1101</v>
          </cell>
        </row>
        <row r="28678">
          <cell r="BH28678" t="str">
            <v>BU1101</v>
          </cell>
        </row>
        <row r="28679">
          <cell r="BH28679" t="str">
            <v>BU1101</v>
          </cell>
        </row>
        <row r="28680">
          <cell r="BH28680" t="str">
            <v>BU1101</v>
          </cell>
        </row>
        <row r="28681">
          <cell r="BH28681" t="str">
            <v>BU1101</v>
          </cell>
        </row>
        <row r="28682">
          <cell r="BH28682" t="str">
            <v>BU1101</v>
          </cell>
        </row>
        <row r="28683">
          <cell r="BH28683" t="str">
            <v>BU1101</v>
          </cell>
        </row>
        <row r="28684">
          <cell r="BH28684" t="str">
            <v>BU1101</v>
          </cell>
        </row>
        <row r="28685">
          <cell r="BH28685" t="str">
            <v>BU1101</v>
          </cell>
        </row>
        <row r="28686">
          <cell r="BH28686" t="str">
            <v>BU1101</v>
          </cell>
        </row>
        <row r="28687">
          <cell r="BH28687" t="str">
            <v>BU1101</v>
          </cell>
        </row>
        <row r="28688">
          <cell r="BH28688" t="str">
            <v>BU1101</v>
          </cell>
        </row>
        <row r="28689">
          <cell r="BH28689" t="str">
            <v>BU1101</v>
          </cell>
        </row>
        <row r="28690">
          <cell r="BH28690" t="str">
            <v>BU1101</v>
          </cell>
        </row>
        <row r="28691">
          <cell r="BH28691" t="str">
            <v>BU1101</v>
          </cell>
        </row>
        <row r="28692">
          <cell r="BH28692" t="str">
            <v>BU1101</v>
          </cell>
        </row>
        <row r="28693">
          <cell r="BH28693" t="str">
            <v>BU1101</v>
          </cell>
        </row>
        <row r="28694">
          <cell r="BH28694" t="str">
            <v>BU1101</v>
          </cell>
        </row>
        <row r="28695">
          <cell r="BH28695" t="str">
            <v>BU1101</v>
          </cell>
        </row>
        <row r="28696">
          <cell r="BH28696" t="str">
            <v>BU1101</v>
          </cell>
        </row>
        <row r="28697">
          <cell r="BH28697" t="str">
            <v>BU1101</v>
          </cell>
        </row>
        <row r="28698">
          <cell r="BH28698" t="str">
            <v>BU1101</v>
          </cell>
        </row>
        <row r="28699">
          <cell r="BH28699" t="str">
            <v>BU1101</v>
          </cell>
        </row>
        <row r="28700">
          <cell r="BH28700" t="str">
            <v>BU1101</v>
          </cell>
        </row>
        <row r="28701">
          <cell r="BH28701" t="str">
            <v>BU1101</v>
          </cell>
        </row>
        <row r="28702">
          <cell r="BH28702" t="str">
            <v>BU1101</v>
          </cell>
        </row>
        <row r="28703">
          <cell r="BH28703" t="str">
            <v>BU1101</v>
          </cell>
        </row>
        <row r="28704">
          <cell r="BH28704" t="str">
            <v>BU1101</v>
          </cell>
        </row>
        <row r="28705">
          <cell r="BH28705" t="str">
            <v>BU1101</v>
          </cell>
        </row>
        <row r="28706">
          <cell r="BH28706" t="str">
            <v>BU1101</v>
          </cell>
        </row>
        <row r="28707">
          <cell r="BH28707" t="str">
            <v>BU1101</v>
          </cell>
        </row>
        <row r="28708">
          <cell r="BH28708" t="str">
            <v>BU1101</v>
          </cell>
        </row>
        <row r="28709">
          <cell r="BH28709" t="str">
            <v>BU1101</v>
          </cell>
        </row>
        <row r="28710">
          <cell r="BH28710" t="str">
            <v>BU1101</v>
          </cell>
        </row>
        <row r="28711">
          <cell r="BH28711" t="str">
            <v>BU1101</v>
          </cell>
        </row>
        <row r="28712">
          <cell r="BH28712" t="str">
            <v>BU1101</v>
          </cell>
        </row>
        <row r="28713">
          <cell r="BH28713" t="str">
            <v>BU1101</v>
          </cell>
        </row>
        <row r="28714">
          <cell r="BH28714" t="str">
            <v>BU1101</v>
          </cell>
        </row>
        <row r="28715">
          <cell r="BH28715" t="str">
            <v>BU1101</v>
          </cell>
        </row>
        <row r="28716">
          <cell r="BH28716" t="str">
            <v>BU1101</v>
          </cell>
        </row>
        <row r="28717">
          <cell r="BH28717" t="str">
            <v>BU1101</v>
          </cell>
        </row>
        <row r="28718">
          <cell r="BH28718" t="str">
            <v>BU1101</v>
          </cell>
        </row>
        <row r="28719">
          <cell r="BH28719" t="str">
            <v>BU1101</v>
          </cell>
        </row>
        <row r="28720">
          <cell r="BH28720" t="str">
            <v>BU1101</v>
          </cell>
        </row>
        <row r="28721">
          <cell r="BH28721" t="str">
            <v>BU1101</v>
          </cell>
        </row>
        <row r="28722">
          <cell r="BH28722" t="str">
            <v>BU1101</v>
          </cell>
        </row>
        <row r="28723">
          <cell r="BH28723" t="str">
            <v>BU1101</v>
          </cell>
        </row>
        <row r="28724">
          <cell r="BH28724" t="str">
            <v>BU1101</v>
          </cell>
        </row>
        <row r="28725">
          <cell r="BH28725" t="str">
            <v>BU1101</v>
          </cell>
        </row>
        <row r="28726">
          <cell r="BH28726" t="str">
            <v>BU1101</v>
          </cell>
        </row>
        <row r="28727">
          <cell r="BH28727" t="str">
            <v>BU1101</v>
          </cell>
        </row>
        <row r="28728">
          <cell r="BH28728" t="str">
            <v>BU1101</v>
          </cell>
        </row>
        <row r="28729">
          <cell r="BH28729" t="str">
            <v>BU1101</v>
          </cell>
        </row>
        <row r="28730">
          <cell r="BH28730" t="str">
            <v>BU1101</v>
          </cell>
        </row>
        <row r="28731">
          <cell r="BH28731" t="str">
            <v>BU1101</v>
          </cell>
        </row>
        <row r="28732">
          <cell r="BH28732" t="str">
            <v>BU1101</v>
          </cell>
        </row>
        <row r="28733">
          <cell r="BH28733" t="str">
            <v>BU1101</v>
          </cell>
        </row>
        <row r="28734">
          <cell r="BH28734" t="str">
            <v>BU1101</v>
          </cell>
        </row>
        <row r="28735">
          <cell r="BH28735" t="str">
            <v>BU1101</v>
          </cell>
        </row>
        <row r="28736">
          <cell r="BH28736" t="str">
            <v>BU1101</v>
          </cell>
        </row>
        <row r="28737">
          <cell r="BH28737" t="str">
            <v>BU1101</v>
          </cell>
        </row>
        <row r="28738">
          <cell r="BH28738" t="str">
            <v>BU1101</v>
          </cell>
        </row>
        <row r="28739">
          <cell r="BH28739" t="str">
            <v>BU1101</v>
          </cell>
        </row>
        <row r="28740">
          <cell r="BH28740" t="str">
            <v>BU1101</v>
          </cell>
        </row>
        <row r="28741">
          <cell r="BH28741" t="str">
            <v>BU1101</v>
          </cell>
        </row>
        <row r="28742">
          <cell r="BH28742" t="str">
            <v>BU1101</v>
          </cell>
        </row>
        <row r="28743">
          <cell r="BH28743" t="str">
            <v>BU1101</v>
          </cell>
        </row>
        <row r="28744">
          <cell r="BH28744" t="str">
            <v>BU1416</v>
          </cell>
        </row>
        <row r="28745">
          <cell r="BH28745" t="str">
            <v>BU1416</v>
          </cell>
        </row>
        <row r="28746">
          <cell r="BH28746" t="str">
            <v>BU1416</v>
          </cell>
        </row>
        <row r="28747">
          <cell r="BH28747" t="str">
            <v>BU1416</v>
          </cell>
        </row>
        <row r="28748">
          <cell r="BH28748" t="str">
            <v>BU1416</v>
          </cell>
        </row>
        <row r="28749">
          <cell r="BH28749" t="str">
            <v>BU1416</v>
          </cell>
        </row>
        <row r="28750">
          <cell r="BH28750" t="str">
            <v>BU1416</v>
          </cell>
        </row>
        <row r="28751">
          <cell r="BH28751" t="str">
            <v>BU1416</v>
          </cell>
        </row>
        <row r="28752">
          <cell r="BH28752" t="str">
            <v>BU1416</v>
          </cell>
        </row>
        <row r="28753">
          <cell r="BH28753" t="str">
            <v>BU1416</v>
          </cell>
        </row>
        <row r="28754">
          <cell r="BH28754" t="str">
            <v>BU1416</v>
          </cell>
        </row>
        <row r="28755">
          <cell r="BH28755" t="str">
            <v>BU1416</v>
          </cell>
        </row>
        <row r="28756">
          <cell r="BH28756" t="str">
            <v>BU1416</v>
          </cell>
        </row>
        <row r="28757">
          <cell r="BH28757" t="str">
            <v>BU1416</v>
          </cell>
        </row>
        <row r="28758">
          <cell r="BH28758" t="str">
            <v>BU1416</v>
          </cell>
        </row>
        <row r="28759">
          <cell r="BH28759" t="str">
            <v>BU1416</v>
          </cell>
        </row>
        <row r="28760">
          <cell r="BH28760" t="str">
            <v>BU1416</v>
          </cell>
        </row>
        <row r="28761">
          <cell r="BH28761" t="str">
            <v>BU1416</v>
          </cell>
        </row>
        <row r="28762">
          <cell r="BH28762" t="str">
            <v>BU1416</v>
          </cell>
        </row>
        <row r="28763">
          <cell r="BH28763" t="str">
            <v>BU1416</v>
          </cell>
        </row>
        <row r="28764">
          <cell r="BH28764" t="str">
            <v>BU1416</v>
          </cell>
        </row>
        <row r="28765">
          <cell r="BH28765" t="str">
            <v>BU1416</v>
          </cell>
        </row>
        <row r="28766">
          <cell r="BH28766" t="str">
            <v>BU1416</v>
          </cell>
        </row>
        <row r="28767">
          <cell r="BH28767" t="str">
            <v>BU1416</v>
          </cell>
        </row>
        <row r="28768">
          <cell r="BH28768" t="str">
            <v>BU1416</v>
          </cell>
        </row>
        <row r="28769">
          <cell r="BH28769" t="str">
            <v>BU1416</v>
          </cell>
        </row>
        <row r="28770">
          <cell r="BH28770" t="str">
            <v>BU1416</v>
          </cell>
        </row>
        <row r="28771">
          <cell r="BH28771" t="str">
            <v>BU1416</v>
          </cell>
        </row>
        <row r="28772">
          <cell r="BH28772" t="str">
            <v>BU1416</v>
          </cell>
        </row>
        <row r="28773">
          <cell r="BH28773" t="str">
            <v>BU1416</v>
          </cell>
        </row>
        <row r="28774">
          <cell r="BH28774" t="str">
            <v>BU1416</v>
          </cell>
        </row>
        <row r="28775">
          <cell r="BH28775" t="str">
            <v>BU1416</v>
          </cell>
        </row>
        <row r="28776">
          <cell r="BH28776" t="str">
            <v>BU1416</v>
          </cell>
        </row>
        <row r="28777">
          <cell r="BH28777" t="str">
            <v>BU1416</v>
          </cell>
        </row>
        <row r="28778">
          <cell r="BH28778" t="str">
            <v>BU1416</v>
          </cell>
        </row>
        <row r="28779">
          <cell r="BH28779" t="str">
            <v>BU1416</v>
          </cell>
        </row>
        <row r="28780">
          <cell r="BH28780" t="str">
            <v>BU1416</v>
          </cell>
        </row>
        <row r="28781">
          <cell r="BH28781" t="str">
            <v>BU1416</v>
          </cell>
        </row>
        <row r="28782">
          <cell r="BH28782" t="str">
            <v>BU1416</v>
          </cell>
        </row>
        <row r="28783">
          <cell r="BH28783" t="str">
            <v>BU1416</v>
          </cell>
        </row>
        <row r="28784">
          <cell r="BH28784" t="str">
            <v>BU1416</v>
          </cell>
        </row>
        <row r="28785">
          <cell r="BH28785" t="str">
            <v>BU1416</v>
          </cell>
        </row>
        <row r="28786">
          <cell r="BH28786" t="str">
            <v>BU1416</v>
          </cell>
        </row>
        <row r="28787">
          <cell r="BH28787" t="str">
            <v>BU1416</v>
          </cell>
        </row>
        <row r="28788">
          <cell r="BH28788" t="str">
            <v>BU1416</v>
          </cell>
        </row>
        <row r="28789">
          <cell r="BH28789" t="str">
            <v>BU1416</v>
          </cell>
        </row>
        <row r="28790">
          <cell r="BH28790" t="str">
            <v>BU1416</v>
          </cell>
        </row>
        <row r="28791">
          <cell r="BH28791" t="str">
            <v>BU1416</v>
          </cell>
        </row>
        <row r="28792">
          <cell r="BH28792" t="str">
            <v>BU1416</v>
          </cell>
        </row>
        <row r="28793">
          <cell r="BH28793" t="str">
            <v>BU1416</v>
          </cell>
        </row>
        <row r="28794">
          <cell r="BH28794" t="str">
            <v>BU1416</v>
          </cell>
        </row>
        <row r="28795">
          <cell r="BH28795" t="str">
            <v>BU1416</v>
          </cell>
        </row>
        <row r="28796">
          <cell r="BH28796" t="str">
            <v>BU1416</v>
          </cell>
        </row>
        <row r="28797">
          <cell r="BH28797" t="str">
            <v>BU1416</v>
          </cell>
        </row>
        <row r="28798">
          <cell r="BH28798" t="str">
            <v>BU1416</v>
          </cell>
        </row>
        <row r="28799">
          <cell r="BH28799" t="str">
            <v>BU1416</v>
          </cell>
        </row>
        <row r="28800">
          <cell r="BH28800" t="str">
            <v>BU1416</v>
          </cell>
        </row>
        <row r="28801">
          <cell r="BH28801" t="str">
            <v>BU1416</v>
          </cell>
        </row>
        <row r="28802">
          <cell r="BH28802" t="str">
            <v>BU1416</v>
          </cell>
        </row>
        <row r="28803">
          <cell r="BH28803" t="str">
            <v>BU1416</v>
          </cell>
        </row>
        <row r="28804">
          <cell r="BH28804" t="str">
            <v>BU1416</v>
          </cell>
        </row>
        <row r="28805">
          <cell r="BH28805" t="str">
            <v>BU1416</v>
          </cell>
        </row>
        <row r="28806">
          <cell r="BH28806" t="str">
            <v>BU1416</v>
          </cell>
        </row>
        <row r="28807">
          <cell r="BH28807" t="str">
            <v>BU1416</v>
          </cell>
        </row>
        <row r="28808">
          <cell r="BH28808" t="str">
            <v>BU1416</v>
          </cell>
        </row>
        <row r="28809">
          <cell r="BH28809" t="str">
            <v>BU1416</v>
          </cell>
        </row>
        <row r="28810">
          <cell r="BH28810" t="str">
            <v>BU1416</v>
          </cell>
        </row>
        <row r="28811">
          <cell r="BH28811" t="str">
            <v>BU1416</v>
          </cell>
        </row>
        <row r="28812">
          <cell r="BH28812" t="str">
            <v>BU1416</v>
          </cell>
        </row>
        <row r="28813">
          <cell r="BH28813" t="str">
            <v>BU1416</v>
          </cell>
        </row>
        <row r="28814">
          <cell r="BH28814" t="str">
            <v>BU1416</v>
          </cell>
        </row>
        <row r="28815">
          <cell r="BH28815" t="str">
            <v>BU1416</v>
          </cell>
        </row>
        <row r="28816">
          <cell r="BH28816" t="str">
            <v>BU1416</v>
          </cell>
        </row>
        <row r="28817">
          <cell r="BH28817" t="str">
            <v>BU1416</v>
          </cell>
        </row>
        <row r="28818">
          <cell r="BH28818" t="str">
            <v>BU1416</v>
          </cell>
        </row>
        <row r="28819">
          <cell r="BH28819" t="str">
            <v>BU1416</v>
          </cell>
        </row>
        <row r="28820">
          <cell r="BH28820" t="str">
            <v>BU1416</v>
          </cell>
        </row>
        <row r="28821">
          <cell r="BH28821" t="str">
            <v>BU1416</v>
          </cell>
        </row>
        <row r="28822">
          <cell r="BH28822" t="str">
            <v>BU1416</v>
          </cell>
        </row>
        <row r="28823">
          <cell r="BH28823" t="str">
            <v>BU1416</v>
          </cell>
        </row>
        <row r="28824">
          <cell r="BH28824" t="str">
            <v>BU1416</v>
          </cell>
        </row>
        <row r="28825">
          <cell r="BH28825" t="str">
            <v>BU1416</v>
          </cell>
        </row>
        <row r="28826">
          <cell r="BH28826" t="str">
            <v>BU1416</v>
          </cell>
        </row>
        <row r="28827">
          <cell r="BH28827" t="str">
            <v>BU1416</v>
          </cell>
        </row>
        <row r="28828">
          <cell r="BH28828" t="str">
            <v>BU1416</v>
          </cell>
        </row>
        <row r="28829">
          <cell r="BH28829" t="str">
            <v>BU1416</v>
          </cell>
        </row>
        <row r="28830">
          <cell r="BH28830" t="str">
            <v>BU1416</v>
          </cell>
        </row>
        <row r="28831">
          <cell r="BH28831" t="str">
            <v>BU1416</v>
          </cell>
        </row>
        <row r="28832">
          <cell r="BH28832" t="str">
            <v>BU1416</v>
          </cell>
        </row>
        <row r="28833">
          <cell r="BH28833" t="str">
            <v>BU1417</v>
          </cell>
        </row>
        <row r="28834">
          <cell r="BH28834" t="str">
            <v>BU1417</v>
          </cell>
        </row>
        <row r="28835">
          <cell r="BH28835" t="str">
            <v>BU1417</v>
          </cell>
        </row>
        <row r="28836">
          <cell r="BH28836" t="str">
            <v>BU1417</v>
          </cell>
        </row>
        <row r="28837">
          <cell r="BH28837" t="str">
            <v>BU1418</v>
          </cell>
        </row>
        <row r="28838">
          <cell r="BH28838" t="str">
            <v>BU1418</v>
          </cell>
        </row>
        <row r="28839">
          <cell r="BH28839" t="str">
            <v>BU1418</v>
          </cell>
        </row>
        <row r="28840">
          <cell r="BH28840" t="str">
            <v>BU1418</v>
          </cell>
        </row>
        <row r="28841">
          <cell r="BH28841" t="str">
            <v>BU1418</v>
          </cell>
        </row>
        <row r="28842">
          <cell r="BH28842" t="str">
            <v>BU1418</v>
          </cell>
        </row>
        <row r="28843">
          <cell r="BH28843" t="str">
            <v>BU1418</v>
          </cell>
        </row>
        <row r="28844">
          <cell r="BH28844" t="str">
            <v>BU1418</v>
          </cell>
        </row>
        <row r="28845">
          <cell r="BH28845" t="str">
            <v>BU1418</v>
          </cell>
        </row>
        <row r="28846">
          <cell r="BH28846" t="str">
            <v>BU1418</v>
          </cell>
        </row>
        <row r="28847">
          <cell r="BH28847" t="str">
            <v>BU1418</v>
          </cell>
        </row>
        <row r="28848">
          <cell r="BH28848" t="str">
            <v>BU1418</v>
          </cell>
        </row>
        <row r="28849">
          <cell r="BH28849" t="str">
            <v>BU1418</v>
          </cell>
        </row>
        <row r="28850">
          <cell r="BH28850" t="str">
            <v>BU1418</v>
          </cell>
        </row>
        <row r="28851">
          <cell r="BH28851" t="str">
            <v>BU1418</v>
          </cell>
        </row>
        <row r="28852">
          <cell r="BH28852" t="str">
            <v>BU1418</v>
          </cell>
        </row>
        <row r="28853">
          <cell r="BH28853" t="str">
            <v>BU1418</v>
          </cell>
        </row>
        <row r="28854">
          <cell r="BH28854" t="str">
            <v>BU1418</v>
          </cell>
        </row>
        <row r="28855">
          <cell r="BH28855" t="str">
            <v>BU1418</v>
          </cell>
        </row>
        <row r="28856">
          <cell r="BH28856" t="str">
            <v>BU1418</v>
          </cell>
        </row>
        <row r="28857">
          <cell r="BH28857" t="str">
            <v>BU1418</v>
          </cell>
        </row>
        <row r="28858">
          <cell r="BH28858" t="str">
            <v>BU1418</v>
          </cell>
        </row>
        <row r="28859">
          <cell r="BH28859" t="str">
            <v>BU1418</v>
          </cell>
        </row>
        <row r="28860">
          <cell r="BH28860" t="str">
            <v>BU1418</v>
          </cell>
        </row>
        <row r="28861">
          <cell r="BH28861" t="str">
            <v>BU1418</v>
          </cell>
        </row>
        <row r="28862">
          <cell r="BH28862" t="str">
            <v>BU1418</v>
          </cell>
        </row>
        <row r="28863">
          <cell r="BH28863" t="str">
            <v>BU1418</v>
          </cell>
        </row>
        <row r="28864">
          <cell r="BH28864" t="str">
            <v>BU1418</v>
          </cell>
        </row>
        <row r="28865">
          <cell r="BH28865" t="str">
            <v>BU1418</v>
          </cell>
        </row>
        <row r="28866">
          <cell r="BH28866" t="str">
            <v>BU1418</v>
          </cell>
        </row>
        <row r="28867">
          <cell r="BH28867" t="str">
            <v>BU1418</v>
          </cell>
        </row>
        <row r="28868">
          <cell r="BH28868" t="str">
            <v>BU1418</v>
          </cell>
        </row>
        <row r="28869">
          <cell r="BH28869" t="str">
            <v>BU1418</v>
          </cell>
        </row>
        <row r="28870">
          <cell r="BH28870" t="str">
            <v>BU1418</v>
          </cell>
        </row>
        <row r="28871">
          <cell r="BH28871" t="str">
            <v>BU1418</v>
          </cell>
        </row>
        <row r="28872">
          <cell r="BH28872" t="str">
            <v>BU1418</v>
          </cell>
        </row>
        <row r="28873">
          <cell r="BH28873" t="str">
            <v>BU1418</v>
          </cell>
        </row>
        <row r="28874">
          <cell r="BH28874" t="str">
            <v>BU1418</v>
          </cell>
        </row>
        <row r="28875">
          <cell r="BH28875" t="str">
            <v>BU1418</v>
          </cell>
        </row>
        <row r="28876">
          <cell r="BH28876" t="str">
            <v>BU1418</v>
          </cell>
        </row>
        <row r="28877">
          <cell r="BH28877" t="str">
            <v>BU1418</v>
          </cell>
        </row>
        <row r="28878">
          <cell r="BH28878" t="str">
            <v>BU1418</v>
          </cell>
        </row>
        <row r="28879">
          <cell r="BH28879" t="str">
            <v>BU1418</v>
          </cell>
        </row>
        <row r="28880">
          <cell r="BH28880" t="str">
            <v>BU1418</v>
          </cell>
        </row>
        <row r="28881">
          <cell r="BH28881" t="str">
            <v>BU1420</v>
          </cell>
        </row>
        <row r="28882">
          <cell r="BH28882" t="str">
            <v>BU1420</v>
          </cell>
        </row>
        <row r="28883">
          <cell r="BH28883" t="str">
            <v>BU1420</v>
          </cell>
        </row>
        <row r="28884">
          <cell r="BH28884" t="str">
            <v>BU1420</v>
          </cell>
        </row>
        <row r="28885">
          <cell r="BH28885" t="str">
            <v>BU1420</v>
          </cell>
        </row>
        <row r="28886">
          <cell r="BH28886" t="str">
            <v>BU1420</v>
          </cell>
        </row>
        <row r="28887">
          <cell r="BH28887" t="str">
            <v>BU1420</v>
          </cell>
        </row>
        <row r="28888">
          <cell r="BH28888" t="str">
            <v>BU1420</v>
          </cell>
        </row>
        <row r="28889">
          <cell r="BH28889" t="str">
            <v>BU1420</v>
          </cell>
        </row>
        <row r="28890">
          <cell r="BH28890" t="str">
            <v>BU1420</v>
          </cell>
        </row>
        <row r="28891">
          <cell r="BH28891" t="str">
            <v>BU1420</v>
          </cell>
        </row>
        <row r="28892">
          <cell r="BH28892" t="str">
            <v>BU1420</v>
          </cell>
        </row>
        <row r="28893">
          <cell r="BH28893" t="str">
            <v>BU1420</v>
          </cell>
        </row>
        <row r="28894">
          <cell r="BH28894" t="str">
            <v>BU1420</v>
          </cell>
        </row>
        <row r="28895">
          <cell r="BH28895" t="str">
            <v>BU1420</v>
          </cell>
        </row>
        <row r="28896">
          <cell r="BH28896" t="str">
            <v>BU1420</v>
          </cell>
        </row>
        <row r="28897">
          <cell r="BH28897" t="str">
            <v>BU1420</v>
          </cell>
        </row>
        <row r="28898">
          <cell r="BH28898" t="str">
            <v>BU1420</v>
          </cell>
        </row>
        <row r="28899">
          <cell r="BH28899" t="str">
            <v>BU1420</v>
          </cell>
        </row>
        <row r="28900">
          <cell r="BH28900" t="str">
            <v>BU1420</v>
          </cell>
        </row>
        <row r="28901">
          <cell r="BH28901" t="str">
            <v>BU1420</v>
          </cell>
        </row>
        <row r="28902">
          <cell r="BH28902" t="str">
            <v>BU1420</v>
          </cell>
        </row>
        <row r="28903">
          <cell r="BH28903" t="str">
            <v>BU1420</v>
          </cell>
        </row>
        <row r="28904">
          <cell r="BH28904" t="str">
            <v>BU1420</v>
          </cell>
        </row>
        <row r="28905">
          <cell r="BH28905" t="str">
            <v>BU1420</v>
          </cell>
        </row>
        <row r="28906">
          <cell r="BH28906" t="str">
            <v>BU1420</v>
          </cell>
        </row>
        <row r="28907">
          <cell r="BH28907" t="str">
            <v>BU1420</v>
          </cell>
        </row>
        <row r="28908">
          <cell r="BH28908" t="str">
            <v>BU1420</v>
          </cell>
        </row>
        <row r="28909">
          <cell r="BH28909" t="str">
            <v>BU1420</v>
          </cell>
        </row>
        <row r="28910">
          <cell r="BH28910" t="str">
            <v>BU1420</v>
          </cell>
        </row>
        <row r="28911">
          <cell r="BH28911" t="str">
            <v>BU1420</v>
          </cell>
        </row>
        <row r="28912">
          <cell r="BH28912" t="str">
            <v>BU1420</v>
          </cell>
        </row>
        <row r="28913">
          <cell r="BH28913" t="str">
            <v>BU1420</v>
          </cell>
        </row>
        <row r="28914">
          <cell r="BH28914" t="str">
            <v>BU1420</v>
          </cell>
        </row>
        <row r="28915">
          <cell r="BH28915" t="str">
            <v>BU1420</v>
          </cell>
        </row>
        <row r="28916">
          <cell r="BH28916" t="str">
            <v>BU1420</v>
          </cell>
        </row>
        <row r="28917">
          <cell r="BH28917" t="str">
            <v>BU1420</v>
          </cell>
        </row>
        <row r="28918">
          <cell r="BH28918" t="str">
            <v>BU1420</v>
          </cell>
        </row>
        <row r="28919">
          <cell r="BH28919" t="str">
            <v>BU1420</v>
          </cell>
        </row>
        <row r="28920">
          <cell r="BH28920" t="str">
            <v>BU1420</v>
          </cell>
        </row>
        <row r="28921">
          <cell r="BH28921" t="str">
            <v>BU1420</v>
          </cell>
        </row>
        <row r="28922">
          <cell r="BH28922" t="str">
            <v>BU1420</v>
          </cell>
        </row>
        <row r="28923">
          <cell r="BH28923" t="str">
            <v>BU1420</v>
          </cell>
        </row>
        <row r="28924">
          <cell r="BH28924" t="str">
            <v>BU1420</v>
          </cell>
        </row>
        <row r="28925">
          <cell r="BH28925" t="str">
            <v>BU1420</v>
          </cell>
        </row>
        <row r="28926">
          <cell r="BH28926" t="str">
            <v>BU1420</v>
          </cell>
        </row>
        <row r="28927">
          <cell r="BH28927" t="str">
            <v>BU1420</v>
          </cell>
        </row>
        <row r="28928">
          <cell r="BH28928" t="str">
            <v>BU1420</v>
          </cell>
        </row>
        <row r="28929">
          <cell r="BH28929" t="str">
            <v>BU1420</v>
          </cell>
        </row>
        <row r="28930">
          <cell r="BH28930" t="str">
            <v>BU1420</v>
          </cell>
        </row>
        <row r="28931">
          <cell r="BH28931" t="str">
            <v>BU1420</v>
          </cell>
        </row>
        <row r="28932">
          <cell r="BH28932" t="str">
            <v>BU1420</v>
          </cell>
        </row>
        <row r="28933">
          <cell r="BH28933" t="str">
            <v>BU1420</v>
          </cell>
        </row>
        <row r="28934">
          <cell r="BH28934" t="str">
            <v>BU1420</v>
          </cell>
        </row>
        <row r="28935">
          <cell r="BH28935" t="str">
            <v>BU1420</v>
          </cell>
        </row>
        <row r="28936">
          <cell r="BH28936" t="str">
            <v>BU1420</v>
          </cell>
        </row>
        <row r="28937">
          <cell r="BH28937" t="str">
            <v>BU1420</v>
          </cell>
        </row>
        <row r="28938">
          <cell r="BH28938" t="str">
            <v>BU1420</v>
          </cell>
        </row>
        <row r="28939">
          <cell r="BH28939" t="str">
            <v>BU1420</v>
          </cell>
        </row>
        <row r="28940">
          <cell r="BH28940" t="str">
            <v>BU1420</v>
          </cell>
        </row>
        <row r="28941">
          <cell r="BH28941" t="str">
            <v>BU1420</v>
          </cell>
        </row>
        <row r="28942">
          <cell r="BH28942" t="str">
            <v>BU1420</v>
          </cell>
        </row>
        <row r="28943">
          <cell r="BH28943" t="str">
            <v>BU1420</v>
          </cell>
        </row>
        <row r="28944">
          <cell r="BH28944" t="str">
            <v>BU1420</v>
          </cell>
        </row>
        <row r="28945">
          <cell r="BH28945" t="str">
            <v>BU1420</v>
          </cell>
        </row>
        <row r="28946">
          <cell r="BH28946" t="str">
            <v>BU1420</v>
          </cell>
        </row>
        <row r="28947">
          <cell r="BH28947" t="str">
            <v>BU1420</v>
          </cell>
        </row>
        <row r="28948">
          <cell r="BH28948" t="str">
            <v>BU1420</v>
          </cell>
        </row>
        <row r="28949">
          <cell r="BH28949" t="str">
            <v>BU1420</v>
          </cell>
        </row>
        <row r="28950">
          <cell r="BH28950" t="str">
            <v>BU1420</v>
          </cell>
        </row>
        <row r="28951">
          <cell r="BH28951" t="str">
            <v>BU1420</v>
          </cell>
        </row>
        <row r="28952">
          <cell r="BH28952" t="str">
            <v>BU1420</v>
          </cell>
        </row>
        <row r="28953">
          <cell r="BH28953" t="str">
            <v>BU1420</v>
          </cell>
        </row>
        <row r="28954">
          <cell r="BH28954" t="str">
            <v>BU1420</v>
          </cell>
        </row>
        <row r="28955">
          <cell r="BH28955" t="str">
            <v>BU1420</v>
          </cell>
        </row>
        <row r="28956">
          <cell r="BH28956" t="str">
            <v>BU1420</v>
          </cell>
        </row>
        <row r="28957">
          <cell r="BH28957" t="str">
            <v>BU1420</v>
          </cell>
        </row>
        <row r="28958">
          <cell r="BH28958" t="str">
            <v>BU1420</v>
          </cell>
        </row>
        <row r="28959">
          <cell r="BH28959" t="str">
            <v>BU1420</v>
          </cell>
        </row>
        <row r="28960">
          <cell r="BH28960" t="str">
            <v>BU1420</v>
          </cell>
        </row>
        <row r="28961">
          <cell r="BH28961" t="str">
            <v>BU1420</v>
          </cell>
        </row>
        <row r="28962">
          <cell r="BH28962" t="str">
            <v>BU1420</v>
          </cell>
        </row>
        <row r="28963">
          <cell r="BH28963" t="str">
            <v>BU1420</v>
          </cell>
        </row>
        <row r="28964">
          <cell r="BH28964" t="str">
            <v>BU1420</v>
          </cell>
        </row>
        <row r="28965">
          <cell r="BH28965" t="str">
            <v>BU1420</v>
          </cell>
        </row>
        <row r="28966">
          <cell r="BH28966" t="str">
            <v>BU1510</v>
          </cell>
        </row>
        <row r="28967">
          <cell r="BH28967" t="str">
            <v>BU1510</v>
          </cell>
        </row>
        <row r="28968">
          <cell r="BH28968" t="str">
            <v>BU1510</v>
          </cell>
        </row>
        <row r="28969">
          <cell r="BH28969" t="str">
            <v>BU1510</v>
          </cell>
        </row>
        <row r="28970">
          <cell r="BH28970" t="str">
            <v>BU1510</v>
          </cell>
        </row>
        <row r="28971">
          <cell r="BH28971" t="str">
            <v>BU1510</v>
          </cell>
        </row>
        <row r="28972">
          <cell r="BH28972" t="str">
            <v>BU1510</v>
          </cell>
        </row>
        <row r="28973">
          <cell r="BH28973" t="str">
            <v>BU1510</v>
          </cell>
        </row>
        <row r="28974">
          <cell r="BH28974" t="str">
            <v>BU1510</v>
          </cell>
        </row>
        <row r="28975">
          <cell r="BH28975" t="str">
            <v>BU1510</v>
          </cell>
        </row>
        <row r="28976">
          <cell r="BH28976" t="str">
            <v>BU1510</v>
          </cell>
        </row>
        <row r="28977">
          <cell r="BH28977" t="str">
            <v>BU1510</v>
          </cell>
        </row>
        <row r="28978">
          <cell r="BH28978" t="str">
            <v>BU1510</v>
          </cell>
        </row>
        <row r="28979">
          <cell r="BH28979" t="str">
            <v>BU1510</v>
          </cell>
        </row>
        <row r="28980">
          <cell r="BH28980" t="str">
            <v>BU1510</v>
          </cell>
        </row>
        <row r="28981">
          <cell r="BH28981" t="str">
            <v>BU1510</v>
          </cell>
        </row>
        <row r="28982">
          <cell r="BH28982" t="str">
            <v>BU1510</v>
          </cell>
        </row>
        <row r="28983">
          <cell r="BH28983" t="str">
            <v>BU1510</v>
          </cell>
        </row>
        <row r="28984">
          <cell r="BH28984" t="str">
            <v>BU1510</v>
          </cell>
        </row>
        <row r="28985">
          <cell r="BH28985" t="str">
            <v>BU1510</v>
          </cell>
        </row>
        <row r="28986">
          <cell r="BH28986" t="str">
            <v>BU1510</v>
          </cell>
        </row>
        <row r="28987">
          <cell r="BH28987" t="str">
            <v>BU1510</v>
          </cell>
        </row>
        <row r="28988">
          <cell r="BH28988" t="str">
            <v>BU1510</v>
          </cell>
        </row>
        <row r="28989">
          <cell r="BH28989" t="str">
            <v>BU1510</v>
          </cell>
        </row>
        <row r="28990">
          <cell r="BH28990" t="str">
            <v>BU1510</v>
          </cell>
        </row>
        <row r="28991">
          <cell r="BH28991" t="str">
            <v>BU1510</v>
          </cell>
        </row>
        <row r="28992">
          <cell r="BH28992" t="str">
            <v>BU1510</v>
          </cell>
        </row>
        <row r="28993">
          <cell r="BH28993" t="str">
            <v>BU1510</v>
          </cell>
        </row>
        <row r="28994">
          <cell r="BH28994" t="str">
            <v>BU1510</v>
          </cell>
        </row>
        <row r="28995">
          <cell r="BH28995" t="str">
            <v>BU1510</v>
          </cell>
        </row>
        <row r="28996">
          <cell r="BH28996" t="str">
            <v>BU1510</v>
          </cell>
        </row>
        <row r="28997">
          <cell r="BH28997" t="str">
            <v>BU1510</v>
          </cell>
        </row>
        <row r="28998">
          <cell r="BH28998" t="str">
            <v>BU1510</v>
          </cell>
        </row>
        <row r="28999">
          <cell r="BH28999" t="str">
            <v>BU1510</v>
          </cell>
        </row>
        <row r="29000">
          <cell r="BH29000" t="str">
            <v>BU1510</v>
          </cell>
        </row>
        <row r="29001">
          <cell r="BH29001" t="str">
            <v>BU1510</v>
          </cell>
        </row>
        <row r="29002">
          <cell r="BH29002" t="str">
            <v>BU1510</v>
          </cell>
        </row>
        <row r="29003">
          <cell r="BH29003" t="str">
            <v>BU1510</v>
          </cell>
        </row>
        <row r="29004">
          <cell r="BH29004" t="str">
            <v>BU1510</v>
          </cell>
        </row>
        <row r="29005">
          <cell r="BH29005" t="str">
            <v>BU1510</v>
          </cell>
        </row>
        <row r="29006">
          <cell r="BH29006" t="str">
            <v>BU1510</v>
          </cell>
        </row>
        <row r="29007">
          <cell r="BH29007" t="str">
            <v>BU1510</v>
          </cell>
        </row>
        <row r="29008">
          <cell r="BH29008" t="str">
            <v>BU1510</v>
          </cell>
        </row>
        <row r="29009">
          <cell r="BH29009" t="str">
            <v>BU1510</v>
          </cell>
        </row>
        <row r="29010">
          <cell r="BH29010" t="str">
            <v>BU1510</v>
          </cell>
        </row>
        <row r="29011">
          <cell r="BH29011" t="str">
            <v>BU1510</v>
          </cell>
        </row>
        <row r="29012">
          <cell r="BH29012" t="str">
            <v>BU1510</v>
          </cell>
        </row>
        <row r="29013">
          <cell r="BH29013" t="str">
            <v>BU1510</v>
          </cell>
        </row>
        <row r="29014">
          <cell r="BH29014" t="str">
            <v>BU1510</v>
          </cell>
        </row>
        <row r="29015">
          <cell r="BH29015" t="str">
            <v>BU1510</v>
          </cell>
        </row>
        <row r="29016">
          <cell r="BH29016" t="str">
            <v>BU1510</v>
          </cell>
        </row>
        <row r="29017">
          <cell r="BH29017" t="str">
            <v>BU1510</v>
          </cell>
        </row>
        <row r="29018">
          <cell r="BH29018" t="str">
            <v>BU1510</v>
          </cell>
        </row>
        <row r="29019">
          <cell r="BH29019" t="str">
            <v>BU1510</v>
          </cell>
        </row>
        <row r="29020">
          <cell r="BH29020" t="str">
            <v>BU1510</v>
          </cell>
        </row>
        <row r="29021">
          <cell r="BH29021" t="str">
            <v>BU1510</v>
          </cell>
        </row>
        <row r="29022">
          <cell r="BH29022" t="str">
            <v>BU1510</v>
          </cell>
        </row>
        <row r="29023">
          <cell r="BH29023" t="str">
            <v>BU1510</v>
          </cell>
        </row>
        <row r="29024">
          <cell r="BH29024" t="str">
            <v>BU1510</v>
          </cell>
        </row>
        <row r="29025">
          <cell r="BH29025" t="str">
            <v>BU1510</v>
          </cell>
        </row>
        <row r="29026">
          <cell r="BH29026" t="str">
            <v>BU1510</v>
          </cell>
        </row>
        <row r="29027">
          <cell r="BH29027" t="str">
            <v>BU1510</v>
          </cell>
        </row>
        <row r="29028">
          <cell r="BH29028" t="str">
            <v>BU1510</v>
          </cell>
        </row>
        <row r="29029">
          <cell r="BH29029" t="str">
            <v>BU1510</v>
          </cell>
        </row>
        <row r="29030">
          <cell r="BH29030" t="str">
            <v>BU1510</v>
          </cell>
        </row>
        <row r="29031">
          <cell r="BH29031" t="str">
            <v>BU1510</v>
          </cell>
        </row>
        <row r="29032">
          <cell r="BH29032" t="str">
            <v>BU1510</v>
          </cell>
        </row>
        <row r="29033">
          <cell r="BH29033" t="str">
            <v>BU1510</v>
          </cell>
        </row>
        <row r="29034">
          <cell r="BH29034" t="str">
            <v>BU1510</v>
          </cell>
        </row>
        <row r="29035">
          <cell r="BH29035" t="str">
            <v>BU1510</v>
          </cell>
        </row>
        <row r="29036">
          <cell r="BH29036" t="str">
            <v>BU1510</v>
          </cell>
        </row>
        <row r="29037">
          <cell r="BH29037" t="str">
            <v>BU1510</v>
          </cell>
        </row>
        <row r="29038">
          <cell r="BH29038" t="str">
            <v>BU1510</v>
          </cell>
        </row>
        <row r="29039">
          <cell r="BH29039" t="str">
            <v>BU1510</v>
          </cell>
        </row>
        <row r="29040">
          <cell r="BH29040" t="str">
            <v>BU1510</v>
          </cell>
        </row>
        <row r="29041">
          <cell r="BH29041" t="str">
            <v>BU1510</v>
          </cell>
        </row>
        <row r="29042">
          <cell r="BH29042" t="str">
            <v>BU1510</v>
          </cell>
        </row>
        <row r="29043">
          <cell r="BH29043" t="str">
            <v>BU1510</v>
          </cell>
        </row>
        <row r="29044">
          <cell r="BH29044" t="str">
            <v>BU1510</v>
          </cell>
        </row>
        <row r="29045">
          <cell r="BH29045" t="str">
            <v>BU1510</v>
          </cell>
        </row>
        <row r="29046">
          <cell r="BH29046" t="str">
            <v>BU1510</v>
          </cell>
        </row>
        <row r="29047">
          <cell r="BH29047" t="str">
            <v>BU1510</v>
          </cell>
        </row>
        <row r="29048">
          <cell r="BH29048" t="str">
            <v>BU1510</v>
          </cell>
        </row>
        <row r="29049">
          <cell r="BH29049" t="str">
            <v>BU1510</v>
          </cell>
        </row>
        <row r="29050">
          <cell r="BH29050" t="str">
            <v>BU1510</v>
          </cell>
        </row>
        <row r="29051">
          <cell r="BH29051" t="str">
            <v>BU1510</v>
          </cell>
        </row>
        <row r="29052">
          <cell r="BH29052" t="str">
            <v>BU1510</v>
          </cell>
        </row>
        <row r="29053">
          <cell r="BH29053" t="str">
            <v>BU1510</v>
          </cell>
        </row>
        <row r="29054">
          <cell r="BH29054" t="str">
            <v>BU1510</v>
          </cell>
        </row>
        <row r="29055">
          <cell r="BH29055" t="str">
            <v>BU1510</v>
          </cell>
        </row>
        <row r="29056">
          <cell r="BH29056" t="str">
            <v>BU1510</v>
          </cell>
        </row>
        <row r="29057">
          <cell r="BH29057" t="str">
            <v>BU1510</v>
          </cell>
        </row>
        <row r="29058">
          <cell r="BH29058" t="str">
            <v>BU1510</v>
          </cell>
        </row>
        <row r="29059">
          <cell r="BH29059" t="str">
            <v>BU1510</v>
          </cell>
        </row>
        <row r="29060">
          <cell r="BH29060" t="str">
            <v>BU1510</v>
          </cell>
        </row>
        <row r="29061">
          <cell r="BH29061" t="str">
            <v>BU1510</v>
          </cell>
        </row>
        <row r="29062">
          <cell r="BH29062" t="str">
            <v>BU1510</v>
          </cell>
        </row>
        <row r="29063">
          <cell r="BH29063" t="str">
            <v>BU1510</v>
          </cell>
        </row>
        <row r="29064">
          <cell r="BH29064" t="str">
            <v>BU1510</v>
          </cell>
        </row>
        <row r="29065">
          <cell r="BH29065" t="str">
            <v>BU1510</v>
          </cell>
        </row>
        <row r="29066">
          <cell r="BH29066" t="str">
            <v>BU1510</v>
          </cell>
        </row>
        <row r="29067">
          <cell r="BH29067" t="str">
            <v>BU1510</v>
          </cell>
        </row>
        <row r="29068">
          <cell r="BH29068" t="str">
            <v>BU1510</v>
          </cell>
        </row>
        <row r="29069">
          <cell r="BH29069" t="str">
            <v>BU1510</v>
          </cell>
        </row>
        <row r="29070">
          <cell r="BH29070" t="str">
            <v>BU1510</v>
          </cell>
        </row>
        <row r="29071">
          <cell r="BH29071" t="str">
            <v>BU1510</v>
          </cell>
        </row>
        <row r="29072">
          <cell r="BH29072" t="str">
            <v>BU1510</v>
          </cell>
        </row>
        <row r="29073">
          <cell r="BH29073" t="str">
            <v>BU1510</v>
          </cell>
        </row>
        <row r="29074">
          <cell r="BH29074" t="str">
            <v>BU1510</v>
          </cell>
        </row>
        <row r="29075">
          <cell r="BH29075" t="str">
            <v>BU1510</v>
          </cell>
        </row>
        <row r="29076">
          <cell r="BH29076" t="str">
            <v>BU1510</v>
          </cell>
        </row>
        <row r="29077">
          <cell r="BH29077" t="str">
            <v>BU1510</v>
          </cell>
        </row>
        <row r="29078">
          <cell r="BH29078" t="str">
            <v>BU1510</v>
          </cell>
        </row>
        <row r="29079">
          <cell r="BH29079" t="str">
            <v>BU1510</v>
          </cell>
        </row>
        <row r="29080">
          <cell r="BH29080" t="str">
            <v>BU1510</v>
          </cell>
        </row>
        <row r="29081">
          <cell r="BH29081" t="str">
            <v>BU1510</v>
          </cell>
        </row>
        <row r="29082">
          <cell r="BH29082" t="str">
            <v>BU1510</v>
          </cell>
        </row>
        <row r="29083">
          <cell r="BH29083" t="str">
            <v>BU1510</v>
          </cell>
        </row>
        <row r="29084">
          <cell r="BH29084" t="str">
            <v>BU1510</v>
          </cell>
        </row>
        <row r="29085">
          <cell r="BH29085" t="str">
            <v>BU1510</v>
          </cell>
        </row>
        <row r="29086">
          <cell r="BH29086" t="str">
            <v>BU1510</v>
          </cell>
        </row>
        <row r="29087">
          <cell r="BH29087" t="str">
            <v>BU1510</v>
          </cell>
        </row>
        <row r="29088">
          <cell r="BH29088" t="str">
            <v>BU1510</v>
          </cell>
        </row>
        <row r="29089">
          <cell r="BH29089" t="str">
            <v>BU1510</v>
          </cell>
        </row>
        <row r="29090">
          <cell r="BH29090" t="str">
            <v>BU1510</v>
          </cell>
        </row>
        <row r="29091">
          <cell r="BH29091" t="str">
            <v>BU1510</v>
          </cell>
        </row>
        <row r="29092">
          <cell r="BH29092" t="str">
            <v>BU1510</v>
          </cell>
        </row>
        <row r="29093">
          <cell r="BH29093" t="str">
            <v>BU1510</v>
          </cell>
        </row>
        <row r="29094">
          <cell r="BH29094" t="str">
            <v>BU1510</v>
          </cell>
        </row>
        <row r="29095">
          <cell r="BH29095" t="str">
            <v>BU1510</v>
          </cell>
        </row>
        <row r="29096">
          <cell r="BH29096" t="str">
            <v>BU1510</v>
          </cell>
        </row>
        <row r="29097">
          <cell r="BH29097" t="str">
            <v>BU1510</v>
          </cell>
        </row>
        <row r="29098">
          <cell r="BH29098" t="str">
            <v>BU1510</v>
          </cell>
        </row>
        <row r="29099">
          <cell r="BH29099" t="str">
            <v>BU1510</v>
          </cell>
        </row>
        <row r="29100">
          <cell r="BH29100" t="str">
            <v>BU1510</v>
          </cell>
        </row>
        <row r="29101">
          <cell r="BH29101" t="str">
            <v>BU1510</v>
          </cell>
        </row>
        <row r="29102">
          <cell r="BH29102" t="str">
            <v>BU1510</v>
          </cell>
        </row>
        <row r="29103">
          <cell r="BH29103" t="str">
            <v>BU1510</v>
          </cell>
        </row>
        <row r="29104">
          <cell r="BH29104" t="str">
            <v>BU1510</v>
          </cell>
        </row>
        <row r="29105">
          <cell r="BH29105" t="str">
            <v>BU1510</v>
          </cell>
        </row>
        <row r="29106">
          <cell r="BH29106" t="str">
            <v>BU1510</v>
          </cell>
        </row>
        <row r="29107">
          <cell r="BH29107" t="str">
            <v>BU1510</v>
          </cell>
        </row>
        <row r="29108">
          <cell r="BH29108" t="str">
            <v>BU1510</v>
          </cell>
        </row>
        <row r="29109">
          <cell r="BH29109" t="str">
            <v>BU1510</v>
          </cell>
        </row>
        <row r="29110">
          <cell r="BH29110" t="str">
            <v>BU1510</v>
          </cell>
        </row>
        <row r="29111">
          <cell r="BH29111" t="str">
            <v>BU1510</v>
          </cell>
        </row>
        <row r="29112">
          <cell r="BH29112" t="str">
            <v>BU1510</v>
          </cell>
        </row>
        <row r="29113">
          <cell r="BH29113" t="str">
            <v>BU1510</v>
          </cell>
        </row>
        <row r="29114">
          <cell r="BH29114" t="str">
            <v>BU1510</v>
          </cell>
        </row>
        <row r="29115">
          <cell r="BH29115" t="str">
            <v>BU1510</v>
          </cell>
        </row>
        <row r="29116">
          <cell r="BH29116" t="str">
            <v>BU1510</v>
          </cell>
        </row>
        <row r="29117">
          <cell r="BH29117" t="str">
            <v>BU1510</v>
          </cell>
        </row>
        <row r="29118">
          <cell r="BH29118" t="str">
            <v>BU1510</v>
          </cell>
        </row>
        <row r="29119">
          <cell r="BH29119" t="str">
            <v>BU1510</v>
          </cell>
        </row>
        <row r="29120">
          <cell r="BH29120" t="str">
            <v>BU1510</v>
          </cell>
        </row>
        <row r="29121">
          <cell r="BH29121" t="str">
            <v>BU1510</v>
          </cell>
        </row>
        <row r="29122">
          <cell r="BH29122" t="str">
            <v>BU1510</v>
          </cell>
        </row>
        <row r="29123">
          <cell r="BH29123" t="str">
            <v>BU1510</v>
          </cell>
        </row>
        <row r="29124">
          <cell r="BH29124" t="str">
            <v>BU1510</v>
          </cell>
        </row>
        <row r="29125">
          <cell r="BH29125" t="str">
            <v>BU1510</v>
          </cell>
        </row>
        <row r="29126">
          <cell r="BH29126" t="str">
            <v>BU1510</v>
          </cell>
        </row>
        <row r="29127">
          <cell r="BH29127" t="str">
            <v>BU1510</v>
          </cell>
        </row>
        <row r="29128">
          <cell r="BH29128" t="str">
            <v>BU1510</v>
          </cell>
        </row>
        <row r="29129">
          <cell r="BH29129" t="str">
            <v>BU1510</v>
          </cell>
        </row>
        <row r="29130">
          <cell r="BH29130" t="str">
            <v>BU1510</v>
          </cell>
        </row>
        <row r="29131">
          <cell r="BH29131" t="str">
            <v>BU1510</v>
          </cell>
        </row>
        <row r="29132">
          <cell r="BH29132" t="str">
            <v>BU1510</v>
          </cell>
        </row>
        <row r="29133">
          <cell r="BH29133" t="str">
            <v>BU1510</v>
          </cell>
        </row>
        <row r="29134">
          <cell r="BH29134" t="str">
            <v>BU1510</v>
          </cell>
        </row>
        <row r="29135">
          <cell r="BH29135" t="str">
            <v>BU1510</v>
          </cell>
        </row>
        <row r="29136">
          <cell r="BH29136" t="str">
            <v>BU1510</v>
          </cell>
        </row>
        <row r="29137">
          <cell r="BH29137" t="str">
            <v>BU1510</v>
          </cell>
        </row>
        <row r="29138">
          <cell r="BH29138" t="str">
            <v>BU1510</v>
          </cell>
        </row>
        <row r="29139">
          <cell r="BH29139" t="str">
            <v>BU1510</v>
          </cell>
        </row>
        <row r="29140">
          <cell r="BH29140" t="str">
            <v>BU1510</v>
          </cell>
        </row>
        <row r="29141">
          <cell r="BH29141" t="str">
            <v>BU1510</v>
          </cell>
        </row>
        <row r="29142">
          <cell r="BH29142" t="str">
            <v>BU1510</v>
          </cell>
        </row>
        <row r="29143">
          <cell r="BH29143" t="str">
            <v>BU1510</v>
          </cell>
        </row>
        <row r="29144">
          <cell r="BH29144" t="str">
            <v>BU1510</v>
          </cell>
        </row>
        <row r="29145">
          <cell r="BH29145" t="str">
            <v>BU1510</v>
          </cell>
        </row>
        <row r="29146">
          <cell r="BH29146" t="str">
            <v>BU1510</v>
          </cell>
        </row>
        <row r="29147">
          <cell r="BH29147" t="str">
            <v>BU1510</v>
          </cell>
        </row>
        <row r="29148">
          <cell r="BH29148" t="str">
            <v>BU1510</v>
          </cell>
        </row>
        <row r="29149">
          <cell r="BH29149" t="str">
            <v>BU1510</v>
          </cell>
        </row>
        <row r="29150">
          <cell r="BH29150" t="str">
            <v>BU1510</v>
          </cell>
        </row>
        <row r="29151">
          <cell r="BH29151" t="str">
            <v>BU1510</v>
          </cell>
        </row>
        <row r="29152">
          <cell r="BH29152" t="str">
            <v>BU1510</v>
          </cell>
        </row>
        <row r="29153">
          <cell r="BH29153" t="str">
            <v>BU1510</v>
          </cell>
        </row>
        <row r="29154">
          <cell r="BH29154" t="str">
            <v>BU1510</v>
          </cell>
        </row>
        <row r="29155">
          <cell r="BH29155" t="str">
            <v>BU1510</v>
          </cell>
        </row>
        <row r="29156">
          <cell r="BH29156" t="str">
            <v>BU1510</v>
          </cell>
        </row>
        <row r="29157">
          <cell r="BH29157" t="str">
            <v>BU1510</v>
          </cell>
        </row>
        <row r="29158">
          <cell r="BH29158" t="str">
            <v>BU1510</v>
          </cell>
        </row>
        <row r="29159">
          <cell r="BH29159" t="str">
            <v>BU1510</v>
          </cell>
        </row>
        <row r="29160">
          <cell r="BH29160" t="str">
            <v>BU1510</v>
          </cell>
        </row>
        <row r="29161">
          <cell r="BH29161" t="str">
            <v>BU1510</v>
          </cell>
        </row>
        <row r="29162">
          <cell r="BH29162" t="str">
            <v>BU1510</v>
          </cell>
        </row>
        <row r="29163">
          <cell r="BH29163" t="str">
            <v>BU1510</v>
          </cell>
        </row>
        <row r="29164">
          <cell r="BH29164" t="str">
            <v>BU1510</v>
          </cell>
        </row>
        <row r="29165">
          <cell r="BH29165" t="str">
            <v>BU1510</v>
          </cell>
        </row>
        <row r="29166">
          <cell r="BH29166" t="str">
            <v>BU1510</v>
          </cell>
        </row>
        <row r="29167">
          <cell r="BH29167" t="str">
            <v>BU1510</v>
          </cell>
        </row>
        <row r="29168">
          <cell r="BH29168" t="str">
            <v>BU1510</v>
          </cell>
        </row>
        <row r="29169">
          <cell r="BH29169" t="str">
            <v>BU1510</v>
          </cell>
        </row>
        <row r="29170">
          <cell r="BH29170" t="str">
            <v>BU1510</v>
          </cell>
        </row>
        <row r="29171">
          <cell r="BH29171" t="str">
            <v>BU1510</v>
          </cell>
        </row>
        <row r="29172">
          <cell r="BH29172" t="str">
            <v>BU1510</v>
          </cell>
        </row>
        <row r="29173">
          <cell r="BH29173" t="str">
            <v>BU1510</v>
          </cell>
        </row>
        <row r="29174">
          <cell r="BH29174" t="str">
            <v>BU1510</v>
          </cell>
        </row>
        <row r="29175">
          <cell r="BH29175" t="str">
            <v>BU1510</v>
          </cell>
        </row>
        <row r="29176">
          <cell r="BH29176" t="str">
            <v>BU1510</v>
          </cell>
        </row>
        <row r="29177">
          <cell r="BH29177" t="str">
            <v>BU1510</v>
          </cell>
        </row>
        <row r="29178">
          <cell r="BH29178" t="str">
            <v>BU1510</v>
          </cell>
        </row>
        <row r="29179">
          <cell r="BH29179" t="str">
            <v>BU1510</v>
          </cell>
        </row>
        <row r="29180">
          <cell r="BH29180" t="str">
            <v>BU1510</v>
          </cell>
        </row>
        <row r="29181">
          <cell r="BH29181" t="str">
            <v>BU1510</v>
          </cell>
        </row>
        <row r="29182">
          <cell r="BH29182" t="str">
            <v>BU1510</v>
          </cell>
        </row>
        <row r="29183">
          <cell r="BH29183" t="str">
            <v>BU1510</v>
          </cell>
        </row>
        <row r="29184">
          <cell r="BH29184" t="str">
            <v>BU1510</v>
          </cell>
        </row>
        <row r="29185">
          <cell r="BH29185" t="str">
            <v>BU1510</v>
          </cell>
        </row>
        <row r="29186">
          <cell r="BH29186" t="str">
            <v>BU1510</v>
          </cell>
        </row>
        <row r="29187">
          <cell r="BH29187" t="str">
            <v>BU1510</v>
          </cell>
        </row>
        <row r="29188">
          <cell r="BH29188" t="str">
            <v>BU1510</v>
          </cell>
        </row>
        <row r="29189">
          <cell r="BH29189" t="str">
            <v>BU1510</v>
          </cell>
        </row>
        <row r="29190">
          <cell r="BH29190" t="str">
            <v>BU1510</v>
          </cell>
        </row>
        <row r="29191">
          <cell r="BH29191" t="str">
            <v>BU1510</v>
          </cell>
        </row>
        <row r="29192">
          <cell r="BH29192" t="str">
            <v>BU1510</v>
          </cell>
        </row>
        <row r="29193">
          <cell r="BH29193" t="str">
            <v>BU1510</v>
          </cell>
        </row>
        <row r="29194">
          <cell r="BH29194" t="str">
            <v>BU1510</v>
          </cell>
        </row>
        <row r="29195">
          <cell r="BH29195" t="str">
            <v>BU1510</v>
          </cell>
        </row>
        <row r="29196">
          <cell r="BH29196" t="str">
            <v>BU1510</v>
          </cell>
        </row>
        <row r="29197">
          <cell r="BH29197" t="str">
            <v>BU1510</v>
          </cell>
        </row>
        <row r="29198">
          <cell r="BH29198" t="str">
            <v>BU1510</v>
          </cell>
        </row>
        <row r="29199">
          <cell r="BH29199" t="str">
            <v>BU1510</v>
          </cell>
        </row>
        <row r="29200">
          <cell r="BH29200" t="str">
            <v>BU1510</v>
          </cell>
        </row>
        <row r="29201">
          <cell r="BH29201" t="str">
            <v>BU1510</v>
          </cell>
        </row>
        <row r="29202">
          <cell r="BH29202" t="str">
            <v>BU1510</v>
          </cell>
        </row>
        <row r="29203">
          <cell r="BH29203" t="str">
            <v>BU1510</v>
          </cell>
        </row>
        <row r="29204">
          <cell r="BH29204" t="str">
            <v>BU1510</v>
          </cell>
        </row>
        <row r="29205">
          <cell r="BH29205" t="str">
            <v>BU1510</v>
          </cell>
        </row>
        <row r="29206">
          <cell r="BH29206" t="str">
            <v>BU1510</v>
          </cell>
        </row>
        <row r="29207">
          <cell r="BH29207" t="str">
            <v>BU1510</v>
          </cell>
        </row>
        <row r="29208">
          <cell r="BH29208" t="str">
            <v>BU1510</v>
          </cell>
        </row>
        <row r="29209">
          <cell r="BH29209" t="str">
            <v>BU1510</v>
          </cell>
        </row>
        <row r="29210">
          <cell r="BH29210" t="str">
            <v>BU1510</v>
          </cell>
        </row>
        <row r="29211">
          <cell r="BH29211" t="str">
            <v>BU1510</v>
          </cell>
        </row>
        <row r="29212">
          <cell r="BH29212" t="str">
            <v>BU1510</v>
          </cell>
        </row>
        <row r="29213">
          <cell r="BH29213" t="str">
            <v>BU1510</v>
          </cell>
        </row>
        <row r="29214">
          <cell r="BH29214" t="str">
            <v>BU1510</v>
          </cell>
        </row>
        <row r="29215">
          <cell r="BH29215" t="str">
            <v>BU1510</v>
          </cell>
        </row>
        <row r="29216">
          <cell r="BH29216" t="str">
            <v>BU1510</v>
          </cell>
        </row>
        <row r="29217">
          <cell r="BH29217" t="str">
            <v>BU1510</v>
          </cell>
        </row>
        <row r="29218">
          <cell r="BH29218" t="str">
            <v>BU1510</v>
          </cell>
        </row>
        <row r="29219">
          <cell r="BH29219" t="str">
            <v>BU1510</v>
          </cell>
        </row>
        <row r="29220">
          <cell r="BH29220" t="str">
            <v>BU1510</v>
          </cell>
        </row>
        <row r="29221">
          <cell r="BH29221" t="str">
            <v>BU1510</v>
          </cell>
        </row>
        <row r="29222">
          <cell r="BH29222" t="str">
            <v>BU1510</v>
          </cell>
        </row>
        <row r="29223">
          <cell r="BH29223" t="str">
            <v>BU1510</v>
          </cell>
        </row>
        <row r="29224">
          <cell r="BH29224" t="str">
            <v>BU1510</v>
          </cell>
        </row>
        <row r="29225">
          <cell r="BH29225" t="str">
            <v>BU1510</v>
          </cell>
        </row>
        <row r="29226">
          <cell r="BH29226" t="str">
            <v>BU1510</v>
          </cell>
        </row>
        <row r="29227">
          <cell r="BH29227" t="str">
            <v>BU1510</v>
          </cell>
        </row>
        <row r="29228">
          <cell r="BH29228" t="str">
            <v>BU1510</v>
          </cell>
        </row>
        <row r="29229">
          <cell r="BH29229" t="str">
            <v>BU1510</v>
          </cell>
        </row>
        <row r="29230">
          <cell r="BH29230" t="str">
            <v>BU1510</v>
          </cell>
        </row>
        <row r="29231">
          <cell r="BH29231" t="str">
            <v>BU1510</v>
          </cell>
        </row>
        <row r="29232">
          <cell r="BH29232" t="str">
            <v>BU1510</v>
          </cell>
        </row>
        <row r="29233">
          <cell r="BH29233" t="str">
            <v>BU1510</v>
          </cell>
        </row>
        <row r="29234">
          <cell r="BH29234" t="str">
            <v>BU1510</v>
          </cell>
        </row>
        <row r="29235">
          <cell r="BH29235" t="str">
            <v>BU1510</v>
          </cell>
        </row>
        <row r="29236">
          <cell r="BH29236" t="str">
            <v>BU1510</v>
          </cell>
        </row>
        <row r="29237">
          <cell r="BH29237" t="str">
            <v>BU1510</v>
          </cell>
        </row>
        <row r="29238">
          <cell r="BH29238" t="str">
            <v>BU1510</v>
          </cell>
        </row>
        <row r="29239">
          <cell r="BH29239" t="str">
            <v>BU1510</v>
          </cell>
        </row>
        <row r="29240">
          <cell r="BH29240" t="str">
            <v>BU1510</v>
          </cell>
        </row>
        <row r="29241">
          <cell r="BH29241" t="str">
            <v>BU1510</v>
          </cell>
        </row>
        <row r="29242">
          <cell r="BH29242" t="str">
            <v>BU1510</v>
          </cell>
        </row>
        <row r="29243">
          <cell r="BH29243" t="str">
            <v>BU1510</v>
          </cell>
        </row>
        <row r="29244">
          <cell r="BH29244" t="str">
            <v>BU1510</v>
          </cell>
        </row>
        <row r="29245">
          <cell r="BH29245" t="str">
            <v>BU1510</v>
          </cell>
        </row>
        <row r="29246">
          <cell r="BH29246" t="str">
            <v>BU1510</v>
          </cell>
        </row>
        <row r="29247">
          <cell r="BH29247" t="str">
            <v>BU1510</v>
          </cell>
        </row>
        <row r="29248">
          <cell r="BH29248" t="str">
            <v>BU1510</v>
          </cell>
        </row>
        <row r="29249">
          <cell r="BH29249" t="str">
            <v>BU1510</v>
          </cell>
        </row>
        <row r="29250">
          <cell r="BH29250" t="str">
            <v>BU1510</v>
          </cell>
        </row>
        <row r="29251">
          <cell r="BH29251" t="str">
            <v>BU1510</v>
          </cell>
        </row>
        <row r="29252">
          <cell r="BH29252" t="str">
            <v>BU1510</v>
          </cell>
        </row>
        <row r="29253">
          <cell r="BH29253" t="str">
            <v>BU1510</v>
          </cell>
        </row>
        <row r="29254">
          <cell r="BH29254" t="str">
            <v>BU1510</v>
          </cell>
        </row>
        <row r="29255">
          <cell r="BH29255" t="str">
            <v>BU1510</v>
          </cell>
        </row>
        <row r="29256">
          <cell r="BH29256" t="str">
            <v>BU1510</v>
          </cell>
        </row>
        <row r="29257">
          <cell r="BH29257" t="str">
            <v>BU1510</v>
          </cell>
        </row>
        <row r="29258">
          <cell r="BH29258" t="str">
            <v>BU1510</v>
          </cell>
        </row>
        <row r="29259">
          <cell r="BH29259" t="str">
            <v>BU1510</v>
          </cell>
        </row>
        <row r="29260">
          <cell r="BH29260" t="str">
            <v>BU1510</v>
          </cell>
        </row>
        <row r="29261">
          <cell r="BH29261" t="str">
            <v>BU1510</v>
          </cell>
        </row>
        <row r="29262">
          <cell r="BH29262" t="str">
            <v>BU1510</v>
          </cell>
        </row>
        <row r="29263">
          <cell r="BH29263" t="str">
            <v>BU1510</v>
          </cell>
        </row>
        <row r="29264">
          <cell r="BH29264" t="str">
            <v>BU1510</v>
          </cell>
        </row>
        <row r="29265">
          <cell r="BH29265" t="str">
            <v>BU1510</v>
          </cell>
        </row>
        <row r="29266">
          <cell r="BH29266" t="str">
            <v>BU1510</v>
          </cell>
        </row>
        <row r="29267">
          <cell r="BH29267" t="str">
            <v>BU1510</v>
          </cell>
        </row>
        <row r="29268">
          <cell r="BH29268" t="str">
            <v>BU1510</v>
          </cell>
        </row>
        <row r="29269">
          <cell r="BH29269" t="str">
            <v>BU1510</v>
          </cell>
        </row>
        <row r="29270">
          <cell r="BH29270" t="str">
            <v>BU1510</v>
          </cell>
        </row>
        <row r="29271">
          <cell r="BH29271" t="str">
            <v>BU1510</v>
          </cell>
        </row>
        <row r="29272">
          <cell r="BH29272" t="str">
            <v>BU1510</v>
          </cell>
        </row>
        <row r="29273">
          <cell r="BH29273" t="str">
            <v>BU1510</v>
          </cell>
        </row>
        <row r="29274">
          <cell r="BH29274" t="str">
            <v>BU1510</v>
          </cell>
        </row>
        <row r="29275">
          <cell r="BH29275" t="str">
            <v>BU1510</v>
          </cell>
        </row>
        <row r="29276">
          <cell r="BH29276" t="str">
            <v>BU1510</v>
          </cell>
        </row>
        <row r="29277">
          <cell r="BH29277" t="str">
            <v>BU1510</v>
          </cell>
        </row>
        <row r="29278">
          <cell r="BH29278" t="str">
            <v>BU1510</v>
          </cell>
        </row>
        <row r="29279">
          <cell r="BH29279" t="str">
            <v>BU1510</v>
          </cell>
        </row>
        <row r="29280">
          <cell r="BH29280" t="str">
            <v>BU1510</v>
          </cell>
        </row>
        <row r="29281">
          <cell r="BH29281" t="str">
            <v>BU1510</v>
          </cell>
        </row>
        <row r="29282">
          <cell r="BH29282" t="str">
            <v>BU1510</v>
          </cell>
        </row>
        <row r="29283">
          <cell r="BH29283" t="str">
            <v>BU1510</v>
          </cell>
        </row>
        <row r="29284">
          <cell r="BH29284" t="str">
            <v>BU1510</v>
          </cell>
        </row>
        <row r="29285">
          <cell r="BH29285" t="str">
            <v>BU1510</v>
          </cell>
        </row>
        <row r="29286">
          <cell r="BH29286" t="str">
            <v>BU1510</v>
          </cell>
        </row>
        <row r="29287">
          <cell r="BH29287" t="str">
            <v>BU1510</v>
          </cell>
        </row>
        <row r="29288">
          <cell r="BH29288" t="str">
            <v>BU1510</v>
          </cell>
        </row>
        <row r="29289">
          <cell r="BH29289" t="str">
            <v>BU1510</v>
          </cell>
        </row>
        <row r="29290">
          <cell r="BH29290" t="str">
            <v>BU1510</v>
          </cell>
        </row>
        <row r="29291">
          <cell r="BH29291" t="str">
            <v>BU1510</v>
          </cell>
        </row>
        <row r="29292">
          <cell r="BH29292" t="str">
            <v>BU1510</v>
          </cell>
        </row>
        <row r="29293">
          <cell r="BH29293" t="str">
            <v>BU1510</v>
          </cell>
        </row>
        <row r="29294">
          <cell r="BH29294" t="str">
            <v>BU1510</v>
          </cell>
        </row>
        <row r="29295">
          <cell r="BH29295" t="str">
            <v>BU1512</v>
          </cell>
        </row>
        <row r="29296">
          <cell r="BH29296" t="str">
            <v>BU1512</v>
          </cell>
        </row>
        <row r="29297">
          <cell r="BH29297" t="str">
            <v>BU1512</v>
          </cell>
        </row>
        <row r="29298">
          <cell r="BH29298" t="str">
            <v>BU1512</v>
          </cell>
        </row>
        <row r="29299">
          <cell r="BH29299" t="str">
            <v>BU1512</v>
          </cell>
        </row>
        <row r="29300">
          <cell r="BH29300" t="str">
            <v>BU1512</v>
          </cell>
        </row>
        <row r="29301">
          <cell r="BH29301" t="str">
            <v>BU1512</v>
          </cell>
        </row>
        <row r="29302">
          <cell r="BH29302" t="str">
            <v>BU1512</v>
          </cell>
        </row>
        <row r="29303">
          <cell r="BH29303" t="str">
            <v>BU1512</v>
          </cell>
        </row>
        <row r="29304">
          <cell r="BH29304" t="str">
            <v>BU1512</v>
          </cell>
        </row>
        <row r="29305">
          <cell r="BH29305" t="str">
            <v>BU1512</v>
          </cell>
        </row>
        <row r="29306">
          <cell r="BH29306" t="str">
            <v>BU1512</v>
          </cell>
        </row>
        <row r="29307">
          <cell r="BH29307" t="str">
            <v>BU1512</v>
          </cell>
        </row>
        <row r="29308">
          <cell r="BH29308" t="str">
            <v>BU1512</v>
          </cell>
        </row>
        <row r="29309">
          <cell r="BH29309" t="str">
            <v>BU1512</v>
          </cell>
        </row>
        <row r="29310">
          <cell r="BH29310" t="str">
            <v>BU1512</v>
          </cell>
        </row>
        <row r="29311">
          <cell r="BH29311" t="str">
            <v>BU1512</v>
          </cell>
        </row>
        <row r="29312">
          <cell r="BH29312" t="str">
            <v>BU1512</v>
          </cell>
        </row>
        <row r="29313">
          <cell r="BH29313" t="str">
            <v>BU1512</v>
          </cell>
        </row>
        <row r="29314">
          <cell r="BH29314" t="str">
            <v>BU1512</v>
          </cell>
        </row>
        <row r="29315">
          <cell r="BH29315" t="str">
            <v>BU1512</v>
          </cell>
        </row>
        <row r="29316">
          <cell r="BH29316" t="str">
            <v>BU1512</v>
          </cell>
        </row>
        <row r="29317">
          <cell r="BH29317" t="str">
            <v>BU1512</v>
          </cell>
        </row>
        <row r="29318">
          <cell r="BH29318" t="str">
            <v>BU1512</v>
          </cell>
        </row>
        <row r="29319">
          <cell r="BH29319" t="str">
            <v>BU1512</v>
          </cell>
        </row>
        <row r="29320">
          <cell r="BH29320" t="str">
            <v>BU1512</v>
          </cell>
        </row>
        <row r="29321">
          <cell r="BH29321" t="str">
            <v>BU1512</v>
          </cell>
        </row>
        <row r="29322">
          <cell r="BH29322" t="str">
            <v>BU1512</v>
          </cell>
        </row>
        <row r="29323">
          <cell r="BH29323" t="str">
            <v>BU1512</v>
          </cell>
        </row>
        <row r="29324">
          <cell r="BH29324" t="str">
            <v>BU1512</v>
          </cell>
        </row>
        <row r="29325">
          <cell r="BH29325" t="str">
            <v>BU1512</v>
          </cell>
        </row>
        <row r="29326">
          <cell r="BH29326" t="str">
            <v>BU1512</v>
          </cell>
        </row>
        <row r="29327">
          <cell r="BH29327" t="str">
            <v>BU1512</v>
          </cell>
        </row>
        <row r="29328">
          <cell r="BH29328" t="str">
            <v>BU1512</v>
          </cell>
        </row>
        <row r="29329">
          <cell r="BH29329" t="str">
            <v>BU1512</v>
          </cell>
        </row>
        <row r="29330">
          <cell r="BH29330" t="str">
            <v>BU1512</v>
          </cell>
        </row>
        <row r="29331">
          <cell r="BH29331" t="str">
            <v>BU1512</v>
          </cell>
        </row>
        <row r="29332">
          <cell r="BH29332" t="str">
            <v>BU1512</v>
          </cell>
        </row>
        <row r="29333">
          <cell r="BH29333" t="str">
            <v>BU1512</v>
          </cell>
        </row>
        <row r="29334">
          <cell r="BH29334" t="str">
            <v>BU1512</v>
          </cell>
        </row>
        <row r="29335">
          <cell r="BH29335" t="str">
            <v>BU1512</v>
          </cell>
        </row>
        <row r="29336">
          <cell r="BH29336" t="str">
            <v>BU1512</v>
          </cell>
        </row>
        <row r="29337">
          <cell r="BH29337" t="str">
            <v>BU1512</v>
          </cell>
        </row>
        <row r="29338">
          <cell r="BH29338" t="str">
            <v>BU1512</v>
          </cell>
        </row>
        <row r="29339">
          <cell r="BH29339" t="str">
            <v>BU1512</v>
          </cell>
        </row>
        <row r="29340">
          <cell r="BH29340" t="str">
            <v>BU1512</v>
          </cell>
        </row>
        <row r="29341">
          <cell r="BH29341" t="str">
            <v>BU1512</v>
          </cell>
        </row>
        <row r="29342">
          <cell r="BH29342" t="str">
            <v>BU1512</v>
          </cell>
        </row>
        <row r="29343">
          <cell r="BH29343" t="str">
            <v>BU1512</v>
          </cell>
        </row>
        <row r="29344">
          <cell r="BH29344" t="str">
            <v>BU1512</v>
          </cell>
        </row>
        <row r="29345">
          <cell r="BH29345" t="str">
            <v>BU1512</v>
          </cell>
        </row>
        <row r="29346">
          <cell r="BH29346" t="str">
            <v>BU1512</v>
          </cell>
        </row>
        <row r="29347">
          <cell r="BH29347" t="str">
            <v>BU1512</v>
          </cell>
        </row>
        <row r="29348">
          <cell r="BH29348" t="str">
            <v>BU1512</v>
          </cell>
        </row>
        <row r="29349">
          <cell r="BH29349" t="str">
            <v>BU1512</v>
          </cell>
        </row>
        <row r="29350">
          <cell r="BH29350" t="str">
            <v>BU1512</v>
          </cell>
        </row>
        <row r="29351">
          <cell r="BH29351" t="str">
            <v>BU1512</v>
          </cell>
        </row>
        <row r="29352">
          <cell r="BH29352" t="str">
            <v>BU1512</v>
          </cell>
        </row>
        <row r="29353">
          <cell r="BH29353" t="str">
            <v>BU1512</v>
          </cell>
        </row>
        <row r="29354">
          <cell r="BH29354" t="str">
            <v>BU1512</v>
          </cell>
        </row>
        <row r="29355">
          <cell r="BH29355" t="str">
            <v>BU1512</v>
          </cell>
        </row>
        <row r="29356">
          <cell r="BH29356" t="str">
            <v>BU1512</v>
          </cell>
        </row>
        <row r="29357">
          <cell r="BH29357" t="str">
            <v>BU1512</v>
          </cell>
        </row>
        <row r="29358">
          <cell r="BH29358" t="str">
            <v>BU1512</v>
          </cell>
        </row>
        <row r="29359">
          <cell r="BH29359" t="str">
            <v>BU1512</v>
          </cell>
        </row>
        <row r="29360">
          <cell r="BH29360" t="str">
            <v>BU1512</v>
          </cell>
        </row>
        <row r="29361">
          <cell r="BH29361" t="str">
            <v>BU1512</v>
          </cell>
        </row>
        <row r="29362">
          <cell r="BH29362" t="str">
            <v>BU1512</v>
          </cell>
        </row>
        <row r="29363">
          <cell r="BH29363" t="str">
            <v>BU1512</v>
          </cell>
        </row>
        <row r="29364">
          <cell r="BH29364" t="str">
            <v>BU1512</v>
          </cell>
        </row>
        <row r="29365">
          <cell r="BH29365" t="str">
            <v>BU1512</v>
          </cell>
        </row>
        <row r="29366">
          <cell r="BH29366" t="str">
            <v>BU1512</v>
          </cell>
        </row>
        <row r="29367">
          <cell r="BH29367" t="str">
            <v>BU1512</v>
          </cell>
        </row>
        <row r="29368">
          <cell r="BH29368" t="str">
            <v>BU1512</v>
          </cell>
        </row>
        <row r="29369">
          <cell r="BH29369" t="str">
            <v>BU1512</v>
          </cell>
        </row>
        <row r="29370">
          <cell r="BH29370" t="str">
            <v>BU1512</v>
          </cell>
        </row>
        <row r="29371">
          <cell r="BH29371" t="str">
            <v>BU1512</v>
          </cell>
        </row>
        <row r="29372">
          <cell r="BH29372" t="str">
            <v>BU1512</v>
          </cell>
        </row>
        <row r="29373">
          <cell r="BH29373" t="str">
            <v>BU1512</v>
          </cell>
        </row>
        <row r="29374">
          <cell r="BH29374" t="str">
            <v>BU1512</v>
          </cell>
        </row>
        <row r="29375">
          <cell r="BH29375" t="str">
            <v>BU1512</v>
          </cell>
        </row>
        <row r="29376">
          <cell r="BH29376" t="str">
            <v>BU1512</v>
          </cell>
        </row>
        <row r="29377">
          <cell r="BH29377" t="str">
            <v>BU1512</v>
          </cell>
        </row>
        <row r="29378">
          <cell r="BH29378" t="str">
            <v>BU1512</v>
          </cell>
        </row>
        <row r="29379">
          <cell r="BH29379" t="str">
            <v>BU1512</v>
          </cell>
        </row>
        <row r="29380">
          <cell r="BH29380" t="str">
            <v>BU1512</v>
          </cell>
        </row>
        <row r="29381">
          <cell r="BH29381" t="str">
            <v>BU1512</v>
          </cell>
        </row>
        <row r="29382">
          <cell r="BH29382" t="str">
            <v>BU1512</v>
          </cell>
        </row>
        <row r="29383">
          <cell r="BH29383" t="str">
            <v>BU1512</v>
          </cell>
        </row>
        <row r="29384">
          <cell r="BH29384" t="str">
            <v>BU1512</v>
          </cell>
        </row>
        <row r="29385">
          <cell r="BH29385" t="str">
            <v>BU1512</v>
          </cell>
        </row>
        <row r="29386">
          <cell r="BH29386" t="str">
            <v>BU1512</v>
          </cell>
        </row>
        <row r="29387">
          <cell r="BH29387" t="str">
            <v>BU1512</v>
          </cell>
        </row>
        <row r="29388">
          <cell r="BH29388" t="str">
            <v>BU1512</v>
          </cell>
        </row>
        <row r="29389">
          <cell r="BH29389" t="str">
            <v>BU1512</v>
          </cell>
        </row>
        <row r="29390">
          <cell r="BH29390" t="str">
            <v>BU1512</v>
          </cell>
        </row>
        <row r="29391">
          <cell r="BH29391" t="str">
            <v>BU1512</v>
          </cell>
        </row>
        <row r="29392">
          <cell r="BH29392" t="str">
            <v>BU1512</v>
          </cell>
        </row>
        <row r="29393">
          <cell r="BH29393" t="str">
            <v>BU1512</v>
          </cell>
        </row>
        <row r="29394">
          <cell r="BH29394" t="str">
            <v>BU1512</v>
          </cell>
        </row>
        <row r="29395">
          <cell r="BH29395" t="str">
            <v>BU1512</v>
          </cell>
        </row>
        <row r="29396">
          <cell r="BH29396" t="str">
            <v>BU1512</v>
          </cell>
        </row>
        <row r="29397">
          <cell r="BH29397" t="str">
            <v>BU1512</v>
          </cell>
        </row>
        <row r="29398">
          <cell r="BH29398" t="str">
            <v>BU1512</v>
          </cell>
        </row>
        <row r="29399">
          <cell r="BH29399" t="str">
            <v>BU1512</v>
          </cell>
        </row>
        <row r="29400">
          <cell r="BH29400" t="str">
            <v>BU1512</v>
          </cell>
        </row>
        <row r="29401">
          <cell r="BH29401" t="str">
            <v>BU1512</v>
          </cell>
        </row>
        <row r="29402">
          <cell r="BH29402" t="str">
            <v>BU1512</v>
          </cell>
        </row>
        <row r="29403">
          <cell r="BH29403" t="str">
            <v>BU1512</v>
          </cell>
        </row>
        <row r="29404">
          <cell r="BH29404" t="str">
            <v>BU1512</v>
          </cell>
        </row>
        <row r="29405">
          <cell r="BH29405" t="str">
            <v>BU1512</v>
          </cell>
        </row>
        <row r="29406">
          <cell r="BH29406" t="str">
            <v>BU1512</v>
          </cell>
        </row>
        <row r="29407">
          <cell r="BH29407" t="str">
            <v>BU1512</v>
          </cell>
        </row>
        <row r="29408">
          <cell r="BH29408" t="str">
            <v>BU1512</v>
          </cell>
        </row>
        <row r="29409">
          <cell r="BH29409" t="str">
            <v>BU1512</v>
          </cell>
        </row>
        <row r="29410">
          <cell r="BH29410" t="str">
            <v>BU1512</v>
          </cell>
        </row>
        <row r="29411">
          <cell r="BH29411" t="str">
            <v>BU1512</v>
          </cell>
        </row>
        <row r="29412">
          <cell r="BH29412" t="str">
            <v>BU1512</v>
          </cell>
        </row>
        <row r="29413">
          <cell r="BH29413" t="str">
            <v>BU1512</v>
          </cell>
        </row>
        <row r="29414">
          <cell r="BH29414" t="str">
            <v>BU1512</v>
          </cell>
        </row>
        <row r="29415">
          <cell r="BH29415" t="str">
            <v>BU1512</v>
          </cell>
        </row>
        <row r="29416">
          <cell r="BH29416" t="str">
            <v>BU1512</v>
          </cell>
        </row>
        <row r="29417">
          <cell r="BH29417" t="str">
            <v>BU1512</v>
          </cell>
        </row>
        <row r="29418">
          <cell r="BH29418" t="str">
            <v>BU1512</v>
          </cell>
        </row>
        <row r="29419">
          <cell r="BH29419" t="str">
            <v>BU1512</v>
          </cell>
        </row>
        <row r="29420">
          <cell r="BH29420" t="str">
            <v>BU1512</v>
          </cell>
        </row>
        <row r="29421">
          <cell r="BH29421" t="str">
            <v>BU1512</v>
          </cell>
        </row>
        <row r="29422">
          <cell r="BH29422" t="str">
            <v>BU1512</v>
          </cell>
        </row>
        <row r="29423">
          <cell r="BH29423" t="str">
            <v>BU1512</v>
          </cell>
        </row>
        <row r="29424">
          <cell r="BH29424" t="str">
            <v>BU1512</v>
          </cell>
        </row>
        <row r="29425">
          <cell r="BH29425" t="str">
            <v>BU1512</v>
          </cell>
        </row>
        <row r="29426">
          <cell r="BH29426" t="str">
            <v>BU1512</v>
          </cell>
        </row>
        <row r="29427">
          <cell r="BH29427" t="str">
            <v>BU1512</v>
          </cell>
        </row>
        <row r="29428">
          <cell r="BH29428" t="str">
            <v>BU1512</v>
          </cell>
        </row>
        <row r="29429">
          <cell r="BH29429" t="str">
            <v>BU1512</v>
          </cell>
        </row>
        <row r="29430">
          <cell r="BH29430" t="str">
            <v>BU1512</v>
          </cell>
        </row>
        <row r="29431">
          <cell r="BH29431" t="str">
            <v>BU1512</v>
          </cell>
        </row>
        <row r="29432">
          <cell r="BH29432" t="str">
            <v>BU1512</v>
          </cell>
        </row>
        <row r="29433">
          <cell r="BH29433" t="str">
            <v>BU1512</v>
          </cell>
        </row>
        <row r="29434">
          <cell r="BH29434" t="str">
            <v>BU1512</v>
          </cell>
        </row>
        <row r="29435">
          <cell r="BH29435" t="str">
            <v>BU1512</v>
          </cell>
        </row>
        <row r="29436">
          <cell r="BH29436" t="str">
            <v>BU1512</v>
          </cell>
        </row>
        <row r="29437">
          <cell r="BH29437" t="str">
            <v>BU1512</v>
          </cell>
        </row>
        <row r="29438">
          <cell r="BH29438" t="str">
            <v>BU1512</v>
          </cell>
        </row>
        <row r="29439">
          <cell r="BH29439" t="str">
            <v>BU1512</v>
          </cell>
        </row>
        <row r="29440">
          <cell r="BH29440" t="str">
            <v>BU1512</v>
          </cell>
        </row>
        <row r="29441">
          <cell r="BH29441" t="str">
            <v>BU1512</v>
          </cell>
        </row>
        <row r="29442">
          <cell r="BH29442" t="str">
            <v>BU1512</v>
          </cell>
        </row>
        <row r="29443">
          <cell r="BH29443" t="str">
            <v>BU1512</v>
          </cell>
        </row>
        <row r="29444">
          <cell r="BH29444" t="str">
            <v>BU1512</v>
          </cell>
        </row>
        <row r="29445">
          <cell r="BH29445" t="str">
            <v>BU1512</v>
          </cell>
        </row>
        <row r="29446">
          <cell r="BH29446" t="str">
            <v>BU1512</v>
          </cell>
        </row>
        <row r="29447">
          <cell r="BH29447" t="str">
            <v>BU1512</v>
          </cell>
        </row>
        <row r="29448">
          <cell r="BH29448" t="str">
            <v>BU1512</v>
          </cell>
        </row>
        <row r="29449">
          <cell r="BH29449" t="str">
            <v>BU1512</v>
          </cell>
        </row>
        <row r="29450">
          <cell r="BH29450" t="str">
            <v>BU1512</v>
          </cell>
        </row>
        <row r="29451">
          <cell r="BH29451" t="str">
            <v>BU1512</v>
          </cell>
        </row>
        <row r="29452">
          <cell r="BH29452" t="str">
            <v>BU1512</v>
          </cell>
        </row>
        <row r="29453">
          <cell r="BH29453" t="str">
            <v>BU1512</v>
          </cell>
        </row>
        <row r="29454">
          <cell r="BH29454" t="str">
            <v>BU1512</v>
          </cell>
        </row>
        <row r="29455">
          <cell r="BH29455" t="str">
            <v>BU1512</v>
          </cell>
        </row>
        <row r="29456">
          <cell r="BH29456" t="str">
            <v>BU1512</v>
          </cell>
        </row>
        <row r="29457">
          <cell r="BH29457" t="str">
            <v>BU1512</v>
          </cell>
        </row>
        <row r="29458">
          <cell r="BH29458" t="str">
            <v>BU1512</v>
          </cell>
        </row>
        <row r="29459">
          <cell r="BH29459" t="str">
            <v>BU1512</v>
          </cell>
        </row>
        <row r="29460">
          <cell r="BH29460" t="str">
            <v>BU1512</v>
          </cell>
        </row>
        <row r="29461">
          <cell r="BH29461" t="str">
            <v>BU1512</v>
          </cell>
        </row>
        <row r="29462">
          <cell r="BH29462" t="str">
            <v>BU1512</v>
          </cell>
        </row>
        <row r="29463">
          <cell r="BH29463" t="str">
            <v>BU1512</v>
          </cell>
        </row>
        <row r="29464">
          <cell r="BH29464" t="str">
            <v>BU1512</v>
          </cell>
        </row>
        <row r="29465">
          <cell r="BH29465" t="str">
            <v>BU1512</v>
          </cell>
        </row>
        <row r="29466">
          <cell r="BH29466" t="str">
            <v>BU1512</v>
          </cell>
        </row>
        <row r="29467">
          <cell r="BH29467" t="str">
            <v>BU1512</v>
          </cell>
        </row>
        <row r="29468">
          <cell r="BH29468" t="str">
            <v>BU1512</v>
          </cell>
        </row>
        <row r="29469">
          <cell r="BH29469" t="str">
            <v>BU1512</v>
          </cell>
        </row>
        <row r="29470">
          <cell r="BH29470" t="str">
            <v>BU1512</v>
          </cell>
        </row>
        <row r="29471">
          <cell r="BH29471" t="str">
            <v>BU1512</v>
          </cell>
        </row>
        <row r="29472">
          <cell r="BH29472" t="str">
            <v>BU1512</v>
          </cell>
        </row>
        <row r="29473">
          <cell r="BH29473" t="str">
            <v>BU1512</v>
          </cell>
        </row>
        <row r="29474">
          <cell r="BH29474" t="str">
            <v>BU1512</v>
          </cell>
        </row>
        <row r="29475">
          <cell r="BH29475" t="str">
            <v>BU1512</v>
          </cell>
        </row>
        <row r="29476">
          <cell r="BH29476" t="str">
            <v>BU1512</v>
          </cell>
        </row>
        <row r="29477">
          <cell r="BH29477" t="str">
            <v>BU1512</v>
          </cell>
        </row>
        <row r="29478">
          <cell r="BH29478" t="str">
            <v>BU1512</v>
          </cell>
        </row>
        <row r="29479">
          <cell r="BH29479" t="str">
            <v>BU1512</v>
          </cell>
        </row>
        <row r="29480">
          <cell r="BH29480" t="str">
            <v>BU1512</v>
          </cell>
        </row>
        <row r="29481">
          <cell r="BH29481" t="str">
            <v>BU1512</v>
          </cell>
        </row>
        <row r="29482">
          <cell r="BH29482" t="str">
            <v>BU1512</v>
          </cell>
        </row>
        <row r="29483">
          <cell r="BH29483" t="str">
            <v>BU1512</v>
          </cell>
        </row>
        <row r="29484">
          <cell r="BH29484" t="str">
            <v>BU1512</v>
          </cell>
        </row>
        <row r="29485">
          <cell r="BH29485" t="str">
            <v>BU1512</v>
          </cell>
        </row>
        <row r="29486">
          <cell r="BH29486" t="str">
            <v>BU1512</v>
          </cell>
        </row>
        <row r="29487">
          <cell r="BH29487" t="str">
            <v>BU1512</v>
          </cell>
        </row>
        <row r="29488">
          <cell r="BH29488" t="str">
            <v>BU1512</v>
          </cell>
        </row>
        <row r="29489">
          <cell r="BH29489" t="str">
            <v>BU1512</v>
          </cell>
        </row>
        <row r="29490">
          <cell r="BH29490" t="str">
            <v>BU1512</v>
          </cell>
        </row>
        <row r="29491">
          <cell r="BH29491" t="str">
            <v>BU1512</v>
          </cell>
        </row>
        <row r="29492">
          <cell r="BH29492" t="str">
            <v>BU1512</v>
          </cell>
        </row>
        <row r="29493">
          <cell r="BH29493" t="str">
            <v>BU1512</v>
          </cell>
        </row>
        <row r="29494">
          <cell r="BH29494" t="str">
            <v>BU1512</v>
          </cell>
        </row>
        <row r="29495">
          <cell r="BH29495" t="str">
            <v>BU1512</v>
          </cell>
        </row>
        <row r="29496">
          <cell r="BH29496" t="str">
            <v>BU1512</v>
          </cell>
        </row>
        <row r="29497">
          <cell r="BH29497" t="str">
            <v>BU1512</v>
          </cell>
        </row>
        <row r="29498">
          <cell r="BH29498" t="str">
            <v>BU1512</v>
          </cell>
        </row>
        <row r="29499">
          <cell r="BH29499" t="str">
            <v>BU1512</v>
          </cell>
        </row>
        <row r="29500">
          <cell r="BH29500" t="str">
            <v>BU1512</v>
          </cell>
        </row>
        <row r="29501">
          <cell r="BH29501" t="str">
            <v>BU1512</v>
          </cell>
        </row>
        <row r="29502">
          <cell r="BH29502" t="str">
            <v>BU1512</v>
          </cell>
        </row>
        <row r="29503">
          <cell r="BH29503" t="str">
            <v>BU1512</v>
          </cell>
        </row>
        <row r="29504">
          <cell r="BH29504" t="str">
            <v>BU1512</v>
          </cell>
        </row>
        <row r="29505">
          <cell r="BH29505" t="str">
            <v>BU1512</v>
          </cell>
        </row>
        <row r="29506">
          <cell r="BH29506" t="str">
            <v>BU1512</v>
          </cell>
        </row>
        <row r="29507">
          <cell r="BH29507" t="str">
            <v>BU1512</v>
          </cell>
        </row>
        <row r="29508">
          <cell r="BH29508" t="str">
            <v>BU1512</v>
          </cell>
        </row>
        <row r="29509">
          <cell r="BH29509" t="str">
            <v>BU1512</v>
          </cell>
        </row>
        <row r="29510">
          <cell r="BH29510" t="str">
            <v>BU1512</v>
          </cell>
        </row>
        <row r="29511">
          <cell r="BH29511" t="str">
            <v>BU1512</v>
          </cell>
        </row>
        <row r="29512">
          <cell r="BH29512" t="str">
            <v>BU1512</v>
          </cell>
        </row>
        <row r="29513">
          <cell r="BH29513" t="str">
            <v>BU1512</v>
          </cell>
        </row>
        <row r="29514">
          <cell r="BH29514" t="str">
            <v>BU1512</v>
          </cell>
        </row>
        <row r="29515">
          <cell r="BH29515" t="str">
            <v>BU1512</v>
          </cell>
        </row>
        <row r="29516">
          <cell r="BH29516" t="str">
            <v>BU1512</v>
          </cell>
        </row>
        <row r="29517">
          <cell r="BH29517" t="str">
            <v>BU1512</v>
          </cell>
        </row>
        <row r="29518">
          <cell r="BH29518" t="str">
            <v>BU1512</v>
          </cell>
        </row>
        <row r="29519">
          <cell r="BH29519" t="str">
            <v>BU1512</v>
          </cell>
        </row>
        <row r="29520">
          <cell r="BH29520" t="str">
            <v>BU1512</v>
          </cell>
        </row>
        <row r="29521">
          <cell r="BH29521" t="str">
            <v>BU1512</v>
          </cell>
        </row>
        <row r="29522">
          <cell r="BH29522" t="str">
            <v>BU1512</v>
          </cell>
        </row>
        <row r="29523">
          <cell r="BH29523" t="str">
            <v>BU1512</v>
          </cell>
        </row>
        <row r="29524">
          <cell r="BH29524" t="str">
            <v>BU1512</v>
          </cell>
        </row>
        <row r="29525">
          <cell r="BH29525" t="str">
            <v>BU1512</v>
          </cell>
        </row>
        <row r="29526">
          <cell r="BH29526" t="str">
            <v>BU1512</v>
          </cell>
        </row>
        <row r="29527">
          <cell r="BH29527" t="str">
            <v>BU1512</v>
          </cell>
        </row>
        <row r="29528">
          <cell r="BH29528" t="str">
            <v>BU1512</v>
          </cell>
        </row>
        <row r="29529">
          <cell r="BH29529" t="str">
            <v>BU1512</v>
          </cell>
        </row>
        <row r="29530">
          <cell r="BH29530" t="str">
            <v>BU1512</v>
          </cell>
        </row>
        <row r="29531">
          <cell r="BH29531" t="str">
            <v>BU1512</v>
          </cell>
        </row>
        <row r="29532">
          <cell r="BH29532" t="str">
            <v>BU1512</v>
          </cell>
        </row>
        <row r="29533">
          <cell r="BH29533" t="str">
            <v>BU1512</v>
          </cell>
        </row>
        <row r="29534">
          <cell r="BH29534" t="str">
            <v>BU1512</v>
          </cell>
        </row>
        <row r="29535">
          <cell r="BH29535" t="str">
            <v>BU1512</v>
          </cell>
        </row>
        <row r="29536">
          <cell r="BH29536" t="str">
            <v>BU1512</v>
          </cell>
        </row>
        <row r="29537">
          <cell r="BH29537" t="str">
            <v>BU1512</v>
          </cell>
        </row>
        <row r="29538">
          <cell r="BH29538" t="str">
            <v>BU1512</v>
          </cell>
        </row>
        <row r="29539">
          <cell r="BH29539" t="str">
            <v>BU1512</v>
          </cell>
        </row>
        <row r="29540">
          <cell r="BH29540" t="str">
            <v>BU1512</v>
          </cell>
        </row>
        <row r="29541">
          <cell r="BH29541" t="str">
            <v>BU1512</v>
          </cell>
        </row>
        <row r="29542">
          <cell r="BH29542" t="str">
            <v>BU1512</v>
          </cell>
        </row>
        <row r="29543">
          <cell r="BH29543" t="str">
            <v>BU1512</v>
          </cell>
        </row>
        <row r="29544">
          <cell r="BH29544" t="str">
            <v>BU1512</v>
          </cell>
        </row>
        <row r="29545">
          <cell r="BH29545" t="str">
            <v>BU1512</v>
          </cell>
        </row>
        <row r="29546">
          <cell r="BH29546" t="str">
            <v>BU1512</v>
          </cell>
        </row>
        <row r="29547">
          <cell r="BH29547" t="str">
            <v>BU1512</v>
          </cell>
        </row>
        <row r="29548">
          <cell r="BH29548" t="str">
            <v>BU1512</v>
          </cell>
        </row>
        <row r="29549">
          <cell r="BH29549" t="str">
            <v>BU1512</v>
          </cell>
        </row>
        <row r="29550">
          <cell r="BH29550" t="str">
            <v>BU1512</v>
          </cell>
        </row>
        <row r="29551">
          <cell r="BH29551" t="str">
            <v>BU1512</v>
          </cell>
        </row>
        <row r="29552">
          <cell r="BH29552" t="str">
            <v>BU1512</v>
          </cell>
        </row>
        <row r="29553">
          <cell r="BH29553" t="str">
            <v>BU1512</v>
          </cell>
        </row>
        <row r="29554">
          <cell r="BH29554" t="str">
            <v>BU1512</v>
          </cell>
        </row>
        <row r="29555">
          <cell r="BH29555" t="str">
            <v>BU1512</v>
          </cell>
        </row>
        <row r="29556">
          <cell r="BH29556" t="str">
            <v>BU1512</v>
          </cell>
        </row>
        <row r="29557">
          <cell r="BH29557" t="str">
            <v>BU1512</v>
          </cell>
        </row>
        <row r="29558">
          <cell r="BH29558" t="str">
            <v>BU1512</v>
          </cell>
        </row>
        <row r="29559">
          <cell r="BH29559" t="str">
            <v>BU1512</v>
          </cell>
        </row>
        <row r="29560">
          <cell r="BH29560" t="str">
            <v>BU1512</v>
          </cell>
        </row>
        <row r="29561">
          <cell r="BH29561" t="str">
            <v>BU1512</v>
          </cell>
        </row>
        <row r="29562">
          <cell r="BH29562" t="str">
            <v>BU1512</v>
          </cell>
        </row>
        <row r="29563">
          <cell r="BH29563" t="str">
            <v>BU1512</v>
          </cell>
        </row>
        <row r="29564">
          <cell r="BH29564" t="str">
            <v>BU1512</v>
          </cell>
        </row>
        <row r="29565">
          <cell r="BH29565" t="str">
            <v>BU1512</v>
          </cell>
        </row>
        <row r="29566">
          <cell r="BH29566" t="str">
            <v>BU1512</v>
          </cell>
        </row>
        <row r="29567">
          <cell r="BH29567" t="str">
            <v>BU1512</v>
          </cell>
        </row>
        <row r="29568">
          <cell r="BH29568" t="str">
            <v>BU1512</v>
          </cell>
        </row>
        <row r="29569">
          <cell r="BH29569" t="str">
            <v>BU1512</v>
          </cell>
        </row>
        <row r="29570">
          <cell r="BH29570" t="str">
            <v>BU1512</v>
          </cell>
        </row>
        <row r="29571">
          <cell r="BH29571" t="str">
            <v>BU1512</v>
          </cell>
        </row>
        <row r="29572">
          <cell r="BH29572" t="str">
            <v>BU1512</v>
          </cell>
        </row>
        <row r="29573">
          <cell r="BH29573" t="str">
            <v>BU1512</v>
          </cell>
        </row>
        <row r="29574">
          <cell r="BH29574" t="str">
            <v>BU1512</v>
          </cell>
        </row>
        <row r="29575">
          <cell r="BH29575" t="str">
            <v>BU1512</v>
          </cell>
        </row>
        <row r="29576">
          <cell r="BH29576" t="str">
            <v>BU1512</v>
          </cell>
        </row>
        <row r="29577">
          <cell r="BH29577" t="str">
            <v>BU1512</v>
          </cell>
        </row>
        <row r="29578">
          <cell r="BH29578" t="str">
            <v>BU1512</v>
          </cell>
        </row>
        <row r="29579">
          <cell r="BH29579" t="str">
            <v>BU1512</v>
          </cell>
        </row>
        <row r="29580">
          <cell r="BH29580" t="str">
            <v>BU1512</v>
          </cell>
        </row>
        <row r="29581">
          <cell r="BH29581" t="str">
            <v>BU1512</v>
          </cell>
        </row>
        <row r="29582">
          <cell r="BH29582" t="str">
            <v>BU1512</v>
          </cell>
        </row>
        <row r="29583">
          <cell r="BH29583" t="str">
            <v>BU1512</v>
          </cell>
        </row>
        <row r="29584">
          <cell r="BH29584" t="str">
            <v>BU1512</v>
          </cell>
        </row>
        <row r="29585">
          <cell r="BH29585" t="str">
            <v>BU1512</v>
          </cell>
        </row>
        <row r="29586">
          <cell r="BH29586" t="str">
            <v>BU1512</v>
          </cell>
        </row>
        <row r="29587">
          <cell r="BH29587" t="str">
            <v>BU1512</v>
          </cell>
        </row>
        <row r="29588">
          <cell r="BH29588" t="str">
            <v>BU1512</v>
          </cell>
        </row>
        <row r="29589">
          <cell r="BH29589" t="str">
            <v>BU1512</v>
          </cell>
        </row>
        <row r="29590">
          <cell r="BH29590" t="str">
            <v>BU1512</v>
          </cell>
        </row>
        <row r="29591">
          <cell r="BH29591" t="str">
            <v>BU1512</v>
          </cell>
        </row>
        <row r="29592">
          <cell r="BH29592" t="str">
            <v>BU1512</v>
          </cell>
        </row>
        <row r="29593">
          <cell r="BH29593" t="str">
            <v>BU1512</v>
          </cell>
        </row>
        <row r="29594">
          <cell r="BH29594" t="str">
            <v>BU1512</v>
          </cell>
        </row>
        <row r="29595">
          <cell r="BH29595" t="str">
            <v>BU1512</v>
          </cell>
        </row>
        <row r="29596">
          <cell r="BH29596" t="str">
            <v>BU1512</v>
          </cell>
        </row>
        <row r="29597">
          <cell r="BH29597" t="str">
            <v>BU1512</v>
          </cell>
        </row>
        <row r="29598">
          <cell r="BH29598" t="str">
            <v>BU1512</v>
          </cell>
        </row>
        <row r="29599">
          <cell r="BH29599" t="str">
            <v>BU1512</v>
          </cell>
        </row>
        <row r="29600">
          <cell r="BH29600" t="str">
            <v>BU1513</v>
          </cell>
        </row>
        <row r="29601">
          <cell r="BH29601" t="str">
            <v>BU1513</v>
          </cell>
        </row>
        <row r="29602">
          <cell r="BH29602" t="str">
            <v>BU1513</v>
          </cell>
        </row>
        <row r="29603">
          <cell r="BH29603" t="str">
            <v>BU1513</v>
          </cell>
        </row>
        <row r="29604">
          <cell r="BH29604" t="str">
            <v>BU1513</v>
          </cell>
        </row>
        <row r="29605">
          <cell r="BH29605" t="str">
            <v>BU1513</v>
          </cell>
        </row>
        <row r="29606">
          <cell r="BH29606" t="str">
            <v>BU1513</v>
          </cell>
        </row>
        <row r="29607">
          <cell r="BH29607" t="str">
            <v>BU1513</v>
          </cell>
        </row>
        <row r="29608">
          <cell r="BH29608" t="str">
            <v>BU1513</v>
          </cell>
        </row>
        <row r="29609">
          <cell r="BH29609" t="str">
            <v>BU1513</v>
          </cell>
        </row>
        <row r="29610">
          <cell r="BH29610" t="str">
            <v>BU1513</v>
          </cell>
        </row>
        <row r="29611">
          <cell r="BH29611" t="str">
            <v>BU1513</v>
          </cell>
        </row>
        <row r="29612">
          <cell r="BH29612" t="str">
            <v>BU1513</v>
          </cell>
        </row>
        <row r="29613">
          <cell r="BH29613" t="str">
            <v>BU1513</v>
          </cell>
        </row>
        <row r="29614">
          <cell r="BH29614" t="str">
            <v>BU1513</v>
          </cell>
        </row>
        <row r="29615">
          <cell r="BH29615" t="str">
            <v>BU1513</v>
          </cell>
        </row>
        <row r="29616">
          <cell r="BH29616" t="str">
            <v>BU1513</v>
          </cell>
        </row>
        <row r="29617">
          <cell r="BH29617" t="str">
            <v>BU1513</v>
          </cell>
        </row>
        <row r="29618">
          <cell r="BH29618" t="str">
            <v>BU1513</v>
          </cell>
        </row>
        <row r="29619">
          <cell r="BH29619" t="str">
            <v>BU1513</v>
          </cell>
        </row>
        <row r="29620">
          <cell r="BH29620" t="str">
            <v>BU1513</v>
          </cell>
        </row>
        <row r="29621">
          <cell r="BH29621" t="str">
            <v>BU1513</v>
          </cell>
        </row>
        <row r="29622">
          <cell r="BH29622" t="str">
            <v>BU1513</v>
          </cell>
        </row>
        <row r="29623">
          <cell r="BH29623" t="str">
            <v>BU1513</v>
          </cell>
        </row>
        <row r="29624">
          <cell r="BH29624" t="str">
            <v>BU1513</v>
          </cell>
        </row>
        <row r="29625">
          <cell r="BH29625" t="str">
            <v>BU1513</v>
          </cell>
        </row>
        <row r="29626">
          <cell r="BH29626" t="str">
            <v>BU1513</v>
          </cell>
        </row>
        <row r="29627">
          <cell r="BH29627" t="str">
            <v>BU1513</v>
          </cell>
        </row>
        <row r="29628">
          <cell r="BH29628" t="str">
            <v>BU1513</v>
          </cell>
        </row>
        <row r="29629">
          <cell r="BH29629" t="str">
            <v>BU1513</v>
          </cell>
        </row>
        <row r="29630">
          <cell r="BH29630" t="str">
            <v>BU1513</v>
          </cell>
        </row>
        <row r="29631">
          <cell r="BH29631" t="str">
            <v>BU1513</v>
          </cell>
        </row>
        <row r="29632">
          <cell r="BH29632" t="str">
            <v>BU1513</v>
          </cell>
        </row>
        <row r="29633">
          <cell r="BH29633" t="str">
            <v>BU1513</v>
          </cell>
        </row>
        <row r="29634">
          <cell r="BH29634" t="str">
            <v>BU1513</v>
          </cell>
        </row>
        <row r="29635">
          <cell r="BH29635" t="str">
            <v>BU1513</v>
          </cell>
        </row>
        <row r="29636">
          <cell r="BH29636" t="str">
            <v>BU1513</v>
          </cell>
        </row>
        <row r="29637">
          <cell r="BH29637" t="str">
            <v>BU1513</v>
          </cell>
        </row>
        <row r="29638">
          <cell r="BH29638" t="str">
            <v>BU1513</v>
          </cell>
        </row>
        <row r="29639">
          <cell r="BH29639" t="str">
            <v>BU1513</v>
          </cell>
        </row>
        <row r="29640">
          <cell r="BH29640" t="str">
            <v>BU1513</v>
          </cell>
        </row>
        <row r="29641">
          <cell r="BH29641" t="str">
            <v>BU1513</v>
          </cell>
        </row>
        <row r="29642">
          <cell r="BH29642" t="str">
            <v>BU1513</v>
          </cell>
        </row>
        <row r="29643">
          <cell r="BH29643" t="str">
            <v>BU1513</v>
          </cell>
        </row>
        <row r="29644">
          <cell r="BH29644" t="str">
            <v>BU1513</v>
          </cell>
        </row>
        <row r="29645">
          <cell r="BH29645" t="str">
            <v>BU1513</v>
          </cell>
        </row>
        <row r="29646">
          <cell r="BH29646" t="str">
            <v>BU1513</v>
          </cell>
        </row>
        <row r="29647">
          <cell r="BH29647" t="str">
            <v>BU1513</v>
          </cell>
        </row>
        <row r="29648">
          <cell r="BH29648" t="str">
            <v>BU1513</v>
          </cell>
        </row>
        <row r="29649">
          <cell r="BH29649" t="str">
            <v>BU1513</v>
          </cell>
        </row>
        <row r="29650">
          <cell r="BH29650" t="str">
            <v>BU1513</v>
          </cell>
        </row>
        <row r="29651">
          <cell r="BH29651" t="str">
            <v>BU1513</v>
          </cell>
        </row>
        <row r="29652">
          <cell r="BH29652" t="str">
            <v>BU1513</v>
          </cell>
        </row>
        <row r="29653">
          <cell r="BH29653" t="str">
            <v>BU1513</v>
          </cell>
        </row>
        <row r="29654">
          <cell r="BH29654" t="str">
            <v>BU1513</v>
          </cell>
        </row>
        <row r="29655">
          <cell r="BH29655" t="str">
            <v>BU1513</v>
          </cell>
        </row>
        <row r="29656">
          <cell r="BH29656" t="str">
            <v>BU1513</v>
          </cell>
        </row>
        <row r="29657">
          <cell r="BH29657" t="str">
            <v>BU1513</v>
          </cell>
        </row>
        <row r="29658">
          <cell r="BH29658" t="str">
            <v>BU1513</v>
          </cell>
        </row>
        <row r="29659">
          <cell r="BH29659" t="str">
            <v>BU1513</v>
          </cell>
        </row>
        <row r="29660">
          <cell r="BH29660" t="str">
            <v>BU1513</v>
          </cell>
        </row>
        <row r="29661">
          <cell r="BH29661" t="str">
            <v>BU1513</v>
          </cell>
        </row>
        <row r="29662">
          <cell r="BH29662" t="str">
            <v>BU1513</v>
          </cell>
        </row>
        <row r="29663">
          <cell r="BH29663" t="str">
            <v>BU1513</v>
          </cell>
        </row>
        <row r="29664">
          <cell r="BH29664" t="str">
            <v>BU1513</v>
          </cell>
        </row>
        <row r="29665">
          <cell r="BH29665" t="str">
            <v>BU1513</v>
          </cell>
        </row>
        <row r="29666">
          <cell r="BH29666" t="str">
            <v>BU1513</v>
          </cell>
        </row>
        <row r="29667">
          <cell r="BH29667" t="str">
            <v>BU1513</v>
          </cell>
        </row>
        <row r="29668">
          <cell r="BH29668" t="str">
            <v>BU1513</v>
          </cell>
        </row>
        <row r="29669">
          <cell r="BH29669" t="str">
            <v>BU1513</v>
          </cell>
        </row>
        <row r="29670">
          <cell r="BH29670" t="str">
            <v>BU1513</v>
          </cell>
        </row>
        <row r="29671">
          <cell r="BH29671" t="str">
            <v>BU1513</v>
          </cell>
        </row>
        <row r="29672">
          <cell r="BH29672" t="str">
            <v>BU1513</v>
          </cell>
        </row>
        <row r="29673">
          <cell r="BH29673" t="str">
            <v>BU1513</v>
          </cell>
        </row>
        <row r="29674">
          <cell r="BH29674" t="str">
            <v>BU1513</v>
          </cell>
        </row>
        <row r="29675">
          <cell r="BH29675" t="str">
            <v>BU1513</v>
          </cell>
        </row>
        <row r="29676">
          <cell r="BH29676" t="str">
            <v>BU1513</v>
          </cell>
        </row>
        <row r="29677">
          <cell r="BH29677" t="str">
            <v>BU1513</v>
          </cell>
        </row>
        <row r="29678">
          <cell r="BH29678" t="str">
            <v>BU1513</v>
          </cell>
        </row>
        <row r="29679">
          <cell r="BH29679" t="str">
            <v>BU1513</v>
          </cell>
        </row>
        <row r="29680">
          <cell r="BH29680" t="str">
            <v>BU1513</v>
          </cell>
        </row>
        <row r="29681">
          <cell r="BH29681" t="str">
            <v>BU1513</v>
          </cell>
        </row>
        <row r="29682">
          <cell r="BH29682" t="str">
            <v>BU1513</v>
          </cell>
        </row>
        <row r="29683">
          <cell r="BH29683" t="str">
            <v>BU1513</v>
          </cell>
        </row>
        <row r="29684">
          <cell r="BH29684" t="str">
            <v>BU1513</v>
          </cell>
        </row>
        <row r="29685">
          <cell r="BH29685" t="str">
            <v>BU1513</v>
          </cell>
        </row>
        <row r="29686">
          <cell r="BH29686" t="str">
            <v>BU1513</v>
          </cell>
        </row>
        <row r="29687">
          <cell r="BH29687" t="str">
            <v>BU1513</v>
          </cell>
        </row>
        <row r="29688">
          <cell r="BH29688" t="str">
            <v>BU1513</v>
          </cell>
        </row>
        <row r="29689">
          <cell r="BH29689" t="str">
            <v>BU1513</v>
          </cell>
        </row>
        <row r="29690">
          <cell r="BH29690" t="str">
            <v>BU1513</v>
          </cell>
        </row>
        <row r="29691">
          <cell r="BH29691" t="str">
            <v>BU1513</v>
          </cell>
        </row>
        <row r="29692">
          <cell r="BH29692" t="str">
            <v>BU1513</v>
          </cell>
        </row>
        <row r="29693">
          <cell r="BH29693" t="str">
            <v>BU1513</v>
          </cell>
        </row>
        <row r="29694">
          <cell r="BH29694" t="str">
            <v>BU1513</v>
          </cell>
        </row>
        <row r="29695">
          <cell r="BH29695" t="str">
            <v>BU1513</v>
          </cell>
        </row>
        <row r="29696">
          <cell r="BH29696" t="str">
            <v>BU1513</v>
          </cell>
        </row>
        <row r="29697">
          <cell r="BH29697" t="str">
            <v>BU1513</v>
          </cell>
        </row>
        <row r="29698">
          <cell r="BH29698" t="str">
            <v>BU1513</v>
          </cell>
        </row>
        <row r="29699">
          <cell r="BH29699" t="str">
            <v>BU1513</v>
          </cell>
        </row>
        <row r="29700">
          <cell r="BH29700" t="str">
            <v>BU1513</v>
          </cell>
        </row>
        <row r="29701">
          <cell r="BH29701" t="str">
            <v>BU1513</v>
          </cell>
        </row>
        <row r="29702">
          <cell r="BH29702" t="str">
            <v>BU1513</v>
          </cell>
        </row>
        <row r="29703">
          <cell r="BH29703" t="str">
            <v>BU1513</v>
          </cell>
        </row>
        <row r="29704">
          <cell r="BH29704" t="str">
            <v>BU1513</v>
          </cell>
        </row>
        <row r="29705">
          <cell r="BH29705" t="str">
            <v>BU1513</v>
          </cell>
        </row>
        <row r="29706">
          <cell r="BH29706" t="str">
            <v>BU1513</v>
          </cell>
        </row>
        <row r="29707">
          <cell r="BH29707" t="str">
            <v>BU1513</v>
          </cell>
        </row>
        <row r="29708">
          <cell r="BH29708" t="str">
            <v>BU1513</v>
          </cell>
        </row>
        <row r="29709">
          <cell r="BH29709" t="str">
            <v>BU1513</v>
          </cell>
        </row>
        <row r="29710">
          <cell r="BH29710" t="str">
            <v>BU1513</v>
          </cell>
        </row>
        <row r="29711">
          <cell r="BH29711" t="str">
            <v>BU1513</v>
          </cell>
        </row>
        <row r="29712">
          <cell r="BH29712" t="str">
            <v>BU1513</v>
          </cell>
        </row>
        <row r="29713">
          <cell r="BH29713" t="str">
            <v>BU1513</v>
          </cell>
        </row>
        <row r="29714">
          <cell r="BH29714" t="str">
            <v>BU1513</v>
          </cell>
        </row>
        <row r="29715">
          <cell r="BH29715" t="str">
            <v>BU1513</v>
          </cell>
        </row>
        <row r="29716">
          <cell r="BH29716" t="str">
            <v>BU1513</v>
          </cell>
        </row>
        <row r="29717">
          <cell r="BH29717" t="str">
            <v>BU1513</v>
          </cell>
        </row>
        <row r="29718">
          <cell r="BH29718" t="str">
            <v>BU1513</v>
          </cell>
        </row>
        <row r="29719">
          <cell r="BH29719" t="str">
            <v>BU1513</v>
          </cell>
        </row>
        <row r="29720">
          <cell r="BH29720" t="str">
            <v>BU1513</v>
          </cell>
        </row>
        <row r="29721">
          <cell r="BH29721" t="str">
            <v>BU1513</v>
          </cell>
        </row>
        <row r="29722">
          <cell r="BH29722" t="str">
            <v>BU1513</v>
          </cell>
        </row>
        <row r="29723">
          <cell r="BH29723" t="str">
            <v>BU1513</v>
          </cell>
        </row>
        <row r="29724">
          <cell r="BH29724" t="str">
            <v>BU1513</v>
          </cell>
        </row>
        <row r="29725">
          <cell r="BH29725" t="str">
            <v>BU1513</v>
          </cell>
        </row>
        <row r="29726">
          <cell r="BH29726" t="str">
            <v>BU1513</v>
          </cell>
        </row>
        <row r="29727">
          <cell r="BH29727" t="str">
            <v>BU1513</v>
          </cell>
        </row>
        <row r="29728">
          <cell r="BH29728" t="str">
            <v>BU1513</v>
          </cell>
        </row>
        <row r="29729">
          <cell r="BH29729" t="str">
            <v>BU1513</v>
          </cell>
        </row>
        <row r="29730">
          <cell r="BH29730" t="str">
            <v>BU1513</v>
          </cell>
        </row>
        <row r="29731">
          <cell r="BH29731" t="str">
            <v>BU1513</v>
          </cell>
        </row>
        <row r="29732">
          <cell r="BH29732" t="str">
            <v>BU1513</v>
          </cell>
        </row>
        <row r="29733">
          <cell r="BH29733" t="str">
            <v>BU1513</v>
          </cell>
        </row>
        <row r="29734">
          <cell r="BH29734" t="str">
            <v>BU1513</v>
          </cell>
        </row>
        <row r="29735">
          <cell r="BH29735" t="str">
            <v>BU1513</v>
          </cell>
        </row>
        <row r="29736">
          <cell r="BH29736" t="str">
            <v>BU1513</v>
          </cell>
        </row>
        <row r="29737">
          <cell r="BH29737" t="str">
            <v>BU1513</v>
          </cell>
        </row>
        <row r="29738">
          <cell r="BH29738" t="str">
            <v>BU1513</v>
          </cell>
        </row>
        <row r="29739">
          <cell r="BH29739" t="str">
            <v>BU1513</v>
          </cell>
        </row>
        <row r="29740">
          <cell r="BH29740" t="str">
            <v>BU1513</v>
          </cell>
        </row>
        <row r="29741">
          <cell r="BH29741" t="str">
            <v>BU1513</v>
          </cell>
        </row>
        <row r="29742">
          <cell r="BH29742" t="str">
            <v>BU1513</v>
          </cell>
        </row>
        <row r="29743">
          <cell r="BH29743" t="str">
            <v>BU1513</v>
          </cell>
        </row>
        <row r="29744">
          <cell r="BH29744" t="str">
            <v>BU1513</v>
          </cell>
        </row>
        <row r="29745">
          <cell r="BH29745" t="str">
            <v>BU1513</v>
          </cell>
        </row>
        <row r="29746">
          <cell r="BH29746" t="str">
            <v>BU1513</v>
          </cell>
        </row>
        <row r="29747">
          <cell r="BH29747" t="str">
            <v>BU1513</v>
          </cell>
        </row>
        <row r="29748">
          <cell r="BH29748" t="str">
            <v>BU1513</v>
          </cell>
        </row>
        <row r="29749">
          <cell r="BH29749" t="str">
            <v>BU1513</v>
          </cell>
        </row>
        <row r="29750">
          <cell r="BH29750" t="str">
            <v>BU1513</v>
          </cell>
        </row>
        <row r="29751">
          <cell r="BH29751" t="str">
            <v>BU1513</v>
          </cell>
        </row>
        <row r="29752">
          <cell r="BH29752" t="str">
            <v>BU1513</v>
          </cell>
        </row>
        <row r="29753">
          <cell r="BH29753" t="str">
            <v>BU1513</v>
          </cell>
        </row>
        <row r="29754">
          <cell r="BH29754" t="str">
            <v>BU1513</v>
          </cell>
        </row>
        <row r="29755">
          <cell r="BH29755" t="str">
            <v>BU1513</v>
          </cell>
        </row>
        <row r="29756">
          <cell r="BH29756" t="str">
            <v>BU1513</v>
          </cell>
        </row>
        <row r="29757">
          <cell r="BH29757" t="str">
            <v>BU1513</v>
          </cell>
        </row>
        <row r="29758">
          <cell r="BH29758" t="str">
            <v>BU1513</v>
          </cell>
        </row>
        <row r="29759">
          <cell r="BH29759" t="str">
            <v>BU1513</v>
          </cell>
        </row>
        <row r="29760">
          <cell r="BH29760" t="str">
            <v>BU1513</v>
          </cell>
        </row>
        <row r="29761">
          <cell r="BH29761" t="str">
            <v>BU1513</v>
          </cell>
        </row>
        <row r="29762">
          <cell r="BH29762" t="str">
            <v>BU1513</v>
          </cell>
        </row>
        <row r="29763">
          <cell r="BH29763" t="str">
            <v>BU1513</v>
          </cell>
        </row>
        <row r="29764">
          <cell r="BH29764" t="str">
            <v>BU1513</v>
          </cell>
        </row>
        <row r="29765">
          <cell r="BH29765" t="str">
            <v>BU1513</v>
          </cell>
        </row>
        <row r="29766">
          <cell r="BH29766" t="str">
            <v>BU1513</v>
          </cell>
        </row>
        <row r="29767">
          <cell r="BH29767" t="str">
            <v>BU1513</v>
          </cell>
        </row>
        <row r="29768">
          <cell r="BH29768" t="str">
            <v>BU1513</v>
          </cell>
        </row>
        <row r="29769">
          <cell r="BH29769" t="str">
            <v>BU1513</v>
          </cell>
        </row>
        <row r="29770">
          <cell r="BH29770" t="str">
            <v>BU1513</v>
          </cell>
        </row>
        <row r="29771">
          <cell r="BH29771" t="str">
            <v>BU1513</v>
          </cell>
        </row>
        <row r="29772">
          <cell r="BH29772" t="str">
            <v>BU1513</v>
          </cell>
        </row>
        <row r="29773">
          <cell r="BH29773" t="str">
            <v>BU1513</v>
          </cell>
        </row>
        <row r="29774">
          <cell r="BH29774" t="str">
            <v>BU1513</v>
          </cell>
        </row>
        <row r="29775">
          <cell r="BH29775" t="str">
            <v>BU1513</v>
          </cell>
        </row>
        <row r="29776">
          <cell r="BH29776" t="str">
            <v>BU1513</v>
          </cell>
        </row>
        <row r="29777">
          <cell r="BH29777" t="str">
            <v>BU1513</v>
          </cell>
        </row>
        <row r="29778">
          <cell r="BH29778" t="str">
            <v>BU1513</v>
          </cell>
        </row>
        <row r="29779">
          <cell r="BH29779" t="str">
            <v>BU1513</v>
          </cell>
        </row>
        <row r="29780">
          <cell r="BH29780" t="str">
            <v>BU1513</v>
          </cell>
        </row>
        <row r="29781">
          <cell r="BH29781" t="str">
            <v>BU1513</v>
          </cell>
        </row>
        <row r="29782">
          <cell r="BH29782" t="str">
            <v>BU1513</v>
          </cell>
        </row>
        <row r="29783">
          <cell r="BH29783" t="str">
            <v>BU1513</v>
          </cell>
        </row>
        <row r="29784">
          <cell r="BH29784" t="str">
            <v>BU1513</v>
          </cell>
        </row>
        <row r="29785">
          <cell r="BH29785" t="str">
            <v>BU1513</v>
          </cell>
        </row>
        <row r="29786">
          <cell r="BH29786" t="str">
            <v>BU1513</v>
          </cell>
        </row>
        <row r="29787">
          <cell r="BH29787" t="str">
            <v>BU1513</v>
          </cell>
        </row>
        <row r="29788">
          <cell r="BH29788" t="str">
            <v>BU1513</v>
          </cell>
        </row>
        <row r="29789">
          <cell r="BH29789" t="str">
            <v>BU1513</v>
          </cell>
        </row>
        <row r="29790">
          <cell r="BH29790" t="str">
            <v>BU1513</v>
          </cell>
        </row>
        <row r="29791">
          <cell r="BH29791" t="str">
            <v>BU1513</v>
          </cell>
        </row>
        <row r="29792">
          <cell r="BH29792" t="str">
            <v>BU1513</v>
          </cell>
        </row>
        <row r="29793">
          <cell r="BH29793" t="str">
            <v>BU1513</v>
          </cell>
        </row>
        <row r="29794">
          <cell r="BH29794" t="str">
            <v>BU1513</v>
          </cell>
        </row>
        <row r="29795">
          <cell r="BH29795" t="str">
            <v>BU1513</v>
          </cell>
        </row>
        <row r="29796">
          <cell r="BH29796" t="str">
            <v>BU1513</v>
          </cell>
        </row>
        <row r="29797">
          <cell r="BH29797" t="str">
            <v>BU1513</v>
          </cell>
        </row>
        <row r="29798">
          <cell r="BH29798" t="str">
            <v>BU1513</v>
          </cell>
        </row>
        <row r="29799">
          <cell r="BH29799" t="str">
            <v>BU1513</v>
          </cell>
        </row>
        <row r="29800">
          <cell r="BH29800" t="str">
            <v>BU1513</v>
          </cell>
        </row>
        <row r="29801">
          <cell r="BH29801" t="str">
            <v>BU1513</v>
          </cell>
        </row>
        <row r="29802">
          <cell r="BH29802" t="str">
            <v>BU1513</v>
          </cell>
        </row>
        <row r="29803">
          <cell r="BH29803" t="str">
            <v>BU1513</v>
          </cell>
        </row>
        <row r="29804">
          <cell r="BH29804" t="str">
            <v>BU1513</v>
          </cell>
        </row>
        <row r="29805">
          <cell r="BH29805" t="str">
            <v>BU1513</v>
          </cell>
        </row>
        <row r="29806">
          <cell r="BH29806" t="str">
            <v>BU1513</v>
          </cell>
        </row>
        <row r="29807">
          <cell r="BH29807" t="str">
            <v>BU1513</v>
          </cell>
        </row>
        <row r="29808">
          <cell r="BH29808" t="str">
            <v>BU1513</v>
          </cell>
        </row>
        <row r="29809">
          <cell r="BH29809" t="str">
            <v>BU1519</v>
          </cell>
        </row>
        <row r="29810">
          <cell r="BH29810" t="str">
            <v>BU1519</v>
          </cell>
        </row>
        <row r="29811">
          <cell r="BH29811" t="str">
            <v>BU1519</v>
          </cell>
        </row>
        <row r="29812">
          <cell r="BH29812" t="str">
            <v>BU1519</v>
          </cell>
        </row>
        <row r="29813">
          <cell r="BH29813" t="str">
            <v>BU1519</v>
          </cell>
        </row>
        <row r="29814">
          <cell r="BH29814" t="str">
            <v>BU1519</v>
          </cell>
        </row>
        <row r="29815">
          <cell r="BH29815" t="str">
            <v>BU1519</v>
          </cell>
        </row>
        <row r="29816">
          <cell r="BH29816" t="str">
            <v>BU1519</v>
          </cell>
        </row>
        <row r="29817">
          <cell r="BH29817" t="str">
            <v>BU1519</v>
          </cell>
        </row>
        <row r="29818">
          <cell r="BH29818" t="str">
            <v>BU1519</v>
          </cell>
        </row>
        <row r="29819">
          <cell r="BH29819" t="str">
            <v>BU1519</v>
          </cell>
        </row>
        <row r="29820">
          <cell r="BH29820" t="str">
            <v>BU1519</v>
          </cell>
        </row>
        <row r="29821">
          <cell r="BH29821" t="str">
            <v>BU1519</v>
          </cell>
        </row>
        <row r="29822">
          <cell r="BH29822" t="str">
            <v>BU1519</v>
          </cell>
        </row>
        <row r="29823">
          <cell r="BH29823" t="str">
            <v>BU1519</v>
          </cell>
        </row>
        <row r="29824">
          <cell r="BH29824" t="str">
            <v>BU1519</v>
          </cell>
        </row>
        <row r="29825">
          <cell r="BH29825" t="str">
            <v>BU1519</v>
          </cell>
        </row>
        <row r="29826">
          <cell r="BH29826" t="str">
            <v>BU1519</v>
          </cell>
        </row>
        <row r="29827">
          <cell r="BH29827" t="str">
            <v>BU1519</v>
          </cell>
        </row>
        <row r="29828">
          <cell r="BH29828" t="str">
            <v>BU1519</v>
          </cell>
        </row>
        <row r="29829">
          <cell r="BH29829" t="str">
            <v>BU1519</v>
          </cell>
        </row>
        <row r="29830">
          <cell r="BH29830" t="str">
            <v>BU1519</v>
          </cell>
        </row>
        <row r="29831">
          <cell r="BH29831" t="str">
            <v>BU1519</v>
          </cell>
        </row>
        <row r="29832">
          <cell r="BH29832" t="str">
            <v>BU1519</v>
          </cell>
        </row>
        <row r="29833">
          <cell r="BH29833" t="str">
            <v>BU1519</v>
          </cell>
        </row>
        <row r="29834">
          <cell r="BH29834" t="str">
            <v>BU1519</v>
          </cell>
        </row>
        <row r="29835">
          <cell r="BH29835" t="str">
            <v>BU1519</v>
          </cell>
        </row>
        <row r="29836">
          <cell r="BH29836" t="str">
            <v>BU1519</v>
          </cell>
        </row>
        <row r="29837">
          <cell r="BH29837" t="str">
            <v>BU1519</v>
          </cell>
        </row>
        <row r="29838">
          <cell r="BH29838" t="str">
            <v>BU1519</v>
          </cell>
        </row>
        <row r="29839">
          <cell r="BH29839" t="str">
            <v>BU1519</v>
          </cell>
        </row>
        <row r="29840">
          <cell r="BH29840" t="str">
            <v>BU1519</v>
          </cell>
        </row>
        <row r="29841">
          <cell r="BH29841" t="str">
            <v>BU1519</v>
          </cell>
        </row>
        <row r="29842">
          <cell r="BH29842" t="str">
            <v>BU1519</v>
          </cell>
        </row>
        <row r="29843">
          <cell r="BH29843" t="str">
            <v>BU1519</v>
          </cell>
        </row>
        <row r="29844">
          <cell r="BH29844" t="str">
            <v>BU1519</v>
          </cell>
        </row>
        <row r="29845">
          <cell r="BH29845" t="str">
            <v>BU1519</v>
          </cell>
        </row>
        <row r="29846">
          <cell r="BH29846" t="str">
            <v>BU1519</v>
          </cell>
        </row>
        <row r="29847">
          <cell r="BH29847" t="str">
            <v>BU1519</v>
          </cell>
        </row>
        <row r="29848">
          <cell r="BH29848" t="str">
            <v>BU1519</v>
          </cell>
        </row>
        <row r="29849">
          <cell r="BH29849" t="str">
            <v>BU1519</v>
          </cell>
        </row>
        <row r="29850">
          <cell r="BH29850" t="str">
            <v>BU1519</v>
          </cell>
        </row>
        <row r="29851">
          <cell r="BH29851" t="str">
            <v>BU1519</v>
          </cell>
        </row>
        <row r="29852">
          <cell r="BH29852" t="str">
            <v>BU1519</v>
          </cell>
        </row>
        <row r="29853">
          <cell r="BH29853" t="str">
            <v>BU1519</v>
          </cell>
        </row>
        <row r="29854">
          <cell r="BH29854" t="str">
            <v>BU1519</v>
          </cell>
        </row>
        <row r="29855">
          <cell r="BH29855" t="str">
            <v>BU1519</v>
          </cell>
        </row>
        <row r="29856">
          <cell r="BH29856" t="str">
            <v>BU1519</v>
          </cell>
        </row>
        <row r="29857">
          <cell r="BH29857" t="str">
            <v>BU1519</v>
          </cell>
        </row>
        <row r="29858">
          <cell r="BH29858" t="str">
            <v>BU1519</v>
          </cell>
        </row>
        <row r="29859">
          <cell r="BH29859" t="str">
            <v>BU1519</v>
          </cell>
        </row>
        <row r="29860">
          <cell r="BH29860" t="str">
            <v>BU1519</v>
          </cell>
        </row>
        <row r="29861">
          <cell r="BH29861" t="str">
            <v>BU1519</v>
          </cell>
        </row>
        <row r="29862">
          <cell r="BH29862" t="str">
            <v>BU1519</v>
          </cell>
        </row>
        <row r="29863">
          <cell r="BH29863" t="str">
            <v>BU1519</v>
          </cell>
        </row>
        <row r="29864">
          <cell r="BH29864" t="str">
            <v>BU1519</v>
          </cell>
        </row>
        <row r="29865">
          <cell r="BH29865" t="str">
            <v>BU1519</v>
          </cell>
        </row>
        <row r="29866">
          <cell r="BH29866" t="str">
            <v>BU1519</v>
          </cell>
        </row>
        <row r="29867">
          <cell r="BH29867" t="str">
            <v>BU1519</v>
          </cell>
        </row>
        <row r="29868">
          <cell r="BH29868" t="str">
            <v>BU1519</v>
          </cell>
        </row>
        <row r="29869">
          <cell r="BH29869" t="str">
            <v>BU1519</v>
          </cell>
        </row>
        <row r="29870">
          <cell r="BH29870" t="str">
            <v>BU1519</v>
          </cell>
        </row>
        <row r="29871">
          <cell r="BH29871" t="str">
            <v>BU1519</v>
          </cell>
        </row>
        <row r="29872">
          <cell r="BH29872" t="str">
            <v>BU1519</v>
          </cell>
        </row>
        <row r="29873">
          <cell r="BH29873" t="str">
            <v>BU1519</v>
          </cell>
        </row>
        <row r="29874">
          <cell r="BH29874" t="str">
            <v>BU1519</v>
          </cell>
        </row>
        <row r="29875">
          <cell r="BH29875" t="str">
            <v>BU1519</v>
          </cell>
        </row>
        <row r="29876">
          <cell r="BH29876" t="str">
            <v>BU1519</v>
          </cell>
        </row>
        <row r="29877">
          <cell r="BH29877" t="str">
            <v>BU1519</v>
          </cell>
        </row>
        <row r="29878">
          <cell r="BH29878" t="str">
            <v>BU1519</v>
          </cell>
        </row>
        <row r="29879">
          <cell r="BH29879" t="str">
            <v>BU1519</v>
          </cell>
        </row>
        <row r="29880">
          <cell r="BH29880" t="str">
            <v>BU1519</v>
          </cell>
        </row>
        <row r="29881">
          <cell r="BH29881" t="str">
            <v>BU1519</v>
          </cell>
        </row>
        <row r="29882">
          <cell r="BH29882" t="str">
            <v>BU1519</v>
          </cell>
        </row>
        <row r="29883">
          <cell r="BH29883" t="str">
            <v>BU1519</v>
          </cell>
        </row>
        <row r="29884">
          <cell r="BH29884" t="str">
            <v>BU1519</v>
          </cell>
        </row>
        <row r="29885">
          <cell r="BH29885" t="str">
            <v>BU1519</v>
          </cell>
        </row>
        <row r="29886">
          <cell r="BH29886" t="str">
            <v>BU1519</v>
          </cell>
        </row>
        <row r="29887">
          <cell r="BH29887" t="str">
            <v>BU1519</v>
          </cell>
        </row>
        <row r="29888">
          <cell r="BH29888" t="str">
            <v>BU1519</v>
          </cell>
        </row>
        <row r="29889">
          <cell r="BH29889" t="str">
            <v>BU1519</v>
          </cell>
        </row>
        <row r="29890">
          <cell r="BH29890" t="str">
            <v>BU1519</v>
          </cell>
        </row>
        <row r="29891">
          <cell r="BH29891" t="str">
            <v>BU1519</v>
          </cell>
        </row>
        <row r="29892">
          <cell r="BH29892" t="str">
            <v>BU1519</v>
          </cell>
        </row>
        <row r="29893">
          <cell r="BH29893" t="str">
            <v>BU1519</v>
          </cell>
        </row>
        <row r="29894">
          <cell r="BH29894" t="str">
            <v>BU1519</v>
          </cell>
        </row>
        <row r="29895">
          <cell r="BH29895" t="str">
            <v>BU1519</v>
          </cell>
        </row>
        <row r="29896">
          <cell r="BH29896" t="str">
            <v>BU1519</v>
          </cell>
        </row>
        <row r="29897">
          <cell r="BH29897" t="str">
            <v>BU1519</v>
          </cell>
        </row>
        <row r="29898">
          <cell r="BH29898" t="str">
            <v>BU1519</v>
          </cell>
        </row>
        <row r="29899">
          <cell r="BH29899" t="str">
            <v>BU1519</v>
          </cell>
        </row>
        <row r="29900">
          <cell r="BH29900" t="str">
            <v>BU1519</v>
          </cell>
        </row>
        <row r="29901">
          <cell r="BH29901" t="str">
            <v>BU1519</v>
          </cell>
        </row>
        <row r="29902">
          <cell r="BH29902" t="str">
            <v>BU1519</v>
          </cell>
        </row>
        <row r="29903">
          <cell r="BH29903" t="str">
            <v>BU1519</v>
          </cell>
        </row>
        <row r="29904">
          <cell r="BH29904" t="str">
            <v>BU1519</v>
          </cell>
        </row>
        <row r="29905">
          <cell r="BH29905" t="str">
            <v>BU1519</v>
          </cell>
        </row>
        <row r="29906">
          <cell r="BH29906" t="str">
            <v>BU1519</v>
          </cell>
        </row>
        <row r="29907">
          <cell r="BH29907" t="str">
            <v>BU1519</v>
          </cell>
        </row>
        <row r="29908">
          <cell r="BH29908" t="str">
            <v>BU1519</v>
          </cell>
        </row>
        <row r="29909">
          <cell r="BH29909" t="str">
            <v>BU1519</v>
          </cell>
        </row>
        <row r="29910">
          <cell r="BH29910" t="str">
            <v>BU1519</v>
          </cell>
        </row>
        <row r="29911">
          <cell r="BH29911" t="str">
            <v>BU1519</v>
          </cell>
        </row>
        <row r="29912">
          <cell r="BH29912" t="str">
            <v>BU1519</v>
          </cell>
        </row>
        <row r="29913">
          <cell r="BH29913" t="str">
            <v>BU1519</v>
          </cell>
        </row>
        <row r="29914">
          <cell r="BH29914" t="str">
            <v>BU1519</v>
          </cell>
        </row>
        <row r="29915">
          <cell r="BH29915" t="str">
            <v>BU1519</v>
          </cell>
        </row>
        <row r="29916">
          <cell r="BH29916" t="str">
            <v>BU1519</v>
          </cell>
        </row>
        <row r="29917">
          <cell r="BH29917" t="str">
            <v>BU1519</v>
          </cell>
        </row>
        <row r="29918">
          <cell r="BH29918" t="str">
            <v>BU1519</v>
          </cell>
        </row>
        <row r="29919">
          <cell r="BH29919" t="str">
            <v>BU1519</v>
          </cell>
        </row>
        <row r="29920">
          <cell r="BH29920" t="str">
            <v>BU1519</v>
          </cell>
        </row>
        <row r="29921">
          <cell r="BH29921" t="str">
            <v>BU1519</v>
          </cell>
        </row>
        <row r="29922">
          <cell r="BH29922" t="str">
            <v>BU1519</v>
          </cell>
        </row>
        <row r="29923">
          <cell r="BH29923" t="str">
            <v>BU1519</v>
          </cell>
        </row>
        <row r="29924">
          <cell r="BH29924" t="str">
            <v>BU1519</v>
          </cell>
        </row>
        <row r="29925">
          <cell r="BH29925" t="str">
            <v>BU1519</v>
          </cell>
        </row>
        <row r="29926">
          <cell r="BH29926" t="str">
            <v>BU1519</v>
          </cell>
        </row>
        <row r="29927">
          <cell r="BH29927" t="str">
            <v>BU1519</v>
          </cell>
        </row>
        <row r="29928">
          <cell r="BH29928" t="str">
            <v>BU1519</v>
          </cell>
        </row>
        <row r="29929">
          <cell r="BH29929" t="str">
            <v>BU1519</v>
          </cell>
        </row>
        <row r="29930">
          <cell r="BH29930" t="str">
            <v>BU1519</v>
          </cell>
        </row>
        <row r="29931">
          <cell r="BH29931" t="str">
            <v>BU1519</v>
          </cell>
        </row>
        <row r="29932">
          <cell r="BH29932" t="str">
            <v>BU1519</v>
          </cell>
        </row>
        <row r="29933">
          <cell r="BH29933" t="str">
            <v>BU1519</v>
          </cell>
        </row>
        <row r="29934">
          <cell r="BH29934" t="str">
            <v>BU1519</v>
          </cell>
        </row>
        <row r="29935">
          <cell r="BH29935" t="str">
            <v>BU1519</v>
          </cell>
        </row>
        <row r="29936">
          <cell r="BH29936" t="str">
            <v>BU1519</v>
          </cell>
        </row>
        <row r="29937">
          <cell r="BH29937" t="str">
            <v>BU1519</v>
          </cell>
        </row>
        <row r="29938">
          <cell r="BH29938" t="str">
            <v>BU1519</v>
          </cell>
        </row>
        <row r="29939">
          <cell r="BH29939" t="str">
            <v>BU1519</v>
          </cell>
        </row>
        <row r="29940">
          <cell r="BH29940" t="str">
            <v>BU1519</v>
          </cell>
        </row>
        <row r="29941">
          <cell r="BH29941" t="str">
            <v>BU1519</v>
          </cell>
        </row>
        <row r="29942">
          <cell r="BH29942" t="str">
            <v>BU1519</v>
          </cell>
        </row>
        <row r="29943">
          <cell r="BH29943" t="str">
            <v>BU1519</v>
          </cell>
        </row>
        <row r="29944">
          <cell r="BH29944" t="str">
            <v>BU1519</v>
          </cell>
        </row>
        <row r="29945">
          <cell r="BH29945" t="str">
            <v>BU1519</v>
          </cell>
        </row>
        <row r="29946">
          <cell r="BH29946" t="str">
            <v>BU1519</v>
          </cell>
        </row>
        <row r="29947">
          <cell r="BH29947" t="str">
            <v>BU1519</v>
          </cell>
        </row>
        <row r="29948">
          <cell r="BH29948" t="str">
            <v>BU1519</v>
          </cell>
        </row>
        <row r="29949">
          <cell r="BH29949" t="str">
            <v>BU1519</v>
          </cell>
        </row>
        <row r="29950">
          <cell r="BH29950" t="str">
            <v>BU1519</v>
          </cell>
        </row>
        <row r="29951">
          <cell r="BH29951" t="str">
            <v>BU1519</v>
          </cell>
        </row>
        <row r="29952">
          <cell r="BH29952" t="str">
            <v>BU1519</v>
          </cell>
        </row>
        <row r="29953">
          <cell r="BH29953" t="str">
            <v>BU1519</v>
          </cell>
        </row>
        <row r="29954">
          <cell r="BH29954" t="str">
            <v>BU1519</v>
          </cell>
        </row>
        <row r="29955">
          <cell r="BH29955" t="str">
            <v>BU1519</v>
          </cell>
        </row>
        <row r="29956">
          <cell r="BH29956" t="str">
            <v>BU1519</v>
          </cell>
        </row>
        <row r="29957">
          <cell r="BH29957" t="str">
            <v>BU1519</v>
          </cell>
        </row>
        <row r="29958">
          <cell r="BH29958" t="str">
            <v>BU1519</v>
          </cell>
        </row>
        <row r="29959">
          <cell r="BH29959" t="str">
            <v>BU1519</v>
          </cell>
        </row>
        <row r="29960">
          <cell r="BH29960" t="str">
            <v>BU1519</v>
          </cell>
        </row>
        <row r="29961">
          <cell r="BH29961" t="str">
            <v>BU1519</v>
          </cell>
        </row>
        <row r="29962">
          <cell r="BH29962" t="str">
            <v>BU1519</v>
          </cell>
        </row>
        <row r="29963">
          <cell r="BH29963" t="str">
            <v>BU1519</v>
          </cell>
        </row>
        <row r="29964">
          <cell r="BH29964" t="str">
            <v>BU1519</v>
          </cell>
        </row>
        <row r="29965">
          <cell r="BH29965" t="str">
            <v>BU1519</v>
          </cell>
        </row>
        <row r="29966">
          <cell r="BH29966" t="str">
            <v>BU1519</v>
          </cell>
        </row>
        <row r="29967">
          <cell r="BH29967" t="str">
            <v>BU1519</v>
          </cell>
        </row>
        <row r="29968">
          <cell r="BH29968" t="str">
            <v>BU1519</v>
          </cell>
        </row>
        <row r="29969">
          <cell r="BH29969" t="str">
            <v>BU1519</v>
          </cell>
        </row>
        <row r="29970">
          <cell r="BH29970" t="str">
            <v>BU1519</v>
          </cell>
        </row>
        <row r="29971">
          <cell r="BH29971" t="str">
            <v>BU1519</v>
          </cell>
        </row>
        <row r="29972">
          <cell r="BH29972" t="str">
            <v>BU1519</v>
          </cell>
        </row>
        <row r="29973">
          <cell r="BH29973" t="str">
            <v>BU1519</v>
          </cell>
        </row>
        <row r="29974">
          <cell r="BH29974" t="str">
            <v>BU1519</v>
          </cell>
        </row>
        <row r="29975">
          <cell r="BH29975" t="str">
            <v>BU1519</v>
          </cell>
        </row>
        <row r="29976">
          <cell r="BH29976" t="str">
            <v>BU1519</v>
          </cell>
        </row>
        <row r="29977">
          <cell r="BH29977" t="str">
            <v>BU1519</v>
          </cell>
        </row>
        <row r="29978">
          <cell r="BH29978" t="str">
            <v>BU1519</v>
          </cell>
        </row>
        <row r="29979">
          <cell r="BH29979" t="str">
            <v>BU1519</v>
          </cell>
        </row>
        <row r="29980">
          <cell r="BH29980" t="str">
            <v>BU1519</v>
          </cell>
        </row>
        <row r="29981">
          <cell r="BH29981" t="str">
            <v>BU1519</v>
          </cell>
        </row>
        <row r="29982">
          <cell r="BH29982" t="str">
            <v>BU1519</v>
          </cell>
        </row>
        <row r="29983">
          <cell r="BH29983" t="str">
            <v>BU1519</v>
          </cell>
        </row>
        <row r="29984">
          <cell r="BH29984" t="str">
            <v>BU1519</v>
          </cell>
        </row>
        <row r="29985">
          <cell r="BH29985" t="str">
            <v>BU1519</v>
          </cell>
        </row>
        <row r="29986">
          <cell r="BH29986" t="str">
            <v>BU1519</v>
          </cell>
        </row>
        <row r="29987">
          <cell r="BH29987" t="str">
            <v>BU1519</v>
          </cell>
        </row>
        <row r="29988">
          <cell r="BH29988" t="str">
            <v>BU1519</v>
          </cell>
        </row>
        <row r="29989">
          <cell r="BH29989" t="str">
            <v>BU1519</v>
          </cell>
        </row>
        <row r="29990">
          <cell r="BH29990" t="str">
            <v>BU1519</v>
          </cell>
        </row>
        <row r="29991">
          <cell r="BH29991" t="str">
            <v>BU1519</v>
          </cell>
        </row>
        <row r="29992">
          <cell r="BH29992" t="str">
            <v>BU1519</v>
          </cell>
        </row>
        <row r="29993">
          <cell r="BH29993" t="str">
            <v>BU1519</v>
          </cell>
        </row>
        <row r="29994">
          <cell r="BH29994" t="str">
            <v>BU1519</v>
          </cell>
        </row>
        <row r="29995">
          <cell r="BH29995" t="str">
            <v>BU1519</v>
          </cell>
        </row>
        <row r="29996">
          <cell r="BH29996" t="str">
            <v>BU1519</v>
          </cell>
        </row>
        <row r="29997">
          <cell r="BH29997" t="str">
            <v>BU1519</v>
          </cell>
        </row>
        <row r="29998">
          <cell r="BH29998" t="str">
            <v>BU1519</v>
          </cell>
        </row>
        <row r="29999">
          <cell r="BH29999" t="str">
            <v>BU1519</v>
          </cell>
        </row>
        <row r="30000">
          <cell r="BH30000" t="str">
            <v>BU1519</v>
          </cell>
        </row>
        <row r="30001">
          <cell r="BH30001" t="str">
            <v>BU1519</v>
          </cell>
        </row>
        <row r="30002">
          <cell r="BH30002" t="str">
            <v>BU1519</v>
          </cell>
        </row>
        <row r="30003">
          <cell r="BH30003" t="str">
            <v>BU1519</v>
          </cell>
        </row>
        <row r="30004">
          <cell r="BH30004" t="str">
            <v>BU1519</v>
          </cell>
        </row>
        <row r="30005">
          <cell r="BH30005" t="str">
            <v>BU1519</v>
          </cell>
        </row>
        <row r="30006">
          <cell r="BH30006" t="str">
            <v>BU1519</v>
          </cell>
        </row>
        <row r="30007">
          <cell r="BH30007" t="str">
            <v>BU1519</v>
          </cell>
        </row>
        <row r="30008">
          <cell r="BH30008" t="str">
            <v>BU1519</v>
          </cell>
        </row>
        <row r="30009">
          <cell r="BH30009" t="str">
            <v>BU1519</v>
          </cell>
        </row>
        <row r="30010">
          <cell r="BH30010" t="str">
            <v>BU1519</v>
          </cell>
        </row>
        <row r="30011">
          <cell r="BH30011" t="str">
            <v>BU1519</v>
          </cell>
        </row>
        <row r="30012">
          <cell r="BH30012" t="str">
            <v>BU1519</v>
          </cell>
        </row>
        <row r="30013">
          <cell r="BH30013" t="str">
            <v>BU1519</v>
          </cell>
        </row>
        <row r="30014">
          <cell r="BH30014" t="str">
            <v>BU1519</v>
          </cell>
        </row>
        <row r="30015">
          <cell r="BH30015" t="str">
            <v>BU1519</v>
          </cell>
        </row>
        <row r="30016">
          <cell r="BH30016" t="str">
            <v>BU1519</v>
          </cell>
        </row>
        <row r="30017">
          <cell r="BH30017" t="str">
            <v>BU1519</v>
          </cell>
        </row>
        <row r="30018">
          <cell r="BH30018" t="str">
            <v>BU1519</v>
          </cell>
        </row>
        <row r="30019">
          <cell r="BH30019" t="str">
            <v>BU1519</v>
          </cell>
        </row>
        <row r="30020">
          <cell r="BH30020" t="str">
            <v>BU1519</v>
          </cell>
        </row>
        <row r="30021">
          <cell r="BH30021" t="str">
            <v>BU1519</v>
          </cell>
        </row>
        <row r="30022">
          <cell r="BH30022" t="str">
            <v>BU1519</v>
          </cell>
        </row>
        <row r="30023">
          <cell r="BH30023" t="str">
            <v>BU1519</v>
          </cell>
        </row>
        <row r="30024">
          <cell r="BH30024" t="str">
            <v>BU1519</v>
          </cell>
        </row>
        <row r="30025">
          <cell r="BH30025" t="str">
            <v>BU1519</v>
          </cell>
        </row>
        <row r="30026">
          <cell r="BH30026" t="str">
            <v>BU1519</v>
          </cell>
        </row>
        <row r="30027">
          <cell r="BH30027" t="str">
            <v>BU1519</v>
          </cell>
        </row>
        <row r="30028">
          <cell r="BH30028" t="str">
            <v>BU1519</v>
          </cell>
        </row>
        <row r="30029">
          <cell r="BH30029" t="str">
            <v>BU1519</v>
          </cell>
        </row>
        <row r="30030">
          <cell r="BH30030" t="str">
            <v>BU1519</v>
          </cell>
        </row>
        <row r="30031">
          <cell r="BH30031" t="str">
            <v>BU1519</v>
          </cell>
        </row>
        <row r="30032">
          <cell r="BH30032" t="str">
            <v>BU1519</v>
          </cell>
        </row>
        <row r="30033">
          <cell r="BH30033" t="str">
            <v>BU1519</v>
          </cell>
        </row>
        <row r="30034">
          <cell r="BH30034" t="str">
            <v>BU1519</v>
          </cell>
        </row>
        <row r="30035">
          <cell r="BH30035" t="str">
            <v>BU1519</v>
          </cell>
        </row>
        <row r="30036">
          <cell r="BH30036" t="str">
            <v>BU1519</v>
          </cell>
        </row>
        <row r="30037">
          <cell r="BH30037" t="str">
            <v>BU1519</v>
          </cell>
        </row>
        <row r="30038">
          <cell r="BH30038" t="str">
            <v>BU1519</v>
          </cell>
        </row>
        <row r="30039">
          <cell r="BH30039" t="str">
            <v>BU1519</v>
          </cell>
        </row>
        <row r="30040">
          <cell r="BH30040" t="str">
            <v>BU1519</v>
          </cell>
        </row>
        <row r="30041">
          <cell r="BH30041" t="str">
            <v>BU1519</v>
          </cell>
        </row>
        <row r="30042">
          <cell r="BH30042" t="str">
            <v>BU1519</v>
          </cell>
        </row>
        <row r="30043">
          <cell r="BH30043" t="str">
            <v>BU1519</v>
          </cell>
        </row>
        <row r="30044">
          <cell r="BH30044" t="str">
            <v>BU1519</v>
          </cell>
        </row>
        <row r="30045">
          <cell r="BH30045" t="str">
            <v>BU1519</v>
          </cell>
        </row>
        <row r="30046">
          <cell r="BH30046" t="str">
            <v>BU1519</v>
          </cell>
        </row>
        <row r="30047">
          <cell r="BH30047" t="str">
            <v>BU1519</v>
          </cell>
        </row>
        <row r="30048">
          <cell r="BH30048" t="str">
            <v>BU1519</v>
          </cell>
        </row>
        <row r="30049">
          <cell r="BH30049" t="str">
            <v>BU1519</v>
          </cell>
        </row>
        <row r="30050">
          <cell r="BH30050" t="str">
            <v>BU1519</v>
          </cell>
        </row>
        <row r="30051">
          <cell r="BH30051" t="str">
            <v>BU1519</v>
          </cell>
        </row>
        <row r="30052">
          <cell r="BH30052" t="str">
            <v>BU1519</v>
          </cell>
        </row>
        <row r="30053">
          <cell r="BH30053" t="str">
            <v>BU1519</v>
          </cell>
        </row>
        <row r="30054">
          <cell r="BH30054" t="str">
            <v>BU1519</v>
          </cell>
        </row>
        <row r="30055">
          <cell r="BH30055" t="str">
            <v>BU1519</v>
          </cell>
        </row>
        <row r="30056">
          <cell r="BH30056" t="str">
            <v>BU1519</v>
          </cell>
        </row>
        <row r="30057">
          <cell r="BH30057" t="str">
            <v>BU1519</v>
          </cell>
        </row>
        <row r="30058">
          <cell r="BH30058" t="str">
            <v>BU1519</v>
          </cell>
        </row>
        <row r="30059">
          <cell r="BH30059" t="str">
            <v>BU1519</v>
          </cell>
        </row>
        <row r="30060">
          <cell r="BH30060" t="str">
            <v>BU1519</v>
          </cell>
        </row>
        <row r="30061">
          <cell r="BH30061" t="str">
            <v>BU1519</v>
          </cell>
        </row>
        <row r="30062">
          <cell r="BH30062" t="str">
            <v>BU1519</v>
          </cell>
        </row>
        <row r="30063">
          <cell r="BH30063" t="str">
            <v>BU1519</v>
          </cell>
        </row>
        <row r="30064">
          <cell r="BH30064" t="str">
            <v>BU1519</v>
          </cell>
        </row>
        <row r="30065">
          <cell r="BH30065" t="str">
            <v>BU1519</v>
          </cell>
        </row>
        <row r="30066">
          <cell r="BH30066" t="str">
            <v>BU1519</v>
          </cell>
        </row>
        <row r="30067">
          <cell r="BH30067" t="str">
            <v>BU1519</v>
          </cell>
        </row>
        <row r="30068">
          <cell r="BH30068" t="str">
            <v>BU1519</v>
          </cell>
        </row>
        <row r="30069">
          <cell r="BH30069" t="str">
            <v>BU1519</v>
          </cell>
        </row>
        <row r="30070">
          <cell r="BH30070" t="str">
            <v>BU1519</v>
          </cell>
        </row>
        <row r="30071">
          <cell r="BH30071" t="str">
            <v>BU1519</v>
          </cell>
        </row>
        <row r="30072">
          <cell r="BH30072" t="str">
            <v>BU1519</v>
          </cell>
        </row>
        <row r="30073">
          <cell r="BH30073" t="str">
            <v>BU1519</v>
          </cell>
        </row>
        <row r="30074">
          <cell r="BH30074" t="str">
            <v>BU1519</v>
          </cell>
        </row>
        <row r="30075">
          <cell r="BH30075" t="str">
            <v>BU1519</v>
          </cell>
        </row>
        <row r="30076">
          <cell r="BH30076" t="str">
            <v>BU1519</v>
          </cell>
        </row>
        <row r="30077">
          <cell r="BH30077" t="str">
            <v>BU1519</v>
          </cell>
        </row>
        <row r="30078">
          <cell r="BH30078" t="str">
            <v>BU1519</v>
          </cell>
        </row>
        <row r="30079">
          <cell r="BH30079" t="str">
            <v>BU1519</v>
          </cell>
        </row>
        <row r="30080">
          <cell r="BH30080" t="str">
            <v>BU1519</v>
          </cell>
        </row>
        <row r="30081">
          <cell r="BH30081" t="str">
            <v>BU1519</v>
          </cell>
        </row>
        <row r="30082">
          <cell r="BH30082" t="str">
            <v>BU1519</v>
          </cell>
        </row>
        <row r="30083">
          <cell r="BH30083" t="str">
            <v>BU1519</v>
          </cell>
        </row>
        <row r="30084">
          <cell r="BH30084" t="str">
            <v>BU1519</v>
          </cell>
        </row>
        <row r="30085">
          <cell r="BH30085" t="str">
            <v>BU1519</v>
          </cell>
        </row>
        <row r="30086">
          <cell r="BH30086" t="str">
            <v>BU1519</v>
          </cell>
        </row>
        <row r="30087">
          <cell r="BH30087" t="str">
            <v>BU1519</v>
          </cell>
        </row>
        <row r="30088">
          <cell r="BH30088" t="str">
            <v>BU1519</v>
          </cell>
        </row>
        <row r="30089">
          <cell r="BH30089" t="str">
            <v>BU1519</v>
          </cell>
        </row>
        <row r="30090">
          <cell r="BH30090" t="str">
            <v>BU1519</v>
          </cell>
        </row>
        <row r="30091">
          <cell r="BH30091" t="str">
            <v>BU1519</v>
          </cell>
        </row>
        <row r="30092">
          <cell r="BH30092" t="str">
            <v>BU1519</v>
          </cell>
        </row>
        <row r="30093">
          <cell r="BH30093" t="str">
            <v>BU1519</v>
          </cell>
        </row>
        <row r="30094">
          <cell r="BH30094" t="str">
            <v>BU1519</v>
          </cell>
        </row>
        <row r="30095">
          <cell r="BH30095" t="str">
            <v>BU1519</v>
          </cell>
        </row>
        <row r="30096">
          <cell r="BH30096" t="str">
            <v>BU1519</v>
          </cell>
        </row>
        <row r="30097">
          <cell r="BH30097" t="str">
            <v>BU1519</v>
          </cell>
        </row>
        <row r="30098">
          <cell r="BH30098" t="str">
            <v>BU1519</v>
          </cell>
        </row>
        <row r="30099">
          <cell r="BH30099" t="str">
            <v>BU1519</v>
          </cell>
        </row>
        <row r="30100">
          <cell r="BH30100" t="str">
            <v>BU1519</v>
          </cell>
        </row>
        <row r="30101">
          <cell r="BH30101" t="str">
            <v>BU1519</v>
          </cell>
        </row>
        <row r="30102">
          <cell r="BH30102" t="str">
            <v>BU1519</v>
          </cell>
        </row>
        <row r="30103">
          <cell r="BH30103" t="str">
            <v>BU1519</v>
          </cell>
        </row>
        <row r="30104">
          <cell r="BH30104" t="str">
            <v>BU1519</v>
          </cell>
        </row>
        <row r="30105">
          <cell r="BH30105" t="str">
            <v>BU1519</v>
          </cell>
        </row>
        <row r="30106">
          <cell r="BH30106" t="str">
            <v>BU1519</v>
          </cell>
        </row>
        <row r="30107">
          <cell r="BH30107" t="str">
            <v>BU1519</v>
          </cell>
        </row>
        <row r="30108">
          <cell r="BH30108" t="str">
            <v>BU1519</v>
          </cell>
        </row>
        <row r="30109">
          <cell r="BH30109" t="str">
            <v>BU1519</v>
          </cell>
        </row>
        <row r="30110">
          <cell r="BH30110" t="str">
            <v>BU1519</v>
          </cell>
        </row>
        <row r="30111">
          <cell r="BH30111" t="str">
            <v>BU1519</v>
          </cell>
        </row>
        <row r="30112">
          <cell r="BH30112" t="str">
            <v>BU1519</v>
          </cell>
        </row>
        <row r="30113">
          <cell r="BH30113" t="str">
            <v>BU1519</v>
          </cell>
        </row>
        <row r="30114">
          <cell r="BH30114" t="str">
            <v>BU1519</v>
          </cell>
        </row>
        <row r="30115">
          <cell r="BH30115" t="str">
            <v>BU1519</v>
          </cell>
        </row>
        <row r="30116">
          <cell r="BH30116" t="str">
            <v>BU1519</v>
          </cell>
        </row>
        <row r="30117">
          <cell r="BH30117" t="str">
            <v>BU1519</v>
          </cell>
        </row>
        <row r="30118">
          <cell r="BH30118" t="str">
            <v>BU1519</v>
          </cell>
        </row>
        <row r="30119">
          <cell r="BH30119" t="str">
            <v>BU1519</v>
          </cell>
        </row>
        <row r="30120">
          <cell r="BH30120" t="str">
            <v>BU1519</v>
          </cell>
        </row>
        <row r="30121">
          <cell r="BH30121" t="str">
            <v>BU1519</v>
          </cell>
        </row>
        <row r="30122">
          <cell r="BH30122" t="str">
            <v>BU1519</v>
          </cell>
        </row>
        <row r="30123">
          <cell r="BH30123" t="str">
            <v>BU1519</v>
          </cell>
        </row>
        <row r="30124">
          <cell r="BH30124" t="str">
            <v>BU1519</v>
          </cell>
        </row>
        <row r="30125">
          <cell r="BH30125" t="str">
            <v>BU1519</v>
          </cell>
        </row>
        <row r="30126">
          <cell r="BH30126" t="str">
            <v>BU1519</v>
          </cell>
        </row>
        <row r="30127">
          <cell r="BH30127" t="str">
            <v>BU1519</v>
          </cell>
        </row>
        <row r="30128">
          <cell r="BH30128" t="str">
            <v>BU1519</v>
          </cell>
        </row>
        <row r="30129">
          <cell r="BH30129" t="str">
            <v>BU1519</v>
          </cell>
        </row>
        <row r="30130">
          <cell r="BH30130" t="str">
            <v>BU1519</v>
          </cell>
        </row>
        <row r="30131">
          <cell r="BH30131" t="str">
            <v>BU1519</v>
          </cell>
        </row>
        <row r="30132">
          <cell r="BH30132" t="str">
            <v>BU1519</v>
          </cell>
        </row>
        <row r="30133">
          <cell r="BH30133" t="str">
            <v>BU1519</v>
          </cell>
        </row>
        <row r="30134">
          <cell r="BH30134" t="str">
            <v>BU1519</v>
          </cell>
        </row>
        <row r="30135">
          <cell r="BH30135" t="str">
            <v>BU1519</v>
          </cell>
        </row>
        <row r="30136">
          <cell r="BH30136" t="str">
            <v>BU1519</v>
          </cell>
        </row>
        <row r="30137">
          <cell r="BH30137" t="str">
            <v>BU1519</v>
          </cell>
        </row>
        <row r="30138">
          <cell r="BH30138" t="str">
            <v>BU1519</v>
          </cell>
        </row>
        <row r="30139">
          <cell r="BH30139" t="str">
            <v>BU1519</v>
          </cell>
        </row>
        <row r="30140">
          <cell r="BH30140" t="str">
            <v>BU1519</v>
          </cell>
        </row>
        <row r="30141">
          <cell r="BH30141" t="str">
            <v>BU1519</v>
          </cell>
        </row>
        <row r="30142">
          <cell r="BH30142" t="str">
            <v>BU1519</v>
          </cell>
        </row>
        <row r="30143">
          <cell r="BH30143" t="str">
            <v>BU1519</v>
          </cell>
        </row>
        <row r="30144">
          <cell r="BH30144" t="str">
            <v>BU1519</v>
          </cell>
        </row>
        <row r="30145">
          <cell r="BH30145" t="str">
            <v>BU1519</v>
          </cell>
        </row>
        <row r="30146">
          <cell r="BH30146" t="str">
            <v>BU1519</v>
          </cell>
        </row>
        <row r="30147">
          <cell r="BH30147" t="str">
            <v>BU1519</v>
          </cell>
        </row>
        <row r="30148">
          <cell r="BH30148" t="str">
            <v>BU1519</v>
          </cell>
        </row>
        <row r="30149">
          <cell r="BH30149" t="str">
            <v>BU1519</v>
          </cell>
        </row>
        <row r="30150">
          <cell r="BH30150" t="str">
            <v>BU1519</v>
          </cell>
        </row>
        <row r="30151">
          <cell r="BH30151" t="str">
            <v>BU1519</v>
          </cell>
        </row>
        <row r="30152">
          <cell r="BH30152" t="str">
            <v>BU1519</v>
          </cell>
        </row>
        <row r="30153">
          <cell r="BH30153" t="str">
            <v>BU1519</v>
          </cell>
        </row>
        <row r="30154">
          <cell r="BH30154" t="str">
            <v>BU1519</v>
          </cell>
        </row>
        <row r="30155">
          <cell r="BH30155" t="str">
            <v>BU1519</v>
          </cell>
        </row>
        <row r="30156">
          <cell r="BH30156" t="str">
            <v>BU1519</v>
          </cell>
        </row>
        <row r="30157">
          <cell r="BH30157" t="str">
            <v>BU1519</v>
          </cell>
        </row>
        <row r="30158">
          <cell r="BH30158" t="str">
            <v>BU1519</v>
          </cell>
        </row>
        <row r="30159">
          <cell r="BH30159" t="str">
            <v>BU1519</v>
          </cell>
        </row>
        <row r="30160">
          <cell r="BH30160" t="str">
            <v>BU1519</v>
          </cell>
        </row>
        <row r="30161">
          <cell r="BH30161" t="str">
            <v>BU2501</v>
          </cell>
        </row>
        <row r="30162">
          <cell r="BH30162" t="str">
            <v>BU2501</v>
          </cell>
        </row>
        <row r="30163">
          <cell r="BH30163" t="str">
            <v>BU2501</v>
          </cell>
        </row>
        <row r="30164">
          <cell r="BH30164" t="str">
            <v>BU2501</v>
          </cell>
        </row>
        <row r="30165">
          <cell r="BH30165" t="str">
            <v>BU2501</v>
          </cell>
        </row>
        <row r="30166">
          <cell r="BH30166" t="str">
            <v>BU2501</v>
          </cell>
        </row>
        <row r="30167">
          <cell r="BH30167" t="str">
            <v>BU2501</v>
          </cell>
        </row>
        <row r="30168">
          <cell r="BH30168" t="str">
            <v>BU2501</v>
          </cell>
        </row>
        <row r="30169">
          <cell r="BH30169" t="str">
            <v>BU2501</v>
          </cell>
        </row>
        <row r="30170">
          <cell r="BH30170" t="str">
            <v>BU2501</v>
          </cell>
        </row>
        <row r="30171">
          <cell r="BH30171" t="str">
            <v>BU2501</v>
          </cell>
        </row>
        <row r="30172">
          <cell r="BH30172" t="str">
            <v>BU2501</v>
          </cell>
        </row>
        <row r="30173">
          <cell r="BH30173" t="str">
            <v>BU2501</v>
          </cell>
        </row>
        <row r="30174">
          <cell r="BH30174" t="str">
            <v>BU2501</v>
          </cell>
        </row>
        <row r="30175">
          <cell r="BH30175" t="str">
            <v>BU2501</v>
          </cell>
        </row>
        <row r="30176">
          <cell r="BH30176" t="str">
            <v>BU2501</v>
          </cell>
        </row>
        <row r="30177">
          <cell r="BH30177" t="str">
            <v>BU2501</v>
          </cell>
        </row>
        <row r="30178">
          <cell r="BH30178" t="str">
            <v>BU2501</v>
          </cell>
        </row>
        <row r="30179">
          <cell r="BH30179" t="str">
            <v>BU2501</v>
          </cell>
        </row>
        <row r="30180">
          <cell r="BH30180" t="str">
            <v>BU2501</v>
          </cell>
        </row>
        <row r="30181">
          <cell r="BH30181" t="str">
            <v>BU2501</v>
          </cell>
        </row>
        <row r="30182">
          <cell r="BH30182" t="str">
            <v>BU2501</v>
          </cell>
        </row>
        <row r="30183">
          <cell r="BH30183" t="str">
            <v>BU2501</v>
          </cell>
        </row>
        <row r="30184">
          <cell r="BH30184" t="str">
            <v>BU2501</v>
          </cell>
        </row>
        <row r="30185">
          <cell r="BH30185" t="str">
            <v>BU2501</v>
          </cell>
        </row>
        <row r="30186">
          <cell r="BH30186" t="str">
            <v>BU2501</v>
          </cell>
        </row>
        <row r="30187">
          <cell r="BH30187" t="str">
            <v>BU2501</v>
          </cell>
        </row>
        <row r="30188">
          <cell r="BH30188" t="str">
            <v>BU2501</v>
          </cell>
        </row>
        <row r="30189">
          <cell r="BH30189" t="str">
            <v>BU2501</v>
          </cell>
        </row>
        <row r="30190">
          <cell r="BH30190" t="str">
            <v>BU2501</v>
          </cell>
        </row>
        <row r="30191">
          <cell r="BH30191" t="str">
            <v>BU2501</v>
          </cell>
        </row>
        <row r="30192">
          <cell r="BH30192" t="str">
            <v>BU2501</v>
          </cell>
        </row>
        <row r="30193">
          <cell r="BH30193" t="str">
            <v>BU2501</v>
          </cell>
        </row>
        <row r="30194">
          <cell r="BH30194" t="str">
            <v>BU2501</v>
          </cell>
        </row>
        <row r="30195">
          <cell r="BH30195" t="str">
            <v>BU2501</v>
          </cell>
        </row>
        <row r="30196">
          <cell r="BH30196" t="str">
            <v>BU2501</v>
          </cell>
        </row>
        <row r="30197">
          <cell r="BH30197" t="str">
            <v>BU2501</v>
          </cell>
        </row>
        <row r="30198">
          <cell r="BH30198" t="str">
            <v>BU2501</v>
          </cell>
        </row>
        <row r="30199">
          <cell r="BH30199" t="str">
            <v>BU2501</v>
          </cell>
        </row>
        <row r="30200">
          <cell r="BH30200" t="str">
            <v>BU2501</v>
          </cell>
        </row>
        <row r="30201">
          <cell r="BH30201" t="str">
            <v>BU2501</v>
          </cell>
        </row>
        <row r="30202">
          <cell r="BH30202" t="str">
            <v>BU2501</v>
          </cell>
        </row>
        <row r="30203">
          <cell r="BH30203" t="str">
            <v>BU2501</v>
          </cell>
        </row>
        <row r="30204">
          <cell r="BH30204" t="str">
            <v>BU2501</v>
          </cell>
        </row>
        <row r="30205">
          <cell r="BH30205" t="str">
            <v>BU2501</v>
          </cell>
        </row>
        <row r="30206">
          <cell r="BH30206" t="str">
            <v>BU2501</v>
          </cell>
        </row>
        <row r="30207">
          <cell r="BH30207" t="str">
            <v>BU2501</v>
          </cell>
        </row>
        <row r="30208">
          <cell r="BH30208" t="str">
            <v>BU2501</v>
          </cell>
        </row>
        <row r="30209">
          <cell r="BH30209" t="str">
            <v>BU2501</v>
          </cell>
        </row>
        <row r="30210">
          <cell r="BH30210" t="str">
            <v>BU2501</v>
          </cell>
        </row>
        <row r="30211">
          <cell r="BH30211" t="str">
            <v>BU2501</v>
          </cell>
        </row>
        <row r="30212">
          <cell r="BH30212" t="str">
            <v>BU2501</v>
          </cell>
        </row>
        <row r="30213">
          <cell r="BH30213" t="str">
            <v>BU2501</v>
          </cell>
        </row>
        <row r="30214">
          <cell r="BH30214" t="str">
            <v>BU2501</v>
          </cell>
        </row>
        <row r="30215">
          <cell r="BH30215" t="str">
            <v>BU2501</v>
          </cell>
        </row>
        <row r="30216">
          <cell r="BH30216" t="str">
            <v>BU2501</v>
          </cell>
        </row>
        <row r="30217">
          <cell r="BH30217" t="str">
            <v>BU2501</v>
          </cell>
        </row>
        <row r="30218">
          <cell r="BH30218" t="str">
            <v>BU2501</v>
          </cell>
        </row>
        <row r="30219">
          <cell r="BH30219" t="str">
            <v>BU2501</v>
          </cell>
        </row>
        <row r="30220">
          <cell r="BH30220" t="str">
            <v>BU2501</v>
          </cell>
        </row>
        <row r="30221">
          <cell r="BH30221" t="str">
            <v>BU2501</v>
          </cell>
        </row>
        <row r="30222">
          <cell r="BH30222" t="str">
            <v>BU2501</v>
          </cell>
        </row>
        <row r="30223">
          <cell r="BH30223" t="str">
            <v>BU2501</v>
          </cell>
        </row>
        <row r="30224">
          <cell r="BH30224" t="str">
            <v>BU2501</v>
          </cell>
        </row>
        <row r="30225">
          <cell r="BH30225" t="str">
            <v>BU2501</v>
          </cell>
        </row>
        <row r="30226">
          <cell r="BH30226" t="str">
            <v>BU2501</v>
          </cell>
        </row>
        <row r="30227">
          <cell r="BH30227" t="str">
            <v>BU2501</v>
          </cell>
        </row>
        <row r="30228">
          <cell r="BH30228" t="str">
            <v>BU2501</v>
          </cell>
        </row>
        <row r="30229">
          <cell r="BH30229" t="str">
            <v>BU2501</v>
          </cell>
        </row>
        <row r="30230">
          <cell r="BH30230" t="str">
            <v>BU2501</v>
          </cell>
        </row>
        <row r="30231">
          <cell r="BH30231" t="str">
            <v>BU2501</v>
          </cell>
        </row>
        <row r="30232">
          <cell r="BH30232" t="str">
            <v>BU2501</v>
          </cell>
        </row>
        <row r="30233">
          <cell r="BH30233" t="str">
            <v>BU2501</v>
          </cell>
        </row>
        <row r="30234">
          <cell r="BH30234" t="str">
            <v>BU2501</v>
          </cell>
        </row>
        <row r="30235">
          <cell r="BH30235" t="str">
            <v>BU2501</v>
          </cell>
        </row>
        <row r="30236">
          <cell r="BH30236" t="str">
            <v>BU2501</v>
          </cell>
        </row>
        <row r="30237">
          <cell r="BH30237" t="str">
            <v>BU2501</v>
          </cell>
        </row>
        <row r="30238">
          <cell r="BH30238" t="str">
            <v>BU2501</v>
          </cell>
        </row>
        <row r="30239">
          <cell r="BH30239" t="str">
            <v>BU2501</v>
          </cell>
        </row>
        <row r="30240">
          <cell r="BH30240" t="str">
            <v>BU2501</v>
          </cell>
        </row>
        <row r="30241">
          <cell r="BH30241" t="str">
            <v>BU2501</v>
          </cell>
        </row>
        <row r="30242">
          <cell r="BH30242" t="str">
            <v>BU2501</v>
          </cell>
        </row>
        <row r="30243">
          <cell r="BH30243" t="str">
            <v>BU2501</v>
          </cell>
        </row>
        <row r="30244">
          <cell r="BH30244" t="str">
            <v>BU2501</v>
          </cell>
        </row>
        <row r="30245">
          <cell r="BH30245" t="str">
            <v>BU2501</v>
          </cell>
        </row>
        <row r="30246">
          <cell r="BH30246" t="str">
            <v>BU2501</v>
          </cell>
        </row>
        <row r="30247">
          <cell r="BH30247" t="str">
            <v>BU2501</v>
          </cell>
        </row>
        <row r="30248">
          <cell r="BH30248" t="str">
            <v>BU2501</v>
          </cell>
        </row>
        <row r="30249">
          <cell r="BH30249" t="str">
            <v>BU2501</v>
          </cell>
        </row>
        <row r="30250">
          <cell r="BH30250" t="str">
            <v>BU2501</v>
          </cell>
        </row>
        <row r="30251">
          <cell r="BH30251" t="str">
            <v>BU2501</v>
          </cell>
        </row>
        <row r="30252">
          <cell r="BH30252" t="str">
            <v>BU2501</v>
          </cell>
        </row>
        <row r="30253">
          <cell r="BH30253" t="str">
            <v>BU2501</v>
          </cell>
        </row>
        <row r="30254">
          <cell r="BH30254" t="str">
            <v>BU2501</v>
          </cell>
        </row>
        <row r="30255">
          <cell r="BH30255" t="str">
            <v>BU2501</v>
          </cell>
        </row>
        <row r="30256">
          <cell r="BH30256" t="str">
            <v>BU2501</v>
          </cell>
        </row>
        <row r="30257">
          <cell r="BH30257" t="str">
            <v>BU2501</v>
          </cell>
        </row>
        <row r="30258">
          <cell r="BH30258" t="str">
            <v>BU2501</v>
          </cell>
        </row>
        <row r="30259">
          <cell r="BH30259" t="str">
            <v>BU2501</v>
          </cell>
        </row>
        <row r="30260">
          <cell r="BH30260" t="str">
            <v>BU2501</v>
          </cell>
        </row>
        <row r="30261">
          <cell r="BH30261" t="str">
            <v>BU2501</v>
          </cell>
        </row>
        <row r="30262">
          <cell r="BH30262" t="str">
            <v>BU2501</v>
          </cell>
        </row>
        <row r="30263">
          <cell r="BH30263" t="str">
            <v>BU2501</v>
          </cell>
        </row>
        <row r="30264">
          <cell r="BH30264" t="str">
            <v>BU2501</v>
          </cell>
        </row>
        <row r="30265">
          <cell r="BH30265" t="str">
            <v>BU2501</v>
          </cell>
        </row>
        <row r="30266">
          <cell r="BH30266" t="str">
            <v>BU2501</v>
          </cell>
        </row>
        <row r="30267">
          <cell r="BH30267" t="str">
            <v>BU2501</v>
          </cell>
        </row>
        <row r="30268">
          <cell r="BH30268" t="str">
            <v>BU2501</v>
          </cell>
        </row>
        <row r="30269">
          <cell r="BH30269" t="str">
            <v>BU2501</v>
          </cell>
        </row>
        <row r="30270">
          <cell r="BH30270" t="str">
            <v>BU2501</v>
          </cell>
        </row>
        <row r="30271">
          <cell r="BH30271" t="str">
            <v>BU2501</v>
          </cell>
        </row>
        <row r="30272">
          <cell r="BH30272" t="str">
            <v>BU2501</v>
          </cell>
        </row>
        <row r="30273">
          <cell r="BH30273" t="str">
            <v>BU2501</v>
          </cell>
        </row>
        <row r="30274">
          <cell r="BH30274" t="str">
            <v>BU2501</v>
          </cell>
        </row>
        <row r="30275">
          <cell r="BH30275" t="str">
            <v>BU2501</v>
          </cell>
        </row>
        <row r="30276">
          <cell r="BH30276" t="str">
            <v>BU2501</v>
          </cell>
        </row>
        <row r="30277">
          <cell r="BH30277" t="str">
            <v>BU2501</v>
          </cell>
        </row>
        <row r="30278">
          <cell r="BH30278" t="str">
            <v>BU2501</v>
          </cell>
        </row>
        <row r="30279">
          <cell r="BH30279" t="str">
            <v>BU2501</v>
          </cell>
        </row>
        <row r="30280">
          <cell r="BH30280" t="str">
            <v>BU2501</v>
          </cell>
        </row>
        <row r="30281">
          <cell r="BH30281" t="str">
            <v>BU2501</v>
          </cell>
        </row>
        <row r="30282">
          <cell r="BH30282" t="str">
            <v>BU2501</v>
          </cell>
        </row>
        <row r="30283">
          <cell r="BH30283" t="str">
            <v>BU2501</v>
          </cell>
        </row>
        <row r="30284">
          <cell r="BH30284" t="str">
            <v>BU2501</v>
          </cell>
        </row>
        <row r="30285">
          <cell r="BH30285" t="str">
            <v>BU2501</v>
          </cell>
        </row>
        <row r="30286">
          <cell r="BH30286" t="str">
            <v>BU2501</v>
          </cell>
        </row>
        <row r="30287">
          <cell r="BH30287" t="str">
            <v>BU2501</v>
          </cell>
        </row>
        <row r="30288">
          <cell r="BH30288" t="str">
            <v>BU2501</v>
          </cell>
        </row>
        <row r="30289">
          <cell r="BH30289" t="str">
            <v>BU2501</v>
          </cell>
        </row>
        <row r="30290">
          <cell r="BH30290" t="str">
            <v>BU2501</v>
          </cell>
        </row>
        <row r="30291">
          <cell r="BH30291" t="str">
            <v>BU2501</v>
          </cell>
        </row>
        <row r="30292">
          <cell r="BH30292" t="str">
            <v>BU2501</v>
          </cell>
        </row>
        <row r="30293">
          <cell r="BH30293" t="str">
            <v>BU2501</v>
          </cell>
        </row>
        <row r="30294">
          <cell r="BH30294" t="str">
            <v>BU2501</v>
          </cell>
        </row>
        <row r="30295">
          <cell r="BH30295" t="str">
            <v>BU2501</v>
          </cell>
        </row>
        <row r="30296">
          <cell r="BH30296" t="str">
            <v>BU2501</v>
          </cell>
        </row>
        <row r="30297">
          <cell r="BH30297" t="str">
            <v>BU2501</v>
          </cell>
        </row>
        <row r="30298">
          <cell r="BH30298" t="str">
            <v>BU2501</v>
          </cell>
        </row>
        <row r="30299">
          <cell r="BH30299" t="str">
            <v>BU2501</v>
          </cell>
        </row>
        <row r="30300">
          <cell r="BH30300" t="str">
            <v>BU2501</v>
          </cell>
        </row>
        <row r="30301">
          <cell r="BH30301" t="str">
            <v>BU2501</v>
          </cell>
        </row>
        <row r="30302">
          <cell r="BH30302" t="str">
            <v>BU2501</v>
          </cell>
        </row>
        <row r="30303">
          <cell r="BH30303" t="str">
            <v>BU2501</v>
          </cell>
        </row>
        <row r="30304">
          <cell r="BH30304" t="str">
            <v>BU2501</v>
          </cell>
        </row>
        <row r="30305">
          <cell r="BH30305" t="str">
            <v>BU2501</v>
          </cell>
        </row>
        <row r="30306">
          <cell r="BH30306" t="str">
            <v>BU2501</v>
          </cell>
        </row>
        <row r="30307">
          <cell r="BH30307" t="str">
            <v>BU2501</v>
          </cell>
        </row>
        <row r="30308">
          <cell r="BH30308" t="str">
            <v>BU2501</v>
          </cell>
        </row>
        <row r="30309">
          <cell r="BH30309" t="str">
            <v>BU2501</v>
          </cell>
        </row>
        <row r="30310">
          <cell r="BH30310" t="str">
            <v>BU2501</v>
          </cell>
        </row>
        <row r="30311">
          <cell r="BH30311" t="str">
            <v>BU2501</v>
          </cell>
        </row>
        <row r="30312">
          <cell r="BH30312" t="str">
            <v>BU2501</v>
          </cell>
        </row>
        <row r="30313">
          <cell r="BH30313" t="str">
            <v>BU2501</v>
          </cell>
        </row>
        <row r="30314">
          <cell r="BH30314" t="str">
            <v>BU2501</v>
          </cell>
        </row>
        <row r="30315">
          <cell r="BH30315" t="str">
            <v>BU2501</v>
          </cell>
        </row>
        <row r="30316">
          <cell r="BH30316" t="str">
            <v>BU2501</v>
          </cell>
        </row>
        <row r="30317">
          <cell r="BH30317" t="str">
            <v>BU2501</v>
          </cell>
        </row>
        <row r="30318">
          <cell r="BH30318" t="str">
            <v>BU2501</v>
          </cell>
        </row>
        <row r="30319">
          <cell r="BH30319" t="str">
            <v>BU2501</v>
          </cell>
        </row>
        <row r="30320">
          <cell r="BH30320" t="str">
            <v>BU2501</v>
          </cell>
        </row>
        <row r="30321">
          <cell r="BH30321" t="str">
            <v>BU2501</v>
          </cell>
        </row>
        <row r="30322">
          <cell r="BH30322" t="str">
            <v>BU2501</v>
          </cell>
        </row>
        <row r="30323">
          <cell r="BH30323" t="str">
            <v>BU2501</v>
          </cell>
        </row>
        <row r="30324">
          <cell r="BH30324" t="str">
            <v>BU2501</v>
          </cell>
        </row>
        <row r="30325">
          <cell r="BH30325" t="str">
            <v>BU2501</v>
          </cell>
        </row>
        <row r="30326">
          <cell r="BH30326" t="str">
            <v>BU2501</v>
          </cell>
        </row>
        <row r="30327">
          <cell r="BH30327" t="str">
            <v>BU2501</v>
          </cell>
        </row>
        <row r="30328">
          <cell r="BH30328" t="str">
            <v>BU2501</v>
          </cell>
        </row>
        <row r="30329">
          <cell r="BH30329" t="str">
            <v>BU2501</v>
          </cell>
        </row>
        <row r="30330">
          <cell r="BH30330" t="str">
            <v>BU2501</v>
          </cell>
        </row>
        <row r="30331">
          <cell r="BH30331" t="str">
            <v>BU2501</v>
          </cell>
        </row>
        <row r="30332">
          <cell r="BH30332" t="str">
            <v>BU2501</v>
          </cell>
        </row>
        <row r="30333">
          <cell r="BH30333" t="str">
            <v>BU2501</v>
          </cell>
        </row>
        <row r="30334">
          <cell r="BH30334" t="str">
            <v>BU2501</v>
          </cell>
        </row>
        <row r="30335">
          <cell r="BH30335" t="str">
            <v>BU2501</v>
          </cell>
        </row>
        <row r="30336">
          <cell r="BH30336" t="str">
            <v>BU2501</v>
          </cell>
        </row>
        <row r="30337">
          <cell r="BH30337" t="str">
            <v>BU2501</v>
          </cell>
        </row>
        <row r="30338">
          <cell r="BH30338" t="str">
            <v>BU2501</v>
          </cell>
        </row>
        <row r="30339">
          <cell r="BH30339" t="str">
            <v>BU2501</v>
          </cell>
        </row>
        <row r="30340">
          <cell r="BH30340" t="str">
            <v>BU2501</v>
          </cell>
        </row>
        <row r="30341">
          <cell r="BH30341" t="str">
            <v>BU2501</v>
          </cell>
        </row>
        <row r="30342">
          <cell r="BH30342" t="str">
            <v>BU2501</v>
          </cell>
        </row>
        <row r="30343">
          <cell r="BH30343" t="str">
            <v>BU2501</v>
          </cell>
        </row>
        <row r="30344">
          <cell r="BH30344" t="str">
            <v>BU2501</v>
          </cell>
        </row>
        <row r="30345">
          <cell r="BH30345" t="str">
            <v>BU2501</v>
          </cell>
        </row>
        <row r="30346">
          <cell r="BH30346" t="str">
            <v>BU2501</v>
          </cell>
        </row>
        <row r="30347">
          <cell r="BH30347" t="str">
            <v>BU2501</v>
          </cell>
        </row>
        <row r="30348">
          <cell r="BH30348" t="str">
            <v>BU2501</v>
          </cell>
        </row>
        <row r="30349">
          <cell r="BH30349" t="str">
            <v>BU2501</v>
          </cell>
        </row>
        <row r="30350">
          <cell r="BH30350" t="str">
            <v>BU2501</v>
          </cell>
        </row>
        <row r="30351">
          <cell r="BH30351" t="str">
            <v>BU2501</v>
          </cell>
        </row>
        <row r="30352">
          <cell r="BH30352" t="str">
            <v>BU2501</v>
          </cell>
        </row>
        <row r="30353">
          <cell r="BH30353" t="str">
            <v>BU2501</v>
          </cell>
        </row>
        <row r="30354">
          <cell r="BH30354" t="str">
            <v>BU2501</v>
          </cell>
        </row>
        <row r="30355">
          <cell r="BH30355" t="str">
            <v>BU2501</v>
          </cell>
        </row>
        <row r="30356">
          <cell r="BH30356" t="str">
            <v>BU2501</v>
          </cell>
        </row>
        <row r="30357">
          <cell r="BH30357" t="str">
            <v>BU2501</v>
          </cell>
        </row>
        <row r="30358">
          <cell r="BH30358" t="str">
            <v>BU2501</v>
          </cell>
        </row>
        <row r="30359">
          <cell r="BH30359" t="str">
            <v>BU2501</v>
          </cell>
        </row>
        <row r="30360">
          <cell r="BH30360" t="str">
            <v>BU2504</v>
          </cell>
        </row>
        <row r="30361">
          <cell r="BH30361" t="str">
            <v>BU2504</v>
          </cell>
        </row>
        <row r="30362">
          <cell r="BH30362" t="str">
            <v>BU2504</v>
          </cell>
        </row>
        <row r="30363">
          <cell r="BH30363" t="str">
            <v>BU2504</v>
          </cell>
        </row>
        <row r="30364">
          <cell r="BH30364" t="str">
            <v>BU2504</v>
          </cell>
        </row>
        <row r="30365">
          <cell r="BH30365" t="str">
            <v>BU2504</v>
          </cell>
        </row>
        <row r="30366">
          <cell r="BH30366" t="str">
            <v>BU2509</v>
          </cell>
        </row>
        <row r="30367">
          <cell r="BH30367" t="str">
            <v>BU2509</v>
          </cell>
        </row>
        <row r="30368">
          <cell r="BH30368" t="str">
            <v>BU2509</v>
          </cell>
        </row>
        <row r="30369">
          <cell r="BH30369" t="str">
            <v>BU2509</v>
          </cell>
        </row>
        <row r="30370">
          <cell r="BH30370" t="str">
            <v>BU2509</v>
          </cell>
        </row>
        <row r="30371">
          <cell r="BH30371" t="str">
            <v>BU2509</v>
          </cell>
        </row>
        <row r="30372">
          <cell r="BH30372" t="str">
            <v>BU2509</v>
          </cell>
        </row>
        <row r="30373">
          <cell r="BH30373" t="str">
            <v>BU2509</v>
          </cell>
        </row>
        <row r="30374">
          <cell r="BH30374" t="str">
            <v>BU2509</v>
          </cell>
        </row>
        <row r="30375">
          <cell r="BH30375" t="str">
            <v>BU2509</v>
          </cell>
        </row>
        <row r="30376">
          <cell r="BH30376" t="str">
            <v>BU2509</v>
          </cell>
        </row>
        <row r="30377">
          <cell r="BH30377" t="str">
            <v>BU2509</v>
          </cell>
        </row>
        <row r="30378">
          <cell r="BH30378" t="str">
            <v>BU2509</v>
          </cell>
        </row>
        <row r="30379">
          <cell r="BH30379" t="str">
            <v>BU2509</v>
          </cell>
        </row>
        <row r="30380">
          <cell r="BH30380" t="str">
            <v>BU2509</v>
          </cell>
        </row>
        <row r="30381">
          <cell r="BH30381" t="str">
            <v>BU2509</v>
          </cell>
        </row>
        <row r="30382">
          <cell r="BH30382" t="str">
            <v>BU2509</v>
          </cell>
        </row>
        <row r="30383">
          <cell r="BH30383" t="str">
            <v>BU2509</v>
          </cell>
        </row>
        <row r="30384">
          <cell r="BH30384" t="str">
            <v>BU2509</v>
          </cell>
        </row>
        <row r="30385">
          <cell r="BH30385" t="str">
            <v>BU2509</v>
          </cell>
        </row>
        <row r="30386">
          <cell r="BH30386" t="str">
            <v>BU2509</v>
          </cell>
        </row>
        <row r="30387">
          <cell r="BH30387" t="str">
            <v>BU2509</v>
          </cell>
        </row>
        <row r="30388">
          <cell r="BH30388" t="str">
            <v>BU2509</v>
          </cell>
        </row>
        <row r="30389">
          <cell r="BH30389" t="str">
            <v>BU2509</v>
          </cell>
        </row>
        <row r="30390">
          <cell r="BH30390" t="str">
            <v>BU2509</v>
          </cell>
        </row>
        <row r="30391">
          <cell r="BH30391" t="str">
            <v>BU2509</v>
          </cell>
        </row>
        <row r="30392">
          <cell r="BH30392" t="str">
            <v>BU2509</v>
          </cell>
        </row>
        <row r="30393">
          <cell r="BH30393" t="str">
            <v>BU2509</v>
          </cell>
        </row>
        <row r="30394">
          <cell r="BH30394" t="str">
            <v>BU2509</v>
          </cell>
        </row>
        <row r="30395">
          <cell r="BH30395" t="str">
            <v>BU2509</v>
          </cell>
        </row>
        <row r="30396">
          <cell r="BH30396" t="str">
            <v>BU2509</v>
          </cell>
        </row>
        <row r="30397">
          <cell r="BH30397" t="str">
            <v>BU2509</v>
          </cell>
        </row>
        <row r="30398">
          <cell r="BH30398" t="str">
            <v>BU2509</v>
          </cell>
        </row>
        <row r="30399">
          <cell r="BH30399" t="str">
            <v>BU2509</v>
          </cell>
        </row>
        <row r="30400">
          <cell r="BH30400" t="str">
            <v>BU2509</v>
          </cell>
        </row>
        <row r="30401">
          <cell r="BH30401" t="str">
            <v>BU2509</v>
          </cell>
        </row>
        <row r="30402">
          <cell r="BH30402" t="str">
            <v>BU2509</v>
          </cell>
        </row>
        <row r="30403">
          <cell r="BH30403" t="str">
            <v>BU2509</v>
          </cell>
        </row>
        <row r="30404">
          <cell r="BH30404" t="str">
            <v>BU2509</v>
          </cell>
        </row>
        <row r="30405">
          <cell r="BH30405" t="str">
            <v>BU2509</v>
          </cell>
        </row>
        <row r="30406">
          <cell r="BH30406" t="str">
            <v>BU2509</v>
          </cell>
        </row>
        <row r="30407">
          <cell r="BH30407" t="str">
            <v>BU2509</v>
          </cell>
        </row>
        <row r="30408">
          <cell r="BH30408" t="str">
            <v>BU2509</v>
          </cell>
        </row>
        <row r="30409">
          <cell r="BH30409" t="str">
            <v>BU2509</v>
          </cell>
        </row>
        <row r="30410">
          <cell r="BH30410" t="str">
            <v>BU2509</v>
          </cell>
        </row>
        <row r="30411">
          <cell r="BH30411" t="str">
            <v>BU2509</v>
          </cell>
        </row>
        <row r="30412">
          <cell r="BH30412" t="str">
            <v>BU2509</v>
          </cell>
        </row>
        <row r="30413">
          <cell r="BH30413" t="str">
            <v>BU2509</v>
          </cell>
        </row>
        <row r="30414">
          <cell r="BH30414" t="str">
            <v>BU2509</v>
          </cell>
        </row>
        <row r="30415">
          <cell r="BH30415" t="str">
            <v>BU2509</v>
          </cell>
        </row>
        <row r="30416">
          <cell r="BH30416" t="str">
            <v>BU2509</v>
          </cell>
        </row>
        <row r="30417">
          <cell r="BH30417" t="str">
            <v>BU2509</v>
          </cell>
        </row>
        <row r="30418">
          <cell r="BH30418" t="str">
            <v>BU2509</v>
          </cell>
        </row>
        <row r="30419">
          <cell r="BH30419" t="str">
            <v>BU2509</v>
          </cell>
        </row>
        <row r="30420">
          <cell r="BH30420" t="str">
            <v>BU2509</v>
          </cell>
        </row>
        <row r="30421">
          <cell r="BH30421" t="str">
            <v>BU2509</v>
          </cell>
        </row>
        <row r="30422">
          <cell r="BH30422" t="str">
            <v>BU2509</v>
          </cell>
        </row>
        <row r="30423">
          <cell r="BH30423" t="str">
            <v>BU2509</v>
          </cell>
        </row>
        <row r="30424">
          <cell r="BH30424" t="str">
            <v>BU2509</v>
          </cell>
        </row>
        <row r="30425">
          <cell r="BH30425" t="str">
            <v>BU2509</v>
          </cell>
        </row>
        <row r="30426">
          <cell r="BH30426" t="str">
            <v>BU2509</v>
          </cell>
        </row>
        <row r="30427">
          <cell r="BH30427" t="str">
            <v>BU2509</v>
          </cell>
        </row>
        <row r="30428">
          <cell r="BH30428" t="str">
            <v>BU2509</v>
          </cell>
        </row>
        <row r="30429">
          <cell r="BH30429" t="str">
            <v>BU2509</v>
          </cell>
        </row>
        <row r="30430">
          <cell r="BH30430" t="str">
            <v>BU2509</v>
          </cell>
        </row>
        <row r="30431">
          <cell r="BH30431" t="str">
            <v>BU2509</v>
          </cell>
        </row>
        <row r="30432">
          <cell r="BH30432" t="str">
            <v>BU2509</v>
          </cell>
        </row>
        <row r="30433">
          <cell r="BH30433" t="str">
            <v>BU2509</v>
          </cell>
        </row>
        <row r="30434">
          <cell r="BH30434" t="str">
            <v>BU2509</v>
          </cell>
        </row>
        <row r="30435">
          <cell r="BH30435" t="str">
            <v>BU2509</v>
          </cell>
        </row>
        <row r="30436">
          <cell r="BH30436" t="str">
            <v>BU2509</v>
          </cell>
        </row>
        <row r="30437">
          <cell r="BH30437" t="str">
            <v>BU2509</v>
          </cell>
        </row>
        <row r="30438">
          <cell r="BH30438" t="str">
            <v>BU2509</v>
          </cell>
        </row>
        <row r="30439">
          <cell r="BH30439" t="str">
            <v>BU2509</v>
          </cell>
        </row>
        <row r="30440">
          <cell r="BH30440" t="str">
            <v>BU2509</v>
          </cell>
        </row>
        <row r="30441">
          <cell r="BH30441" t="str">
            <v>BU2509</v>
          </cell>
        </row>
        <row r="30442">
          <cell r="BH30442" t="str">
            <v>BU2509</v>
          </cell>
        </row>
        <row r="30443">
          <cell r="BH30443" t="str">
            <v>BU2509</v>
          </cell>
        </row>
        <row r="30444">
          <cell r="BH30444" t="str">
            <v>BU2509</v>
          </cell>
        </row>
        <row r="30445">
          <cell r="BH30445" t="str">
            <v>BU2509</v>
          </cell>
        </row>
        <row r="30446">
          <cell r="BH30446" t="str">
            <v>BU2509</v>
          </cell>
        </row>
        <row r="30447">
          <cell r="BH30447" t="str">
            <v>BU2509</v>
          </cell>
        </row>
        <row r="30448">
          <cell r="BH30448" t="str">
            <v>BU2509</v>
          </cell>
        </row>
        <row r="30449">
          <cell r="BH30449" t="str">
            <v>BU2509</v>
          </cell>
        </row>
        <row r="30450">
          <cell r="BH30450" t="str">
            <v>BU2509</v>
          </cell>
        </row>
        <row r="30451">
          <cell r="BH30451" t="str">
            <v>BU2509</v>
          </cell>
        </row>
        <row r="30452">
          <cell r="BH30452" t="str">
            <v>BU2509</v>
          </cell>
        </row>
        <row r="30453">
          <cell r="BH30453" t="str">
            <v>BU2509</v>
          </cell>
        </row>
        <row r="30454">
          <cell r="BH30454" t="str">
            <v>BU2509</v>
          </cell>
        </row>
        <row r="30455">
          <cell r="BH30455" t="str">
            <v>BU2509</v>
          </cell>
        </row>
        <row r="30456">
          <cell r="BH30456" t="str">
            <v>BU2509</v>
          </cell>
        </row>
        <row r="30457">
          <cell r="BH30457" t="str">
            <v>BU2509</v>
          </cell>
        </row>
        <row r="30458">
          <cell r="BH30458" t="str">
            <v>BU2509</v>
          </cell>
        </row>
        <row r="30459">
          <cell r="BH30459" t="str">
            <v>BU2509</v>
          </cell>
        </row>
        <row r="30460">
          <cell r="BH30460" t="str">
            <v>BU2509</v>
          </cell>
        </row>
        <row r="30461">
          <cell r="BH30461" t="str">
            <v>BU2509</v>
          </cell>
        </row>
        <row r="30462">
          <cell r="BH30462" t="str">
            <v>BU2509</v>
          </cell>
        </row>
        <row r="30463">
          <cell r="BH30463" t="str">
            <v>BU2509</v>
          </cell>
        </row>
        <row r="30464">
          <cell r="BH30464" t="str">
            <v>BU2509</v>
          </cell>
        </row>
        <row r="30465">
          <cell r="BH30465" t="str">
            <v>BU2509</v>
          </cell>
        </row>
        <row r="30466">
          <cell r="BH30466" t="str">
            <v>BU2509</v>
          </cell>
        </row>
        <row r="30467">
          <cell r="BH30467" t="str">
            <v>BU2509</v>
          </cell>
        </row>
        <row r="30468">
          <cell r="BH30468" t="str">
            <v>BU2509</v>
          </cell>
        </row>
        <row r="30469">
          <cell r="BH30469" t="str">
            <v>BU2509</v>
          </cell>
        </row>
        <row r="30470">
          <cell r="BH30470" t="str">
            <v>BU2509</v>
          </cell>
        </row>
        <row r="30471">
          <cell r="BH30471" t="str">
            <v>BU2509</v>
          </cell>
        </row>
        <row r="30472">
          <cell r="BH30472" t="str">
            <v>BU2509</v>
          </cell>
        </row>
        <row r="30473">
          <cell r="BH30473" t="str">
            <v>BU2509</v>
          </cell>
        </row>
        <row r="30474">
          <cell r="BH30474" t="str">
            <v>BU2509</v>
          </cell>
        </row>
        <row r="30475">
          <cell r="BH30475" t="str">
            <v>BU2509</v>
          </cell>
        </row>
        <row r="30476">
          <cell r="BH30476" t="str">
            <v>BU2509</v>
          </cell>
        </row>
        <row r="30477">
          <cell r="BH30477" t="str">
            <v>BU2509</v>
          </cell>
        </row>
        <row r="30478">
          <cell r="BH30478" t="str">
            <v>BU2509</v>
          </cell>
        </row>
        <row r="30479">
          <cell r="BH30479" t="str">
            <v>BU2509</v>
          </cell>
        </row>
        <row r="30480">
          <cell r="BH30480" t="str">
            <v>BU2509</v>
          </cell>
        </row>
        <row r="30481">
          <cell r="BH30481" t="str">
            <v>BU2509</v>
          </cell>
        </row>
        <row r="30482">
          <cell r="BH30482" t="str">
            <v>BU2509</v>
          </cell>
        </row>
        <row r="30483">
          <cell r="BH30483" t="str">
            <v>BU2509</v>
          </cell>
        </row>
        <row r="30484">
          <cell r="BH30484" t="str">
            <v>BU2509</v>
          </cell>
        </row>
        <row r="30485">
          <cell r="BH30485" t="str">
            <v>BU2509</v>
          </cell>
        </row>
        <row r="30486">
          <cell r="BH30486" t="str">
            <v>BU2509</v>
          </cell>
        </row>
        <row r="30487">
          <cell r="BH30487" t="str">
            <v>BU2509</v>
          </cell>
        </row>
        <row r="30488">
          <cell r="BH30488" t="str">
            <v>BU2509</v>
          </cell>
        </row>
        <row r="30489">
          <cell r="BH30489" t="str">
            <v>BU2509</v>
          </cell>
        </row>
        <row r="30490">
          <cell r="BH30490" t="str">
            <v>BU2509</v>
          </cell>
        </row>
        <row r="30491">
          <cell r="BH30491" t="str">
            <v>BU2509</v>
          </cell>
        </row>
        <row r="30492">
          <cell r="BH30492" t="str">
            <v>BU2509</v>
          </cell>
        </row>
        <row r="30493">
          <cell r="BH30493" t="str">
            <v>BU2509</v>
          </cell>
        </row>
        <row r="30494">
          <cell r="BH30494" t="str">
            <v>BU2509</v>
          </cell>
        </row>
        <row r="30495">
          <cell r="BH30495" t="str">
            <v>BU2509</v>
          </cell>
        </row>
        <row r="30496">
          <cell r="BH30496" t="str">
            <v>BU2509</v>
          </cell>
        </row>
        <row r="30497">
          <cell r="BH30497" t="str">
            <v>BU2509</v>
          </cell>
        </row>
        <row r="30498">
          <cell r="BH30498" t="str">
            <v>BU2509</v>
          </cell>
        </row>
        <row r="30499">
          <cell r="BH30499" t="str">
            <v>BU2509</v>
          </cell>
        </row>
        <row r="30500">
          <cell r="BH30500" t="str">
            <v>BU2509</v>
          </cell>
        </row>
        <row r="30501">
          <cell r="BH30501" t="str">
            <v>BU2509</v>
          </cell>
        </row>
        <row r="30502">
          <cell r="BH30502" t="str">
            <v>BU2509</v>
          </cell>
        </row>
        <row r="30503">
          <cell r="BH30503" t="str">
            <v>BU2509</v>
          </cell>
        </row>
        <row r="30504">
          <cell r="BH30504" t="str">
            <v>BU2509</v>
          </cell>
        </row>
        <row r="30505">
          <cell r="BH30505" t="str">
            <v>BU2509</v>
          </cell>
        </row>
        <row r="30506">
          <cell r="BH30506" t="str">
            <v>BU2509</v>
          </cell>
        </row>
        <row r="30507">
          <cell r="BH30507" t="str">
            <v>BU2509</v>
          </cell>
        </row>
        <row r="30508">
          <cell r="BH30508" t="str">
            <v>BU2509</v>
          </cell>
        </row>
        <row r="30509">
          <cell r="BH30509" t="str">
            <v>BU2509</v>
          </cell>
        </row>
        <row r="30510">
          <cell r="BH30510" t="str">
            <v>BU2509</v>
          </cell>
        </row>
        <row r="30511">
          <cell r="BH30511" t="str">
            <v>BU2509</v>
          </cell>
        </row>
        <row r="30512">
          <cell r="BH30512" t="str">
            <v>BU2509</v>
          </cell>
        </row>
        <row r="30513">
          <cell r="BH30513" t="str">
            <v>BU2509</v>
          </cell>
        </row>
        <row r="30514">
          <cell r="BH30514" t="str">
            <v>BU2509</v>
          </cell>
        </row>
        <row r="30515">
          <cell r="BH30515" t="str">
            <v>BU2509</v>
          </cell>
        </row>
        <row r="30516">
          <cell r="BH30516" t="str">
            <v>BU2509</v>
          </cell>
        </row>
        <row r="30517">
          <cell r="BH30517" t="str">
            <v>BU2509</v>
          </cell>
        </row>
        <row r="30518">
          <cell r="BH30518" t="str">
            <v>BU2509</v>
          </cell>
        </row>
        <row r="30519">
          <cell r="BH30519" t="str">
            <v>BU2509</v>
          </cell>
        </row>
        <row r="30520">
          <cell r="BH30520" t="str">
            <v>BU2509</v>
          </cell>
        </row>
        <row r="30521">
          <cell r="BH30521" t="str">
            <v>BU2509</v>
          </cell>
        </row>
        <row r="30522">
          <cell r="BH30522" t="str">
            <v>BU2509</v>
          </cell>
        </row>
        <row r="30523">
          <cell r="BH30523" t="str">
            <v>BU2509</v>
          </cell>
        </row>
        <row r="30524">
          <cell r="BH30524" t="str">
            <v>BU2509</v>
          </cell>
        </row>
        <row r="30525">
          <cell r="BH30525" t="str">
            <v>BU2509</v>
          </cell>
        </row>
        <row r="30526">
          <cell r="BH30526" t="str">
            <v>BU2509</v>
          </cell>
        </row>
        <row r="30527">
          <cell r="BH30527" t="str">
            <v>BU2509</v>
          </cell>
        </row>
        <row r="30528">
          <cell r="BH30528" t="str">
            <v>BU2509</v>
          </cell>
        </row>
        <row r="30529">
          <cell r="BH30529" t="str">
            <v>BU2509</v>
          </cell>
        </row>
        <row r="30530">
          <cell r="BH30530" t="str">
            <v>BU2509</v>
          </cell>
        </row>
        <row r="30531">
          <cell r="BH30531" t="str">
            <v>BU2509</v>
          </cell>
        </row>
        <row r="30532">
          <cell r="BH30532" t="str">
            <v>BU2509</v>
          </cell>
        </row>
        <row r="30533">
          <cell r="BH30533" t="str">
            <v>BU2509</v>
          </cell>
        </row>
        <row r="30534">
          <cell r="BH30534" t="str">
            <v>BU2509</v>
          </cell>
        </row>
        <row r="30535">
          <cell r="BH30535" t="str">
            <v>BU2509</v>
          </cell>
        </row>
        <row r="30536">
          <cell r="BH30536" t="str">
            <v>BU2511</v>
          </cell>
        </row>
        <row r="30537">
          <cell r="BH30537" t="str">
            <v>BU2511</v>
          </cell>
        </row>
        <row r="30538">
          <cell r="BH30538" t="str">
            <v>BU2511</v>
          </cell>
        </row>
        <row r="30539">
          <cell r="BH30539" t="str">
            <v>BU2511</v>
          </cell>
        </row>
        <row r="30540">
          <cell r="BH30540" t="str">
            <v>BU2511</v>
          </cell>
        </row>
        <row r="30541">
          <cell r="BH30541" t="str">
            <v>BU2511</v>
          </cell>
        </row>
        <row r="30542">
          <cell r="BH30542" t="str">
            <v>BU2511</v>
          </cell>
        </row>
        <row r="30543">
          <cell r="BH30543" t="str">
            <v>BU2511</v>
          </cell>
        </row>
        <row r="30544">
          <cell r="BH30544" t="str">
            <v>BU2511</v>
          </cell>
        </row>
        <row r="30545">
          <cell r="BH30545" t="str">
            <v>BU2511</v>
          </cell>
        </row>
        <row r="30546">
          <cell r="BH30546" t="str">
            <v>BU2511</v>
          </cell>
        </row>
        <row r="30547">
          <cell r="BH30547" t="str">
            <v>BU2511</v>
          </cell>
        </row>
        <row r="30548">
          <cell r="BH30548" t="str">
            <v>BU2511</v>
          </cell>
        </row>
        <row r="30549">
          <cell r="BH30549" t="str">
            <v>BU2511</v>
          </cell>
        </row>
        <row r="30550">
          <cell r="BH30550" t="str">
            <v>BU2511</v>
          </cell>
        </row>
        <row r="30551">
          <cell r="BH30551" t="str">
            <v>BU2511</v>
          </cell>
        </row>
        <row r="30552">
          <cell r="BH30552" t="str">
            <v>BU2511</v>
          </cell>
        </row>
        <row r="30553">
          <cell r="BH30553" t="str">
            <v>BU2511</v>
          </cell>
        </row>
        <row r="30554">
          <cell r="BH30554" t="str">
            <v>BU2511</v>
          </cell>
        </row>
        <row r="30555">
          <cell r="BH30555" t="str">
            <v>BU2511</v>
          </cell>
        </row>
        <row r="30556">
          <cell r="BH30556" t="str">
            <v>BU2511</v>
          </cell>
        </row>
        <row r="30557">
          <cell r="BH30557" t="str">
            <v>BU2511</v>
          </cell>
        </row>
        <row r="30558">
          <cell r="BH30558" t="str">
            <v>BU2511</v>
          </cell>
        </row>
        <row r="30559">
          <cell r="BH30559" t="str">
            <v>BU2511</v>
          </cell>
        </row>
        <row r="30560">
          <cell r="BH30560" t="str">
            <v>BU2511</v>
          </cell>
        </row>
        <row r="30561">
          <cell r="BH30561" t="str">
            <v>BU2511</v>
          </cell>
        </row>
        <row r="30562">
          <cell r="BH30562" t="str">
            <v>BU2511</v>
          </cell>
        </row>
        <row r="30563">
          <cell r="BH30563" t="str">
            <v>BU2511</v>
          </cell>
        </row>
        <row r="30564">
          <cell r="BH30564" t="str">
            <v>BU2511</v>
          </cell>
        </row>
        <row r="30565">
          <cell r="BH30565" t="str">
            <v>BU2511</v>
          </cell>
        </row>
        <row r="30566">
          <cell r="BH30566" t="str">
            <v>BU2511</v>
          </cell>
        </row>
        <row r="30567">
          <cell r="BH30567" t="str">
            <v>BU2511</v>
          </cell>
        </row>
        <row r="30568">
          <cell r="BH30568" t="str">
            <v>BU2511</v>
          </cell>
        </row>
        <row r="30569">
          <cell r="BH30569" t="str">
            <v>BU2511</v>
          </cell>
        </row>
        <row r="30570">
          <cell r="BH30570" t="str">
            <v>BU2511</v>
          </cell>
        </row>
        <row r="30571">
          <cell r="BH30571" t="str">
            <v>BU2511</v>
          </cell>
        </row>
        <row r="30572">
          <cell r="BH30572" t="str">
            <v>BU2511</v>
          </cell>
        </row>
        <row r="30573">
          <cell r="BH30573" t="str">
            <v>BU2511</v>
          </cell>
        </row>
        <row r="30574">
          <cell r="BH30574" t="str">
            <v>BU2511</v>
          </cell>
        </row>
        <row r="30575">
          <cell r="BH30575" t="str">
            <v>BU2511</v>
          </cell>
        </row>
        <row r="30576">
          <cell r="BH30576" t="str">
            <v>BU2514</v>
          </cell>
        </row>
        <row r="30577">
          <cell r="BH30577" t="str">
            <v>BU2514</v>
          </cell>
        </row>
        <row r="30578">
          <cell r="BH30578" t="str">
            <v>BU2514</v>
          </cell>
        </row>
        <row r="30579">
          <cell r="BH30579" t="str">
            <v>BU2514</v>
          </cell>
        </row>
        <row r="30580">
          <cell r="BH30580" t="str">
            <v>BU2514</v>
          </cell>
        </row>
        <row r="30581">
          <cell r="BH30581" t="str">
            <v>BU2514</v>
          </cell>
        </row>
        <row r="30582">
          <cell r="BH30582" t="str">
            <v>BU2514</v>
          </cell>
        </row>
        <row r="30583">
          <cell r="BH30583" t="str">
            <v>BU2514</v>
          </cell>
        </row>
        <row r="30584">
          <cell r="BH30584" t="str">
            <v>BU2514</v>
          </cell>
        </row>
        <row r="30585">
          <cell r="BH30585" t="str">
            <v>BU2514</v>
          </cell>
        </row>
        <row r="30586">
          <cell r="BH30586" t="str">
            <v>BU2516</v>
          </cell>
        </row>
        <row r="30587">
          <cell r="BH30587" t="str">
            <v>BU2516</v>
          </cell>
        </row>
        <row r="30588">
          <cell r="BH30588" t="str">
            <v>BU2516</v>
          </cell>
        </row>
        <row r="30589">
          <cell r="BH30589" t="str">
            <v>BU2516</v>
          </cell>
        </row>
        <row r="30590">
          <cell r="BH30590" t="str">
            <v>BU2516</v>
          </cell>
        </row>
        <row r="30591">
          <cell r="BH30591" t="str">
            <v>BU2516</v>
          </cell>
        </row>
        <row r="30592">
          <cell r="BH30592" t="str">
            <v>BU2516</v>
          </cell>
        </row>
        <row r="30593">
          <cell r="BH30593" t="str">
            <v>BU2516</v>
          </cell>
        </row>
        <row r="30594">
          <cell r="BH30594" t="str">
            <v>BU2516</v>
          </cell>
        </row>
        <row r="30595">
          <cell r="BH30595" t="str">
            <v>BU2516</v>
          </cell>
        </row>
        <row r="30596">
          <cell r="BH30596" t="str">
            <v>BU2516</v>
          </cell>
        </row>
        <row r="30597">
          <cell r="BH30597" t="str">
            <v>BU2516</v>
          </cell>
        </row>
        <row r="30598">
          <cell r="BH30598" t="str">
            <v>BU2516</v>
          </cell>
        </row>
        <row r="30599">
          <cell r="BH30599" t="str">
            <v>BU2516</v>
          </cell>
        </row>
        <row r="30600">
          <cell r="BH30600" t="str">
            <v>BU2516</v>
          </cell>
        </row>
        <row r="30601">
          <cell r="BH30601" t="str">
            <v>BU2516</v>
          </cell>
        </row>
        <row r="30602">
          <cell r="BH30602" t="str">
            <v>BU2516</v>
          </cell>
        </row>
        <row r="30603">
          <cell r="BH30603" t="str">
            <v>BU2516</v>
          </cell>
        </row>
        <row r="30604">
          <cell r="BH30604" t="str">
            <v>BU2516</v>
          </cell>
        </row>
        <row r="30605">
          <cell r="BH30605" t="str">
            <v>BU2516</v>
          </cell>
        </row>
        <row r="30606">
          <cell r="BH30606" t="str">
            <v>BU2516</v>
          </cell>
        </row>
        <row r="30607">
          <cell r="BH30607" t="str">
            <v>BU2516</v>
          </cell>
        </row>
        <row r="30608">
          <cell r="BH30608" t="str">
            <v>BU2516</v>
          </cell>
        </row>
        <row r="30609">
          <cell r="BH30609" t="str">
            <v>BU2516</v>
          </cell>
        </row>
        <row r="30610">
          <cell r="BH30610" t="str">
            <v>BU2516</v>
          </cell>
        </row>
        <row r="30611">
          <cell r="BH30611" t="str">
            <v>BU2516</v>
          </cell>
        </row>
        <row r="30612">
          <cell r="BH30612" t="str">
            <v>#</v>
          </cell>
        </row>
        <row r="30613">
          <cell r="BH30613" t="str">
            <v>#</v>
          </cell>
        </row>
        <row r="30614">
          <cell r="BH30614" t="str">
            <v>#</v>
          </cell>
        </row>
        <row r="30615">
          <cell r="BH30615" t="str">
            <v>#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</sheetNames>
    <sheetDataSet>
      <sheetData sheetId="0"/>
      <sheetData sheetId="1">
        <row r="1">
          <cell r="F1" t="str">
            <v>PV</v>
          </cell>
          <cell r="G1" t="str">
            <v>PV Desc short</v>
          </cell>
          <cell r="H1" t="str">
            <v>PV Desc</v>
          </cell>
        </row>
        <row r="2">
          <cell r="B2" t="str">
            <v>01</v>
          </cell>
          <cell r="D2">
            <v>2018</v>
          </cell>
          <cell r="F2" t="str">
            <v>BE02</v>
          </cell>
          <cell r="G2" t="str">
            <v>PV Feb.</v>
          </cell>
          <cell r="H2" t="str">
            <v>PV Februabry</v>
          </cell>
          <cell r="J2" t="str">
            <v>EUR</v>
          </cell>
          <cell r="L2" t="str">
            <v>Yes</v>
          </cell>
        </row>
        <row r="3">
          <cell r="B3" t="str">
            <v>02</v>
          </cell>
          <cell r="D3">
            <v>2019</v>
          </cell>
          <cell r="F3" t="str">
            <v>BE03</v>
          </cell>
          <cell r="G3" t="str">
            <v>PV Mar.</v>
          </cell>
          <cell r="H3" t="str">
            <v>PV March</v>
          </cell>
          <cell r="J3" t="str">
            <v>LC</v>
          </cell>
          <cell r="L3" t="str">
            <v>No</v>
          </cell>
        </row>
        <row r="4">
          <cell r="B4" t="str">
            <v>03</v>
          </cell>
          <cell r="D4">
            <v>2020</v>
          </cell>
          <cell r="F4" t="str">
            <v>BE05</v>
          </cell>
          <cell r="G4" t="str">
            <v>PV May</v>
          </cell>
          <cell r="H4" t="str">
            <v>PV May</v>
          </cell>
        </row>
        <row r="5">
          <cell r="B5" t="str">
            <v>04</v>
          </cell>
          <cell r="D5">
            <v>2021</v>
          </cell>
          <cell r="F5" t="str">
            <v>BE06</v>
          </cell>
          <cell r="G5" t="str">
            <v>PV Jun.</v>
          </cell>
          <cell r="H5" t="str">
            <v>PV June</v>
          </cell>
        </row>
        <row r="6">
          <cell r="B6" t="str">
            <v>05</v>
          </cell>
          <cell r="D6">
            <v>2022</v>
          </cell>
          <cell r="F6" t="str">
            <v>BE08</v>
          </cell>
          <cell r="G6" t="str">
            <v>PV Aug.</v>
          </cell>
          <cell r="H6" t="str">
            <v>PV August</v>
          </cell>
        </row>
        <row r="7">
          <cell r="B7" t="str">
            <v>06</v>
          </cell>
          <cell r="D7">
            <v>2023</v>
          </cell>
          <cell r="F7" t="str">
            <v>BE09</v>
          </cell>
          <cell r="G7" t="str">
            <v>PV Sep.</v>
          </cell>
          <cell r="H7" t="str">
            <v>PV September</v>
          </cell>
        </row>
        <row r="8">
          <cell r="B8" t="str">
            <v>07</v>
          </cell>
          <cell r="D8">
            <v>2024</v>
          </cell>
          <cell r="F8" t="str">
            <v>BE11</v>
          </cell>
          <cell r="G8" t="str">
            <v>PV Nov.</v>
          </cell>
          <cell r="H8" t="str">
            <v>PV November</v>
          </cell>
        </row>
        <row r="9">
          <cell r="B9" t="str">
            <v>08</v>
          </cell>
          <cell r="D9">
            <v>2025</v>
          </cell>
        </row>
        <row r="10">
          <cell r="B10" t="str">
            <v>09</v>
          </cell>
          <cell r="D10">
            <v>2026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">
        <row r="6">
          <cell r="M6" t="str">
            <v>Insert your title in this tab, cell M6 (WELCOME_FILE_TITLE) or delete the title shape</v>
          </cell>
        </row>
        <row r="43">
          <cell r="U43">
            <v>2021</v>
          </cell>
        </row>
        <row r="58">
          <cell r="R58">
            <v>2020</v>
          </cell>
        </row>
        <row r="59">
          <cell r="R59" t="str">
            <v>2021.06</v>
          </cell>
        </row>
        <row r="60">
          <cell r="R60" t="str">
            <v>2020.06</v>
          </cell>
        </row>
        <row r="62">
          <cell r="R62" t="str">
            <v>2020.12</v>
          </cell>
        </row>
        <row r="80">
          <cell r="M80" t="str">
            <v>Previous Key Values</v>
          </cell>
          <cell r="R80" t="str">
            <v>ID Prompt Variable</v>
          </cell>
          <cell r="S80" t="str">
            <v>Data source</v>
          </cell>
          <cell r="T80" t="str">
            <v>ID data source</v>
          </cell>
          <cell r="U80" t="str">
            <v>Prompt Variable</v>
          </cell>
          <cell r="V80" t="str">
            <v>Values (Key), use ";" to separate each values. You also can insert formulas related to your variable choices. Be careful to the syntax.</v>
          </cell>
        </row>
        <row r="99">
          <cell r="R99" t="str">
            <v>ZV_IHS_MN_ZMDTCHAOC_001</v>
          </cell>
          <cell r="S99" t="str">
            <v>BL</v>
          </cell>
          <cell r="T99" t="str">
            <v>DS_3</v>
          </cell>
          <cell r="U99" t="str">
            <v>Reporting Activities Hierarchy</v>
          </cell>
        </row>
        <row r="100">
          <cell r="R100" t="str">
            <v>ZV_IHS_ON_ZMDTCH_RU_004</v>
          </cell>
          <cell r="S100" t="str">
            <v>BL</v>
          </cell>
          <cell r="T100" t="str">
            <v>DS_3</v>
          </cell>
          <cell r="U100" t="str">
            <v>Unit (RU/BU)</v>
          </cell>
        </row>
        <row r="101">
          <cell r="R101" t="str">
            <v>ZV_ICM_MY_ZMDTCHPER_003</v>
          </cell>
          <cell r="S101" t="str">
            <v>BL</v>
          </cell>
          <cell r="T101" t="str">
            <v>DS_3</v>
          </cell>
          <cell r="U101" t="str">
            <v>Additional periods</v>
          </cell>
          <cell r="V101" t="str">
            <v>2021.06;2020.06</v>
          </cell>
        </row>
        <row r="102">
          <cell r="R102" t="str">
            <v>ZV_IHS_MY_ZMDTCHVER_011</v>
          </cell>
          <cell r="S102" t="str">
            <v>BL</v>
          </cell>
          <cell r="T102" t="str">
            <v>DS_3</v>
          </cell>
          <cell r="U102" t="str">
            <v>Version</v>
          </cell>
          <cell r="V102" t="str">
            <v>ACTUAL;BUDGET_V1</v>
          </cell>
        </row>
        <row r="103">
          <cell r="R103" t="str">
            <v>ZV_ICS_MY_ZMDTCHCLE_002</v>
          </cell>
          <cell r="S103" t="str">
            <v>BL</v>
          </cell>
          <cell r="T103" t="str">
            <v>DS_3</v>
          </cell>
          <cell r="U103" t="str">
            <v>Contribution Level</v>
          </cell>
          <cell r="V103" t="str">
            <v>CL007</v>
          </cell>
        </row>
        <row r="104">
          <cell r="R104" t="str">
            <v>ZV_ICS_MY_ZMDTCHCUR_001</v>
          </cell>
          <cell r="S104" t="str">
            <v>BL</v>
          </cell>
          <cell r="T104" t="str">
            <v>DS_3</v>
          </cell>
          <cell r="U104" t="str">
            <v>Reporting Currency</v>
          </cell>
          <cell r="V104" t="str">
            <v>EUR</v>
          </cell>
        </row>
        <row r="106">
          <cell r="R106" t="str">
            <v>ZV_IHS_MY_ZMDTCH_RU_005</v>
          </cell>
          <cell r="S106" t="str">
            <v>BL OG</v>
          </cell>
          <cell r="T106" t="str">
            <v>DS_4</v>
          </cell>
          <cell r="U106" t="str">
            <v>RU / BU</v>
          </cell>
          <cell r="V106" t="str">
            <v>+ENGIE_BU(Text Node)</v>
          </cell>
        </row>
        <row r="107">
          <cell r="R107" t="str">
            <v>ZV_IHS_OY_ZMDTCH_AC_001</v>
          </cell>
          <cell r="S107" t="str">
            <v>BL OG</v>
          </cell>
          <cell r="T107" t="str">
            <v>DS_4</v>
          </cell>
          <cell r="U107" t="str">
            <v>Hierarchy Selection</v>
          </cell>
          <cell r="V107" t="str">
            <v>KFI_CTLG</v>
          </cell>
        </row>
        <row r="108">
          <cell r="R108" t="str">
            <v>ZV_IHM_OY_ZMDTCH_AC_001</v>
          </cell>
          <cell r="S108" t="str">
            <v>BL OG</v>
          </cell>
          <cell r="T108" t="str">
            <v>DS_4</v>
          </cell>
          <cell r="U108" t="str">
            <v>Hierarchy Node Selection</v>
          </cell>
          <cell r="V108" t="str">
            <v>ACC_KFI_COI</v>
          </cell>
        </row>
        <row r="109">
          <cell r="R109" t="str">
            <v>ZV_IHS_MN_ZMDTCHAOC_001</v>
          </cell>
          <cell r="S109" t="str">
            <v>BL OG</v>
          </cell>
          <cell r="T109" t="str">
            <v>DS_4</v>
          </cell>
          <cell r="U109" t="str">
            <v>Reporting Activities Hierarchy</v>
          </cell>
          <cell r="V109" t="str">
            <v/>
          </cell>
        </row>
        <row r="110">
          <cell r="R110" t="str">
            <v>ZV_IHS_MY_ZMDTCHVER_009</v>
          </cell>
          <cell r="S110" t="str">
            <v>BL OG</v>
          </cell>
          <cell r="T110" t="str">
            <v>DS_4</v>
          </cell>
          <cell r="U110" t="str">
            <v>Reference Version</v>
          </cell>
          <cell r="V110" t="str">
            <v>ACTUAL</v>
          </cell>
        </row>
        <row r="111">
          <cell r="R111" t="str">
            <v>ZV_IHS_MY_ZMDTCHPER_002</v>
          </cell>
          <cell r="S111" t="str">
            <v>BL OG</v>
          </cell>
          <cell r="T111" t="str">
            <v>DS_4</v>
          </cell>
          <cell r="U111" t="str">
            <v>Reference MDT Period</v>
          </cell>
          <cell r="V111" t="str">
            <v>2021.06</v>
          </cell>
        </row>
        <row r="112">
          <cell r="R112" t="str">
            <v>ZV_IHS_MY_ZMDTCHVER_009C</v>
          </cell>
          <cell r="S112" t="str">
            <v>BL OG</v>
          </cell>
          <cell r="T112" t="str">
            <v>DS_4</v>
          </cell>
          <cell r="U112" t="str">
            <v>Comparison Version 1</v>
          </cell>
          <cell r="V112" t="str">
            <v>ACTUAL</v>
          </cell>
        </row>
        <row r="113">
          <cell r="R113" t="str">
            <v>ZV_IHS_MY_ZMDTCHPER_002C</v>
          </cell>
          <cell r="S113" t="str">
            <v>BL OG</v>
          </cell>
          <cell r="T113" t="str">
            <v>DS_4</v>
          </cell>
          <cell r="U113" t="str">
            <v>Comparison MDT Period 1</v>
          </cell>
          <cell r="V113" t="str">
            <v>2020.06</v>
          </cell>
        </row>
        <row r="114">
          <cell r="R114" t="str">
            <v>ZV_IHS_MY_ZMDTCHVER_009B</v>
          </cell>
          <cell r="S114" t="str">
            <v>BL OG</v>
          </cell>
          <cell r="T114" t="str">
            <v>DS_4</v>
          </cell>
          <cell r="U114" t="str">
            <v>Comparison Version 2</v>
          </cell>
          <cell r="V114" t="str">
            <v>BUDGET_V1</v>
          </cell>
        </row>
        <row r="115">
          <cell r="R115" t="str">
            <v>ZV_IHS_MY_ZMDTCHPER_002B</v>
          </cell>
          <cell r="S115" t="str">
            <v>BL OG</v>
          </cell>
          <cell r="T115" t="str">
            <v>DS_4</v>
          </cell>
          <cell r="U115" t="str">
            <v>Comparison MDT Period 2</v>
          </cell>
          <cell r="V115" t="str">
            <v>2021.06</v>
          </cell>
        </row>
        <row r="116">
          <cell r="R116" t="str">
            <v>ZV_ICS_MY_ZMDTCHSCE_001</v>
          </cell>
          <cell r="S116" t="str">
            <v>BL OG</v>
          </cell>
          <cell r="T116" t="str">
            <v>DS_4</v>
          </cell>
          <cell r="U116" t="str">
            <v>Data Flow</v>
          </cell>
          <cell r="V116" t="str">
            <v>SP0400</v>
          </cell>
        </row>
        <row r="117">
          <cell r="R117" t="str">
            <v>ZV_ICS_MY_ZMDTCHCLE_001</v>
          </cell>
          <cell r="S117" t="str">
            <v>BL OG</v>
          </cell>
          <cell r="T117" t="str">
            <v>DS_4</v>
          </cell>
          <cell r="U117" t="str">
            <v>Contribution level</v>
          </cell>
          <cell r="V117" t="str">
            <v>CL007</v>
          </cell>
        </row>
        <row r="118">
          <cell r="R118" t="str">
            <v>ZV_ICS_MY_ZMDTCHCUR_001</v>
          </cell>
          <cell r="S118" t="str">
            <v>BL OG</v>
          </cell>
          <cell r="T118" t="str">
            <v>DS_4</v>
          </cell>
          <cell r="U118" t="str">
            <v>Reporting Currency</v>
          </cell>
          <cell r="V118" t="str">
            <v>EUR</v>
          </cell>
        </row>
        <row r="120">
          <cell r="R120" t="str">
            <v>ZV_IHS_MN_ZMDTCHAOC_001</v>
          </cell>
          <cell r="S120" t="str">
            <v>KPI</v>
          </cell>
          <cell r="T120" t="str">
            <v>DS_5</v>
          </cell>
          <cell r="U120" t="str">
            <v>Reporting Activities Hierarchy</v>
          </cell>
        </row>
        <row r="121">
          <cell r="R121" t="str">
            <v>ZV_IHS_ON_ZMDTCH_RU_004</v>
          </cell>
          <cell r="S121" t="str">
            <v>KPI</v>
          </cell>
          <cell r="T121" t="str">
            <v>DS_5</v>
          </cell>
          <cell r="U121" t="str">
            <v>Unit (RU/BU)</v>
          </cell>
        </row>
        <row r="122">
          <cell r="R122" t="str">
            <v>ZV_IHS_MY_ZMDTCHPER_002D</v>
          </cell>
          <cell r="S122" t="str">
            <v>KPI</v>
          </cell>
          <cell r="T122" t="str">
            <v>DS_5</v>
          </cell>
          <cell r="U122" t="str">
            <v>Period From</v>
          </cell>
        </row>
        <row r="123">
          <cell r="R123" t="str">
            <v>ZV_IHS_MY_ZMDTCHPER_002E</v>
          </cell>
          <cell r="S123" t="str">
            <v>KPI</v>
          </cell>
          <cell r="T123" t="str">
            <v>DS_5</v>
          </cell>
          <cell r="U123" t="str">
            <v>Period To</v>
          </cell>
        </row>
        <row r="124">
          <cell r="R124" t="str">
            <v>ZV_ICM_MY_ZMDTCHPER_003</v>
          </cell>
          <cell r="S124" t="str">
            <v>KPI</v>
          </cell>
          <cell r="T124" t="str">
            <v>DS_5</v>
          </cell>
          <cell r="U124" t="str">
            <v>Additional periods</v>
          </cell>
          <cell r="V124" t="str">
            <v>2021.06; 2020.06</v>
          </cell>
        </row>
        <row r="125">
          <cell r="R125" t="str">
            <v>ZV_IHS_MY_ZMDTCHVER_011</v>
          </cell>
          <cell r="S125" t="str">
            <v>KPI</v>
          </cell>
          <cell r="T125" t="str">
            <v>DS_5</v>
          </cell>
          <cell r="U125" t="str">
            <v>Version</v>
          </cell>
          <cell r="V125" t="str">
            <v>ACTUAL; BUDGET_V1</v>
          </cell>
        </row>
        <row r="126">
          <cell r="R126" t="str">
            <v>ZV_ICS_MY_ZMDTCHCLE_002</v>
          </cell>
          <cell r="S126" t="str">
            <v>KPI</v>
          </cell>
          <cell r="T126" t="str">
            <v>DS_5</v>
          </cell>
          <cell r="U126" t="str">
            <v>Contribution Level</v>
          </cell>
          <cell r="V126" t="str">
            <v>CL007</v>
          </cell>
        </row>
        <row r="127">
          <cell r="R127" t="str">
            <v>ZV_ICM_MY_ZMDTCHSCE_001</v>
          </cell>
          <cell r="S127" t="str">
            <v>KPI</v>
          </cell>
          <cell r="T127" t="str">
            <v>DS_5</v>
          </cell>
          <cell r="U127" t="str">
            <v>Data Flow</v>
          </cell>
          <cell r="V127" t="str">
            <v>SP0400</v>
          </cell>
        </row>
        <row r="128">
          <cell r="R128" t="str">
            <v>ZV_IHS_OY_ZMDTCHKPI_002</v>
          </cell>
          <cell r="S128" t="str">
            <v>KPI</v>
          </cell>
          <cell r="T128" t="str">
            <v>DS_5</v>
          </cell>
          <cell r="U128" t="str">
            <v>KPI</v>
          </cell>
          <cell r="V128" t="str">
            <v/>
          </cell>
        </row>
        <row r="129">
          <cell r="R129" t="str">
            <v>ZV_ICS_MY_ZMDTCHCUR_001</v>
          </cell>
          <cell r="S129" t="str">
            <v>KPI</v>
          </cell>
          <cell r="T129" t="str">
            <v>DS_5</v>
          </cell>
          <cell r="U129" t="str">
            <v>Reporting Currency</v>
          </cell>
          <cell r="V129" t="str">
            <v>EUR</v>
          </cell>
        </row>
      </sheetData>
      <sheetData sheetId="3"/>
      <sheetData sheetId="4">
        <row r="1">
          <cell r="AG1" t="str">
            <v>DC</v>
          </cell>
          <cell r="AI1" t="str">
            <v>DC</v>
          </cell>
          <cell r="AK1" t="str">
            <v>DC</v>
          </cell>
          <cell r="AL1" t="str">
            <v>DC</v>
          </cell>
          <cell r="AM1" t="str">
            <v>DC</v>
          </cell>
          <cell r="BP1" t="str">
            <v>DC</v>
          </cell>
          <cell r="BR1" t="str">
            <v>DC</v>
          </cell>
          <cell r="BS1" t="str">
            <v>DC</v>
          </cell>
          <cell r="BT1" t="str">
            <v>DC</v>
          </cell>
          <cell r="BV1" t="str">
            <v>EC</v>
          </cell>
          <cell r="CL1" t="str">
            <v>DC</v>
          </cell>
          <cell r="CN1" t="str">
            <v>DC</v>
          </cell>
          <cell r="CP1" t="str">
            <v>DC</v>
          </cell>
          <cell r="CS1" t="str">
            <v>EC</v>
          </cell>
        </row>
        <row r="3">
          <cell r="AG3">
            <v>21</v>
          </cell>
          <cell r="AI3">
            <v>21</v>
          </cell>
          <cell r="AK3">
            <v>21</v>
          </cell>
          <cell r="AL3">
            <v>21</v>
          </cell>
          <cell r="AM3">
            <v>21</v>
          </cell>
          <cell r="BP3">
            <v>21</v>
          </cell>
          <cell r="BR3">
            <v>21</v>
          </cell>
          <cell r="BS3">
            <v>21</v>
          </cell>
          <cell r="BT3">
            <v>21</v>
          </cell>
          <cell r="BV3">
            <v>4</v>
          </cell>
          <cell r="CL3">
            <v>21</v>
          </cell>
          <cell r="CN3">
            <v>21</v>
          </cell>
          <cell r="CP3">
            <v>21</v>
          </cell>
          <cell r="CS3">
            <v>4</v>
          </cell>
        </row>
        <row r="40">
          <cell r="AG40" t="str">
            <v>Data source</v>
          </cell>
          <cell r="AH40" t="str">
            <v>DS_1</v>
          </cell>
          <cell r="AI40" t="e">
            <v>#VALUE!</v>
          </cell>
          <cell r="AS40" t="str">
            <v>DS_2</v>
          </cell>
          <cell r="BD40" t="str">
            <v>Data source</v>
          </cell>
          <cell r="BE40" t="str">
            <v>DS_3</v>
          </cell>
          <cell r="BF40" t="str">
            <v>Free form U1 without organic growth</v>
          </cell>
          <cell r="CA40" t="str">
            <v>DS_4</v>
          </cell>
          <cell r="CB40" t="e">
            <v>#VALUE!</v>
          </cell>
          <cell r="CW40" t="str">
            <v>DS_5</v>
          </cell>
        </row>
        <row r="42">
          <cell r="AG42" t="str">
            <v>List of variable of the Data Source</v>
          </cell>
          <cell r="BD42" t="str">
            <v>List of variable of the Data Source</v>
          </cell>
        </row>
        <row r="43">
          <cell r="AG43" t="str">
            <v>TECHNICALNAME</v>
          </cell>
          <cell r="AI43" t="str">
            <v>VALUE</v>
          </cell>
          <cell r="BD43" t="str">
            <v>TECHNICALNAME</v>
          </cell>
          <cell r="BF43" t="str">
            <v>VALUE</v>
          </cell>
          <cell r="CB43" t="str">
            <v>VALUE</v>
          </cell>
        </row>
        <row r="44">
          <cell r="AG44" t="str">
            <v>ZV_IHS_ON_ZMDTCH_RU_004</v>
          </cell>
          <cell r="AI44" t="e">
            <v>#VALUE!</v>
          </cell>
          <cell r="BD44" t="str">
            <v>ZV_IHS_MN_ZMDTCHAOC_001</v>
          </cell>
          <cell r="BF44" t="str">
            <v/>
          </cell>
          <cell r="CB44" t="e">
            <v>#VALUE!</v>
          </cell>
        </row>
        <row r="45">
          <cell r="AG45" t="str">
            <v>ZV_IHS_MY_ZMDTCHVER_011</v>
          </cell>
          <cell r="AI45" t="e">
            <v>#VALUE!</v>
          </cell>
          <cell r="BD45" t="str">
            <v>ZV_IHS_ON_ZMDTCH_RU_004</v>
          </cell>
          <cell r="BF45" t="str">
            <v>ENGIE_GBU</v>
          </cell>
          <cell r="CB45" t="e">
            <v>#VALUE!</v>
          </cell>
        </row>
        <row r="46">
          <cell r="AG46" t="str">
            <v>ZV_IHS_MY_ZMDTCHPER_002D</v>
          </cell>
          <cell r="AI46" t="e">
            <v>#VALUE!</v>
          </cell>
          <cell r="BD46" t="str">
            <v>ZV_IHS_MY_ZMDTCHPER_002D</v>
          </cell>
          <cell r="BF46" t="str">
            <v/>
          </cell>
          <cell r="CB46" t="e">
            <v>#VALUE!</v>
          </cell>
        </row>
        <row r="47">
          <cell r="AG47" t="str">
            <v>ZV_IHS_MY_ZMDTCHPER_002E</v>
          </cell>
          <cell r="AI47" t="e">
            <v>#VALUE!</v>
          </cell>
          <cell r="BD47" t="str">
            <v>ZV_IHS_MY_ZMDTCHPER_002E</v>
          </cell>
          <cell r="BF47" t="str">
            <v/>
          </cell>
          <cell r="CB47" t="e">
            <v>#VALUE!</v>
          </cell>
        </row>
        <row r="48">
          <cell r="AG48" t="str">
            <v>ZV_ICM_MY_ZMDTCHPER_003</v>
          </cell>
          <cell r="AI48" t="e">
            <v>#VALUE!</v>
          </cell>
          <cell r="BD48" t="str">
            <v>ZV_ICM_MY_ZMDTCHPER_003</v>
          </cell>
          <cell r="BF48" t="str">
            <v>2021.06; 2020.06; 2020.12; 2019.06</v>
          </cell>
          <cell r="CB48" t="e">
            <v>#VALUE!</v>
          </cell>
        </row>
        <row r="49">
          <cell r="AG49" t="str">
            <v>ZV_ICS_MY_ZMDTCHCLE_002</v>
          </cell>
          <cell r="AI49" t="e">
            <v>#VALUE!</v>
          </cell>
          <cell r="BD49" t="str">
            <v>ZV_ICS_MY_ZMDTCHCLE_002</v>
          </cell>
          <cell r="BF49" t="str">
            <v>9. Group contribution - Full Elimination</v>
          </cell>
          <cell r="CB49" t="e">
            <v>#VALUE!</v>
          </cell>
        </row>
        <row r="50">
          <cell r="AG50" t="str">
            <v>ZV_ICS_MY_ZMDTCHSOC_001</v>
          </cell>
          <cell r="AI50" t="e">
            <v>#VALUE!</v>
          </cell>
          <cell r="BD50" t="str">
            <v>ZV_ICM_MY_ZMDTCHSCE_001</v>
          </cell>
          <cell r="BF50" t="str">
            <v>MDT Reference Value</v>
          </cell>
          <cell r="CB50" t="e">
            <v>#VALUE!</v>
          </cell>
        </row>
        <row r="51">
          <cell r="AG51" t="str">
            <v>ZV_ICS_MY_ZMDTCHCUR_001</v>
          </cell>
          <cell r="AI51" t="e">
            <v>#VALUE!</v>
          </cell>
          <cell r="BD51" t="str">
            <v>ZV_ICS_MY_ZMDTCHSOC_001</v>
          </cell>
          <cell r="BF51" t="str">
            <v>0GS</v>
          </cell>
          <cell r="CB51" t="e">
            <v>#VALUE!</v>
          </cell>
        </row>
        <row r="52">
          <cell r="BD52" t="str">
            <v>ZV_ICS_MY_ZMDTCHCUR_001</v>
          </cell>
          <cell r="BF52" t="str">
            <v>EUR</v>
          </cell>
          <cell r="CB52" t="e">
            <v>#VALUE!</v>
          </cell>
        </row>
        <row r="53">
          <cell r="BD53" t="str">
            <v>ZV_IHS_MY_ZMDTCHVER_011</v>
          </cell>
          <cell r="BF53" t="str">
            <v>Actual; Visée 1</v>
          </cell>
          <cell r="CB53" t="e">
            <v>#VALUE!</v>
          </cell>
        </row>
        <row r="54">
          <cell r="CB54" t="e">
            <v>#VALUE!</v>
          </cell>
        </row>
        <row r="55">
          <cell r="CB55" t="e">
            <v>#VALUE!</v>
          </cell>
        </row>
        <row r="56">
          <cell r="CB56" t="e">
            <v>#VALUE!</v>
          </cell>
        </row>
        <row r="58">
          <cell r="AG58" t="str">
            <v>DS description</v>
          </cell>
          <cell r="BD58" t="str">
            <v>DS description</v>
          </cell>
        </row>
        <row r="59">
          <cell r="AG59" t="str">
            <v>DS ID in reporting sheets</v>
          </cell>
          <cell r="BD59" t="str">
            <v>DS ID in reporting sheets</v>
          </cell>
        </row>
        <row r="61">
          <cell r="AG61" t="str">
            <v>XL column name :</v>
          </cell>
          <cell r="BD61" t="str">
            <v>XL column name :</v>
          </cell>
        </row>
        <row r="62">
          <cell r="AG62" t="str">
            <v>DATA_SMART_ENTITY</v>
          </cell>
          <cell r="AI62" t="str">
            <v>DATA_SMART_ACCOUNT</v>
          </cell>
          <cell r="AK62" t="str">
            <v>DATA_SMART_VERSION</v>
          </cell>
          <cell r="AL62" t="str">
            <v>DATA_SMART_PERIOD</v>
          </cell>
          <cell r="AM62" t="str">
            <v>DATA_SMART_VALUES</v>
          </cell>
          <cell r="BD62" t="str">
            <v>DATA_BL_HIER</v>
          </cell>
          <cell r="BF62" t="str">
            <v>DATA_BL_BU1</v>
          </cell>
          <cell r="BP62" t="str">
            <v>DATA_BL_ACCOUNT</v>
          </cell>
          <cell r="BR62" t="str">
            <v>DATA_BL_PERIOD</v>
          </cell>
          <cell r="BS62" t="str">
            <v>DATA_BL_VERSION</v>
          </cell>
          <cell r="BT62" t="str">
            <v>DATA_BL_VALUES</v>
          </cell>
          <cell r="BV62" t="str">
            <v>DATA_BL_GBU</v>
          </cell>
          <cell r="CB62" t="str">
            <v>DATA_BL_OG_BU1</v>
          </cell>
          <cell r="CL62" t="str">
            <v>DATA_BL_OG_ACCOUNT</v>
          </cell>
          <cell r="CN62" t="str">
            <v>DATA_BL_OG_EFFECTS</v>
          </cell>
          <cell r="CP62" t="str">
            <v>DATA_BL_OG_VALUES_N1</v>
          </cell>
          <cell r="CS62" t="str">
            <v>DATA_BL_OG_GBU</v>
          </cell>
        </row>
        <row r="64">
          <cell r="BD64" t="str">
            <v/>
          </cell>
          <cell r="BF64" t="str">
            <v/>
          </cell>
          <cell r="BP64" t="str">
            <v/>
          </cell>
          <cell r="BR64" t="str">
            <v/>
          </cell>
          <cell r="BS64" t="str">
            <v/>
          </cell>
          <cell r="BT64" t="str">
            <v>Final amount or ratio</v>
          </cell>
          <cell r="CB64" t="str">
            <v/>
          </cell>
          <cell r="CL64" t="str">
            <v/>
          </cell>
          <cell r="CN64" t="str">
            <v/>
          </cell>
          <cell r="CP64" t="str">
            <v>Organic Growth Actual 2020.06 to Actual 2021.06</v>
          </cell>
        </row>
        <row r="65">
          <cell r="BD65" t="str">
            <v>RU: Reporting unit</v>
          </cell>
          <cell r="BF65" t="str">
            <v>Business Unit Niv 1</v>
          </cell>
          <cell r="BP65" t="str">
            <v>Accounts &amp; KFI</v>
          </cell>
          <cell r="BR65" t="str">
            <v>MDT Period</v>
          </cell>
          <cell r="BS65" t="str">
            <v>Version</v>
          </cell>
          <cell r="BT65" t="str">
            <v xml:space="preserve">* 1,000 </v>
          </cell>
          <cell r="BV65" t="str">
            <v>Mapping GBU</v>
          </cell>
          <cell r="CB65" t="str">
            <v>Business Unit Niv 1</v>
          </cell>
          <cell r="CL65" t="str">
            <v>Account &amp; KFI</v>
          </cell>
          <cell r="CN65" t="str">
            <v>Effects</v>
          </cell>
          <cell r="CP65" t="str">
            <v xml:space="preserve">* 1,000 </v>
          </cell>
          <cell r="CS65" t="str">
            <v>Mapping GBU</v>
          </cell>
        </row>
        <row r="66">
          <cell r="BD66" t="str">
            <v>GBU01</v>
          </cell>
          <cell r="BF66" t="str">
            <v>BU00</v>
          </cell>
          <cell r="BP66" t="str">
            <v>ACC_KFI_TO</v>
          </cell>
          <cell r="BR66" t="str">
            <v>2019.06</v>
          </cell>
          <cell r="BS66" t="str">
            <v>Visée 1</v>
          </cell>
          <cell r="BT66">
            <v>23647</v>
          </cell>
          <cell r="BV66" t="str">
            <v>GBU01</v>
          </cell>
          <cell r="CB66" t="str">
            <v>BU00</v>
          </cell>
          <cell r="CL66" t="str">
            <v>ACC_KFI_COI</v>
          </cell>
          <cell r="CN66" t="str">
            <v>EFF0105</v>
          </cell>
          <cell r="CP66">
            <v>0</v>
          </cell>
          <cell r="CS66" t="str">
            <v>GBU01</v>
          </cell>
        </row>
        <row r="67">
          <cell r="BD67" t="str">
            <v>GBU01</v>
          </cell>
          <cell r="BF67" t="str">
            <v>BU00</v>
          </cell>
          <cell r="BP67" t="str">
            <v>ACC_KFI_EBITDA</v>
          </cell>
          <cell r="BR67" t="str">
            <v>2019.06</v>
          </cell>
          <cell r="BS67" t="str">
            <v>Visée 1</v>
          </cell>
          <cell r="BT67">
            <v>7509</v>
          </cell>
          <cell r="BV67" t="str">
            <v>GBU01</v>
          </cell>
          <cell r="CB67" t="str">
            <v>BU00</v>
          </cell>
          <cell r="CL67" t="str">
            <v>ACC_KFI_COI</v>
          </cell>
          <cell r="CN67" t="str">
            <v>EFF0109</v>
          </cell>
          <cell r="CP67">
            <v>0</v>
          </cell>
          <cell r="CS67" t="str">
            <v>GBU01</v>
          </cell>
        </row>
        <row r="68">
          <cell r="BD68" t="str">
            <v>GBU01</v>
          </cell>
          <cell r="BF68" t="str">
            <v>BU00</v>
          </cell>
          <cell r="BP68" t="str">
            <v>ACC_KFI_EBITDA</v>
          </cell>
          <cell r="BR68" t="str">
            <v>2020.12</v>
          </cell>
          <cell r="BS68" t="str">
            <v>Actual</v>
          </cell>
          <cell r="BT68">
            <v>-0.31705</v>
          </cell>
          <cell r="BV68" t="str">
            <v>GBU01</v>
          </cell>
          <cell r="CB68" t="str">
            <v>BU00</v>
          </cell>
          <cell r="CL68" t="str">
            <v>ACC_KFI_EBITDA</v>
          </cell>
          <cell r="CN68" t="str">
            <v>EFF0105</v>
          </cell>
          <cell r="CS68" t="str">
            <v>GBU01</v>
          </cell>
        </row>
        <row r="69">
          <cell r="BD69" t="str">
            <v>GBU01</v>
          </cell>
          <cell r="BF69" t="str">
            <v>BU00</v>
          </cell>
          <cell r="BP69" t="str">
            <v>ACC_KFI_COI</v>
          </cell>
          <cell r="BR69" t="str">
            <v>2019.06</v>
          </cell>
          <cell r="BS69" t="str">
            <v>Visée 1</v>
          </cell>
          <cell r="BT69">
            <v>5337</v>
          </cell>
          <cell r="BV69" t="str">
            <v>GBU01</v>
          </cell>
          <cell r="CB69" t="str">
            <v>BU00</v>
          </cell>
          <cell r="CL69" t="str">
            <v>ACC_KFI_EBITDA</v>
          </cell>
          <cell r="CN69" t="str">
            <v>EFF0109</v>
          </cell>
          <cell r="CP69">
            <v>0</v>
          </cell>
          <cell r="CS69" t="str">
            <v>GBU01</v>
          </cell>
        </row>
        <row r="70">
          <cell r="BD70" t="str">
            <v>GBU01</v>
          </cell>
          <cell r="BF70" t="str">
            <v>BU00</v>
          </cell>
          <cell r="BP70" t="str">
            <v>ACC_KFI_COI</v>
          </cell>
          <cell r="BR70" t="str">
            <v>2020.12</v>
          </cell>
          <cell r="BS70" t="str">
            <v>Actual</v>
          </cell>
          <cell r="BT70">
            <v>1.3509999999999999E-2</v>
          </cell>
          <cell r="BV70" t="str">
            <v>GBU01</v>
          </cell>
          <cell r="CB70" t="str">
            <v>BU00</v>
          </cell>
          <cell r="CL70" t="str">
            <v>ACC_KFI_TO</v>
          </cell>
          <cell r="CN70" t="str">
            <v>EFF0105</v>
          </cell>
          <cell r="CS70" t="str">
            <v>GBU01</v>
          </cell>
        </row>
        <row r="71">
          <cell r="BD71" t="str">
            <v>GBU01</v>
          </cell>
          <cell r="BF71" t="str">
            <v>BU00</v>
          </cell>
          <cell r="BP71" t="str">
            <v>ACC_KFI_ASS_REC</v>
          </cell>
          <cell r="BR71" t="str">
            <v>2019.06</v>
          </cell>
          <cell r="BS71" t="str">
            <v>Visée 1</v>
          </cell>
          <cell r="BT71">
            <v>23647</v>
          </cell>
          <cell r="BV71" t="str">
            <v>GBU01</v>
          </cell>
          <cell r="CB71" t="str">
            <v>BU00</v>
          </cell>
          <cell r="CL71" t="str">
            <v>ACC_KFI_TO</v>
          </cell>
          <cell r="CN71" t="str">
            <v>EFF0109</v>
          </cell>
          <cell r="CP71">
            <v>0</v>
          </cell>
          <cell r="CS71" t="str">
            <v>GBU01</v>
          </cell>
        </row>
        <row r="72">
          <cell r="BD72" t="str">
            <v>GBU01</v>
          </cell>
          <cell r="BF72" t="str">
            <v>BU00</v>
          </cell>
          <cell r="BP72" t="str">
            <v>ACC_KFI_+GTHCPXDBSO</v>
          </cell>
          <cell r="BR72" t="str">
            <v>2019.06</v>
          </cell>
          <cell r="BS72" t="str">
            <v>Visée 1</v>
          </cell>
          <cell r="BT72">
            <v>32180</v>
          </cell>
          <cell r="BV72" t="str">
            <v>GBU01</v>
          </cell>
          <cell r="CB72" t="str">
            <v>BU00</v>
          </cell>
          <cell r="CL72" t="str">
            <v>ACC_KFI_COI</v>
          </cell>
          <cell r="CN72" t="str">
            <v>EFF0102</v>
          </cell>
          <cell r="CP72">
            <v>0</v>
          </cell>
          <cell r="CS72" t="str">
            <v>GBU01</v>
          </cell>
        </row>
        <row r="73">
          <cell r="BD73" t="str">
            <v>GBU01</v>
          </cell>
          <cell r="BF73" t="str">
            <v>BU00</v>
          </cell>
          <cell r="BP73" t="str">
            <v>ACC_KFI_+GSSCPXDBSO</v>
          </cell>
          <cell r="BR73" t="str">
            <v>2019.06</v>
          </cell>
          <cell r="BS73" t="str">
            <v>Visée 1</v>
          </cell>
          <cell r="BT73">
            <v>32180</v>
          </cell>
          <cell r="BV73" t="str">
            <v>GBU01</v>
          </cell>
          <cell r="CB73" t="str">
            <v>BU00</v>
          </cell>
          <cell r="CL73" t="str">
            <v>ACC_KFI_COI</v>
          </cell>
          <cell r="CN73" t="str">
            <v>EFF0105</v>
          </cell>
          <cell r="CP73">
            <v>0</v>
          </cell>
          <cell r="CS73" t="str">
            <v>GBU01</v>
          </cell>
        </row>
        <row r="74">
          <cell r="BD74" t="str">
            <v>GBU01</v>
          </cell>
          <cell r="BF74" t="str">
            <v>BU00</v>
          </cell>
          <cell r="BP74" t="str">
            <v>ACC_KFI_TO</v>
          </cell>
          <cell r="BR74" t="str">
            <v>2019.06</v>
          </cell>
          <cell r="BS74" t="str">
            <v>Visée 1</v>
          </cell>
          <cell r="BT74">
            <v>500</v>
          </cell>
          <cell r="BV74" t="str">
            <v>GBU01</v>
          </cell>
          <cell r="CB74" t="str">
            <v>BU00</v>
          </cell>
          <cell r="CL74" t="str">
            <v>ACC_KFI_COI</v>
          </cell>
          <cell r="CN74" t="str">
            <v>EFF0109</v>
          </cell>
          <cell r="CP74">
            <v>-564</v>
          </cell>
          <cell r="CS74" t="str">
            <v>GBU01</v>
          </cell>
        </row>
        <row r="75">
          <cell r="BD75" t="str">
            <v>GBU01</v>
          </cell>
          <cell r="BF75" t="str">
            <v>BU00</v>
          </cell>
          <cell r="BP75" t="str">
            <v>ACC_KFI_TO</v>
          </cell>
          <cell r="BR75" t="str">
            <v>2020.12</v>
          </cell>
          <cell r="BS75" t="str">
            <v>Actual</v>
          </cell>
          <cell r="BT75">
            <v>24980</v>
          </cell>
          <cell r="BV75" t="str">
            <v>GBU01</v>
          </cell>
          <cell r="CB75" t="str">
            <v>BU00</v>
          </cell>
          <cell r="CL75" t="str">
            <v>ACC_KFI_EBITDA</v>
          </cell>
          <cell r="CN75" t="str">
            <v>EFF0102</v>
          </cell>
          <cell r="CP75">
            <v>0</v>
          </cell>
          <cell r="CS75" t="str">
            <v>GBU01</v>
          </cell>
        </row>
        <row r="76">
          <cell r="BD76" t="str">
            <v>GBU01</v>
          </cell>
          <cell r="BF76" t="str">
            <v>BU00</v>
          </cell>
          <cell r="BP76" t="str">
            <v>ACC_KFI_TO</v>
          </cell>
          <cell r="BR76" t="str">
            <v>2021.06</v>
          </cell>
          <cell r="BS76" t="str">
            <v>Actual</v>
          </cell>
          <cell r="BT76">
            <v>23379</v>
          </cell>
          <cell r="BV76" t="str">
            <v>GBU01</v>
          </cell>
          <cell r="CB76" t="str">
            <v>BU00</v>
          </cell>
          <cell r="CL76" t="str">
            <v>ACC_KFI_EBITDA</v>
          </cell>
          <cell r="CN76" t="str">
            <v>EFF0105</v>
          </cell>
          <cell r="CP76">
            <v>0</v>
          </cell>
          <cell r="CS76" t="str">
            <v>GBU01</v>
          </cell>
        </row>
        <row r="77">
          <cell r="BD77" t="str">
            <v>GBU01</v>
          </cell>
          <cell r="BF77" t="str">
            <v>BU00</v>
          </cell>
          <cell r="BP77" t="str">
            <v>ACC_KFI_TO</v>
          </cell>
          <cell r="BR77" t="str">
            <v>2021.06</v>
          </cell>
          <cell r="BS77" t="str">
            <v>Visée 1</v>
          </cell>
          <cell r="BT77">
            <v>8127</v>
          </cell>
          <cell r="BV77" t="str">
            <v>GBU01</v>
          </cell>
          <cell r="CB77" t="str">
            <v>BU00</v>
          </cell>
          <cell r="CL77" t="str">
            <v>ACC_KFI_EBITDA</v>
          </cell>
          <cell r="CN77" t="str">
            <v>EFF0109</v>
          </cell>
          <cell r="CP77">
            <v>-190</v>
          </cell>
          <cell r="CS77" t="str">
            <v>GBU01</v>
          </cell>
        </row>
        <row r="78">
          <cell r="BD78" t="str">
            <v>GBU01</v>
          </cell>
          <cell r="BF78" t="str">
            <v>BU00</v>
          </cell>
          <cell r="BP78" t="str">
            <v>ACC_KFI_EBITDA</v>
          </cell>
          <cell r="BR78" t="str">
            <v>2019.06</v>
          </cell>
          <cell r="BS78" t="str">
            <v>Visée 1</v>
          </cell>
          <cell r="BT78">
            <v>485</v>
          </cell>
          <cell r="BV78" t="str">
            <v>GBU01</v>
          </cell>
          <cell r="CB78" t="str">
            <v>BU00</v>
          </cell>
          <cell r="CL78" t="str">
            <v>ACC_KFI_TO</v>
          </cell>
          <cell r="CN78" t="str">
            <v>EFF0105</v>
          </cell>
          <cell r="CP78">
            <v>0</v>
          </cell>
          <cell r="CS78" t="str">
            <v>GBU01</v>
          </cell>
        </row>
        <row r="79">
          <cell r="BD79" t="str">
            <v>GBU01</v>
          </cell>
          <cell r="BF79" t="str">
            <v>BU00</v>
          </cell>
          <cell r="BP79" t="str">
            <v>ACC_KFI_EBITDA</v>
          </cell>
          <cell r="BR79" t="str">
            <v>2020.12</v>
          </cell>
          <cell r="BS79" t="str">
            <v>Actual</v>
          </cell>
          <cell r="BT79">
            <v>579</v>
          </cell>
          <cell r="BV79" t="str">
            <v>GBU01</v>
          </cell>
          <cell r="CB79" t="str">
            <v>BU00</v>
          </cell>
          <cell r="CL79" t="str">
            <v>ACC_KFI_TO</v>
          </cell>
          <cell r="CN79" t="str">
            <v>EFF0109</v>
          </cell>
          <cell r="CP79">
            <v>23379</v>
          </cell>
          <cell r="CS79" t="str">
            <v>GBU01</v>
          </cell>
        </row>
        <row r="80">
          <cell r="BD80" t="str">
            <v>GBU01</v>
          </cell>
          <cell r="BF80" t="str">
            <v>BU00</v>
          </cell>
          <cell r="BP80" t="str">
            <v>ACC_KFI_EBITDA</v>
          </cell>
          <cell r="BR80" t="str">
            <v>2021.06</v>
          </cell>
          <cell r="BS80" t="str">
            <v>Actual</v>
          </cell>
          <cell r="BT80">
            <v>-190</v>
          </cell>
          <cell r="BV80" t="str">
            <v>GBU01</v>
          </cell>
          <cell r="CB80" t="str">
            <v>BU00</v>
          </cell>
          <cell r="CL80" t="str">
            <v>ACC_KFI_COI</v>
          </cell>
          <cell r="CN80" t="str">
            <v>EFF0105</v>
          </cell>
          <cell r="CP80">
            <v>0</v>
          </cell>
          <cell r="CS80" t="str">
            <v>GBU01</v>
          </cell>
        </row>
        <row r="81">
          <cell r="BD81" t="str">
            <v>GBU01</v>
          </cell>
          <cell r="BF81" t="str">
            <v>BU00</v>
          </cell>
          <cell r="BP81" t="str">
            <v>ACC_KFI_EBITDA</v>
          </cell>
          <cell r="BR81" t="str">
            <v>2021.06</v>
          </cell>
          <cell r="BS81" t="str">
            <v>Visée 1</v>
          </cell>
          <cell r="BT81">
            <v>-1985</v>
          </cell>
          <cell r="BV81" t="str">
            <v>GBU01</v>
          </cell>
          <cell r="CB81" t="str">
            <v>BU00</v>
          </cell>
          <cell r="CL81" t="str">
            <v>ACC_KFI_COI</v>
          </cell>
          <cell r="CN81" t="str">
            <v>EFF0109</v>
          </cell>
          <cell r="CP81">
            <v>77126.589200000002</v>
          </cell>
          <cell r="CS81" t="str">
            <v>GBU01</v>
          </cell>
        </row>
        <row r="82">
          <cell r="BD82" t="str">
            <v>GBU01</v>
          </cell>
          <cell r="BF82" t="str">
            <v>BU00</v>
          </cell>
          <cell r="BP82" t="str">
            <v>ACC_KFI_COI</v>
          </cell>
          <cell r="BR82" t="str">
            <v>2019.06</v>
          </cell>
          <cell r="BS82" t="str">
            <v>Visée 1</v>
          </cell>
          <cell r="BT82">
            <v>272</v>
          </cell>
          <cell r="BV82" t="str">
            <v>GBU01</v>
          </cell>
          <cell r="CB82" t="str">
            <v>BU00</v>
          </cell>
          <cell r="CL82" t="str">
            <v>ACC_KFI_EBITDA</v>
          </cell>
          <cell r="CN82" t="str">
            <v>EFF0105</v>
          </cell>
          <cell r="CP82">
            <v>0</v>
          </cell>
          <cell r="CS82" t="str">
            <v>GBU01</v>
          </cell>
        </row>
        <row r="83">
          <cell r="BD83" t="str">
            <v>GBU01</v>
          </cell>
          <cell r="BF83" t="str">
            <v>BU00</v>
          </cell>
          <cell r="BP83" t="str">
            <v>ACC_KFI_COI</v>
          </cell>
          <cell r="BR83" t="str">
            <v>2020.12</v>
          </cell>
          <cell r="BS83" t="str">
            <v>Actual</v>
          </cell>
          <cell r="BT83">
            <v>-131</v>
          </cell>
          <cell r="BV83" t="str">
            <v>GBU01</v>
          </cell>
          <cell r="CB83" t="str">
            <v>BU00</v>
          </cell>
          <cell r="CL83" t="str">
            <v>ACC_KFI_EBITDA</v>
          </cell>
          <cell r="CN83" t="str">
            <v>EFF0109</v>
          </cell>
          <cell r="CP83">
            <v>78591.589200000002</v>
          </cell>
          <cell r="CS83" t="str">
            <v>GBU01</v>
          </cell>
        </row>
        <row r="84">
          <cell r="BD84" t="str">
            <v>GBU01</v>
          </cell>
          <cell r="BF84" t="str">
            <v>BU00</v>
          </cell>
          <cell r="BP84" t="str">
            <v>ACC_KFI_COI</v>
          </cell>
          <cell r="BR84" t="str">
            <v>2021.06</v>
          </cell>
          <cell r="BS84" t="str">
            <v>Actual</v>
          </cell>
          <cell r="BT84">
            <v>-564</v>
          </cell>
          <cell r="BV84" t="str">
            <v>GBU01</v>
          </cell>
          <cell r="CB84" t="str">
            <v>BU00</v>
          </cell>
          <cell r="CL84" t="str">
            <v>ACC_KFI_TO</v>
          </cell>
          <cell r="CN84" t="str">
            <v>EFF0105</v>
          </cell>
          <cell r="CP84">
            <v>0</v>
          </cell>
          <cell r="CS84" t="str">
            <v>GBU01</v>
          </cell>
        </row>
        <row r="85">
          <cell r="BD85" t="str">
            <v>GBU01</v>
          </cell>
          <cell r="BF85" t="str">
            <v>BU00</v>
          </cell>
          <cell r="BP85" t="str">
            <v>ACC_KFI_COI</v>
          </cell>
          <cell r="BR85" t="str">
            <v>2021.06</v>
          </cell>
          <cell r="BS85" t="str">
            <v>Visée 1</v>
          </cell>
          <cell r="BT85">
            <v>-2674</v>
          </cell>
          <cell r="BV85" t="str">
            <v>GBU01</v>
          </cell>
          <cell r="CB85" t="str">
            <v>BU00</v>
          </cell>
          <cell r="CL85" t="str">
            <v>ACC_KFI_TO</v>
          </cell>
          <cell r="CN85" t="str">
            <v>EFF0109</v>
          </cell>
          <cell r="CP85">
            <v>60627</v>
          </cell>
          <cell r="CS85" t="str">
            <v>GBU01</v>
          </cell>
        </row>
        <row r="86">
          <cell r="BD86" t="str">
            <v>GBU01</v>
          </cell>
          <cell r="BF86" t="str">
            <v>BU00</v>
          </cell>
          <cell r="BP86" t="str">
            <v>ACC_KFI_+GTHCPXDBSO</v>
          </cell>
          <cell r="BR86" t="str">
            <v>2020.06</v>
          </cell>
          <cell r="BS86" t="str">
            <v>Visée 1</v>
          </cell>
          <cell r="BT86">
            <v>2025</v>
          </cell>
          <cell r="BV86" t="str">
            <v>GBU01</v>
          </cell>
          <cell r="CB86" t="str">
            <v>BU00</v>
          </cell>
          <cell r="CL86" t="str">
            <v>ACC_KFI_COI</v>
          </cell>
          <cell r="CN86" t="str">
            <v>EFF0102</v>
          </cell>
          <cell r="CP86">
            <v>0</v>
          </cell>
          <cell r="CS86" t="str">
            <v>GBU01</v>
          </cell>
        </row>
        <row r="87">
          <cell r="BD87" t="str">
            <v>GBU01</v>
          </cell>
          <cell r="BF87" t="str">
            <v>BU00</v>
          </cell>
          <cell r="BP87" t="str">
            <v>ACC_KFI_+GTHCPXDBSO</v>
          </cell>
          <cell r="BR87" t="str">
            <v>2020.12</v>
          </cell>
          <cell r="BS87" t="str">
            <v>Actual</v>
          </cell>
          <cell r="BT87">
            <v>7092</v>
          </cell>
          <cell r="BV87" t="str">
            <v>GBU01</v>
          </cell>
          <cell r="CB87" t="str">
            <v>BU00</v>
          </cell>
          <cell r="CL87" t="str">
            <v>ACC_KFI_COI</v>
          </cell>
          <cell r="CN87" t="str">
            <v>EFF0105</v>
          </cell>
          <cell r="CP87">
            <v>0</v>
          </cell>
          <cell r="CS87" t="str">
            <v>GBU01</v>
          </cell>
        </row>
        <row r="88">
          <cell r="BD88" t="str">
            <v>GBU01</v>
          </cell>
          <cell r="BF88" t="str">
            <v>BU00</v>
          </cell>
          <cell r="BP88" t="str">
            <v>ACC_KFI_+GTHCPXDBSO</v>
          </cell>
          <cell r="BR88" t="str">
            <v>2020.12</v>
          </cell>
          <cell r="BS88" t="str">
            <v>Visée 1</v>
          </cell>
          <cell r="BT88">
            <v>39000</v>
          </cell>
          <cell r="BV88" t="str">
            <v>GBU01</v>
          </cell>
          <cell r="CB88" t="str">
            <v>BU00</v>
          </cell>
          <cell r="CL88" t="str">
            <v>ACC_KFI_COI</v>
          </cell>
          <cell r="CN88" t="str">
            <v>EFF0109</v>
          </cell>
          <cell r="CP88">
            <v>-0.99919999999999998</v>
          </cell>
          <cell r="CS88" t="str">
            <v>GBU01</v>
          </cell>
        </row>
        <row r="89">
          <cell r="BD89" t="str">
            <v>GBU01</v>
          </cell>
          <cell r="BF89" t="str">
            <v>BU00</v>
          </cell>
          <cell r="BP89" t="str">
            <v>ACC_KFI_+GSSCPXDBSO</v>
          </cell>
          <cell r="BR89" t="str">
            <v>2020.06</v>
          </cell>
          <cell r="BS89" t="str">
            <v>Visée 1</v>
          </cell>
          <cell r="BT89">
            <v>2025</v>
          </cell>
          <cell r="BV89" t="str">
            <v>GBU01</v>
          </cell>
          <cell r="CB89" t="str">
            <v>BU00</v>
          </cell>
          <cell r="CL89" t="str">
            <v>ACC_KFI_EBITDA</v>
          </cell>
          <cell r="CN89" t="str">
            <v>EFF0102</v>
          </cell>
          <cell r="CP89">
            <v>0</v>
          </cell>
          <cell r="CS89" t="str">
            <v>GBU01</v>
          </cell>
        </row>
        <row r="90">
          <cell r="BD90" t="str">
            <v>GBU01</v>
          </cell>
          <cell r="BF90" t="str">
            <v>BU00</v>
          </cell>
          <cell r="BP90" t="str">
            <v>ACC_KFI_+GSSCPXDBSO</v>
          </cell>
          <cell r="BR90" t="str">
            <v>2020.12</v>
          </cell>
          <cell r="BS90" t="str">
            <v>Actual</v>
          </cell>
          <cell r="BT90">
            <v>7092</v>
          </cell>
          <cell r="BV90" t="str">
            <v>GBU01</v>
          </cell>
          <cell r="CB90" t="str">
            <v>BU00</v>
          </cell>
          <cell r="CL90" t="str">
            <v>ACC_KFI_EBITDA</v>
          </cell>
          <cell r="CN90" t="str">
            <v>EFF0105</v>
          </cell>
          <cell r="CP90">
            <v>0</v>
          </cell>
          <cell r="CS90" t="str">
            <v>GBU01</v>
          </cell>
        </row>
        <row r="91">
          <cell r="BD91" t="str">
            <v>GBU01</v>
          </cell>
          <cell r="BF91" t="str">
            <v>BU00</v>
          </cell>
          <cell r="BP91" t="str">
            <v>ACC_KFI_+GSSCPXDBSO</v>
          </cell>
          <cell r="BR91" t="str">
            <v>2020.12</v>
          </cell>
          <cell r="BS91" t="str">
            <v>Visée 1</v>
          </cell>
          <cell r="BT91">
            <v>39000</v>
          </cell>
          <cell r="BV91" t="str">
            <v>GBU01</v>
          </cell>
          <cell r="CB91" t="str">
            <v>BU00</v>
          </cell>
          <cell r="CL91" t="str">
            <v>ACC_KFI_EBITDA</v>
          </cell>
          <cell r="CN91" t="str">
            <v>EFF0109</v>
          </cell>
          <cell r="CP91">
            <v>-0.99919999999999998</v>
          </cell>
          <cell r="CS91" t="str">
            <v>GBU01</v>
          </cell>
        </row>
        <row r="92">
          <cell r="BD92" t="str">
            <v>GBU01</v>
          </cell>
          <cell r="BF92" t="str">
            <v>BU00</v>
          </cell>
          <cell r="BP92" t="str">
            <v>ACC_KFI_TO</v>
          </cell>
          <cell r="BR92" t="str">
            <v>2019.06</v>
          </cell>
          <cell r="BS92" t="str">
            <v>Actual</v>
          </cell>
          <cell r="BT92">
            <v>1446714.0449999999</v>
          </cell>
          <cell r="BV92" t="str">
            <v>GBU01</v>
          </cell>
          <cell r="CB92" t="str">
            <v>BU00</v>
          </cell>
          <cell r="CL92" t="str">
            <v>ACC_KFI_TO</v>
          </cell>
          <cell r="CN92" t="str">
            <v>EFF0105</v>
          </cell>
          <cell r="CP92">
            <v>0</v>
          </cell>
          <cell r="CS92" t="str">
            <v>GBU01</v>
          </cell>
        </row>
        <row r="93">
          <cell r="BD93" t="str">
            <v>GBU01</v>
          </cell>
          <cell r="BF93" t="str">
            <v>BU00</v>
          </cell>
          <cell r="BP93" t="str">
            <v>ACC_KFI_TO</v>
          </cell>
          <cell r="BR93" t="str">
            <v>2019.06</v>
          </cell>
          <cell r="BS93" t="str">
            <v>Visée 1</v>
          </cell>
          <cell r="BT93">
            <v>1229596</v>
          </cell>
          <cell r="BV93" t="str">
            <v>GBU01</v>
          </cell>
          <cell r="CB93" t="str">
            <v>BU00</v>
          </cell>
          <cell r="CL93" t="str">
            <v>ACC_KFI_TO</v>
          </cell>
          <cell r="CN93" t="str">
            <v>EFF0109</v>
          </cell>
          <cell r="CP93">
            <v>0</v>
          </cell>
          <cell r="CS93" t="str">
            <v>GBU01</v>
          </cell>
        </row>
        <row r="94">
          <cell r="BD94" t="str">
            <v>GBU01</v>
          </cell>
          <cell r="BF94" t="str">
            <v>BU00</v>
          </cell>
          <cell r="BP94" t="str">
            <v>ACC_KFI_TO</v>
          </cell>
          <cell r="BR94" t="str">
            <v>2020.06</v>
          </cell>
          <cell r="BS94" t="str">
            <v>Actual</v>
          </cell>
          <cell r="BT94">
            <v>1291787</v>
          </cell>
          <cell r="BV94" t="str">
            <v>GBU01</v>
          </cell>
          <cell r="CB94" t="str">
            <v>BU00</v>
          </cell>
          <cell r="CL94" t="str">
            <v>ACC_KFI_COI</v>
          </cell>
          <cell r="CN94" t="str">
            <v>EFF0105</v>
          </cell>
          <cell r="CP94">
            <v>0</v>
          </cell>
          <cell r="CS94" t="str">
            <v>GBU01</v>
          </cell>
        </row>
        <row r="95">
          <cell r="BD95" t="str">
            <v>GBU01</v>
          </cell>
          <cell r="BF95" t="str">
            <v>BU00</v>
          </cell>
          <cell r="BP95" t="str">
            <v>ACC_KFI_TO</v>
          </cell>
          <cell r="BR95" t="str">
            <v>2020.06</v>
          </cell>
          <cell r="BS95" t="str">
            <v>Visée 1</v>
          </cell>
          <cell r="BT95">
            <v>1475983</v>
          </cell>
          <cell r="BV95" t="str">
            <v>GBU01</v>
          </cell>
          <cell r="CB95" t="str">
            <v>BU00</v>
          </cell>
          <cell r="CL95" t="str">
            <v>ACC_KFI_COI</v>
          </cell>
          <cell r="CN95" t="str">
            <v>EFF0109</v>
          </cell>
          <cell r="CP95">
            <v>7.88</v>
          </cell>
          <cell r="CS95" t="str">
            <v>GBU01</v>
          </cell>
        </row>
        <row r="96">
          <cell r="BD96" t="str">
            <v>GBU01</v>
          </cell>
          <cell r="BF96" t="str">
            <v>BU00</v>
          </cell>
          <cell r="BP96" t="str">
            <v>ACC_KFI_TO</v>
          </cell>
          <cell r="BR96" t="str">
            <v>2020.12</v>
          </cell>
          <cell r="BS96" t="str">
            <v>Actual</v>
          </cell>
          <cell r="BT96">
            <v>2536541</v>
          </cell>
          <cell r="BV96" t="str">
            <v>GBU01</v>
          </cell>
          <cell r="CB96" t="str">
            <v>BU00</v>
          </cell>
          <cell r="CL96" t="str">
            <v>ACC_KFI_EBITDA</v>
          </cell>
          <cell r="CN96" t="str">
            <v>EFF0105</v>
          </cell>
          <cell r="CP96">
            <v>0</v>
          </cell>
          <cell r="CS96" t="str">
            <v>GBU01</v>
          </cell>
        </row>
        <row r="97">
          <cell r="BD97" t="str">
            <v>GBU01</v>
          </cell>
          <cell r="BF97" t="str">
            <v>BU00</v>
          </cell>
          <cell r="BP97" t="str">
            <v>ACC_KFI_TO</v>
          </cell>
          <cell r="BR97" t="str">
            <v>2020.12</v>
          </cell>
          <cell r="BS97" t="str">
            <v>Visée 1</v>
          </cell>
          <cell r="BT97">
            <v>2828816</v>
          </cell>
          <cell r="BV97" t="str">
            <v>GBU01</v>
          </cell>
          <cell r="CB97" t="str">
            <v>BU00</v>
          </cell>
          <cell r="CL97" t="str">
            <v>ACC_KFI_EBITDA</v>
          </cell>
          <cell r="CN97" t="str">
            <v>EFF0109</v>
          </cell>
          <cell r="CP97">
            <v>7.88</v>
          </cell>
          <cell r="CS97" t="str">
            <v>GBU01</v>
          </cell>
        </row>
        <row r="98">
          <cell r="BD98" t="str">
            <v>GBU01</v>
          </cell>
          <cell r="BF98" t="str">
            <v>BU00</v>
          </cell>
          <cell r="BP98" t="str">
            <v>ACC_KFI_TO</v>
          </cell>
          <cell r="BR98" t="str">
            <v>2021.06</v>
          </cell>
          <cell r="BS98" t="str">
            <v>Actual</v>
          </cell>
          <cell r="BT98">
            <v>1352414</v>
          </cell>
          <cell r="BV98" t="str">
            <v>GBU01</v>
          </cell>
          <cell r="CB98" t="str">
            <v>BU00</v>
          </cell>
          <cell r="CL98" t="str">
            <v>ACC_KFI_TO</v>
          </cell>
          <cell r="CN98" t="str">
            <v>EFF0105</v>
          </cell>
          <cell r="CP98">
            <v>0</v>
          </cell>
          <cell r="CS98" t="str">
            <v>GBU01</v>
          </cell>
        </row>
        <row r="99">
          <cell r="BD99" t="str">
            <v>GBU01</v>
          </cell>
          <cell r="BF99" t="str">
            <v>BU00</v>
          </cell>
          <cell r="BP99" t="str">
            <v>ACC_KFI_TO</v>
          </cell>
          <cell r="BR99" t="str">
            <v>2021.06</v>
          </cell>
          <cell r="BS99" t="str">
            <v>Visée 1</v>
          </cell>
          <cell r="BT99">
            <v>1607633</v>
          </cell>
          <cell r="BV99" t="str">
            <v>GBU01</v>
          </cell>
          <cell r="CB99" t="str">
            <v>BU00</v>
          </cell>
          <cell r="CL99" t="str">
            <v>ACC_KFI_TO</v>
          </cell>
          <cell r="CN99" t="str">
            <v>EFF0109</v>
          </cell>
          <cell r="CP99">
            <v>0</v>
          </cell>
          <cell r="CS99" t="str">
            <v>GBU01</v>
          </cell>
        </row>
        <row r="100">
          <cell r="BD100" t="str">
            <v>GBU01</v>
          </cell>
          <cell r="BF100" t="str">
            <v>BU00</v>
          </cell>
          <cell r="BP100" t="str">
            <v>ACC_KFI_EBITDA</v>
          </cell>
          <cell r="BR100" t="str">
            <v>2019.06</v>
          </cell>
          <cell r="BS100" t="str">
            <v>Actual</v>
          </cell>
          <cell r="BT100">
            <v>65297.83</v>
          </cell>
          <cell r="BV100" t="str">
            <v>GBU01</v>
          </cell>
          <cell r="CB100" t="str">
            <v>BU00</v>
          </cell>
          <cell r="CL100" t="str">
            <v>ACC_KFI_COI</v>
          </cell>
          <cell r="CN100" t="str">
            <v>EFF0102</v>
          </cell>
          <cell r="CP100">
            <v>0</v>
          </cell>
          <cell r="CS100" t="str">
            <v>GBU01</v>
          </cell>
        </row>
        <row r="101">
          <cell r="BD101" t="str">
            <v>GBU01</v>
          </cell>
          <cell r="BF101" t="str">
            <v>BU00</v>
          </cell>
          <cell r="BP101" t="str">
            <v>ACC_KFI_EBITDA</v>
          </cell>
          <cell r="BR101" t="str">
            <v>2019.06</v>
          </cell>
          <cell r="BS101" t="str">
            <v>Visée 1</v>
          </cell>
          <cell r="BT101">
            <v>17202.830000000002</v>
          </cell>
          <cell r="BV101" t="str">
            <v>GBU01</v>
          </cell>
          <cell r="CB101" t="str">
            <v>BU00</v>
          </cell>
          <cell r="CL101" t="str">
            <v>ACC_KFI_COI</v>
          </cell>
          <cell r="CN101" t="str">
            <v>EFF0105</v>
          </cell>
          <cell r="CP101">
            <v>0</v>
          </cell>
          <cell r="CS101" t="str">
            <v>GBU01</v>
          </cell>
        </row>
        <row r="102">
          <cell r="BD102" t="str">
            <v>GBU01</v>
          </cell>
          <cell r="BF102" t="str">
            <v>BU00</v>
          </cell>
          <cell r="BP102" t="str">
            <v>ACC_KFI_EBITDA</v>
          </cell>
          <cell r="BR102" t="str">
            <v>2020.06</v>
          </cell>
          <cell r="BS102" t="str">
            <v>Actual</v>
          </cell>
          <cell r="BT102">
            <v>-48090.05</v>
          </cell>
          <cell r="BV102" t="str">
            <v>GBU01</v>
          </cell>
          <cell r="CB102" t="str">
            <v>BU00</v>
          </cell>
          <cell r="CL102" t="str">
            <v>ACC_KFI_COI</v>
          </cell>
          <cell r="CN102" t="str">
            <v>EFF0109</v>
          </cell>
          <cell r="CP102">
            <v>-5508.78</v>
          </cell>
          <cell r="CS102" t="str">
            <v>GBU01</v>
          </cell>
        </row>
        <row r="103">
          <cell r="BD103" t="str">
            <v>GBU01</v>
          </cell>
          <cell r="BF103" t="str">
            <v>BU00</v>
          </cell>
          <cell r="BP103" t="str">
            <v>ACC_KFI_EBITDA</v>
          </cell>
          <cell r="BR103" t="str">
            <v>2020.06</v>
          </cell>
          <cell r="BS103" t="str">
            <v>Visée 1</v>
          </cell>
          <cell r="BT103">
            <v>26831.95</v>
          </cell>
          <cell r="BV103" t="str">
            <v>GBU01</v>
          </cell>
          <cell r="CB103" t="str">
            <v>BU00</v>
          </cell>
          <cell r="CL103" t="str">
            <v>ACC_KFI_EBITDA</v>
          </cell>
          <cell r="CN103" t="str">
            <v>EFF0102</v>
          </cell>
          <cell r="CP103">
            <v>0</v>
          </cell>
          <cell r="CS103" t="str">
            <v>GBU01</v>
          </cell>
        </row>
        <row r="104">
          <cell r="BD104" t="str">
            <v>GBU01</v>
          </cell>
          <cell r="BF104" t="str">
            <v>BU00</v>
          </cell>
          <cell r="BP104" t="str">
            <v>ACC_KFI_EBITDA</v>
          </cell>
          <cell r="BR104" t="str">
            <v>2020.12</v>
          </cell>
          <cell r="BS104" t="str">
            <v>Actual</v>
          </cell>
          <cell r="BT104">
            <v>-64497.445699999997</v>
          </cell>
          <cell r="BV104" t="str">
            <v>GBU01</v>
          </cell>
          <cell r="CB104" t="str">
            <v>BU00</v>
          </cell>
          <cell r="CL104" t="str">
            <v>ACC_KFI_EBITDA</v>
          </cell>
          <cell r="CN104" t="str">
            <v>EFF0105</v>
          </cell>
          <cell r="CP104">
            <v>0</v>
          </cell>
          <cell r="CS104" t="str">
            <v>GBU01</v>
          </cell>
        </row>
        <row r="105">
          <cell r="BD105" t="str">
            <v>GBU01</v>
          </cell>
          <cell r="BF105" t="str">
            <v>BU00</v>
          </cell>
          <cell r="BP105" t="str">
            <v>ACC_KFI_EBITDA</v>
          </cell>
          <cell r="BR105" t="str">
            <v>2020.12</v>
          </cell>
          <cell r="BS105" t="str">
            <v>Visée 1</v>
          </cell>
          <cell r="BT105">
            <v>20589.11</v>
          </cell>
          <cell r="BV105" t="str">
            <v>GBU01</v>
          </cell>
          <cell r="CB105" t="str">
            <v>BU00</v>
          </cell>
          <cell r="CL105" t="str">
            <v>ACC_KFI_EBITDA</v>
          </cell>
          <cell r="CN105" t="str">
            <v>EFF0109</v>
          </cell>
          <cell r="CP105">
            <v>-5391.78</v>
          </cell>
          <cell r="CS105" t="str">
            <v>GBU01</v>
          </cell>
        </row>
        <row r="106">
          <cell r="BD106" t="str">
            <v>GBU01</v>
          </cell>
          <cell r="BF106" t="str">
            <v>BU00</v>
          </cell>
          <cell r="BP106" t="str">
            <v>ACC_KFI_EBITDA</v>
          </cell>
          <cell r="BR106" t="str">
            <v>2021.06</v>
          </cell>
          <cell r="BS106" t="str">
            <v>Actual</v>
          </cell>
          <cell r="BT106">
            <v>30501.539199999999</v>
          </cell>
          <cell r="BV106" t="str">
            <v>GBU01</v>
          </cell>
          <cell r="CB106" t="str">
            <v>BU00</v>
          </cell>
          <cell r="CL106" t="str">
            <v>ACC_KFI_TO</v>
          </cell>
          <cell r="CN106" t="str">
            <v>EFF0105</v>
          </cell>
          <cell r="CP106">
            <v>0</v>
          </cell>
          <cell r="CS106" t="str">
            <v>GBU01</v>
          </cell>
        </row>
        <row r="107">
          <cell r="BD107" t="str">
            <v>GBU01</v>
          </cell>
          <cell r="BF107" t="str">
            <v>BU00</v>
          </cell>
          <cell r="BP107" t="str">
            <v>ACC_KFI_EBITDA</v>
          </cell>
          <cell r="BR107" t="str">
            <v>2021.06</v>
          </cell>
          <cell r="BS107" t="str">
            <v>Visée 1</v>
          </cell>
          <cell r="BT107">
            <v>16679.54</v>
          </cell>
          <cell r="BV107" t="str">
            <v>GBU01</v>
          </cell>
          <cell r="CB107" t="str">
            <v>BU00</v>
          </cell>
          <cell r="CL107" t="str">
            <v>ACC_KFI_TO</v>
          </cell>
          <cell r="CN107" t="str">
            <v>EFF0109</v>
          </cell>
          <cell r="CP107">
            <v>-24601.77</v>
          </cell>
          <cell r="CS107" t="str">
            <v>GBU01</v>
          </cell>
        </row>
        <row r="108">
          <cell r="BD108" t="str">
            <v>GBU01</v>
          </cell>
          <cell r="BF108" t="str">
            <v>BU00</v>
          </cell>
          <cell r="BP108" t="str">
            <v>ACC_KFI_COI</v>
          </cell>
          <cell r="BR108" t="str">
            <v>2019.06</v>
          </cell>
          <cell r="BS108" t="str">
            <v>Actual</v>
          </cell>
          <cell r="BT108">
            <v>58685.83</v>
          </cell>
          <cell r="BV108" t="str">
            <v>GBU01</v>
          </cell>
          <cell r="CB108" t="str">
            <v>BU00</v>
          </cell>
          <cell r="CL108" t="str">
            <v>ACC_KFI_COI</v>
          </cell>
          <cell r="CN108" t="str">
            <v>EFF0105</v>
          </cell>
          <cell r="CP108">
            <v>0</v>
          </cell>
          <cell r="CS108" t="str">
            <v>GBU01</v>
          </cell>
        </row>
        <row r="109">
          <cell r="BD109" t="str">
            <v>GBU01</v>
          </cell>
          <cell r="BF109" t="str">
            <v>BU00</v>
          </cell>
          <cell r="BP109" t="str">
            <v>ACC_KFI_COI</v>
          </cell>
          <cell r="BR109" t="str">
            <v>2019.06</v>
          </cell>
          <cell r="BS109" t="str">
            <v>Visée 1</v>
          </cell>
          <cell r="BT109">
            <v>10565.83</v>
          </cell>
          <cell r="BV109" t="str">
            <v>GBU01</v>
          </cell>
          <cell r="CB109" t="str">
            <v>BU00</v>
          </cell>
          <cell r="CL109" t="str">
            <v>ACC_KFI_COI</v>
          </cell>
          <cell r="CN109" t="str">
            <v>EFF0109</v>
          </cell>
          <cell r="CP109">
            <v>1682</v>
          </cell>
          <cell r="CS109" t="str">
            <v>GBU01</v>
          </cell>
        </row>
        <row r="110">
          <cell r="BD110" t="str">
            <v>GBU01</v>
          </cell>
          <cell r="BF110" t="str">
            <v>BU00</v>
          </cell>
          <cell r="BP110" t="str">
            <v>ACC_KFI_COI</v>
          </cell>
          <cell r="BR110" t="str">
            <v>2020.06</v>
          </cell>
          <cell r="BS110" t="str">
            <v>Actual</v>
          </cell>
          <cell r="BT110">
            <v>-56208.05</v>
          </cell>
          <cell r="BV110" t="str">
            <v>GBU01</v>
          </cell>
          <cell r="CB110" t="str">
            <v>BU00</v>
          </cell>
          <cell r="CL110" t="str">
            <v>ACC_KFI_EBITDA</v>
          </cell>
          <cell r="CN110" t="str">
            <v>EFF0105</v>
          </cell>
          <cell r="CP110">
            <v>0</v>
          </cell>
          <cell r="CS110" t="str">
            <v>GBU01</v>
          </cell>
        </row>
        <row r="111">
          <cell r="BD111" t="str">
            <v>GBU01</v>
          </cell>
          <cell r="BF111" t="str">
            <v>BU00</v>
          </cell>
          <cell r="BP111" t="str">
            <v>ACC_KFI_COI</v>
          </cell>
          <cell r="BR111" t="str">
            <v>2020.06</v>
          </cell>
          <cell r="BS111" t="str">
            <v>Visée 1</v>
          </cell>
          <cell r="BT111">
            <v>19361.95</v>
          </cell>
          <cell r="BV111" t="str">
            <v>GBU01</v>
          </cell>
          <cell r="CB111" t="str">
            <v>BU00</v>
          </cell>
          <cell r="CL111" t="str">
            <v>ACC_KFI_EBITDA</v>
          </cell>
          <cell r="CN111" t="str">
            <v>EFF0109</v>
          </cell>
          <cell r="CP111">
            <v>1682</v>
          </cell>
          <cell r="CS111" t="str">
            <v>GBU01</v>
          </cell>
        </row>
        <row r="112">
          <cell r="BD112" t="str">
            <v>GBU01</v>
          </cell>
          <cell r="BF112" t="str">
            <v>BU00</v>
          </cell>
          <cell r="BP112" t="str">
            <v>ACC_KFI_COI</v>
          </cell>
          <cell r="BR112" t="str">
            <v>2020.12</v>
          </cell>
          <cell r="BS112" t="str">
            <v>Actual</v>
          </cell>
          <cell r="BT112">
            <v>-80325.992230000003</v>
          </cell>
          <cell r="BV112" t="str">
            <v>GBU01</v>
          </cell>
          <cell r="CB112" t="str">
            <v>BU00</v>
          </cell>
          <cell r="CL112" t="str">
            <v>ACC_KFI_TO</v>
          </cell>
          <cell r="CN112" t="str">
            <v>EFF0105</v>
          </cell>
          <cell r="CP112">
            <v>0</v>
          </cell>
          <cell r="CS112" t="str">
            <v>GBU01</v>
          </cell>
        </row>
        <row r="113">
          <cell r="BD113" t="str">
            <v>GBU01</v>
          </cell>
          <cell r="BF113" t="str">
            <v>BU00</v>
          </cell>
          <cell r="BP113" t="str">
            <v>ACC_KFI_COI</v>
          </cell>
          <cell r="BR113" t="str">
            <v>2020.12</v>
          </cell>
          <cell r="BS113" t="str">
            <v>Visée 1</v>
          </cell>
          <cell r="BT113">
            <v>4746.1099999999997</v>
          </cell>
          <cell r="BV113" t="str">
            <v>GBU01</v>
          </cell>
          <cell r="CB113" t="str">
            <v>BU00</v>
          </cell>
          <cell r="CL113" t="str">
            <v>ACC_KFI_TO</v>
          </cell>
          <cell r="CN113" t="str">
            <v>EFF0109</v>
          </cell>
          <cell r="CP113">
            <v>0</v>
          </cell>
          <cell r="CS113" t="str">
            <v>GBU01</v>
          </cell>
        </row>
        <row r="114">
          <cell r="BD114" t="str">
            <v>GBU01</v>
          </cell>
          <cell r="BF114" t="str">
            <v>BU00</v>
          </cell>
          <cell r="BP114" t="str">
            <v>ACC_KFI_COI</v>
          </cell>
          <cell r="BR114" t="str">
            <v>2021.06</v>
          </cell>
          <cell r="BS114" t="str">
            <v>Actual</v>
          </cell>
          <cell r="BT114">
            <v>20918.539199999999</v>
          </cell>
          <cell r="BV114" t="str">
            <v>GBU01</v>
          </cell>
          <cell r="CB114" t="str">
            <v>BU00</v>
          </cell>
          <cell r="CL114" t="str">
            <v>ACC_KFI_COI</v>
          </cell>
          <cell r="CN114" t="str">
            <v>EFF0105</v>
          </cell>
          <cell r="CP114">
            <v>0</v>
          </cell>
          <cell r="CS114" t="str">
            <v>GBU01</v>
          </cell>
        </row>
        <row r="115">
          <cell r="BD115" t="str">
            <v>GBU01</v>
          </cell>
          <cell r="BF115" t="str">
            <v>BU00</v>
          </cell>
          <cell r="BP115" t="str">
            <v>ACC_KFI_COI</v>
          </cell>
          <cell r="BR115" t="str">
            <v>2021.06</v>
          </cell>
          <cell r="BS115" t="str">
            <v>Visée 1</v>
          </cell>
          <cell r="BT115">
            <v>7832.54</v>
          </cell>
          <cell r="BV115" t="str">
            <v>GBU01</v>
          </cell>
          <cell r="CB115" t="str">
            <v>BU00</v>
          </cell>
          <cell r="CL115" t="str">
            <v>ACC_KFI_COI</v>
          </cell>
          <cell r="CN115" t="str">
            <v>EFF0109</v>
          </cell>
          <cell r="CP115">
            <v>0</v>
          </cell>
          <cell r="CS115" t="str">
            <v>GBU01</v>
          </cell>
        </row>
        <row r="116">
          <cell r="BD116" t="str">
            <v>GBU01</v>
          </cell>
          <cell r="BF116" t="str">
            <v>BU00</v>
          </cell>
          <cell r="BP116" t="str">
            <v>ACC_KFI_ASS_REC</v>
          </cell>
          <cell r="BR116" t="str">
            <v>2019.06</v>
          </cell>
          <cell r="BS116" t="str">
            <v>Actual</v>
          </cell>
          <cell r="BT116">
            <v>989.83</v>
          </cell>
          <cell r="BV116" t="str">
            <v>GBU01</v>
          </cell>
          <cell r="CB116" t="str">
            <v>BU00</v>
          </cell>
          <cell r="CL116" t="str">
            <v>ACC_KFI_EBITDA</v>
          </cell>
          <cell r="CN116" t="str">
            <v>EFF0105</v>
          </cell>
          <cell r="CP116">
            <v>0</v>
          </cell>
          <cell r="CS116" t="str">
            <v>GBU01</v>
          </cell>
        </row>
        <row r="117">
          <cell r="BD117" t="str">
            <v>GBU01</v>
          </cell>
          <cell r="BF117" t="str">
            <v>BU00</v>
          </cell>
          <cell r="BP117" t="str">
            <v>ACC_KFI_ASS_REC</v>
          </cell>
          <cell r="BR117" t="str">
            <v>2019.06</v>
          </cell>
          <cell r="BS117" t="str">
            <v>Visée 1</v>
          </cell>
          <cell r="BT117">
            <v>-22657.17</v>
          </cell>
          <cell r="BV117" t="str">
            <v>GBU01</v>
          </cell>
          <cell r="CB117" t="str">
            <v>BU00</v>
          </cell>
          <cell r="CL117" t="str">
            <v>ACC_KFI_EBITDA</v>
          </cell>
          <cell r="CN117" t="str">
            <v>EFF0109</v>
          </cell>
          <cell r="CP117">
            <v>0</v>
          </cell>
          <cell r="CS117" t="str">
            <v>GBU01</v>
          </cell>
        </row>
        <row r="118">
          <cell r="BD118" t="str">
            <v>GBU01</v>
          </cell>
          <cell r="BF118" t="str">
            <v>BU00</v>
          </cell>
          <cell r="BP118" t="str">
            <v>ACC_KFI_ASS_REC</v>
          </cell>
          <cell r="BR118" t="str">
            <v>2020.06</v>
          </cell>
          <cell r="BS118" t="str">
            <v>Actual</v>
          </cell>
          <cell r="BT118">
            <v>1446.95</v>
          </cell>
          <cell r="BV118" t="str">
            <v>GBU01</v>
          </cell>
          <cell r="CB118" t="str">
            <v>BU00</v>
          </cell>
          <cell r="CL118" t="str">
            <v>ACC_KFI_TO</v>
          </cell>
          <cell r="CN118" t="str">
            <v>EFF0105</v>
          </cell>
          <cell r="CP118">
            <v>0</v>
          </cell>
          <cell r="CS118" t="str">
            <v>GBU01</v>
          </cell>
        </row>
        <row r="119">
          <cell r="BD119" t="str">
            <v>GBU01</v>
          </cell>
          <cell r="BF119" t="str">
            <v>BU00</v>
          </cell>
          <cell r="BP119" t="str">
            <v>ACC_KFI_ASS_REC</v>
          </cell>
          <cell r="BR119" t="str">
            <v>2020.06</v>
          </cell>
          <cell r="BS119" t="str">
            <v>Visée 1</v>
          </cell>
          <cell r="BT119">
            <v>1446.95</v>
          </cell>
          <cell r="BV119" t="str">
            <v>GBU01</v>
          </cell>
          <cell r="CB119" t="str">
            <v>BU00</v>
          </cell>
          <cell r="CL119" t="str">
            <v>ACC_KFI_TO</v>
          </cell>
          <cell r="CN119" t="str">
            <v>EFF0109</v>
          </cell>
          <cell r="CP119">
            <v>0</v>
          </cell>
          <cell r="CS119" t="str">
            <v>GBU01</v>
          </cell>
        </row>
        <row r="120">
          <cell r="BD120" t="str">
            <v>GBU01</v>
          </cell>
          <cell r="BF120" t="str">
            <v>BU00</v>
          </cell>
          <cell r="BP120" t="str">
            <v>ACC_KFI_ASS_REC</v>
          </cell>
          <cell r="BR120" t="str">
            <v>2020.12</v>
          </cell>
          <cell r="BS120" t="str">
            <v>Actual</v>
          </cell>
          <cell r="BT120">
            <v>1705.13</v>
          </cell>
          <cell r="BV120" t="str">
            <v>GBU01</v>
          </cell>
          <cell r="CB120" t="str">
            <v>BU00</v>
          </cell>
          <cell r="CL120" t="str">
            <v>ACC_KFI_COI</v>
          </cell>
          <cell r="CN120" t="str">
            <v>EFF0220</v>
          </cell>
          <cell r="CP120">
            <v>361</v>
          </cell>
          <cell r="CS120" t="str">
            <v>GBU01</v>
          </cell>
        </row>
        <row r="121">
          <cell r="BD121" t="str">
            <v>GBU01</v>
          </cell>
          <cell r="BF121" t="str">
            <v>BU00</v>
          </cell>
          <cell r="BP121" t="str">
            <v>ACC_KFI_ASS_REC</v>
          </cell>
          <cell r="BR121" t="str">
            <v>2020.12</v>
          </cell>
          <cell r="BS121" t="str">
            <v>Visée 1</v>
          </cell>
          <cell r="BT121">
            <v>2509.11</v>
          </cell>
          <cell r="BV121" t="str">
            <v>GBU01</v>
          </cell>
          <cell r="CB121" t="str">
            <v>BU00</v>
          </cell>
          <cell r="CL121" t="str">
            <v>ACC_KFI_COI</v>
          </cell>
          <cell r="CN121" t="str">
            <v>EFF0221</v>
          </cell>
          <cell r="CP121">
            <v>47037</v>
          </cell>
          <cell r="CS121" t="str">
            <v>GBU01</v>
          </cell>
        </row>
        <row r="122">
          <cell r="BD122" t="str">
            <v>GBU01</v>
          </cell>
          <cell r="BF122" t="str">
            <v>BU00</v>
          </cell>
          <cell r="BP122" t="str">
            <v>ACC_KFI_ASS_REC</v>
          </cell>
          <cell r="BR122" t="str">
            <v>2021.06</v>
          </cell>
          <cell r="BS122" t="str">
            <v>Actual</v>
          </cell>
          <cell r="BT122">
            <v>1264.54</v>
          </cell>
          <cell r="BV122" t="str">
            <v>GBU01</v>
          </cell>
          <cell r="CB122" t="str">
            <v>BU00</v>
          </cell>
          <cell r="CL122" t="str">
            <v>ACC_KFI_EBITDA</v>
          </cell>
          <cell r="CN122" t="str">
            <v>EFF0220</v>
          </cell>
          <cell r="CP122">
            <v>361</v>
          </cell>
          <cell r="CS122" t="str">
            <v>GBU01</v>
          </cell>
        </row>
        <row r="123">
          <cell r="BD123" t="str">
            <v>GBU01</v>
          </cell>
          <cell r="BF123" t="str">
            <v>BU00</v>
          </cell>
          <cell r="BP123" t="str">
            <v>ACC_KFI_ASS_REC</v>
          </cell>
          <cell r="BR123" t="str">
            <v>2021.06</v>
          </cell>
          <cell r="BS123" t="str">
            <v>Visée 1</v>
          </cell>
          <cell r="BT123">
            <v>1264.54</v>
          </cell>
          <cell r="BV123" t="str">
            <v>GBU01</v>
          </cell>
          <cell r="CB123" t="str">
            <v>BU00</v>
          </cell>
          <cell r="CL123" t="str">
            <v>ACC_KFI_EBITDA</v>
          </cell>
          <cell r="CN123" t="str">
            <v>EFF0221</v>
          </cell>
          <cell r="CP123">
            <v>47037</v>
          </cell>
          <cell r="CS123" t="str">
            <v>GBU01</v>
          </cell>
        </row>
        <row r="124">
          <cell r="BD124" t="str">
            <v>GBU01</v>
          </cell>
          <cell r="BF124" t="str">
            <v>BU00</v>
          </cell>
          <cell r="BP124" t="str">
            <v>ACC_KFI_+GTHCPXDBSO</v>
          </cell>
          <cell r="BR124" t="str">
            <v>2019.06</v>
          </cell>
          <cell r="BS124" t="str">
            <v>Actual</v>
          </cell>
          <cell r="BT124">
            <v>3817</v>
          </cell>
          <cell r="BV124" t="str">
            <v>GBU01</v>
          </cell>
          <cell r="CB124" t="str">
            <v>BU01</v>
          </cell>
          <cell r="CL124" t="str">
            <v>ACC_KFI_COI</v>
          </cell>
          <cell r="CN124" t="str">
            <v>EFF0102</v>
          </cell>
          <cell r="CP124">
            <v>-1250</v>
          </cell>
          <cell r="CS124" t="str">
            <v>GBU01</v>
          </cell>
        </row>
        <row r="125">
          <cell r="BD125" t="str">
            <v>GBU01</v>
          </cell>
          <cell r="BF125" t="str">
            <v>BU00</v>
          </cell>
          <cell r="BP125" t="str">
            <v>ACC_KFI_+GTHCPXDBSO</v>
          </cell>
          <cell r="BR125" t="str">
            <v>2019.06</v>
          </cell>
          <cell r="BS125" t="str">
            <v>Visée 1</v>
          </cell>
          <cell r="BT125">
            <v>4125</v>
          </cell>
          <cell r="BV125" t="str">
            <v>GBU01</v>
          </cell>
          <cell r="CB125" t="str">
            <v>BU01</v>
          </cell>
          <cell r="CL125" t="str">
            <v>ACC_KFI_COI</v>
          </cell>
          <cell r="CN125" t="str">
            <v>EFF0105</v>
          </cell>
          <cell r="CP125">
            <v>0</v>
          </cell>
          <cell r="CS125" t="str">
            <v>GBU01</v>
          </cell>
        </row>
        <row r="126">
          <cell r="BD126" t="str">
            <v>GBU01</v>
          </cell>
          <cell r="BF126" t="str">
            <v>BU00</v>
          </cell>
          <cell r="BP126" t="str">
            <v>ACC_KFI_+GTHCPXDBSO</v>
          </cell>
          <cell r="BR126" t="str">
            <v>2020.06</v>
          </cell>
          <cell r="BS126" t="str">
            <v>Actual</v>
          </cell>
          <cell r="BT126">
            <v>7855</v>
          </cell>
          <cell r="BV126" t="str">
            <v>GBU01</v>
          </cell>
          <cell r="CB126" t="str">
            <v>BU01</v>
          </cell>
          <cell r="CL126" t="str">
            <v>ACC_KFI_COI</v>
          </cell>
          <cell r="CN126" t="str">
            <v>EFF0109</v>
          </cell>
          <cell r="CP126">
            <v>2004</v>
          </cell>
          <cell r="CS126" t="str">
            <v>GBU01</v>
          </cell>
        </row>
        <row r="127">
          <cell r="BD127" t="str">
            <v>GBU01</v>
          </cell>
          <cell r="BF127" t="str">
            <v>BU00</v>
          </cell>
          <cell r="BP127" t="str">
            <v>ACC_KFI_+GTHCPXDBSO</v>
          </cell>
          <cell r="BR127" t="str">
            <v>2020.06</v>
          </cell>
          <cell r="BS127" t="str">
            <v>Visée 1</v>
          </cell>
          <cell r="BT127">
            <v>2250</v>
          </cell>
          <cell r="BV127" t="str">
            <v>GBU01</v>
          </cell>
          <cell r="CB127" t="str">
            <v>BU01</v>
          </cell>
          <cell r="CL127" t="str">
            <v>ACC_KFI_EBITDA</v>
          </cell>
          <cell r="CN127" t="str">
            <v>EFF0102</v>
          </cell>
          <cell r="CP127">
            <v>-1250</v>
          </cell>
          <cell r="CS127" t="str">
            <v>GBU01</v>
          </cell>
        </row>
        <row r="128">
          <cell r="BD128" t="str">
            <v>GBU01</v>
          </cell>
          <cell r="BF128" t="str">
            <v>BU00</v>
          </cell>
          <cell r="BP128" t="str">
            <v>ACC_KFI_+GTHCPXDBSO</v>
          </cell>
          <cell r="BR128" t="str">
            <v>2020.12</v>
          </cell>
          <cell r="BS128" t="str">
            <v>Actual</v>
          </cell>
          <cell r="BT128">
            <v>15830</v>
          </cell>
          <cell r="BV128" t="str">
            <v>GBU01</v>
          </cell>
          <cell r="CB128" t="str">
            <v>BU01</v>
          </cell>
          <cell r="CL128" t="str">
            <v>ACC_KFI_EBITDA</v>
          </cell>
          <cell r="CN128" t="str">
            <v>EFF0105</v>
          </cell>
          <cell r="CP128">
            <v>0</v>
          </cell>
          <cell r="CS128" t="str">
            <v>GBU01</v>
          </cell>
        </row>
        <row r="129">
          <cell r="BD129" t="str">
            <v>GBU01</v>
          </cell>
          <cell r="BF129" t="str">
            <v>BU00</v>
          </cell>
          <cell r="BP129" t="str">
            <v>ACC_KFI_+GTHCPXDBSO</v>
          </cell>
          <cell r="BR129" t="str">
            <v>2020.12</v>
          </cell>
          <cell r="BS129" t="str">
            <v>Visée 1</v>
          </cell>
          <cell r="BT129">
            <v>4500</v>
          </cell>
          <cell r="BV129" t="str">
            <v>GBU01</v>
          </cell>
          <cell r="CB129" t="str">
            <v>BU01</v>
          </cell>
          <cell r="CL129" t="str">
            <v>ACC_KFI_EBITDA</v>
          </cell>
          <cell r="CN129" t="str">
            <v>EFF0109</v>
          </cell>
          <cell r="CP129">
            <v>1327</v>
          </cell>
          <cell r="CS129" t="str">
            <v>GBU01</v>
          </cell>
        </row>
        <row r="130">
          <cell r="BD130" t="str">
            <v>GBU01</v>
          </cell>
          <cell r="BF130" t="str">
            <v>BU00</v>
          </cell>
          <cell r="BP130" t="str">
            <v>ACC_KFI_+GTHCPXDBSO</v>
          </cell>
          <cell r="BR130" t="str">
            <v>2021.06</v>
          </cell>
          <cell r="BS130" t="str">
            <v>Actual</v>
          </cell>
          <cell r="BT130">
            <v>1981</v>
          </cell>
          <cell r="BV130" t="str">
            <v>GBU01</v>
          </cell>
          <cell r="CB130" t="str">
            <v>BU01</v>
          </cell>
          <cell r="CL130" t="str">
            <v>ACC_KFI_TO</v>
          </cell>
          <cell r="CN130" t="str">
            <v>EFF0105</v>
          </cell>
          <cell r="CP130">
            <v>0</v>
          </cell>
          <cell r="CS130" t="str">
            <v>GBU01</v>
          </cell>
        </row>
        <row r="131">
          <cell r="BD131" t="str">
            <v>GBU01</v>
          </cell>
          <cell r="BF131" t="str">
            <v>BU00</v>
          </cell>
          <cell r="BP131" t="str">
            <v>ACC_KFI_+GTHCPXDBSO</v>
          </cell>
          <cell r="BR131" t="str">
            <v>2021.06</v>
          </cell>
          <cell r="BS131" t="str">
            <v>Visée 1</v>
          </cell>
          <cell r="BT131">
            <v>7334</v>
          </cell>
          <cell r="BV131" t="str">
            <v>GBU01</v>
          </cell>
          <cell r="CB131" t="str">
            <v>BU01</v>
          </cell>
          <cell r="CL131" t="str">
            <v>ACC_KFI_TO</v>
          </cell>
          <cell r="CN131" t="str">
            <v>EFF0109</v>
          </cell>
          <cell r="CP131">
            <v>10409</v>
          </cell>
          <cell r="CS131" t="str">
            <v>GBU01</v>
          </cell>
        </row>
        <row r="132">
          <cell r="BD132" t="str">
            <v>GBU01</v>
          </cell>
          <cell r="BF132" t="str">
            <v>BU00</v>
          </cell>
          <cell r="BP132" t="str">
            <v>ACC_KFI_+GSSCPXDBSO</v>
          </cell>
          <cell r="BR132" t="str">
            <v>2019.06</v>
          </cell>
          <cell r="BS132" t="str">
            <v>Actual</v>
          </cell>
          <cell r="BT132">
            <v>6234</v>
          </cell>
          <cell r="BV132" t="str">
            <v>GBU01</v>
          </cell>
          <cell r="CB132" t="str">
            <v>BU01</v>
          </cell>
          <cell r="CL132" t="str">
            <v>ACC_KFI_COI</v>
          </cell>
          <cell r="CN132" t="str">
            <v>EFF0105</v>
          </cell>
          <cell r="CP132">
            <v>0</v>
          </cell>
          <cell r="CS132" t="str">
            <v>GBU01</v>
          </cell>
        </row>
        <row r="133">
          <cell r="BD133" t="str">
            <v>GBU01</v>
          </cell>
          <cell r="BF133" t="str">
            <v>BU00</v>
          </cell>
          <cell r="BP133" t="str">
            <v>ACC_KFI_+GSSCPXDBSO</v>
          </cell>
          <cell r="BR133" t="str">
            <v>2019.06</v>
          </cell>
          <cell r="BS133" t="str">
            <v>Visée 1</v>
          </cell>
          <cell r="BT133">
            <v>7823</v>
          </cell>
          <cell r="BV133" t="str">
            <v>GBU01</v>
          </cell>
          <cell r="CB133" t="str">
            <v>BU01</v>
          </cell>
          <cell r="CL133" t="str">
            <v>ACC_KFI_COI</v>
          </cell>
          <cell r="CN133" t="str">
            <v>EFF0109</v>
          </cell>
          <cell r="CP133">
            <v>6411.99</v>
          </cell>
          <cell r="CS133" t="str">
            <v>GBU01</v>
          </cell>
        </row>
        <row r="134">
          <cell r="BD134" t="str">
            <v>GBU01</v>
          </cell>
          <cell r="BF134" t="str">
            <v>BU00</v>
          </cell>
          <cell r="BP134" t="str">
            <v>ACC_KFI_+GSSCPXDBSO</v>
          </cell>
          <cell r="BR134" t="str">
            <v>2020.06</v>
          </cell>
          <cell r="BS134" t="str">
            <v>Actual</v>
          </cell>
          <cell r="BT134">
            <v>11174</v>
          </cell>
          <cell r="BV134" t="str">
            <v>GBU01</v>
          </cell>
          <cell r="CB134" t="str">
            <v>BU01</v>
          </cell>
          <cell r="CL134" t="str">
            <v>ACC_KFI_EBITDA</v>
          </cell>
          <cell r="CN134" t="str">
            <v>EFF0105</v>
          </cell>
          <cell r="CP134">
            <v>0</v>
          </cell>
          <cell r="CS134" t="str">
            <v>GBU01</v>
          </cell>
        </row>
        <row r="135">
          <cell r="BD135" t="str">
            <v>GBU01</v>
          </cell>
          <cell r="BF135" t="str">
            <v>BU00</v>
          </cell>
          <cell r="BP135" t="str">
            <v>ACC_KFI_+GSSCPXDBSO</v>
          </cell>
          <cell r="BR135" t="str">
            <v>2020.06</v>
          </cell>
          <cell r="BS135" t="str">
            <v>Visée 1</v>
          </cell>
          <cell r="BT135">
            <v>6712</v>
          </cell>
          <cell r="BV135" t="str">
            <v>GBU01</v>
          </cell>
          <cell r="CB135" t="str">
            <v>BU01</v>
          </cell>
          <cell r="CL135" t="str">
            <v>ACC_KFI_EBITDA</v>
          </cell>
          <cell r="CN135" t="str">
            <v>EFF0109</v>
          </cell>
          <cell r="CP135">
            <v>6507.68</v>
          </cell>
          <cell r="CS135" t="str">
            <v>GBU01</v>
          </cell>
        </row>
        <row r="136">
          <cell r="BD136" t="str">
            <v>GBU01</v>
          </cell>
          <cell r="BF136" t="str">
            <v>BU00</v>
          </cell>
          <cell r="BP136" t="str">
            <v>ACC_KFI_+GSSCPXDBSO</v>
          </cell>
          <cell r="BR136" t="str">
            <v>2020.12</v>
          </cell>
          <cell r="BS136" t="str">
            <v>Actual</v>
          </cell>
          <cell r="BT136">
            <v>26354</v>
          </cell>
          <cell r="BV136" t="str">
            <v>GBU01</v>
          </cell>
          <cell r="CB136" t="str">
            <v>BU01</v>
          </cell>
          <cell r="CL136" t="str">
            <v>ACC_KFI_TO</v>
          </cell>
          <cell r="CN136" t="str">
            <v>EFF0105</v>
          </cell>
          <cell r="CP136">
            <v>0</v>
          </cell>
          <cell r="CS136" t="str">
            <v>GBU01</v>
          </cell>
        </row>
        <row r="137">
          <cell r="BD137" t="str">
            <v>GBU01</v>
          </cell>
          <cell r="BF137" t="str">
            <v>BU00</v>
          </cell>
          <cell r="BP137" t="str">
            <v>ACC_KFI_+GSSCPXDBSO</v>
          </cell>
          <cell r="BR137" t="str">
            <v>2020.12</v>
          </cell>
          <cell r="BS137" t="str">
            <v>Visée 1</v>
          </cell>
          <cell r="BT137">
            <v>13424</v>
          </cell>
          <cell r="BV137" t="str">
            <v>GBU01</v>
          </cell>
          <cell r="CB137" t="str">
            <v>BU01</v>
          </cell>
          <cell r="CL137" t="str">
            <v>ACC_KFI_TO</v>
          </cell>
          <cell r="CN137" t="str">
            <v>EFF0109</v>
          </cell>
          <cell r="CP137">
            <v>-1967.47</v>
          </cell>
          <cell r="CS137" t="str">
            <v>GBU01</v>
          </cell>
        </row>
        <row r="138">
          <cell r="BD138" t="str">
            <v>GBU01</v>
          </cell>
          <cell r="BF138" t="str">
            <v>BU00</v>
          </cell>
          <cell r="BP138" t="str">
            <v>ACC_KFI_+GSSCPXDBSO</v>
          </cell>
          <cell r="BR138" t="str">
            <v>2021.06</v>
          </cell>
          <cell r="BS138" t="str">
            <v>Actual</v>
          </cell>
          <cell r="BT138">
            <v>6605</v>
          </cell>
          <cell r="BV138" t="str">
            <v>GBU01</v>
          </cell>
          <cell r="CB138" t="str">
            <v>BU01</v>
          </cell>
          <cell r="CL138" t="str">
            <v>ACC_KFI_COI</v>
          </cell>
          <cell r="CN138" t="str">
            <v>EFF0102</v>
          </cell>
          <cell r="CP138">
            <v>0</v>
          </cell>
          <cell r="CS138" t="str">
            <v>GBU01</v>
          </cell>
        </row>
        <row r="139">
          <cell r="BD139" t="str">
            <v>GBU01</v>
          </cell>
          <cell r="BF139" t="str">
            <v>BU00</v>
          </cell>
          <cell r="BP139" t="str">
            <v>ACC_KFI_+GSSCPXDBSO</v>
          </cell>
          <cell r="BR139" t="str">
            <v>2021.06</v>
          </cell>
          <cell r="BS139" t="str">
            <v>Visée 1</v>
          </cell>
          <cell r="BT139">
            <v>11834</v>
          </cell>
          <cell r="BV139" t="str">
            <v>GBU01</v>
          </cell>
          <cell r="CB139" t="str">
            <v>BU01</v>
          </cell>
          <cell r="CL139" t="str">
            <v>ACC_KFI_COI</v>
          </cell>
          <cell r="CN139" t="str">
            <v>EFF0105</v>
          </cell>
          <cell r="CP139">
            <v>0</v>
          </cell>
          <cell r="CS139" t="str">
            <v>GBU01</v>
          </cell>
        </row>
        <row r="140">
          <cell r="BD140" t="str">
            <v>GBU01</v>
          </cell>
          <cell r="BF140" t="str">
            <v>BU00</v>
          </cell>
          <cell r="BP140" t="str">
            <v>ACC_KFI_TO</v>
          </cell>
          <cell r="BR140" t="str">
            <v>2019.06</v>
          </cell>
          <cell r="BS140" t="str">
            <v>Actual</v>
          </cell>
          <cell r="BT140">
            <v>-4.4999999999999998E-2</v>
          </cell>
          <cell r="BV140" t="str">
            <v>GBU01</v>
          </cell>
          <cell r="CB140" t="str">
            <v>BU01</v>
          </cell>
          <cell r="CL140" t="str">
            <v>ACC_KFI_COI</v>
          </cell>
          <cell r="CN140" t="str">
            <v>EFF0109</v>
          </cell>
          <cell r="CP140">
            <v>47477</v>
          </cell>
          <cell r="CS140" t="str">
            <v>GBU01</v>
          </cell>
        </row>
        <row r="141">
          <cell r="BD141" t="str">
            <v>GBU01</v>
          </cell>
          <cell r="BF141" t="str">
            <v>BU00</v>
          </cell>
          <cell r="BP141" t="str">
            <v>ACC_KFI_EBITDA</v>
          </cell>
          <cell r="BR141" t="str">
            <v>2020.12</v>
          </cell>
          <cell r="BS141" t="str">
            <v>Actual</v>
          </cell>
          <cell r="BT141">
            <v>-0.10725</v>
          </cell>
          <cell r="BV141" t="str">
            <v>GBU01</v>
          </cell>
          <cell r="CB141" t="str">
            <v>BU01</v>
          </cell>
          <cell r="CL141" t="str">
            <v>ACC_KFI_EBITDA</v>
          </cell>
          <cell r="CN141" t="str">
            <v>EFF0102</v>
          </cell>
          <cell r="CP141">
            <v>0</v>
          </cell>
          <cell r="CS141" t="str">
            <v>GBU01</v>
          </cell>
        </row>
        <row r="142">
          <cell r="BD142" t="str">
            <v>GBU01</v>
          </cell>
          <cell r="BF142" t="str">
            <v>BU00</v>
          </cell>
          <cell r="BP142" t="str">
            <v>ACC_KFI_EBITDA</v>
          </cell>
          <cell r="BR142" t="str">
            <v>2021.06</v>
          </cell>
          <cell r="BS142" t="str">
            <v>Actual</v>
          </cell>
          <cell r="BT142">
            <v>-0.99919999999999998</v>
          </cell>
          <cell r="BV142" t="str">
            <v>GBU01</v>
          </cell>
          <cell r="CB142" t="str">
            <v>BU01</v>
          </cell>
          <cell r="CL142" t="str">
            <v>ACC_KFI_EBITDA</v>
          </cell>
          <cell r="CN142" t="str">
            <v>EFF0105</v>
          </cell>
          <cell r="CP142">
            <v>0</v>
          </cell>
          <cell r="CS142" t="str">
            <v>GBU01</v>
          </cell>
        </row>
        <row r="143">
          <cell r="BD143" t="str">
            <v>GBU01</v>
          </cell>
          <cell r="BF143" t="str">
            <v>BU00</v>
          </cell>
          <cell r="BP143" t="str">
            <v>ACC_KFI_COI</v>
          </cell>
          <cell r="BR143" t="str">
            <v>2020.12</v>
          </cell>
          <cell r="BS143" t="str">
            <v>Actual</v>
          </cell>
          <cell r="BT143">
            <v>0.10872</v>
          </cell>
          <cell r="BV143" t="str">
            <v>GBU01</v>
          </cell>
          <cell r="CB143" t="str">
            <v>BU01</v>
          </cell>
          <cell r="CL143" t="str">
            <v>ACC_KFI_EBITDA</v>
          </cell>
          <cell r="CN143" t="str">
            <v>EFF0109</v>
          </cell>
          <cell r="CP143">
            <v>49164</v>
          </cell>
          <cell r="CS143" t="str">
            <v>GBU01</v>
          </cell>
        </row>
        <row r="144">
          <cell r="BD144" t="str">
            <v>GBU01</v>
          </cell>
          <cell r="BF144" t="str">
            <v>BU00</v>
          </cell>
          <cell r="BP144" t="str">
            <v>ACC_KFI_COI</v>
          </cell>
          <cell r="BR144" t="str">
            <v>2021.06</v>
          </cell>
          <cell r="BS144" t="str">
            <v>Actual</v>
          </cell>
          <cell r="BT144">
            <v>-0.99919999999999998</v>
          </cell>
          <cell r="BV144" t="str">
            <v>GBU01</v>
          </cell>
          <cell r="CB144" t="str">
            <v>BU01</v>
          </cell>
          <cell r="CL144" t="str">
            <v>ACC_KFI_TO</v>
          </cell>
          <cell r="CN144" t="str">
            <v>EFF0105</v>
          </cell>
          <cell r="CP144">
            <v>0</v>
          </cell>
          <cell r="CS144" t="str">
            <v>GBU01</v>
          </cell>
        </row>
        <row r="145">
          <cell r="BD145" t="str">
            <v>GBU01</v>
          </cell>
          <cell r="BF145" t="str">
            <v>BU00</v>
          </cell>
          <cell r="BP145" t="str">
            <v>ACC_KFI_TO</v>
          </cell>
          <cell r="BR145" t="str">
            <v>2019.06</v>
          </cell>
          <cell r="BS145" t="str">
            <v>Actual</v>
          </cell>
          <cell r="BT145">
            <v>7494.87</v>
          </cell>
          <cell r="BV145" t="str">
            <v>GBU01</v>
          </cell>
          <cell r="CB145" t="str">
            <v>BU01</v>
          </cell>
          <cell r="CL145" t="str">
            <v>ACC_KFI_TO</v>
          </cell>
          <cell r="CN145" t="str">
            <v>EFF0109</v>
          </cell>
          <cell r="CP145">
            <v>165980</v>
          </cell>
          <cell r="CS145" t="str">
            <v>GBU01</v>
          </cell>
        </row>
        <row r="146">
          <cell r="BD146" t="str">
            <v>GBU01</v>
          </cell>
          <cell r="BF146" t="str">
            <v>BU00</v>
          </cell>
          <cell r="BP146" t="str">
            <v>ACC_KFI_TO</v>
          </cell>
          <cell r="BR146" t="str">
            <v>2019.06</v>
          </cell>
          <cell r="BS146" t="str">
            <v>Visée 1</v>
          </cell>
          <cell r="BT146">
            <v>7055</v>
          </cell>
          <cell r="BV146" t="str">
            <v>GBU01</v>
          </cell>
          <cell r="CB146" t="str">
            <v>BU01</v>
          </cell>
          <cell r="CL146" t="str">
            <v>ACC_KFI_COI</v>
          </cell>
          <cell r="CN146" t="str">
            <v>EFF0105</v>
          </cell>
          <cell r="CP146">
            <v>0</v>
          </cell>
          <cell r="CS146" t="str">
            <v>GBU01</v>
          </cell>
        </row>
        <row r="147">
          <cell r="BD147" t="str">
            <v>GBU01</v>
          </cell>
          <cell r="BF147" t="str">
            <v>BU00</v>
          </cell>
          <cell r="BP147" t="str">
            <v>ACC_KFI_EBITDA</v>
          </cell>
          <cell r="BR147" t="str">
            <v>2019.06</v>
          </cell>
          <cell r="BS147" t="str">
            <v>Actual</v>
          </cell>
          <cell r="BT147">
            <v>4671.08</v>
          </cell>
          <cell r="BV147" t="str">
            <v>GBU01</v>
          </cell>
          <cell r="CB147" t="str">
            <v>BU01</v>
          </cell>
          <cell r="CL147" t="str">
            <v>ACC_KFI_COI</v>
          </cell>
          <cell r="CN147" t="str">
            <v>EFF0109</v>
          </cell>
          <cell r="CP147">
            <v>9</v>
          </cell>
          <cell r="CS147" t="str">
            <v>GBU01</v>
          </cell>
        </row>
        <row r="148">
          <cell r="BD148" t="str">
            <v>GBU01</v>
          </cell>
          <cell r="BF148" t="str">
            <v>BU00</v>
          </cell>
          <cell r="BP148" t="str">
            <v>ACC_KFI_EBITDA</v>
          </cell>
          <cell r="BR148" t="str">
            <v>2019.06</v>
          </cell>
          <cell r="BS148" t="str">
            <v>Visée 1</v>
          </cell>
          <cell r="BT148">
            <v>4173</v>
          </cell>
          <cell r="BV148" t="str">
            <v>GBU01</v>
          </cell>
          <cell r="CB148" t="str">
            <v>BU01</v>
          </cell>
          <cell r="CL148" t="str">
            <v>ACC_KFI_EBITDA</v>
          </cell>
          <cell r="CN148" t="str">
            <v>EFF0105</v>
          </cell>
          <cell r="CP148">
            <v>0</v>
          </cell>
          <cell r="CS148" t="str">
            <v>GBU01</v>
          </cell>
        </row>
        <row r="149">
          <cell r="BD149" t="str">
            <v>GBU01</v>
          </cell>
          <cell r="BF149" t="str">
            <v>BU00</v>
          </cell>
          <cell r="BP149" t="str">
            <v>ACC_KFI_EBITDA</v>
          </cell>
          <cell r="BR149" t="str">
            <v>2020.06</v>
          </cell>
          <cell r="BS149" t="str">
            <v>Actual</v>
          </cell>
          <cell r="BT149">
            <v>37.86</v>
          </cell>
          <cell r="BV149" t="str">
            <v>GBU01</v>
          </cell>
          <cell r="CB149" t="str">
            <v>BU01</v>
          </cell>
          <cell r="CL149" t="str">
            <v>ACC_KFI_EBITDA</v>
          </cell>
          <cell r="CN149" t="str">
            <v>EFF0109</v>
          </cell>
          <cell r="CP149">
            <v>9</v>
          </cell>
          <cell r="CS149" t="str">
            <v>GBU01</v>
          </cell>
        </row>
        <row r="150">
          <cell r="BD150" t="str">
            <v>GBU01</v>
          </cell>
          <cell r="BF150" t="str">
            <v>BU00</v>
          </cell>
          <cell r="BP150" t="str">
            <v>ACC_KFI_EBITDA</v>
          </cell>
          <cell r="BR150" t="str">
            <v>2020.06</v>
          </cell>
          <cell r="BS150" t="str">
            <v>Visée 1</v>
          </cell>
          <cell r="BT150">
            <v>558.6</v>
          </cell>
          <cell r="BV150" t="str">
            <v>GBU01</v>
          </cell>
          <cell r="CB150" t="str">
            <v>BU01</v>
          </cell>
          <cell r="CL150" t="str">
            <v>ACC_KFI_COI</v>
          </cell>
          <cell r="CN150" t="str">
            <v>EFF0102</v>
          </cell>
          <cell r="CP150">
            <v>0</v>
          </cell>
          <cell r="CS150" t="str">
            <v>GBU01</v>
          </cell>
        </row>
        <row r="151">
          <cell r="BD151" t="str">
            <v>GBU01</v>
          </cell>
          <cell r="BF151" t="str">
            <v>BU00</v>
          </cell>
          <cell r="BP151" t="str">
            <v>ACC_KFI_EBITDA</v>
          </cell>
          <cell r="BR151" t="str">
            <v>2020.12</v>
          </cell>
          <cell r="BS151" t="str">
            <v>Actual</v>
          </cell>
          <cell r="BT151">
            <v>-856</v>
          </cell>
          <cell r="BV151" t="str">
            <v>GBU01</v>
          </cell>
          <cell r="CB151" t="str">
            <v>BU01</v>
          </cell>
          <cell r="CL151" t="str">
            <v>ACC_KFI_COI</v>
          </cell>
          <cell r="CN151" t="str">
            <v>EFF0105</v>
          </cell>
          <cell r="CP151">
            <v>0</v>
          </cell>
          <cell r="CS151" t="str">
            <v>GBU01</v>
          </cell>
        </row>
        <row r="152">
          <cell r="BD152" t="str">
            <v>GBU01</v>
          </cell>
          <cell r="BF152" t="str">
            <v>BU00</v>
          </cell>
          <cell r="BP152" t="str">
            <v>ACC_KFI_EBITDA</v>
          </cell>
          <cell r="BR152" t="str">
            <v>2020.12</v>
          </cell>
          <cell r="BS152" t="str">
            <v>Visée 1</v>
          </cell>
          <cell r="BT152">
            <v>772.8</v>
          </cell>
          <cell r="BV152" t="str">
            <v>GBU01</v>
          </cell>
          <cell r="CB152" t="str">
            <v>BU01</v>
          </cell>
          <cell r="CL152" t="str">
            <v>ACC_KFI_COI</v>
          </cell>
          <cell r="CN152" t="str">
            <v>EFF0109</v>
          </cell>
          <cell r="CP152">
            <v>-12237</v>
          </cell>
          <cell r="CS152" t="str">
            <v>GBU01</v>
          </cell>
        </row>
        <row r="153">
          <cell r="BD153" t="str">
            <v>GBU01</v>
          </cell>
          <cell r="BF153" t="str">
            <v>BU00</v>
          </cell>
          <cell r="BP153" t="str">
            <v>ACC_KFI_EBITDA</v>
          </cell>
          <cell r="BR153" t="str">
            <v>2021.06</v>
          </cell>
          <cell r="BS153" t="str">
            <v>Actual</v>
          </cell>
          <cell r="BT153">
            <v>-1024.76</v>
          </cell>
          <cell r="BV153" t="str">
            <v>GBU01</v>
          </cell>
          <cell r="CB153" t="str">
            <v>BU01</v>
          </cell>
          <cell r="CL153" t="str">
            <v>ACC_KFI_EBITDA</v>
          </cell>
          <cell r="CN153" t="str">
            <v>EFF0102</v>
          </cell>
          <cell r="CP153">
            <v>0</v>
          </cell>
          <cell r="CS153" t="str">
            <v>GBU01</v>
          </cell>
        </row>
        <row r="154">
          <cell r="BD154" t="str">
            <v>GBU01</v>
          </cell>
          <cell r="BF154" t="str">
            <v>BU00</v>
          </cell>
          <cell r="BP154" t="str">
            <v>ACC_KFI_EBITDA</v>
          </cell>
          <cell r="BR154" t="str">
            <v>2021.06</v>
          </cell>
          <cell r="BS154" t="str">
            <v>Visée 1</v>
          </cell>
          <cell r="BT154">
            <v>-794.3</v>
          </cell>
          <cell r="BV154" t="str">
            <v>GBU01</v>
          </cell>
          <cell r="CB154" t="str">
            <v>BU01</v>
          </cell>
          <cell r="CL154" t="str">
            <v>ACC_KFI_EBITDA</v>
          </cell>
          <cell r="CN154" t="str">
            <v>EFF0105</v>
          </cell>
          <cell r="CP154">
            <v>0</v>
          </cell>
          <cell r="CS154" t="str">
            <v>GBU01</v>
          </cell>
        </row>
        <row r="155">
          <cell r="BD155" t="str">
            <v>GBU01</v>
          </cell>
          <cell r="BF155" t="str">
            <v>BU00</v>
          </cell>
          <cell r="BP155" t="str">
            <v>ACC_KFI_COI</v>
          </cell>
          <cell r="BR155" t="str">
            <v>2019.06</v>
          </cell>
          <cell r="BS155" t="str">
            <v>Actual</v>
          </cell>
          <cell r="BT155">
            <v>4458.7299999999996</v>
          </cell>
          <cell r="BV155" t="str">
            <v>GBU01</v>
          </cell>
          <cell r="CB155" t="str">
            <v>BU01</v>
          </cell>
          <cell r="CL155" t="str">
            <v>ACC_KFI_EBITDA</v>
          </cell>
          <cell r="CN155" t="str">
            <v>EFF0109</v>
          </cell>
          <cell r="CP155">
            <v>-11527</v>
          </cell>
          <cell r="CS155" t="str">
            <v>GBU01</v>
          </cell>
        </row>
        <row r="156">
          <cell r="BD156" t="str">
            <v>GBU01</v>
          </cell>
          <cell r="BF156" t="str">
            <v>BU00</v>
          </cell>
          <cell r="BP156" t="str">
            <v>ACC_KFI_COI</v>
          </cell>
          <cell r="BR156" t="str">
            <v>2019.06</v>
          </cell>
          <cell r="BS156" t="str">
            <v>Visée 1</v>
          </cell>
          <cell r="BT156">
            <v>923</v>
          </cell>
          <cell r="BV156" t="str">
            <v>GBU01</v>
          </cell>
          <cell r="CB156" t="str">
            <v>BU01</v>
          </cell>
          <cell r="CL156" t="str">
            <v>ACC_KFI_TO</v>
          </cell>
          <cell r="CN156" t="str">
            <v>EFF0105</v>
          </cell>
          <cell r="CP156">
            <v>0</v>
          </cell>
          <cell r="CS156" t="str">
            <v>GBU01</v>
          </cell>
        </row>
        <row r="157">
          <cell r="BD157" t="str">
            <v>GBU01</v>
          </cell>
          <cell r="BF157" t="str">
            <v>BU00</v>
          </cell>
          <cell r="BP157" t="str">
            <v>ACC_KFI_COI</v>
          </cell>
          <cell r="BR157" t="str">
            <v>2020.06</v>
          </cell>
          <cell r="BS157" t="str">
            <v>Actual</v>
          </cell>
          <cell r="BT157">
            <v>37.86</v>
          </cell>
          <cell r="BV157" t="str">
            <v>GBU01</v>
          </cell>
          <cell r="CB157" t="str">
            <v>BU01</v>
          </cell>
          <cell r="CL157" t="str">
            <v>ACC_KFI_TO</v>
          </cell>
          <cell r="CN157" t="str">
            <v>EFF0109</v>
          </cell>
          <cell r="CP157">
            <v>-11939</v>
          </cell>
          <cell r="CS157" t="str">
            <v>GBU01</v>
          </cell>
        </row>
        <row r="158">
          <cell r="BD158" t="str">
            <v>GBU01</v>
          </cell>
          <cell r="BF158" t="str">
            <v>BU00</v>
          </cell>
          <cell r="BP158" t="str">
            <v>ACC_KFI_COI</v>
          </cell>
          <cell r="BR158" t="str">
            <v>2020.06</v>
          </cell>
          <cell r="BS158" t="str">
            <v>Visée 1</v>
          </cell>
          <cell r="BT158">
            <v>558.6</v>
          </cell>
          <cell r="BV158" t="str">
            <v>GBU01</v>
          </cell>
          <cell r="CB158" t="str">
            <v>BU01</v>
          </cell>
          <cell r="CL158" t="str">
            <v>ACC_KFI_COI</v>
          </cell>
          <cell r="CN158" t="str">
            <v>EFF0102</v>
          </cell>
          <cell r="CP158">
            <v>310</v>
          </cell>
          <cell r="CS158" t="str">
            <v>GBU01</v>
          </cell>
        </row>
        <row r="159">
          <cell r="BD159" t="str">
            <v>GBU01</v>
          </cell>
          <cell r="BF159" t="str">
            <v>BU00</v>
          </cell>
          <cell r="BP159" t="str">
            <v>ACC_KFI_COI</v>
          </cell>
          <cell r="BR159" t="str">
            <v>2020.12</v>
          </cell>
          <cell r="BS159" t="str">
            <v>Actual</v>
          </cell>
          <cell r="BT159">
            <v>-856</v>
          </cell>
          <cell r="BV159" t="str">
            <v>GBU01</v>
          </cell>
          <cell r="CB159" t="str">
            <v>BU01</v>
          </cell>
          <cell r="CL159" t="str">
            <v>ACC_KFI_COI</v>
          </cell>
          <cell r="CN159" t="str">
            <v>EFF0105</v>
          </cell>
          <cell r="CP159">
            <v>0</v>
          </cell>
          <cell r="CS159" t="str">
            <v>GBU01</v>
          </cell>
        </row>
        <row r="160">
          <cell r="BD160" t="str">
            <v>GBU01</v>
          </cell>
          <cell r="BF160" t="str">
            <v>BU00</v>
          </cell>
          <cell r="BP160" t="str">
            <v>ACC_KFI_COI</v>
          </cell>
          <cell r="BR160" t="str">
            <v>2020.12</v>
          </cell>
          <cell r="BS160" t="str">
            <v>Visée 1</v>
          </cell>
          <cell r="BT160">
            <v>772.8</v>
          </cell>
          <cell r="BV160" t="str">
            <v>GBU01</v>
          </cell>
          <cell r="CB160" t="str">
            <v>BU01</v>
          </cell>
          <cell r="CL160" t="str">
            <v>ACC_KFI_COI</v>
          </cell>
          <cell r="CN160" t="str">
            <v>EFF0109</v>
          </cell>
          <cell r="CP160">
            <v>8274.0000299999992</v>
          </cell>
          <cell r="CS160" t="str">
            <v>GBU01</v>
          </cell>
        </row>
        <row r="161">
          <cell r="BD161" t="str">
            <v>GBU01</v>
          </cell>
          <cell r="BF161" t="str">
            <v>BU00</v>
          </cell>
          <cell r="BP161" t="str">
            <v>ACC_KFI_COI</v>
          </cell>
          <cell r="BR161" t="str">
            <v>2021.06</v>
          </cell>
          <cell r="BS161" t="str">
            <v>Actual</v>
          </cell>
          <cell r="BT161">
            <v>-1024.76</v>
          </cell>
          <cell r="BV161" t="str">
            <v>GBU01</v>
          </cell>
          <cell r="CB161" t="str">
            <v>BU01</v>
          </cell>
          <cell r="CL161" t="str">
            <v>ACC_KFI_EBITDA</v>
          </cell>
          <cell r="CN161" t="str">
            <v>EFF0102</v>
          </cell>
          <cell r="CP161">
            <v>-1194</v>
          </cell>
          <cell r="CS161" t="str">
            <v>GBU01</v>
          </cell>
        </row>
        <row r="162">
          <cell r="BD162" t="str">
            <v>GBU01</v>
          </cell>
          <cell r="BF162" t="str">
            <v>BU00</v>
          </cell>
          <cell r="BP162" t="str">
            <v>ACC_KFI_COI</v>
          </cell>
          <cell r="BR162" t="str">
            <v>2021.06</v>
          </cell>
          <cell r="BS162" t="str">
            <v>Visée 1</v>
          </cell>
          <cell r="BT162">
            <v>-794.3</v>
          </cell>
          <cell r="BV162" t="str">
            <v>GBU01</v>
          </cell>
          <cell r="CB162" t="str">
            <v>BU01</v>
          </cell>
          <cell r="CL162" t="str">
            <v>ACC_KFI_EBITDA</v>
          </cell>
          <cell r="CN162" t="str">
            <v>EFF0105</v>
          </cell>
          <cell r="CP162">
            <v>0</v>
          </cell>
          <cell r="CS162" t="str">
            <v>GBU01</v>
          </cell>
        </row>
        <row r="163">
          <cell r="BD163" t="str">
            <v>GBU01</v>
          </cell>
          <cell r="BF163" t="str">
            <v>BU00</v>
          </cell>
          <cell r="BP163" t="str">
            <v>ACC_KFI_ASS_REC</v>
          </cell>
          <cell r="BR163" t="str">
            <v>2019.06</v>
          </cell>
          <cell r="BS163" t="str">
            <v>Actual</v>
          </cell>
          <cell r="BT163">
            <v>3.1</v>
          </cell>
          <cell r="BV163" t="str">
            <v>GBU01</v>
          </cell>
          <cell r="CB163" t="str">
            <v>BU01</v>
          </cell>
          <cell r="CL163" t="str">
            <v>ACC_KFI_EBITDA</v>
          </cell>
          <cell r="CN163" t="str">
            <v>EFF0109</v>
          </cell>
          <cell r="CP163">
            <v>10579.000029999999</v>
          </cell>
          <cell r="CS163" t="str">
            <v>GBU01</v>
          </cell>
        </row>
        <row r="164">
          <cell r="BD164" t="str">
            <v>GBU01</v>
          </cell>
          <cell r="BF164" t="str">
            <v>BU00</v>
          </cell>
          <cell r="BP164" t="str">
            <v>ACC_KFI_ASS_REC</v>
          </cell>
          <cell r="BR164" t="str">
            <v>2020.06</v>
          </cell>
          <cell r="BS164" t="str">
            <v>Actual</v>
          </cell>
          <cell r="BT164">
            <v>37.86</v>
          </cell>
          <cell r="BV164" t="str">
            <v>GBU01</v>
          </cell>
          <cell r="CB164" t="str">
            <v>BU01</v>
          </cell>
          <cell r="CL164" t="str">
            <v>ACC_KFI_TO</v>
          </cell>
          <cell r="CN164" t="str">
            <v>EFF0102</v>
          </cell>
          <cell r="CP164">
            <v>-3864</v>
          </cell>
          <cell r="CS164" t="str">
            <v>GBU01</v>
          </cell>
        </row>
        <row r="165">
          <cell r="BD165" t="str">
            <v>GBU01</v>
          </cell>
          <cell r="BF165" t="str">
            <v>BU00</v>
          </cell>
          <cell r="BP165" t="str">
            <v>ACC_KFI_ASS_REC</v>
          </cell>
          <cell r="BR165" t="str">
            <v>2020.06</v>
          </cell>
          <cell r="BS165" t="str">
            <v>Visée 1</v>
          </cell>
          <cell r="BT165">
            <v>558.6</v>
          </cell>
          <cell r="BV165" t="str">
            <v>GBU01</v>
          </cell>
          <cell r="CB165" t="str">
            <v>BU01</v>
          </cell>
          <cell r="CL165" t="str">
            <v>ACC_KFI_TO</v>
          </cell>
          <cell r="CN165" t="str">
            <v>EFF0105</v>
          </cell>
          <cell r="CP165">
            <v>0</v>
          </cell>
          <cell r="CS165" t="str">
            <v>GBU01</v>
          </cell>
        </row>
        <row r="166">
          <cell r="BD166" t="str">
            <v>GBU01</v>
          </cell>
          <cell r="BF166" t="str">
            <v>BU00</v>
          </cell>
          <cell r="BP166" t="str">
            <v>ACC_KFI_ASS_REC</v>
          </cell>
          <cell r="BR166" t="str">
            <v>2020.12</v>
          </cell>
          <cell r="BS166" t="str">
            <v>Actual</v>
          </cell>
          <cell r="BT166">
            <v>-856</v>
          </cell>
          <cell r="BV166" t="str">
            <v>GBU01</v>
          </cell>
          <cell r="CB166" t="str">
            <v>BU01</v>
          </cell>
          <cell r="CL166" t="str">
            <v>ACC_KFI_TO</v>
          </cell>
          <cell r="CN166" t="str">
            <v>EFF0109</v>
          </cell>
          <cell r="CP166">
            <v>20261</v>
          </cell>
          <cell r="CS166" t="str">
            <v>GBU01</v>
          </cell>
        </row>
        <row r="167">
          <cell r="BD167" t="str">
            <v>GBU01</v>
          </cell>
          <cell r="BF167" t="str">
            <v>BU00</v>
          </cell>
          <cell r="BP167" t="str">
            <v>ACC_KFI_ASS_REC</v>
          </cell>
          <cell r="BR167" t="str">
            <v>2020.12</v>
          </cell>
          <cell r="BS167" t="str">
            <v>Visée 1</v>
          </cell>
          <cell r="BT167">
            <v>772.8</v>
          </cell>
          <cell r="BV167" t="str">
            <v>GBU01</v>
          </cell>
          <cell r="CB167" t="str">
            <v>BU01</v>
          </cell>
          <cell r="CL167" t="str">
            <v>ACC_KFI_COI</v>
          </cell>
          <cell r="CN167" t="str">
            <v>EFF0102</v>
          </cell>
          <cell r="CP167">
            <v>-8</v>
          </cell>
          <cell r="CS167" t="str">
            <v>GBU01</v>
          </cell>
        </row>
        <row r="168">
          <cell r="BD168" t="str">
            <v>GBU01</v>
          </cell>
          <cell r="BF168" t="str">
            <v>BU00</v>
          </cell>
          <cell r="BP168" t="str">
            <v>ACC_KFI_ASS_REC</v>
          </cell>
          <cell r="BR168" t="str">
            <v>2021.06</v>
          </cell>
          <cell r="BS168" t="str">
            <v>Actual</v>
          </cell>
          <cell r="BT168">
            <v>-1024.76</v>
          </cell>
          <cell r="BV168" t="str">
            <v>GBU01</v>
          </cell>
          <cell r="CB168" t="str">
            <v>BU01</v>
          </cell>
          <cell r="CL168" t="str">
            <v>ACC_KFI_COI</v>
          </cell>
          <cell r="CN168" t="str">
            <v>EFF0105</v>
          </cell>
          <cell r="CP168">
            <v>0</v>
          </cell>
          <cell r="CS168" t="str">
            <v>GBU01</v>
          </cell>
        </row>
        <row r="169">
          <cell r="BD169" t="str">
            <v>GBU01</v>
          </cell>
          <cell r="BF169" t="str">
            <v>BU00</v>
          </cell>
          <cell r="BP169" t="str">
            <v>ACC_KFI_ASS_REC</v>
          </cell>
          <cell r="BR169" t="str">
            <v>2021.06</v>
          </cell>
          <cell r="BS169" t="str">
            <v>Visée 1</v>
          </cell>
          <cell r="BT169">
            <v>-794.3</v>
          </cell>
          <cell r="BV169" t="str">
            <v>GBU01</v>
          </cell>
          <cell r="CB169" t="str">
            <v>BU01</v>
          </cell>
          <cell r="CL169" t="str">
            <v>ACC_KFI_COI</v>
          </cell>
          <cell r="CN169" t="str">
            <v>EFF0109</v>
          </cell>
          <cell r="CP169">
            <v>-12109.21</v>
          </cell>
          <cell r="CS169" t="str">
            <v>GBU01</v>
          </cell>
        </row>
        <row r="170">
          <cell r="BD170" t="str">
            <v>GBU01</v>
          </cell>
          <cell r="BF170" t="str">
            <v>BU00</v>
          </cell>
          <cell r="BP170" t="str">
            <v>ACC_KFI_+GTHCPXDBSO</v>
          </cell>
          <cell r="BR170" t="str">
            <v>2019.06</v>
          </cell>
          <cell r="BS170" t="str">
            <v>Actual</v>
          </cell>
          <cell r="BT170">
            <v>9183.75</v>
          </cell>
          <cell r="BV170" t="str">
            <v>GBU01</v>
          </cell>
          <cell r="CB170" t="str">
            <v>BU01</v>
          </cell>
          <cell r="CL170" t="str">
            <v>ACC_KFI_EBITDA</v>
          </cell>
          <cell r="CN170" t="str">
            <v>EFF0102</v>
          </cell>
          <cell r="CP170">
            <v>-8</v>
          </cell>
          <cell r="CS170" t="str">
            <v>GBU01</v>
          </cell>
        </row>
        <row r="171">
          <cell r="BD171" t="str">
            <v>GBU01</v>
          </cell>
          <cell r="BF171" t="str">
            <v>BU00</v>
          </cell>
          <cell r="BP171" t="str">
            <v>ACC_KFI_+GTHCPXDBSO</v>
          </cell>
          <cell r="BR171" t="str">
            <v>2019.06</v>
          </cell>
          <cell r="BS171" t="str">
            <v>Visée 1</v>
          </cell>
          <cell r="BT171">
            <v>1522</v>
          </cell>
          <cell r="BV171" t="str">
            <v>GBU01</v>
          </cell>
          <cell r="CB171" t="str">
            <v>BU01</v>
          </cell>
          <cell r="CL171" t="str">
            <v>ACC_KFI_EBITDA</v>
          </cell>
          <cell r="CN171" t="str">
            <v>EFF0105</v>
          </cell>
          <cell r="CP171">
            <v>0</v>
          </cell>
          <cell r="CS171" t="str">
            <v>GBU01</v>
          </cell>
        </row>
        <row r="172">
          <cell r="BD172" t="str">
            <v>GBU01</v>
          </cell>
          <cell r="BF172" t="str">
            <v>BU00</v>
          </cell>
          <cell r="BP172" t="str">
            <v>ACC_KFI_+GSSCPXDBSO</v>
          </cell>
          <cell r="BR172" t="str">
            <v>2019.06</v>
          </cell>
          <cell r="BS172" t="str">
            <v>Actual</v>
          </cell>
          <cell r="BT172">
            <v>9183.75</v>
          </cell>
          <cell r="BV172" t="str">
            <v>GBU01</v>
          </cell>
          <cell r="CB172" t="str">
            <v>BU01</v>
          </cell>
          <cell r="CL172" t="str">
            <v>ACC_KFI_EBITDA</v>
          </cell>
          <cell r="CN172" t="str">
            <v>EFF0109</v>
          </cell>
          <cell r="CP172">
            <v>-12109.21</v>
          </cell>
          <cell r="CS172" t="str">
            <v>GBU01</v>
          </cell>
        </row>
        <row r="173">
          <cell r="BD173" t="str">
            <v>GBU01</v>
          </cell>
          <cell r="BF173" t="str">
            <v>BU00</v>
          </cell>
          <cell r="BP173" t="str">
            <v>ACC_KFI_+GSSCPXDBSO</v>
          </cell>
          <cell r="BR173" t="str">
            <v>2019.06</v>
          </cell>
          <cell r="BS173" t="str">
            <v>Visée 1</v>
          </cell>
          <cell r="BT173">
            <v>1522</v>
          </cell>
          <cell r="BV173" t="str">
            <v>GBU01</v>
          </cell>
          <cell r="CB173" t="str">
            <v>BU01</v>
          </cell>
          <cell r="CL173" t="str">
            <v>ACC_KFI_TO</v>
          </cell>
          <cell r="CN173" t="str">
            <v>EFF0105</v>
          </cell>
          <cell r="CP173">
            <v>0</v>
          </cell>
          <cell r="CS173" t="str">
            <v>GBU01</v>
          </cell>
        </row>
        <row r="174">
          <cell r="BD174" t="str">
            <v>GBU01</v>
          </cell>
          <cell r="BF174" t="str">
            <v>BU00</v>
          </cell>
          <cell r="BP174" t="str">
            <v>ACC_KFI_TO</v>
          </cell>
          <cell r="BR174" t="str">
            <v>2019.06</v>
          </cell>
          <cell r="BS174" t="str">
            <v>Actual</v>
          </cell>
          <cell r="BT174">
            <v>20102</v>
          </cell>
          <cell r="BV174" t="str">
            <v>GBU01</v>
          </cell>
          <cell r="CB174" t="str">
            <v>BU01</v>
          </cell>
          <cell r="CL174" t="str">
            <v>ACC_KFI_TO</v>
          </cell>
          <cell r="CN174" t="str">
            <v>EFF0109</v>
          </cell>
          <cell r="CP174">
            <v>0</v>
          </cell>
          <cell r="CS174" t="str">
            <v>GBU01</v>
          </cell>
        </row>
        <row r="175">
          <cell r="BD175" t="str">
            <v>GBU01</v>
          </cell>
          <cell r="BF175" t="str">
            <v>BU00</v>
          </cell>
          <cell r="BP175" t="str">
            <v>ACC_KFI_TO</v>
          </cell>
          <cell r="BR175" t="str">
            <v>2020.06</v>
          </cell>
          <cell r="BS175" t="str">
            <v>Actual</v>
          </cell>
          <cell r="BT175">
            <v>58676.77</v>
          </cell>
          <cell r="BV175" t="str">
            <v>GBU01</v>
          </cell>
          <cell r="CB175" t="str">
            <v>BU01</v>
          </cell>
          <cell r="CL175" t="str">
            <v>ACC_KFI_COI</v>
          </cell>
          <cell r="CN175" t="str">
            <v>EFF0102</v>
          </cell>
          <cell r="CP175">
            <v>-179</v>
          </cell>
          <cell r="CS175" t="str">
            <v>GBU01</v>
          </cell>
        </row>
        <row r="176">
          <cell r="BD176" t="str">
            <v>GBU01</v>
          </cell>
          <cell r="BF176" t="str">
            <v>BU00</v>
          </cell>
          <cell r="BP176" t="str">
            <v>ACC_KFI_TO</v>
          </cell>
          <cell r="BR176" t="str">
            <v>2020.06</v>
          </cell>
          <cell r="BS176" t="str">
            <v>Visée 1</v>
          </cell>
          <cell r="BT176">
            <v>68942</v>
          </cell>
          <cell r="BV176" t="str">
            <v>GBU01</v>
          </cell>
          <cell r="CB176" t="str">
            <v>BU01</v>
          </cell>
          <cell r="CL176" t="str">
            <v>ACC_KFI_COI</v>
          </cell>
          <cell r="CN176" t="str">
            <v>EFF0105</v>
          </cell>
          <cell r="CP176">
            <v>0</v>
          </cell>
          <cell r="CS176" t="str">
            <v>GBU01</v>
          </cell>
        </row>
        <row r="177">
          <cell r="BD177" t="str">
            <v>GBU01</v>
          </cell>
          <cell r="BF177" t="str">
            <v>BU00</v>
          </cell>
          <cell r="BP177" t="str">
            <v>ACC_KFI_TO</v>
          </cell>
          <cell r="BR177" t="str">
            <v>2020.12</v>
          </cell>
          <cell r="BS177" t="str">
            <v>Actual</v>
          </cell>
          <cell r="BT177">
            <v>108655</v>
          </cell>
          <cell r="BV177" t="str">
            <v>GBU01</v>
          </cell>
          <cell r="CB177" t="str">
            <v>BU01</v>
          </cell>
          <cell r="CL177" t="str">
            <v>ACC_KFI_COI</v>
          </cell>
          <cell r="CN177" t="str">
            <v>EFF0109</v>
          </cell>
          <cell r="CP177">
            <v>789</v>
          </cell>
          <cell r="CS177" t="str">
            <v>GBU01</v>
          </cell>
        </row>
        <row r="178">
          <cell r="BD178" t="str">
            <v>GBU01</v>
          </cell>
          <cell r="BF178" t="str">
            <v>BU00</v>
          </cell>
          <cell r="BP178" t="str">
            <v>ACC_KFI_TO</v>
          </cell>
          <cell r="BR178" t="str">
            <v>2020.12</v>
          </cell>
          <cell r="BS178" t="str">
            <v>Visée 1</v>
          </cell>
          <cell r="BT178">
            <v>163161</v>
          </cell>
          <cell r="BV178" t="str">
            <v>GBU01</v>
          </cell>
          <cell r="CB178" t="str">
            <v>BU01</v>
          </cell>
          <cell r="CL178" t="str">
            <v>ACC_KFI_EBITDA</v>
          </cell>
          <cell r="CN178" t="str">
            <v>EFF0102</v>
          </cell>
          <cell r="CP178">
            <v>-353</v>
          </cell>
          <cell r="CS178" t="str">
            <v>GBU01</v>
          </cell>
        </row>
        <row r="179">
          <cell r="BD179" t="str">
            <v>GBU01</v>
          </cell>
          <cell r="BF179" t="str">
            <v>BU00</v>
          </cell>
          <cell r="BP179" t="str">
            <v>ACC_KFI_TO</v>
          </cell>
          <cell r="BR179" t="str">
            <v>2021.06</v>
          </cell>
          <cell r="BS179" t="str">
            <v>Actual</v>
          </cell>
          <cell r="BT179">
            <v>34075</v>
          </cell>
          <cell r="BV179" t="str">
            <v>GBU01</v>
          </cell>
          <cell r="CB179" t="str">
            <v>BU01</v>
          </cell>
          <cell r="CL179" t="str">
            <v>ACC_KFI_EBITDA</v>
          </cell>
          <cell r="CN179" t="str">
            <v>EFF0105</v>
          </cell>
          <cell r="CP179">
            <v>0</v>
          </cell>
          <cell r="CS179" t="str">
            <v>GBU01</v>
          </cell>
        </row>
        <row r="180">
          <cell r="BD180" t="str">
            <v>GBU01</v>
          </cell>
          <cell r="BF180" t="str">
            <v>BU00</v>
          </cell>
          <cell r="BP180" t="str">
            <v>ACC_KFI_TO</v>
          </cell>
          <cell r="BR180" t="str">
            <v>2021.06</v>
          </cell>
          <cell r="BS180" t="str">
            <v>Visée 1</v>
          </cell>
          <cell r="BT180">
            <v>79428</v>
          </cell>
          <cell r="BV180" t="str">
            <v>GBU01</v>
          </cell>
          <cell r="CB180" t="str">
            <v>BU01</v>
          </cell>
          <cell r="CL180" t="str">
            <v>ACC_KFI_EBITDA</v>
          </cell>
          <cell r="CN180" t="str">
            <v>EFF0109</v>
          </cell>
          <cell r="CP180">
            <v>1538</v>
          </cell>
          <cell r="CS180" t="str">
            <v>GBU01</v>
          </cell>
        </row>
        <row r="181">
          <cell r="BD181" t="str">
            <v>GBU01</v>
          </cell>
          <cell r="BF181" t="str">
            <v>BU00</v>
          </cell>
          <cell r="BP181" t="str">
            <v>ACC_KFI_EBITDA</v>
          </cell>
          <cell r="BR181" t="str">
            <v>2019.06</v>
          </cell>
          <cell r="BS181" t="str">
            <v>Actual</v>
          </cell>
          <cell r="BT181">
            <v>7546.5</v>
          </cell>
          <cell r="BV181" t="str">
            <v>GBU01</v>
          </cell>
          <cell r="CB181" t="str">
            <v>BU01</v>
          </cell>
          <cell r="CL181" t="str">
            <v>ACC_KFI_TO</v>
          </cell>
          <cell r="CN181" t="str">
            <v>EFF0102</v>
          </cell>
          <cell r="CP181">
            <v>-395</v>
          </cell>
          <cell r="CS181" t="str">
            <v>GBU01</v>
          </cell>
        </row>
        <row r="182">
          <cell r="BD182" t="str">
            <v>GBU01</v>
          </cell>
          <cell r="BF182" t="str">
            <v>BU00</v>
          </cell>
          <cell r="BP182" t="str">
            <v>ACC_KFI_EBITDA</v>
          </cell>
          <cell r="BR182" t="str">
            <v>2020.06</v>
          </cell>
          <cell r="BS182" t="str">
            <v>Actual</v>
          </cell>
          <cell r="BT182">
            <v>19655.78</v>
          </cell>
          <cell r="BV182" t="str">
            <v>GBU01</v>
          </cell>
          <cell r="CB182" t="str">
            <v>BU01</v>
          </cell>
          <cell r="CL182" t="str">
            <v>ACC_KFI_TO</v>
          </cell>
          <cell r="CN182" t="str">
            <v>EFF0105</v>
          </cell>
          <cell r="CP182">
            <v>0</v>
          </cell>
          <cell r="CS182" t="str">
            <v>GBU01</v>
          </cell>
        </row>
        <row r="183">
          <cell r="BD183" t="str">
            <v>GBU01</v>
          </cell>
          <cell r="BF183" t="str">
            <v>BU00</v>
          </cell>
          <cell r="BP183" t="str">
            <v>ACC_KFI_EBITDA</v>
          </cell>
          <cell r="BR183" t="str">
            <v>2020.06</v>
          </cell>
          <cell r="BS183" t="str">
            <v>Visée 1</v>
          </cell>
          <cell r="BT183">
            <v>15576</v>
          </cell>
          <cell r="BV183" t="str">
            <v>GBU01</v>
          </cell>
          <cell r="CB183" t="str">
            <v>BU01</v>
          </cell>
          <cell r="CL183" t="str">
            <v>ACC_KFI_TO</v>
          </cell>
          <cell r="CN183" t="str">
            <v>EFF0109</v>
          </cell>
          <cell r="CP183">
            <v>-348</v>
          </cell>
          <cell r="CS183" t="str">
            <v>GBU01</v>
          </cell>
        </row>
        <row r="184">
          <cell r="BD184" t="str">
            <v>GBU01</v>
          </cell>
          <cell r="BF184" t="str">
            <v>BU00</v>
          </cell>
          <cell r="BP184" t="str">
            <v>ACC_KFI_EBITDA</v>
          </cell>
          <cell r="BR184" t="str">
            <v>2020.12</v>
          </cell>
          <cell r="BS184" t="str">
            <v>Actual</v>
          </cell>
          <cell r="BT184">
            <v>37734</v>
          </cell>
          <cell r="BV184" t="str">
            <v>GBU01</v>
          </cell>
          <cell r="CB184" t="str">
            <v>BU01</v>
          </cell>
          <cell r="CL184" t="str">
            <v>ACC_KFI_COI</v>
          </cell>
          <cell r="CN184" t="str">
            <v>EFF0105</v>
          </cell>
          <cell r="CP184">
            <v>0</v>
          </cell>
          <cell r="CS184" t="str">
            <v>GBU01</v>
          </cell>
        </row>
        <row r="185">
          <cell r="BD185" t="str">
            <v>GBU01</v>
          </cell>
          <cell r="BF185" t="str">
            <v>BU00</v>
          </cell>
          <cell r="BP185" t="str">
            <v>ACC_KFI_EBITDA</v>
          </cell>
          <cell r="BR185" t="str">
            <v>2020.12</v>
          </cell>
          <cell r="BS185" t="str">
            <v>Visée 1</v>
          </cell>
          <cell r="BT185">
            <v>37448</v>
          </cell>
          <cell r="BV185" t="str">
            <v>GBU01</v>
          </cell>
          <cell r="CB185" t="str">
            <v>BU01</v>
          </cell>
          <cell r="CL185" t="str">
            <v>ACC_KFI_COI</v>
          </cell>
          <cell r="CN185" t="str">
            <v>EFF0109</v>
          </cell>
          <cell r="CP185">
            <v>258</v>
          </cell>
          <cell r="CS185" t="str">
            <v>GBU01</v>
          </cell>
        </row>
        <row r="186">
          <cell r="BD186" t="str">
            <v>GBU01</v>
          </cell>
          <cell r="BF186" t="str">
            <v>BU00</v>
          </cell>
          <cell r="BP186" t="str">
            <v>ACC_KFI_EBITDA</v>
          </cell>
          <cell r="BR186" t="str">
            <v>2021.06</v>
          </cell>
          <cell r="BS186" t="str">
            <v>Actual</v>
          </cell>
          <cell r="BT186">
            <v>14264</v>
          </cell>
          <cell r="BV186" t="str">
            <v>GBU01</v>
          </cell>
          <cell r="CB186" t="str">
            <v>BU01</v>
          </cell>
          <cell r="CL186" t="str">
            <v>ACC_KFI_EBITDA</v>
          </cell>
          <cell r="CN186" t="str">
            <v>EFF0105</v>
          </cell>
          <cell r="CP186">
            <v>0</v>
          </cell>
          <cell r="CS186" t="str">
            <v>GBU01</v>
          </cell>
        </row>
        <row r="187">
          <cell r="BD187" t="str">
            <v>GBU01</v>
          </cell>
          <cell r="BF187" t="str">
            <v>BU00</v>
          </cell>
          <cell r="BP187" t="str">
            <v>ACC_KFI_EBITDA</v>
          </cell>
          <cell r="BR187" t="str">
            <v>2021.06</v>
          </cell>
          <cell r="BS187" t="str">
            <v>Visée 1</v>
          </cell>
          <cell r="BT187">
            <v>12336</v>
          </cell>
          <cell r="BV187" t="str">
            <v>GBU01</v>
          </cell>
          <cell r="CB187" t="str">
            <v>BU01</v>
          </cell>
          <cell r="CL187" t="str">
            <v>ACC_KFI_EBITDA</v>
          </cell>
          <cell r="CN187" t="str">
            <v>EFF0109</v>
          </cell>
          <cell r="CP187">
            <v>289</v>
          </cell>
          <cell r="CS187" t="str">
            <v>GBU01</v>
          </cell>
        </row>
        <row r="188">
          <cell r="BD188" t="str">
            <v>GBU01</v>
          </cell>
          <cell r="BF188" t="str">
            <v>BU00</v>
          </cell>
          <cell r="BP188" t="str">
            <v>ACC_KFI_COI</v>
          </cell>
          <cell r="BR188" t="str">
            <v>2019.06</v>
          </cell>
          <cell r="BS188" t="str">
            <v>Actual</v>
          </cell>
          <cell r="BT188">
            <v>7387</v>
          </cell>
          <cell r="BV188" t="str">
            <v>GBU01</v>
          </cell>
          <cell r="CB188" t="str">
            <v>BU01</v>
          </cell>
          <cell r="CL188" t="str">
            <v>ACC_KFI_TO</v>
          </cell>
          <cell r="CN188" t="str">
            <v>EFF0105</v>
          </cell>
          <cell r="CP188">
            <v>0</v>
          </cell>
          <cell r="CS188" t="str">
            <v>GBU01</v>
          </cell>
        </row>
        <row r="189">
          <cell r="BD189" t="str">
            <v>GBU01</v>
          </cell>
          <cell r="BF189" t="str">
            <v>BU00</v>
          </cell>
          <cell r="BP189" t="str">
            <v>ACC_KFI_COI</v>
          </cell>
          <cell r="BR189" t="str">
            <v>2020.06</v>
          </cell>
          <cell r="BS189" t="str">
            <v>Actual</v>
          </cell>
          <cell r="BT189">
            <v>16027.78</v>
          </cell>
          <cell r="BV189" t="str">
            <v>GBU01</v>
          </cell>
          <cell r="CB189" t="str">
            <v>BU01</v>
          </cell>
          <cell r="CL189" t="str">
            <v>ACC_KFI_TO</v>
          </cell>
          <cell r="CN189" t="str">
            <v>EFF0109</v>
          </cell>
          <cell r="CP189">
            <v>-1258</v>
          </cell>
          <cell r="CS189" t="str">
            <v>GBU01</v>
          </cell>
        </row>
        <row r="190">
          <cell r="BD190" t="str">
            <v>GBU01</v>
          </cell>
          <cell r="BF190" t="str">
            <v>BU00</v>
          </cell>
          <cell r="BP190" t="str">
            <v>ACC_KFI_COI</v>
          </cell>
          <cell r="BR190" t="str">
            <v>2020.06</v>
          </cell>
          <cell r="BS190" t="str">
            <v>Visée 1</v>
          </cell>
          <cell r="BT190">
            <v>11957</v>
          </cell>
          <cell r="BV190" t="str">
            <v>GBU01</v>
          </cell>
          <cell r="CB190" t="str">
            <v>BU01</v>
          </cell>
          <cell r="CL190" t="str">
            <v>ACC_KFI_COI</v>
          </cell>
          <cell r="CN190" t="str">
            <v>EFF0102</v>
          </cell>
          <cell r="CP190">
            <v>0</v>
          </cell>
          <cell r="CS190" t="str">
            <v>GBU01</v>
          </cell>
        </row>
        <row r="191">
          <cell r="BD191" t="str">
            <v>GBU01</v>
          </cell>
          <cell r="BF191" t="str">
            <v>BU00</v>
          </cell>
          <cell r="BP191" t="str">
            <v>ACC_KFI_COI</v>
          </cell>
          <cell r="BR191" t="str">
            <v>2020.12</v>
          </cell>
          <cell r="BS191" t="str">
            <v>Actual</v>
          </cell>
          <cell r="BT191">
            <v>30484</v>
          </cell>
          <cell r="BV191" t="str">
            <v>GBU01</v>
          </cell>
          <cell r="CB191" t="str">
            <v>BU01</v>
          </cell>
          <cell r="CL191" t="str">
            <v>ACC_KFI_COI</v>
          </cell>
          <cell r="CN191" t="str">
            <v>EFF0105</v>
          </cell>
          <cell r="CP191">
            <v>0</v>
          </cell>
          <cell r="CS191" t="str">
            <v>GBU01</v>
          </cell>
        </row>
        <row r="192">
          <cell r="BD192" t="str">
            <v>GBU01</v>
          </cell>
          <cell r="BF192" t="str">
            <v>BU00</v>
          </cell>
          <cell r="BP192" t="str">
            <v>ACC_KFI_COI</v>
          </cell>
          <cell r="BR192" t="str">
            <v>2020.12</v>
          </cell>
          <cell r="BS192" t="str">
            <v>Visée 1</v>
          </cell>
          <cell r="BT192">
            <v>29758</v>
          </cell>
          <cell r="BV192" t="str">
            <v>GBU01</v>
          </cell>
          <cell r="CB192" t="str">
            <v>BU01</v>
          </cell>
          <cell r="CL192" t="str">
            <v>ACC_KFI_COI</v>
          </cell>
          <cell r="CN192" t="str">
            <v>EFF0109</v>
          </cell>
          <cell r="CP192">
            <v>0</v>
          </cell>
          <cell r="CS192" t="str">
            <v>GBU01</v>
          </cell>
        </row>
        <row r="193">
          <cell r="BD193" t="str">
            <v>GBU01</v>
          </cell>
          <cell r="BF193" t="str">
            <v>BU00</v>
          </cell>
          <cell r="BP193" t="str">
            <v>ACC_KFI_COI</v>
          </cell>
          <cell r="BR193" t="str">
            <v>2021.06</v>
          </cell>
          <cell r="BS193" t="str">
            <v>Actual</v>
          </cell>
          <cell r="BT193">
            <v>10519</v>
          </cell>
          <cell r="BV193" t="str">
            <v>GBU01</v>
          </cell>
          <cell r="CB193" t="str">
            <v>BU01</v>
          </cell>
          <cell r="CL193" t="str">
            <v>ACC_KFI_EBITDA</v>
          </cell>
          <cell r="CN193" t="str">
            <v>EFF0102</v>
          </cell>
          <cell r="CP193">
            <v>0</v>
          </cell>
          <cell r="CS193" t="str">
            <v>GBU01</v>
          </cell>
        </row>
        <row r="194">
          <cell r="BD194" t="str">
            <v>GBU01</v>
          </cell>
          <cell r="BF194" t="str">
            <v>BU00</v>
          </cell>
          <cell r="BP194" t="str">
            <v>ACC_KFI_COI</v>
          </cell>
          <cell r="BR194" t="str">
            <v>2021.06</v>
          </cell>
          <cell r="BS194" t="str">
            <v>Visée 1</v>
          </cell>
          <cell r="BT194">
            <v>8399</v>
          </cell>
          <cell r="BV194" t="str">
            <v>GBU01</v>
          </cell>
          <cell r="CB194" t="str">
            <v>BU01</v>
          </cell>
          <cell r="CL194" t="str">
            <v>ACC_KFI_EBITDA</v>
          </cell>
          <cell r="CN194" t="str">
            <v>EFF0105</v>
          </cell>
          <cell r="CP194">
            <v>0</v>
          </cell>
          <cell r="CS194" t="str">
            <v>GBU01</v>
          </cell>
        </row>
        <row r="195">
          <cell r="BD195" t="str">
            <v>GBU01</v>
          </cell>
          <cell r="BF195" t="str">
            <v>BU00</v>
          </cell>
          <cell r="BP195" t="str">
            <v>ACC_KFI_+GTHCPXDBSO</v>
          </cell>
          <cell r="BR195" t="str">
            <v>2019.06</v>
          </cell>
          <cell r="BS195" t="str">
            <v>Actual</v>
          </cell>
          <cell r="BT195">
            <v>-11</v>
          </cell>
          <cell r="BV195" t="str">
            <v>GBU01</v>
          </cell>
          <cell r="CB195" t="str">
            <v>BU01</v>
          </cell>
          <cell r="CL195" t="str">
            <v>ACC_KFI_EBITDA</v>
          </cell>
          <cell r="CN195" t="str">
            <v>EFF0109</v>
          </cell>
          <cell r="CP195">
            <v>0</v>
          </cell>
          <cell r="CS195" t="str">
            <v>GBU01</v>
          </cell>
        </row>
        <row r="196">
          <cell r="BD196" t="str">
            <v>GBU01</v>
          </cell>
          <cell r="BF196" t="str">
            <v>BU00</v>
          </cell>
          <cell r="BP196" t="str">
            <v>ACC_KFI_+GTHCPXDBSO</v>
          </cell>
          <cell r="BR196" t="str">
            <v>2020.06</v>
          </cell>
          <cell r="BS196" t="str">
            <v>Actual</v>
          </cell>
          <cell r="BT196">
            <v>-331</v>
          </cell>
          <cell r="BV196" t="str">
            <v>GBU01</v>
          </cell>
          <cell r="CB196" t="str">
            <v>BU01</v>
          </cell>
          <cell r="CL196" t="str">
            <v>ACC_KFI_COI</v>
          </cell>
          <cell r="CN196" t="str">
            <v>EFF0102</v>
          </cell>
          <cell r="CP196">
            <v>-7138</v>
          </cell>
          <cell r="CS196" t="str">
            <v>GBU01</v>
          </cell>
        </row>
        <row r="197">
          <cell r="BD197" t="str">
            <v>GBU01</v>
          </cell>
          <cell r="BF197" t="str">
            <v>BU00</v>
          </cell>
          <cell r="BP197" t="str">
            <v>ACC_KFI_+GTHCPXDBSO</v>
          </cell>
          <cell r="BR197" t="str">
            <v>2020.06</v>
          </cell>
          <cell r="BS197" t="str">
            <v>Visée 1</v>
          </cell>
          <cell r="BT197">
            <v>998</v>
          </cell>
          <cell r="BV197" t="str">
            <v>GBU01</v>
          </cell>
          <cell r="CB197" t="str">
            <v>BU01</v>
          </cell>
          <cell r="CL197" t="str">
            <v>ACC_KFI_COI</v>
          </cell>
          <cell r="CN197" t="str">
            <v>EFF0105</v>
          </cell>
          <cell r="CP197">
            <v>0</v>
          </cell>
          <cell r="CS197" t="str">
            <v>GBU01</v>
          </cell>
        </row>
        <row r="198">
          <cell r="BD198" t="str">
            <v>GBU01</v>
          </cell>
          <cell r="BF198" t="str">
            <v>BU00</v>
          </cell>
          <cell r="BP198" t="str">
            <v>ACC_KFI_+GTHCPXDBSO</v>
          </cell>
          <cell r="BR198" t="str">
            <v>2020.12</v>
          </cell>
          <cell r="BS198" t="str">
            <v>Actual</v>
          </cell>
          <cell r="BT198">
            <v>1110</v>
          </cell>
          <cell r="BV198" t="str">
            <v>GBU01</v>
          </cell>
          <cell r="CB198" t="str">
            <v>BU01</v>
          </cell>
          <cell r="CL198" t="str">
            <v>ACC_KFI_COI</v>
          </cell>
          <cell r="CN198" t="str">
            <v>EFF0109</v>
          </cell>
          <cell r="CP198">
            <v>-933</v>
          </cell>
          <cell r="CS198" t="str">
            <v>GBU01</v>
          </cell>
        </row>
        <row r="199">
          <cell r="BD199" t="str">
            <v>GBU01</v>
          </cell>
          <cell r="BF199" t="str">
            <v>BU00</v>
          </cell>
          <cell r="BP199" t="str">
            <v>ACC_KFI_+GTHCPXDBSO</v>
          </cell>
          <cell r="BR199" t="str">
            <v>2020.12</v>
          </cell>
          <cell r="BS199" t="str">
            <v>Visée 1</v>
          </cell>
          <cell r="BT199">
            <v>3100</v>
          </cell>
          <cell r="BV199" t="str">
            <v>GBU01</v>
          </cell>
          <cell r="CB199" t="str">
            <v>BU01</v>
          </cell>
          <cell r="CL199" t="str">
            <v>ACC_KFI_EBITDA</v>
          </cell>
          <cell r="CN199" t="str">
            <v>EFF0102</v>
          </cell>
          <cell r="CP199">
            <v>-7138</v>
          </cell>
          <cell r="CS199" t="str">
            <v>GBU01</v>
          </cell>
        </row>
        <row r="200">
          <cell r="BD200" t="str">
            <v>GBU01</v>
          </cell>
          <cell r="BF200" t="str">
            <v>BU00</v>
          </cell>
          <cell r="BP200" t="str">
            <v>ACC_KFI_+GTHCPXDBSO</v>
          </cell>
          <cell r="BR200" t="str">
            <v>2021.06</v>
          </cell>
          <cell r="BS200" t="str">
            <v>Actual</v>
          </cell>
          <cell r="BT200">
            <v>3786</v>
          </cell>
          <cell r="BV200" t="str">
            <v>GBU01</v>
          </cell>
          <cell r="CB200" t="str">
            <v>BU01</v>
          </cell>
          <cell r="CL200" t="str">
            <v>ACC_KFI_EBITDA</v>
          </cell>
          <cell r="CN200" t="str">
            <v>EFF0105</v>
          </cell>
          <cell r="CP200">
            <v>0</v>
          </cell>
          <cell r="CS200" t="str">
            <v>GBU01</v>
          </cell>
        </row>
        <row r="201">
          <cell r="BD201" t="str">
            <v>GBU01</v>
          </cell>
          <cell r="BF201" t="str">
            <v>BU00</v>
          </cell>
          <cell r="BP201" t="str">
            <v>ACC_KFI_+GTHCPXDBSO</v>
          </cell>
          <cell r="BR201" t="str">
            <v>2021.06</v>
          </cell>
          <cell r="BS201" t="str">
            <v>Visée 1</v>
          </cell>
          <cell r="BT201">
            <v>4792</v>
          </cell>
          <cell r="BV201" t="str">
            <v>GBU01</v>
          </cell>
          <cell r="CB201" t="str">
            <v>BU01</v>
          </cell>
          <cell r="CL201" t="str">
            <v>ACC_KFI_EBITDA</v>
          </cell>
          <cell r="CN201" t="str">
            <v>EFF0109</v>
          </cell>
          <cell r="CP201">
            <v>-933</v>
          </cell>
          <cell r="CS201" t="str">
            <v>GBU01</v>
          </cell>
        </row>
        <row r="202">
          <cell r="BD202" t="str">
            <v>GBU01</v>
          </cell>
          <cell r="BF202" t="str">
            <v>BU00</v>
          </cell>
          <cell r="BP202" t="str">
            <v>ACC_KFI_+GSSCPXDBSO</v>
          </cell>
          <cell r="BR202" t="str">
            <v>2019.06</v>
          </cell>
          <cell r="BS202" t="str">
            <v>Actual</v>
          </cell>
          <cell r="BT202">
            <v>39</v>
          </cell>
          <cell r="BV202" t="str">
            <v>GBU01</v>
          </cell>
          <cell r="CB202" t="str">
            <v>BU01</v>
          </cell>
          <cell r="CL202" t="str">
            <v>ACC_KFI_TO</v>
          </cell>
          <cell r="CN202" t="str">
            <v>EFF0102</v>
          </cell>
          <cell r="CP202">
            <v>-11794</v>
          </cell>
          <cell r="CS202" t="str">
            <v>GBU01</v>
          </cell>
        </row>
        <row r="203">
          <cell r="BD203" t="str">
            <v>GBU01</v>
          </cell>
          <cell r="BF203" t="str">
            <v>BU00</v>
          </cell>
          <cell r="BP203" t="str">
            <v>ACC_KFI_+GSSCPXDBSO</v>
          </cell>
          <cell r="BR203" t="str">
            <v>2020.06</v>
          </cell>
          <cell r="BS203" t="str">
            <v>Actual</v>
          </cell>
          <cell r="BT203">
            <v>135</v>
          </cell>
          <cell r="BV203" t="str">
            <v>GBU01</v>
          </cell>
          <cell r="CB203" t="str">
            <v>BU01</v>
          </cell>
          <cell r="CL203" t="str">
            <v>ACC_KFI_TO</v>
          </cell>
          <cell r="CN203" t="str">
            <v>EFF0105</v>
          </cell>
          <cell r="CP203">
            <v>0</v>
          </cell>
          <cell r="CS203" t="str">
            <v>GBU01</v>
          </cell>
        </row>
        <row r="204">
          <cell r="BD204" t="str">
            <v>GBU01</v>
          </cell>
          <cell r="BF204" t="str">
            <v>BU00</v>
          </cell>
          <cell r="BP204" t="str">
            <v>ACC_KFI_+GSSCPXDBSO</v>
          </cell>
          <cell r="BR204" t="str">
            <v>2020.06</v>
          </cell>
          <cell r="BS204" t="str">
            <v>Visée 1</v>
          </cell>
          <cell r="BT204">
            <v>998</v>
          </cell>
          <cell r="BV204" t="str">
            <v>GBU01</v>
          </cell>
          <cell r="CB204" t="str">
            <v>BU01</v>
          </cell>
          <cell r="CL204" t="str">
            <v>ACC_KFI_TO</v>
          </cell>
          <cell r="CN204" t="str">
            <v>EFF0109</v>
          </cell>
          <cell r="CP204">
            <v>0</v>
          </cell>
          <cell r="CS204" t="str">
            <v>GBU01</v>
          </cell>
        </row>
        <row r="205">
          <cell r="BD205" t="str">
            <v>GBU01</v>
          </cell>
          <cell r="BF205" t="str">
            <v>BU00</v>
          </cell>
          <cell r="BP205" t="str">
            <v>ACC_KFI_+GSSCPXDBSO</v>
          </cell>
          <cell r="BR205" t="str">
            <v>2020.12</v>
          </cell>
          <cell r="BS205" t="str">
            <v>Actual</v>
          </cell>
          <cell r="BT205">
            <v>2602</v>
          </cell>
          <cell r="BV205" t="str">
            <v>GBU01</v>
          </cell>
          <cell r="CB205" t="str">
            <v>BU01</v>
          </cell>
          <cell r="CL205" t="str">
            <v>ACC_KFI_COI</v>
          </cell>
          <cell r="CN205" t="str">
            <v>EFF0105</v>
          </cell>
          <cell r="CP205">
            <v>0</v>
          </cell>
          <cell r="CS205" t="str">
            <v>GBU01</v>
          </cell>
        </row>
        <row r="206">
          <cell r="BD206" t="str">
            <v>GBU01</v>
          </cell>
          <cell r="BF206" t="str">
            <v>BU00</v>
          </cell>
          <cell r="BP206" t="str">
            <v>ACC_KFI_+GSSCPXDBSO</v>
          </cell>
          <cell r="BR206" t="str">
            <v>2020.12</v>
          </cell>
          <cell r="BS206" t="str">
            <v>Visée 1</v>
          </cell>
          <cell r="BT206">
            <v>3100</v>
          </cell>
          <cell r="BV206" t="str">
            <v>GBU01</v>
          </cell>
          <cell r="CB206" t="str">
            <v>BU01</v>
          </cell>
          <cell r="CL206" t="str">
            <v>ACC_KFI_COI</v>
          </cell>
          <cell r="CN206" t="str">
            <v>EFF0109</v>
          </cell>
          <cell r="CP206">
            <v>0</v>
          </cell>
          <cell r="CS206" t="str">
            <v>GBU01</v>
          </cell>
        </row>
        <row r="207">
          <cell r="BD207" t="str">
            <v>GBU01</v>
          </cell>
          <cell r="BF207" t="str">
            <v>BU00</v>
          </cell>
          <cell r="BP207" t="str">
            <v>ACC_KFI_+GSSCPXDBSO</v>
          </cell>
          <cell r="BR207" t="str">
            <v>2021.06</v>
          </cell>
          <cell r="BS207" t="str">
            <v>Actual</v>
          </cell>
          <cell r="BT207">
            <v>4186</v>
          </cell>
          <cell r="BV207" t="str">
            <v>GBU01</v>
          </cell>
          <cell r="CB207" t="str">
            <v>BU01</v>
          </cell>
          <cell r="CL207" t="str">
            <v>ACC_KFI_EBITDA</v>
          </cell>
          <cell r="CN207" t="str">
            <v>EFF0105</v>
          </cell>
          <cell r="CP207">
            <v>0</v>
          </cell>
          <cell r="CS207" t="str">
            <v>GBU01</v>
          </cell>
        </row>
        <row r="208">
          <cell r="BD208" t="str">
            <v>GBU01</v>
          </cell>
          <cell r="BF208" t="str">
            <v>BU00</v>
          </cell>
          <cell r="BP208" t="str">
            <v>ACC_KFI_+GSSCPXDBSO</v>
          </cell>
          <cell r="BR208" t="str">
            <v>2021.06</v>
          </cell>
          <cell r="BS208" t="str">
            <v>Visée 1</v>
          </cell>
          <cell r="BT208">
            <v>4799</v>
          </cell>
          <cell r="BV208" t="str">
            <v>GBU01</v>
          </cell>
          <cell r="CB208" t="str">
            <v>BU01</v>
          </cell>
          <cell r="CL208" t="str">
            <v>ACC_KFI_EBITDA</v>
          </cell>
          <cell r="CN208" t="str">
            <v>EFF0109</v>
          </cell>
          <cell r="CP208">
            <v>0</v>
          </cell>
          <cell r="CS208" t="str">
            <v>GBU01</v>
          </cell>
        </row>
        <row r="209">
          <cell r="BD209" t="str">
            <v>GBU01</v>
          </cell>
          <cell r="BF209" t="str">
            <v>BU00</v>
          </cell>
          <cell r="BP209" t="str">
            <v>ACC_KFI_EBITDA</v>
          </cell>
          <cell r="BR209" t="str">
            <v>2020.06</v>
          </cell>
          <cell r="BS209" t="str">
            <v>Actual</v>
          </cell>
          <cell r="BT209">
            <v>-5448</v>
          </cell>
          <cell r="BV209" t="str">
            <v>GBU01</v>
          </cell>
          <cell r="CB209" t="str">
            <v>BU01</v>
          </cell>
          <cell r="CL209" t="str">
            <v>ACC_KFI_COI</v>
          </cell>
          <cell r="CN209" t="str">
            <v>EFF0105</v>
          </cell>
          <cell r="CS209" t="str">
            <v>GBU01</v>
          </cell>
        </row>
        <row r="210">
          <cell r="BD210" t="str">
            <v>GBU01</v>
          </cell>
          <cell r="BF210" t="str">
            <v>BU00</v>
          </cell>
          <cell r="BP210" t="str">
            <v>ACC_KFI_EBITDA</v>
          </cell>
          <cell r="BR210" t="str">
            <v>2020.06</v>
          </cell>
          <cell r="BS210" t="str">
            <v>Visée 1</v>
          </cell>
          <cell r="BT210">
            <v>-4326.5</v>
          </cell>
          <cell r="BV210" t="str">
            <v>GBU01</v>
          </cell>
          <cell r="CB210" t="str">
            <v>BU01</v>
          </cell>
          <cell r="CL210" t="str">
            <v>ACC_KFI_COI</v>
          </cell>
          <cell r="CN210" t="str">
            <v>EFF0109</v>
          </cell>
          <cell r="CP210">
            <v>-516</v>
          </cell>
          <cell r="CS210" t="str">
            <v>GBU01</v>
          </cell>
        </row>
        <row r="211">
          <cell r="BD211" t="str">
            <v>GBU01</v>
          </cell>
          <cell r="BF211" t="str">
            <v>BU00</v>
          </cell>
          <cell r="BP211" t="str">
            <v>ACC_KFI_EBITDA</v>
          </cell>
          <cell r="BR211" t="str">
            <v>2020.12</v>
          </cell>
          <cell r="BS211" t="str">
            <v>Actual</v>
          </cell>
          <cell r="BT211">
            <v>-10361.5</v>
          </cell>
          <cell r="BV211" t="str">
            <v>GBU01</v>
          </cell>
          <cell r="CB211" t="str">
            <v>BU01</v>
          </cell>
          <cell r="CL211" t="str">
            <v>ACC_KFI_EBITDA</v>
          </cell>
          <cell r="CN211" t="str">
            <v>EFF0105</v>
          </cell>
          <cell r="CS211" t="str">
            <v>GBU01</v>
          </cell>
        </row>
        <row r="212">
          <cell r="BD212" t="str">
            <v>GBU01</v>
          </cell>
          <cell r="BF212" t="str">
            <v>BU00</v>
          </cell>
          <cell r="BP212" t="str">
            <v>ACC_KFI_EBITDA</v>
          </cell>
          <cell r="BR212" t="str">
            <v>2020.12</v>
          </cell>
          <cell r="BS212" t="str">
            <v>Visée 1</v>
          </cell>
          <cell r="BT212">
            <v>-10731</v>
          </cell>
          <cell r="BV212" t="str">
            <v>GBU01</v>
          </cell>
          <cell r="CB212" t="str">
            <v>BU01</v>
          </cell>
          <cell r="CL212" t="str">
            <v>ACC_KFI_EBITDA</v>
          </cell>
          <cell r="CN212" t="str">
            <v>EFF0109</v>
          </cell>
          <cell r="CP212">
            <v>-516</v>
          </cell>
          <cell r="CS212" t="str">
            <v>GBU01</v>
          </cell>
        </row>
        <row r="213">
          <cell r="BD213" t="str">
            <v>GBU01</v>
          </cell>
          <cell r="BF213" t="str">
            <v>BU00</v>
          </cell>
          <cell r="BP213" t="str">
            <v>ACC_KFI_EBITDA</v>
          </cell>
          <cell r="BR213" t="str">
            <v>2021.06</v>
          </cell>
          <cell r="BS213" t="str">
            <v>Actual</v>
          </cell>
          <cell r="BT213">
            <v>-3766</v>
          </cell>
          <cell r="BV213" t="str">
            <v>GBU01</v>
          </cell>
          <cell r="CB213" t="str">
            <v>BU01</v>
          </cell>
          <cell r="CL213" t="str">
            <v>ACC_KFI_COI</v>
          </cell>
          <cell r="CN213" t="str">
            <v>EFF0105</v>
          </cell>
          <cell r="CP213">
            <v>0</v>
          </cell>
          <cell r="CS213" t="str">
            <v>GBU01</v>
          </cell>
        </row>
        <row r="214">
          <cell r="BD214" t="str">
            <v>GBU01</v>
          </cell>
          <cell r="BF214" t="str">
            <v>BU00</v>
          </cell>
          <cell r="BP214" t="str">
            <v>ACC_KFI_EBITDA</v>
          </cell>
          <cell r="BR214" t="str">
            <v>2021.06</v>
          </cell>
          <cell r="BS214" t="str">
            <v>Visée 1</v>
          </cell>
          <cell r="BT214">
            <v>-3007</v>
          </cell>
          <cell r="BV214" t="str">
            <v>GBU01</v>
          </cell>
          <cell r="CB214" t="str">
            <v>BU01</v>
          </cell>
          <cell r="CL214" t="str">
            <v>ACC_KFI_COI</v>
          </cell>
          <cell r="CN214" t="str">
            <v>EFF0109</v>
          </cell>
          <cell r="CP214">
            <v>0</v>
          </cell>
          <cell r="CS214" t="str">
            <v>GBU01</v>
          </cell>
        </row>
        <row r="215">
          <cell r="BD215" t="str">
            <v>GBU01</v>
          </cell>
          <cell r="BF215" t="str">
            <v>BU00</v>
          </cell>
          <cell r="BP215" t="str">
            <v>ACC_KFI_COI</v>
          </cell>
          <cell r="BR215" t="str">
            <v>2020.06</v>
          </cell>
          <cell r="BS215" t="str">
            <v>Actual</v>
          </cell>
          <cell r="BT215">
            <v>-5448</v>
          </cell>
          <cell r="BV215" t="str">
            <v>GBU01</v>
          </cell>
          <cell r="CB215" t="str">
            <v>BU01</v>
          </cell>
          <cell r="CL215" t="str">
            <v>ACC_KFI_EBITDA</v>
          </cell>
          <cell r="CN215" t="str">
            <v>EFF0105</v>
          </cell>
          <cell r="CP215">
            <v>0</v>
          </cell>
          <cell r="CS215" t="str">
            <v>GBU01</v>
          </cell>
        </row>
        <row r="216">
          <cell r="BD216" t="str">
            <v>GBU01</v>
          </cell>
          <cell r="BF216" t="str">
            <v>BU00</v>
          </cell>
          <cell r="BP216" t="str">
            <v>ACC_KFI_COI</v>
          </cell>
          <cell r="BR216" t="str">
            <v>2020.06</v>
          </cell>
          <cell r="BS216" t="str">
            <v>Visée 1</v>
          </cell>
          <cell r="BT216">
            <v>-4326.5</v>
          </cell>
          <cell r="BV216" t="str">
            <v>GBU01</v>
          </cell>
          <cell r="CB216" t="str">
            <v>BU01</v>
          </cell>
          <cell r="CL216" t="str">
            <v>ACC_KFI_EBITDA</v>
          </cell>
          <cell r="CN216" t="str">
            <v>EFF0109</v>
          </cell>
          <cell r="CP216">
            <v>0</v>
          </cell>
          <cell r="CS216" t="str">
            <v>GBU01</v>
          </cell>
        </row>
        <row r="217">
          <cell r="BD217" t="str">
            <v>GBU01</v>
          </cell>
          <cell r="BF217" t="str">
            <v>BU00</v>
          </cell>
          <cell r="BP217" t="str">
            <v>ACC_KFI_COI</v>
          </cell>
          <cell r="BR217" t="str">
            <v>2020.12</v>
          </cell>
          <cell r="BS217" t="str">
            <v>Actual</v>
          </cell>
          <cell r="BT217">
            <v>-10361.5</v>
          </cell>
          <cell r="BV217" t="str">
            <v>GBU01</v>
          </cell>
          <cell r="CB217" t="str">
            <v>BU01</v>
          </cell>
          <cell r="CL217" t="str">
            <v>ACC_KFI_COI</v>
          </cell>
          <cell r="CN217" t="str">
            <v>EFF0102</v>
          </cell>
          <cell r="CP217">
            <v>1250</v>
          </cell>
          <cell r="CS217" t="str">
            <v>GBU01</v>
          </cell>
        </row>
        <row r="218">
          <cell r="BD218" t="str">
            <v>GBU01</v>
          </cell>
          <cell r="BF218" t="str">
            <v>BU00</v>
          </cell>
          <cell r="BP218" t="str">
            <v>ACC_KFI_COI</v>
          </cell>
          <cell r="BR218" t="str">
            <v>2020.12</v>
          </cell>
          <cell r="BS218" t="str">
            <v>Visée 1</v>
          </cell>
          <cell r="BT218">
            <v>-10731</v>
          </cell>
          <cell r="BV218" t="str">
            <v>GBU01</v>
          </cell>
          <cell r="CB218" t="str">
            <v>BU01</v>
          </cell>
          <cell r="CL218" t="str">
            <v>ACC_KFI_COI</v>
          </cell>
          <cell r="CN218" t="str">
            <v>EFF0105</v>
          </cell>
          <cell r="CP218">
            <v>0</v>
          </cell>
          <cell r="CS218" t="str">
            <v>GBU01</v>
          </cell>
        </row>
        <row r="219">
          <cell r="BD219" t="str">
            <v>GBU01</v>
          </cell>
          <cell r="BF219" t="str">
            <v>BU00</v>
          </cell>
          <cell r="BP219" t="str">
            <v>ACC_KFI_COI</v>
          </cell>
          <cell r="BR219" t="str">
            <v>2021.06</v>
          </cell>
          <cell r="BS219" t="str">
            <v>Actual</v>
          </cell>
          <cell r="BT219">
            <v>-3766</v>
          </cell>
          <cell r="BV219" t="str">
            <v>GBU01</v>
          </cell>
          <cell r="CB219" t="str">
            <v>BU01</v>
          </cell>
          <cell r="CL219" t="str">
            <v>ACC_KFI_COI</v>
          </cell>
          <cell r="CN219" t="str">
            <v>EFF0109</v>
          </cell>
          <cell r="CP219">
            <v>0</v>
          </cell>
          <cell r="CS219" t="str">
            <v>GBU01</v>
          </cell>
        </row>
        <row r="220">
          <cell r="BD220" t="str">
            <v>GBU01</v>
          </cell>
          <cell r="BF220" t="str">
            <v>BU00</v>
          </cell>
          <cell r="BP220" t="str">
            <v>ACC_KFI_COI</v>
          </cell>
          <cell r="BR220" t="str">
            <v>2021.06</v>
          </cell>
          <cell r="BS220" t="str">
            <v>Visée 1</v>
          </cell>
          <cell r="BT220">
            <v>-3007</v>
          </cell>
          <cell r="BV220" t="str">
            <v>GBU01</v>
          </cell>
          <cell r="CB220" t="str">
            <v>BU01</v>
          </cell>
          <cell r="CL220" t="str">
            <v>ACC_KFI_EBITDA</v>
          </cell>
          <cell r="CN220" t="str">
            <v>EFF0102</v>
          </cell>
          <cell r="CP220">
            <v>1250</v>
          </cell>
          <cell r="CS220" t="str">
            <v>GBU01</v>
          </cell>
        </row>
        <row r="221">
          <cell r="BD221" t="str">
            <v>GBU01</v>
          </cell>
          <cell r="BF221" t="str">
            <v>BU00</v>
          </cell>
          <cell r="BP221" t="str">
            <v>ACC_KFI_ASS_REC</v>
          </cell>
          <cell r="BR221" t="str">
            <v>2020.06</v>
          </cell>
          <cell r="BS221" t="str">
            <v>Actual</v>
          </cell>
          <cell r="BT221">
            <v>-5448</v>
          </cell>
          <cell r="BV221" t="str">
            <v>GBU01</v>
          </cell>
          <cell r="CB221" t="str">
            <v>BU01</v>
          </cell>
          <cell r="CL221" t="str">
            <v>ACC_KFI_EBITDA</v>
          </cell>
          <cell r="CN221" t="str">
            <v>EFF0105</v>
          </cell>
          <cell r="CP221">
            <v>0</v>
          </cell>
          <cell r="CS221" t="str">
            <v>GBU01</v>
          </cell>
        </row>
        <row r="222">
          <cell r="BD222" t="str">
            <v>GBU01</v>
          </cell>
          <cell r="BF222" t="str">
            <v>BU00</v>
          </cell>
          <cell r="BP222" t="str">
            <v>ACC_KFI_ASS_REC</v>
          </cell>
          <cell r="BR222" t="str">
            <v>2020.06</v>
          </cell>
          <cell r="BS222" t="str">
            <v>Visée 1</v>
          </cell>
          <cell r="BT222">
            <v>-4326.5</v>
          </cell>
          <cell r="BV222" t="str">
            <v>GBU01</v>
          </cell>
          <cell r="CB222" t="str">
            <v>BU01</v>
          </cell>
          <cell r="CL222" t="str">
            <v>ACC_KFI_EBITDA</v>
          </cell>
          <cell r="CN222" t="str">
            <v>EFF0109</v>
          </cell>
          <cell r="CP222">
            <v>0</v>
          </cell>
          <cell r="CS222" t="str">
            <v>GBU01</v>
          </cell>
        </row>
        <row r="223">
          <cell r="BD223" t="str">
            <v>GBU01</v>
          </cell>
          <cell r="BF223" t="str">
            <v>BU00</v>
          </cell>
          <cell r="BP223" t="str">
            <v>ACC_KFI_ASS_REC</v>
          </cell>
          <cell r="BR223" t="str">
            <v>2020.12</v>
          </cell>
          <cell r="BS223" t="str">
            <v>Actual</v>
          </cell>
          <cell r="BT223">
            <v>-10361.5</v>
          </cell>
          <cell r="BV223" t="str">
            <v>GBU01</v>
          </cell>
          <cell r="CB223" t="str">
            <v>BU01</v>
          </cell>
          <cell r="CL223" t="str">
            <v>ACC_KFI_COI</v>
          </cell>
          <cell r="CN223" t="str">
            <v>EFF0221</v>
          </cell>
          <cell r="CP223">
            <v>3600</v>
          </cell>
          <cell r="CS223" t="str">
            <v>GBU01</v>
          </cell>
        </row>
        <row r="224">
          <cell r="BD224" t="str">
            <v>GBU01</v>
          </cell>
          <cell r="BF224" t="str">
            <v>BU00</v>
          </cell>
          <cell r="BP224" t="str">
            <v>ACC_KFI_ASS_REC</v>
          </cell>
          <cell r="BR224" t="str">
            <v>2020.12</v>
          </cell>
          <cell r="BS224" t="str">
            <v>Visée 1</v>
          </cell>
          <cell r="BT224">
            <v>-10731</v>
          </cell>
          <cell r="BV224" t="str">
            <v>GBU01</v>
          </cell>
          <cell r="CB224" t="str">
            <v>BU01</v>
          </cell>
          <cell r="CL224" t="str">
            <v>ACC_KFI_EBITDA</v>
          </cell>
          <cell r="CN224" t="str">
            <v>EFF0221</v>
          </cell>
          <cell r="CP224">
            <v>3600</v>
          </cell>
          <cell r="CS224" t="str">
            <v>GBU01</v>
          </cell>
        </row>
        <row r="225">
          <cell r="BD225" t="str">
            <v>GBU01</v>
          </cell>
          <cell r="BF225" t="str">
            <v>BU00</v>
          </cell>
          <cell r="BP225" t="str">
            <v>ACC_KFI_ASS_REC</v>
          </cell>
          <cell r="BR225" t="str">
            <v>2021.06</v>
          </cell>
          <cell r="BS225" t="str">
            <v>Actual</v>
          </cell>
          <cell r="BT225">
            <v>-3766</v>
          </cell>
          <cell r="BV225" t="str">
            <v>GBU01</v>
          </cell>
          <cell r="CB225" t="str">
            <v>BU01</v>
          </cell>
          <cell r="CL225" t="str">
            <v>ACC_KFI_TO</v>
          </cell>
          <cell r="CN225" t="str">
            <v>EFF0221</v>
          </cell>
          <cell r="CP225">
            <v>2700</v>
          </cell>
          <cell r="CS225" t="str">
            <v>GBU01</v>
          </cell>
        </row>
        <row r="226">
          <cell r="BD226" t="str">
            <v>GBU01</v>
          </cell>
          <cell r="BF226" t="str">
            <v>BU00</v>
          </cell>
          <cell r="BP226" t="str">
            <v>ACC_KFI_ASS_REC</v>
          </cell>
          <cell r="BR226" t="str">
            <v>2021.06</v>
          </cell>
          <cell r="BS226" t="str">
            <v>Visée 1</v>
          </cell>
          <cell r="BT226">
            <v>-3007</v>
          </cell>
          <cell r="BV226" t="str">
            <v>GBU01</v>
          </cell>
          <cell r="CB226" t="str">
            <v>BU06</v>
          </cell>
          <cell r="CL226" t="str">
            <v>ACC_KFI_COI</v>
          </cell>
          <cell r="CN226" t="str">
            <v>EFF0105</v>
          </cell>
          <cell r="CP226">
            <v>0</v>
          </cell>
          <cell r="CS226" t="str">
            <v>GBU01</v>
          </cell>
        </row>
        <row r="227">
          <cell r="BD227" t="str">
            <v>GBU01</v>
          </cell>
          <cell r="BF227" t="str">
            <v>BU01</v>
          </cell>
          <cell r="BP227" t="str">
            <v>ACC_KFI_TO</v>
          </cell>
          <cell r="BR227" t="str">
            <v>2019.06</v>
          </cell>
          <cell r="BS227" t="str">
            <v>Actual</v>
          </cell>
          <cell r="BT227">
            <v>-16082</v>
          </cell>
          <cell r="BV227" t="str">
            <v>GBU01</v>
          </cell>
          <cell r="CB227" t="str">
            <v>BU06</v>
          </cell>
          <cell r="CL227" t="str">
            <v>ACC_KFI_COI</v>
          </cell>
          <cell r="CN227" t="str">
            <v>EFF0109</v>
          </cell>
          <cell r="CP227">
            <v>0</v>
          </cell>
          <cell r="CS227" t="str">
            <v>GBU01</v>
          </cell>
        </row>
        <row r="228">
          <cell r="BD228" t="str">
            <v>GBU01</v>
          </cell>
          <cell r="BF228" t="str">
            <v>BU01</v>
          </cell>
          <cell r="BP228" t="str">
            <v>ACC_KFI_TO</v>
          </cell>
          <cell r="BR228" t="str">
            <v>2020.06</v>
          </cell>
          <cell r="BS228" t="str">
            <v>Actual</v>
          </cell>
          <cell r="BT228">
            <v>-12380</v>
          </cell>
          <cell r="BV228" t="str">
            <v>GBU01</v>
          </cell>
          <cell r="CB228" t="str">
            <v>BU06</v>
          </cell>
          <cell r="CL228" t="str">
            <v>ACC_KFI_EBITDA</v>
          </cell>
          <cell r="CN228" t="str">
            <v>EFF0105</v>
          </cell>
          <cell r="CP228">
            <v>0</v>
          </cell>
          <cell r="CS228" t="str">
            <v>GBU01</v>
          </cell>
        </row>
        <row r="229">
          <cell r="BD229" t="str">
            <v>GBU01</v>
          </cell>
          <cell r="BF229" t="str">
            <v>BU01</v>
          </cell>
          <cell r="BP229" t="str">
            <v>ACC_KFI_TO</v>
          </cell>
          <cell r="BR229" t="str">
            <v>2020.12</v>
          </cell>
          <cell r="BS229" t="str">
            <v>Actual</v>
          </cell>
          <cell r="BT229">
            <v>-29266</v>
          </cell>
          <cell r="BV229" t="str">
            <v>GBU01</v>
          </cell>
          <cell r="CB229" t="str">
            <v>BU06</v>
          </cell>
          <cell r="CL229" t="str">
            <v>ACC_KFI_EBITDA</v>
          </cell>
          <cell r="CN229" t="str">
            <v>EFF0109</v>
          </cell>
          <cell r="CP229">
            <v>0</v>
          </cell>
          <cell r="CS229" t="str">
            <v>GBU01</v>
          </cell>
        </row>
        <row r="230">
          <cell r="BD230" t="str">
            <v>GBU01</v>
          </cell>
          <cell r="BF230" t="str">
            <v>BU01</v>
          </cell>
          <cell r="BP230" t="str">
            <v>ACC_KFI_TO</v>
          </cell>
          <cell r="BR230" t="str">
            <v>2021.06</v>
          </cell>
          <cell r="BS230" t="str">
            <v>Actual</v>
          </cell>
          <cell r="BT230">
            <v>-1971</v>
          </cell>
          <cell r="BV230" t="str">
            <v>GBU01</v>
          </cell>
          <cell r="CB230" t="str">
            <v>BU06</v>
          </cell>
          <cell r="CL230" t="str">
            <v>ACC_KFI_TO</v>
          </cell>
          <cell r="CN230" t="str">
            <v>EFF0105</v>
          </cell>
          <cell r="CP230">
            <v>0</v>
          </cell>
          <cell r="CS230" t="str">
            <v>GBU01</v>
          </cell>
        </row>
        <row r="231">
          <cell r="BD231" t="str">
            <v>GBU01</v>
          </cell>
          <cell r="BF231" t="str">
            <v>BU01</v>
          </cell>
          <cell r="BP231" t="str">
            <v>ACC_KFI_EBITDA</v>
          </cell>
          <cell r="BR231" t="str">
            <v>2019.06</v>
          </cell>
          <cell r="BS231" t="str">
            <v>Actual</v>
          </cell>
          <cell r="BT231">
            <v>-12706</v>
          </cell>
          <cell r="BV231" t="str">
            <v>GBU01</v>
          </cell>
          <cell r="CB231" t="str">
            <v>BU06</v>
          </cell>
          <cell r="CL231" t="str">
            <v>ACC_KFI_TO</v>
          </cell>
          <cell r="CN231" t="str">
            <v>EFF0109</v>
          </cell>
          <cell r="CP231">
            <v>0</v>
          </cell>
          <cell r="CS231" t="str">
            <v>GBU01</v>
          </cell>
        </row>
        <row r="232">
          <cell r="BD232" t="str">
            <v>GBU01</v>
          </cell>
          <cell r="BF232" t="str">
            <v>BU01</v>
          </cell>
          <cell r="BP232" t="str">
            <v>ACC_KFI_EBITDA</v>
          </cell>
          <cell r="BR232" t="str">
            <v>2019.06</v>
          </cell>
          <cell r="BS232" t="str">
            <v>Visée 1</v>
          </cell>
          <cell r="BT232">
            <v>-14365</v>
          </cell>
          <cell r="BV232" t="str">
            <v>GBU01</v>
          </cell>
          <cell r="CB232" t="str">
            <v>BU06</v>
          </cell>
          <cell r="CL232" t="str">
            <v>ACC_KFI_COI</v>
          </cell>
          <cell r="CN232" t="str">
            <v>EFF0102</v>
          </cell>
          <cell r="CP232">
            <v>1.39</v>
          </cell>
          <cell r="CS232" t="str">
            <v>GBU01</v>
          </cell>
        </row>
        <row r="233">
          <cell r="BD233" t="str">
            <v>GBU01</v>
          </cell>
          <cell r="BF233" t="str">
            <v>BU01</v>
          </cell>
          <cell r="BP233" t="str">
            <v>ACC_KFI_EBITDA</v>
          </cell>
          <cell r="BR233" t="str">
            <v>2020.06</v>
          </cell>
          <cell r="BS233" t="str">
            <v>Actual</v>
          </cell>
          <cell r="BT233">
            <v>-9083</v>
          </cell>
          <cell r="BV233" t="str">
            <v>GBU01</v>
          </cell>
          <cell r="CB233" t="str">
            <v>BU06</v>
          </cell>
          <cell r="CL233" t="str">
            <v>ACC_KFI_COI</v>
          </cell>
          <cell r="CN233" t="str">
            <v>EFF0105</v>
          </cell>
          <cell r="CP233">
            <v>0</v>
          </cell>
          <cell r="CS233" t="str">
            <v>GBU01</v>
          </cell>
        </row>
        <row r="234">
          <cell r="BD234" t="str">
            <v>GBU01</v>
          </cell>
          <cell r="BF234" t="str">
            <v>BU01</v>
          </cell>
          <cell r="BP234" t="str">
            <v>ACC_KFI_EBITDA</v>
          </cell>
          <cell r="BR234" t="str">
            <v>2020.06</v>
          </cell>
          <cell r="BS234" t="str">
            <v>Visée 1</v>
          </cell>
          <cell r="BT234">
            <v>-9652</v>
          </cell>
          <cell r="BV234" t="str">
            <v>GBU01</v>
          </cell>
          <cell r="CB234" t="str">
            <v>BU06</v>
          </cell>
          <cell r="CL234" t="str">
            <v>ACC_KFI_COI</v>
          </cell>
          <cell r="CN234" t="str">
            <v>EFF0109</v>
          </cell>
          <cell r="CP234">
            <v>-4491.97</v>
          </cell>
          <cell r="CS234" t="str">
            <v>GBU01</v>
          </cell>
        </row>
        <row r="235">
          <cell r="BD235" t="str">
            <v>GBU01</v>
          </cell>
          <cell r="BF235" t="str">
            <v>BU01</v>
          </cell>
          <cell r="BP235" t="str">
            <v>ACC_KFI_EBITDA</v>
          </cell>
          <cell r="BR235" t="str">
            <v>2020.12</v>
          </cell>
          <cell r="BS235" t="str">
            <v>Actual</v>
          </cell>
          <cell r="BT235">
            <v>-18053</v>
          </cell>
          <cell r="BV235" t="str">
            <v>GBU01</v>
          </cell>
          <cell r="CB235" t="str">
            <v>BU06</v>
          </cell>
          <cell r="CL235" t="str">
            <v>ACC_KFI_EBITDA</v>
          </cell>
          <cell r="CN235" t="str">
            <v>EFF0102</v>
          </cell>
          <cell r="CP235">
            <v>1.39</v>
          </cell>
          <cell r="CS235" t="str">
            <v>GBU01</v>
          </cell>
        </row>
        <row r="236">
          <cell r="BD236" t="str">
            <v>GBU01</v>
          </cell>
          <cell r="BF236" t="str">
            <v>BU01</v>
          </cell>
          <cell r="BP236" t="str">
            <v>ACC_KFI_EBITDA</v>
          </cell>
          <cell r="BR236" t="str">
            <v>2020.12</v>
          </cell>
          <cell r="BS236" t="str">
            <v>Visée 1</v>
          </cell>
          <cell r="BT236">
            <v>-19303</v>
          </cell>
          <cell r="BV236" t="str">
            <v>GBU01</v>
          </cell>
          <cell r="CB236" t="str">
            <v>BU06</v>
          </cell>
          <cell r="CL236" t="str">
            <v>ACC_KFI_EBITDA</v>
          </cell>
          <cell r="CN236" t="str">
            <v>EFF0105</v>
          </cell>
          <cell r="CP236">
            <v>0</v>
          </cell>
          <cell r="CS236" t="str">
            <v>GBU01</v>
          </cell>
        </row>
        <row r="237">
          <cell r="BD237" t="str">
            <v>GBU01</v>
          </cell>
          <cell r="BF237" t="str">
            <v>BU01</v>
          </cell>
          <cell r="BP237" t="str">
            <v>ACC_KFI_EBITDA</v>
          </cell>
          <cell r="BR237" t="str">
            <v>2021.06</v>
          </cell>
          <cell r="BS237" t="str">
            <v>Actual</v>
          </cell>
          <cell r="BT237">
            <v>-9006</v>
          </cell>
          <cell r="BV237" t="str">
            <v>GBU01</v>
          </cell>
          <cell r="CB237" t="str">
            <v>BU06</v>
          </cell>
          <cell r="CL237" t="str">
            <v>ACC_KFI_EBITDA</v>
          </cell>
          <cell r="CN237" t="str">
            <v>EFF0109</v>
          </cell>
          <cell r="CP237">
            <v>-3961.23</v>
          </cell>
          <cell r="CS237" t="str">
            <v>GBU01</v>
          </cell>
        </row>
        <row r="238">
          <cell r="BD238" t="str">
            <v>GBU01</v>
          </cell>
          <cell r="BF238" t="str">
            <v>BU01</v>
          </cell>
          <cell r="BP238" t="str">
            <v>ACC_KFI_EBITDA</v>
          </cell>
          <cell r="BR238" t="str">
            <v>2021.06</v>
          </cell>
          <cell r="BS238" t="str">
            <v>Visée 1</v>
          </cell>
          <cell r="BT238">
            <v>-9539</v>
          </cell>
          <cell r="BV238" t="str">
            <v>GBU01</v>
          </cell>
          <cell r="CB238" t="str">
            <v>BU06</v>
          </cell>
          <cell r="CL238" t="str">
            <v>ACC_KFI_TO</v>
          </cell>
          <cell r="CN238" t="str">
            <v>EFF0105</v>
          </cell>
          <cell r="CP238">
            <v>0</v>
          </cell>
          <cell r="CS238" t="str">
            <v>GBU01</v>
          </cell>
        </row>
        <row r="239">
          <cell r="BD239" t="str">
            <v>GBU01</v>
          </cell>
          <cell r="BF239" t="str">
            <v>BU01</v>
          </cell>
          <cell r="BP239" t="str">
            <v>ACC_KFI_COI</v>
          </cell>
          <cell r="BR239" t="str">
            <v>2019.06</v>
          </cell>
          <cell r="BS239" t="str">
            <v>Actual</v>
          </cell>
          <cell r="BT239">
            <v>-13524</v>
          </cell>
          <cell r="BV239" t="str">
            <v>GBU01</v>
          </cell>
          <cell r="CB239" t="str">
            <v>BU06</v>
          </cell>
          <cell r="CL239" t="str">
            <v>ACC_KFI_TO</v>
          </cell>
          <cell r="CN239" t="str">
            <v>EFF0109</v>
          </cell>
          <cell r="CP239">
            <v>0</v>
          </cell>
          <cell r="CS239" t="str">
            <v>GBU01</v>
          </cell>
        </row>
        <row r="240">
          <cell r="BD240" t="str">
            <v>GBU01</v>
          </cell>
          <cell r="BF240" t="str">
            <v>BU01</v>
          </cell>
          <cell r="BP240" t="str">
            <v>ACC_KFI_COI</v>
          </cell>
          <cell r="BR240" t="str">
            <v>2019.06</v>
          </cell>
          <cell r="BS240" t="str">
            <v>Visée 1</v>
          </cell>
          <cell r="BT240">
            <v>-15331</v>
          </cell>
          <cell r="BV240" t="str">
            <v>GBU01</v>
          </cell>
          <cell r="CB240" t="str">
            <v>BU06</v>
          </cell>
          <cell r="CL240" t="str">
            <v>ACC_KFI_COI</v>
          </cell>
          <cell r="CN240" t="str">
            <v>EFF0102</v>
          </cell>
          <cell r="CP240">
            <v>0</v>
          </cell>
          <cell r="CS240" t="str">
            <v>GBU01</v>
          </cell>
        </row>
        <row r="241">
          <cell r="BD241" t="str">
            <v>GBU01</v>
          </cell>
          <cell r="BF241" t="str">
            <v>BU01</v>
          </cell>
          <cell r="BP241" t="str">
            <v>ACC_KFI_COI</v>
          </cell>
          <cell r="BR241" t="str">
            <v>2020.06</v>
          </cell>
          <cell r="BS241" t="str">
            <v>Actual</v>
          </cell>
          <cell r="BT241">
            <v>-9812</v>
          </cell>
          <cell r="BV241" t="str">
            <v>GBU01</v>
          </cell>
          <cell r="CB241" t="str">
            <v>BU06</v>
          </cell>
          <cell r="CL241" t="str">
            <v>ACC_KFI_COI</v>
          </cell>
          <cell r="CN241" t="str">
            <v>EFF0105</v>
          </cell>
          <cell r="CP241">
            <v>0</v>
          </cell>
          <cell r="CS241" t="str">
            <v>GBU01</v>
          </cell>
        </row>
        <row r="242">
          <cell r="BD242" t="str">
            <v>GBU01</v>
          </cell>
          <cell r="BF242" t="str">
            <v>BU01</v>
          </cell>
          <cell r="BP242" t="str">
            <v>ACC_KFI_COI</v>
          </cell>
          <cell r="BR242" t="str">
            <v>2020.06</v>
          </cell>
          <cell r="BS242" t="str">
            <v>Visée 1</v>
          </cell>
          <cell r="BT242">
            <v>-10459</v>
          </cell>
          <cell r="BV242" t="str">
            <v>GBU01</v>
          </cell>
          <cell r="CB242" t="str">
            <v>BU06</v>
          </cell>
          <cell r="CL242" t="str">
            <v>ACC_KFI_COI</v>
          </cell>
          <cell r="CN242" t="str">
            <v>EFF0109</v>
          </cell>
          <cell r="CP242">
            <v>1403.57</v>
          </cell>
          <cell r="CS242" t="str">
            <v>GBU01</v>
          </cell>
        </row>
        <row r="243">
          <cell r="BD243" t="str">
            <v>GBU01</v>
          </cell>
          <cell r="BF243" t="str">
            <v>BU01</v>
          </cell>
          <cell r="BP243" t="str">
            <v>ACC_KFI_COI</v>
          </cell>
          <cell r="BR243" t="str">
            <v>2020.12</v>
          </cell>
          <cell r="BS243" t="str">
            <v>Actual</v>
          </cell>
          <cell r="BT243">
            <v>-18662</v>
          </cell>
          <cell r="BV243" t="str">
            <v>GBU01</v>
          </cell>
          <cell r="CB243" t="str">
            <v>BU06</v>
          </cell>
          <cell r="CL243" t="str">
            <v>ACC_KFI_EBITDA</v>
          </cell>
          <cell r="CN243" t="str">
            <v>EFF0102</v>
          </cell>
          <cell r="CP243">
            <v>0</v>
          </cell>
          <cell r="CS243" t="str">
            <v>GBU01</v>
          </cell>
        </row>
        <row r="244">
          <cell r="BD244" t="str">
            <v>GBU01</v>
          </cell>
          <cell r="BF244" t="str">
            <v>BU01</v>
          </cell>
          <cell r="BP244" t="str">
            <v>ACC_KFI_COI</v>
          </cell>
          <cell r="BR244" t="str">
            <v>2020.12</v>
          </cell>
          <cell r="BS244" t="str">
            <v>Visée 1</v>
          </cell>
          <cell r="BT244">
            <v>-20885</v>
          </cell>
          <cell r="BV244" t="str">
            <v>GBU01</v>
          </cell>
          <cell r="CB244" t="str">
            <v>BU06</v>
          </cell>
          <cell r="CL244" t="str">
            <v>ACC_KFI_EBITDA</v>
          </cell>
          <cell r="CN244" t="str">
            <v>EFF0105</v>
          </cell>
          <cell r="CP244">
            <v>0</v>
          </cell>
          <cell r="CS244" t="str">
            <v>GBU01</v>
          </cell>
        </row>
        <row r="245">
          <cell r="BD245" t="str">
            <v>GBU01</v>
          </cell>
          <cell r="BF245" t="str">
            <v>BU01</v>
          </cell>
          <cell r="BP245" t="str">
            <v>ACC_KFI_COI</v>
          </cell>
          <cell r="BR245" t="str">
            <v>2021.06</v>
          </cell>
          <cell r="BS245" t="str">
            <v>Actual</v>
          </cell>
          <cell r="BT245">
            <v>-9058</v>
          </cell>
          <cell r="BV245" t="str">
            <v>GBU01</v>
          </cell>
          <cell r="CB245" t="str">
            <v>BU06</v>
          </cell>
          <cell r="CL245" t="str">
            <v>ACC_KFI_EBITDA</v>
          </cell>
          <cell r="CN245" t="str">
            <v>EFF0109</v>
          </cell>
          <cell r="CP245">
            <v>1547.99</v>
          </cell>
          <cell r="CS245" t="str">
            <v>GBU01</v>
          </cell>
        </row>
        <row r="246">
          <cell r="BD246" t="str">
            <v>GBU01</v>
          </cell>
          <cell r="BF246" t="str">
            <v>BU01</v>
          </cell>
          <cell r="BP246" t="str">
            <v>ACC_KFI_COI</v>
          </cell>
          <cell r="BR246" t="str">
            <v>2021.06</v>
          </cell>
          <cell r="BS246" t="str">
            <v>Visée 1</v>
          </cell>
          <cell r="BT246">
            <v>-10164</v>
          </cell>
          <cell r="BV246" t="str">
            <v>GBU01</v>
          </cell>
          <cell r="CB246" t="str">
            <v>BU06</v>
          </cell>
          <cell r="CL246" t="str">
            <v>ACC_KFI_TO</v>
          </cell>
          <cell r="CN246" t="str">
            <v>EFF0105</v>
          </cell>
          <cell r="CP246">
            <v>0</v>
          </cell>
          <cell r="CS246" t="str">
            <v>GBU01</v>
          </cell>
        </row>
        <row r="247">
          <cell r="BD247" t="str">
            <v>GBU01</v>
          </cell>
          <cell r="BF247" t="str">
            <v>BU01</v>
          </cell>
          <cell r="BP247" t="str">
            <v>ACC_KFI_+GTHCPXDBSO</v>
          </cell>
          <cell r="BR247" t="str">
            <v>2019.06</v>
          </cell>
          <cell r="BS247" t="str">
            <v>Actual</v>
          </cell>
          <cell r="BT247">
            <v>1891</v>
          </cell>
          <cell r="BV247" t="str">
            <v>GBU01</v>
          </cell>
          <cell r="CB247" t="str">
            <v>BU06</v>
          </cell>
          <cell r="CL247" t="str">
            <v>ACC_KFI_TO</v>
          </cell>
          <cell r="CN247" t="str">
            <v>EFF0109</v>
          </cell>
          <cell r="CP247">
            <v>1521.51</v>
          </cell>
          <cell r="CS247" t="str">
            <v>GBU01</v>
          </cell>
        </row>
        <row r="248">
          <cell r="BD248" t="str">
            <v>GBU01</v>
          </cell>
          <cell r="BF248" t="str">
            <v>BU01</v>
          </cell>
          <cell r="BP248" t="str">
            <v>ACC_KFI_+GTHCPXDBSO</v>
          </cell>
          <cell r="BR248" t="str">
            <v>2019.06</v>
          </cell>
          <cell r="BS248" t="str">
            <v>Visée 1</v>
          </cell>
          <cell r="BT248">
            <v>4495</v>
          </cell>
          <cell r="BV248" t="str">
            <v>GBU01</v>
          </cell>
          <cell r="CB248" t="str">
            <v>BU07</v>
          </cell>
          <cell r="CL248" t="str">
            <v>ACC_KFI_COI</v>
          </cell>
          <cell r="CN248" t="str">
            <v>EFF0102</v>
          </cell>
          <cell r="CP248">
            <v>0.4</v>
          </cell>
          <cell r="CS248" t="str">
            <v>GBU01</v>
          </cell>
        </row>
        <row r="249">
          <cell r="BD249" t="str">
            <v>GBU01</v>
          </cell>
          <cell r="BF249" t="str">
            <v>BU01</v>
          </cell>
          <cell r="BP249" t="str">
            <v>ACC_KFI_+GTHCPXDBSO</v>
          </cell>
          <cell r="BR249" t="str">
            <v>2020.06</v>
          </cell>
          <cell r="BS249" t="str">
            <v>Actual</v>
          </cell>
          <cell r="BT249">
            <v>90</v>
          </cell>
          <cell r="BV249" t="str">
            <v>GBU01</v>
          </cell>
          <cell r="CB249" t="str">
            <v>BU07</v>
          </cell>
          <cell r="CL249" t="str">
            <v>ACC_KFI_COI</v>
          </cell>
          <cell r="CN249" t="str">
            <v>EFF0105</v>
          </cell>
          <cell r="CP249">
            <v>2.0860599999999998</v>
          </cell>
          <cell r="CS249" t="str">
            <v>GBU01</v>
          </cell>
        </row>
        <row r="250">
          <cell r="BD250" t="str">
            <v>GBU01</v>
          </cell>
          <cell r="BF250" t="str">
            <v>BU01</v>
          </cell>
          <cell r="BP250" t="str">
            <v>ACC_KFI_+GTHCPXDBSO</v>
          </cell>
          <cell r="BR250" t="str">
            <v>2020.06</v>
          </cell>
          <cell r="BS250" t="str">
            <v>Visée 1</v>
          </cell>
          <cell r="BT250">
            <v>503</v>
          </cell>
          <cell r="BV250" t="str">
            <v>GBU01</v>
          </cell>
          <cell r="CB250" t="str">
            <v>BU07</v>
          </cell>
          <cell r="CL250" t="str">
            <v>ACC_KFI_COI</v>
          </cell>
          <cell r="CN250" t="str">
            <v>EFF0109</v>
          </cell>
          <cell r="CP250">
            <v>271.29394000000002</v>
          </cell>
          <cell r="CS250" t="str">
            <v>GBU01</v>
          </cell>
        </row>
        <row r="251">
          <cell r="BD251" t="str">
            <v>GBU01</v>
          </cell>
          <cell r="BF251" t="str">
            <v>BU01</v>
          </cell>
          <cell r="BP251" t="str">
            <v>ACC_KFI_+GTHCPXDBSO</v>
          </cell>
          <cell r="BR251" t="str">
            <v>2020.12</v>
          </cell>
          <cell r="BS251" t="str">
            <v>Actual</v>
          </cell>
          <cell r="BT251">
            <v>344</v>
          </cell>
          <cell r="BV251" t="str">
            <v>GBU01</v>
          </cell>
          <cell r="CB251" t="str">
            <v>BU07</v>
          </cell>
          <cell r="CL251" t="str">
            <v>ACC_KFI_EBITDA</v>
          </cell>
          <cell r="CN251" t="str">
            <v>EFF0102</v>
          </cell>
          <cell r="CP251">
            <v>0.4</v>
          </cell>
          <cell r="CS251" t="str">
            <v>GBU01</v>
          </cell>
        </row>
        <row r="252">
          <cell r="BD252" t="str">
            <v>GBU01</v>
          </cell>
          <cell r="BF252" t="str">
            <v>BU01</v>
          </cell>
          <cell r="BP252" t="str">
            <v>ACC_KFI_+GTHCPXDBSO</v>
          </cell>
          <cell r="BR252" t="str">
            <v>2020.12</v>
          </cell>
          <cell r="BS252" t="str">
            <v>Visée 1</v>
          </cell>
          <cell r="BT252">
            <v>503</v>
          </cell>
          <cell r="BV252" t="str">
            <v>GBU01</v>
          </cell>
          <cell r="CB252" t="str">
            <v>BU07</v>
          </cell>
          <cell r="CL252" t="str">
            <v>ACC_KFI_EBITDA</v>
          </cell>
          <cell r="CN252" t="str">
            <v>EFF0105</v>
          </cell>
          <cell r="CP252">
            <v>2.0892599999999999</v>
          </cell>
          <cell r="CS252" t="str">
            <v>GBU01</v>
          </cell>
        </row>
        <row r="253">
          <cell r="BD253" t="str">
            <v>GBU01</v>
          </cell>
          <cell r="BF253" t="str">
            <v>BU01</v>
          </cell>
          <cell r="BP253" t="str">
            <v>ACC_KFI_+GTHCPXDBSO</v>
          </cell>
          <cell r="BR253" t="str">
            <v>2021.06</v>
          </cell>
          <cell r="BS253" t="str">
            <v>Actual</v>
          </cell>
          <cell r="BT253">
            <v>92</v>
          </cell>
          <cell r="BV253" t="str">
            <v>GBU01</v>
          </cell>
          <cell r="CB253" t="str">
            <v>BU07</v>
          </cell>
          <cell r="CL253" t="str">
            <v>ACC_KFI_EBITDA</v>
          </cell>
          <cell r="CN253" t="str">
            <v>EFF0109</v>
          </cell>
          <cell r="CP253">
            <v>298.94074000000001</v>
          </cell>
          <cell r="CS253" t="str">
            <v>GBU01</v>
          </cell>
        </row>
        <row r="254">
          <cell r="BD254" t="str">
            <v>GBU01</v>
          </cell>
          <cell r="BF254" t="str">
            <v>BU01</v>
          </cell>
          <cell r="BP254" t="str">
            <v>ACC_KFI_+GTHCPXDBSO</v>
          </cell>
          <cell r="BR254" t="str">
            <v>2021.06</v>
          </cell>
          <cell r="BS254" t="str">
            <v>Visée 1</v>
          </cell>
          <cell r="BT254">
            <v>200</v>
          </cell>
          <cell r="BV254" t="str">
            <v>GBU01</v>
          </cell>
          <cell r="CB254" t="str">
            <v>BU07</v>
          </cell>
          <cell r="CL254" t="str">
            <v>ACC_KFI_TO</v>
          </cell>
          <cell r="CN254" t="str">
            <v>EFF0105</v>
          </cell>
          <cell r="CP254">
            <v>0</v>
          </cell>
          <cell r="CS254" t="str">
            <v>GBU01</v>
          </cell>
        </row>
        <row r="255">
          <cell r="BD255" t="str">
            <v>GBU01</v>
          </cell>
          <cell r="BF255" t="str">
            <v>BU01</v>
          </cell>
          <cell r="BP255" t="str">
            <v>ACC_KFI_+GSSCPXDBSO</v>
          </cell>
          <cell r="BR255" t="str">
            <v>2019.06</v>
          </cell>
          <cell r="BS255" t="str">
            <v>Actual</v>
          </cell>
          <cell r="BT255">
            <v>1891</v>
          </cell>
          <cell r="BV255" t="str">
            <v>GBU01</v>
          </cell>
          <cell r="CB255" t="str">
            <v>BU07</v>
          </cell>
          <cell r="CL255" t="str">
            <v>ACC_KFI_TO</v>
          </cell>
          <cell r="CN255" t="str">
            <v>EFF0109</v>
          </cell>
          <cell r="CP255">
            <v>0</v>
          </cell>
          <cell r="CS255" t="str">
            <v>GBU01</v>
          </cell>
        </row>
        <row r="256">
          <cell r="BD256" t="str">
            <v>GBU01</v>
          </cell>
          <cell r="BF256" t="str">
            <v>BU01</v>
          </cell>
          <cell r="BP256" t="str">
            <v>ACC_KFI_+GSSCPXDBSO</v>
          </cell>
          <cell r="BR256" t="str">
            <v>2019.06</v>
          </cell>
          <cell r="BS256" t="str">
            <v>Visée 1</v>
          </cell>
          <cell r="BT256">
            <v>4495</v>
          </cell>
          <cell r="BV256" t="str">
            <v>GBU01</v>
          </cell>
          <cell r="CB256" t="str">
            <v>BU07</v>
          </cell>
          <cell r="CL256" t="str">
            <v>ACC_KFI_COI</v>
          </cell>
          <cell r="CN256" t="str">
            <v>EFF0102</v>
          </cell>
          <cell r="CP256">
            <v>-0.4</v>
          </cell>
          <cell r="CS256" t="str">
            <v>GBU01</v>
          </cell>
        </row>
        <row r="257">
          <cell r="BD257" t="str">
            <v>GBU01</v>
          </cell>
          <cell r="BF257" t="str">
            <v>BU01</v>
          </cell>
          <cell r="BP257" t="str">
            <v>ACC_KFI_+GSSCPXDBSO</v>
          </cell>
          <cell r="BR257" t="str">
            <v>2020.06</v>
          </cell>
          <cell r="BS257" t="str">
            <v>Actual</v>
          </cell>
          <cell r="BT257">
            <v>90</v>
          </cell>
          <cell r="BV257" t="str">
            <v>GBU01</v>
          </cell>
          <cell r="CB257" t="str">
            <v>BU07</v>
          </cell>
          <cell r="CL257" t="str">
            <v>ACC_KFI_COI</v>
          </cell>
          <cell r="CN257" t="str">
            <v>EFF0105</v>
          </cell>
          <cell r="CP257">
            <v>0.55393000000000003</v>
          </cell>
          <cell r="CS257" t="str">
            <v>GBU01</v>
          </cell>
        </row>
        <row r="258">
          <cell r="BD258" t="str">
            <v>GBU01</v>
          </cell>
          <cell r="BF258" t="str">
            <v>BU01</v>
          </cell>
          <cell r="BP258" t="str">
            <v>ACC_KFI_+GSSCPXDBSO</v>
          </cell>
          <cell r="BR258" t="str">
            <v>2020.06</v>
          </cell>
          <cell r="BS258" t="str">
            <v>Visée 1</v>
          </cell>
          <cell r="BT258">
            <v>503</v>
          </cell>
          <cell r="BV258" t="str">
            <v>GBU01</v>
          </cell>
          <cell r="CB258" t="str">
            <v>BU07</v>
          </cell>
          <cell r="CL258" t="str">
            <v>ACC_KFI_COI</v>
          </cell>
          <cell r="CN258" t="str">
            <v>EFF0109</v>
          </cell>
          <cell r="CP258">
            <v>-73.333929999999995</v>
          </cell>
          <cell r="CS258" t="str">
            <v>GBU01</v>
          </cell>
        </row>
        <row r="259">
          <cell r="BD259" t="str">
            <v>GBU01</v>
          </cell>
          <cell r="BF259" t="str">
            <v>BU01</v>
          </cell>
          <cell r="BP259" t="str">
            <v>ACC_KFI_+GSSCPXDBSO</v>
          </cell>
          <cell r="BR259" t="str">
            <v>2020.12</v>
          </cell>
          <cell r="BS259" t="str">
            <v>Actual</v>
          </cell>
          <cell r="BT259">
            <v>344</v>
          </cell>
          <cell r="BV259" t="str">
            <v>GBU01</v>
          </cell>
          <cell r="CB259" t="str">
            <v>BU07</v>
          </cell>
          <cell r="CL259" t="str">
            <v>ACC_KFI_EBITDA</v>
          </cell>
          <cell r="CN259" t="str">
            <v>EFF0102</v>
          </cell>
          <cell r="CP259">
            <v>-0.4</v>
          </cell>
          <cell r="CS259" t="str">
            <v>GBU01</v>
          </cell>
        </row>
        <row r="260">
          <cell r="BD260" t="str">
            <v>GBU01</v>
          </cell>
          <cell r="BF260" t="str">
            <v>BU01</v>
          </cell>
          <cell r="BP260" t="str">
            <v>ACC_KFI_+GSSCPXDBSO</v>
          </cell>
          <cell r="BR260" t="str">
            <v>2020.12</v>
          </cell>
          <cell r="BS260" t="str">
            <v>Visée 1</v>
          </cell>
          <cell r="BT260">
            <v>503</v>
          </cell>
          <cell r="BV260" t="str">
            <v>GBU01</v>
          </cell>
          <cell r="CB260" t="str">
            <v>BU07</v>
          </cell>
          <cell r="CL260" t="str">
            <v>ACC_KFI_EBITDA</v>
          </cell>
          <cell r="CN260" t="str">
            <v>EFF0105</v>
          </cell>
          <cell r="CP260">
            <v>0.78071999999999997</v>
          </cell>
          <cell r="CS260" t="str">
            <v>GBU01</v>
          </cell>
        </row>
        <row r="261">
          <cell r="BD261" t="str">
            <v>GBU01</v>
          </cell>
          <cell r="BF261" t="str">
            <v>BU01</v>
          </cell>
          <cell r="BP261" t="str">
            <v>ACC_KFI_+GSSCPXDBSO</v>
          </cell>
          <cell r="BR261" t="str">
            <v>2021.06</v>
          </cell>
          <cell r="BS261" t="str">
            <v>Actual</v>
          </cell>
          <cell r="BT261">
            <v>92</v>
          </cell>
          <cell r="BV261" t="str">
            <v>GBU01</v>
          </cell>
          <cell r="CB261" t="str">
            <v>BU07</v>
          </cell>
          <cell r="CL261" t="str">
            <v>ACC_KFI_EBITDA</v>
          </cell>
          <cell r="CN261" t="str">
            <v>EFF0109</v>
          </cell>
          <cell r="CP261">
            <v>-103.29071999999999</v>
          </cell>
          <cell r="CS261" t="str">
            <v>GBU01</v>
          </cell>
        </row>
        <row r="262">
          <cell r="BD262" t="str">
            <v>GBU01</v>
          </cell>
          <cell r="BF262" t="str">
            <v>BU01</v>
          </cell>
          <cell r="BP262" t="str">
            <v>ACC_KFI_+GSSCPXDBSO</v>
          </cell>
          <cell r="BR262" t="str">
            <v>2021.06</v>
          </cell>
          <cell r="BS262" t="str">
            <v>Visée 1</v>
          </cell>
          <cell r="BT262">
            <v>200</v>
          </cell>
          <cell r="BV262" t="str">
            <v>GBU01</v>
          </cell>
          <cell r="CB262" t="str">
            <v>BU07</v>
          </cell>
          <cell r="CL262" t="str">
            <v>ACC_KFI_COI</v>
          </cell>
          <cell r="CN262" t="str">
            <v>EFF0105</v>
          </cell>
          <cell r="CP262">
            <v>6.4099999999999999E-3</v>
          </cell>
          <cell r="CS262" t="str">
            <v>GBU01</v>
          </cell>
        </row>
        <row r="263">
          <cell r="BD263" t="str">
            <v>GBU01</v>
          </cell>
          <cell r="BF263" t="str">
            <v>BU01</v>
          </cell>
          <cell r="BP263" t="str">
            <v>ACC_KFI_TO</v>
          </cell>
          <cell r="BR263" t="str">
            <v>2019.06</v>
          </cell>
          <cell r="BS263" t="str">
            <v>Actual</v>
          </cell>
          <cell r="BT263">
            <v>50917</v>
          </cell>
          <cell r="BV263" t="str">
            <v>GBU01</v>
          </cell>
          <cell r="CB263" t="str">
            <v>BU07</v>
          </cell>
          <cell r="CL263" t="str">
            <v>ACC_KFI_COI</v>
          </cell>
          <cell r="CN263" t="str">
            <v>EFF0109</v>
          </cell>
          <cell r="CP263">
            <v>239.61358999999999</v>
          </cell>
          <cell r="CS263" t="str">
            <v>GBU01</v>
          </cell>
        </row>
        <row r="264">
          <cell r="BD264" t="str">
            <v>GBU01</v>
          </cell>
          <cell r="BF264" t="str">
            <v>BU01</v>
          </cell>
          <cell r="BP264" t="str">
            <v>ACC_KFI_TO</v>
          </cell>
          <cell r="BR264" t="str">
            <v>2019.06</v>
          </cell>
          <cell r="BS264" t="str">
            <v>Visée 1</v>
          </cell>
          <cell r="BT264">
            <v>55472</v>
          </cell>
          <cell r="BV264" t="str">
            <v>GBU01</v>
          </cell>
          <cell r="CB264" t="str">
            <v>BU07</v>
          </cell>
          <cell r="CL264" t="str">
            <v>ACC_KFI_EBITDA</v>
          </cell>
          <cell r="CN264" t="str">
            <v>EFF0105</v>
          </cell>
          <cell r="CP264">
            <v>4.4400000000000004E-3</v>
          </cell>
          <cell r="CS264" t="str">
            <v>GBU01</v>
          </cell>
        </row>
        <row r="265">
          <cell r="BD265" t="str">
            <v>GBU01</v>
          </cell>
          <cell r="BF265" t="str">
            <v>BU01</v>
          </cell>
          <cell r="BP265" t="str">
            <v>ACC_KFI_TO</v>
          </cell>
          <cell r="BR265" t="str">
            <v>2020.06</v>
          </cell>
          <cell r="BS265" t="str">
            <v>Actual</v>
          </cell>
          <cell r="BT265">
            <v>56019.47</v>
          </cell>
          <cell r="BV265" t="str">
            <v>GBU01</v>
          </cell>
          <cell r="CB265" t="str">
            <v>BU07</v>
          </cell>
          <cell r="CL265" t="str">
            <v>ACC_KFI_EBITDA</v>
          </cell>
          <cell r="CN265" t="str">
            <v>EFF0109</v>
          </cell>
          <cell r="CP265">
            <v>364.03555999999998</v>
          </cell>
          <cell r="CS265" t="str">
            <v>GBU01</v>
          </cell>
        </row>
        <row r="266">
          <cell r="BD266" t="str">
            <v>GBU01</v>
          </cell>
          <cell r="BF266" t="str">
            <v>BU01</v>
          </cell>
          <cell r="BP266" t="str">
            <v>ACC_KFI_TO</v>
          </cell>
          <cell r="BR266" t="str">
            <v>2020.06</v>
          </cell>
          <cell r="BS266" t="str">
            <v>Visée 1</v>
          </cell>
          <cell r="BT266">
            <v>69910</v>
          </cell>
          <cell r="BV266" t="str">
            <v>GBU01</v>
          </cell>
          <cell r="CB266" t="str">
            <v>BU07</v>
          </cell>
          <cell r="CL266" t="str">
            <v>ACC_KFI_TO</v>
          </cell>
          <cell r="CN266" t="str">
            <v>EFF0105</v>
          </cell>
          <cell r="CP266">
            <v>0</v>
          </cell>
          <cell r="CS266" t="str">
            <v>GBU01</v>
          </cell>
        </row>
        <row r="267">
          <cell r="BD267" t="str">
            <v>GBU01</v>
          </cell>
          <cell r="BF267" t="str">
            <v>BU01</v>
          </cell>
          <cell r="BP267" t="str">
            <v>ACC_KFI_TO</v>
          </cell>
          <cell r="BR267" t="str">
            <v>2020.12</v>
          </cell>
          <cell r="BS267" t="str">
            <v>Actual</v>
          </cell>
          <cell r="BT267">
            <v>101436</v>
          </cell>
          <cell r="BV267" t="str">
            <v>GBU01</v>
          </cell>
          <cell r="CB267" t="str">
            <v>BU07</v>
          </cell>
          <cell r="CL267" t="str">
            <v>ACC_KFI_TO</v>
          </cell>
          <cell r="CN267" t="str">
            <v>EFF0109</v>
          </cell>
          <cell r="CP267">
            <v>4.6100000000000003</v>
          </cell>
          <cell r="CS267" t="str">
            <v>GBU01</v>
          </cell>
        </row>
        <row r="268">
          <cell r="BD268" t="str">
            <v>GBU01</v>
          </cell>
          <cell r="BF268" t="str">
            <v>BU01</v>
          </cell>
          <cell r="BP268" t="str">
            <v>ACC_KFI_TO</v>
          </cell>
          <cell r="BR268" t="str">
            <v>2020.12</v>
          </cell>
          <cell r="BS268" t="str">
            <v>Visée 1</v>
          </cell>
          <cell r="BT268">
            <v>123790</v>
          </cell>
          <cell r="BV268" t="str">
            <v>GBU01</v>
          </cell>
          <cell r="CB268" t="str">
            <v>BU07</v>
          </cell>
          <cell r="CL268" t="str">
            <v>ACC_KFI_COI</v>
          </cell>
          <cell r="CN268" t="str">
            <v>EFF0105</v>
          </cell>
          <cell r="CP268">
            <v>1.1735899999999999</v>
          </cell>
          <cell r="CS268" t="str">
            <v>GBU01</v>
          </cell>
        </row>
        <row r="269">
          <cell r="BD269" t="str">
            <v>GBU01</v>
          </cell>
          <cell r="BF269" t="str">
            <v>BU01</v>
          </cell>
          <cell r="BP269" t="str">
            <v>ACC_KFI_TO</v>
          </cell>
          <cell r="BR269" t="str">
            <v>2021.06</v>
          </cell>
          <cell r="BS269" t="str">
            <v>Actual</v>
          </cell>
          <cell r="BT269">
            <v>54052</v>
          </cell>
          <cell r="BV269" t="str">
            <v>GBU01</v>
          </cell>
          <cell r="CB269" t="str">
            <v>BU07</v>
          </cell>
          <cell r="CL269" t="str">
            <v>ACC_KFI_COI</v>
          </cell>
          <cell r="CN269" t="str">
            <v>EFF0109</v>
          </cell>
          <cell r="CP269">
            <v>-155.52359000000001</v>
          </cell>
          <cell r="CS269" t="str">
            <v>GBU01</v>
          </cell>
        </row>
        <row r="270">
          <cell r="BD270" t="str">
            <v>GBU01</v>
          </cell>
          <cell r="BF270" t="str">
            <v>BU01</v>
          </cell>
          <cell r="BP270" t="str">
            <v>ACC_KFI_TO</v>
          </cell>
          <cell r="BR270" t="str">
            <v>2021.06</v>
          </cell>
          <cell r="BS270" t="str">
            <v>Visée 1</v>
          </cell>
          <cell r="BT270">
            <v>57998</v>
          </cell>
          <cell r="BV270" t="str">
            <v>GBU01</v>
          </cell>
          <cell r="CB270" t="str">
            <v>BU07</v>
          </cell>
          <cell r="CL270" t="str">
            <v>ACC_KFI_EBITDA</v>
          </cell>
          <cell r="CN270" t="str">
            <v>EFF0105</v>
          </cell>
          <cell r="CP270">
            <v>2.1155599999999999</v>
          </cell>
          <cell r="CS270" t="str">
            <v>GBU01</v>
          </cell>
        </row>
        <row r="271">
          <cell r="BD271" t="str">
            <v>GBU01</v>
          </cell>
          <cell r="BF271" t="str">
            <v>BU01</v>
          </cell>
          <cell r="BP271" t="str">
            <v>ACC_KFI_EBITDA</v>
          </cell>
          <cell r="BR271" t="str">
            <v>2019.06</v>
          </cell>
          <cell r="BS271" t="str">
            <v>Actual</v>
          </cell>
          <cell r="BT271">
            <v>4902</v>
          </cell>
          <cell r="BV271" t="str">
            <v>GBU01</v>
          </cell>
          <cell r="CB271" t="str">
            <v>BU07</v>
          </cell>
          <cell r="CL271" t="str">
            <v>ACC_KFI_EBITDA</v>
          </cell>
          <cell r="CN271" t="str">
            <v>EFF0109</v>
          </cell>
          <cell r="CP271">
            <v>-279.94556</v>
          </cell>
          <cell r="CS271" t="str">
            <v>GBU01</v>
          </cell>
        </row>
        <row r="272">
          <cell r="BD272" t="str">
            <v>GBU01</v>
          </cell>
          <cell r="BF272" t="str">
            <v>BU01</v>
          </cell>
          <cell r="BP272" t="str">
            <v>ACC_KFI_EBITDA</v>
          </cell>
          <cell r="BR272" t="str">
            <v>2019.06</v>
          </cell>
          <cell r="BS272" t="str">
            <v>Visée 1</v>
          </cell>
          <cell r="BT272">
            <v>19275</v>
          </cell>
          <cell r="BV272" t="str">
            <v>GBU01</v>
          </cell>
          <cell r="CB272" t="str">
            <v>BU07</v>
          </cell>
          <cell r="CL272" t="str">
            <v>ACC_KFI_TO</v>
          </cell>
          <cell r="CN272" t="str">
            <v>EFF0105</v>
          </cell>
          <cell r="CP272">
            <v>1.9990000000000001E-2</v>
          </cell>
          <cell r="CS272" t="str">
            <v>GBU01</v>
          </cell>
        </row>
        <row r="273">
          <cell r="BD273" t="str">
            <v>GBU01</v>
          </cell>
          <cell r="BF273" t="str">
            <v>BU01</v>
          </cell>
          <cell r="BP273" t="str">
            <v>ACC_KFI_EBITDA</v>
          </cell>
          <cell r="BR273" t="str">
            <v>2020.06</v>
          </cell>
          <cell r="BS273" t="str">
            <v>Actual</v>
          </cell>
          <cell r="BT273">
            <v>18479.32</v>
          </cell>
          <cell r="BV273" t="str">
            <v>GBU01</v>
          </cell>
          <cell r="CB273" t="str">
            <v>BU07</v>
          </cell>
          <cell r="CL273" t="str">
            <v>ACC_KFI_TO</v>
          </cell>
          <cell r="CN273" t="str">
            <v>EFF0109</v>
          </cell>
          <cell r="CP273">
            <v>-2.30999</v>
          </cell>
          <cell r="CS273" t="str">
            <v>GBU01</v>
          </cell>
        </row>
        <row r="274">
          <cell r="BD274" t="str">
            <v>GBU01</v>
          </cell>
          <cell r="BF274" t="str">
            <v>BU01</v>
          </cell>
          <cell r="BP274" t="str">
            <v>ACC_KFI_EBITDA</v>
          </cell>
          <cell r="BR274" t="str">
            <v>2020.06</v>
          </cell>
          <cell r="BS274" t="str">
            <v>Visée 1</v>
          </cell>
          <cell r="BT274">
            <v>14316</v>
          </cell>
          <cell r="BV274" t="str">
            <v>GBU01</v>
          </cell>
          <cell r="CB274" t="str">
            <v>BU08</v>
          </cell>
          <cell r="CL274" t="str">
            <v>ACC_KFI_COI</v>
          </cell>
          <cell r="CN274" t="str">
            <v>EFF0102</v>
          </cell>
          <cell r="CP274">
            <v>0</v>
          </cell>
          <cell r="CS274" t="str">
            <v>GBU01</v>
          </cell>
        </row>
        <row r="275">
          <cell r="BD275" t="str">
            <v>GBU01</v>
          </cell>
          <cell r="BF275" t="str">
            <v>BU01</v>
          </cell>
          <cell r="BP275" t="str">
            <v>ACC_KFI_EBITDA</v>
          </cell>
          <cell r="BR275" t="str">
            <v>2020.12</v>
          </cell>
          <cell r="BS275" t="str">
            <v>Actual</v>
          </cell>
          <cell r="BT275">
            <v>32131</v>
          </cell>
          <cell r="BV275" t="str">
            <v>GBU01</v>
          </cell>
          <cell r="CB275" t="str">
            <v>BU08</v>
          </cell>
          <cell r="CL275" t="str">
            <v>ACC_KFI_COI</v>
          </cell>
          <cell r="CN275" t="str">
            <v>EFF0105</v>
          </cell>
          <cell r="CP275">
            <v>0</v>
          </cell>
          <cell r="CS275" t="str">
            <v>GBU01</v>
          </cell>
        </row>
        <row r="276">
          <cell r="BD276" t="str">
            <v>GBU01</v>
          </cell>
          <cell r="BF276" t="str">
            <v>BU01</v>
          </cell>
          <cell r="BP276" t="str">
            <v>ACC_KFI_EBITDA</v>
          </cell>
          <cell r="BR276" t="str">
            <v>2020.12</v>
          </cell>
          <cell r="BS276" t="str">
            <v>Visée 1</v>
          </cell>
          <cell r="BT276">
            <v>21100</v>
          </cell>
          <cell r="BV276" t="str">
            <v>GBU01</v>
          </cell>
          <cell r="CB276" t="str">
            <v>BU08</v>
          </cell>
          <cell r="CL276" t="str">
            <v>ACC_KFI_COI</v>
          </cell>
          <cell r="CN276" t="str">
            <v>EFF0109</v>
          </cell>
          <cell r="CP276">
            <v>-3471.41</v>
          </cell>
          <cell r="CS276" t="str">
            <v>GBU01</v>
          </cell>
        </row>
        <row r="277">
          <cell r="BD277" t="str">
            <v>GBU01</v>
          </cell>
          <cell r="BF277" t="str">
            <v>BU01</v>
          </cell>
          <cell r="BP277" t="str">
            <v>ACC_KFI_EBITDA</v>
          </cell>
          <cell r="BR277" t="str">
            <v>2021.06</v>
          </cell>
          <cell r="BS277" t="str">
            <v>Actual</v>
          </cell>
          <cell r="BT277">
            <v>24987</v>
          </cell>
          <cell r="BV277" t="str">
            <v>GBU01</v>
          </cell>
          <cell r="CB277" t="str">
            <v>BU08</v>
          </cell>
          <cell r="CL277" t="str">
            <v>ACC_KFI_EBITDA</v>
          </cell>
          <cell r="CN277" t="str">
            <v>EFF0102</v>
          </cell>
          <cell r="CP277">
            <v>0</v>
          </cell>
          <cell r="CS277" t="str">
            <v>GBU01</v>
          </cell>
        </row>
        <row r="278">
          <cell r="BD278" t="str">
            <v>GBU01</v>
          </cell>
          <cell r="BF278" t="str">
            <v>BU01</v>
          </cell>
          <cell r="BP278" t="str">
            <v>ACC_KFI_EBITDA</v>
          </cell>
          <cell r="BR278" t="str">
            <v>2021.06</v>
          </cell>
          <cell r="BS278" t="str">
            <v>Visée 1</v>
          </cell>
          <cell r="BT278">
            <v>20125</v>
          </cell>
          <cell r="BV278" t="str">
            <v>GBU01</v>
          </cell>
          <cell r="CB278" t="str">
            <v>BU08</v>
          </cell>
          <cell r="CL278" t="str">
            <v>ACC_KFI_EBITDA</v>
          </cell>
          <cell r="CN278" t="str">
            <v>EFF0105</v>
          </cell>
          <cell r="CP278">
            <v>0</v>
          </cell>
          <cell r="CS278" t="str">
            <v>GBU01</v>
          </cell>
        </row>
        <row r="279">
          <cell r="BD279" t="str">
            <v>GBU01</v>
          </cell>
          <cell r="BF279" t="str">
            <v>BU01</v>
          </cell>
          <cell r="BP279" t="str">
            <v>ACC_KFI_COI</v>
          </cell>
          <cell r="BR279" t="str">
            <v>2019.06</v>
          </cell>
          <cell r="BS279" t="str">
            <v>Actual</v>
          </cell>
          <cell r="BT279">
            <v>-675</v>
          </cell>
          <cell r="BV279" t="str">
            <v>GBU01</v>
          </cell>
          <cell r="CB279" t="str">
            <v>BU08</v>
          </cell>
          <cell r="CL279" t="str">
            <v>ACC_KFI_EBITDA</v>
          </cell>
          <cell r="CN279" t="str">
            <v>EFF0109</v>
          </cell>
          <cell r="CP279">
            <v>-2854.21</v>
          </cell>
          <cell r="CS279" t="str">
            <v>GBU01</v>
          </cell>
        </row>
        <row r="280">
          <cell r="BD280" t="str">
            <v>GBU01</v>
          </cell>
          <cell r="BF280" t="str">
            <v>BU01</v>
          </cell>
          <cell r="BP280" t="str">
            <v>ACC_KFI_COI</v>
          </cell>
          <cell r="BR280" t="str">
            <v>2019.06</v>
          </cell>
          <cell r="BS280" t="str">
            <v>Visée 1</v>
          </cell>
          <cell r="BT280">
            <v>12690</v>
          </cell>
          <cell r="BV280" t="str">
            <v>GBU01</v>
          </cell>
          <cell r="CB280" t="str">
            <v>BU08</v>
          </cell>
          <cell r="CL280" t="str">
            <v>ACC_KFI_TO</v>
          </cell>
          <cell r="CN280" t="str">
            <v>EFF0105</v>
          </cell>
          <cell r="CP280">
            <v>0</v>
          </cell>
          <cell r="CS280" t="str">
            <v>GBU01</v>
          </cell>
        </row>
        <row r="281">
          <cell r="BD281" t="str">
            <v>GBU01</v>
          </cell>
          <cell r="BF281" t="str">
            <v>BU01</v>
          </cell>
          <cell r="BP281" t="str">
            <v>ACC_KFI_COI</v>
          </cell>
          <cell r="BR281" t="str">
            <v>2020.06</v>
          </cell>
          <cell r="BS281" t="str">
            <v>Actual</v>
          </cell>
          <cell r="BT281">
            <v>11901.01</v>
          </cell>
          <cell r="BV281" t="str">
            <v>GBU01</v>
          </cell>
          <cell r="CB281" t="str">
            <v>BU08</v>
          </cell>
          <cell r="CL281" t="str">
            <v>ACC_KFI_TO</v>
          </cell>
          <cell r="CN281" t="str">
            <v>EFF0109</v>
          </cell>
          <cell r="CP281">
            <v>-5151.62</v>
          </cell>
          <cell r="CS281" t="str">
            <v>GBU01</v>
          </cell>
        </row>
        <row r="282">
          <cell r="BD282" t="str">
            <v>GBU01</v>
          </cell>
          <cell r="BF282" t="str">
            <v>BU01</v>
          </cell>
          <cell r="BP282" t="str">
            <v>ACC_KFI_COI</v>
          </cell>
          <cell r="BR282" t="str">
            <v>2020.06</v>
          </cell>
          <cell r="BS282" t="str">
            <v>Visée 1</v>
          </cell>
          <cell r="BT282">
            <v>7554</v>
          </cell>
          <cell r="BV282" t="str">
            <v>GBU01</v>
          </cell>
          <cell r="CB282" t="str">
            <v>BU08</v>
          </cell>
          <cell r="CL282" t="str">
            <v>ACC_KFI_COI</v>
          </cell>
          <cell r="CN282" t="str">
            <v>EFF0105</v>
          </cell>
          <cell r="CP282">
            <v>-276.08999</v>
          </cell>
          <cell r="CS282" t="str">
            <v>GBU01</v>
          </cell>
        </row>
        <row r="283">
          <cell r="BD283" t="str">
            <v>GBU01</v>
          </cell>
          <cell r="BF283" t="str">
            <v>BU01</v>
          </cell>
          <cell r="BP283" t="str">
            <v>ACC_KFI_COI</v>
          </cell>
          <cell r="BR283" t="str">
            <v>2020.12</v>
          </cell>
          <cell r="BS283" t="str">
            <v>Actual</v>
          </cell>
          <cell r="BT283">
            <v>18648</v>
          </cell>
          <cell r="BV283" t="str">
            <v>GBU01</v>
          </cell>
          <cell r="CB283" t="str">
            <v>BU08</v>
          </cell>
          <cell r="CL283" t="str">
            <v>ACC_KFI_COI</v>
          </cell>
          <cell r="CN283" t="str">
            <v>EFF0109</v>
          </cell>
          <cell r="CP283">
            <v>-2843.8100100000001</v>
          </cell>
          <cell r="CS283" t="str">
            <v>GBU01</v>
          </cell>
        </row>
        <row r="284">
          <cell r="BD284" t="str">
            <v>GBU01</v>
          </cell>
          <cell r="BF284" t="str">
            <v>BU01</v>
          </cell>
          <cell r="BP284" t="str">
            <v>ACC_KFI_COI</v>
          </cell>
          <cell r="BR284" t="str">
            <v>2020.12</v>
          </cell>
          <cell r="BS284" t="str">
            <v>Visée 1</v>
          </cell>
          <cell r="BT284">
            <v>7580</v>
          </cell>
          <cell r="BV284" t="str">
            <v>GBU01</v>
          </cell>
          <cell r="CB284" t="str">
            <v>BU08</v>
          </cell>
          <cell r="CL284" t="str">
            <v>ACC_KFI_EBITDA</v>
          </cell>
          <cell r="CN284" t="str">
            <v>EFF0105</v>
          </cell>
          <cell r="CP284">
            <v>-348.93999000000002</v>
          </cell>
          <cell r="CS284" t="str">
            <v>GBU01</v>
          </cell>
        </row>
        <row r="285">
          <cell r="BD285" t="str">
            <v>GBU01</v>
          </cell>
          <cell r="BF285" t="str">
            <v>BU01</v>
          </cell>
          <cell r="BP285" t="str">
            <v>ACC_KFI_COI</v>
          </cell>
          <cell r="BR285" t="str">
            <v>2021.06</v>
          </cell>
          <cell r="BS285" t="str">
            <v>Actual</v>
          </cell>
          <cell r="BT285">
            <v>18313</v>
          </cell>
          <cell r="BV285" t="str">
            <v>GBU01</v>
          </cell>
          <cell r="CB285" t="str">
            <v>BU08</v>
          </cell>
          <cell r="CL285" t="str">
            <v>ACC_KFI_EBITDA</v>
          </cell>
          <cell r="CN285" t="str">
            <v>EFF0109</v>
          </cell>
          <cell r="CP285">
            <v>-2778.2900100000002</v>
          </cell>
          <cell r="CS285" t="str">
            <v>GBU01</v>
          </cell>
        </row>
        <row r="286">
          <cell r="BD286" t="str">
            <v>GBU01</v>
          </cell>
          <cell r="BF286" t="str">
            <v>BU01</v>
          </cell>
          <cell r="BP286" t="str">
            <v>ACC_KFI_COI</v>
          </cell>
          <cell r="BR286" t="str">
            <v>2021.06</v>
          </cell>
          <cell r="BS286" t="str">
            <v>Visée 1</v>
          </cell>
          <cell r="BT286">
            <v>12986</v>
          </cell>
          <cell r="BV286" t="str">
            <v>GBU01</v>
          </cell>
          <cell r="CB286" t="str">
            <v>BU08</v>
          </cell>
          <cell r="CL286" t="str">
            <v>ACC_KFI_TO</v>
          </cell>
          <cell r="CN286" t="str">
            <v>EFF0105</v>
          </cell>
          <cell r="CP286">
            <v>-346.83999</v>
          </cell>
          <cell r="CS286" t="str">
            <v>GBU01</v>
          </cell>
        </row>
        <row r="287">
          <cell r="BD287" t="str">
            <v>GBU01</v>
          </cell>
          <cell r="BF287" t="str">
            <v>BU01</v>
          </cell>
          <cell r="BP287" t="str">
            <v>ACC_KFI_+GTHCPXDBSO</v>
          </cell>
          <cell r="BR287" t="str">
            <v>2019.06</v>
          </cell>
          <cell r="BS287" t="str">
            <v>Actual</v>
          </cell>
          <cell r="BT287">
            <v>-23</v>
          </cell>
          <cell r="BV287" t="str">
            <v>GBU01</v>
          </cell>
          <cell r="CB287" t="str">
            <v>BU08</v>
          </cell>
          <cell r="CL287" t="str">
            <v>ACC_KFI_TO</v>
          </cell>
          <cell r="CN287" t="str">
            <v>EFF0109</v>
          </cell>
          <cell r="CP287">
            <v>648.57998999999995</v>
          </cell>
          <cell r="CS287" t="str">
            <v>GBU01</v>
          </cell>
        </row>
        <row r="288">
          <cell r="BD288" t="str">
            <v>GBU01</v>
          </cell>
          <cell r="BF288" t="str">
            <v>BU01</v>
          </cell>
          <cell r="BP288" t="str">
            <v>ACC_KFI_+GTHCPXDBSO</v>
          </cell>
          <cell r="BR288" t="str">
            <v>2019.06</v>
          </cell>
          <cell r="BS288" t="str">
            <v>Visée 1</v>
          </cell>
          <cell r="BT288">
            <v>-2</v>
          </cell>
          <cell r="BV288" t="str">
            <v>GBU01</v>
          </cell>
          <cell r="CB288" t="str">
            <v>BU08</v>
          </cell>
          <cell r="CL288" t="str">
            <v>ACC_KFI_COI</v>
          </cell>
          <cell r="CN288" t="str">
            <v>EFF0105</v>
          </cell>
          <cell r="CP288">
            <v>-86.37</v>
          </cell>
          <cell r="CS288" t="str">
            <v>GBU01</v>
          </cell>
        </row>
        <row r="289">
          <cell r="BD289" t="str">
            <v>GBU01</v>
          </cell>
          <cell r="BF289" t="str">
            <v>BU01</v>
          </cell>
          <cell r="BP289" t="str">
            <v>ACC_KFI_+GTHCPXDBSO</v>
          </cell>
          <cell r="BR289" t="str">
            <v>2020.06</v>
          </cell>
          <cell r="BS289" t="str">
            <v>Actual</v>
          </cell>
          <cell r="BT289">
            <v>46</v>
          </cell>
          <cell r="BV289" t="str">
            <v>GBU01</v>
          </cell>
          <cell r="CB289" t="str">
            <v>BU08</v>
          </cell>
          <cell r="CL289" t="str">
            <v>ACC_KFI_COI</v>
          </cell>
          <cell r="CN289" t="str">
            <v>EFF0109</v>
          </cell>
          <cell r="CP289">
            <v>658.79002000000003</v>
          </cell>
          <cell r="CS289" t="str">
            <v>GBU01</v>
          </cell>
        </row>
        <row r="290">
          <cell r="BD290" t="str">
            <v>GBU01</v>
          </cell>
          <cell r="BF290" t="str">
            <v>BU01</v>
          </cell>
          <cell r="BP290" t="str">
            <v>ACC_KFI_+GTHCPXDBSO</v>
          </cell>
          <cell r="BR290" t="str">
            <v>2020.06</v>
          </cell>
          <cell r="BS290" t="str">
            <v>Visée 1</v>
          </cell>
          <cell r="BT290">
            <v>-17</v>
          </cell>
          <cell r="BV290" t="str">
            <v>GBU01</v>
          </cell>
          <cell r="CB290" t="str">
            <v>BU08</v>
          </cell>
          <cell r="CL290" t="str">
            <v>ACC_KFI_EBITDA</v>
          </cell>
          <cell r="CN290" t="str">
            <v>EFF0105</v>
          </cell>
          <cell r="CP290">
            <v>-132.24</v>
          </cell>
          <cell r="CS290" t="str">
            <v>GBU01</v>
          </cell>
        </row>
        <row r="291">
          <cell r="BD291" t="str">
            <v>GBU01</v>
          </cell>
          <cell r="BF291" t="str">
            <v>BU01</v>
          </cell>
          <cell r="BP291" t="str">
            <v>ACC_KFI_+GTHCPXDBSO</v>
          </cell>
          <cell r="BR291" t="str">
            <v>2020.12</v>
          </cell>
          <cell r="BS291" t="str">
            <v>Actual</v>
          </cell>
          <cell r="BT291">
            <v>214</v>
          </cell>
          <cell r="BV291" t="str">
            <v>GBU01</v>
          </cell>
          <cell r="CB291" t="str">
            <v>BU08</v>
          </cell>
          <cell r="CL291" t="str">
            <v>ACC_KFI_EBITDA</v>
          </cell>
          <cell r="CN291" t="str">
            <v>EFF0109</v>
          </cell>
          <cell r="CP291">
            <v>1196.5800099999999</v>
          </cell>
          <cell r="CS291" t="str">
            <v>GBU01</v>
          </cell>
        </row>
        <row r="292">
          <cell r="BD292" t="str">
            <v>GBU01</v>
          </cell>
          <cell r="BF292" t="str">
            <v>BU01</v>
          </cell>
          <cell r="BP292" t="str">
            <v>ACC_KFI_+GTHCPXDBSO</v>
          </cell>
          <cell r="BR292" t="str">
            <v>2020.12</v>
          </cell>
          <cell r="BS292" t="str">
            <v>Visée 1</v>
          </cell>
          <cell r="BT292">
            <v>-17</v>
          </cell>
          <cell r="BV292" t="str">
            <v>GBU01</v>
          </cell>
          <cell r="CB292" t="str">
            <v>BU08</v>
          </cell>
          <cell r="CL292" t="str">
            <v>ACC_KFI_TO</v>
          </cell>
          <cell r="CN292" t="str">
            <v>EFF0105</v>
          </cell>
          <cell r="CP292">
            <v>-37.929989999999997</v>
          </cell>
          <cell r="CS292" t="str">
            <v>GBU01</v>
          </cell>
        </row>
        <row r="293">
          <cell r="BD293" t="str">
            <v>GBU01</v>
          </cell>
          <cell r="BF293" t="str">
            <v>BU01</v>
          </cell>
          <cell r="BP293" t="str">
            <v>ACC_KFI_+GTHCPXDBSO</v>
          </cell>
          <cell r="BR293" t="str">
            <v>2021.06</v>
          </cell>
          <cell r="BS293" t="str">
            <v>Actual</v>
          </cell>
          <cell r="BT293">
            <v>95</v>
          </cell>
          <cell r="BV293" t="str">
            <v>GBU01</v>
          </cell>
          <cell r="CB293" t="str">
            <v>BU08</v>
          </cell>
          <cell r="CL293" t="str">
            <v>ACC_KFI_TO</v>
          </cell>
          <cell r="CN293" t="str">
            <v>EFF0109</v>
          </cell>
          <cell r="CP293">
            <v>2515.8899900000001</v>
          </cell>
          <cell r="CS293" t="str">
            <v>GBU01</v>
          </cell>
        </row>
        <row r="294">
          <cell r="BD294" t="str">
            <v>GBU01</v>
          </cell>
          <cell r="BF294" t="str">
            <v>BU01</v>
          </cell>
          <cell r="BP294" t="str">
            <v>ACC_KFI_+GSSCPXDBSO</v>
          </cell>
          <cell r="BR294" t="str">
            <v>2019.06</v>
          </cell>
          <cell r="BS294" t="str">
            <v>Actual</v>
          </cell>
          <cell r="BT294">
            <v>7993</v>
          </cell>
          <cell r="BV294" t="str">
            <v>GBU01</v>
          </cell>
          <cell r="CB294" t="str">
            <v>BU08</v>
          </cell>
          <cell r="CL294" t="str">
            <v>ACC_KFI_COI</v>
          </cell>
          <cell r="CN294" t="str">
            <v>EFF0102</v>
          </cell>
          <cell r="CP294">
            <v>-8072</v>
          </cell>
          <cell r="CS294" t="str">
            <v>GBU01</v>
          </cell>
        </row>
        <row r="295">
          <cell r="BD295" t="str">
            <v>GBU01</v>
          </cell>
          <cell r="BF295" t="str">
            <v>BU01</v>
          </cell>
          <cell r="BP295" t="str">
            <v>ACC_KFI_+GSSCPXDBSO</v>
          </cell>
          <cell r="BR295" t="str">
            <v>2019.06</v>
          </cell>
          <cell r="BS295" t="str">
            <v>Visée 1</v>
          </cell>
          <cell r="BT295">
            <v>7840</v>
          </cell>
          <cell r="BV295" t="str">
            <v>GBU01</v>
          </cell>
          <cell r="CB295" t="str">
            <v>BU08</v>
          </cell>
          <cell r="CL295" t="str">
            <v>ACC_KFI_COI</v>
          </cell>
          <cell r="CN295" t="str">
            <v>EFF0105</v>
          </cell>
          <cell r="CP295">
            <v>0</v>
          </cell>
          <cell r="CS295" t="str">
            <v>GBU01</v>
          </cell>
        </row>
        <row r="296">
          <cell r="BD296" t="str">
            <v>GBU01</v>
          </cell>
          <cell r="BF296" t="str">
            <v>BU01</v>
          </cell>
          <cell r="BP296" t="str">
            <v>ACC_KFI_+GSSCPXDBSO</v>
          </cell>
          <cell r="BR296" t="str">
            <v>2020.06</v>
          </cell>
          <cell r="BS296" t="str">
            <v>Actual</v>
          </cell>
          <cell r="BT296">
            <v>9408</v>
          </cell>
          <cell r="BV296" t="str">
            <v>GBU01</v>
          </cell>
          <cell r="CB296" t="str">
            <v>BU08</v>
          </cell>
          <cell r="CL296" t="str">
            <v>ACC_KFI_COI</v>
          </cell>
          <cell r="CN296" t="str">
            <v>EFF0109</v>
          </cell>
          <cell r="CP296">
            <v>11794.78</v>
          </cell>
          <cell r="CS296" t="str">
            <v>GBU01</v>
          </cell>
        </row>
        <row r="297">
          <cell r="BD297" t="str">
            <v>GBU01</v>
          </cell>
          <cell r="BF297" t="str">
            <v>BU01</v>
          </cell>
          <cell r="BP297" t="str">
            <v>ACC_KFI_+GSSCPXDBSO</v>
          </cell>
          <cell r="BR297" t="str">
            <v>2020.06</v>
          </cell>
          <cell r="BS297" t="str">
            <v>Visée 1</v>
          </cell>
          <cell r="BT297">
            <v>6610</v>
          </cell>
          <cell r="BV297" t="str">
            <v>GBU01</v>
          </cell>
          <cell r="CB297" t="str">
            <v>BU08</v>
          </cell>
          <cell r="CL297" t="str">
            <v>ACC_KFI_EBITDA</v>
          </cell>
          <cell r="CN297" t="str">
            <v>EFF0102</v>
          </cell>
          <cell r="CP297">
            <v>-8072</v>
          </cell>
          <cell r="CS297" t="str">
            <v>GBU01</v>
          </cell>
        </row>
        <row r="298">
          <cell r="BD298" t="str">
            <v>GBU01</v>
          </cell>
          <cell r="BF298" t="str">
            <v>BU01</v>
          </cell>
          <cell r="BP298" t="str">
            <v>ACC_KFI_+GSSCPXDBSO</v>
          </cell>
          <cell r="BR298" t="str">
            <v>2020.12</v>
          </cell>
          <cell r="BS298" t="str">
            <v>Actual</v>
          </cell>
          <cell r="BT298">
            <v>22274</v>
          </cell>
          <cell r="BV298" t="str">
            <v>GBU01</v>
          </cell>
          <cell r="CB298" t="str">
            <v>BU08</v>
          </cell>
          <cell r="CL298" t="str">
            <v>ACC_KFI_EBITDA</v>
          </cell>
          <cell r="CN298" t="str">
            <v>EFF0105</v>
          </cell>
          <cell r="CP298">
            <v>0</v>
          </cell>
          <cell r="CS298" t="str">
            <v>GBU01</v>
          </cell>
        </row>
        <row r="299">
          <cell r="BD299" t="str">
            <v>GBU01</v>
          </cell>
          <cell r="BF299" t="str">
            <v>BU01</v>
          </cell>
          <cell r="BP299" t="str">
            <v>ACC_KFI_+GSSCPXDBSO</v>
          </cell>
          <cell r="BR299" t="str">
            <v>2020.12</v>
          </cell>
          <cell r="BS299" t="str">
            <v>Visée 1</v>
          </cell>
          <cell r="BT299">
            <v>27565</v>
          </cell>
          <cell r="BV299" t="str">
            <v>GBU01</v>
          </cell>
          <cell r="CB299" t="str">
            <v>BU08</v>
          </cell>
          <cell r="CL299" t="str">
            <v>ACC_KFI_EBITDA</v>
          </cell>
          <cell r="CN299" t="str">
            <v>EFF0109</v>
          </cell>
          <cell r="CP299">
            <v>11707.78</v>
          </cell>
          <cell r="CS299" t="str">
            <v>GBU01</v>
          </cell>
        </row>
        <row r="300">
          <cell r="BD300" t="str">
            <v>GBU01</v>
          </cell>
          <cell r="BF300" t="str">
            <v>BU01</v>
          </cell>
          <cell r="BP300" t="str">
            <v>ACC_KFI_+GSSCPXDBSO</v>
          </cell>
          <cell r="BR300" t="str">
            <v>2021.06</v>
          </cell>
          <cell r="BS300" t="str">
            <v>Actual</v>
          </cell>
          <cell r="BT300">
            <v>6557</v>
          </cell>
          <cell r="BV300" t="str">
            <v>GBU01</v>
          </cell>
          <cell r="CB300" t="str">
            <v>BU08</v>
          </cell>
          <cell r="CL300" t="str">
            <v>ACC_KFI_TO</v>
          </cell>
          <cell r="CN300" t="str">
            <v>EFF0102</v>
          </cell>
          <cell r="CP300">
            <v>-2286</v>
          </cell>
          <cell r="CS300" t="str">
            <v>GBU01</v>
          </cell>
        </row>
        <row r="301">
          <cell r="BD301" t="str">
            <v>GBU01</v>
          </cell>
          <cell r="BF301" t="str">
            <v>BU01</v>
          </cell>
          <cell r="BP301" t="str">
            <v>ACC_KFI_+GSSCPXDBSO</v>
          </cell>
          <cell r="BR301" t="str">
            <v>2021.06</v>
          </cell>
          <cell r="BS301" t="str">
            <v>Visée 1</v>
          </cell>
          <cell r="BT301">
            <v>6989</v>
          </cell>
          <cell r="BV301" t="str">
            <v>GBU01</v>
          </cell>
          <cell r="CB301" t="str">
            <v>BU08</v>
          </cell>
          <cell r="CL301" t="str">
            <v>ACC_KFI_TO</v>
          </cell>
          <cell r="CN301" t="str">
            <v>EFF0105</v>
          </cell>
          <cell r="CP301">
            <v>0</v>
          </cell>
          <cell r="CS301" t="str">
            <v>GBU01</v>
          </cell>
        </row>
        <row r="302">
          <cell r="BD302" t="str">
            <v>GBU01</v>
          </cell>
          <cell r="BF302" t="str">
            <v>BU01</v>
          </cell>
          <cell r="BP302" t="str">
            <v>ACC_KFI_TO</v>
          </cell>
          <cell r="BR302" t="str">
            <v>2019.06</v>
          </cell>
          <cell r="BS302" t="str">
            <v>Actual</v>
          </cell>
          <cell r="BT302">
            <v>22020</v>
          </cell>
          <cell r="BV302" t="str">
            <v>GBU01</v>
          </cell>
          <cell r="CB302" t="str">
            <v>BU08</v>
          </cell>
          <cell r="CL302" t="str">
            <v>ACC_KFI_TO</v>
          </cell>
          <cell r="CN302" t="str">
            <v>EFF0109</v>
          </cell>
          <cell r="CP302">
            <v>-1479</v>
          </cell>
          <cell r="CS302" t="str">
            <v>GBU01</v>
          </cell>
        </row>
        <row r="303">
          <cell r="BD303" t="str">
            <v>GBU01</v>
          </cell>
          <cell r="BF303" t="str">
            <v>BU01</v>
          </cell>
          <cell r="BP303" t="str">
            <v>ACC_KFI_TO</v>
          </cell>
          <cell r="BR303" t="str">
            <v>2019.06</v>
          </cell>
          <cell r="BS303" t="str">
            <v>Visée 1</v>
          </cell>
          <cell r="BT303">
            <v>26285</v>
          </cell>
          <cell r="BV303" t="str">
            <v>GBU01</v>
          </cell>
          <cell r="CB303" t="str">
            <v>BU08</v>
          </cell>
          <cell r="CL303" t="str">
            <v>ACC_KFI_COI</v>
          </cell>
          <cell r="CN303" t="str">
            <v>EFF0105</v>
          </cell>
          <cell r="CP303">
            <v>0</v>
          </cell>
          <cell r="CS303" t="str">
            <v>GBU01</v>
          </cell>
        </row>
        <row r="304">
          <cell r="BD304" t="str">
            <v>GBU01</v>
          </cell>
          <cell r="BF304" t="str">
            <v>BU01</v>
          </cell>
          <cell r="BP304" t="str">
            <v>ACC_KFI_EBITDA</v>
          </cell>
          <cell r="BR304" t="str">
            <v>2019.06</v>
          </cell>
          <cell r="BS304" t="str">
            <v>Actual</v>
          </cell>
          <cell r="BT304">
            <v>15862</v>
          </cell>
          <cell r="BV304" t="str">
            <v>GBU01</v>
          </cell>
          <cell r="CB304" t="str">
            <v>BU08</v>
          </cell>
          <cell r="CL304" t="str">
            <v>ACC_KFI_COI</v>
          </cell>
          <cell r="CN304" t="str">
            <v>EFF0109</v>
          </cell>
          <cell r="CP304">
            <v>4760.91</v>
          </cell>
          <cell r="CS304" t="str">
            <v>GBU01</v>
          </cell>
        </row>
        <row r="305">
          <cell r="BD305" t="str">
            <v>GBU01</v>
          </cell>
          <cell r="BF305" t="str">
            <v>BU01</v>
          </cell>
          <cell r="BP305" t="str">
            <v>ACC_KFI_EBITDA</v>
          </cell>
          <cell r="BR305" t="str">
            <v>2019.06</v>
          </cell>
          <cell r="BS305" t="str">
            <v>Visée 1</v>
          </cell>
          <cell r="BT305">
            <v>12589</v>
          </cell>
          <cell r="BV305" t="str">
            <v>GBU01</v>
          </cell>
          <cell r="CB305" t="str">
            <v>BU08</v>
          </cell>
          <cell r="CL305" t="str">
            <v>ACC_KFI_EBITDA</v>
          </cell>
          <cell r="CN305" t="str">
            <v>EFF0105</v>
          </cell>
          <cell r="CP305">
            <v>0</v>
          </cell>
          <cell r="CS305" t="str">
            <v>GBU01</v>
          </cell>
        </row>
        <row r="306">
          <cell r="BD306" t="str">
            <v>GBU01</v>
          </cell>
          <cell r="BF306" t="str">
            <v>BU01</v>
          </cell>
          <cell r="BP306" t="str">
            <v>ACC_KFI_COI</v>
          </cell>
          <cell r="BR306" t="str">
            <v>2019.06</v>
          </cell>
          <cell r="BS306" t="str">
            <v>Actual</v>
          </cell>
          <cell r="BT306">
            <v>13202</v>
          </cell>
          <cell r="BV306" t="str">
            <v>GBU01</v>
          </cell>
          <cell r="CB306" t="str">
            <v>BU08</v>
          </cell>
          <cell r="CL306" t="str">
            <v>ACC_KFI_EBITDA</v>
          </cell>
          <cell r="CN306" t="str">
            <v>EFF0109</v>
          </cell>
          <cell r="CP306">
            <v>4602.91</v>
          </cell>
          <cell r="CS306" t="str">
            <v>GBU01</v>
          </cell>
        </row>
        <row r="307">
          <cell r="BD307" t="str">
            <v>GBU01</v>
          </cell>
          <cell r="BF307" t="str">
            <v>BU01</v>
          </cell>
          <cell r="BP307" t="str">
            <v>ACC_KFI_COI</v>
          </cell>
          <cell r="BR307" t="str">
            <v>2019.06</v>
          </cell>
          <cell r="BS307" t="str">
            <v>Visée 1</v>
          </cell>
          <cell r="BT307">
            <v>9953</v>
          </cell>
          <cell r="BV307" t="str">
            <v>GBU01</v>
          </cell>
          <cell r="CB307" t="str">
            <v>BU08</v>
          </cell>
          <cell r="CL307" t="str">
            <v>ACC_KFI_TO</v>
          </cell>
          <cell r="CN307" t="str">
            <v>EFF0105</v>
          </cell>
          <cell r="CP307">
            <v>0</v>
          </cell>
          <cell r="CS307" t="str">
            <v>GBU01</v>
          </cell>
        </row>
        <row r="308">
          <cell r="BD308" t="str">
            <v>GBU01</v>
          </cell>
          <cell r="BF308" t="str">
            <v>BU01</v>
          </cell>
          <cell r="BP308" t="str">
            <v>ACC_KFI_+GTHCPXDBSO</v>
          </cell>
          <cell r="BR308" t="str">
            <v>2019.06</v>
          </cell>
          <cell r="BS308" t="str">
            <v>Actual</v>
          </cell>
          <cell r="BT308">
            <v>163</v>
          </cell>
          <cell r="BV308" t="str">
            <v>GBU01</v>
          </cell>
          <cell r="CB308" t="str">
            <v>BU08</v>
          </cell>
          <cell r="CL308" t="str">
            <v>ACC_KFI_TO</v>
          </cell>
          <cell r="CN308" t="str">
            <v>EFF0109</v>
          </cell>
          <cell r="CP308">
            <v>62</v>
          </cell>
          <cell r="CS308" t="str">
            <v>GBU01</v>
          </cell>
        </row>
        <row r="309">
          <cell r="BD309" t="str">
            <v>GBU01</v>
          </cell>
          <cell r="BF309" t="str">
            <v>BU01</v>
          </cell>
          <cell r="BP309" t="str">
            <v>ACC_KFI_+GTHCPXDBSO</v>
          </cell>
          <cell r="BR309" t="str">
            <v>2019.06</v>
          </cell>
          <cell r="BS309" t="str">
            <v>Visée 1</v>
          </cell>
          <cell r="BT309">
            <v>163</v>
          </cell>
          <cell r="BV309" t="str">
            <v>GBU01</v>
          </cell>
          <cell r="CB309" t="str">
            <v>BU08</v>
          </cell>
          <cell r="CL309" t="str">
            <v>ACC_KFI_COI</v>
          </cell>
          <cell r="CN309" t="str">
            <v>EFF0105</v>
          </cell>
          <cell r="CP309">
            <v>0</v>
          </cell>
          <cell r="CS309" t="str">
            <v>GBU01</v>
          </cell>
        </row>
        <row r="310">
          <cell r="BD310" t="str">
            <v>GBU01</v>
          </cell>
          <cell r="BF310" t="str">
            <v>BU01</v>
          </cell>
          <cell r="BP310" t="str">
            <v>ACC_KFI_+GSSCPXDBSO</v>
          </cell>
          <cell r="BR310" t="str">
            <v>2019.06</v>
          </cell>
          <cell r="BS310" t="str">
            <v>Actual</v>
          </cell>
          <cell r="BT310">
            <v>189</v>
          </cell>
          <cell r="BV310" t="str">
            <v>GBU01</v>
          </cell>
          <cell r="CB310" t="str">
            <v>BU08</v>
          </cell>
          <cell r="CL310" t="str">
            <v>ACC_KFI_COI</v>
          </cell>
          <cell r="CN310" t="str">
            <v>EFF0109</v>
          </cell>
          <cell r="CP310">
            <v>1666.27</v>
          </cell>
          <cell r="CS310" t="str">
            <v>GBU01</v>
          </cell>
        </row>
        <row r="311">
          <cell r="BD311" t="str">
            <v>GBU01</v>
          </cell>
          <cell r="BF311" t="str">
            <v>BU01</v>
          </cell>
          <cell r="BP311" t="str">
            <v>ACC_KFI_+GSSCPXDBSO</v>
          </cell>
          <cell r="BR311" t="str">
            <v>2019.06</v>
          </cell>
          <cell r="BS311" t="str">
            <v>Visée 1</v>
          </cell>
          <cell r="BT311">
            <v>806</v>
          </cell>
          <cell r="BV311" t="str">
            <v>GBU01</v>
          </cell>
          <cell r="CB311" t="str">
            <v>BU08</v>
          </cell>
          <cell r="CL311" t="str">
            <v>ACC_KFI_EBITDA</v>
          </cell>
          <cell r="CN311" t="str">
            <v>EFF0105</v>
          </cell>
          <cell r="CP311">
            <v>0</v>
          </cell>
          <cell r="CS311" t="str">
            <v>GBU01</v>
          </cell>
        </row>
        <row r="312">
          <cell r="BD312" t="str">
            <v>GBU01</v>
          </cell>
          <cell r="BF312" t="str">
            <v>BU01</v>
          </cell>
          <cell r="BP312" t="str">
            <v>ACC_KFI_TO</v>
          </cell>
          <cell r="BR312" t="str">
            <v>2019.06</v>
          </cell>
          <cell r="BS312" t="str">
            <v>Actual</v>
          </cell>
          <cell r="BT312">
            <v>364779</v>
          </cell>
          <cell r="BV312" t="str">
            <v>GBU01</v>
          </cell>
          <cell r="CB312" t="str">
            <v>BU08</v>
          </cell>
          <cell r="CL312" t="str">
            <v>ACC_KFI_EBITDA</v>
          </cell>
          <cell r="CN312" t="str">
            <v>EFF0109</v>
          </cell>
          <cell r="CP312">
            <v>1666.27</v>
          </cell>
          <cell r="CS312" t="str">
            <v>GBU01</v>
          </cell>
        </row>
        <row r="313">
          <cell r="BD313" t="str">
            <v>GBU01</v>
          </cell>
          <cell r="BF313" t="str">
            <v>BU01</v>
          </cell>
          <cell r="BP313" t="str">
            <v>ACC_KFI_TO</v>
          </cell>
          <cell r="BR313" t="str">
            <v>2019.06</v>
          </cell>
          <cell r="BS313" t="str">
            <v>Visée 1</v>
          </cell>
          <cell r="BT313">
            <v>465093</v>
          </cell>
          <cell r="BV313" t="str">
            <v>GBU01</v>
          </cell>
          <cell r="CB313" t="str">
            <v>BU08</v>
          </cell>
          <cell r="CL313" t="str">
            <v>ACC_KFI_TO</v>
          </cell>
          <cell r="CN313" t="str">
            <v>EFF0105</v>
          </cell>
          <cell r="CP313">
            <v>0</v>
          </cell>
          <cell r="CS313" t="str">
            <v>GBU01</v>
          </cell>
        </row>
        <row r="314">
          <cell r="BD314" t="str">
            <v>GBU01</v>
          </cell>
          <cell r="BF314" t="str">
            <v>BU01</v>
          </cell>
          <cell r="BP314" t="str">
            <v>ACC_KFI_TO</v>
          </cell>
          <cell r="BR314" t="str">
            <v>2020.06</v>
          </cell>
          <cell r="BS314" t="str">
            <v>Actual</v>
          </cell>
          <cell r="BT314">
            <v>342551</v>
          </cell>
          <cell r="BV314" t="str">
            <v>GBU01</v>
          </cell>
          <cell r="CB314" t="str">
            <v>BU08</v>
          </cell>
          <cell r="CL314" t="str">
            <v>ACC_KFI_TO</v>
          </cell>
          <cell r="CN314" t="str">
            <v>EFF0109</v>
          </cell>
          <cell r="CP314">
            <v>0</v>
          </cell>
          <cell r="CS314" t="str">
            <v>GBU01</v>
          </cell>
        </row>
        <row r="315">
          <cell r="BD315" t="str">
            <v>GBU01</v>
          </cell>
          <cell r="BF315" t="str">
            <v>BU01</v>
          </cell>
          <cell r="BP315" t="str">
            <v>ACC_KFI_TO</v>
          </cell>
          <cell r="BR315" t="str">
            <v>2020.06</v>
          </cell>
          <cell r="BS315" t="str">
            <v>Visée 1</v>
          </cell>
          <cell r="BT315">
            <v>380147</v>
          </cell>
          <cell r="BV315" t="str">
            <v>GBU01</v>
          </cell>
          <cell r="CB315" t="str">
            <v>BU08</v>
          </cell>
          <cell r="CL315" t="str">
            <v>ACC_KFI_COI</v>
          </cell>
          <cell r="CN315" t="str">
            <v>EFF0105</v>
          </cell>
          <cell r="CS315" t="str">
            <v>GBU01</v>
          </cell>
        </row>
        <row r="316">
          <cell r="BD316" t="str">
            <v>GBU01</v>
          </cell>
          <cell r="BF316" t="str">
            <v>BU01</v>
          </cell>
          <cell r="BP316" t="str">
            <v>ACC_KFI_TO</v>
          </cell>
          <cell r="BR316" t="str">
            <v>2020.12</v>
          </cell>
          <cell r="BS316" t="str">
            <v>Actual</v>
          </cell>
          <cell r="BT316">
            <v>672274</v>
          </cell>
          <cell r="BV316" t="str">
            <v>GBU01</v>
          </cell>
          <cell r="CB316" t="str">
            <v>BU08</v>
          </cell>
          <cell r="CL316" t="str">
            <v>ACC_KFI_COI</v>
          </cell>
          <cell r="CN316" t="str">
            <v>EFF0109</v>
          </cell>
          <cell r="CP316">
            <v>-0.01</v>
          </cell>
          <cell r="CS316" t="str">
            <v>GBU01</v>
          </cell>
        </row>
        <row r="317">
          <cell r="BD317" t="str">
            <v>GBU01</v>
          </cell>
          <cell r="BF317" t="str">
            <v>BU01</v>
          </cell>
          <cell r="BP317" t="str">
            <v>ACC_KFI_TO</v>
          </cell>
          <cell r="BR317" t="str">
            <v>2020.12</v>
          </cell>
          <cell r="BS317" t="str">
            <v>Visée 1</v>
          </cell>
          <cell r="BT317">
            <v>662250</v>
          </cell>
          <cell r="BV317" t="str">
            <v>GBU01</v>
          </cell>
          <cell r="CB317" t="str">
            <v>BU08</v>
          </cell>
          <cell r="CL317" t="str">
            <v>ACC_KFI_EBITDA</v>
          </cell>
          <cell r="CN317" t="str">
            <v>EFF0105</v>
          </cell>
          <cell r="CS317" t="str">
            <v>GBU01</v>
          </cell>
        </row>
        <row r="318">
          <cell r="BD318" t="str">
            <v>GBU01</v>
          </cell>
          <cell r="BF318" t="str">
            <v>BU01</v>
          </cell>
          <cell r="BP318" t="str">
            <v>ACC_KFI_TO</v>
          </cell>
          <cell r="BR318" t="str">
            <v>2021.06</v>
          </cell>
          <cell r="BS318" t="str">
            <v>Actual</v>
          </cell>
          <cell r="BT318">
            <v>508531</v>
          </cell>
          <cell r="BV318" t="str">
            <v>GBU01</v>
          </cell>
          <cell r="CB318" t="str">
            <v>BU08</v>
          </cell>
          <cell r="CL318" t="str">
            <v>ACC_KFI_EBITDA</v>
          </cell>
          <cell r="CN318" t="str">
            <v>EFF0109</v>
          </cell>
          <cell r="CP318">
            <v>-0.01</v>
          </cell>
          <cell r="CS318" t="str">
            <v>GBU01</v>
          </cell>
        </row>
        <row r="319">
          <cell r="BD319" t="str">
            <v>GBU01</v>
          </cell>
          <cell r="BF319" t="str">
            <v>BU01</v>
          </cell>
          <cell r="BP319" t="str">
            <v>ACC_KFI_TO</v>
          </cell>
          <cell r="BR319" t="str">
            <v>2021.06</v>
          </cell>
          <cell r="BS319" t="str">
            <v>Visée 1</v>
          </cell>
          <cell r="BT319">
            <v>395772</v>
          </cell>
          <cell r="BV319" t="str">
            <v>GBU01</v>
          </cell>
          <cell r="CB319" t="str">
            <v>BU08</v>
          </cell>
          <cell r="CL319" t="str">
            <v>ACC_KFI_TO</v>
          </cell>
          <cell r="CN319" t="str">
            <v>EFF0105</v>
          </cell>
          <cell r="CS319" t="str">
            <v>GBU01</v>
          </cell>
        </row>
        <row r="320">
          <cell r="BD320" t="str">
            <v>GBU01</v>
          </cell>
          <cell r="BF320" t="str">
            <v>BU01</v>
          </cell>
          <cell r="BP320" t="str">
            <v>ACC_KFI_EBITDA</v>
          </cell>
          <cell r="BR320" t="str">
            <v>2019.06</v>
          </cell>
          <cell r="BS320" t="str">
            <v>Actual</v>
          </cell>
          <cell r="BT320">
            <v>113169</v>
          </cell>
          <cell r="BV320" t="str">
            <v>GBU01</v>
          </cell>
          <cell r="CB320" t="str">
            <v>BU08</v>
          </cell>
          <cell r="CL320" t="str">
            <v>ACC_KFI_TO</v>
          </cell>
          <cell r="CN320" t="str">
            <v>EFF0109</v>
          </cell>
          <cell r="CP320">
            <v>0</v>
          </cell>
          <cell r="CS320" t="str">
            <v>GBU01</v>
          </cell>
        </row>
        <row r="321">
          <cell r="BD321" t="str">
            <v>GBU01</v>
          </cell>
          <cell r="BF321" t="str">
            <v>BU01</v>
          </cell>
          <cell r="BP321" t="str">
            <v>ACC_KFI_EBITDA</v>
          </cell>
          <cell r="BR321" t="str">
            <v>2019.06</v>
          </cell>
          <cell r="BS321" t="str">
            <v>Visée 1</v>
          </cell>
          <cell r="BT321">
            <v>126340</v>
          </cell>
          <cell r="BV321" t="str">
            <v>GBU01</v>
          </cell>
          <cell r="CB321" t="str">
            <v>BU08</v>
          </cell>
          <cell r="CL321" t="str">
            <v>ACC_KFI_COI</v>
          </cell>
          <cell r="CN321" t="str">
            <v>EFF0105</v>
          </cell>
          <cell r="CP321">
            <v>0</v>
          </cell>
          <cell r="CS321" t="str">
            <v>GBU01</v>
          </cell>
        </row>
        <row r="322">
          <cell r="BD322" t="str">
            <v>GBU01</v>
          </cell>
          <cell r="BF322" t="str">
            <v>BU01</v>
          </cell>
          <cell r="BP322" t="str">
            <v>ACC_KFI_EBITDA</v>
          </cell>
          <cell r="BR322" t="str">
            <v>2020.06</v>
          </cell>
          <cell r="BS322" t="str">
            <v>Actual</v>
          </cell>
          <cell r="BT322">
            <v>142674</v>
          </cell>
          <cell r="BV322" t="str">
            <v>GBU01</v>
          </cell>
          <cell r="CB322" t="str">
            <v>BU08</v>
          </cell>
          <cell r="CL322" t="str">
            <v>ACC_KFI_COI</v>
          </cell>
          <cell r="CN322" t="str">
            <v>EFF0109</v>
          </cell>
          <cell r="CP322">
            <v>541.4</v>
          </cell>
          <cell r="CS322" t="str">
            <v>GBU01</v>
          </cell>
        </row>
        <row r="323">
          <cell r="BD323" t="str">
            <v>GBU01</v>
          </cell>
          <cell r="BF323" t="str">
            <v>BU01</v>
          </cell>
          <cell r="BP323" t="str">
            <v>ACC_KFI_EBITDA</v>
          </cell>
          <cell r="BR323" t="str">
            <v>2020.06</v>
          </cell>
          <cell r="BS323" t="str">
            <v>Visée 1</v>
          </cell>
          <cell r="BT323">
            <v>141585</v>
          </cell>
          <cell r="BV323" t="str">
            <v>GBU01</v>
          </cell>
          <cell r="CB323" t="str">
            <v>BU08</v>
          </cell>
          <cell r="CL323" t="str">
            <v>ACC_KFI_EBITDA</v>
          </cell>
          <cell r="CN323" t="str">
            <v>EFF0105</v>
          </cell>
          <cell r="CP323">
            <v>0</v>
          </cell>
          <cell r="CS323" t="str">
            <v>GBU01</v>
          </cell>
        </row>
        <row r="324">
          <cell r="BD324" t="str">
            <v>GBU01</v>
          </cell>
          <cell r="BF324" t="str">
            <v>BU01</v>
          </cell>
          <cell r="BP324" t="str">
            <v>ACC_KFI_EBITDA</v>
          </cell>
          <cell r="BR324" t="str">
            <v>2020.12</v>
          </cell>
          <cell r="BS324" t="str">
            <v>Actual</v>
          </cell>
          <cell r="BT324">
            <v>216346</v>
          </cell>
          <cell r="BV324" t="str">
            <v>GBU01</v>
          </cell>
          <cell r="CB324" t="str">
            <v>BU08</v>
          </cell>
          <cell r="CL324" t="str">
            <v>ACC_KFI_EBITDA</v>
          </cell>
          <cell r="CN324" t="str">
            <v>EFF0109</v>
          </cell>
          <cell r="CP324">
            <v>541.4</v>
          </cell>
          <cell r="CS324" t="str">
            <v>GBU01</v>
          </cell>
        </row>
        <row r="325">
          <cell r="BD325" t="str">
            <v>GBU01</v>
          </cell>
          <cell r="BF325" t="str">
            <v>BU01</v>
          </cell>
          <cell r="BP325" t="str">
            <v>ACC_KFI_EBITDA</v>
          </cell>
          <cell r="BR325" t="str">
            <v>2020.12</v>
          </cell>
          <cell r="BS325" t="str">
            <v>Visée 1</v>
          </cell>
          <cell r="BT325">
            <v>224025</v>
          </cell>
          <cell r="BV325" t="str">
            <v>GBU01</v>
          </cell>
          <cell r="CB325" t="str">
            <v>BU08</v>
          </cell>
          <cell r="CL325" t="str">
            <v>ACC_KFI_TO</v>
          </cell>
          <cell r="CN325" t="str">
            <v>EFF0105</v>
          </cell>
          <cell r="CP325">
            <v>0</v>
          </cell>
          <cell r="CS325" t="str">
            <v>GBU01</v>
          </cell>
        </row>
        <row r="326">
          <cell r="BD326" t="str">
            <v>GBU01</v>
          </cell>
          <cell r="BF326" t="str">
            <v>BU01</v>
          </cell>
          <cell r="BP326" t="str">
            <v>ACC_KFI_EBITDA</v>
          </cell>
          <cell r="BR326" t="str">
            <v>2021.06</v>
          </cell>
          <cell r="BS326" t="str">
            <v>Actual</v>
          </cell>
          <cell r="BT326">
            <v>191838</v>
          </cell>
          <cell r="BV326" t="str">
            <v>GBU01</v>
          </cell>
          <cell r="CB326" t="str">
            <v>BU08</v>
          </cell>
          <cell r="CL326" t="str">
            <v>ACC_KFI_TO</v>
          </cell>
          <cell r="CN326" t="str">
            <v>EFF0109</v>
          </cell>
          <cell r="CP326">
            <v>0</v>
          </cell>
          <cell r="CS326" t="str">
            <v>GBU01</v>
          </cell>
        </row>
        <row r="327">
          <cell r="BD327" t="str">
            <v>GBU01</v>
          </cell>
          <cell r="BF327" t="str">
            <v>BU01</v>
          </cell>
          <cell r="BP327" t="str">
            <v>ACC_KFI_EBITDA</v>
          </cell>
          <cell r="BR327" t="str">
            <v>2021.06</v>
          </cell>
          <cell r="BS327" t="str">
            <v>Visée 1</v>
          </cell>
          <cell r="BT327">
            <v>193594</v>
          </cell>
          <cell r="BV327" t="str">
            <v>GBU01</v>
          </cell>
          <cell r="CB327" t="str">
            <v>BU09</v>
          </cell>
          <cell r="CL327" t="str">
            <v>ACC_KFI_COI</v>
          </cell>
          <cell r="CN327" t="str">
            <v>EFF0102</v>
          </cell>
          <cell r="CP327">
            <v>-895.62</v>
          </cell>
          <cell r="CS327" t="str">
            <v>GBU01</v>
          </cell>
        </row>
        <row r="328">
          <cell r="BD328" t="str">
            <v>GBU01</v>
          </cell>
          <cell r="BF328" t="str">
            <v>BU01</v>
          </cell>
          <cell r="BP328" t="str">
            <v>ACC_KFI_COI</v>
          </cell>
          <cell r="BR328" t="str">
            <v>2019.06</v>
          </cell>
          <cell r="BS328" t="str">
            <v>Actual</v>
          </cell>
          <cell r="BT328">
            <v>37723</v>
          </cell>
          <cell r="BV328" t="str">
            <v>GBU01</v>
          </cell>
          <cell r="CB328" t="str">
            <v>BU09</v>
          </cell>
          <cell r="CL328" t="str">
            <v>ACC_KFI_COI</v>
          </cell>
          <cell r="CN328" t="str">
            <v>EFF0105</v>
          </cell>
          <cell r="CP328">
            <v>-148.29999000000001</v>
          </cell>
          <cell r="CS328" t="str">
            <v>GBU01</v>
          </cell>
        </row>
        <row r="329">
          <cell r="BD329" t="str">
            <v>GBU01</v>
          </cell>
          <cell r="BF329" t="str">
            <v>BU01</v>
          </cell>
          <cell r="BP329" t="str">
            <v>ACC_KFI_COI</v>
          </cell>
          <cell r="BR329" t="str">
            <v>2019.06</v>
          </cell>
          <cell r="BS329" t="str">
            <v>Visée 1</v>
          </cell>
          <cell r="BT329">
            <v>43313</v>
          </cell>
          <cell r="BV329" t="str">
            <v>GBU01</v>
          </cell>
          <cell r="CB329" t="str">
            <v>BU09</v>
          </cell>
          <cell r="CL329" t="str">
            <v>ACC_KFI_COI</v>
          </cell>
          <cell r="CN329" t="str">
            <v>EFF0109</v>
          </cell>
          <cell r="CP329">
            <v>-1582.1500100000001</v>
          </cell>
          <cell r="CS329" t="str">
            <v>GBU01</v>
          </cell>
        </row>
        <row r="330">
          <cell r="BD330" t="str">
            <v>GBU01</v>
          </cell>
          <cell r="BF330" t="str">
            <v>BU01</v>
          </cell>
          <cell r="BP330" t="str">
            <v>ACC_KFI_COI</v>
          </cell>
          <cell r="BR330" t="str">
            <v>2020.06</v>
          </cell>
          <cell r="BS330" t="str">
            <v>Actual</v>
          </cell>
          <cell r="BT330">
            <v>62623</v>
          </cell>
          <cell r="BV330" t="str">
            <v>GBU01</v>
          </cell>
          <cell r="CB330" t="str">
            <v>BU09</v>
          </cell>
          <cell r="CL330" t="str">
            <v>ACC_KFI_EBITDA</v>
          </cell>
          <cell r="CN330" t="str">
            <v>EFF0102</v>
          </cell>
          <cell r="CP330">
            <v>-2280.3000000000002</v>
          </cell>
          <cell r="CS330" t="str">
            <v>GBU01</v>
          </cell>
        </row>
        <row r="331">
          <cell r="BD331" t="str">
            <v>GBU01</v>
          </cell>
          <cell r="BF331" t="str">
            <v>BU01</v>
          </cell>
          <cell r="BP331" t="str">
            <v>ACC_KFI_COI</v>
          </cell>
          <cell r="BR331" t="str">
            <v>2020.06</v>
          </cell>
          <cell r="BS331" t="str">
            <v>Visée 1</v>
          </cell>
          <cell r="BT331">
            <v>82463</v>
          </cell>
          <cell r="BV331" t="str">
            <v>GBU01</v>
          </cell>
          <cell r="CB331" t="str">
            <v>BU09</v>
          </cell>
          <cell r="CL331" t="str">
            <v>ACC_KFI_EBITDA</v>
          </cell>
          <cell r="CN331" t="str">
            <v>EFF0105</v>
          </cell>
          <cell r="CP331">
            <v>-148.29999000000001</v>
          </cell>
          <cell r="CS331" t="str">
            <v>GBU01</v>
          </cell>
        </row>
        <row r="332">
          <cell r="BD332" t="str">
            <v>GBU01</v>
          </cell>
          <cell r="BF332" t="str">
            <v>BU01</v>
          </cell>
          <cell r="BP332" t="str">
            <v>ACC_KFI_COI</v>
          </cell>
          <cell r="BR332" t="str">
            <v>2020.12</v>
          </cell>
          <cell r="BS332" t="str">
            <v>Actual</v>
          </cell>
          <cell r="BT332">
            <v>51091</v>
          </cell>
          <cell r="BV332" t="str">
            <v>GBU01</v>
          </cell>
          <cell r="CB332" t="str">
            <v>BU09</v>
          </cell>
          <cell r="CL332" t="str">
            <v>ACC_KFI_EBITDA</v>
          </cell>
          <cell r="CN332" t="str">
            <v>EFF0109</v>
          </cell>
          <cell r="CP332">
            <v>-1582.1500100000001</v>
          </cell>
          <cell r="CS332" t="str">
            <v>GBU01</v>
          </cell>
        </row>
        <row r="333">
          <cell r="BD333" t="str">
            <v>GBU01</v>
          </cell>
          <cell r="BF333" t="str">
            <v>BU01</v>
          </cell>
          <cell r="BP333" t="str">
            <v>ACC_KFI_COI</v>
          </cell>
          <cell r="BR333" t="str">
            <v>2020.12</v>
          </cell>
          <cell r="BS333" t="str">
            <v>Visée 1</v>
          </cell>
          <cell r="BT333">
            <v>114780</v>
          </cell>
          <cell r="BV333" t="str">
            <v>GBU01</v>
          </cell>
          <cell r="CB333" t="str">
            <v>BU09</v>
          </cell>
          <cell r="CL333" t="str">
            <v>ACC_KFI_TO</v>
          </cell>
          <cell r="CN333" t="str">
            <v>EFF0102</v>
          </cell>
          <cell r="CP333">
            <v>-18547.310000000001</v>
          </cell>
          <cell r="CS333" t="str">
            <v>GBU01</v>
          </cell>
        </row>
        <row r="334">
          <cell r="BD334" t="str">
            <v>GBU01</v>
          </cell>
          <cell r="BF334" t="str">
            <v>BU01</v>
          </cell>
          <cell r="BP334" t="str">
            <v>ACC_KFI_COI</v>
          </cell>
          <cell r="BR334" t="str">
            <v>2021.06</v>
          </cell>
          <cell r="BS334" t="str">
            <v>Actual</v>
          </cell>
          <cell r="BT334">
            <v>110100</v>
          </cell>
          <cell r="BV334" t="str">
            <v>GBU01</v>
          </cell>
          <cell r="CB334" t="str">
            <v>BU09</v>
          </cell>
          <cell r="CL334" t="str">
            <v>ACC_KFI_TO</v>
          </cell>
          <cell r="CN334" t="str">
            <v>EFF0105</v>
          </cell>
          <cell r="CP334">
            <v>-114.78001999999999</v>
          </cell>
          <cell r="CS334" t="str">
            <v>GBU01</v>
          </cell>
        </row>
        <row r="335">
          <cell r="BD335" t="str">
            <v>GBU01</v>
          </cell>
          <cell r="BF335" t="str">
            <v>BU01</v>
          </cell>
          <cell r="BP335" t="str">
            <v>ACC_KFI_COI</v>
          </cell>
          <cell r="BR335" t="str">
            <v>2021.06</v>
          </cell>
          <cell r="BS335" t="str">
            <v>Visée 1</v>
          </cell>
          <cell r="BT335">
            <v>114360</v>
          </cell>
          <cell r="BV335" t="str">
            <v>GBU01</v>
          </cell>
          <cell r="CB335" t="str">
            <v>BU09</v>
          </cell>
          <cell r="CL335" t="str">
            <v>ACC_KFI_TO</v>
          </cell>
          <cell r="CN335" t="str">
            <v>EFF0109</v>
          </cell>
          <cell r="CP335">
            <v>-1224.54998</v>
          </cell>
          <cell r="CS335" t="str">
            <v>GBU01</v>
          </cell>
        </row>
        <row r="336">
          <cell r="BD336" t="str">
            <v>GBU01</v>
          </cell>
          <cell r="BF336" t="str">
            <v>BU01</v>
          </cell>
          <cell r="BP336" t="str">
            <v>ACC_KFI_+GTHCPXDBSO</v>
          </cell>
          <cell r="BR336" t="str">
            <v>2019.06</v>
          </cell>
          <cell r="BS336" t="str">
            <v>Actual</v>
          </cell>
          <cell r="BT336">
            <v>157</v>
          </cell>
          <cell r="BV336" t="str">
            <v>GBU01</v>
          </cell>
          <cell r="CB336" t="str">
            <v>BU09</v>
          </cell>
          <cell r="CL336" t="str">
            <v>ACC_KFI_COI</v>
          </cell>
          <cell r="CN336" t="str">
            <v>EFF0102</v>
          </cell>
          <cell r="CP336">
            <v>0</v>
          </cell>
          <cell r="CS336" t="str">
            <v>GBU01</v>
          </cell>
        </row>
        <row r="337">
          <cell r="BD337" t="str">
            <v>GBU01</v>
          </cell>
          <cell r="BF337" t="str">
            <v>BU01</v>
          </cell>
          <cell r="BP337" t="str">
            <v>ACC_KFI_+GTHCPXDBSO</v>
          </cell>
          <cell r="BR337" t="str">
            <v>2020.06</v>
          </cell>
          <cell r="BS337" t="str">
            <v>Actual</v>
          </cell>
          <cell r="BT337">
            <v>264</v>
          </cell>
          <cell r="BV337" t="str">
            <v>GBU01</v>
          </cell>
          <cell r="CB337" t="str">
            <v>BU09</v>
          </cell>
          <cell r="CL337" t="str">
            <v>ACC_KFI_COI</v>
          </cell>
          <cell r="CN337" t="str">
            <v>EFF0105</v>
          </cell>
          <cell r="CP337">
            <v>4.999E-2</v>
          </cell>
          <cell r="CS337" t="str">
            <v>GBU01</v>
          </cell>
        </row>
        <row r="338">
          <cell r="BD338" t="str">
            <v>GBU01</v>
          </cell>
          <cell r="BF338" t="str">
            <v>BU01</v>
          </cell>
          <cell r="BP338" t="str">
            <v>ACC_KFI_+GTHCPXDBSO</v>
          </cell>
          <cell r="BR338" t="str">
            <v>2020.12</v>
          </cell>
          <cell r="BS338" t="str">
            <v>Actual</v>
          </cell>
          <cell r="BT338">
            <v>27644</v>
          </cell>
          <cell r="BV338" t="str">
            <v>GBU01</v>
          </cell>
          <cell r="CB338" t="str">
            <v>BU09</v>
          </cell>
          <cell r="CL338" t="str">
            <v>ACC_KFI_COI</v>
          </cell>
          <cell r="CN338" t="str">
            <v>EFF0109</v>
          </cell>
          <cell r="CP338">
            <v>-3163.75999</v>
          </cell>
          <cell r="CS338" t="str">
            <v>GBU01</v>
          </cell>
        </row>
        <row r="339">
          <cell r="BD339" t="str">
            <v>GBU01</v>
          </cell>
          <cell r="BF339" t="str">
            <v>BU01</v>
          </cell>
          <cell r="BP339" t="str">
            <v>ACC_KFI_+GTHCPXDBSO</v>
          </cell>
          <cell r="BR339" t="str">
            <v>2020.12</v>
          </cell>
          <cell r="BS339" t="str">
            <v>Visée 1</v>
          </cell>
          <cell r="BT339">
            <v>9722</v>
          </cell>
          <cell r="BV339" t="str">
            <v>GBU01</v>
          </cell>
          <cell r="CB339" t="str">
            <v>BU09</v>
          </cell>
          <cell r="CL339" t="str">
            <v>ACC_KFI_EBITDA</v>
          </cell>
          <cell r="CN339" t="str">
            <v>EFF0102</v>
          </cell>
          <cell r="CP339">
            <v>0</v>
          </cell>
          <cell r="CS339" t="str">
            <v>GBU01</v>
          </cell>
        </row>
        <row r="340">
          <cell r="BD340" t="str">
            <v>GBU01</v>
          </cell>
          <cell r="BF340" t="str">
            <v>BU01</v>
          </cell>
          <cell r="BP340" t="str">
            <v>ACC_KFI_+GTHCPXDBSO</v>
          </cell>
          <cell r="BR340" t="str">
            <v>2021.06</v>
          </cell>
          <cell r="BS340" t="str">
            <v>Actual</v>
          </cell>
          <cell r="BT340">
            <v>1838</v>
          </cell>
          <cell r="BV340" t="str">
            <v>GBU01</v>
          </cell>
          <cell r="CB340" t="str">
            <v>BU09</v>
          </cell>
          <cell r="CL340" t="str">
            <v>ACC_KFI_EBITDA</v>
          </cell>
          <cell r="CN340" t="str">
            <v>EFF0105</v>
          </cell>
          <cell r="CP340">
            <v>6.9989999999999997E-2</v>
          </cell>
          <cell r="CS340" t="str">
            <v>GBU01</v>
          </cell>
        </row>
        <row r="341">
          <cell r="BD341" t="str">
            <v>GBU01</v>
          </cell>
          <cell r="BF341" t="str">
            <v>BU01</v>
          </cell>
          <cell r="BP341" t="str">
            <v>ACC_KFI_+GTHCPXDBSO</v>
          </cell>
          <cell r="BR341" t="str">
            <v>2021.06</v>
          </cell>
          <cell r="BS341" t="str">
            <v>Visée 1</v>
          </cell>
          <cell r="BT341">
            <v>4223</v>
          </cell>
          <cell r="BV341" t="str">
            <v>GBU01</v>
          </cell>
          <cell r="CB341" t="str">
            <v>BU09</v>
          </cell>
          <cell r="CL341" t="str">
            <v>ACC_KFI_EBITDA</v>
          </cell>
          <cell r="CN341" t="str">
            <v>EFF0109</v>
          </cell>
          <cell r="CP341">
            <v>-3183.04999</v>
          </cell>
          <cell r="CS341" t="str">
            <v>GBU01</v>
          </cell>
        </row>
        <row r="342">
          <cell r="BD342" t="str">
            <v>GBU01</v>
          </cell>
          <cell r="BF342" t="str">
            <v>BU01</v>
          </cell>
          <cell r="BP342" t="str">
            <v>ACC_KFI_+GSSCPXDBSO</v>
          </cell>
          <cell r="BR342" t="str">
            <v>2019.06</v>
          </cell>
          <cell r="BS342" t="str">
            <v>Actual</v>
          </cell>
          <cell r="BT342">
            <v>13488</v>
          </cell>
          <cell r="BV342" t="str">
            <v>GBU01</v>
          </cell>
          <cell r="CB342" t="str">
            <v>BU09</v>
          </cell>
          <cell r="CL342" t="str">
            <v>ACC_KFI_TO</v>
          </cell>
          <cell r="CN342" t="str">
            <v>EFF0102</v>
          </cell>
          <cell r="CP342">
            <v>52.55</v>
          </cell>
          <cell r="CS342" t="str">
            <v>GBU01</v>
          </cell>
        </row>
        <row r="343">
          <cell r="BD343" t="str">
            <v>GBU01</v>
          </cell>
          <cell r="BF343" t="str">
            <v>BU01</v>
          </cell>
          <cell r="BP343" t="str">
            <v>ACC_KFI_+GSSCPXDBSO</v>
          </cell>
          <cell r="BR343" t="str">
            <v>2019.06</v>
          </cell>
          <cell r="BS343" t="str">
            <v>Visée 1</v>
          </cell>
          <cell r="BT343">
            <v>20693</v>
          </cell>
          <cell r="BV343" t="str">
            <v>GBU01</v>
          </cell>
          <cell r="CB343" t="str">
            <v>BU09</v>
          </cell>
          <cell r="CL343" t="str">
            <v>ACC_KFI_TO</v>
          </cell>
          <cell r="CN343" t="str">
            <v>EFF0105</v>
          </cell>
          <cell r="CP343">
            <v>0.24</v>
          </cell>
          <cell r="CS343" t="str">
            <v>GBU01</v>
          </cell>
        </row>
        <row r="344">
          <cell r="BD344" t="str">
            <v>GBU01</v>
          </cell>
          <cell r="BF344" t="str">
            <v>BU01</v>
          </cell>
          <cell r="BP344" t="str">
            <v>ACC_KFI_+GSSCPXDBSO</v>
          </cell>
          <cell r="BR344" t="str">
            <v>2020.06</v>
          </cell>
          <cell r="BS344" t="str">
            <v>Actual</v>
          </cell>
          <cell r="BT344">
            <v>13223</v>
          </cell>
          <cell r="BV344" t="str">
            <v>GBU01</v>
          </cell>
          <cell r="CB344" t="str">
            <v>BU09</v>
          </cell>
          <cell r="CL344" t="str">
            <v>ACC_KFI_TO</v>
          </cell>
          <cell r="CN344" t="str">
            <v>EFF0109</v>
          </cell>
          <cell r="CP344">
            <v>-1640.67</v>
          </cell>
          <cell r="CS344" t="str">
            <v>GBU01</v>
          </cell>
        </row>
        <row r="345">
          <cell r="BD345" t="str">
            <v>GBU01</v>
          </cell>
          <cell r="BF345" t="str">
            <v>BU01</v>
          </cell>
          <cell r="BP345" t="str">
            <v>ACC_KFI_+GSSCPXDBSO</v>
          </cell>
          <cell r="BR345" t="str">
            <v>2020.06</v>
          </cell>
          <cell r="BS345" t="str">
            <v>Visée 1</v>
          </cell>
          <cell r="BT345">
            <v>21994</v>
          </cell>
          <cell r="BV345" t="str">
            <v>GBU01</v>
          </cell>
          <cell r="CB345" t="str">
            <v>BU09</v>
          </cell>
          <cell r="CL345" t="str">
            <v>ACC_KFI_COI</v>
          </cell>
          <cell r="CN345" t="str">
            <v>EFF0102</v>
          </cell>
          <cell r="CP345">
            <v>0</v>
          </cell>
          <cell r="CS345" t="str">
            <v>GBU01</v>
          </cell>
        </row>
        <row r="346">
          <cell r="BD346" t="str">
            <v>GBU01</v>
          </cell>
          <cell r="BF346" t="str">
            <v>BU01</v>
          </cell>
          <cell r="BP346" t="str">
            <v>ACC_KFI_+GSSCPXDBSO</v>
          </cell>
          <cell r="BR346" t="str">
            <v>2020.12</v>
          </cell>
          <cell r="BS346" t="str">
            <v>Actual</v>
          </cell>
          <cell r="BT346">
            <v>75525</v>
          </cell>
          <cell r="BV346" t="str">
            <v>GBU01</v>
          </cell>
          <cell r="CB346" t="str">
            <v>BU09</v>
          </cell>
          <cell r="CL346" t="str">
            <v>ACC_KFI_COI</v>
          </cell>
          <cell r="CN346" t="str">
            <v>EFF0105</v>
          </cell>
          <cell r="CP346">
            <v>-365.82</v>
          </cell>
          <cell r="CS346" t="str">
            <v>GBU01</v>
          </cell>
        </row>
        <row r="347">
          <cell r="BD347" t="str">
            <v>GBU01</v>
          </cell>
          <cell r="BF347" t="str">
            <v>BU01</v>
          </cell>
          <cell r="BP347" t="str">
            <v>ACC_KFI_+GSSCPXDBSO</v>
          </cell>
          <cell r="BR347" t="str">
            <v>2020.12</v>
          </cell>
          <cell r="BS347" t="str">
            <v>Visée 1</v>
          </cell>
          <cell r="BT347">
            <v>75427</v>
          </cell>
          <cell r="BV347" t="str">
            <v>GBU01</v>
          </cell>
          <cell r="CB347" t="str">
            <v>BU09</v>
          </cell>
          <cell r="CL347" t="str">
            <v>ACC_KFI_COI</v>
          </cell>
          <cell r="CN347" t="str">
            <v>EFF0109</v>
          </cell>
          <cell r="CP347">
            <v>-7636.99</v>
          </cell>
          <cell r="CS347" t="str">
            <v>GBU01</v>
          </cell>
        </row>
        <row r="348">
          <cell r="BD348" t="str">
            <v>GBU01</v>
          </cell>
          <cell r="BF348" t="str">
            <v>BU01</v>
          </cell>
          <cell r="BP348" t="str">
            <v>ACC_KFI_+GSSCPXDBSO</v>
          </cell>
          <cell r="BR348" t="str">
            <v>2021.06</v>
          </cell>
          <cell r="BS348" t="str">
            <v>Actual</v>
          </cell>
          <cell r="BT348">
            <v>20140</v>
          </cell>
          <cell r="BV348" t="str">
            <v>GBU01</v>
          </cell>
          <cell r="CB348" t="str">
            <v>BU09</v>
          </cell>
          <cell r="CL348" t="str">
            <v>ACC_KFI_EBITDA</v>
          </cell>
          <cell r="CN348" t="str">
            <v>EFF0102</v>
          </cell>
          <cell r="CP348">
            <v>0</v>
          </cell>
          <cell r="CS348" t="str">
            <v>GBU01</v>
          </cell>
        </row>
        <row r="349">
          <cell r="BD349" t="str">
            <v>GBU01</v>
          </cell>
          <cell r="BF349" t="str">
            <v>BU01</v>
          </cell>
          <cell r="BP349" t="str">
            <v>ACC_KFI_+GSSCPXDBSO</v>
          </cell>
          <cell r="BR349" t="str">
            <v>2021.06</v>
          </cell>
          <cell r="BS349" t="str">
            <v>Visée 1</v>
          </cell>
          <cell r="BT349">
            <v>25052</v>
          </cell>
          <cell r="BV349" t="str">
            <v>GBU01</v>
          </cell>
          <cell r="CB349" t="str">
            <v>BU09</v>
          </cell>
          <cell r="CL349" t="str">
            <v>ACC_KFI_EBITDA</v>
          </cell>
          <cell r="CN349" t="str">
            <v>EFF0105</v>
          </cell>
          <cell r="CP349">
            <v>-378.96</v>
          </cell>
          <cell r="CS349" t="str">
            <v>GBU01</v>
          </cell>
        </row>
        <row r="350">
          <cell r="BD350" t="str">
            <v>GBU01</v>
          </cell>
          <cell r="BF350" t="str">
            <v>BU01</v>
          </cell>
          <cell r="BP350" t="str">
            <v>ACC_KFI_EBITDA</v>
          </cell>
          <cell r="BR350" t="str">
            <v>2019.06</v>
          </cell>
          <cell r="BS350" t="str">
            <v>Actual</v>
          </cell>
          <cell r="BT350">
            <v>-130</v>
          </cell>
          <cell r="BV350" t="str">
            <v>GBU01</v>
          </cell>
          <cell r="CB350" t="str">
            <v>BU09</v>
          </cell>
          <cell r="CL350" t="str">
            <v>ACC_KFI_EBITDA</v>
          </cell>
          <cell r="CN350" t="str">
            <v>EFF0109</v>
          </cell>
          <cell r="CP350">
            <v>-7567.3</v>
          </cell>
          <cell r="CS350" t="str">
            <v>GBU01</v>
          </cell>
        </row>
        <row r="351">
          <cell r="BD351" t="str">
            <v>GBU01</v>
          </cell>
          <cell r="BF351" t="str">
            <v>BU01</v>
          </cell>
          <cell r="BP351" t="str">
            <v>ACC_KFI_EBITDA</v>
          </cell>
          <cell r="BR351" t="str">
            <v>2019.06</v>
          </cell>
          <cell r="BS351" t="str">
            <v>Visée 1</v>
          </cell>
          <cell r="BT351">
            <v>-24</v>
          </cell>
          <cell r="BV351" t="str">
            <v>GBU01</v>
          </cell>
          <cell r="CB351" t="str">
            <v>BU09</v>
          </cell>
          <cell r="CL351" t="str">
            <v>ACC_KFI_TO</v>
          </cell>
          <cell r="CN351" t="str">
            <v>EFF0105</v>
          </cell>
          <cell r="CP351">
            <v>3007.25999</v>
          </cell>
          <cell r="CS351" t="str">
            <v>GBU01</v>
          </cell>
        </row>
        <row r="352">
          <cell r="BD352" t="str">
            <v>GBU01</v>
          </cell>
          <cell r="BF352" t="str">
            <v>BU01</v>
          </cell>
          <cell r="BP352" t="str">
            <v>ACC_KFI_EBITDA</v>
          </cell>
          <cell r="BR352" t="str">
            <v>2020.06</v>
          </cell>
          <cell r="BS352" t="str">
            <v>Actual</v>
          </cell>
          <cell r="BT352">
            <v>-29</v>
          </cell>
          <cell r="BV352" t="str">
            <v>GBU01</v>
          </cell>
          <cell r="CB352" t="str">
            <v>BU09</v>
          </cell>
          <cell r="CL352" t="str">
            <v>ACC_KFI_TO</v>
          </cell>
          <cell r="CN352" t="str">
            <v>EFF0109</v>
          </cell>
          <cell r="CP352">
            <v>-21187.459989999999</v>
          </cell>
          <cell r="CS352" t="str">
            <v>GBU01</v>
          </cell>
        </row>
        <row r="353">
          <cell r="BD353" t="str">
            <v>GBU01</v>
          </cell>
          <cell r="BF353" t="str">
            <v>BU01</v>
          </cell>
          <cell r="BP353" t="str">
            <v>ACC_KFI_EBITDA</v>
          </cell>
          <cell r="BR353" t="str">
            <v>2020.06</v>
          </cell>
          <cell r="BS353" t="str">
            <v>Visée 1</v>
          </cell>
          <cell r="BT353">
            <v>-24</v>
          </cell>
          <cell r="BV353" t="str">
            <v>GBU01</v>
          </cell>
          <cell r="CB353" t="str">
            <v>BU09</v>
          </cell>
          <cell r="CL353" t="str">
            <v>ACC_KFI_COI</v>
          </cell>
          <cell r="CN353" t="str">
            <v>EFF0102</v>
          </cell>
          <cell r="CP353">
            <v>0</v>
          </cell>
          <cell r="CS353" t="str">
            <v>GBU01</v>
          </cell>
        </row>
        <row r="354">
          <cell r="BD354" t="str">
            <v>GBU01</v>
          </cell>
          <cell r="BF354" t="str">
            <v>BU01</v>
          </cell>
          <cell r="BP354" t="str">
            <v>ACC_KFI_EBITDA</v>
          </cell>
          <cell r="BR354" t="str">
            <v>2020.12</v>
          </cell>
          <cell r="BS354" t="str">
            <v>Actual</v>
          </cell>
          <cell r="BT354">
            <v>-370</v>
          </cell>
          <cell r="BV354" t="str">
            <v>GBU01</v>
          </cell>
          <cell r="CB354" t="str">
            <v>BU09</v>
          </cell>
          <cell r="CL354" t="str">
            <v>ACC_KFI_COI</v>
          </cell>
          <cell r="CN354" t="str">
            <v>EFF0105</v>
          </cell>
          <cell r="CP354">
            <v>-1.0000000000000001E-5</v>
          </cell>
          <cell r="CS354" t="str">
            <v>GBU01</v>
          </cell>
        </row>
        <row r="355">
          <cell r="BD355" t="str">
            <v>GBU01</v>
          </cell>
          <cell r="BF355" t="str">
            <v>BU01</v>
          </cell>
          <cell r="BP355" t="str">
            <v>ACC_KFI_EBITDA</v>
          </cell>
          <cell r="BR355" t="str">
            <v>2020.12</v>
          </cell>
          <cell r="BS355" t="str">
            <v>Visée 1</v>
          </cell>
          <cell r="BT355">
            <v>-47</v>
          </cell>
          <cell r="BV355" t="str">
            <v>GBU01</v>
          </cell>
          <cell r="CB355" t="str">
            <v>BU09</v>
          </cell>
          <cell r="CL355" t="str">
            <v>ACC_KFI_COI</v>
          </cell>
          <cell r="CN355" t="str">
            <v>EFF0109</v>
          </cell>
          <cell r="CP355">
            <v>-3.9899900000000001</v>
          </cell>
          <cell r="CS355" t="str">
            <v>GBU01</v>
          </cell>
        </row>
        <row r="356">
          <cell r="BD356" t="str">
            <v>GBU01</v>
          </cell>
          <cell r="BF356" t="str">
            <v>BU01</v>
          </cell>
          <cell r="BP356" t="str">
            <v>ACC_KFI_EBITDA</v>
          </cell>
          <cell r="BR356" t="str">
            <v>2021.06</v>
          </cell>
          <cell r="BS356" t="str">
            <v>Actual</v>
          </cell>
          <cell r="BT356">
            <v>-20</v>
          </cell>
          <cell r="BV356" t="str">
            <v>GBU01</v>
          </cell>
          <cell r="CB356" t="str">
            <v>BU09</v>
          </cell>
          <cell r="CL356" t="str">
            <v>ACC_KFI_EBITDA</v>
          </cell>
          <cell r="CN356" t="str">
            <v>EFF0102</v>
          </cell>
          <cell r="CP356">
            <v>0</v>
          </cell>
          <cell r="CS356" t="str">
            <v>GBU01</v>
          </cell>
        </row>
        <row r="357">
          <cell r="BD357" t="str">
            <v>GBU01</v>
          </cell>
          <cell r="BF357" t="str">
            <v>BU01</v>
          </cell>
          <cell r="BP357" t="str">
            <v>ACC_KFI_COI</v>
          </cell>
          <cell r="BR357" t="str">
            <v>2019.06</v>
          </cell>
          <cell r="BS357" t="str">
            <v>Actual</v>
          </cell>
          <cell r="BT357">
            <v>-130</v>
          </cell>
          <cell r="BV357" t="str">
            <v>GBU01</v>
          </cell>
          <cell r="CB357" t="str">
            <v>BU09</v>
          </cell>
          <cell r="CL357" t="str">
            <v>ACC_KFI_EBITDA</v>
          </cell>
          <cell r="CN357" t="str">
            <v>EFF0105</v>
          </cell>
          <cell r="CP357">
            <v>-1.0000000000000001E-5</v>
          </cell>
          <cell r="CS357" t="str">
            <v>GBU01</v>
          </cell>
        </row>
        <row r="358">
          <cell r="BD358" t="str">
            <v>GBU01</v>
          </cell>
          <cell r="BF358" t="str">
            <v>BU01</v>
          </cell>
          <cell r="BP358" t="str">
            <v>ACC_KFI_COI</v>
          </cell>
          <cell r="BR358" t="str">
            <v>2019.06</v>
          </cell>
          <cell r="BS358" t="str">
            <v>Visée 1</v>
          </cell>
          <cell r="BT358">
            <v>-24</v>
          </cell>
          <cell r="BV358" t="str">
            <v>GBU01</v>
          </cell>
          <cell r="CB358" t="str">
            <v>BU09</v>
          </cell>
          <cell r="CL358" t="str">
            <v>ACC_KFI_EBITDA</v>
          </cell>
          <cell r="CN358" t="str">
            <v>EFF0109</v>
          </cell>
          <cell r="CP358">
            <v>-3.9899900000000001</v>
          </cell>
          <cell r="CS358" t="str">
            <v>GBU01</v>
          </cell>
        </row>
        <row r="359">
          <cell r="BD359" t="str">
            <v>GBU01</v>
          </cell>
          <cell r="BF359" t="str">
            <v>BU01</v>
          </cell>
          <cell r="BP359" t="str">
            <v>ACC_KFI_COI</v>
          </cell>
          <cell r="BR359" t="str">
            <v>2020.06</v>
          </cell>
          <cell r="BS359" t="str">
            <v>Actual</v>
          </cell>
          <cell r="BT359">
            <v>-29</v>
          </cell>
          <cell r="BV359" t="str">
            <v>GBU01</v>
          </cell>
          <cell r="CB359" t="str">
            <v>BU09</v>
          </cell>
          <cell r="CL359" t="str">
            <v>ACC_KFI_COI</v>
          </cell>
          <cell r="CN359" t="str">
            <v>EFF0105</v>
          </cell>
          <cell r="CP359">
            <v>-165.09</v>
          </cell>
          <cell r="CS359" t="str">
            <v>GBU01</v>
          </cell>
        </row>
        <row r="360">
          <cell r="BD360" t="str">
            <v>GBU01</v>
          </cell>
          <cell r="BF360" t="str">
            <v>BU01</v>
          </cell>
          <cell r="BP360" t="str">
            <v>ACC_KFI_COI</v>
          </cell>
          <cell r="BR360" t="str">
            <v>2020.06</v>
          </cell>
          <cell r="BS360" t="str">
            <v>Visée 1</v>
          </cell>
          <cell r="BT360">
            <v>-24</v>
          </cell>
          <cell r="BV360" t="str">
            <v>GBU01</v>
          </cell>
          <cell r="CB360" t="str">
            <v>BU09</v>
          </cell>
          <cell r="CL360" t="str">
            <v>ACC_KFI_COI</v>
          </cell>
          <cell r="CN360" t="str">
            <v>EFF0109</v>
          </cell>
          <cell r="CP360">
            <v>501.92</v>
          </cell>
          <cell r="CS360" t="str">
            <v>GBU01</v>
          </cell>
        </row>
        <row r="361">
          <cell r="BD361" t="str">
            <v>GBU01</v>
          </cell>
          <cell r="BF361" t="str">
            <v>BU01</v>
          </cell>
          <cell r="BP361" t="str">
            <v>ACC_KFI_COI</v>
          </cell>
          <cell r="BR361" t="str">
            <v>2020.12</v>
          </cell>
          <cell r="BS361" t="str">
            <v>Actual</v>
          </cell>
          <cell r="BT361">
            <v>-370</v>
          </cell>
          <cell r="BV361" t="str">
            <v>GBU01</v>
          </cell>
          <cell r="CB361" t="str">
            <v>BU09</v>
          </cell>
          <cell r="CL361" t="str">
            <v>ACC_KFI_EBITDA</v>
          </cell>
          <cell r="CN361" t="str">
            <v>EFF0105</v>
          </cell>
          <cell r="CP361">
            <v>-301.72998999999999</v>
          </cell>
          <cell r="CS361" t="str">
            <v>GBU01</v>
          </cell>
        </row>
        <row r="362">
          <cell r="BD362" t="str">
            <v>GBU01</v>
          </cell>
          <cell r="BF362" t="str">
            <v>BU01</v>
          </cell>
          <cell r="BP362" t="str">
            <v>ACC_KFI_COI</v>
          </cell>
          <cell r="BR362" t="str">
            <v>2020.12</v>
          </cell>
          <cell r="BS362" t="str">
            <v>Visée 1</v>
          </cell>
          <cell r="BT362">
            <v>-47</v>
          </cell>
          <cell r="BV362" t="str">
            <v>GBU01</v>
          </cell>
          <cell r="CB362" t="str">
            <v>BU09</v>
          </cell>
          <cell r="CL362" t="str">
            <v>ACC_KFI_EBITDA</v>
          </cell>
          <cell r="CN362" t="str">
            <v>EFF0109</v>
          </cell>
          <cell r="CP362">
            <v>543.39999</v>
          </cell>
          <cell r="CS362" t="str">
            <v>GBU01</v>
          </cell>
        </row>
        <row r="363">
          <cell r="BD363" t="str">
            <v>GBU01</v>
          </cell>
          <cell r="BF363" t="str">
            <v>BU01</v>
          </cell>
          <cell r="BP363" t="str">
            <v>ACC_KFI_COI</v>
          </cell>
          <cell r="BR363" t="str">
            <v>2021.06</v>
          </cell>
          <cell r="BS363" t="str">
            <v>Actual</v>
          </cell>
          <cell r="BT363">
            <v>-20</v>
          </cell>
          <cell r="BV363" t="str">
            <v>GBU01</v>
          </cell>
          <cell r="CB363" t="str">
            <v>BU09</v>
          </cell>
          <cell r="CL363" t="str">
            <v>ACC_KFI_TO</v>
          </cell>
          <cell r="CN363" t="str">
            <v>EFF0105</v>
          </cell>
          <cell r="CP363">
            <v>-217.35001</v>
          </cell>
          <cell r="CS363" t="str">
            <v>GBU01</v>
          </cell>
        </row>
        <row r="364">
          <cell r="BD364" t="str">
            <v>GBU01</v>
          </cell>
          <cell r="BF364" t="str">
            <v>BU01</v>
          </cell>
          <cell r="BP364" t="str">
            <v>ACC_KFI_TO</v>
          </cell>
          <cell r="BR364" t="str">
            <v>2019.06</v>
          </cell>
          <cell r="BS364" t="str">
            <v>Actual</v>
          </cell>
          <cell r="BT364">
            <v>62642</v>
          </cell>
          <cell r="BV364" t="str">
            <v>GBU01</v>
          </cell>
          <cell r="CB364" t="str">
            <v>BU09</v>
          </cell>
          <cell r="CL364" t="str">
            <v>ACC_KFI_TO</v>
          </cell>
          <cell r="CN364" t="str">
            <v>EFF0109</v>
          </cell>
          <cell r="CP364">
            <v>-4.9799899999999999</v>
          </cell>
          <cell r="CS364" t="str">
            <v>GBU01</v>
          </cell>
        </row>
        <row r="365">
          <cell r="BD365" t="str">
            <v>GBU01</v>
          </cell>
          <cell r="BF365" t="str">
            <v>BU01</v>
          </cell>
          <cell r="BP365" t="str">
            <v>ACC_KFI_TO</v>
          </cell>
          <cell r="BR365" t="str">
            <v>2019.06</v>
          </cell>
          <cell r="BS365" t="str">
            <v>Visée 1</v>
          </cell>
          <cell r="BT365">
            <v>68612</v>
          </cell>
          <cell r="BV365" t="str">
            <v>GBU01</v>
          </cell>
          <cell r="CB365" t="str">
            <v>BU09</v>
          </cell>
          <cell r="CL365" t="str">
            <v>ACC_KFI_COI</v>
          </cell>
          <cell r="CN365" t="str">
            <v>EFF0102</v>
          </cell>
          <cell r="CP365">
            <v>0</v>
          </cell>
          <cell r="CS365" t="str">
            <v>GBU01</v>
          </cell>
        </row>
        <row r="366">
          <cell r="BD366" t="str">
            <v>GBU01</v>
          </cell>
          <cell r="BF366" t="str">
            <v>BU01</v>
          </cell>
          <cell r="BP366" t="str">
            <v>ACC_KFI_TO</v>
          </cell>
          <cell r="BR366" t="str">
            <v>2020.06</v>
          </cell>
          <cell r="BS366" t="str">
            <v>Actual</v>
          </cell>
          <cell r="BT366">
            <v>76104</v>
          </cell>
          <cell r="BV366" t="str">
            <v>GBU01</v>
          </cell>
          <cell r="CB366" t="str">
            <v>BU09</v>
          </cell>
          <cell r="CL366" t="str">
            <v>ACC_KFI_COI</v>
          </cell>
          <cell r="CN366" t="str">
            <v>EFF0105</v>
          </cell>
          <cell r="CP366">
            <v>-1366.87</v>
          </cell>
          <cell r="CS366" t="str">
            <v>GBU01</v>
          </cell>
        </row>
        <row r="367">
          <cell r="BD367" t="str">
            <v>GBU01</v>
          </cell>
          <cell r="BF367" t="str">
            <v>BU01</v>
          </cell>
          <cell r="BP367" t="str">
            <v>ACC_KFI_TO</v>
          </cell>
          <cell r="BR367" t="str">
            <v>2020.06</v>
          </cell>
          <cell r="BS367" t="str">
            <v>Visée 1</v>
          </cell>
          <cell r="BT367">
            <v>74014</v>
          </cell>
          <cell r="BV367" t="str">
            <v>GBU01</v>
          </cell>
          <cell r="CB367" t="str">
            <v>BU09</v>
          </cell>
          <cell r="CL367" t="str">
            <v>ACC_KFI_COI</v>
          </cell>
          <cell r="CN367" t="str">
            <v>EFF0109</v>
          </cell>
          <cell r="CP367">
            <v>28194.94</v>
          </cell>
          <cell r="CS367" t="str">
            <v>GBU01</v>
          </cell>
        </row>
        <row r="368">
          <cell r="BD368" t="str">
            <v>GBU01</v>
          </cell>
          <cell r="BF368" t="str">
            <v>BU01</v>
          </cell>
          <cell r="BP368" t="str">
            <v>ACC_KFI_TO</v>
          </cell>
          <cell r="BR368" t="str">
            <v>2020.12</v>
          </cell>
          <cell r="BS368" t="str">
            <v>Actual</v>
          </cell>
          <cell r="BT368">
            <v>135327</v>
          </cell>
          <cell r="BV368" t="str">
            <v>GBU01</v>
          </cell>
          <cell r="CB368" t="str">
            <v>BU09</v>
          </cell>
          <cell r="CL368" t="str">
            <v>ACC_KFI_EBITDA</v>
          </cell>
          <cell r="CN368" t="str">
            <v>EFF0102</v>
          </cell>
          <cell r="CP368">
            <v>0</v>
          </cell>
          <cell r="CS368" t="str">
            <v>GBU01</v>
          </cell>
        </row>
        <row r="369">
          <cell r="BD369" t="str">
            <v>GBU01</v>
          </cell>
          <cell r="BF369" t="str">
            <v>BU01</v>
          </cell>
          <cell r="BP369" t="str">
            <v>ACC_KFI_TO</v>
          </cell>
          <cell r="BR369" t="str">
            <v>2020.12</v>
          </cell>
          <cell r="BS369" t="str">
            <v>Visée 1</v>
          </cell>
          <cell r="BT369">
            <v>142683</v>
          </cell>
          <cell r="BV369" t="str">
            <v>GBU01</v>
          </cell>
          <cell r="CB369" t="str">
            <v>BU09</v>
          </cell>
          <cell r="CL369" t="str">
            <v>ACC_KFI_EBITDA</v>
          </cell>
          <cell r="CN369" t="str">
            <v>EFF0105</v>
          </cell>
          <cell r="CP369">
            <v>-2136.1200199999998</v>
          </cell>
          <cell r="CS369" t="str">
            <v>GBU01</v>
          </cell>
        </row>
        <row r="370">
          <cell r="BD370" t="str">
            <v>GBU01</v>
          </cell>
          <cell r="BF370" t="str">
            <v>BU01</v>
          </cell>
          <cell r="BP370" t="str">
            <v>ACC_KFI_TO</v>
          </cell>
          <cell r="BR370" t="str">
            <v>2021.06</v>
          </cell>
          <cell r="BS370" t="str">
            <v>Actual</v>
          </cell>
          <cell r="BT370">
            <v>64165</v>
          </cell>
          <cell r="BV370" t="str">
            <v>GBU01</v>
          </cell>
          <cell r="CB370" t="str">
            <v>BU09</v>
          </cell>
          <cell r="CL370" t="str">
            <v>ACC_KFI_EBITDA</v>
          </cell>
          <cell r="CN370" t="str">
            <v>EFF0109</v>
          </cell>
          <cell r="CP370">
            <v>59968.320019999999</v>
          </cell>
          <cell r="CS370" t="str">
            <v>GBU01</v>
          </cell>
        </row>
        <row r="371">
          <cell r="BD371" t="str">
            <v>GBU01</v>
          </cell>
          <cell r="BF371" t="str">
            <v>BU01</v>
          </cell>
          <cell r="BP371" t="str">
            <v>ACC_KFI_TO</v>
          </cell>
          <cell r="BR371" t="str">
            <v>2021.06</v>
          </cell>
          <cell r="BS371" t="str">
            <v>Visée 1</v>
          </cell>
          <cell r="BT371">
            <v>78256</v>
          </cell>
          <cell r="BV371" t="str">
            <v>GBU01</v>
          </cell>
          <cell r="CB371" t="str">
            <v>BU09</v>
          </cell>
          <cell r="CL371" t="str">
            <v>ACC_KFI_TO</v>
          </cell>
          <cell r="CN371" t="str">
            <v>EFF0105</v>
          </cell>
          <cell r="CP371">
            <v>-837.83</v>
          </cell>
          <cell r="CS371" t="str">
            <v>GBU01</v>
          </cell>
        </row>
        <row r="372">
          <cell r="BD372" t="str">
            <v>GBU01</v>
          </cell>
          <cell r="BF372" t="str">
            <v>BU01</v>
          </cell>
          <cell r="BP372" t="str">
            <v>ACC_KFI_EBITDA</v>
          </cell>
          <cell r="BR372" t="str">
            <v>2019.06</v>
          </cell>
          <cell r="BS372" t="str">
            <v>Actual</v>
          </cell>
          <cell r="BT372">
            <v>44216</v>
          </cell>
          <cell r="BV372" t="str">
            <v>GBU01</v>
          </cell>
          <cell r="CB372" t="str">
            <v>BU09</v>
          </cell>
          <cell r="CL372" t="str">
            <v>ACC_KFI_TO</v>
          </cell>
          <cell r="CN372" t="str">
            <v>EFF0109</v>
          </cell>
          <cell r="CP372">
            <v>18604.45</v>
          </cell>
          <cell r="CS372" t="str">
            <v>GBU01</v>
          </cell>
        </row>
        <row r="373">
          <cell r="BD373" t="str">
            <v>GBU01</v>
          </cell>
          <cell r="BF373" t="str">
            <v>BU01</v>
          </cell>
          <cell r="BP373" t="str">
            <v>ACC_KFI_EBITDA</v>
          </cell>
          <cell r="BR373" t="str">
            <v>2019.06</v>
          </cell>
          <cell r="BS373" t="str">
            <v>Visée 1</v>
          </cell>
          <cell r="BT373">
            <v>49781</v>
          </cell>
          <cell r="BV373" t="str">
            <v>GBU01</v>
          </cell>
          <cell r="CB373" t="str">
            <v>BU09</v>
          </cell>
          <cell r="CL373" t="str">
            <v>ACC_KFI_COI</v>
          </cell>
          <cell r="CN373" t="str">
            <v>EFF0105</v>
          </cell>
          <cell r="CP373">
            <v>0</v>
          </cell>
          <cell r="CS373" t="str">
            <v>GBU01</v>
          </cell>
        </row>
        <row r="374">
          <cell r="BD374" t="str">
            <v>GBU01</v>
          </cell>
          <cell r="BF374" t="str">
            <v>BU01</v>
          </cell>
          <cell r="BP374" t="str">
            <v>ACC_KFI_EBITDA</v>
          </cell>
          <cell r="BR374" t="str">
            <v>2020.06</v>
          </cell>
          <cell r="BS374" t="str">
            <v>Actual</v>
          </cell>
          <cell r="BT374">
            <v>56288</v>
          </cell>
          <cell r="BV374" t="str">
            <v>GBU01</v>
          </cell>
          <cell r="CB374" t="str">
            <v>BU09</v>
          </cell>
          <cell r="CL374" t="str">
            <v>ACC_KFI_COI</v>
          </cell>
          <cell r="CN374" t="str">
            <v>EFF0109</v>
          </cell>
          <cell r="CP374">
            <v>0</v>
          </cell>
          <cell r="CS374" t="str">
            <v>GBU01</v>
          </cell>
        </row>
        <row r="375">
          <cell r="BD375" t="str">
            <v>GBU01</v>
          </cell>
          <cell r="BF375" t="str">
            <v>BU01</v>
          </cell>
          <cell r="BP375" t="str">
            <v>ACC_KFI_EBITDA</v>
          </cell>
          <cell r="BR375" t="str">
            <v>2020.06</v>
          </cell>
          <cell r="BS375" t="str">
            <v>Visée 1</v>
          </cell>
          <cell r="BT375">
            <v>49023.5</v>
          </cell>
          <cell r="BV375" t="str">
            <v>GBU01</v>
          </cell>
          <cell r="CB375" t="str">
            <v>BU09</v>
          </cell>
          <cell r="CL375" t="str">
            <v>ACC_KFI_EBITDA</v>
          </cell>
          <cell r="CN375" t="str">
            <v>EFF0105</v>
          </cell>
          <cell r="CP375">
            <v>0</v>
          </cell>
          <cell r="CS375" t="str">
            <v>GBU01</v>
          </cell>
        </row>
        <row r="376">
          <cell r="BD376" t="str">
            <v>GBU01</v>
          </cell>
          <cell r="BF376" t="str">
            <v>BU01</v>
          </cell>
          <cell r="BP376" t="str">
            <v>ACC_KFI_EBITDA</v>
          </cell>
          <cell r="BR376" t="str">
            <v>2020.12</v>
          </cell>
          <cell r="BS376" t="str">
            <v>Actual</v>
          </cell>
          <cell r="BT376">
            <v>103941.8</v>
          </cell>
          <cell r="BV376" t="str">
            <v>GBU01</v>
          </cell>
          <cell r="CB376" t="str">
            <v>BU09</v>
          </cell>
          <cell r="CL376" t="str">
            <v>ACC_KFI_EBITDA</v>
          </cell>
          <cell r="CN376" t="str">
            <v>EFF0109</v>
          </cell>
          <cell r="CP376">
            <v>0</v>
          </cell>
          <cell r="CS376" t="str">
            <v>GBU01</v>
          </cell>
        </row>
        <row r="377">
          <cell r="BD377" t="str">
            <v>GBU01</v>
          </cell>
          <cell r="BF377" t="str">
            <v>BU01</v>
          </cell>
          <cell r="BP377" t="str">
            <v>ACC_KFI_EBITDA</v>
          </cell>
          <cell r="BR377" t="str">
            <v>2020.12</v>
          </cell>
          <cell r="BS377" t="str">
            <v>Visée 1</v>
          </cell>
          <cell r="BT377">
            <v>98639.5</v>
          </cell>
          <cell r="BV377" t="str">
            <v>GBU01</v>
          </cell>
          <cell r="CB377" t="str">
            <v>BU09</v>
          </cell>
          <cell r="CL377" t="str">
            <v>ACC_KFI_TO</v>
          </cell>
          <cell r="CN377" t="str">
            <v>EFF0105</v>
          </cell>
          <cell r="CP377">
            <v>0</v>
          </cell>
          <cell r="CS377" t="str">
            <v>GBU01</v>
          </cell>
        </row>
        <row r="378">
          <cell r="BD378" t="str">
            <v>GBU01</v>
          </cell>
          <cell r="BF378" t="str">
            <v>BU01</v>
          </cell>
          <cell r="BP378" t="str">
            <v>ACC_KFI_EBITDA</v>
          </cell>
          <cell r="BR378" t="str">
            <v>2021.06</v>
          </cell>
          <cell r="BS378" t="str">
            <v>Actual</v>
          </cell>
          <cell r="BT378">
            <v>44761</v>
          </cell>
          <cell r="BV378" t="str">
            <v>GBU01</v>
          </cell>
          <cell r="CB378" t="str">
            <v>BU09</v>
          </cell>
          <cell r="CL378" t="str">
            <v>ACC_KFI_TO</v>
          </cell>
          <cell r="CN378" t="str">
            <v>EFF0109</v>
          </cell>
          <cell r="CP378">
            <v>0</v>
          </cell>
          <cell r="CS378" t="str">
            <v>GBU01</v>
          </cell>
        </row>
        <row r="379">
          <cell r="BD379" t="str">
            <v>GBU01</v>
          </cell>
          <cell r="BF379" t="str">
            <v>BU01</v>
          </cell>
          <cell r="BP379" t="str">
            <v>ACC_KFI_EBITDA</v>
          </cell>
          <cell r="BR379" t="str">
            <v>2021.06</v>
          </cell>
          <cell r="BS379" t="str">
            <v>Visée 1</v>
          </cell>
          <cell r="BT379">
            <v>51396</v>
          </cell>
          <cell r="BV379" t="str">
            <v>GBU01</v>
          </cell>
          <cell r="CB379" t="str">
            <v>BU09</v>
          </cell>
          <cell r="CL379" t="str">
            <v>ACC_KFI_COI</v>
          </cell>
          <cell r="CN379" t="str">
            <v>EFF0102</v>
          </cell>
          <cell r="CP379">
            <v>0</v>
          </cell>
          <cell r="CS379" t="str">
            <v>GBU01</v>
          </cell>
        </row>
        <row r="380">
          <cell r="BD380" t="str">
            <v>GBU01</v>
          </cell>
          <cell r="BF380" t="str">
            <v>BU01</v>
          </cell>
          <cell r="BP380" t="str">
            <v>ACC_KFI_COI</v>
          </cell>
          <cell r="BR380" t="str">
            <v>2019.06</v>
          </cell>
          <cell r="BS380" t="str">
            <v>Actual</v>
          </cell>
          <cell r="BT380">
            <v>21399</v>
          </cell>
          <cell r="BV380" t="str">
            <v>GBU01</v>
          </cell>
          <cell r="CB380" t="str">
            <v>BU09</v>
          </cell>
          <cell r="CL380" t="str">
            <v>ACC_KFI_COI</v>
          </cell>
          <cell r="CN380" t="str">
            <v>EFF0105</v>
          </cell>
          <cell r="CP380">
            <v>-2579.1599700000002</v>
          </cell>
          <cell r="CS380" t="str">
            <v>GBU01</v>
          </cell>
        </row>
        <row r="381">
          <cell r="BD381" t="str">
            <v>GBU01</v>
          </cell>
          <cell r="BF381" t="str">
            <v>BU01</v>
          </cell>
          <cell r="BP381" t="str">
            <v>ACC_KFI_COI</v>
          </cell>
          <cell r="BR381" t="str">
            <v>2019.06</v>
          </cell>
          <cell r="BS381" t="str">
            <v>Visée 1</v>
          </cell>
          <cell r="BT381">
            <v>27791</v>
          </cell>
          <cell r="BV381" t="str">
            <v>GBU01</v>
          </cell>
          <cell r="CB381" t="str">
            <v>BU09</v>
          </cell>
          <cell r="CL381" t="str">
            <v>ACC_KFI_COI</v>
          </cell>
          <cell r="CN381" t="str">
            <v>EFF0109</v>
          </cell>
          <cell r="CP381">
            <v>-97134.000029999996</v>
          </cell>
          <cell r="CS381" t="str">
            <v>GBU01</v>
          </cell>
        </row>
        <row r="382">
          <cell r="BD382" t="str">
            <v>GBU01</v>
          </cell>
          <cell r="BF382" t="str">
            <v>BU01</v>
          </cell>
          <cell r="BP382" t="str">
            <v>ACC_KFI_COI</v>
          </cell>
          <cell r="BR382" t="str">
            <v>2020.06</v>
          </cell>
          <cell r="BS382" t="str">
            <v>Actual</v>
          </cell>
          <cell r="BT382">
            <v>33388</v>
          </cell>
          <cell r="BV382" t="str">
            <v>GBU01</v>
          </cell>
          <cell r="CB382" t="str">
            <v>BU09</v>
          </cell>
          <cell r="CL382" t="str">
            <v>ACC_KFI_EBITDA</v>
          </cell>
          <cell r="CN382" t="str">
            <v>EFF0102</v>
          </cell>
          <cell r="CP382">
            <v>0</v>
          </cell>
          <cell r="CS382" t="str">
            <v>GBU01</v>
          </cell>
        </row>
        <row r="383">
          <cell r="BD383" t="str">
            <v>GBU01</v>
          </cell>
          <cell r="BF383" t="str">
            <v>BU01</v>
          </cell>
          <cell r="BP383" t="str">
            <v>ACC_KFI_COI</v>
          </cell>
          <cell r="BR383" t="str">
            <v>2020.06</v>
          </cell>
          <cell r="BS383" t="str">
            <v>Visée 1</v>
          </cell>
          <cell r="BT383">
            <v>25156.5</v>
          </cell>
          <cell r="BV383" t="str">
            <v>GBU01</v>
          </cell>
          <cell r="CB383" t="str">
            <v>BU09</v>
          </cell>
          <cell r="CL383" t="str">
            <v>ACC_KFI_EBITDA</v>
          </cell>
          <cell r="CN383" t="str">
            <v>EFF0105</v>
          </cell>
          <cell r="CP383">
            <v>-2579.1599700000002</v>
          </cell>
          <cell r="CS383" t="str">
            <v>GBU01</v>
          </cell>
        </row>
        <row r="384">
          <cell r="BD384" t="str">
            <v>GBU01</v>
          </cell>
          <cell r="BF384" t="str">
            <v>BU01</v>
          </cell>
          <cell r="BP384" t="str">
            <v>ACC_KFI_COI</v>
          </cell>
          <cell r="BR384" t="str">
            <v>2020.12</v>
          </cell>
          <cell r="BS384" t="str">
            <v>Actual</v>
          </cell>
          <cell r="BT384">
            <v>56558.8</v>
          </cell>
          <cell r="BV384" t="str">
            <v>GBU01</v>
          </cell>
          <cell r="CB384" t="str">
            <v>BU09</v>
          </cell>
          <cell r="CL384" t="str">
            <v>ACC_KFI_EBITDA</v>
          </cell>
          <cell r="CN384" t="str">
            <v>EFF0109</v>
          </cell>
          <cell r="CP384">
            <v>-97650.040030000004</v>
          </cell>
          <cell r="CS384" t="str">
            <v>GBU01</v>
          </cell>
        </row>
        <row r="385">
          <cell r="BD385" t="str">
            <v>GBU01</v>
          </cell>
          <cell r="BF385" t="str">
            <v>BU01</v>
          </cell>
          <cell r="BP385" t="str">
            <v>ACC_KFI_COI</v>
          </cell>
          <cell r="BR385" t="str">
            <v>2020.12</v>
          </cell>
          <cell r="BS385" t="str">
            <v>Visée 1</v>
          </cell>
          <cell r="BT385">
            <v>49506.5</v>
          </cell>
          <cell r="BV385" t="str">
            <v>GBU01</v>
          </cell>
          <cell r="CB385" t="str">
            <v>BU09</v>
          </cell>
          <cell r="CL385" t="str">
            <v>ACC_KFI_TO</v>
          </cell>
          <cell r="CN385" t="str">
            <v>EFF0105</v>
          </cell>
          <cell r="CP385">
            <v>-36.779989999999998</v>
          </cell>
          <cell r="CS385" t="str">
            <v>GBU01</v>
          </cell>
        </row>
        <row r="386">
          <cell r="BD386" t="str">
            <v>GBU01</v>
          </cell>
          <cell r="BF386" t="str">
            <v>BU01</v>
          </cell>
          <cell r="BP386" t="str">
            <v>ACC_KFI_COI</v>
          </cell>
          <cell r="BR386" t="str">
            <v>2021.06</v>
          </cell>
          <cell r="BS386" t="str">
            <v>Actual</v>
          </cell>
          <cell r="BT386">
            <v>21151</v>
          </cell>
          <cell r="BV386" t="str">
            <v>GBU01</v>
          </cell>
          <cell r="CB386" t="str">
            <v>BU09</v>
          </cell>
          <cell r="CL386" t="str">
            <v>ACC_KFI_TO</v>
          </cell>
          <cell r="CN386" t="str">
            <v>EFF0109</v>
          </cell>
          <cell r="CP386">
            <v>-1648.49001</v>
          </cell>
          <cell r="CS386" t="str">
            <v>GBU01</v>
          </cell>
        </row>
        <row r="387">
          <cell r="BD387" t="str">
            <v>GBU01</v>
          </cell>
          <cell r="BF387" t="str">
            <v>BU01</v>
          </cell>
          <cell r="BP387" t="str">
            <v>ACC_KFI_COI</v>
          </cell>
          <cell r="BR387" t="str">
            <v>2021.06</v>
          </cell>
          <cell r="BS387" t="str">
            <v>Visée 1</v>
          </cell>
          <cell r="BT387">
            <v>27180</v>
          </cell>
          <cell r="BV387" t="str">
            <v>GBU01</v>
          </cell>
          <cell r="CB387" t="str">
            <v>BU09</v>
          </cell>
          <cell r="CL387" t="str">
            <v>ACC_KFI_COI</v>
          </cell>
          <cell r="CN387" t="str">
            <v>EFF0105</v>
          </cell>
          <cell r="CP387">
            <v>0</v>
          </cell>
          <cell r="CS387" t="str">
            <v>GBU01</v>
          </cell>
        </row>
        <row r="388">
          <cell r="BD388" t="str">
            <v>GBU01</v>
          </cell>
          <cell r="BF388" t="str">
            <v>BU01</v>
          </cell>
          <cell r="BP388" t="str">
            <v>ACC_KFI_ASS_REC</v>
          </cell>
          <cell r="BR388" t="str">
            <v>2019.06</v>
          </cell>
          <cell r="BS388" t="str">
            <v>Actual</v>
          </cell>
          <cell r="BT388">
            <v>164</v>
          </cell>
          <cell r="BV388" t="str">
            <v>GBU01</v>
          </cell>
          <cell r="CB388" t="str">
            <v>BU09</v>
          </cell>
          <cell r="CL388" t="str">
            <v>ACC_KFI_COI</v>
          </cell>
          <cell r="CN388" t="str">
            <v>EFF0109</v>
          </cell>
          <cell r="CP388">
            <v>0</v>
          </cell>
          <cell r="CS388" t="str">
            <v>GBU01</v>
          </cell>
        </row>
        <row r="389">
          <cell r="BD389" t="str">
            <v>GBU01</v>
          </cell>
          <cell r="BF389" t="str">
            <v>BU01</v>
          </cell>
          <cell r="BP389" t="str">
            <v>ACC_KFI_ASS_REC</v>
          </cell>
          <cell r="BR389" t="str">
            <v>2019.06</v>
          </cell>
          <cell r="BS389" t="str">
            <v>Visée 1</v>
          </cell>
          <cell r="BT389">
            <v>514</v>
          </cell>
          <cell r="BV389" t="str">
            <v>GBU01</v>
          </cell>
          <cell r="CB389" t="str">
            <v>BU09</v>
          </cell>
          <cell r="CL389" t="str">
            <v>ACC_KFI_EBITDA</v>
          </cell>
          <cell r="CN389" t="str">
            <v>EFF0105</v>
          </cell>
          <cell r="CP389">
            <v>0</v>
          </cell>
          <cell r="CS389" t="str">
            <v>GBU01</v>
          </cell>
        </row>
        <row r="390">
          <cell r="BD390" t="str">
            <v>GBU01</v>
          </cell>
          <cell r="BF390" t="str">
            <v>BU01</v>
          </cell>
          <cell r="BP390" t="str">
            <v>ACC_KFI_ASS_REC</v>
          </cell>
          <cell r="BR390" t="str">
            <v>2020.06</v>
          </cell>
          <cell r="BS390" t="str">
            <v>Actual</v>
          </cell>
          <cell r="BT390">
            <v>125</v>
          </cell>
          <cell r="BV390" t="str">
            <v>GBU01</v>
          </cell>
          <cell r="CB390" t="str">
            <v>BU09</v>
          </cell>
          <cell r="CL390" t="str">
            <v>ACC_KFI_EBITDA</v>
          </cell>
          <cell r="CN390" t="str">
            <v>EFF0109</v>
          </cell>
          <cell r="CP390">
            <v>0</v>
          </cell>
          <cell r="CS390" t="str">
            <v>GBU01</v>
          </cell>
        </row>
        <row r="391">
          <cell r="BD391" t="str">
            <v>GBU01</v>
          </cell>
          <cell r="BF391" t="str">
            <v>BU01</v>
          </cell>
          <cell r="BP391" t="str">
            <v>ACC_KFI_ASS_REC</v>
          </cell>
          <cell r="BR391" t="str">
            <v>2020.06</v>
          </cell>
          <cell r="BS391" t="str">
            <v>Visée 1</v>
          </cell>
          <cell r="BT391">
            <v>233.5</v>
          </cell>
          <cell r="BV391" t="str">
            <v>GBU01</v>
          </cell>
          <cell r="CB391" t="str">
            <v>BU09</v>
          </cell>
          <cell r="CL391" t="str">
            <v>ACC_KFI_TO</v>
          </cell>
          <cell r="CN391" t="str">
            <v>EFF0105</v>
          </cell>
          <cell r="CP391">
            <v>0</v>
          </cell>
          <cell r="CS391" t="str">
            <v>GBU01</v>
          </cell>
        </row>
        <row r="392">
          <cell r="BD392" t="str">
            <v>GBU01</v>
          </cell>
          <cell r="BF392" t="str">
            <v>BU01</v>
          </cell>
          <cell r="BP392" t="str">
            <v>ACC_KFI_ASS_REC</v>
          </cell>
          <cell r="BR392" t="str">
            <v>2020.12</v>
          </cell>
          <cell r="BS392" t="str">
            <v>Actual</v>
          </cell>
          <cell r="BT392">
            <v>418.8</v>
          </cell>
          <cell r="BV392" t="str">
            <v>GBU01</v>
          </cell>
          <cell r="CB392" t="str">
            <v>BU09</v>
          </cell>
          <cell r="CL392" t="str">
            <v>ACC_KFI_TO</v>
          </cell>
          <cell r="CN392" t="str">
            <v>EFF0109</v>
          </cell>
          <cell r="CP392">
            <v>0</v>
          </cell>
          <cell r="CS392" t="str">
            <v>GBU01</v>
          </cell>
        </row>
        <row r="393">
          <cell r="BD393" t="str">
            <v>GBU01</v>
          </cell>
          <cell r="BF393" t="str">
            <v>BU01</v>
          </cell>
          <cell r="BP393" t="str">
            <v>ACC_KFI_ASS_REC</v>
          </cell>
          <cell r="BR393" t="str">
            <v>2020.12</v>
          </cell>
          <cell r="BS393" t="str">
            <v>Visée 1</v>
          </cell>
          <cell r="BT393">
            <v>526.5</v>
          </cell>
          <cell r="BV393" t="str">
            <v>GBU01</v>
          </cell>
          <cell r="CB393" t="str">
            <v>BU09</v>
          </cell>
          <cell r="CL393" t="str">
            <v>ACC_KFI_COI</v>
          </cell>
          <cell r="CN393" t="str">
            <v>EFF0105</v>
          </cell>
          <cell r="CP393">
            <v>723.99189999999999</v>
          </cell>
          <cell r="CS393" t="str">
            <v>GBU01</v>
          </cell>
        </row>
        <row r="394">
          <cell r="BD394" t="str">
            <v>GBU01</v>
          </cell>
          <cell r="BF394" t="str">
            <v>BU01</v>
          </cell>
          <cell r="BP394" t="str">
            <v>ACC_KFI_ASS_REC</v>
          </cell>
          <cell r="BR394" t="str">
            <v>2021.06</v>
          </cell>
          <cell r="BS394" t="str">
            <v>Actual</v>
          </cell>
          <cell r="BT394">
            <v>262</v>
          </cell>
          <cell r="BV394" t="str">
            <v>GBU01</v>
          </cell>
          <cell r="CB394" t="str">
            <v>BU09</v>
          </cell>
          <cell r="CL394" t="str">
            <v>ACC_KFI_COI</v>
          </cell>
          <cell r="CN394" t="str">
            <v>EFF0109</v>
          </cell>
          <cell r="CP394">
            <v>6685.1881000000003</v>
          </cell>
          <cell r="CS394" t="str">
            <v>GBU01</v>
          </cell>
        </row>
        <row r="395">
          <cell r="BD395" t="str">
            <v>GBU01</v>
          </cell>
          <cell r="BF395" t="str">
            <v>BU01</v>
          </cell>
          <cell r="BP395" t="str">
            <v>ACC_KFI_ASS_REC</v>
          </cell>
          <cell r="BR395" t="str">
            <v>2021.06</v>
          </cell>
          <cell r="BS395" t="str">
            <v>Visée 1</v>
          </cell>
          <cell r="BT395">
            <v>750</v>
          </cell>
          <cell r="BV395" t="str">
            <v>GBU01</v>
          </cell>
          <cell r="CB395" t="str">
            <v>BU09</v>
          </cell>
          <cell r="CL395" t="str">
            <v>ACC_KFI_EBITDA</v>
          </cell>
          <cell r="CN395" t="str">
            <v>EFF0105</v>
          </cell>
          <cell r="CP395">
            <v>554.46412999999995</v>
          </cell>
          <cell r="CS395" t="str">
            <v>GBU01</v>
          </cell>
        </row>
        <row r="396">
          <cell r="BD396" t="str">
            <v>GBU01</v>
          </cell>
          <cell r="BF396" t="str">
            <v>BU01</v>
          </cell>
          <cell r="BP396" t="str">
            <v>ACC_KFI_+GTHCPXDBSO</v>
          </cell>
          <cell r="BR396" t="str">
            <v>2019.06</v>
          </cell>
          <cell r="BS396" t="str">
            <v>Actual</v>
          </cell>
          <cell r="BT396">
            <v>33486</v>
          </cell>
          <cell r="BV396" t="str">
            <v>GBU01</v>
          </cell>
          <cell r="CB396" t="str">
            <v>BU09</v>
          </cell>
          <cell r="CL396" t="str">
            <v>ACC_KFI_EBITDA</v>
          </cell>
          <cell r="CN396" t="str">
            <v>EFF0109</v>
          </cell>
          <cell r="CP396">
            <v>4879.8858700000001</v>
          </cell>
          <cell r="CS396" t="str">
            <v>GBU01</v>
          </cell>
        </row>
        <row r="397">
          <cell r="BD397" t="str">
            <v>GBU01</v>
          </cell>
          <cell r="BF397" t="str">
            <v>BU01</v>
          </cell>
          <cell r="BP397" t="str">
            <v>ACC_KFI_+GTHCPXDBSO</v>
          </cell>
          <cell r="BR397" t="str">
            <v>2019.06</v>
          </cell>
          <cell r="BS397" t="str">
            <v>Visée 1</v>
          </cell>
          <cell r="BT397">
            <v>46017</v>
          </cell>
          <cell r="BV397" t="str">
            <v>GBU01</v>
          </cell>
          <cell r="CB397" t="str">
            <v>BU09</v>
          </cell>
          <cell r="CL397" t="str">
            <v>ACC_KFI_TO</v>
          </cell>
          <cell r="CN397" t="str">
            <v>EFF0105</v>
          </cell>
          <cell r="CP397">
            <v>-251.55999</v>
          </cell>
          <cell r="CS397" t="str">
            <v>GBU01</v>
          </cell>
        </row>
        <row r="398">
          <cell r="BD398" t="str">
            <v>GBU01</v>
          </cell>
          <cell r="BF398" t="str">
            <v>BU01</v>
          </cell>
          <cell r="BP398" t="str">
            <v>ACC_KFI_+GTHCPXDBSO</v>
          </cell>
          <cell r="BR398" t="str">
            <v>2020.06</v>
          </cell>
          <cell r="BS398" t="str">
            <v>Actual</v>
          </cell>
          <cell r="BT398">
            <v>19749</v>
          </cell>
          <cell r="BV398" t="str">
            <v>GBU01</v>
          </cell>
          <cell r="CB398" t="str">
            <v>BU09</v>
          </cell>
          <cell r="CL398" t="str">
            <v>ACC_KFI_TO</v>
          </cell>
          <cell r="CN398" t="str">
            <v>EFF0109</v>
          </cell>
          <cell r="CP398">
            <v>-2175.3100100000001</v>
          </cell>
          <cell r="CS398" t="str">
            <v>GBU01</v>
          </cell>
        </row>
        <row r="399">
          <cell r="BD399" t="str">
            <v>GBU01</v>
          </cell>
          <cell r="BF399" t="str">
            <v>BU01</v>
          </cell>
          <cell r="BP399" t="str">
            <v>ACC_KFI_+GTHCPXDBSO</v>
          </cell>
          <cell r="BR399" t="str">
            <v>2020.06</v>
          </cell>
          <cell r="BS399" t="str">
            <v>Visée 1</v>
          </cell>
          <cell r="BT399">
            <v>55890</v>
          </cell>
          <cell r="BV399" t="str">
            <v>GBU01</v>
          </cell>
          <cell r="CB399" t="str">
            <v>BU09</v>
          </cell>
          <cell r="CL399" t="str">
            <v>ACC_KFI_COI</v>
          </cell>
          <cell r="CN399" t="str">
            <v>EFF0105</v>
          </cell>
          <cell r="CP399">
            <v>-67.11</v>
          </cell>
          <cell r="CS399" t="str">
            <v>GBU01</v>
          </cell>
        </row>
        <row r="400">
          <cell r="BD400" t="str">
            <v>GBU01</v>
          </cell>
          <cell r="BF400" t="str">
            <v>BU01</v>
          </cell>
          <cell r="BP400" t="str">
            <v>ACC_KFI_+GTHCPXDBSO</v>
          </cell>
          <cell r="BR400" t="str">
            <v>2020.12</v>
          </cell>
          <cell r="BS400" t="str">
            <v>Actual</v>
          </cell>
          <cell r="BT400">
            <v>54710.5</v>
          </cell>
          <cell r="BV400" t="str">
            <v>GBU01</v>
          </cell>
          <cell r="CB400" t="str">
            <v>BU09</v>
          </cell>
          <cell r="CL400" t="str">
            <v>ACC_KFI_COI</v>
          </cell>
          <cell r="CN400" t="str">
            <v>EFF0109</v>
          </cell>
          <cell r="CP400">
            <v>-3126.9259099999999</v>
          </cell>
          <cell r="CS400" t="str">
            <v>GBU01</v>
          </cell>
        </row>
        <row r="401">
          <cell r="BD401" t="str">
            <v>GBU01</v>
          </cell>
          <cell r="BF401" t="str">
            <v>BU01</v>
          </cell>
          <cell r="BP401" t="str">
            <v>ACC_KFI_+GTHCPXDBSO</v>
          </cell>
          <cell r="BR401" t="str">
            <v>2020.12</v>
          </cell>
          <cell r="BS401" t="str">
            <v>Visée 1</v>
          </cell>
          <cell r="BT401">
            <v>114832</v>
          </cell>
          <cell r="BV401" t="str">
            <v>GBU01</v>
          </cell>
          <cell r="CB401" t="str">
            <v>BU09</v>
          </cell>
          <cell r="CL401" t="str">
            <v>ACC_KFI_EBITDA</v>
          </cell>
          <cell r="CN401" t="str">
            <v>EFF0105</v>
          </cell>
          <cell r="CP401">
            <v>-104.43998999999999</v>
          </cell>
          <cell r="CS401" t="str">
            <v>GBU01</v>
          </cell>
        </row>
        <row r="402">
          <cell r="BD402" t="str">
            <v>GBU01</v>
          </cell>
          <cell r="BF402" t="str">
            <v>BU01</v>
          </cell>
          <cell r="BP402" t="str">
            <v>ACC_KFI_+GTHCPXDBSO</v>
          </cell>
          <cell r="BR402" t="str">
            <v>2021.06</v>
          </cell>
          <cell r="BS402" t="str">
            <v>Actual</v>
          </cell>
          <cell r="BT402">
            <v>11613</v>
          </cell>
          <cell r="BV402" t="str">
            <v>GBU01</v>
          </cell>
          <cell r="CB402" t="str">
            <v>BU09</v>
          </cell>
          <cell r="CL402" t="str">
            <v>ACC_KFI_EBITDA</v>
          </cell>
          <cell r="CN402" t="str">
            <v>EFF0109</v>
          </cell>
          <cell r="CP402">
            <v>-1122.5161700000001</v>
          </cell>
          <cell r="CS402" t="str">
            <v>GBU01</v>
          </cell>
        </row>
        <row r="403">
          <cell r="BD403" t="str">
            <v>GBU01</v>
          </cell>
          <cell r="BF403" t="str">
            <v>BU01</v>
          </cell>
          <cell r="BP403" t="str">
            <v>ACC_KFI_+GTHCPXDBSO</v>
          </cell>
          <cell r="BR403" t="str">
            <v>2021.06</v>
          </cell>
          <cell r="BS403" t="str">
            <v>Visée 1</v>
          </cell>
          <cell r="BT403">
            <v>60030</v>
          </cell>
          <cell r="BV403" t="str">
            <v>GBU01</v>
          </cell>
          <cell r="CB403" t="str">
            <v>BU09</v>
          </cell>
          <cell r="CL403" t="str">
            <v>ACC_KFI_TO</v>
          </cell>
          <cell r="CN403" t="str">
            <v>EFF0105</v>
          </cell>
          <cell r="CP403">
            <v>-78.69999</v>
          </cell>
          <cell r="CS403" t="str">
            <v>GBU01</v>
          </cell>
        </row>
        <row r="404">
          <cell r="BD404" t="str">
            <v>GBU01</v>
          </cell>
          <cell r="BF404" t="str">
            <v>BU01</v>
          </cell>
          <cell r="BP404" t="str">
            <v>ACC_KFI_+GSSCPXDBSO</v>
          </cell>
          <cell r="BR404" t="str">
            <v>2019.06</v>
          </cell>
          <cell r="BS404" t="str">
            <v>Actual</v>
          </cell>
          <cell r="BT404">
            <v>33491</v>
          </cell>
          <cell r="BV404" t="str">
            <v>GBU01</v>
          </cell>
          <cell r="CB404" t="str">
            <v>BU09</v>
          </cell>
          <cell r="CL404" t="str">
            <v>ACC_KFI_TO</v>
          </cell>
          <cell r="CN404" t="str">
            <v>EFF0109</v>
          </cell>
          <cell r="CP404">
            <v>6423.0391</v>
          </cell>
          <cell r="CS404" t="str">
            <v>GBU01</v>
          </cell>
        </row>
        <row r="405">
          <cell r="BD405" t="str">
            <v>GBU01</v>
          </cell>
          <cell r="BF405" t="str">
            <v>BU01</v>
          </cell>
          <cell r="BP405" t="str">
            <v>ACC_KFI_+GSSCPXDBSO</v>
          </cell>
          <cell r="BR405" t="str">
            <v>2019.06</v>
          </cell>
          <cell r="BS405" t="str">
            <v>Visée 1</v>
          </cell>
          <cell r="BT405">
            <v>46017</v>
          </cell>
          <cell r="BV405" t="str">
            <v>GBU01</v>
          </cell>
          <cell r="CB405" t="str">
            <v>BU09</v>
          </cell>
          <cell r="CL405" t="str">
            <v>ACC_KFI_COI</v>
          </cell>
          <cell r="CN405" t="str">
            <v>EFF0105</v>
          </cell>
          <cell r="CP405">
            <v>-1.89E-3</v>
          </cell>
          <cell r="CS405" t="str">
            <v>GBU01</v>
          </cell>
        </row>
        <row r="406">
          <cell r="BD406" t="str">
            <v>GBU01</v>
          </cell>
          <cell r="BF406" t="str">
            <v>BU01</v>
          </cell>
          <cell r="BP406" t="str">
            <v>ACC_KFI_+GSSCPXDBSO</v>
          </cell>
          <cell r="BR406" t="str">
            <v>2020.06</v>
          </cell>
          <cell r="BS406" t="str">
            <v>Actual</v>
          </cell>
          <cell r="BT406">
            <v>19749</v>
          </cell>
          <cell r="BV406" t="str">
            <v>GBU01</v>
          </cell>
          <cell r="CB406" t="str">
            <v>BU09</v>
          </cell>
          <cell r="CL406" t="str">
            <v>ACC_KFI_COI</v>
          </cell>
          <cell r="CN406" t="str">
            <v>EFF0109</v>
          </cell>
          <cell r="CP406">
            <v>-1.2200000000000001E-2</v>
          </cell>
          <cell r="CS406" t="str">
            <v>GBU01</v>
          </cell>
        </row>
        <row r="407">
          <cell r="BD407" t="str">
            <v>GBU01</v>
          </cell>
          <cell r="BF407" t="str">
            <v>BU01</v>
          </cell>
          <cell r="BP407" t="str">
            <v>ACC_KFI_+GSSCPXDBSO</v>
          </cell>
          <cell r="BR407" t="str">
            <v>2020.06</v>
          </cell>
          <cell r="BS407" t="str">
            <v>Visée 1</v>
          </cell>
          <cell r="BT407">
            <v>55890</v>
          </cell>
          <cell r="BV407" t="str">
            <v>GBU01</v>
          </cell>
          <cell r="CB407" t="str">
            <v>BU09</v>
          </cell>
          <cell r="CL407" t="str">
            <v>ACC_KFI_EBITDA</v>
          </cell>
          <cell r="CN407" t="str">
            <v>EFF0105</v>
          </cell>
          <cell r="CP407">
            <v>5.8799999999999998E-3</v>
          </cell>
          <cell r="CS407" t="str">
            <v>GBU01</v>
          </cell>
        </row>
        <row r="408">
          <cell r="BD408" t="str">
            <v>GBU01</v>
          </cell>
          <cell r="BF408" t="str">
            <v>BU01</v>
          </cell>
          <cell r="BP408" t="str">
            <v>ACC_KFI_+GSSCPXDBSO</v>
          </cell>
          <cell r="BR408" t="str">
            <v>2020.12</v>
          </cell>
          <cell r="BS408" t="str">
            <v>Actual</v>
          </cell>
          <cell r="BT408">
            <v>54710.5</v>
          </cell>
          <cell r="BV408" t="str">
            <v>GBU01</v>
          </cell>
          <cell r="CB408" t="str">
            <v>BU09</v>
          </cell>
          <cell r="CL408" t="str">
            <v>ACC_KFI_EBITDA</v>
          </cell>
          <cell r="CN408" t="str">
            <v>EFF0109</v>
          </cell>
          <cell r="CP408">
            <v>-1.9720000000000001E-2</v>
          </cell>
          <cell r="CS408" t="str">
            <v>GBU01</v>
          </cell>
        </row>
        <row r="409">
          <cell r="BD409" t="str">
            <v>GBU01</v>
          </cell>
          <cell r="BF409" t="str">
            <v>BU01</v>
          </cell>
          <cell r="BP409" t="str">
            <v>ACC_KFI_+GSSCPXDBSO</v>
          </cell>
          <cell r="BR409" t="str">
            <v>2020.12</v>
          </cell>
          <cell r="BS409" t="str">
            <v>Visée 1</v>
          </cell>
          <cell r="BT409">
            <v>114832</v>
          </cell>
          <cell r="BV409" t="str">
            <v>GBU01</v>
          </cell>
          <cell r="CB409" t="str">
            <v>BU09</v>
          </cell>
          <cell r="CL409" t="str">
            <v>ACC_KFI_TO</v>
          </cell>
          <cell r="CN409" t="str">
            <v>EFF0105</v>
          </cell>
          <cell r="CP409">
            <v>0</v>
          </cell>
          <cell r="CS409" t="str">
            <v>GBU01</v>
          </cell>
        </row>
        <row r="410">
          <cell r="BD410" t="str">
            <v>GBU01</v>
          </cell>
          <cell r="BF410" t="str">
            <v>BU01</v>
          </cell>
          <cell r="BP410" t="str">
            <v>ACC_KFI_+GSSCPXDBSO</v>
          </cell>
          <cell r="BR410" t="str">
            <v>2021.06</v>
          </cell>
          <cell r="BS410" t="str">
            <v>Actual</v>
          </cell>
          <cell r="BT410">
            <v>11613</v>
          </cell>
          <cell r="BV410" t="str">
            <v>GBU01</v>
          </cell>
          <cell r="CB410" t="str">
            <v>BU09</v>
          </cell>
          <cell r="CL410" t="str">
            <v>ACC_KFI_TO</v>
          </cell>
          <cell r="CN410" t="str">
            <v>EFF0109</v>
          </cell>
          <cell r="CP410">
            <v>8.8999999999999995E-4</v>
          </cell>
          <cell r="CS410" t="str">
            <v>GBU01</v>
          </cell>
        </row>
        <row r="411">
          <cell r="BD411" t="str">
            <v>GBU01</v>
          </cell>
          <cell r="BF411" t="str">
            <v>BU01</v>
          </cell>
          <cell r="BP411" t="str">
            <v>ACC_KFI_+GSSCPXDBSO</v>
          </cell>
          <cell r="BR411" t="str">
            <v>2021.06</v>
          </cell>
          <cell r="BS411" t="str">
            <v>Visée 1</v>
          </cell>
          <cell r="BT411">
            <v>60030</v>
          </cell>
          <cell r="BV411" t="str">
            <v>GBU01</v>
          </cell>
          <cell r="CB411" t="str">
            <v>BU10</v>
          </cell>
          <cell r="CL411" t="str">
            <v>ACC_KFI_COI</v>
          </cell>
          <cell r="CN411" t="str">
            <v>EFF0105</v>
          </cell>
          <cell r="CP411">
            <v>8.9760000000000006E-2</v>
          </cell>
          <cell r="CS411" t="str">
            <v>GBU01</v>
          </cell>
        </row>
        <row r="412">
          <cell r="BD412" t="str">
            <v>GBU01</v>
          </cell>
          <cell r="BF412" t="str">
            <v>BU01</v>
          </cell>
          <cell r="BP412" t="str">
            <v>ACC_KFI_TO</v>
          </cell>
          <cell r="BR412" t="str">
            <v>2019.06</v>
          </cell>
          <cell r="BS412" t="str">
            <v>Actual</v>
          </cell>
          <cell r="BT412">
            <v>21492</v>
          </cell>
          <cell r="BV412" t="str">
            <v>GBU01</v>
          </cell>
          <cell r="CB412" t="str">
            <v>BU10</v>
          </cell>
          <cell r="CL412" t="str">
            <v>ACC_KFI_COI</v>
          </cell>
          <cell r="CN412" t="str">
            <v>EFF0109</v>
          </cell>
          <cell r="CP412">
            <v>-6.4549999999999996E-2</v>
          </cell>
          <cell r="CS412" t="str">
            <v>GBU01</v>
          </cell>
        </row>
        <row r="413">
          <cell r="BD413" t="str">
            <v>GBU01</v>
          </cell>
          <cell r="BF413" t="str">
            <v>BU01</v>
          </cell>
          <cell r="BP413" t="str">
            <v>ACC_KFI_TO</v>
          </cell>
          <cell r="BR413" t="str">
            <v>2019.06</v>
          </cell>
          <cell r="BS413" t="str">
            <v>Visée 1</v>
          </cell>
          <cell r="BT413">
            <v>23438</v>
          </cell>
          <cell r="BV413" t="str">
            <v>GBU01</v>
          </cell>
          <cell r="CB413" t="str">
            <v>BU10</v>
          </cell>
          <cell r="CL413" t="str">
            <v>ACC_KFI_EBITDA</v>
          </cell>
          <cell r="CN413" t="str">
            <v>EFF0105</v>
          </cell>
          <cell r="CP413">
            <v>0.32529000000000002</v>
          </cell>
          <cell r="CS413" t="str">
            <v>GBU01</v>
          </cell>
        </row>
        <row r="414">
          <cell r="BD414" t="str">
            <v>GBU01</v>
          </cell>
          <cell r="BF414" t="str">
            <v>BU01</v>
          </cell>
          <cell r="BP414" t="str">
            <v>ACC_KFI_TO</v>
          </cell>
          <cell r="BR414" t="str">
            <v>2020.06</v>
          </cell>
          <cell r="BS414" t="str">
            <v>Actual</v>
          </cell>
          <cell r="BT414">
            <v>21788</v>
          </cell>
          <cell r="BV414" t="str">
            <v>GBU01</v>
          </cell>
          <cell r="CB414" t="str">
            <v>BU10</v>
          </cell>
          <cell r="CL414" t="str">
            <v>ACC_KFI_EBITDA</v>
          </cell>
          <cell r="CN414" t="str">
            <v>EFF0109</v>
          </cell>
          <cell r="CP414">
            <v>1.272E-2</v>
          </cell>
          <cell r="CS414" t="str">
            <v>GBU01</v>
          </cell>
        </row>
        <row r="415">
          <cell r="BD415" t="str">
            <v>GBU01</v>
          </cell>
          <cell r="BF415" t="str">
            <v>BU01</v>
          </cell>
          <cell r="BP415" t="str">
            <v>ACC_KFI_TO</v>
          </cell>
          <cell r="BR415" t="str">
            <v>2020.06</v>
          </cell>
          <cell r="BS415" t="str">
            <v>Visée 1</v>
          </cell>
          <cell r="BT415">
            <v>30074</v>
          </cell>
          <cell r="BV415" t="str">
            <v>GBU01</v>
          </cell>
          <cell r="CB415" t="str">
            <v>BU10</v>
          </cell>
          <cell r="CL415" t="str">
            <v>ACC_KFI_TO</v>
          </cell>
          <cell r="CN415" t="str">
            <v>EFF0105</v>
          </cell>
          <cell r="CP415">
            <v>2.9E-4</v>
          </cell>
          <cell r="CS415" t="str">
            <v>GBU01</v>
          </cell>
        </row>
        <row r="416">
          <cell r="BD416" t="str">
            <v>GBU01</v>
          </cell>
          <cell r="BF416" t="str">
            <v>BU01</v>
          </cell>
          <cell r="BP416" t="str">
            <v>ACC_KFI_TO</v>
          </cell>
          <cell r="BR416" t="str">
            <v>2020.12</v>
          </cell>
          <cell r="BS416" t="str">
            <v>Actual</v>
          </cell>
          <cell r="BT416">
            <v>55057</v>
          </cell>
          <cell r="BV416" t="str">
            <v>GBU01</v>
          </cell>
          <cell r="CB416" t="str">
            <v>BU10</v>
          </cell>
          <cell r="CL416" t="str">
            <v>ACC_KFI_TO</v>
          </cell>
          <cell r="CN416" t="str">
            <v>EFF0109</v>
          </cell>
          <cell r="CP416">
            <v>-0.49682999999999999</v>
          </cell>
          <cell r="CS416" t="str">
            <v>GBU01</v>
          </cell>
        </row>
        <row r="417">
          <cell r="BD417" t="str">
            <v>GBU01</v>
          </cell>
          <cell r="BF417" t="str">
            <v>BU01</v>
          </cell>
          <cell r="BP417" t="str">
            <v>ACC_KFI_TO</v>
          </cell>
          <cell r="BR417" t="str">
            <v>2020.12</v>
          </cell>
          <cell r="BS417" t="str">
            <v>Visée 1</v>
          </cell>
          <cell r="BT417">
            <v>63500</v>
          </cell>
          <cell r="BV417" t="str">
            <v>GBU01</v>
          </cell>
          <cell r="CB417" t="str">
            <v>BU10</v>
          </cell>
          <cell r="CL417" t="str">
            <v>ACC_KFI_COI</v>
          </cell>
          <cell r="CN417" t="str">
            <v>EFF0102</v>
          </cell>
          <cell r="CP417">
            <v>0</v>
          </cell>
          <cell r="CS417" t="str">
            <v>GBU01</v>
          </cell>
        </row>
        <row r="418">
          <cell r="BD418" t="str">
            <v>GBU01</v>
          </cell>
          <cell r="BF418" t="str">
            <v>BU01</v>
          </cell>
          <cell r="BP418" t="str">
            <v>ACC_KFI_TO</v>
          </cell>
          <cell r="BR418" t="str">
            <v>2021.06</v>
          </cell>
          <cell r="BS418" t="str">
            <v>Actual</v>
          </cell>
          <cell r="BT418">
            <v>38185</v>
          </cell>
          <cell r="BV418" t="str">
            <v>GBU01</v>
          </cell>
          <cell r="CB418" t="str">
            <v>BU10</v>
          </cell>
          <cell r="CL418" t="str">
            <v>ACC_KFI_COI</v>
          </cell>
          <cell r="CN418" t="str">
            <v>EFF0105</v>
          </cell>
          <cell r="CP418">
            <v>-8.9709999999999998E-2</v>
          </cell>
          <cell r="CS418" t="str">
            <v>GBU01</v>
          </cell>
        </row>
        <row r="419">
          <cell r="BD419" t="str">
            <v>GBU01</v>
          </cell>
          <cell r="BF419" t="str">
            <v>BU01</v>
          </cell>
          <cell r="BP419" t="str">
            <v>ACC_KFI_TO</v>
          </cell>
          <cell r="BR419" t="str">
            <v>2021.06</v>
          </cell>
          <cell r="BS419" t="str">
            <v>Visée 1</v>
          </cell>
          <cell r="BT419">
            <v>35210</v>
          </cell>
          <cell r="BV419" t="str">
            <v>GBU01</v>
          </cell>
          <cell r="CB419" t="str">
            <v>BU10</v>
          </cell>
          <cell r="CL419" t="str">
            <v>ACC_KFI_COI</v>
          </cell>
          <cell r="CN419" t="str">
            <v>EFF0109</v>
          </cell>
          <cell r="CP419">
            <v>5.45E-2</v>
          </cell>
          <cell r="CS419" t="str">
            <v>GBU01</v>
          </cell>
        </row>
        <row r="420">
          <cell r="BD420" t="str">
            <v>GBU01</v>
          </cell>
          <cell r="BF420" t="str">
            <v>BU01</v>
          </cell>
          <cell r="BP420" t="str">
            <v>ACC_KFI_EBITDA</v>
          </cell>
          <cell r="BR420" t="str">
            <v>2019.06</v>
          </cell>
          <cell r="BS420" t="str">
            <v>Actual</v>
          </cell>
          <cell r="BT420">
            <v>2911</v>
          </cell>
          <cell r="BV420" t="str">
            <v>GBU01</v>
          </cell>
          <cell r="CB420" t="str">
            <v>BU10</v>
          </cell>
          <cell r="CL420" t="str">
            <v>ACC_KFI_EBITDA</v>
          </cell>
          <cell r="CN420" t="str">
            <v>EFF0102</v>
          </cell>
          <cell r="CP420">
            <v>0</v>
          </cell>
          <cell r="CS420" t="str">
            <v>GBU01</v>
          </cell>
        </row>
        <row r="421">
          <cell r="BD421" t="str">
            <v>GBU01</v>
          </cell>
          <cell r="BF421" t="str">
            <v>BU01</v>
          </cell>
          <cell r="BP421" t="str">
            <v>ACC_KFI_EBITDA</v>
          </cell>
          <cell r="BR421" t="str">
            <v>2019.06</v>
          </cell>
          <cell r="BS421" t="str">
            <v>Visée 1</v>
          </cell>
          <cell r="BT421">
            <v>-10634</v>
          </cell>
          <cell r="BV421" t="str">
            <v>GBU01</v>
          </cell>
          <cell r="CB421" t="str">
            <v>BU10</v>
          </cell>
          <cell r="CL421" t="str">
            <v>ACC_KFI_EBITDA</v>
          </cell>
          <cell r="CN421" t="str">
            <v>EFF0105</v>
          </cell>
          <cell r="CP421">
            <v>-0.32524999999999998</v>
          </cell>
          <cell r="CS421" t="str">
            <v>GBU01</v>
          </cell>
        </row>
        <row r="422">
          <cell r="BD422" t="str">
            <v>GBU01</v>
          </cell>
          <cell r="BF422" t="str">
            <v>BU01</v>
          </cell>
          <cell r="BP422" t="str">
            <v>ACC_KFI_EBITDA</v>
          </cell>
          <cell r="BR422" t="str">
            <v>2020.06</v>
          </cell>
          <cell r="BS422" t="str">
            <v>Actual</v>
          </cell>
          <cell r="BT422">
            <v>-16720</v>
          </cell>
          <cell r="BV422" t="str">
            <v>GBU01</v>
          </cell>
          <cell r="CB422" t="str">
            <v>BU10</v>
          </cell>
          <cell r="CL422" t="str">
            <v>ACC_KFI_EBITDA</v>
          </cell>
          <cell r="CN422" t="str">
            <v>EFF0109</v>
          </cell>
          <cell r="CP422">
            <v>-2.2759999999999999E-2</v>
          </cell>
          <cell r="CS422" t="str">
            <v>GBU01</v>
          </cell>
        </row>
        <row r="423">
          <cell r="BD423" t="str">
            <v>GBU01</v>
          </cell>
          <cell r="BF423" t="str">
            <v>BU01</v>
          </cell>
          <cell r="BP423" t="str">
            <v>ACC_KFI_EBITDA</v>
          </cell>
          <cell r="BR423" t="str">
            <v>2020.06</v>
          </cell>
          <cell r="BS423" t="str">
            <v>Visée 1</v>
          </cell>
          <cell r="BT423">
            <v>-8987</v>
          </cell>
          <cell r="BV423" t="str">
            <v>GBU01</v>
          </cell>
          <cell r="CB423" t="str">
            <v>BU10</v>
          </cell>
          <cell r="CL423" t="str">
            <v>ACC_KFI_TO</v>
          </cell>
          <cell r="CN423" t="str">
            <v>EFF0105</v>
          </cell>
          <cell r="CP423">
            <v>-2.9E-4</v>
          </cell>
          <cell r="CS423" t="str">
            <v>GBU01</v>
          </cell>
        </row>
        <row r="424">
          <cell r="BD424" t="str">
            <v>GBU01</v>
          </cell>
          <cell r="BF424" t="str">
            <v>BU01</v>
          </cell>
          <cell r="BP424" t="str">
            <v>ACC_KFI_EBITDA</v>
          </cell>
          <cell r="BR424" t="str">
            <v>2020.12</v>
          </cell>
          <cell r="BS424" t="str">
            <v>Actual</v>
          </cell>
          <cell r="BT424">
            <v>17618</v>
          </cell>
          <cell r="BV424" t="str">
            <v>GBU01</v>
          </cell>
          <cell r="CB424" t="str">
            <v>BU10</v>
          </cell>
          <cell r="CL424" t="str">
            <v>ACC_KFI_TO</v>
          </cell>
          <cell r="CN424" t="str">
            <v>EFF0109</v>
          </cell>
          <cell r="CP424">
            <v>0.48682999999999998</v>
          </cell>
          <cell r="CS424" t="str">
            <v>GBU01</v>
          </cell>
        </row>
        <row r="425">
          <cell r="BD425" t="str">
            <v>GBU01</v>
          </cell>
          <cell r="BF425" t="str">
            <v>BU01</v>
          </cell>
          <cell r="BP425" t="str">
            <v>ACC_KFI_EBITDA</v>
          </cell>
          <cell r="BR425" t="str">
            <v>2020.12</v>
          </cell>
          <cell r="BS425" t="str">
            <v>Visée 1</v>
          </cell>
          <cell r="BT425">
            <v>28336</v>
          </cell>
          <cell r="BV425" t="str">
            <v>GBU01</v>
          </cell>
          <cell r="CB425" t="str">
            <v>BU10</v>
          </cell>
          <cell r="CL425" t="str">
            <v>ACC_KFI_COI</v>
          </cell>
          <cell r="CN425" t="str">
            <v>EFF0105</v>
          </cell>
          <cell r="CP425">
            <v>6.45</v>
          </cell>
          <cell r="CS425" t="str">
            <v>GBU01</v>
          </cell>
        </row>
        <row r="426">
          <cell r="BD426" t="str">
            <v>GBU01</v>
          </cell>
          <cell r="BF426" t="str">
            <v>BU01</v>
          </cell>
          <cell r="BP426" t="str">
            <v>ACC_KFI_EBITDA</v>
          </cell>
          <cell r="BR426" t="str">
            <v>2021.06</v>
          </cell>
          <cell r="BS426" t="str">
            <v>Actual</v>
          </cell>
          <cell r="BT426">
            <v>-7380</v>
          </cell>
          <cell r="BV426" t="str">
            <v>GBU01</v>
          </cell>
          <cell r="CB426" t="str">
            <v>BU10</v>
          </cell>
          <cell r="CL426" t="str">
            <v>ACC_KFI_COI</v>
          </cell>
          <cell r="CN426" t="str">
            <v>EFF0109</v>
          </cell>
          <cell r="CP426">
            <v>60.56</v>
          </cell>
          <cell r="CS426" t="str">
            <v>GBU01</v>
          </cell>
        </row>
        <row r="427">
          <cell r="BD427" t="str">
            <v>GBU01</v>
          </cell>
          <cell r="BF427" t="str">
            <v>BU01</v>
          </cell>
          <cell r="BP427" t="str">
            <v>ACC_KFI_EBITDA</v>
          </cell>
          <cell r="BR427" t="str">
            <v>2021.06</v>
          </cell>
          <cell r="BS427" t="str">
            <v>Visée 1</v>
          </cell>
          <cell r="BT427">
            <v>-15484</v>
          </cell>
          <cell r="BV427" t="str">
            <v>GBU01</v>
          </cell>
          <cell r="CB427" t="str">
            <v>BU10</v>
          </cell>
          <cell r="CL427" t="str">
            <v>ACC_KFI_EBITDA</v>
          </cell>
          <cell r="CN427" t="str">
            <v>EFF0105</v>
          </cell>
          <cell r="CP427">
            <v>6.3799900000000003</v>
          </cell>
          <cell r="CS427" t="str">
            <v>GBU01</v>
          </cell>
        </row>
        <row r="428">
          <cell r="BD428" t="str">
            <v>GBU01</v>
          </cell>
          <cell r="BF428" t="str">
            <v>BU01</v>
          </cell>
          <cell r="BP428" t="str">
            <v>ACC_KFI_COI</v>
          </cell>
          <cell r="BR428" t="str">
            <v>2019.06</v>
          </cell>
          <cell r="BS428" t="str">
            <v>Actual</v>
          </cell>
          <cell r="BT428">
            <v>-1147</v>
          </cell>
          <cell r="BV428" t="str">
            <v>GBU01</v>
          </cell>
          <cell r="CB428" t="str">
            <v>BU10</v>
          </cell>
          <cell r="CL428" t="str">
            <v>ACC_KFI_EBITDA</v>
          </cell>
          <cell r="CN428" t="str">
            <v>EFF0109</v>
          </cell>
          <cell r="CP428">
            <v>60.55001</v>
          </cell>
          <cell r="CS428" t="str">
            <v>GBU01</v>
          </cell>
        </row>
        <row r="429">
          <cell r="BD429" t="str">
            <v>GBU01</v>
          </cell>
          <cell r="BF429" t="str">
            <v>BU01</v>
          </cell>
          <cell r="BP429" t="str">
            <v>ACC_KFI_COI</v>
          </cell>
          <cell r="BR429" t="str">
            <v>2019.06</v>
          </cell>
          <cell r="BS429" t="str">
            <v>Visée 1</v>
          </cell>
          <cell r="BT429">
            <v>-14196</v>
          </cell>
          <cell r="BV429" t="str">
            <v>GBU01</v>
          </cell>
          <cell r="CB429" t="str">
            <v>BU10</v>
          </cell>
          <cell r="CL429" t="str">
            <v>ACC_KFI_TO</v>
          </cell>
          <cell r="CN429" t="str">
            <v>EFF0105</v>
          </cell>
          <cell r="CP429">
            <v>-0.7</v>
          </cell>
          <cell r="CS429" t="str">
            <v>GBU01</v>
          </cell>
        </row>
        <row r="430">
          <cell r="BD430" t="str">
            <v>GBU01</v>
          </cell>
          <cell r="BF430" t="str">
            <v>BU01</v>
          </cell>
          <cell r="BP430" t="str">
            <v>ACC_KFI_COI</v>
          </cell>
          <cell r="BR430" t="str">
            <v>2020.06</v>
          </cell>
          <cell r="BS430" t="str">
            <v>Actual</v>
          </cell>
          <cell r="BT430">
            <v>-20587</v>
          </cell>
          <cell r="BV430" t="str">
            <v>GBU01</v>
          </cell>
          <cell r="CB430" t="str">
            <v>BU10</v>
          </cell>
          <cell r="CL430" t="str">
            <v>ACC_KFI_TO</v>
          </cell>
          <cell r="CN430" t="str">
            <v>EFF0109</v>
          </cell>
          <cell r="CP430">
            <v>-4.9800000000000004</v>
          </cell>
          <cell r="CS430" t="str">
            <v>GBU01</v>
          </cell>
        </row>
        <row r="431">
          <cell r="BD431" t="str">
            <v>GBU01</v>
          </cell>
          <cell r="BF431" t="str">
            <v>BU01</v>
          </cell>
          <cell r="BP431" t="str">
            <v>ACC_KFI_COI</v>
          </cell>
          <cell r="BR431" t="str">
            <v>2020.06</v>
          </cell>
          <cell r="BS431" t="str">
            <v>Visée 1</v>
          </cell>
          <cell r="BT431">
            <v>-13738</v>
          </cell>
          <cell r="BV431" t="str">
            <v>GBU01</v>
          </cell>
          <cell r="CB431" t="str">
            <v>BU10</v>
          </cell>
          <cell r="CL431" t="str">
            <v>ACC_KFI_COI</v>
          </cell>
          <cell r="CN431" t="str">
            <v>EFF0105</v>
          </cell>
          <cell r="CS431" t="str">
            <v>GBU01</v>
          </cell>
        </row>
        <row r="432">
          <cell r="BD432" t="str">
            <v>GBU01</v>
          </cell>
          <cell r="BF432" t="str">
            <v>BU01</v>
          </cell>
          <cell r="BP432" t="str">
            <v>ACC_KFI_COI</v>
          </cell>
          <cell r="BR432" t="str">
            <v>2020.12</v>
          </cell>
          <cell r="BS432" t="str">
            <v>Actual</v>
          </cell>
          <cell r="BT432">
            <v>8018</v>
          </cell>
          <cell r="BV432" t="str">
            <v>GBU01</v>
          </cell>
          <cell r="CB432" t="str">
            <v>BU10</v>
          </cell>
          <cell r="CL432" t="str">
            <v>ACC_KFI_COI</v>
          </cell>
          <cell r="CN432" t="str">
            <v>EFF0109</v>
          </cell>
          <cell r="CP432">
            <v>-0.83</v>
          </cell>
          <cell r="CS432" t="str">
            <v>GBU01</v>
          </cell>
        </row>
        <row r="433">
          <cell r="BD433" t="str">
            <v>GBU01</v>
          </cell>
          <cell r="BF433" t="str">
            <v>BU01</v>
          </cell>
          <cell r="BP433" t="str">
            <v>ACC_KFI_COI</v>
          </cell>
          <cell r="BR433" t="str">
            <v>2020.12</v>
          </cell>
          <cell r="BS433" t="str">
            <v>Visée 1</v>
          </cell>
          <cell r="BT433">
            <v>15072</v>
          </cell>
          <cell r="BV433" t="str">
            <v>GBU01</v>
          </cell>
          <cell r="CB433" t="str">
            <v>BU10</v>
          </cell>
          <cell r="CL433" t="str">
            <v>ACC_KFI_EBITDA</v>
          </cell>
          <cell r="CN433" t="str">
            <v>EFF0105</v>
          </cell>
          <cell r="CS433" t="str">
            <v>GBU01</v>
          </cell>
        </row>
        <row r="434">
          <cell r="BD434" t="str">
            <v>GBU01</v>
          </cell>
          <cell r="BF434" t="str">
            <v>BU01</v>
          </cell>
          <cell r="BP434" t="str">
            <v>ACC_KFI_COI</v>
          </cell>
          <cell r="BR434" t="str">
            <v>2021.06</v>
          </cell>
          <cell r="BS434" t="str">
            <v>Actual</v>
          </cell>
          <cell r="BT434">
            <v>-12057</v>
          </cell>
          <cell r="BV434" t="str">
            <v>GBU01</v>
          </cell>
          <cell r="CB434" t="str">
            <v>BU10</v>
          </cell>
          <cell r="CL434" t="str">
            <v>ACC_KFI_EBITDA</v>
          </cell>
          <cell r="CN434" t="str">
            <v>EFF0109</v>
          </cell>
          <cell r="CP434">
            <v>-0.83</v>
          </cell>
          <cell r="CS434" t="str">
            <v>GBU01</v>
          </cell>
        </row>
        <row r="435">
          <cell r="BD435" t="str">
            <v>GBU01</v>
          </cell>
          <cell r="BF435" t="str">
            <v>BU01</v>
          </cell>
          <cell r="BP435" t="str">
            <v>ACC_KFI_COI</v>
          </cell>
          <cell r="BR435" t="str">
            <v>2021.06</v>
          </cell>
          <cell r="BS435" t="str">
            <v>Visée 1</v>
          </cell>
          <cell r="BT435">
            <v>-20657</v>
          </cell>
          <cell r="BV435" t="str">
            <v>GBU01</v>
          </cell>
          <cell r="CB435" t="str">
            <v>BU10</v>
          </cell>
          <cell r="CL435" t="str">
            <v>ACC_KFI_COI</v>
          </cell>
          <cell r="CN435" t="str">
            <v>EFF0105</v>
          </cell>
          <cell r="CP435">
            <v>-2.7600199999999999</v>
          </cell>
          <cell r="CS435" t="str">
            <v>GBU01</v>
          </cell>
        </row>
        <row r="436">
          <cell r="BD436" t="str">
            <v>GBU01</v>
          </cell>
          <cell r="BF436" t="str">
            <v>BU01</v>
          </cell>
          <cell r="BP436" t="str">
            <v>ACC_KFI_ASS_REC</v>
          </cell>
          <cell r="BR436" t="str">
            <v>2019.06</v>
          </cell>
          <cell r="BS436" t="str">
            <v>Actual</v>
          </cell>
          <cell r="BT436">
            <v>-54</v>
          </cell>
          <cell r="BV436" t="str">
            <v>GBU01</v>
          </cell>
          <cell r="CB436" t="str">
            <v>BU10</v>
          </cell>
          <cell r="CL436" t="str">
            <v>ACC_KFI_COI</v>
          </cell>
          <cell r="CN436" t="str">
            <v>EFF0109</v>
          </cell>
          <cell r="CP436">
            <v>-1400.09998</v>
          </cell>
          <cell r="CS436" t="str">
            <v>GBU01</v>
          </cell>
        </row>
        <row r="437">
          <cell r="BD437" t="str">
            <v>GBU01</v>
          </cell>
          <cell r="BF437" t="str">
            <v>BU01</v>
          </cell>
          <cell r="BP437" t="str">
            <v>ACC_KFI_ASS_REC</v>
          </cell>
          <cell r="BR437" t="str">
            <v>2019.06</v>
          </cell>
          <cell r="BS437" t="str">
            <v>Visée 1</v>
          </cell>
          <cell r="BT437">
            <v>215</v>
          </cell>
          <cell r="BV437" t="str">
            <v>GBU01</v>
          </cell>
          <cell r="CB437" t="str">
            <v>BU10</v>
          </cell>
          <cell r="CL437" t="str">
            <v>ACC_KFI_EBITDA</v>
          </cell>
          <cell r="CN437" t="str">
            <v>EFF0105</v>
          </cell>
          <cell r="CP437">
            <v>-2.7600199999999999</v>
          </cell>
          <cell r="CS437" t="str">
            <v>GBU01</v>
          </cell>
        </row>
        <row r="438">
          <cell r="BD438" t="str">
            <v>GBU01</v>
          </cell>
          <cell r="BF438" t="str">
            <v>BU01</v>
          </cell>
          <cell r="BP438" t="str">
            <v>ACC_KFI_ASS_REC</v>
          </cell>
          <cell r="BR438" t="str">
            <v>2020.06</v>
          </cell>
          <cell r="BS438" t="str">
            <v>Actual</v>
          </cell>
          <cell r="BT438">
            <v>481</v>
          </cell>
          <cell r="BV438" t="str">
            <v>GBU01</v>
          </cell>
          <cell r="CB438" t="str">
            <v>BU10</v>
          </cell>
          <cell r="CL438" t="str">
            <v>ACC_KFI_EBITDA</v>
          </cell>
          <cell r="CN438" t="str">
            <v>EFF0109</v>
          </cell>
          <cell r="CP438">
            <v>-772.88998000000004</v>
          </cell>
          <cell r="CS438" t="str">
            <v>GBU01</v>
          </cell>
        </row>
        <row r="439">
          <cell r="BD439" t="str">
            <v>GBU01</v>
          </cell>
          <cell r="BF439" t="str">
            <v>BU01</v>
          </cell>
          <cell r="BP439" t="str">
            <v>ACC_KFI_ASS_REC</v>
          </cell>
          <cell r="BR439" t="str">
            <v>2020.12</v>
          </cell>
          <cell r="BS439" t="str">
            <v>Actual</v>
          </cell>
          <cell r="BT439">
            <v>317</v>
          </cell>
          <cell r="BV439" t="str">
            <v>GBU01</v>
          </cell>
          <cell r="CB439" t="str">
            <v>BU10</v>
          </cell>
          <cell r="CL439" t="str">
            <v>ACC_KFI_TO</v>
          </cell>
          <cell r="CN439" t="str">
            <v>EFF0105</v>
          </cell>
          <cell r="CP439">
            <v>-1.01</v>
          </cell>
          <cell r="CS439" t="str">
            <v>GBU01</v>
          </cell>
        </row>
        <row r="440">
          <cell r="BD440" t="str">
            <v>GBU01</v>
          </cell>
          <cell r="BF440" t="str">
            <v>BU01</v>
          </cell>
          <cell r="BP440" t="str">
            <v>ACC_KFI_ASS_REC</v>
          </cell>
          <cell r="BR440" t="str">
            <v>2020.12</v>
          </cell>
          <cell r="BS440" t="str">
            <v>Visée 1</v>
          </cell>
          <cell r="BT440">
            <v>1000</v>
          </cell>
          <cell r="BV440" t="str">
            <v>GBU01</v>
          </cell>
          <cell r="CB440" t="str">
            <v>BU10</v>
          </cell>
          <cell r="CL440" t="str">
            <v>ACC_KFI_TO</v>
          </cell>
          <cell r="CN440" t="str">
            <v>EFF0109</v>
          </cell>
          <cell r="CP440">
            <v>589.04</v>
          </cell>
          <cell r="CS440" t="str">
            <v>GBU01</v>
          </cell>
        </row>
        <row r="441">
          <cell r="BD441" t="str">
            <v>GBU01</v>
          </cell>
          <cell r="BF441" t="str">
            <v>BU01</v>
          </cell>
          <cell r="BP441" t="str">
            <v>ACC_KFI_ASS_REC</v>
          </cell>
          <cell r="BR441" t="str">
            <v>2021.06</v>
          </cell>
          <cell r="BS441" t="str">
            <v>Actual</v>
          </cell>
          <cell r="BT441">
            <v>-59</v>
          </cell>
          <cell r="BV441" t="str">
            <v>GBU01</v>
          </cell>
          <cell r="CB441" t="str">
            <v>BU10</v>
          </cell>
          <cell r="CL441" t="str">
            <v>ACC_KFI_COI</v>
          </cell>
          <cell r="CN441" t="str">
            <v>EFF0105</v>
          </cell>
          <cell r="CP441">
            <v>201.62996999999999</v>
          </cell>
          <cell r="CS441" t="str">
            <v>GBU01</v>
          </cell>
        </row>
        <row r="442">
          <cell r="BD442" t="str">
            <v>GBU01</v>
          </cell>
          <cell r="BF442" t="str">
            <v>BU01</v>
          </cell>
          <cell r="BP442" t="str">
            <v>ACC_KFI_+GTHCPXDBSO</v>
          </cell>
          <cell r="BR442" t="str">
            <v>2019.06</v>
          </cell>
          <cell r="BS442" t="str">
            <v>Actual</v>
          </cell>
          <cell r="BT442">
            <v>115575</v>
          </cell>
          <cell r="BV442" t="str">
            <v>GBU01</v>
          </cell>
          <cell r="CB442" t="str">
            <v>BU10</v>
          </cell>
          <cell r="CL442" t="str">
            <v>ACC_KFI_COI</v>
          </cell>
          <cell r="CN442" t="str">
            <v>EFF0109</v>
          </cell>
          <cell r="CP442">
            <v>3664.7100300000002</v>
          </cell>
          <cell r="CS442" t="str">
            <v>GBU01</v>
          </cell>
        </row>
        <row r="443">
          <cell r="BD443" t="str">
            <v>GBU01</v>
          </cell>
          <cell r="BF443" t="str">
            <v>BU01</v>
          </cell>
          <cell r="BP443" t="str">
            <v>ACC_KFI_+GTHCPXDBSO</v>
          </cell>
          <cell r="BR443" t="str">
            <v>2019.06</v>
          </cell>
          <cell r="BS443" t="str">
            <v>Visée 1</v>
          </cell>
          <cell r="BT443">
            <v>233636</v>
          </cell>
          <cell r="BV443" t="str">
            <v>GBU01</v>
          </cell>
          <cell r="CB443" t="str">
            <v>BU10</v>
          </cell>
          <cell r="CL443" t="str">
            <v>ACC_KFI_EBITDA</v>
          </cell>
          <cell r="CN443" t="str">
            <v>EFF0105</v>
          </cell>
          <cell r="CP443">
            <v>21.049990000000001</v>
          </cell>
          <cell r="CS443" t="str">
            <v>GBU01</v>
          </cell>
        </row>
        <row r="444">
          <cell r="BD444" t="str">
            <v>GBU01</v>
          </cell>
          <cell r="BF444" t="str">
            <v>BU01</v>
          </cell>
          <cell r="BP444" t="str">
            <v>ACC_KFI_+GTHCPXDBSO</v>
          </cell>
          <cell r="BR444" t="str">
            <v>2020.06</v>
          </cell>
          <cell r="BS444" t="str">
            <v>Actual</v>
          </cell>
          <cell r="BT444">
            <v>31183</v>
          </cell>
          <cell r="BV444" t="str">
            <v>GBU01</v>
          </cell>
          <cell r="CB444" t="str">
            <v>BU10</v>
          </cell>
          <cell r="CL444" t="str">
            <v>ACC_KFI_EBITDA</v>
          </cell>
          <cell r="CN444" t="str">
            <v>EFF0109</v>
          </cell>
          <cell r="CP444">
            <v>6159.4400100000003</v>
          </cell>
          <cell r="CS444" t="str">
            <v>GBU01</v>
          </cell>
        </row>
        <row r="445">
          <cell r="BD445" t="str">
            <v>GBU01</v>
          </cell>
          <cell r="BF445" t="str">
            <v>BU01</v>
          </cell>
          <cell r="BP445" t="str">
            <v>ACC_KFI_+GTHCPXDBSO</v>
          </cell>
          <cell r="BR445" t="str">
            <v>2020.06</v>
          </cell>
          <cell r="BS445" t="str">
            <v>Visée 1</v>
          </cell>
          <cell r="BT445">
            <v>61591</v>
          </cell>
          <cell r="BV445" t="str">
            <v>GBU01</v>
          </cell>
          <cell r="CB445" t="str">
            <v>BU10</v>
          </cell>
          <cell r="CL445" t="str">
            <v>ACC_KFI_TO</v>
          </cell>
          <cell r="CN445" t="str">
            <v>EFF0105</v>
          </cell>
          <cell r="CP445">
            <v>-134.45999</v>
          </cell>
          <cell r="CS445" t="str">
            <v>GBU01</v>
          </cell>
        </row>
        <row r="446">
          <cell r="BD446" t="str">
            <v>GBU01</v>
          </cell>
          <cell r="BF446" t="str">
            <v>BU01</v>
          </cell>
          <cell r="BP446" t="str">
            <v>ACC_KFI_+GTHCPXDBSO</v>
          </cell>
          <cell r="BR446" t="str">
            <v>2020.12</v>
          </cell>
          <cell r="BS446" t="str">
            <v>Actual</v>
          </cell>
          <cell r="BT446">
            <v>29109</v>
          </cell>
          <cell r="BV446" t="str">
            <v>GBU01</v>
          </cell>
          <cell r="CB446" t="str">
            <v>BU10</v>
          </cell>
          <cell r="CL446" t="str">
            <v>ACC_KFI_TO</v>
          </cell>
          <cell r="CN446" t="str">
            <v>EFF0109</v>
          </cell>
          <cell r="CP446">
            <v>6515.1499899999999</v>
          </cell>
          <cell r="CS446" t="str">
            <v>GBU01</v>
          </cell>
        </row>
        <row r="447">
          <cell r="BD447" t="str">
            <v>GBU01</v>
          </cell>
          <cell r="BF447" t="str">
            <v>BU01</v>
          </cell>
          <cell r="BP447" t="str">
            <v>ACC_KFI_+GTHCPXDBSO</v>
          </cell>
          <cell r="BR447" t="str">
            <v>2020.12</v>
          </cell>
          <cell r="BS447" t="str">
            <v>Visée 1</v>
          </cell>
          <cell r="BT447">
            <v>72659</v>
          </cell>
          <cell r="BV447" t="str">
            <v>GBU01</v>
          </cell>
          <cell r="CB447" t="str">
            <v>BU10</v>
          </cell>
          <cell r="CL447" t="str">
            <v>ACC_KFI_COI</v>
          </cell>
          <cell r="CN447" t="str">
            <v>EFF0105</v>
          </cell>
          <cell r="CP447">
            <v>5.37</v>
          </cell>
          <cell r="CS447" t="str">
            <v>GBU01</v>
          </cell>
        </row>
        <row r="448">
          <cell r="BD448" t="str">
            <v>GBU01</v>
          </cell>
          <cell r="BF448" t="str">
            <v>BU01</v>
          </cell>
          <cell r="BP448" t="str">
            <v>ACC_KFI_+GTHCPXDBSO</v>
          </cell>
          <cell r="BR448" t="str">
            <v>2021.06</v>
          </cell>
          <cell r="BS448" t="str">
            <v>Actual</v>
          </cell>
          <cell r="BT448">
            <v>120233</v>
          </cell>
          <cell r="BV448" t="str">
            <v>GBU01</v>
          </cell>
          <cell r="CB448" t="str">
            <v>BU10</v>
          </cell>
          <cell r="CL448" t="str">
            <v>ACC_KFI_COI</v>
          </cell>
          <cell r="CN448" t="str">
            <v>EFF0109</v>
          </cell>
          <cell r="CP448">
            <v>275.43</v>
          </cell>
          <cell r="CS448" t="str">
            <v>GBU01</v>
          </cell>
        </row>
        <row r="449">
          <cell r="BD449" t="str">
            <v>GBU01</v>
          </cell>
          <cell r="BF449" t="str">
            <v>BU01</v>
          </cell>
          <cell r="BP449" t="str">
            <v>ACC_KFI_+GTHCPXDBSO</v>
          </cell>
          <cell r="BR449" t="str">
            <v>2021.06</v>
          </cell>
          <cell r="BS449" t="str">
            <v>Visée 1</v>
          </cell>
          <cell r="BT449">
            <v>134933</v>
          </cell>
          <cell r="BV449" t="str">
            <v>GBU01</v>
          </cell>
          <cell r="CB449" t="str">
            <v>BU10</v>
          </cell>
          <cell r="CL449" t="str">
            <v>ACC_KFI_EBITDA</v>
          </cell>
          <cell r="CN449" t="str">
            <v>EFF0105</v>
          </cell>
          <cell r="CP449">
            <v>5.37</v>
          </cell>
          <cell r="CS449" t="str">
            <v>GBU01</v>
          </cell>
        </row>
        <row r="450">
          <cell r="BD450" t="str">
            <v>GBU01</v>
          </cell>
          <cell r="BF450" t="str">
            <v>BU01</v>
          </cell>
          <cell r="BP450" t="str">
            <v>ACC_KFI_+GSSCPXDBSO</v>
          </cell>
          <cell r="BR450" t="str">
            <v>2019.06</v>
          </cell>
          <cell r="BS450" t="str">
            <v>Actual</v>
          </cell>
          <cell r="BT450">
            <v>116046</v>
          </cell>
          <cell r="BV450" t="str">
            <v>GBU01</v>
          </cell>
          <cell r="CB450" t="str">
            <v>BU10</v>
          </cell>
          <cell r="CL450" t="str">
            <v>ACC_KFI_EBITDA</v>
          </cell>
          <cell r="CN450" t="str">
            <v>EFF0109</v>
          </cell>
          <cell r="CP450">
            <v>413.15</v>
          </cell>
          <cell r="CS450" t="str">
            <v>GBU01</v>
          </cell>
        </row>
        <row r="451">
          <cell r="BD451" t="str">
            <v>GBU01</v>
          </cell>
          <cell r="BF451" t="str">
            <v>BU01</v>
          </cell>
          <cell r="BP451" t="str">
            <v>ACC_KFI_+GSSCPXDBSO</v>
          </cell>
          <cell r="BR451" t="str">
            <v>2019.06</v>
          </cell>
          <cell r="BS451" t="str">
            <v>Visée 1</v>
          </cell>
          <cell r="BT451">
            <v>233636</v>
          </cell>
          <cell r="BV451" t="str">
            <v>GBU01</v>
          </cell>
          <cell r="CB451" t="str">
            <v>BU10</v>
          </cell>
          <cell r="CL451" t="str">
            <v>ACC_KFI_TO</v>
          </cell>
          <cell r="CN451" t="str">
            <v>EFF0105</v>
          </cell>
          <cell r="CP451">
            <v>-2.09999</v>
          </cell>
          <cell r="CS451" t="str">
            <v>GBU01</v>
          </cell>
        </row>
        <row r="452">
          <cell r="BD452" t="str">
            <v>GBU01</v>
          </cell>
          <cell r="BF452" t="str">
            <v>BU01</v>
          </cell>
          <cell r="BP452" t="str">
            <v>ACC_KFI_+GSSCPXDBSO</v>
          </cell>
          <cell r="BR452" t="str">
            <v>2020.06</v>
          </cell>
          <cell r="BS452" t="str">
            <v>Actual</v>
          </cell>
          <cell r="BT452">
            <v>31254</v>
          </cell>
          <cell r="BV452" t="str">
            <v>GBU01</v>
          </cell>
          <cell r="CB452" t="str">
            <v>BU10</v>
          </cell>
          <cell r="CL452" t="str">
            <v>ACC_KFI_TO</v>
          </cell>
          <cell r="CN452" t="str">
            <v>EFF0109</v>
          </cell>
          <cell r="CP452">
            <v>254.69999000000001</v>
          </cell>
          <cell r="CS452" t="str">
            <v>GBU01</v>
          </cell>
        </row>
        <row r="453">
          <cell r="BD453" t="str">
            <v>GBU01</v>
          </cell>
          <cell r="BF453" t="str">
            <v>BU01</v>
          </cell>
          <cell r="BP453" t="str">
            <v>ACC_KFI_+GSSCPXDBSO</v>
          </cell>
          <cell r="BR453" t="str">
            <v>2020.06</v>
          </cell>
          <cell r="BS453" t="str">
            <v>Visée 1</v>
          </cell>
          <cell r="BT453">
            <v>61591</v>
          </cell>
          <cell r="BV453" t="str">
            <v>GBU01</v>
          </cell>
          <cell r="CB453" t="str">
            <v>BU11</v>
          </cell>
          <cell r="CL453" t="str">
            <v>ACC_KFI_COI</v>
          </cell>
          <cell r="CN453" t="str">
            <v>EFF0105</v>
          </cell>
          <cell r="CP453">
            <v>5067.3999899999999</v>
          </cell>
          <cell r="CS453" t="str">
            <v>GBU01</v>
          </cell>
        </row>
        <row r="454">
          <cell r="BD454" t="str">
            <v>GBU01</v>
          </cell>
          <cell r="BF454" t="str">
            <v>BU01</v>
          </cell>
          <cell r="BP454" t="str">
            <v>ACC_KFI_+GSSCPXDBSO</v>
          </cell>
          <cell r="BR454" t="str">
            <v>2020.12</v>
          </cell>
          <cell r="BS454" t="str">
            <v>Actual</v>
          </cell>
          <cell r="BT454">
            <v>29185</v>
          </cell>
          <cell r="BV454" t="str">
            <v>GBU01</v>
          </cell>
          <cell r="CB454" t="str">
            <v>BU11</v>
          </cell>
          <cell r="CL454" t="str">
            <v>ACC_KFI_COI</v>
          </cell>
          <cell r="CN454" t="str">
            <v>EFF0109</v>
          </cell>
          <cell r="CP454">
            <v>20135.010010000002</v>
          </cell>
          <cell r="CS454" t="str">
            <v>GBU01</v>
          </cell>
        </row>
        <row r="455">
          <cell r="BD455" t="str">
            <v>GBU01</v>
          </cell>
          <cell r="BF455" t="str">
            <v>BU01</v>
          </cell>
          <cell r="BP455" t="str">
            <v>ACC_KFI_+GSSCPXDBSO</v>
          </cell>
          <cell r="BR455" t="str">
            <v>2020.12</v>
          </cell>
          <cell r="BS455" t="str">
            <v>Visée 1</v>
          </cell>
          <cell r="BT455">
            <v>72659</v>
          </cell>
          <cell r="BV455" t="str">
            <v>GBU01</v>
          </cell>
          <cell r="CB455" t="str">
            <v>BU11</v>
          </cell>
          <cell r="CL455" t="str">
            <v>ACC_KFI_EBITDA</v>
          </cell>
          <cell r="CN455" t="str">
            <v>EFF0105</v>
          </cell>
          <cell r="CP455">
            <v>4489.1899899999999</v>
          </cell>
          <cell r="CS455" t="str">
            <v>GBU01</v>
          </cell>
        </row>
        <row r="456">
          <cell r="BD456" t="str">
            <v>GBU01</v>
          </cell>
          <cell r="BF456" t="str">
            <v>BU01</v>
          </cell>
          <cell r="BP456" t="str">
            <v>ACC_KFI_+GSSCPXDBSO</v>
          </cell>
          <cell r="BR456" t="str">
            <v>2021.06</v>
          </cell>
          <cell r="BS456" t="str">
            <v>Actual</v>
          </cell>
          <cell r="BT456">
            <v>124152</v>
          </cell>
          <cell r="BV456" t="str">
            <v>GBU01</v>
          </cell>
          <cell r="CB456" t="str">
            <v>BU11</v>
          </cell>
          <cell r="CL456" t="str">
            <v>ACC_KFI_EBITDA</v>
          </cell>
          <cell r="CN456" t="str">
            <v>EFF0109</v>
          </cell>
          <cell r="CP456">
            <v>20260.940009999998</v>
          </cell>
          <cell r="CS456" t="str">
            <v>GBU01</v>
          </cell>
        </row>
        <row r="457">
          <cell r="BD457" t="str">
            <v>GBU01</v>
          </cell>
          <cell r="BF457" t="str">
            <v>BU01</v>
          </cell>
          <cell r="BP457" t="str">
            <v>ACC_KFI_+GSSCPXDBSO</v>
          </cell>
          <cell r="BR457" t="str">
            <v>2021.06</v>
          </cell>
          <cell r="BS457" t="str">
            <v>Visée 1</v>
          </cell>
          <cell r="BT457">
            <v>134933</v>
          </cell>
          <cell r="BV457" t="str">
            <v>GBU01</v>
          </cell>
          <cell r="CB457" t="str">
            <v>BU11</v>
          </cell>
          <cell r="CL457" t="str">
            <v>ACC_KFI_TO</v>
          </cell>
          <cell r="CN457" t="str">
            <v>EFF0105</v>
          </cell>
          <cell r="CP457">
            <v>-9764.33</v>
          </cell>
          <cell r="CS457" t="str">
            <v>GBU01</v>
          </cell>
        </row>
        <row r="458">
          <cell r="BD458" t="str">
            <v>GBU01</v>
          </cell>
          <cell r="BF458" t="str">
            <v>BU01</v>
          </cell>
          <cell r="BP458" t="str">
            <v>ACC_KFI_EBITDA</v>
          </cell>
          <cell r="BR458" t="str">
            <v>2019.06</v>
          </cell>
          <cell r="BS458" t="str">
            <v>Actual</v>
          </cell>
          <cell r="BT458">
            <v>5460.82</v>
          </cell>
          <cell r="BV458" t="str">
            <v>GBU01</v>
          </cell>
          <cell r="CB458" t="str">
            <v>BU11</v>
          </cell>
          <cell r="CL458" t="str">
            <v>ACC_KFI_TO</v>
          </cell>
          <cell r="CN458" t="str">
            <v>EFF0109</v>
          </cell>
          <cell r="CP458">
            <v>-2980.48</v>
          </cell>
          <cell r="CS458" t="str">
            <v>GBU01</v>
          </cell>
        </row>
        <row r="459">
          <cell r="BD459" t="str">
            <v>GBU01</v>
          </cell>
          <cell r="BF459" t="str">
            <v>BU01</v>
          </cell>
          <cell r="BP459" t="str">
            <v>ACC_KFI_EBITDA</v>
          </cell>
          <cell r="BR459" t="str">
            <v>2019.06</v>
          </cell>
          <cell r="BS459" t="str">
            <v>Visée 1</v>
          </cell>
          <cell r="BT459">
            <v>7363.11</v>
          </cell>
          <cell r="BV459" t="str">
            <v>GBU01</v>
          </cell>
          <cell r="CB459" t="str">
            <v>BU11</v>
          </cell>
          <cell r="CL459" t="str">
            <v>ACC_KFI_COI</v>
          </cell>
          <cell r="CN459" t="str">
            <v>EFF0105</v>
          </cell>
          <cell r="CP459">
            <v>0</v>
          </cell>
          <cell r="CS459" t="str">
            <v>GBU01</v>
          </cell>
        </row>
        <row r="460">
          <cell r="BD460" t="str">
            <v>GBU01</v>
          </cell>
          <cell r="BF460" t="str">
            <v>BU01</v>
          </cell>
          <cell r="BP460" t="str">
            <v>ACC_KFI_EBITDA</v>
          </cell>
          <cell r="BR460" t="str">
            <v>2020.06</v>
          </cell>
          <cell r="BS460" t="str">
            <v>Actual</v>
          </cell>
          <cell r="BT460">
            <v>19632.189999999999</v>
          </cell>
          <cell r="BV460" t="str">
            <v>GBU01</v>
          </cell>
          <cell r="CB460" t="str">
            <v>BU11</v>
          </cell>
          <cell r="CL460" t="str">
            <v>ACC_KFI_COI</v>
          </cell>
          <cell r="CN460" t="str">
            <v>EFF0109</v>
          </cell>
          <cell r="CP460">
            <v>-333</v>
          </cell>
          <cell r="CS460" t="str">
            <v>GBU01</v>
          </cell>
        </row>
        <row r="461">
          <cell r="BD461" t="str">
            <v>GBU01</v>
          </cell>
          <cell r="BF461" t="str">
            <v>BU01</v>
          </cell>
          <cell r="BP461" t="str">
            <v>ACC_KFI_EBITDA</v>
          </cell>
          <cell r="BR461" t="str">
            <v>2020.06</v>
          </cell>
          <cell r="BS461" t="str">
            <v>Visée 1</v>
          </cell>
          <cell r="BT461">
            <v>13347.7</v>
          </cell>
          <cell r="BV461" t="str">
            <v>GBU01</v>
          </cell>
          <cell r="CB461" t="str">
            <v>BU11</v>
          </cell>
          <cell r="CL461" t="str">
            <v>ACC_KFI_EBITDA</v>
          </cell>
          <cell r="CN461" t="str">
            <v>EFF0105</v>
          </cell>
          <cell r="CP461">
            <v>0</v>
          </cell>
          <cell r="CS461" t="str">
            <v>GBU01</v>
          </cell>
        </row>
        <row r="462">
          <cell r="BD462" t="str">
            <v>GBU01</v>
          </cell>
          <cell r="BF462" t="str">
            <v>BU01</v>
          </cell>
          <cell r="BP462" t="str">
            <v>ACC_KFI_EBITDA</v>
          </cell>
          <cell r="BR462" t="str">
            <v>2020.12</v>
          </cell>
          <cell r="BS462" t="str">
            <v>Actual</v>
          </cell>
          <cell r="BT462">
            <v>22452.91</v>
          </cell>
          <cell r="BV462" t="str">
            <v>GBU01</v>
          </cell>
          <cell r="CB462" t="str">
            <v>BU11</v>
          </cell>
          <cell r="CL462" t="str">
            <v>ACC_KFI_EBITDA</v>
          </cell>
          <cell r="CN462" t="str">
            <v>EFF0109</v>
          </cell>
          <cell r="CP462">
            <v>-307</v>
          </cell>
          <cell r="CS462" t="str">
            <v>GBU01</v>
          </cell>
        </row>
        <row r="463">
          <cell r="BD463" t="str">
            <v>GBU01</v>
          </cell>
          <cell r="BF463" t="str">
            <v>BU01</v>
          </cell>
          <cell r="BP463" t="str">
            <v>ACC_KFI_EBITDA</v>
          </cell>
          <cell r="BR463" t="str">
            <v>2020.12</v>
          </cell>
          <cell r="BS463" t="str">
            <v>Visée 1</v>
          </cell>
          <cell r="BT463">
            <v>23515.16</v>
          </cell>
          <cell r="BV463" t="str">
            <v>GBU01</v>
          </cell>
          <cell r="CB463" t="str">
            <v>BU11</v>
          </cell>
          <cell r="CL463" t="str">
            <v>ACC_KFI_COI</v>
          </cell>
          <cell r="CN463" t="str">
            <v>EFF0105</v>
          </cell>
          <cell r="CP463">
            <v>0</v>
          </cell>
          <cell r="CS463" t="str">
            <v>GBU01</v>
          </cell>
        </row>
        <row r="464">
          <cell r="BD464" t="str">
            <v>GBU01</v>
          </cell>
          <cell r="BF464" t="str">
            <v>BU01</v>
          </cell>
          <cell r="BP464" t="str">
            <v>ACC_KFI_EBITDA</v>
          </cell>
          <cell r="BR464" t="str">
            <v>2021.06</v>
          </cell>
          <cell r="BS464" t="str">
            <v>Actual</v>
          </cell>
          <cell r="BT464">
            <v>7508.65</v>
          </cell>
          <cell r="BV464" t="str">
            <v>GBU01</v>
          </cell>
          <cell r="CB464" t="str">
            <v>BU11</v>
          </cell>
          <cell r="CL464" t="str">
            <v>ACC_KFI_COI</v>
          </cell>
          <cell r="CN464" t="str">
            <v>EFF0109</v>
          </cell>
          <cell r="CP464">
            <v>0</v>
          </cell>
          <cell r="CS464" t="str">
            <v>GBU01</v>
          </cell>
        </row>
        <row r="465">
          <cell r="BD465" t="str">
            <v>GBU01</v>
          </cell>
          <cell r="BF465" t="str">
            <v>BU01</v>
          </cell>
          <cell r="BP465" t="str">
            <v>ACC_KFI_EBITDA</v>
          </cell>
          <cell r="BR465" t="str">
            <v>2021.06</v>
          </cell>
          <cell r="BS465" t="str">
            <v>Visée 1</v>
          </cell>
          <cell r="BT465">
            <v>16809.740000000002</v>
          </cell>
          <cell r="BV465" t="str">
            <v>GBU01</v>
          </cell>
          <cell r="CB465" t="str">
            <v>BU11</v>
          </cell>
          <cell r="CL465" t="str">
            <v>ACC_KFI_EBITDA</v>
          </cell>
          <cell r="CN465" t="str">
            <v>EFF0105</v>
          </cell>
          <cell r="CP465">
            <v>0</v>
          </cell>
          <cell r="CS465" t="str">
            <v>GBU01</v>
          </cell>
        </row>
        <row r="466">
          <cell r="BD466" t="str">
            <v>GBU01</v>
          </cell>
          <cell r="BF466" t="str">
            <v>BU01</v>
          </cell>
          <cell r="BP466" t="str">
            <v>ACC_KFI_COI</v>
          </cell>
          <cell r="BR466" t="str">
            <v>2019.06</v>
          </cell>
          <cell r="BS466" t="str">
            <v>Actual</v>
          </cell>
          <cell r="BT466">
            <v>5460.82</v>
          </cell>
          <cell r="BV466" t="str">
            <v>GBU01</v>
          </cell>
          <cell r="CB466" t="str">
            <v>BU11</v>
          </cell>
          <cell r="CL466" t="str">
            <v>ACC_KFI_EBITDA</v>
          </cell>
          <cell r="CN466" t="str">
            <v>EFF0109</v>
          </cell>
          <cell r="CP466">
            <v>0</v>
          </cell>
          <cell r="CS466" t="str">
            <v>GBU01</v>
          </cell>
        </row>
        <row r="467">
          <cell r="BD467" t="str">
            <v>GBU01</v>
          </cell>
          <cell r="BF467" t="str">
            <v>BU01</v>
          </cell>
          <cell r="BP467" t="str">
            <v>ACC_KFI_COI</v>
          </cell>
          <cell r="BR467" t="str">
            <v>2019.06</v>
          </cell>
          <cell r="BS467" t="str">
            <v>Visée 1</v>
          </cell>
          <cell r="BT467">
            <v>7363.11</v>
          </cell>
          <cell r="BV467" t="str">
            <v>GBU01</v>
          </cell>
          <cell r="CB467" t="str">
            <v>BU14</v>
          </cell>
          <cell r="CL467" t="str">
            <v>ACC_KFI_COI</v>
          </cell>
          <cell r="CN467" t="str">
            <v>EFF0102</v>
          </cell>
          <cell r="CP467">
            <v>0</v>
          </cell>
          <cell r="CS467" t="str">
            <v>GBU01</v>
          </cell>
        </row>
        <row r="468">
          <cell r="BD468" t="str">
            <v>GBU01</v>
          </cell>
          <cell r="BF468" t="str">
            <v>BU01</v>
          </cell>
          <cell r="BP468" t="str">
            <v>ACC_KFI_COI</v>
          </cell>
          <cell r="BR468" t="str">
            <v>2020.06</v>
          </cell>
          <cell r="BS468" t="str">
            <v>Actual</v>
          </cell>
          <cell r="BT468">
            <v>19632.189999999999</v>
          </cell>
          <cell r="BV468" t="str">
            <v>GBU01</v>
          </cell>
          <cell r="CB468" t="str">
            <v>BU14</v>
          </cell>
          <cell r="CL468" t="str">
            <v>ACC_KFI_COI</v>
          </cell>
          <cell r="CN468" t="str">
            <v>EFF0105</v>
          </cell>
          <cell r="CP468">
            <v>142.80000000000001</v>
          </cell>
          <cell r="CS468" t="str">
            <v>GBU01</v>
          </cell>
        </row>
        <row r="469">
          <cell r="BD469" t="str">
            <v>GBU01</v>
          </cell>
          <cell r="BF469" t="str">
            <v>BU01</v>
          </cell>
          <cell r="BP469" t="str">
            <v>ACC_KFI_COI</v>
          </cell>
          <cell r="BR469" t="str">
            <v>2020.06</v>
          </cell>
          <cell r="BS469" t="str">
            <v>Visée 1</v>
          </cell>
          <cell r="BT469">
            <v>13347.7</v>
          </cell>
          <cell r="BV469" t="str">
            <v>GBU01</v>
          </cell>
          <cell r="CB469" t="str">
            <v>BU14</v>
          </cell>
          <cell r="CL469" t="str">
            <v>ACC_KFI_COI</v>
          </cell>
          <cell r="CN469" t="str">
            <v>EFF0109</v>
          </cell>
          <cell r="CP469">
            <v>293.8</v>
          </cell>
          <cell r="CS469" t="str">
            <v>GBU01</v>
          </cell>
        </row>
        <row r="470">
          <cell r="BD470" t="str">
            <v>GBU01</v>
          </cell>
          <cell r="BF470" t="str">
            <v>BU01</v>
          </cell>
          <cell r="BP470" t="str">
            <v>ACC_KFI_COI</v>
          </cell>
          <cell r="BR470" t="str">
            <v>2020.12</v>
          </cell>
          <cell r="BS470" t="str">
            <v>Actual</v>
          </cell>
          <cell r="BT470">
            <v>22452.91</v>
          </cell>
          <cell r="BV470" t="str">
            <v>GBU01</v>
          </cell>
          <cell r="CB470" t="str">
            <v>BU14</v>
          </cell>
          <cell r="CL470" t="str">
            <v>ACC_KFI_EBITDA</v>
          </cell>
          <cell r="CN470" t="str">
            <v>EFF0102</v>
          </cell>
          <cell r="CP470">
            <v>0</v>
          </cell>
          <cell r="CS470" t="str">
            <v>GBU01</v>
          </cell>
        </row>
        <row r="471">
          <cell r="BD471" t="str">
            <v>GBU01</v>
          </cell>
          <cell r="BF471" t="str">
            <v>BU01</v>
          </cell>
          <cell r="BP471" t="str">
            <v>ACC_KFI_COI</v>
          </cell>
          <cell r="BR471" t="str">
            <v>2020.12</v>
          </cell>
          <cell r="BS471" t="str">
            <v>Visée 1</v>
          </cell>
          <cell r="BT471">
            <v>23515.16</v>
          </cell>
          <cell r="BV471" t="str">
            <v>GBU01</v>
          </cell>
          <cell r="CB471" t="str">
            <v>BU14</v>
          </cell>
          <cell r="CL471" t="str">
            <v>ACC_KFI_EBITDA</v>
          </cell>
          <cell r="CN471" t="str">
            <v>EFF0105</v>
          </cell>
          <cell r="CP471">
            <v>138.56</v>
          </cell>
          <cell r="CS471" t="str">
            <v>GBU01</v>
          </cell>
        </row>
        <row r="472">
          <cell r="BD472" t="str">
            <v>GBU01</v>
          </cell>
          <cell r="BF472" t="str">
            <v>BU01</v>
          </cell>
          <cell r="BP472" t="str">
            <v>ACC_KFI_COI</v>
          </cell>
          <cell r="BR472" t="str">
            <v>2021.06</v>
          </cell>
          <cell r="BS472" t="str">
            <v>Actual</v>
          </cell>
          <cell r="BT472">
            <v>7508.65</v>
          </cell>
          <cell r="BV472" t="str">
            <v>GBU01</v>
          </cell>
          <cell r="CB472" t="str">
            <v>BU14</v>
          </cell>
          <cell r="CL472" t="str">
            <v>ACC_KFI_EBITDA</v>
          </cell>
          <cell r="CN472" t="str">
            <v>EFF0109</v>
          </cell>
          <cell r="CP472">
            <v>378.23</v>
          </cell>
          <cell r="CS472" t="str">
            <v>GBU01</v>
          </cell>
        </row>
        <row r="473">
          <cell r="BD473" t="str">
            <v>GBU01</v>
          </cell>
          <cell r="BF473" t="str">
            <v>BU01</v>
          </cell>
          <cell r="BP473" t="str">
            <v>ACC_KFI_COI</v>
          </cell>
          <cell r="BR473" t="str">
            <v>2021.06</v>
          </cell>
          <cell r="BS473" t="str">
            <v>Visée 1</v>
          </cell>
          <cell r="BT473">
            <v>16809.740000000002</v>
          </cell>
          <cell r="BV473" t="str">
            <v>GBU01</v>
          </cell>
          <cell r="CB473" t="str">
            <v>BU14</v>
          </cell>
          <cell r="CL473" t="str">
            <v>ACC_KFI_COI</v>
          </cell>
          <cell r="CN473" t="str">
            <v>EFF0102</v>
          </cell>
          <cell r="CP473">
            <v>-14289.88</v>
          </cell>
          <cell r="CS473" t="str">
            <v>GBU01</v>
          </cell>
        </row>
        <row r="474">
          <cell r="BD474" t="str">
            <v>GBU01</v>
          </cell>
          <cell r="BF474" t="str">
            <v>BU01</v>
          </cell>
          <cell r="BP474" t="str">
            <v>ACC_KFI_ASS_REC</v>
          </cell>
          <cell r="BR474" t="str">
            <v>2019.06</v>
          </cell>
          <cell r="BS474" t="str">
            <v>Actual</v>
          </cell>
          <cell r="BT474">
            <v>5460.82</v>
          </cell>
          <cell r="BV474" t="str">
            <v>GBU01</v>
          </cell>
          <cell r="CB474" t="str">
            <v>BU14</v>
          </cell>
          <cell r="CL474" t="str">
            <v>ACC_KFI_COI</v>
          </cell>
          <cell r="CN474" t="str">
            <v>EFF0105</v>
          </cell>
          <cell r="CP474">
            <v>5.0000000000000002E-5</v>
          </cell>
          <cell r="CS474" t="str">
            <v>GBU01</v>
          </cell>
        </row>
        <row r="475">
          <cell r="BD475" t="str">
            <v>GBU01</v>
          </cell>
          <cell r="BF475" t="str">
            <v>BU01</v>
          </cell>
          <cell r="BP475" t="str">
            <v>ACC_KFI_ASS_REC</v>
          </cell>
          <cell r="BR475" t="str">
            <v>2019.06</v>
          </cell>
          <cell r="BS475" t="str">
            <v>Visée 1</v>
          </cell>
          <cell r="BT475">
            <v>7363.11</v>
          </cell>
          <cell r="BV475" t="str">
            <v>GBU01</v>
          </cell>
          <cell r="CB475" t="str">
            <v>BU14</v>
          </cell>
          <cell r="CL475" t="str">
            <v>ACC_KFI_COI</v>
          </cell>
          <cell r="CN475" t="str">
            <v>EFF0109</v>
          </cell>
          <cell r="CP475">
            <v>-1997.07005</v>
          </cell>
          <cell r="CS475" t="str">
            <v>GBU01</v>
          </cell>
        </row>
        <row r="476">
          <cell r="BD476" t="str">
            <v>GBU01</v>
          </cell>
          <cell r="BF476" t="str">
            <v>BU01</v>
          </cell>
          <cell r="BP476" t="str">
            <v>ACC_KFI_ASS_REC</v>
          </cell>
          <cell r="BR476" t="str">
            <v>2020.06</v>
          </cell>
          <cell r="BS476" t="str">
            <v>Actual</v>
          </cell>
          <cell r="BT476">
            <v>19632.189999999999</v>
          </cell>
          <cell r="BV476" t="str">
            <v>GBU01</v>
          </cell>
          <cell r="CB476" t="str">
            <v>BU14</v>
          </cell>
          <cell r="CL476" t="str">
            <v>ACC_KFI_EBITDA</v>
          </cell>
          <cell r="CN476" t="str">
            <v>EFF0102</v>
          </cell>
          <cell r="CP476">
            <v>-14336.93</v>
          </cell>
          <cell r="CS476" t="str">
            <v>GBU01</v>
          </cell>
        </row>
        <row r="477">
          <cell r="BD477" t="str">
            <v>GBU01</v>
          </cell>
          <cell r="BF477" t="str">
            <v>BU01</v>
          </cell>
          <cell r="BP477" t="str">
            <v>ACC_KFI_ASS_REC</v>
          </cell>
          <cell r="BR477" t="str">
            <v>2020.06</v>
          </cell>
          <cell r="BS477" t="str">
            <v>Visée 1</v>
          </cell>
          <cell r="BT477">
            <v>13347.7</v>
          </cell>
          <cell r="BV477" t="str">
            <v>GBU01</v>
          </cell>
          <cell r="CB477" t="str">
            <v>BU14</v>
          </cell>
          <cell r="CL477" t="str">
            <v>ACC_KFI_EBITDA</v>
          </cell>
          <cell r="CN477" t="str">
            <v>EFF0105</v>
          </cell>
          <cell r="CP477">
            <v>5.0000000000000002E-5</v>
          </cell>
          <cell r="CS477" t="str">
            <v>GBU01</v>
          </cell>
        </row>
        <row r="478">
          <cell r="BD478" t="str">
            <v>GBU01</v>
          </cell>
          <cell r="BF478" t="str">
            <v>BU01</v>
          </cell>
          <cell r="BP478" t="str">
            <v>ACC_KFI_ASS_REC</v>
          </cell>
          <cell r="BR478" t="str">
            <v>2020.12</v>
          </cell>
          <cell r="BS478" t="str">
            <v>Actual</v>
          </cell>
          <cell r="BT478">
            <v>22452.91</v>
          </cell>
          <cell r="BV478" t="str">
            <v>GBU01</v>
          </cell>
          <cell r="CB478" t="str">
            <v>BU14</v>
          </cell>
          <cell r="CL478" t="str">
            <v>ACC_KFI_EBITDA</v>
          </cell>
          <cell r="CN478" t="str">
            <v>EFF0109</v>
          </cell>
          <cell r="CP478">
            <v>-1950.06005</v>
          </cell>
          <cell r="CS478" t="str">
            <v>GBU01</v>
          </cell>
        </row>
        <row r="479">
          <cell r="BD479" t="str">
            <v>GBU01</v>
          </cell>
          <cell r="BF479" t="str">
            <v>BU01</v>
          </cell>
          <cell r="BP479" t="str">
            <v>ACC_KFI_ASS_REC</v>
          </cell>
          <cell r="BR479" t="str">
            <v>2020.12</v>
          </cell>
          <cell r="BS479" t="str">
            <v>Visée 1</v>
          </cell>
          <cell r="BT479">
            <v>23515.16</v>
          </cell>
          <cell r="BV479" t="str">
            <v>GBU01</v>
          </cell>
          <cell r="CB479" t="str">
            <v>BU14</v>
          </cell>
          <cell r="CL479" t="str">
            <v>ACC_KFI_TO</v>
          </cell>
          <cell r="CN479" t="str">
            <v>EFF0102</v>
          </cell>
          <cell r="CP479">
            <v>-17479.310000000001</v>
          </cell>
          <cell r="CS479" t="str">
            <v>GBU01</v>
          </cell>
        </row>
        <row r="480">
          <cell r="BD480" t="str">
            <v>GBU01</v>
          </cell>
          <cell r="BF480" t="str">
            <v>BU01</v>
          </cell>
          <cell r="BP480" t="str">
            <v>ACC_KFI_ASS_REC</v>
          </cell>
          <cell r="BR480" t="str">
            <v>2021.06</v>
          </cell>
          <cell r="BS480" t="str">
            <v>Actual</v>
          </cell>
          <cell r="BT480">
            <v>7508.65</v>
          </cell>
          <cell r="BV480" t="str">
            <v>GBU01</v>
          </cell>
          <cell r="CB480" t="str">
            <v>BU14</v>
          </cell>
          <cell r="CL480" t="str">
            <v>ACC_KFI_TO</v>
          </cell>
          <cell r="CN480" t="str">
            <v>EFF0105</v>
          </cell>
          <cell r="CP480">
            <v>0</v>
          </cell>
          <cell r="CS480" t="str">
            <v>GBU01</v>
          </cell>
        </row>
        <row r="481">
          <cell r="BD481" t="str">
            <v>GBU01</v>
          </cell>
          <cell r="BF481" t="str">
            <v>BU01</v>
          </cell>
          <cell r="BP481" t="str">
            <v>ACC_KFI_ASS_REC</v>
          </cell>
          <cell r="BR481" t="str">
            <v>2021.06</v>
          </cell>
          <cell r="BS481" t="str">
            <v>Visée 1</v>
          </cell>
          <cell r="BT481">
            <v>16809.740000000002</v>
          </cell>
          <cell r="BV481" t="str">
            <v>GBU01</v>
          </cell>
          <cell r="CB481" t="str">
            <v>BU14</v>
          </cell>
          <cell r="CL481" t="str">
            <v>ACC_KFI_TO</v>
          </cell>
          <cell r="CN481" t="str">
            <v>EFF0109</v>
          </cell>
          <cell r="CP481">
            <v>-1222.52</v>
          </cell>
          <cell r="CS481" t="str">
            <v>GBU01</v>
          </cell>
        </row>
        <row r="482">
          <cell r="BD482" t="str">
            <v>GBU01</v>
          </cell>
          <cell r="BF482" t="str">
            <v>BU01</v>
          </cell>
          <cell r="BP482" t="str">
            <v>ACC_KFI_TO</v>
          </cell>
          <cell r="BR482" t="str">
            <v>2019.06</v>
          </cell>
          <cell r="BS482" t="str">
            <v>Actual</v>
          </cell>
          <cell r="BT482">
            <v>9792</v>
          </cell>
          <cell r="BV482" t="str">
            <v>GBU01</v>
          </cell>
          <cell r="CB482" t="str">
            <v>BU14</v>
          </cell>
          <cell r="CL482" t="str">
            <v>ACC_KFI_COI</v>
          </cell>
          <cell r="CN482" t="str">
            <v>EFF0105</v>
          </cell>
          <cell r="CP482">
            <v>2.2999900000000002</v>
          </cell>
          <cell r="CS482" t="str">
            <v>GBU01</v>
          </cell>
        </row>
        <row r="483">
          <cell r="BD483" t="str">
            <v>GBU01</v>
          </cell>
          <cell r="BF483" t="str">
            <v>BU01</v>
          </cell>
          <cell r="BP483" t="str">
            <v>ACC_KFI_TO</v>
          </cell>
          <cell r="BR483" t="str">
            <v>2019.06</v>
          </cell>
          <cell r="BS483" t="str">
            <v>Visée 1</v>
          </cell>
          <cell r="BT483">
            <v>10484</v>
          </cell>
          <cell r="BV483" t="str">
            <v>GBU01</v>
          </cell>
          <cell r="CB483" t="str">
            <v>BU14</v>
          </cell>
          <cell r="CL483" t="str">
            <v>ACC_KFI_COI</v>
          </cell>
          <cell r="CN483" t="str">
            <v>EFF0109</v>
          </cell>
          <cell r="CP483">
            <v>16.96001</v>
          </cell>
          <cell r="CS483" t="str">
            <v>GBU01</v>
          </cell>
        </row>
        <row r="484">
          <cell r="BD484" t="str">
            <v>GBU01</v>
          </cell>
          <cell r="BF484" t="str">
            <v>BU01</v>
          </cell>
          <cell r="BP484" t="str">
            <v>ACC_KFI_TO</v>
          </cell>
          <cell r="BR484" t="str">
            <v>2020.06</v>
          </cell>
          <cell r="BS484" t="str">
            <v>Actual</v>
          </cell>
          <cell r="BT484">
            <v>7756</v>
          </cell>
          <cell r="BV484" t="str">
            <v>GBU01</v>
          </cell>
          <cell r="CB484" t="str">
            <v>BU14</v>
          </cell>
          <cell r="CL484" t="str">
            <v>ACC_KFI_COI</v>
          </cell>
          <cell r="CN484" t="str">
            <v>EFF0220</v>
          </cell>
          <cell r="CP484">
            <v>-1222</v>
          </cell>
          <cell r="CS484" t="str">
            <v>GBU01</v>
          </cell>
        </row>
        <row r="485">
          <cell r="BD485" t="str">
            <v>GBU01</v>
          </cell>
          <cell r="BF485" t="str">
            <v>BU01</v>
          </cell>
          <cell r="BP485" t="str">
            <v>ACC_KFI_TO</v>
          </cell>
          <cell r="BR485" t="str">
            <v>2020.06</v>
          </cell>
          <cell r="BS485" t="str">
            <v>Visée 1</v>
          </cell>
          <cell r="BT485">
            <v>9785</v>
          </cell>
          <cell r="BV485" t="str">
            <v>GBU01</v>
          </cell>
          <cell r="CB485" t="str">
            <v>BU14</v>
          </cell>
          <cell r="CL485" t="str">
            <v>ACC_KFI_EBITDA</v>
          </cell>
          <cell r="CN485" t="str">
            <v>EFF0105</v>
          </cell>
          <cell r="CP485">
            <v>2.2999900000000002</v>
          </cell>
          <cell r="CS485" t="str">
            <v>GBU01</v>
          </cell>
        </row>
        <row r="486">
          <cell r="BD486" t="str">
            <v>GBU01</v>
          </cell>
          <cell r="BF486" t="str">
            <v>BU01</v>
          </cell>
          <cell r="BP486" t="str">
            <v>ACC_KFI_TO</v>
          </cell>
          <cell r="BR486" t="str">
            <v>2020.12</v>
          </cell>
          <cell r="BS486" t="str">
            <v>Actual</v>
          </cell>
          <cell r="BT486">
            <v>17949</v>
          </cell>
          <cell r="BV486" t="str">
            <v>GBU01</v>
          </cell>
          <cell r="CB486" t="str">
            <v>BU14</v>
          </cell>
          <cell r="CL486" t="str">
            <v>ACC_KFI_EBITDA</v>
          </cell>
          <cell r="CN486" t="str">
            <v>EFF0109</v>
          </cell>
          <cell r="CP486">
            <v>16.96001</v>
          </cell>
          <cell r="CS486" t="str">
            <v>GBU01</v>
          </cell>
        </row>
        <row r="487">
          <cell r="BD487" t="str">
            <v>GBU01</v>
          </cell>
          <cell r="BF487" t="str">
            <v>BU01</v>
          </cell>
          <cell r="BP487" t="str">
            <v>ACC_KFI_TO</v>
          </cell>
          <cell r="BR487" t="str">
            <v>2020.12</v>
          </cell>
          <cell r="BS487" t="str">
            <v>Visée 1</v>
          </cell>
          <cell r="BT487">
            <v>19942</v>
          </cell>
          <cell r="BV487" t="str">
            <v>GBU01</v>
          </cell>
          <cell r="CB487" t="str">
            <v>BU14</v>
          </cell>
          <cell r="CL487" t="str">
            <v>ACC_KFI_EBITDA</v>
          </cell>
          <cell r="CN487" t="str">
            <v>EFF0220</v>
          </cell>
          <cell r="CP487">
            <v>-1222</v>
          </cell>
          <cell r="CS487" t="str">
            <v>GBU01</v>
          </cell>
        </row>
        <row r="488">
          <cell r="BD488" t="str">
            <v>GBU01</v>
          </cell>
          <cell r="BF488" t="str">
            <v>BU01</v>
          </cell>
          <cell r="BP488" t="str">
            <v>ACC_KFI_TO</v>
          </cell>
          <cell r="BR488" t="str">
            <v>2021.06</v>
          </cell>
          <cell r="BS488" t="str">
            <v>Actual</v>
          </cell>
          <cell r="BT488">
            <v>7013</v>
          </cell>
          <cell r="BV488" t="str">
            <v>GBU01</v>
          </cell>
          <cell r="CB488" t="str">
            <v>BU14</v>
          </cell>
          <cell r="CL488" t="str">
            <v>ACC_KFI_TO</v>
          </cell>
          <cell r="CN488" t="str">
            <v>EFF0220</v>
          </cell>
          <cell r="CP488">
            <v>-1222</v>
          </cell>
          <cell r="CS488" t="str">
            <v>GBU01</v>
          </cell>
        </row>
        <row r="489">
          <cell r="BD489" t="str">
            <v>GBU01</v>
          </cell>
          <cell r="BF489" t="str">
            <v>BU01</v>
          </cell>
          <cell r="BP489" t="str">
            <v>ACC_KFI_TO</v>
          </cell>
          <cell r="BR489" t="str">
            <v>2021.06</v>
          </cell>
          <cell r="BS489" t="str">
            <v>Visée 1</v>
          </cell>
          <cell r="BT489">
            <v>3887</v>
          </cell>
          <cell r="BV489" t="str">
            <v>GBU01</v>
          </cell>
          <cell r="CB489" t="str">
            <v>BU14</v>
          </cell>
          <cell r="CL489" t="str">
            <v>ACC_KFI_COI</v>
          </cell>
          <cell r="CN489" t="str">
            <v>EFF0105</v>
          </cell>
          <cell r="CP489">
            <v>-13.48002</v>
          </cell>
          <cell r="CS489" t="str">
            <v>GBU01</v>
          </cell>
        </row>
        <row r="490">
          <cell r="BD490" t="str">
            <v>GBU01</v>
          </cell>
          <cell r="BF490" t="str">
            <v>BU01</v>
          </cell>
          <cell r="BP490" t="str">
            <v>ACC_KFI_EBITDA</v>
          </cell>
          <cell r="BR490" t="str">
            <v>2019.06</v>
          </cell>
          <cell r="BS490" t="str">
            <v>Actual</v>
          </cell>
          <cell r="BT490">
            <v>10169</v>
          </cell>
          <cell r="BV490" t="str">
            <v>GBU01</v>
          </cell>
          <cell r="CB490" t="str">
            <v>BU14</v>
          </cell>
          <cell r="CL490" t="str">
            <v>ACC_KFI_COI</v>
          </cell>
          <cell r="CN490" t="str">
            <v>EFF0109</v>
          </cell>
          <cell r="CP490">
            <v>-1645.6999800000001</v>
          </cell>
          <cell r="CS490" t="str">
            <v>GBU01</v>
          </cell>
        </row>
        <row r="491">
          <cell r="BD491" t="str">
            <v>GBU01</v>
          </cell>
          <cell r="BF491" t="str">
            <v>BU01</v>
          </cell>
          <cell r="BP491" t="str">
            <v>ACC_KFI_EBITDA</v>
          </cell>
          <cell r="BR491" t="str">
            <v>2019.06</v>
          </cell>
          <cell r="BS491" t="str">
            <v>Visée 1</v>
          </cell>
          <cell r="BT491">
            <v>5279</v>
          </cell>
          <cell r="BV491" t="str">
            <v>GBU01</v>
          </cell>
          <cell r="CB491" t="str">
            <v>BU14</v>
          </cell>
          <cell r="CL491" t="str">
            <v>ACC_KFI_EBITDA</v>
          </cell>
          <cell r="CN491" t="str">
            <v>EFF0105</v>
          </cell>
          <cell r="CP491">
            <v>-13.48002</v>
          </cell>
          <cell r="CS491" t="str">
            <v>GBU01</v>
          </cell>
        </row>
        <row r="492">
          <cell r="BD492" t="str">
            <v>GBU01</v>
          </cell>
          <cell r="BF492" t="str">
            <v>BU01</v>
          </cell>
          <cell r="BP492" t="str">
            <v>ACC_KFI_EBITDA</v>
          </cell>
          <cell r="BR492" t="str">
            <v>2020.06</v>
          </cell>
          <cell r="BS492" t="str">
            <v>Actual</v>
          </cell>
          <cell r="BT492">
            <v>2556</v>
          </cell>
          <cell r="BV492" t="str">
            <v>GBU01</v>
          </cell>
          <cell r="CB492" t="str">
            <v>BU14</v>
          </cell>
          <cell r="CL492" t="str">
            <v>ACC_KFI_EBITDA</v>
          </cell>
          <cell r="CN492" t="str">
            <v>EFF0109</v>
          </cell>
          <cell r="CP492">
            <v>-1645.6999800000001</v>
          </cell>
          <cell r="CS492" t="str">
            <v>GBU01</v>
          </cell>
        </row>
        <row r="493">
          <cell r="BD493" t="str">
            <v>GBU01</v>
          </cell>
          <cell r="BF493" t="str">
            <v>BU01</v>
          </cell>
          <cell r="BP493" t="str">
            <v>ACC_KFI_EBITDA</v>
          </cell>
          <cell r="BR493" t="str">
            <v>2020.06</v>
          </cell>
          <cell r="BS493" t="str">
            <v>Visée 1</v>
          </cell>
          <cell r="BT493">
            <v>2741</v>
          </cell>
          <cell r="BV493" t="str">
            <v>GBU01</v>
          </cell>
          <cell r="CB493" t="str">
            <v>BU14</v>
          </cell>
          <cell r="CL493" t="str">
            <v>ACC_KFI_TO</v>
          </cell>
          <cell r="CN493" t="str">
            <v>EFF0105</v>
          </cell>
          <cell r="CP493">
            <v>0</v>
          </cell>
          <cell r="CS493" t="str">
            <v>GBU01</v>
          </cell>
        </row>
        <row r="494">
          <cell r="BD494" t="str">
            <v>GBU01</v>
          </cell>
          <cell r="BF494" t="str">
            <v>BU01</v>
          </cell>
          <cell r="BP494" t="str">
            <v>ACC_KFI_EBITDA</v>
          </cell>
          <cell r="BR494" t="str">
            <v>2020.12</v>
          </cell>
          <cell r="BS494" t="str">
            <v>Actual</v>
          </cell>
          <cell r="BT494">
            <v>-2182</v>
          </cell>
          <cell r="BV494" t="str">
            <v>GBU01</v>
          </cell>
          <cell r="CB494" t="str">
            <v>BU14</v>
          </cell>
          <cell r="CL494" t="str">
            <v>ACC_KFI_TO</v>
          </cell>
          <cell r="CN494" t="str">
            <v>EFF0109</v>
          </cell>
          <cell r="CP494">
            <v>0</v>
          </cell>
          <cell r="CS494" t="str">
            <v>GBU01</v>
          </cell>
        </row>
        <row r="495">
          <cell r="BD495" t="str">
            <v>GBU01</v>
          </cell>
          <cell r="BF495" t="str">
            <v>BU01</v>
          </cell>
          <cell r="BP495" t="str">
            <v>ACC_KFI_EBITDA</v>
          </cell>
          <cell r="BR495" t="str">
            <v>2020.12</v>
          </cell>
          <cell r="BS495" t="str">
            <v>Visée 1</v>
          </cell>
          <cell r="BT495">
            <v>9790</v>
          </cell>
          <cell r="BV495" t="str">
            <v>GBU01</v>
          </cell>
          <cell r="CB495" t="str">
            <v>BU14</v>
          </cell>
          <cell r="CL495" t="str">
            <v>ACC_KFI_COI</v>
          </cell>
          <cell r="CN495" t="str">
            <v>EFF0105</v>
          </cell>
          <cell r="CP495">
            <v>0</v>
          </cell>
          <cell r="CS495" t="str">
            <v>GBU01</v>
          </cell>
        </row>
        <row r="496">
          <cell r="BD496" t="str">
            <v>GBU01</v>
          </cell>
          <cell r="BF496" t="str">
            <v>BU01</v>
          </cell>
          <cell r="BP496" t="str">
            <v>ACC_KFI_EBITDA</v>
          </cell>
          <cell r="BR496" t="str">
            <v>2021.06</v>
          </cell>
          <cell r="BS496" t="str">
            <v>Actual</v>
          </cell>
          <cell r="BT496">
            <v>3741</v>
          </cell>
          <cell r="BV496" t="str">
            <v>GBU01</v>
          </cell>
          <cell r="CB496" t="str">
            <v>BU14</v>
          </cell>
          <cell r="CL496" t="str">
            <v>ACC_KFI_COI</v>
          </cell>
          <cell r="CN496" t="str">
            <v>EFF0109</v>
          </cell>
          <cell r="CP496">
            <v>0</v>
          </cell>
          <cell r="CS496" t="str">
            <v>GBU01</v>
          </cell>
        </row>
        <row r="497">
          <cell r="BD497" t="str">
            <v>GBU01</v>
          </cell>
          <cell r="BF497" t="str">
            <v>BU01</v>
          </cell>
          <cell r="BP497" t="str">
            <v>ACC_KFI_EBITDA</v>
          </cell>
          <cell r="BR497" t="str">
            <v>2021.06</v>
          </cell>
          <cell r="BS497" t="str">
            <v>Visée 1</v>
          </cell>
          <cell r="BT497">
            <v>2763</v>
          </cell>
          <cell r="BV497" t="str">
            <v>GBU01</v>
          </cell>
          <cell r="CB497" t="str">
            <v>BU14</v>
          </cell>
          <cell r="CL497" t="str">
            <v>ACC_KFI_EBITDA</v>
          </cell>
          <cell r="CN497" t="str">
            <v>EFF0105</v>
          </cell>
          <cell r="CP497">
            <v>0</v>
          </cell>
          <cell r="CS497" t="str">
            <v>GBU01</v>
          </cell>
        </row>
        <row r="498">
          <cell r="BD498" t="str">
            <v>GBU01</v>
          </cell>
          <cell r="BF498" t="str">
            <v>BU01</v>
          </cell>
          <cell r="BP498" t="str">
            <v>ACC_KFI_COI</v>
          </cell>
          <cell r="BR498" t="str">
            <v>2019.06</v>
          </cell>
          <cell r="BS498" t="str">
            <v>Actual</v>
          </cell>
          <cell r="BT498">
            <v>8189</v>
          </cell>
          <cell r="BV498" t="str">
            <v>GBU01</v>
          </cell>
          <cell r="CB498" t="str">
            <v>BU14</v>
          </cell>
          <cell r="CL498" t="str">
            <v>ACC_KFI_EBITDA</v>
          </cell>
          <cell r="CN498" t="str">
            <v>EFF0109</v>
          </cell>
          <cell r="CP498">
            <v>0</v>
          </cell>
          <cell r="CS498" t="str">
            <v>GBU01</v>
          </cell>
        </row>
        <row r="499">
          <cell r="BD499" t="str">
            <v>GBU01</v>
          </cell>
          <cell r="BF499" t="str">
            <v>BU01</v>
          </cell>
          <cell r="BP499" t="str">
            <v>ACC_KFI_COI</v>
          </cell>
          <cell r="BR499" t="str">
            <v>2019.06</v>
          </cell>
          <cell r="BS499" t="str">
            <v>Visée 1</v>
          </cell>
          <cell r="BT499">
            <v>3515</v>
          </cell>
          <cell r="BV499" t="str">
            <v>GBU01</v>
          </cell>
          <cell r="CB499" t="str">
            <v>BU14</v>
          </cell>
          <cell r="CL499" t="str">
            <v>ACC_KFI_COI</v>
          </cell>
          <cell r="CN499" t="str">
            <v>EFF0105</v>
          </cell>
          <cell r="CP499">
            <v>-0.84001000000000003</v>
          </cell>
          <cell r="CS499" t="str">
            <v>GBU01</v>
          </cell>
        </row>
        <row r="500">
          <cell r="BD500" t="str">
            <v>GBU01</v>
          </cell>
          <cell r="BF500" t="str">
            <v>BU01</v>
          </cell>
          <cell r="BP500" t="str">
            <v>ACC_KFI_COI</v>
          </cell>
          <cell r="BR500" t="str">
            <v>2020.06</v>
          </cell>
          <cell r="BS500" t="str">
            <v>Actual</v>
          </cell>
          <cell r="BT500">
            <v>841</v>
          </cell>
          <cell r="BV500" t="str">
            <v>GBU01</v>
          </cell>
          <cell r="CB500" t="str">
            <v>BU14</v>
          </cell>
          <cell r="CL500" t="str">
            <v>ACC_KFI_COI</v>
          </cell>
          <cell r="CN500" t="str">
            <v>EFF0109</v>
          </cell>
          <cell r="CP500">
            <v>5466.51001</v>
          </cell>
          <cell r="CS500" t="str">
            <v>GBU01</v>
          </cell>
        </row>
        <row r="501">
          <cell r="BD501" t="str">
            <v>GBU01</v>
          </cell>
          <cell r="BF501" t="str">
            <v>BU01</v>
          </cell>
          <cell r="BP501" t="str">
            <v>ACC_KFI_COI</v>
          </cell>
          <cell r="BR501" t="str">
            <v>2020.06</v>
          </cell>
          <cell r="BS501" t="str">
            <v>Visée 1</v>
          </cell>
          <cell r="BT501">
            <v>1605</v>
          </cell>
          <cell r="BV501" t="str">
            <v>GBU01</v>
          </cell>
          <cell r="CB501" t="str">
            <v>BU14</v>
          </cell>
          <cell r="CL501" t="str">
            <v>ACC_KFI_EBITDA</v>
          </cell>
          <cell r="CN501" t="str">
            <v>EFF0105</v>
          </cell>
          <cell r="CP501">
            <v>-2.0000100000000001</v>
          </cell>
          <cell r="CS501" t="str">
            <v>GBU01</v>
          </cell>
        </row>
        <row r="502">
          <cell r="BD502" t="str">
            <v>GBU01</v>
          </cell>
          <cell r="BF502" t="str">
            <v>BU01</v>
          </cell>
          <cell r="BP502" t="str">
            <v>ACC_KFI_COI</v>
          </cell>
          <cell r="BR502" t="str">
            <v>2020.12</v>
          </cell>
          <cell r="BS502" t="str">
            <v>Actual</v>
          </cell>
          <cell r="BT502">
            <v>-5588</v>
          </cell>
          <cell r="BV502" t="str">
            <v>GBU01</v>
          </cell>
          <cell r="CB502" t="str">
            <v>BU14</v>
          </cell>
          <cell r="CL502" t="str">
            <v>ACC_KFI_EBITDA</v>
          </cell>
          <cell r="CN502" t="str">
            <v>EFF0109</v>
          </cell>
          <cell r="CP502">
            <v>5466.6000100000001</v>
          </cell>
          <cell r="CS502" t="str">
            <v>GBU01</v>
          </cell>
        </row>
        <row r="503">
          <cell r="BD503" t="str">
            <v>GBU01</v>
          </cell>
          <cell r="BF503" t="str">
            <v>BU01</v>
          </cell>
          <cell r="BP503" t="str">
            <v>ACC_KFI_COI</v>
          </cell>
          <cell r="BR503" t="str">
            <v>2020.12</v>
          </cell>
          <cell r="BS503" t="str">
            <v>Visée 1</v>
          </cell>
          <cell r="BT503">
            <v>7298</v>
          </cell>
          <cell r="BV503" t="str">
            <v>GBU01</v>
          </cell>
          <cell r="CB503" t="str">
            <v>BU14</v>
          </cell>
          <cell r="CL503" t="str">
            <v>ACC_KFI_TO</v>
          </cell>
          <cell r="CN503" t="str">
            <v>EFF0105</v>
          </cell>
          <cell r="CP503">
            <v>-333.23</v>
          </cell>
          <cell r="CS503" t="str">
            <v>GBU01</v>
          </cell>
        </row>
        <row r="504">
          <cell r="BD504" t="str">
            <v>GBU01</v>
          </cell>
          <cell r="BF504" t="str">
            <v>BU01</v>
          </cell>
          <cell r="BP504" t="str">
            <v>ACC_KFI_COI</v>
          </cell>
          <cell r="BR504" t="str">
            <v>2021.06</v>
          </cell>
          <cell r="BS504" t="str">
            <v>Actual</v>
          </cell>
          <cell r="BT504">
            <v>1451</v>
          </cell>
          <cell r="BV504" t="str">
            <v>GBU01</v>
          </cell>
          <cell r="CB504" t="str">
            <v>BU14</v>
          </cell>
          <cell r="CL504" t="str">
            <v>ACC_KFI_TO</v>
          </cell>
          <cell r="CN504" t="str">
            <v>EFF0109</v>
          </cell>
          <cell r="CP504">
            <v>-2356.94</v>
          </cell>
          <cell r="CS504" t="str">
            <v>GBU01</v>
          </cell>
        </row>
        <row r="505">
          <cell r="BD505" t="str">
            <v>GBU01</v>
          </cell>
          <cell r="BF505" t="str">
            <v>BU01</v>
          </cell>
          <cell r="BP505" t="str">
            <v>ACC_KFI_COI</v>
          </cell>
          <cell r="BR505" t="str">
            <v>2021.06</v>
          </cell>
          <cell r="BS505" t="str">
            <v>Visée 1</v>
          </cell>
          <cell r="BT505">
            <v>1655</v>
          </cell>
          <cell r="BV505" t="str">
            <v>GBU01</v>
          </cell>
          <cell r="CB505" t="str">
            <v>BU14</v>
          </cell>
          <cell r="CL505" t="str">
            <v>ACC_KFI_COI</v>
          </cell>
          <cell r="CN505" t="str">
            <v>EFF0105</v>
          </cell>
          <cell r="CP505">
            <v>0</v>
          </cell>
          <cell r="CS505" t="str">
            <v>GBU01</v>
          </cell>
        </row>
        <row r="506">
          <cell r="BD506" t="str">
            <v>GBU01</v>
          </cell>
          <cell r="BF506" t="str">
            <v>BU01</v>
          </cell>
          <cell r="BP506" t="str">
            <v>ACC_KFI_ASS_REC</v>
          </cell>
          <cell r="BR506" t="str">
            <v>2019.06</v>
          </cell>
          <cell r="BS506" t="str">
            <v>Actual</v>
          </cell>
          <cell r="BT506">
            <v>1176</v>
          </cell>
          <cell r="BV506" t="str">
            <v>GBU01</v>
          </cell>
          <cell r="CB506" t="str">
            <v>BU14</v>
          </cell>
          <cell r="CL506" t="str">
            <v>ACC_KFI_COI</v>
          </cell>
          <cell r="CN506" t="str">
            <v>EFF0109</v>
          </cell>
          <cell r="CP506">
            <v>0</v>
          </cell>
          <cell r="CS506" t="str">
            <v>GBU01</v>
          </cell>
        </row>
        <row r="507">
          <cell r="BD507" t="str">
            <v>GBU01</v>
          </cell>
          <cell r="BF507" t="str">
            <v>BU01</v>
          </cell>
          <cell r="BP507" t="str">
            <v>ACC_KFI_ASS_REC</v>
          </cell>
          <cell r="BR507" t="str">
            <v>2019.06</v>
          </cell>
          <cell r="BS507" t="str">
            <v>Visée 1</v>
          </cell>
          <cell r="BT507">
            <v>647</v>
          </cell>
          <cell r="BV507" t="str">
            <v>GBU01</v>
          </cell>
          <cell r="CB507" t="str">
            <v>BU14</v>
          </cell>
          <cell r="CL507" t="str">
            <v>ACC_KFI_EBITDA</v>
          </cell>
          <cell r="CN507" t="str">
            <v>EFF0105</v>
          </cell>
          <cell r="CP507">
            <v>0</v>
          </cell>
          <cell r="CS507" t="str">
            <v>GBU01</v>
          </cell>
        </row>
        <row r="508">
          <cell r="BD508" t="str">
            <v>GBU01</v>
          </cell>
          <cell r="BF508" t="str">
            <v>BU01</v>
          </cell>
          <cell r="BP508" t="str">
            <v>ACC_KFI_ASS_REC</v>
          </cell>
          <cell r="BR508" t="str">
            <v>2020.06</v>
          </cell>
          <cell r="BS508" t="str">
            <v>Actual</v>
          </cell>
          <cell r="BT508">
            <v>462</v>
          </cell>
          <cell r="BV508" t="str">
            <v>GBU01</v>
          </cell>
          <cell r="CB508" t="str">
            <v>BU14</v>
          </cell>
          <cell r="CL508" t="str">
            <v>ACC_KFI_EBITDA</v>
          </cell>
          <cell r="CN508" t="str">
            <v>EFF0109</v>
          </cell>
          <cell r="CP508">
            <v>0</v>
          </cell>
          <cell r="CS508" t="str">
            <v>GBU01</v>
          </cell>
        </row>
        <row r="509">
          <cell r="BD509" t="str">
            <v>GBU01</v>
          </cell>
          <cell r="BF509" t="str">
            <v>BU01</v>
          </cell>
          <cell r="BP509" t="str">
            <v>ACC_KFI_ASS_REC</v>
          </cell>
          <cell r="BR509" t="str">
            <v>2020.06</v>
          </cell>
          <cell r="BS509" t="str">
            <v>Visée 1</v>
          </cell>
          <cell r="BT509">
            <v>80</v>
          </cell>
          <cell r="BV509" t="str">
            <v>GBU01</v>
          </cell>
          <cell r="CB509" t="str">
            <v>BU14</v>
          </cell>
          <cell r="CL509" t="str">
            <v>ACC_KFI_COI</v>
          </cell>
          <cell r="CN509" t="str">
            <v>EFF0105</v>
          </cell>
          <cell r="CP509">
            <v>353.16998999999998</v>
          </cell>
          <cell r="CS509" t="str">
            <v>GBU01</v>
          </cell>
        </row>
        <row r="510">
          <cell r="BD510" t="str">
            <v>GBU01</v>
          </cell>
          <cell r="BF510" t="str">
            <v>BU01</v>
          </cell>
          <cell r="BP510" t="str">
            <v>ACC_KFI_ASS_REC</v>
          </cell>
          <cell r="BR510" t="str">
            <v>2020.12</v>
          </cell>
          <cell r="BS510" t="str">
            <v>Actual</v>
          </cell>
          <cell r="BT510">
            <v>565</v>
          </cell>
          <cell r="BV510" t="str">
            <v>GBU01</v>
          </cell>
          <cell r="CB510" t="str">
            <v>BU14</v>
          </cell>
          <cell r="CL510" t="str">
            <v>ACC_KFI_COI</v>
          </cell>
          <cell r="CN510" t="str">
            <v>EFF0109</v>
          </cell>
          <cell r="CP510">
            <v>5487.3900100000001</v>
          </cell>
          <cell r="CS510" t="str">
            <v>GBU01</v>
          </cell>
        </row>
        <row r="511">
          <cell r="BD511" t="str">
            <v>GBU01</v>
          </cell>
          <cell r="BF511" t="str">
            <v>BU01</v>
          </cell>
          <cell r="BP511" t="str">
            <v>ACC_KFI_ASS_REC</v>
          </cell>
          <cell r="BR511" t="str">
            <v>2020.12</v>
          </cell>
          <cell r="BS511" t="str">
            <v>Visée 1</v>
          </cell>
          <cell r="BT511">
            <v>156</v>
          </cell>
          <cell r="BV511" t="str">
            <v>GBU01</v>
          </cell>
          <cell r="CB511" t="str">
            <v>BU14</v>
          </cell>
          <cell r="CL511" t="str">
            <v>ACC_KFI_EBITDA</v>
          </cell>
          <cell r="CN511" t="str">
            <v>EFF0105</v>
          </cell>
          <cell r="CP511">
            <v>353.16998999999998</v>
          </cell>
          <cell r="CS511" t="str">
            <v>GBU01</v>
          </cell>
        </row>
        <row r="512">
          <cell r="BD512" t="str">
            <v>GBU01</v>
          </cell>
          <cell r="BF512" t="str">
            <v>BU01</v>
          </cell>
          <cell r="BP512" t="str">
            <v>ACC_KFI_ASS_REC</v>
          </cell>
          <cell r="BR512" t="str">
            <v>2021.06</v>
          </cell>
          <cell r="BS512" t="str">
            <v>Actual</v>
          </cell>
          <cell r="BT512">
            <v>154</v>
          </cell>
          <cell r="BV512" t="str">
            <v>GBU01</v>
          </cell>
          <cell r="CB512" t="str">
            <v>BU14</v>
          </cell>
          <cell r="CL512" t="str">
            <v>ACC_KFI_EBITDA</v>
          </cell>
          <cell r="CN512" t="str">
            <v>EFF0109</v>
          </cell>
          <cell r="CP512">
            <v>5487.3900100000001</v>
          </cell>
          <cell r="CS512" t="str">
            <v>GBU01</v>
          </cell>
        </row>
        <row r="513">
          <cell r="BD513" t="str">
            <v>GBU01</v>
          </cell>
          <cell r="BF513" t="str">
            <v>BU01</v>
          </cell>
          <cell r="BP513" t="str">
            <v>ACC_KFI_+GTHCPXDBSO</v>
          </cell>
          <cell r="BR513" t="str">
            <v>2019.06</v>
          </cell>
          <cell r="BS513" t="str">
            <v>Actual</v>
          </cell>
          <cell r="BT513">
            <v>-11814</v>
          </cell>
          <cell r="BV513" t="str">
            <v>GBU01</v>
          </cell>
          <cell r="CB513" t="str">
            <v>BU14</v>
          </cell>
          <cell r="CL513" t="str">
            <v>ACC_KFI_TO</v>
          </cell>
          <cell r="CN513" t="str">
            <v>EFF0105</v>
          </cell>
          <cell r="CP513">
            <v>0</v>
          </cell>
          <cell r="CS513" t="str">
            <v>GBU01</v>
          </cell>
        </row>
        <row r="514">
          <cell r="BD514" t="str">
            <v>GBU01</v>
          </cell>
          <cell r="BF514" t="str">
            <v>BU01</v>
          </cell>
          <cell r="BP514" t="str">
            <v>ACC_KFI_+GTHCPXDBSO</v>
          </cell>
          <cell r="BR514" t="str">
            <v>2019.06</v>
          </cell>
          <cell r="BS514" t="str">
            <v>Visée 1</v>
          </cell>
          <cell r="BT514">
            <v>25951</v>
          </cell>
          <cell r="BV514" t="str">
            <v>GBU01</v>
          </cell>
          <cell r="CB514" t="str">
            <v>BU14</v>
          </cell>
          <cell r="CL514" t="str">
            <v>ACC_KFI_TO</v>
          </cell>
          <cell r="CN514" t="str">
            <v>EFF0109</v>
          </cell>
          <cell r="CP514">
            <v>202.67</v>
          </cell>
          <cell r="CS514" t="str">
            <v>GBU01</v>
          </cell>
        </row>
        <row r="515">
          <cell r="BD515" t="str">
            <v>GBU01</v>
          </cell>
          <cell r="BF515" t="str">
            <v>BU01</v>
          </cell>
          <cell r="BP515" t="str">
            <v>ACC_KFI_+GTHCPXDBSO</v>
          </cell>
          <cell r="BR515" t="str">
            <v>2020.06</v>
          </cell>
          <cell r="BS515" t="str">
            <v>Actual</v>
          </cell>
          <cell r="BT515">
            <v>3806</v>
          </cell>
          <cell r="BV515" t="str">
            <v>GBU01</v>
          </cell>
          <cell r="CB515" t="str">
            <v>BU14</v>
          </cell>
          <cell r="CL515" t="str">
            <v>ACC_KFI_COI</v>
          </cell>
          <cell r="CN515" t="str">
            <v>EFF0105</v>
          </cell>
          <cell r="CP515">
            <v>161.93002000000001</v>
          </cell>
          <cell r="CS515" t="str">
            <v>GBU01</v>
          </cell>
        </row>
        <row r="516">
          <cell r="BD516" t="str">
            <v>GBU01</v>
          </cell>
          <cell r="BF516" t="str">
            <v>BU01</v>
          </cell>
          <cell r="BP516" t="str">
            <v>ACC_KFI_+GTHCPXDBSO</v>
          </cell>
          <cell r="BR516" t="str">
            <v>2020.06</v>
          </cell>
          <cell r="BS516" t="str">
            <v>Visée 1</v>
          </cell>
          <cell r="BT516">
            <v>12628</v>
          </cell>
          <cell r="BV516" t="str">
            <v>GBU01</v>
          </cell>
          <cell r="CB516" t="str">
            <v>BU14</v>
          </cell>
          <cell r="CL516" t="str">
            <v>ACC_KFI_COI</v>
          </cell>
          <cell r="CN516" t="str">
            <v>EFF0109</v>
          </cell>
          <cell r="CP516">
            <v>-2013.3400200000001</v>
          </cell>
          <cell r="CS516" t="str">
            <v>GBU01</v>
          </cell>
        </row>
        <row r="517">
          <cell r="BD517" t="str">
            <v>GBU01</v>
          </cell>
          <cell r="BF517" t="str">
            <v>BU01</v>
          </cell>
          <cell r="BP517" t="str">
            <v>ACC_KFI_+GTHCPXDBSO</v>
          </cell>
          <cell r="BR517" t="str">
            <v>2020.12</v>
          </cell>
          <cell r="BS517" t="str">
            <v>Actual</v>
          </cell>
          <cell r="BT517">
            <v>29514</v>
          </cell>
          <cell r="BV517" t="str">
            <v>GBU01</v>
          </cell>
          <cell r="CB517" t="str">
            <v>BU14</v>
          </cell>
          <cell r="CL517" t="str">
            <v>ACC_KFI_COI</v>
          </cell>
          <cell r="CN517" t="str">
            <v>EFF0221</v>
          </cell>
          <cell r="CP517">
            <v>0</v>
          </cell>
          <cell r="CS517" t="str">
            <v>GBU01</v>
          </cell>
        </row>
        <row r="518">
          <cell r="BD518" t="str">
            <v>GBU01</v>
          </cell>
          <cell r="BF518" t="str">
            <v>BU01</v>
          </cell>
          <cell r="BP518" t="str">
            <v>ACC_KFI_+GTHCPXDBSO</v>
          </cell>
          <cell r="BR518" t="str">
            <v>2020.12</v>
          </cell>
          <cell r="BS518" t="str">
            <v>Visée 1</v>
          </cell>
          <cell r="BT518">
            <v>60843</v>
          </cell>
          <cell r="BV518" t="str">
            <v>GBU01</v>
          </cell>
          <cell r="CB518" t="str">
            <v>BU14</v>
          </cell>
          <cell r="CL518" t="str">
            <v>ACC_KFI_EBITDA</v>
          </cell>
          <cell r="CN518" t="str">
            <v>EFF0105</v>
          </cell>
          <cell r="CP518">
            <v>162.72002000000001</v>
          </cell>
          <cell r="CS518" t="str">
            <v>GBU01</v>
          </cell>
        </row>
        <row r="519">
          <cell r="BD519" t="str">
            <v>GBU01</v>
          </cell>
          <cell r="BF519" t="str">
            <v>BU01</v>
          </cell>
          <cell r="BP519" t="str">
            <v>ACC_KFI_+GTHCPXDBSO</v>
          </cell>
          <cell r="BR519" t="str">
            <v>2021.06</v>
          </cell>
          <cell r="BS519" t="str">
            <v>Actual</v>
          </cell>
          <cell r="BT519">
            <v>-17173</v>
          </cell>
          <cell r="BV519" t="str">
            <v>GBU01</v>
          </cell>
          <cell r="CB519" t="str">
            <v>BU14</v>
          </cell>
          <cell r="CL519" t="str">
            <v>ACC_KFI_EBITDA</v>
          </cell>
          <cell r="CN519" t="str">
            <v>EFF0109</v>
          </cell>
          <cell r="CP519">
            <v>-1987.95002</v>
          </cell>
          <cell r="CS519" t="str">
            <v>GBU01</v>
          </cell>
        </row>
        <row r="520">
          <cell r="BD520" t="str">
            <v>GBU01</v>
          </cell>
          <cell r="BF520" t="str">
            <v>BU01</v>
          </cell>
          <cell r="BP520" t="str">
            <v>ACC_KFI_+GTHCPXDBSO</v>
          </cell>
          <cell r="BR520" t="str">
            <v>2021.06</v>
          </cell>
          <cell r="BS520" t="str">
            <v>Visée 1</v>
          </cell>
          <cell r="BT520">
            <v>35062</v>
          </cell>
          <cell r="BV520" t="str">
            <v>GBU01</v>
          </cell>
          <cell r="CB520" t="str">
            <v>BU14</v>
          </cell>
          <cell r="CL520" t="str">
            <v>ACC_KFI_EBITDA</v>
          </cell>
          <cell r="CN520" t="str">
            <v>EFF0221</v>
          </cell>
          <cell r="CP520">
            <v>0</v>
          </cell>
          <cell r="CS520" t="str">
            <v>GBU01</v>
          </cell>
        </row>
        <row r="521">
          <cell r="BD521" t="str">
            <v>GBU01</v>
          </cell>
          <cell r="BF521" t="str">
            <v>BU01</v>
          </cell>
          <cell r="BP521" t="str">
            <v>ACC_KFI_+GSSCPXDBSO</v>
          </cell>
          <cell r="BR521" t="str">
            <v>2019.06</v>
          </cell>
          <cell r="BS521" t="str">
            <v>Actual</v>
          </cell>
          <cell r="BT521">
            <v>-12262</v>
          </cell>
          <cell r="BV521" t="str">
            <v>GBU01</v>
          </cell>
          <cell r="CB521" t="str">
            <v>BU14</v>
          </cell>
          <cell r="CL521" t="str">
            <v>ACC_KFI_TO</v>
          </cell>
          <cell r="CN521" t="str">
            <v>EFF0105</v>
          </cell>
          <cell r="CP521">
            <v>242.84997999999999</v>
          </cell>
          <cell r="CS521" t="str">
            <v>GBU01</v>
          </cell>
        </row>
        <row r="522">
          <cell r="BD522" t="str">
            <v>GBU01</v>
          </cell>
          <cell r="BF522" t="str">
            <v>BU01</v>
          </cell>
          <cell r="BP522" t="str">
            <v>ACC_KFI_+GSSCPXDBSO</v>
          </cell>
          <cell r="BR522" t="str">
            <v>2019.06</v>
          </cell>
          <cell r="BS522" t="str">
            <v>Visée 1</v>
          </cell>
          <cell r="BT522">
            <v>25951</v>
          </cell>
          <cell r="BV522" t="str">
            <v>GBU01</v>
          </cell>
          <cell r="CB522" t="str">
            <v>BU14</v>
          </cell>
          <cell r="CL522" t="str">
            <v>ACC_KFI_TO</v>
          </cell>
          <cell r="CN522" t="str">
            <v>EFF0109</v>
          </cell>
          <cell r="CP522">
            <v>436.76002</v>
          </cell>
          <cell r="CS522" t="str">
            <v>GBU01</v>
          </cell>
        </row>
        <row r="523">
          <cell r="BD523" t="str">
            <v>GBU01</v>
          </cell>
          <cell r="BF523" t="str">
            <v>BU01</v>
          </cell>
          <cell r="BP523" t="str">
            <v>ACC_KFI_+GSSCPXDBSO</v>
          </cell>
          <cell r="BR523" t="str">
            <v>2020.06</v>
          </cell>
          <cell r="BS523" t="str">
            <v>Actual</v>
          </cell>
          <cell r="BT523">
            <v>3806</v>
          </cell>
          <cell r="BV523" t="str">
            <v>GBU01</v>
          </cell>
          <cell r="CB523" t="str">
            <v>BU14</v>
          </cell>
          <cell r="CL523" t="str">
            <v>ACC_KFI_TO</v>
          </cell>
          <cell r="CN523" t="str">
            <v>EFF0221</v>
          </cell>
          <cell r="CP523">
            <v>0</v>
          </cell>
          <cell r="CS523" t="str">
            <v>GBU01</v>
          </cell>
        </row>
        <row r="524">
          <cell r="BD524" t="str">
            <v>GBU01</v>
          </cell>
          <cell r="BF524" t="str">
            <v>BU01</v>
          </cell>
          <cell r="BP524" t="str">
            <v>ACC_KFI_+GSSCPXDBSO</v>
          </cell>
          <cell r="BR524" t="str">
            <v>2020.06</v>
          </cell>
          <cell r="BS524" t="str">
            <v>Visée 1</v>
          </cell>
          <cell r="BT524">
            <v>12628</v>
          </cell>
          <cell r="BV524" t="str">
            <v>GBU01</v>
          </cell>
          <cell r="CB524" t="str">
            <v>BU14</v>
          </cell>
          <cell r="CL524" t="str">
            <v>ACC_KFI_COI</v>
          </cell>
          <cell r="CN524" t="str">
            <v>EFF0105</v>
          </cell>
          <cell r="CP524">
            <v>0.26001000000000002</v>
          </cell>
          <cell r="CS524" t="str">
            <v>GBU01</v>
          </cell>
        </row>
        <row r="525">
          <cell r="BD525" t="str">
            <v>GBU01</v>
          </cell>
          <cell r="BF525" t="str">
            <v>BU01</v>
          </cell>
          <cell r="BP525" t="str">
            <v>ACC_KFI_+GSSCPXDBSO</v>
          </cell>
          <cell r="BR525" t="str">
            <v>2020.12</v>
          </cell>
          <cell r="BS525" t="str">
            <v>Actual</v>
          </cell>
          <cell r="BT525">
            <v>29514</v>
          </cell>
          <cell r="BV525" t="str">
            <v>GBU01</v>
          </cell>
          <cell r="CB525" t="str">
            <v>BU14</v>
          </cell>
          <cell r="CL525" t="str">
            <v>ACC_KFI_COI</v>
          </cell>
          <cell r="CN525" t="str">
            <v>EFF0109</v>
          </cell>
          <cell r="CP525">
            <v>-0.28000999999999998</v>
          </cell>
          <cell r="CS525" t="str">
            <v>GBU01</v>
          </cell>
        </row>
        <row r="526">
          <cell r="BD526" t="str">
            <v>GBU01</v>
          </cell>
          <cell r="BF526" t="str">
            <v>BU01</v>
          </cell>
          <cell r="BP526" t="str">
            <v>ACC_KFI_+GSSCPXDBSO</v>
          </cell>
          <cell r="BR526" t="str">
            <v>2020.12</v>
          </cell>
          <cell r="BS526" t="str">
            <v>Visée 1</v>
          </cell>
          <cell r="BT526">
            <v>60843</v>
          </cell>
          <cell r="BV526" t="str">
            <v>GBU01</v>
          </cell>
          <cell r="CB526" t="str">
            <v>BU14</v>
          </cell>
          <cell r="CL526" t="str">
            <v>ACC_KFI_EBITDA</v>
          </cell>
          <cell r="CN526" t="str">
            <v>EFF0105</v>
          </cell>
          <cell r="CP526">
            <v>0.26001000000000002</v>
          </cell>
          <cell r="CS526" t="str">
            <v>GBU01</v>
          </cell>
        </row>
        <row r="527">
          <cell r="BD527" t="str">
            <v>GBU01</v>
          </cell>
          <cell r="BF527" t="str">
            <v>BU01</v>
          </cell>
          <cell r="BP527" t="str">
            <v>ACC_KFI_+GSSCPXDBSO</v>
          </cell>
          <cell r="BR527" t="str">
            <v>2021.06</v>
          </cell>
          <cell r="BS527" t="str">
            <v>Actual</v>
          </cell>
          <cell r="BT527">
            <v>-17173</v>
          </cell>
          <cell r="BV527" t="str">
            <v>GBU01</v>
          </cell>
          <cell r="CB527" t="str">
            <v>BU14</v>
          </cell>
          <cell r="CL527" t="str">
            <v>ACC_KFI_EBITDA</v>
          </cell>
          <cell r="CN527" t="str">
            <v>EFF0109</v>
          </cell>
          <cell r="CP527">
            <v>-0.28000999999999998</v>
          </cell>
          <cell r="CS527" t="str">
            <v>GBU01</v>
          </cell>
        </row>
        <row r="528">
          <cell r="BD528" t="str">
            <v>GBU01</v>
          </cell>
          <cell r="BF528" t="str">
            <v>BU01</v>
          </cell>
          <cell r="BP528" t="str">
            <v>ACC_KFI_+GSSCPXDBSO</v>
          </cell>
          <cell r="BR528" t="str">
            <v>2021.06</v>
          </cell>
          <cell r="BS528" t="str">
            <v>Visée 1</v>
          </cell>
          <cell r="BT528">
            <v>35062</v>
          </cell>
          <cell r="BV528" t="str">
            <v>GBU01</v>
          </cell>
          <cell r="CB528" t="str">
            <v>BU15</v>
          </cell>
          <cell r="CL528" t="str">
            <v>ACC_KFI_COI</v>
          </cell>
          <cell r="CN528" t="str">
            <v>EFF0105</v>
          </cell>
          <cell r="CP528">
            <v>18.48001</v>
          </cell>
          <cell r="CS528" t="str">
            <v>GBU01</v>
          </cell>
        </row>
        <row r="529">
          <cell r="BD529" t="str">
            <v>GBU01</v>
          </cell>
          <cell r="BF529" t="str">
            <v>BU01</v>
          </cell>
          <cell r="BP529" t="str">
            <v>ACC_KFI_TO</v>
          </cell>
          <cell r="BR529" t="str">
            <v>2019.06</v>
          </cell>
          <cell r="BS529" t="str">
            <v>Actual</v>
          </cell>
          <cell r="BT529">
            <v>16682.13</v>
          </cell>
          <cell r="BV529" t="str">
            <v>GBU01</v>
          </cell>
          <cell r="CB529" t="str">
            <v>BU15</v>
          </cell>
          <cell r="CL529" t="str">
            <v>ACC_KFI_COI</v>
          </cell>
          <cell r="CN529" t="str">
            <v>EFF0109</v>
          </cell>
          <cell r="CP529">
            <v>-431.32001000000002</v>
          </cell>
          <cell r="CS529" t="str">
            <v>GBU01</v>
          </cell>
        </row>
        <row r="530">
          <cell r="BD530" t="str">
            <v>GBU01</v>
          </cell>
          <cell r="BF530" t="str">
            <v>BU01</v>
          </cell>
          <cell r="BP530" t="str">
            <v>ACC_KFI_TO</v>
          </cell>
          <cell r="BR530" t="str">
            <v>2019.06</v>
          </cell>
          <cell r="BS530" t="str">
            <v>Visée 1</v>
          </cell>
          <cell r="BT530">
            <v>15703</v>
          </cell>
          <cell r="BV530" t="str">
            <v>GBU01</v>
          </cell>
          <cell r="CB530" t="str">
            <v>BU15</v>
          </cell>
          <cell r="CL530" t="str">
            <v>ACC_KFI_EBITDA</v>
          </cell>
          <cell r="CN530" t="str">
            <v>EFF0105</v>
          </cell>
          <cell r="CP530">
            <v>137.01</v>
          </cell>
          <cell r="CS530" t="str">
            <v>GBU01</v>
          </cell>
        </row>
        <row r="531">
          <cell r="BD531" t="str">
            <v>GBU01</v>
          </cell>
          <cell r="BF531" t="str">
            <v>BU01</v>
          </cell>
          <cell r="BP531" t="str">
            <v>ACC_KFI_TO</v>
          </cell>
          <cell r="BR531" t="str">
            <v>2020.06</v>
          </cell>
          <cell r="BS531" t="str">
            <v>Actual</v>
          </cell>
          <cell r="BT531">
            <v>4892</v>
          </cell>
          <cell r="BV531" t="str">
            <v>GBU01</v>
          </cell>
          <cell r="CB531" t="str">
            <v>BU15</v>
          </cell>
          <cell r="CL531" t="str">
            <v>ACC_KFI_EBITDA</v>
          </cell>
          <cell r="CN531" t="str">
            <v>EFF0109</v>
          </cell>
          <cell r="CP531">
            <v>-1540.34</v>
          </cell>
          <cell r="CS531" t="str">
            <v>GBU01</v>
          </cell>
        </row>
        <row r="532">
          <cell r="BD532" t="str">
            <v>GBU01</v>
          </cell>
          <cell r="BF532" t="str">
            <v>BU01</v>
          </cell>
          <cell r="BP532" t="str">
            <v>ACC_KFI_TO</v>
          </cell>
          <cell r="BR532" t="str">
            <v>2020.06</v>
          </cell>
          <cell r="BS532" t="str">
            <v>Visée 1</v>
          </cell>
          <cell r="BT532">
            <v>25455</v>
          </cell>
          <cell r="BV532" t="str">
            <v>GBU01</v>
          </cell>
          <cell r="CB532" t="str">
            <v>BU15</v>
          </cell>
          <cell r="CL532" t="str">
            <v>ACC_KFI_TO</v>
          </cell>
          <cell r="CN532" t="str">
            <v>EFF0105</v>
          </cell>
          <cell r="CP532">
            <v>253.11999</v>
          </cell>
          <cell r="CS532" t="str">
            <v>GBU01</v>
          </cell>
        </row>
        <row r="533">
          <cell r="BD533" t="str">
            <v>GBU01</v>
          </cell>
          <cell r="BF533" t="str">
            <v>BU01</v>
          </cell>
          <cell r="BP533" t="str">
            <v>ACC_KFI_TO</v>
          </cell>
          <cell r="BR533" t="str">
            <v>2020.12</v>
          </cell>
          <cell r="BS533" t="str">
            <v>Actual</v>
          </cell>
          <cell r="BT533">
            <v>9574</v>
          </cell>
          <cell r="BV533" t="str">
            <v>GBU01</v>
          </cell>
          <cell r="CB533" t="str">
            <v>BU15</v>
          </cell>
          <cell r="CL533" t="str">
            <v>ACC_KFI_TO</v>
          </cell>
          <cell r="CN533" t="str">
            <v>EFF0109</v>
          </cell>
          <cell r="CP533">
            <v>-492.74999000000003</v>
          </cell>
          <cell r="CS533" t="str">
            <v>GBU01</v>
          </cell>
        </row>
        <row r="534">
          <cell r="BD534" t="str">
            <v>GBU01</v>
          </cell>
          <cell r="BF534" t="str">
            <v>BU01</v>
          </cell>
          <cell r="BP534" t="str">
            <v>ACC_KFI_TO</v>
          </cell>
          <cell r="BR534" t="str">
            <v>2020.12</v>
          </cell>
          <cell r="BS534" t="str">
            <v>Visée 1</v>
          </cell>
          <cell r="BT534">
            <v>32596</v>
          </cell>
          <cell r="BV534" t="str">
            <v>GBU01</v>
          </cell>
          <cell r="CB534" t="str">
            <v>BU15</v>
          </cell>
          <cell r="CL534" t="str">
            <v>ACC_KFI_COI</v>
          </cell>
          <cell r="CN534" t="str">
            <v>EFF0102</v>
          </cell>
          <cell r="CP534">
            <v>-3191.17</v>
          </cell>
          <cell r="CS534" t="str">
            <v>GBU01</v>
          </cell>
        </row>
        <row r="535">
          <cell r="BD535" t="str">
            <v>GBU01</v>
          </cell>
          <cell r="BF535" t="str">
            <v>BU01</v>
          </cell>
          <cell r="BP535" t="str">
            <v>ACC_KFI_TO</v>
          </cell>
          <cell r="BR535" t="str">
            <v>2021.06</v>
          </cell>
          <cell r="BS535" t="str">
            <v>Actual</v>
          </cell>
          <cell r="BT535">
            <v>3634</v>
          </cell>
          <cell r="BV535" t="str">
            <v>GBU01</v>
          </cell>
          <cell r="CB535" t="str">
            <v>BU15</v>
          </cell>
          <cell r="CL535" t="str">
            <v>ACC_KFI_COI</v>
          </cell>
          <cell r="CN535" t="str">
            <v>EFF0105</v>
          </cell>
          <cell r="CP535">
            <v>-1.0000000000000001E-5</v>
          </cell>
          <cell r="CS535" t="str">
            <v>GBU01</v>
          </cell>
        </row>
        <row r="536">
          <cell r="BD536" t="str">
            <v>GBU01</v>
          </cell>
          <cell r="BF536" t="str">
            <v>BU01</v>
          </cell>
          <cell r="BP536" t="str">
            <v>ACC_KFI_EBITDA</v>
          </cell>
          <cell r="BR536" t="str">
            <v>2019.06</v>
          </cell>
          <cell r="BS536" t="str">
            <v>Actual</v>
          </cell>
          <cell r="BT536">
            <v>10396.92</v>
          </cell>
          <cell r="BV536" t="str">
            <v>GBU01</v>
          </cell>
          <cell r="CB536" t="str">
            <v>BU15</v>
          </cell>
          <cell r="CL536" t="str">
            <v>ACC_KFI_COI</v>
          </cell>
          <cell r="CN536" t="str">
            <v>EFF0109</v>
          </cell>
          <cell r="CP536">
            <v>-425.99999000000003</v>
          </cell>
          <cell r="CS536" t="str">
            <v>GBU01</v>
          </cell>
        </row>
        <row r="537">
          <cell r="BD537" t="str">
            <v>GBU01</v>
          </cell>
          <cell r="BF537" t="str">
            <v>BU01</v>
          </cell>
          <cell r="BP537" t="str">
            <v>ACC_KFI_EBITDA</v>
          </cell>
          <cell r="BR537" t="str">
            <v>2019.06</v>
          </cell>
          <cell r="BS537" t="str">
            <v>Visée 1</v>
          </cell>
          <cell r="BT537">
            <v>9286</v>
          </cell>
          <cell r="BV537" t="str">
            <v>GBU01</v>
          </cell>
          <cell r="CB537" t="str">
            <v>BU15</v>
          </cell>
          <cell r="CL537" t="str">
            <v>ACC_KFI_EBITDA</v>
          </cell>
          <cell r="CN537" t="str">
            <v>EFF0102</v>
          </cell>
          <cell r="CP537">
            <v>-6326.87</v>
          </cell>
          <cell r="CS537" t="str">
            <v>GBU01</v>
          </cell>
        </row>
        <row r="538">
          <cell r="BD538" t="str">
            <v>GBU01</v>
          </cell>
          <cell r="BF538" t="str">
            <v>BU01</v>
          </cell>
          <cell r="BP538" t="str">
            <v>ACC_KFI_EBITDA</v>
          </cell>
          <cell r="BR538" t="str">
            <v>2020.06</v>
          </cell>
          <cell r="BS538" t="str">
            <v>Actual</v>
          </cell>
          <cell r="BT538">
            <v>640</v>
          </cell>
          <cell r="BV538" t="str">
            <v>GBU01</v>
          </cell>
          <cell r="CB538" t="str">
            <v>BU15</v>
          </cell>
          <cell r="CL538" t="str">
            <v>ACC_KFI_EBITDA</v>
          </cell>
          <cell r="CN538" t="str">
            <v>EFF0105</v>
          </cell>
          <cell r="CP538">
            <v>-1.0000000000000001E-5</v>
          </cell>
          <cell r="CS538" t="str">
            <v>GBU01</v>
          </cell>
        </row>
        <row r="539">
          <cell r="BD539" t="str">
            <v>GBU01</v>
          </cell>
          <cell r="BF539" t="str">
            <v>BU01</v>
          </cell>
          <cell r="BP539" t="str">
            <v>ACC_KFI_EBITDA</v>
          </cell>
          <cell r="BR539" t="str">
            <v>2020.06</v>
          </cell>
          <cell r="BS539" t="str">
            <v>Visée 1</v>
          </cell>
          <cell r="BT539">
            <v>2180</v>
          </cell>
          <cell r="BV539" t="str">
            <v>GBU01</v>
          </cell>
          <cell r="CB539" t="str">
            <v>BU15</v>
          </cell>
          <cell r="CL539" t="str">
            <v>ACC_KFI_EBITDA</v>
          </cell>
          <cell r="CN539" t="str">
            <v>EFF0109</v>
          </cell>
          <cell r="CP539">
            <v>-425.98998999999998</v>
          </cell>
          <cell r="CS539" t="str">
            <v>GBU01</v>
          </cell>
        </row>
        <row r="540">
          <cell r="BD540" t="str">
            <v>GBU01</v>
          </cell>
          <cell r="BF540" t="str">
            <v>BU01</v>
          </cell>
          <cell r="BP540" t="str">
            <v>ACC_KFI_EBITDA</v>
          </cell>
          <cell r="BR540" t="str">
            <v>2020.12</v>
          </cell>
          <cell r="BS540" t="str">
            <v>Actual</v>
          </cell>
          <cell r="BT540">
            <v>4223</v>
          </cell>
          <cell r="BV540" t="str">
            <v>GBU01</v>
          </cell>
          <cell r="CB540" t="str">
            <v>BU15</v>
          </cell>
          <cell r="CL540" t="str">
            <v>ACC_KFI_TO</v>
          </cell>
          <cell r="CN540" t="str">
            <v>EFF0102</v>
          </cell>
          <cell r="CP540">
            <v>-7938.79</v>
          </cell>
          <cell r="CS540" t="str">
            <v>GBU01</v>
          </cell>
        </row>
        <row r="541">
          <cell r="BD541" t="str">
            <v>GBU01</v>
          </cell>
          <cell r="BF541" t="str">
            <v>BU01</v>
          </cell>
          <cell r="BP541" t="str">
            <v>ACC_KFI_EBITDA</v>
          </cell>
          <cell r="BR541" t="str">
            <v>2020.12</v>
          </cell>
          <cell r="BS541" t="str">
            <v>Visée 1</v>
          </cell>
          <cell r="BT541">
            <v>2136</v>
          </cell>
          <cell r="BV541" t="str">
            <v>GBU01</v>
          </cell>
          <cell r="CB541" t="str">
            <v>BU15</v>
          </cell>
          <cell r="CL541" t="str">
            <v>ACC_KFI_TO</v>
          </cell>
          <cell r="CN541" t="str">
            <v>EFF0105</v>
          </cell>
          <cell r="CP541">
            <v>0</v>
          </cell>
          <cell r="CS541" t="str">
            <v>GBU01</v>
          </cell>
        </row>
        <row r="542">
          <cell r="BD542" t="str">
            <v>GBU01</v>
          </cell>
          <cell r="BF542" t="str">
            <v>BU01</v>
          </cell>
          <cell r="BP542" t="str">
            <v>ACC_KFI_EBITDA</v>
          </cell>
          <cell r="BR542" t="str">
            <v>2021.06</v>
          </cell>
          <cell r="BS542" t="str">
            <v>Actual</v>
          </cell>
          <cell r="BT542">
            <v>929</v>
          </cell>
          <cell r="BV542" t="str">
            <v>GBU01</v>
          </cell>
          <cell r="CB542" t="str">
            <v>BU15</v>
          </cell>
          <cell r="CL542" t="str">
            <v>ACC_KFI_TO</v>
          </cell>
          <cell r="CN542" t="str">
            <v>EFF0109</v>
          </cell>
          <cell r="CP542">
            <v>0</v>
          </cell>
          <cell r="CS542" t="str">
            <v>GBU01</v>
          </cell>
        </row>
        <row r="543">
          <cell r="BD543" t="str">
            <v>GBU01</v>
          </cell>
          <cell r="BF543" t="str">
            <v>BU01</v>
          </cell>
          <cell r="BP543" t="str">
            <v>ACC_KFI_COI</v>
          </cell>
          <cell r="BR543" t="str">
            <v>2019.06</v>
          </cell>
          <cell r="BS543" t="str">
            <v>Actual</v>
          </cell>
          <cell r="BT543">
            <v>9924.27</v>
          </cell>
          <cell r="BV543" t="str">
            <v>GBU01</v>
          </cell>
          <cell r="CB543" t="str">
            <v>BU15</v>
          </cell>
          <cell r="CL543" t="str">
            <v>ACC_KFI_COI</v>
          </cell>
          <cell r="CN543" t="str">
            <v>EFF0105</v>
          </cell>
          <cell r="CS543" t="str">
            <v>GBU01</v>
          </cell>
        </row>
        <row r="544">
          <cell r="BD544" t="str">
            <v>GBU01</v>
          </cell>
          <cell r="BF544" t="str">
            <v>BU01</v>
          </cell>
          <cell r="BP544" t="str">
            <v>ACC_KFI_COI</v>
          </cell>
          <cell r="BR544" t="str">
            <v>2019.06</v>
          </cell>
          <cell r="BS544" t="str">
            <v>Visée 1</v>
          </cell>
          <cell r="BT544">
            <v>2052</v>
          </cell>
          <cell r="BV544" t="str">
            <v>GBU01</v>
          </cell>
          <cell r="CB544" t="str">
            <v>BU15</v>
          </cell>
          <cell r="CL544" t="str">
            <v>ACC_KFI_COI</v>
          </cell>
          <cell r="CN544" t="str">
            <v>EFF0109</v>
          </cell>
          <cell r="CP544">
            <v>0.18557999999999999</v>
          </cell>
          <cell r="CS544" t="str">
            <v>GBU01</v>
          </cell>
        </row>
        <row r="545">
          <cell r="BD545" t="str">
            <v>GBU01</v>
          </cell>
          <cell r="BF545" t="str">
            <v>BU01</v>
          </cell>
          <cell r="BP545" t="str">
            <v>ACC_KFI_COI</v>
          </cell>
          <cell r="BR545" t="str">
            <v>2020.06</v>
          </cell>
          <cell r="BS545" t="str">
            <v>Actual</v>
          </cell>
          <cell r="BT545">
            <v>181</v>
          </cell>
          <cell r="BV545" t="str">
            <v>GBU01</v>
          </cell>
          <cell r="CB545" t="str">
            <v>BU15</v>
          </cell>
          <cell r="CL545" t="str">
            <v>ACC_KFI_EBITDA</v>
          </cell>
          <cell r="CN545" t="str">
            <v>EFF0105</v>
          </cell>
          <cell r="CS545" t="str">
            <v>GBU01</v>
          </cell>
        </row>
        <row r="546">
          <cell r="BD546" t="str">
            <v>GBU01</v>
          </cell>
          <cell r="BF546" t="str">
            <v>BU01</v>
          </cell>
          <cell r="BP546" t="str">
            <v>ACC_KFI_COI</v>
          </cell>
          <cell r="BR546" t="str">
            <v>2020.06</v>
          </cell>
          <cell r="BS546" t="str">
            <v>Visée 1</v>
          </cell>
          <cell r="BT546">
            <v>1693</v>
          </cell>
          <cell r="BV546" t="str">
            <v>GBU01</v>
          </cell>
          <cell r="CB546" t="str">
            <v>BU15</v>
          </cell>
          <cell r="CL546" t="str">
            <v>ACC_KFI_EBITDA</v>
          </cell>
          <cell r="CN546" t="str">
            <v>EFF0109</v>
          </cell>
          <cell r="CP546">
            <v>0.18557999999999999</v>
          </cell>
          <cell r="CS546" t="str">
            <v>GBU01</v>
          </cell>
        </row>
        <row r="547">
          <cell r="BD547" t="str">
            <v>GBU01</v>
          </cell>
          <cell r="BF547" t="str">
            <v>BU01</v>
          </cell>
          <cell r="BP547" t="str">
            <v>ACC_KFI_COI</v>
          </cell>
          <cell r="BR547" t="str">
            <v>2020.12</v>
          </cell>
          <cell r="BS547" t="str">
            <v>Actual</v>
          </cell>
          <cell r="BT547">
            <v>4571</v>
          </cell>
          <cell r="BV547" t="str">
            <v>GBU01</v>
          </cell>
          <cell r="CB547" t="str">
            <v>BU15</v>
          </cell>
          <cell r="CL547" t="str">
            <v>ACC_KFI_COI</v>
          </cell>
          <cell r="CN547" t="str">
            <v>EFF0105</v>
          </cell>
          <cell r="CP547">
            <v>-12.13</v>
          </cell>
          <cell r="CS547" t="str">
            <v>GBU01</v>
          </cell>
        </row>
        <row r="548">
          <cell r="BD548" t="str">
            <v>GBU01</v>
          </cell>
          <cell r="BF548" t="str">
            <v>BU01</v>
          </cell>
          <cell r="BP548" t="str">
            <v>ACC_KFI_COI</v>
          </cell>
          <cell r="BR548" t="str">
            <v>2020.12</v>
          </cell>
          <cell r="BS548" t="str">
            <v>Visée 1</v>
          </cell>
          <cell r="BT548">
            <v>1107</v>
          </cell>
          <cell r="BV548" t="str">
            <v>GBU01</v>
          </cell>
          <cell r="CB548" t="str">
            <v>BU15</v>
          </cell>
          <cell r="CL548" t="str">
            <v>ACC_KFI_COI</v>
          </cell>
          <cell r="CN548" t="str">
            <v>EFF0109</v>
          </cell>
          <cell r="CP548">
            <v>-430.87124999999997</v>
          </cell>
          <cell r="CS548" t="str">
            <v>GBU01</v>
          </cell>
        </row>
        <row r="549">
          <cell r="BD549" t="str">
            <v>GBU01</v>
          </cell>
          <cell r="BF549" t="str">
            <v>BU01</v>
          </cell>
          <cell r="BP549" t="str">
            <v>ACC_KFI_COI</v>
          </cell>
          <cell r="BR549" t="str">
            <v>2021.06</v>
          </cell>
          <cell r="BS549" t="str">
            <v>Actual</v>
          </cell>
          <cell r="BT549">
            <v>439</v>
          </cell>
          <cell r="BV549" t="str">
            <v>GBU01</v>
          </cell>
          <cell r="CB549" t="str">
            <v>BU15</v>
          </cell>
          <cell r="CL549" t="str">
            <v>ACC_KFI_EBITDA</v>
          </cell>
          <cell r="CN549" t="str">
            <v>EFF0105</v>
          </cell>
          <cell r="CP549">
            <v>-12.13</v>
          </cell>
          <cell r="CS549" t="str">
            <v>GBU01</v>
          </cell>
        </row>
        <row r="550">
          <cell r="BD550" t="str">
            <v>GBU01</v>
          </cell>
          <cell r="BF550" t="str">
            <v>BU01</v>
          </cell>
          <cell r="BP550" t="str">
            <v>ACC_KFI_ASS_REC</v>
          </cell>
          <cell r="BR550" t="str">
            <v>2019.06</v>
          </cell>
          <cell r="BS550" t="str">
            <v>Actual</v>
          </cell>
          <cell r="BT550">
            <v>6.9</v>
          </cell>
          <cell r="BV550" t="str">
            <v>GBU01</v>
          </cell>
          <cell r="CB550" t="str">
            <v>BU15</v>
          </cell>
          <cell r="CL550" t="str">
            <v>ACC_KFI_EBITDA</v>
          </cell>
          <cell r="CN550" t="str">
            <v>EFF0109</v>
          </cell>
          <cell r="CP550">
            <v>-430.87124999999997</v>
          </cell>
          <cell r="CS550" t="str">
            <v>GBU01</v>
          </cell>
        </row>
        <row r="551">
          <cell r="BD551" t="str">
            <v>GBU01</v>
          </cell>
          <cell r="BF551" t="str">
            <v>BU01</v>
          </cell>
          <cell r="BP551" t="str">
            <v>ACC_KFI_ASS_REC</v>
          </cell>
          <cell r="BR551" t="str">
            <v>2020.06</v>
          </cell>
          <cell r="BS551" t="str">
            <v>Actual</v>
          </cell>
          <cell r="BT551">
            <v>2</v>
          </cell>
          <cell r="BV551" t="str">
            <v>GBU01</v>
          </cell>
          <cell r="CB551" t="str">
            <v>BU15</v>
          </cell>
          <cell r="CL551" t="str">
            <v>ACC_KFI_COI</v>
          </cell>
          <cell r="CN551" t="str">
            <v>EFF0105</v>
          </cell>
          <cell r="CS551" t="str">
            <v>GBU01</v>
          </cell>
        </row>
        <row r="552">
          <cell r="BD552" t="str">
            <v>GBU01</v>
          </cell>
          <cell r="BF552" t="str">
            <v>BU01</v>
          </cell>
          <cell r="BP552" t="str">
            <v>ACC_KFI_ASS_REC</v>
          </cell>
          <cell r="BR552" t="str">
            <v>2020.12</v>
          </cell>
          <cell r="BS552" t="str">
            <v>Actual</v>
          </cell>
          <cell r="BT552">
            <v>2</v>
          </cell>
          <cell r="BV552" t="str">
            <v>GBU01</v>
          </cell>
          <cell r="CB552" t="str">
            <v>BU15</v>
          </cell>
          <cell r="CL552" t="str">
            <v>ACC_KFI_COI</v>
          </cell>
          <cell r="CN552" t="str">
            <v>EFF0109</v>
          </cell>
          <cell r="CP552">
            <v>5.5418799999999999</v>
          </cell>
          <cell r="CS552" t="str">
            <v>GBU01</v>
          </cell>
        </row>
        <row r="553">
          <cell r="BD553" t="str">
            <v>GBU01</v>
          </cell>
          <cell r="BF553" t="str">
            <v>BU01</v>
          </cell>
          <cell r="BP553" t="str">
            <v>ACC_KFI_ASS_REC</v>
          </cell>
          <cell r="BR553" t="str">
            <v>2021.06</v>
          </cell>
          <cell r="BS553" t="str">
            <v>Actual</v>
          </cell>
          <cell r="BT553">
            <v>2</v>
          </cell>
          <cell r="BV553" t="str">
            <v>GBU01</v>
          </cell>
          <cell r="CB553" t="str">
            <v>BU15</v>
          </cell>
          <cell r="CL553" t="str">
            <v>ACC_KFI_EBITDA</v>
          </cell>
          <cell r="CN553" t="str">
            <v>EFF0105</v>
          </cell>
          <cell r="CS553" t="str">
            <v>GBU01</v>
          </cell>
        </row>
        <row r="554">
          <cell r="BD554" t="str">
            <v>GBU01</v>
          </cell>
          <cell r="BF554" t="str">
            <v>BU01</v>
          </cell>
          <cell r="BP554" t="str">
            <v>ACC_KFI_+GTHCPXDBSO</v>
          </cell>
          <cell r="BR554" t="str">
            <v>2019.06</v>
          </cell>
          <cell r="BS554" t="str">
            <v>Actual</v>
          </cell>
          <cell r="BT554">
            <v>20441.25</v>
          </cell>
          <cell r="BV554" t="str">
            <v>GBU01</v>
          </cell>
          <cell r="CB554" t="str">
            <v>BU15</v>
          </cell>
          <cell r="CL554" t="str">
            <v>ACC_KFI_EBITDA</v>
          </cell>
          <cell r="CN554" t="str">
            <v>EFF0109</v>
          </cell>
          <cell r="CP554">
            <v>5.5418799999999999</v>
          </cell>
          <cell r="CS554" t="str">
            <v>GBU01</v>
          </cell>
        </row>
        <row r="555">
          <cell r="BD555" t="str">
            <v>GBU01</v>
          </cell>
          <cell r="BF555" t="str">
            <v>BU01</v>
          </cell>
          <cell r="BP555" t="str">
            <v>ACC_KFI_+GTHCPXDBSO</v>
          </cell>
          <cell r="BR555" t="str">
            <v>2020.06</v>
          </cell>
          <cell r="BS555" t="str">
            <v>Actual</v>
          </cell>
          <cell r="BT555">
            <v>5960</v>
          </cell>
          <cell r="BV555" t="str">
            <v>GBU01</v>
          </cell>
          <cell r="CB555" t="str">
            <v>BU15</v>
          </cell>
          <cell r="CL555" t="str">
            <v>ACC_KFI_COI</v>
          </cell>
          <cell r="CN555" t="str">
            <v>EFF0105</v>
          </cell>
          <cell r="CS555" t="str">
            <v>GBU01</v>
          </cell>
        </row>
        <row r="556">
          <cell r="BD556" t="str">
            <v>GBU01</v>
          </cell>
          <cell r="BF556" t="str">
            <v>BU01</v>
          </cell>
          <cell r="BP556" t="str">
            <v>ACC_KFI_+GTHCPXDBSO</v>
          </cell>
          <cell r="BR556" t="str">
            <v>2020.06</v>
          </cell>
          <cell r="BS556" t="str">
            <v>Visée 1</v>
          </cell>
          <cell r="BT556">
            <v>14524</v>
          </cell>
          <cell r="BV556" t="str">
            <v>GBU01</v>
          </cell>
          <cell r="CB556" t="str">
            <v>BU15</v>
          </cell>
          <cell r="CL556" t="str">
            <v>ACC_KFI_COI</v>
          </cell>
          <cell r="CN556" t="str">
            <v>EFF0109</v>
          </cell>
          <cell r="CP556">
            <v>10.76379</v>
          </cell>
          <cell r="CS556" t="str">
            <v>GBU01</v>
          </cell>
        </row>
        <row r="557">
          <cell r="BD557" t="str">
            <v>GBU01</v>
          </cell>
          <cell r="BF557" t="str">
            <v>BU01</v>
          </cell>
          <cell r="BP557" t="str">
            <v>ACC_KFI_+GTHCPXDBSO</v>
          </cell>
          <cell r="BR557" t="str">
            <v>2020.12</v>
          </cell>
          <cell r="BS557" t="str">
            <v>Actual</v>
          </cell>
          <cell r="BT557">
            <v>34647</v>
          </cell>
          <cell r="BV557" t="str">
            <v>GBU01</v>
          </cell>
          <cell r="CB557" t="str">
            <v>BU15</v>
          </cell>
          <cell r="CL557" t="str">
            <v>ACC_KFI_EBITDA</v>
          </cell>
          <cell r="CN557" t="str">
            <v>EFF0105</v>
          </cell>
          <cell r="CS557" t="str">
            <v>GBU01</v>
          </cell>
        </row>
        <row r="558">
          <cell r="BD558" t="str">
            <v>GBU01</v>
          </cell>
          <cell r="BF558" t="str">
            <v>BU01</v>
          </cell>
          <cell r="BP558" t="str">
            <v>ACC_KFI_+GTHCPXDBSO</v>
          </cell>
          <cell r="BR558" t="str">
            <v>2020.12</v>
          </cell>
          <cell r="BS558" t="str">
            <v>Visée 1</v>
          </cell>
          <cell r="BT558">
            <v>45204</v>
          </cell>
          <cell r="BV558" t="str">
            <v>GBU01</v>
          </cell>
          <cell r="CB558" t="str">
            <v>BU15</v>
          </cell>
          <cell r="CL558" t="str">
            <v>ACC_KFI_EBITDA</v>
          </cell>
          <cell r="CN558" t="str">
            <v>EFF0109</v>
          </cell>
          <cell r="CP558">
            <v>10.76379</v>
          </cell>
          <cell r="CS558" t="str">
            <v>GBU01</v>
          </cell>
        </row>
        <row r="559">
          <cell r="BD559" t="str">
            <v>GBU01</v>
          </cell>
          <cell r="BF559" t="str">
            <v>BU01</v>
          </cell>
          <cell r="BP559" t="str">
            <v>ACC_KFI_+GTHCPXDBSO</v>
          </cell>
          <cell r="BR559" t="str">
            <v>2021.06</v>
          </cell>
          <cell r="BS559" t="str">
            <v>Actual</v>
          </cell>
          <cell r="BT559">
            <v>20704</v>
          </cell>
          <cell r="BV559" t="str">
            <v>GBU01</v>
          </cell>
          <cell r="CB559" t="str">
            <v>BU15</v>
          </cell>
          <cell r="CL559" t="str">
            <v>ACC_KFI_COI</v>
          </cell>
          <cell r="CN559" t="str">
            <v>EFF0105</v>
          </cell>
          <cell r="CP559">
            <v>0</v>
          </cell>
          <cell r="CS559" t="str">
            <v>GBU01</v>
          </cell>
        </row>
        <row r="560">
          <cell r="BD560" t="str">
            <v>GBU01</v>
          </cell>
          <cell r="BF560" t="str">
            <v>BU01</v>
          </cell>
          <cell r="BP560" t="str">
            <v>ACC_KFI_+GSSCPXDBSO</v>
          </cell>
          <cell r="BR560" t="str">
            <v>2019.06</v>
          </cell>
          <cell r="BS560" t="str">
            <v>Actual</v>
          </cell>
          <cell r="BT560">
            <v>20441.25</v>
          </cell>
          <cell r="BV560" t="str">
            <v>GBU01</v>
          </cell>
          <cell r="CB560" t="str">
            <v>BU15</v>
          </cell>
          <cell r="CL560" t="str">
            <v>ACC_KFI_COI</v>
          </cell>
          <cell r="CN560" t="str">
            <v>EFF0109</v>
          </cell>
          <cell r="CP560">
            <v>0</v>
          </cell>
          <cell r="CS560" t="str">
            <v>GBU01</v>
          </cell>
        </row>
        <row r="561">
          <cell r="BD561" t="str">
            <v>GBU01</v>
          </cell>
          <cell r="BF561" t="str">
            <v>BU01</v>
          </cell>
          <cell r="BP561" t="str">
            <v>ACC_KFI_+GSSCPXDBSO</v>
          </cell>
          <cell r="BR561" t="str">
            <v>2019.06</v>
          </cell>
          <cell r="BS561" t="str">
            <v>Visée 1</v>
          </cell>
          <cell r="BT561">
            <v>152546</v>
          </cell>
          <cell r="BV561" t="str">
            <v>GBU01</v>
          </cell>
          <cell r="CB561" t="str">
            <v>BU15</v>
          </cell>
          <cell r="CL561" t="str">
            <v>ACC_KFI_EBITDA</v>
          </cell>
          <cell r="CN561" t="str">
            <v>EFF0105</v>
          </cell>
          <cell r="CP561">
            <v>0</v>
          </cell>
          <cell r="CS561" t="str">
            <v>GBU01</v>
          </cell>
        </row>
        <row r="562">
          <cell r="BD562" t="str">
            <v>GBU01</v>
          </cell>
          <cell r="BF562" t="str">
            <v>BU01</v>
          </cell>
          <cell r="BP562" t="str">
            <v>ACC_KFI_+GSSCPXDBSO</v>
          </cell>
          <cell r="BR562" t="str">
            <v>2020.06</v>
          </cell>
          <cell r="BS562" t="str">
            <v>Actual</v>
          </cell>
          <cell r="BT562">
            <v>5960</v>
          </cell>
          <cell r="BV562" t="str">
            <v>GBU01</v>
          </cell>
          <cell r="CB562" t="str">
            <v>BU15</v>
          </cell>
          <cell r="CL562" t="str">
            <v>ACC_KFI_EBITDA</v>
          </cell>
          <cell r="CN562" t="str">
            <v>EFF0109</v>
          </cell>
          <cell r="CP562">
            <v>0</v>
          </cell>
          <cell r="CS562" t="str">
            <v>GBU01</v>
          </cell>
        </row>
        <row r="563">
          <cell r="BD563" t="str">
            <v>GBU01</v>
          </cell>
          <cell r="BF563" t="str">
            <v>BU01</v>
          </cell>
          <cell r="BP563" t="str">
            <v>ACC_KFI_+GSSCPXDBSO</v>
          </cell>
          <cell r="BR563" t="str">
            <v>2020.06</v>
          </cell>
          <cell r="BS563" t="str">
            <v>Visée 1</v>
          </cell>
          <cell r="BT563">
            <v>14524</v>
          </cell>
          <cell r="BV563" t="str">
            <v>GBU01</v>
          </cell>
          <cell r="CB563" t="str">
            <v>BU15</v>
          </cell>
          <cell r="CL563" t="str">
            <v>ACC_KFI_TO</v>
          </cell>
          <cell r="CN563" t="str">
            <v>EFF0105</v>
          </cell>
          <cell r="CP563">
            <v>0</v>
          </cell>
          <cell r="CS563" t="str">
            <v>GBU01</v>
          </cell>
        </row>
        <row r="564">
          <cell r="BD564" t="str">
            <v>GBU01</v>
          </cell>
          <cell r="BF564" t="str">
            <v>BU01</v>
          </cell>
          <cell r="BP564" t="str">
            <v>ACC_KFI_+GSSCPXDBSO</v>
          </cell>
          <cell r="BR564" t="str">
            <v>2020.12</v>
          </cell>
          <cell r="BS564" t="str">
            <v>Actual</v>
          </cell>
          <cell r="BT564">
            <v>34647</v>
          </cell>
          <cell r="BV564" t="str">
            <v>GBU01</v>
          </cell>
          <cell r="CB564" t="str">
            <v>BU15</v>
          </cell>
          <cell r="CL564" t="str">
            <v>ACC_KFI_TO</v>
          </cell>
          <cell r="CN564" t="str">
            <v>EFF0109</v>
          </cell>
          <cell r="CP564">
            <v>0</v>
          </cell>
          <cell r="CS564" t="str">
            <v>GBU01</v>
          </cell>
        </row>
        <row r="565">
          <cell r="BD565" t="str">
            <v>GBU01</v>
          </cell>
          <cell r="BF565" t="str">
            <v>BU01</v>
          </cell>
          <cell r="BP565" t="str">
            <v>ACC_KFI_+GSSCPXDBSO</v>
          </cell>
          <cell r="BR565" t="str">
            <v>2020.12</v>
          </cell>
          <cell r="BS565" t="str">
            <v>Visée 1</v>
          </cell>
          <cell r="BT565">
            <v>45204</v>
          </cell>
          <cell r="BV565" t="str">
            <v>GBU01</v>
          </cell>
          <cell r="CB565" t="str">
            <v>BU15</v>
          </cell>
          <cell r="CL565" t="str">
            <v>ACC_KFI_COI</v>
          </cell>
          <cell r="CN565" t="str">
            <v>EFF0102</v>
          </cell>
          <cell r="CP565">
            <v>0</v>
          </cell>
          <cell r="CS565" t="str">
            <v>GBU01</v>
          </cell>
        </row>
        <row r="566">
          <cell r="BD566" t="str">
            <v>GBU01</v>
          </cell>
          <cell r="BF566" t="str">
            <v>BU01</v>
          </cell>
          <cell r="BP566" t="str">
            <v>ACC_KFI_+GSSCPXDBSO</v>
          </cell>
          <cell r="BR566" t="str">
            <v>2021.06</v>
          </cell>
          <cell r="BS566" t="str">
            <v>Actual</v>
          </cell>
          <cell r="BT566">
            <v>20704</v>
          </cell>
          <cell r="BV566" t="str">
            <v>GBU01</v>
          </cell>
          <cell r="CB566" t="str">
            <v>BU15</v>
          </cell>
          <cell r="CL566" t="str">
            <v>ACC_KFI_COI</v>
          </cell>
          <cell r="CN566" t="str">
            <v>EFF0105</v>
          </cell>
          <cell r="CP566">
            <v>1130.25999</v>
          </cell>
          <cell r="CS566" t="str">
            <v>GBU01</v>
          </cell>
        </row>
        <row r="567">
          <cell r="BD567" t="str">
            <v>GBU01</v>
          </cell>
          <cell r="BF567" t="str">
            <v>BU01</v>
          </cell>
          <cell r="BP567" t="str">
            <v>ACC_KFI_TO</v>
          </cell>
          <cell r="BR567" t="str">
            <v>2019.06</v>
          </cell>
          <cell r="BS567" t="str">
            <v>Actual</v>
          </cell>
          <cell r="BT567">
            <v>2907</v>
          </cell>
          <cell r="BV567" t="str">
            <v>GBU01</v>
          </cell>
          <cell r="CB567" t="str">
            <v>BU15</v>
          </cell>
          <cell r="CL567" t="str">
            <v>ACC_KFI_COI</v>
          </cell>
          <cell r="CN567" t="str">
            <v>EFF0109</v>
          </cell>
          <cell r="CP567">
            <v>-14670.629989999999</v>
          </cell>
          <cell r="CS567" t="str">
            <v>GBU01</v>
          </cell>
        </row>
        <row r="568">
          <cell r="BD568" t="str">
            <v>GBU01</v>
          </cell>
          <cell r="BF568" t="str">
            <v>BU01</v>
          </cell>
          <cell r="BP568" t="str">
            <v>ACC_KFI_EBITDA</v>
          </cell>
          <cell r="BR568" t="str">
            <v>2019.06</v>
          </cell>
          <cell r="BS568" t="str">
            <v>Actual</v>
          </cell>
          <cell r="BT568">
            <v>2680</v>
          </cell>
          <cell r="BV568" t="str">
            <v>GBU01</v>
          </cell>
          <cell r="CB568" t="str">
            <v>BU15</v>
          </cell>
          <cell r="CL568" t="str">
            <v>ACC_KFI_EBITDA</v>
          </cell>
          <cell r="CN568" t="str">
            <v>EFF0102</v>
          </cell>
          <cell r="CP568">
            <v>0</v>
          </cell>
          <cell r="CS568" t="str">
            <v>GBU01</v>
          </cell>
        </row>
        <row r="569">
          <cell r="BD569" t="str">
            <v>GBU01</v>
          </cell>
          <cell r="BF569" t="str">
            <v>BU01</v>
          </cell>
          <cell r="BP569" t="str">
            <v>ACC_KFI_EBITDA</v>
          </cell>
          <cell r="BR569" t="str">
            <v>2019.06</v>
          </cell>
          <cell r="BS569" t="str">
            <v>Visée 1</v>
          </cell>
          <cell r="BT569">
            <v>-250</v>
          </cell>
          <cell r="BV569" t="str">
            <v>GBU01</v>
          </cell>
          <cell r="CB569" t="str">
            <v>BU15</v>
          </cell>
          <cell r="CL569" t="str">
            <v>ACC_KFI_EBITDA</v>
          </cell>
          <cell r="CN569" t="str">
            <v>EFF0105</v>
          </cell>
          <cell r="CP569">
            <v>1130.25999</v>
          </cell>
          <cell r="CS569" t="str">
            <v>GBU01</v>
          </cell>
        </row>
        <row r="570">
          <cell r="BD570" t="str">
            <v>GBU01</v>
          </cell>
          <cell r="BF570" t="str">
            <v>BU01</v>
          </cell>
          <cell r="BP570" t="str">
            <v>ACC_KFI_EBITDA</v>
          </cell>
          <cell r="BR570" t="str">
            <v>2020.06</v>
          </cell>
          <cell r="BS570" t="str">
            <v>Actual</v>
          </cell>
          <cell r="BT570">
            <v>-45</v>
          </cell>
          <cell r="BV570" t="str">
            <v>GBU01</v>
          </cell>
          <cell r="CB570" t="str">
            <v>BU15</v>
          </cell>
          <cell r="CL570" t="str">
            <v>ACC_KFI_EBITDA</v>
          </cell>
          <cell r="CN570" t="str">
            <v>EFF0109</v>
          </cell>
          <cell r="CP570">
            <v>-14670.629989999999</v>
          </cell>
          <cell r="CS570" t="str">
            <v>GBU01</v>
          </cell>
        </row>
        <row r="571">
          <cell r="BD571" t="str">
            <v>GBU01</v>
          </cell>
          <cell r="BF571" t="str">
            <v>BU01</v>
          </cell>
          <cell r="BP571" t="str">
            <v>ACC_KFI_EBITDA</v>
          </cell>
          <cell r="BR571" t="str">
            <v>2020.06</v>
          </cell>
          <cell r="BS571" t="str">
            <v>Visée 1</v>
          </cell>
          <cell r="BT571">
            <v>-273</v>
          </cell>
          <cell r="BV571" t="str">
            <v>GBU01</v>
          </cell>
          <cell r="CB571" t="str">
            <v>BU15</v>
          </cell>
          <cell r="CL571" t="str">
            <v>ACC_KFI_TO</v>
          </cell>
          <cell r="CN571" t="str">
            <v>EFF0102</v>
          </cell>
          <cell r="CP571">
            <v>-0.09</v>
          </cell>
          <cell r="CS571" t="str">
            <v>GBU01</v>
          </cell>
        </row>
        <row r="572">
          <cell r="BD572" t="str">
            <v>GBU01</v>
          </cell>
          <cell r="BF572" t="str">
            <v>BU01</v>
          </cell>
          <cell r="BP572" t="str">
            <v>ACC_KFI_EBITDA</v>
          </cell>
          <cell r="BR572" t="str">
            <v>2020.12</v>
          </cell>
          <cell r="BS572" t="str">
            <v>Actual</v>
          </cell>
          <cell r="BT572">
            <v>-210</v>
          </cell>
          <cell r="BV572" t="str">
            <v>GBU01</v>
          </cell>
          <cell r="CB572" t="str">
            <v>BU15</v>
          </cell>
          <cell r="CL572" t="str">
            <v>ACC_KFI_TO</v>
          </cell>
          <cell r="CN572" t="str">
            <v>EFF0105</v>
          </cell>
          <cell r="CP572">
            <v>914.10999000000004</v>
          </cell>
          <cell r="CS572" t="str">
            <v>GBU01</v>
          </cell>
        </row>
        <row r="573">
          <cell r="BD573" t="str">
            <v>GBU01</v>
          </cell>
          <cell r="BF573" t="str">
            <v>BU01</v>
          </cell>
          <cell r="BP573" t="str">
            <v>ACC_KFI_EBITDA</v>
          </cell>
          <cell r="BR573" t="str">
            <v>2020.12</v>
          </cell>
          <cell r="BS573" t="str">
            <v>Visée 1</v>
          </cell>
          <cell r="BT573">
            <v>-588</v>
          </cell>
          <cell r="BV573" t="str">
            <v>GBU01</v>
          </cell>
          <cell r="CB573" t="str">
            <v>BU15</v>
          </cell>
          <cell r="CL573" t="str">
            <v>ACC_KFI_TO</v>
          </cell>
          <cell r="CN573" t="str">
            <v>EFF0109</v>
          </cell>
          <cell r="CP573">
            <v>-13036.13999</v>
          </cell>
          <cell r="CS573" t="str">
            <v>GBU01</v>
          </cell>
        </row>
        <row r="574">
          <cell r="BD574" t="str">
            <v>GBU01</v>
          </cell>
          <cell r="BF574" t="str">
            <v>BU01</v>
          </cell>
          <cell r="BP574" t="str">
            <v>ACC_KFI_COI</v>
          </cell>
          <cell r="BR574" t="str">
            <v>2019.06</v>
          </cell>
          <cell r="BS574" t="str">
            <v>Actual</v>
          </cell>
          <cell r="BT574">
            <v>1783</v>
          </cell>
          <cell r="BV574" t="str">
            <v>GBU01</v>
          </cell>
          <cell r="CB574" t="str">
            <v>BU15</v>
          </cell>
          <cell r="CL574" t="str">
            <v>ACC_KFI_COI</v>
          </cell>
          <cell r="CN574" t="str">
            <v>EFF0105</v>
          </cell>
          <cell r="CP574">
            <v>-6.61</v>
          </cell>
          <cell r="CS574" t="str">
            <v>GBU01</v>
          </cell>
        </row>
        <row r="575">
          <cell r="BD575" t="str">
            <v>GBU01</v>
          </cell>
          <cell r="BF575" t="str">
            <v>BU01</v>
          </cell>
          <cell r="BP575" t="str">
            <v>ACC_KFI_COI</v>
          </cell>
          <cell r="BR575" t="str">
            <v>2019.06</v>
          </cell>
          <cell r="BS575" t="str">
            <v>Visée 1</v>
          </cell>
          <cell r="BT575">
            <v>-250</v>
          </cell>
          <cell r="BV575" t="str">
            <v>GBU01</v>
          </cell>
          <cell r="CB575" t="str">
            <v>BU15</v>
          </cell>
          <cell r="CL575" t="str">
            <v>ACC_KFI_COI</v>
          </cell>
          <cell r="CN575" t="str">
            <v>EFF0109</v>
          </cell>
          <cell r="CP575">
            <v>-189.43</v>
          </cell>
          <cell r="CS575" t="str">
            <v>GBU01</v>
          </cell>
        </row>
        <row r="576">
          <cell r="BD576" t="str">
            <v>GBU01</v>
          </cell>
          <cell r="BF576" t="str">
            <v>BU01</v>
          </cell>
          <cell r="BP576" t="str">
            <v>ACC_KFI_COI</v>
          </cell>
          <cell r="BR576" t="str">
            <v>2020.06</v>
          </cell>
          <cell r="BS576" t="str">
            <v>Actual</v>
          </cell>
          <cell r="BT576">
            <v>-54</v>
          </cell>
          <cell r="BV576" t="str">
            <v>GBU01</v>
          </cell>
          <cell r="CB576" t="str">
            <v>BU15</v>
          </cell>
          <cell r="CL576" t="str">
            <v>ACC_KFI_EBITDA</v>
          </cell>
          <cell r="CN576" t="str">
            <v>EFF0105</v>
          </cell>
          <cell r="CP576">
            <v>-6.61</v>
          </cell>
          <cell r="CS576" t="str">
            <v>GBU01</v>
          </cell>
        </row>
        <row r="577">
          <cell r="BD577" t="str">
            <v>GBU01</v>
          </cell>
          <cell r="BF577" t="str">
            <v>BU01</v>
          </cell>
          <cell r="BP577" t="str">
            <v>ACC_KFI_COI</v>
          </cell>
          <cell r="BR577" t="str">
            <v>2020.06</v>
          </cell>
          <cell r="BS577" t="str">
            <v>Visée 1</v>
          </cell>
          <cell r="BT577">
            <v>-273</v>
          </cell>
          <cell r="BV577" t="str">
            <v>GBU01</v>
          </cell>
          <cell r="CB577" t="str">
            <v>BU15</v>
          </cell>
          <cell r="CL577" t="str">
            <v>ACC_KFI_EBITDA</v>
          </cell>
          <cell r="CN577" t="str">
            <v>EFF0109</v>
          </cell>
          <cell r="CP577">
            <v>-189.43</v>
          </cell>
          <cell r="CS577" t="str">
            <v>GBU01</v>
          </cell>
        </row>
        <row r="578">
          <cell r="BD578" t="str">
            <v>GBU01</v>
          </cell>
          <cell r="BF578" t="str">
            <v>BU01</v>
          </cell>
          <cell r="BP578" t="str">
            <v>ACC_KFI_COI</v>
          </cell>
          <cell r="BR578" t="str">
            <v>2020.12</v>
          </cell>
          <cell r="BS578" t="str">
            <v>Actual</v>
          </cell>
          <cell r="BT578">
            <v>-210</v>
          </cell>
          <cell r="BV578" t="str">
            <v>GBU01</v>
          </cell>
          <cell r="CB578" t="str">
            <v>BU15</v>
          </cell>
          <cell r="CL578" t="str">
            <v>ACC_KFI_TO</v>
          </cell>
          <cell r="CN578" t="str">
            <v>EFF0105</v>
          </cell>
          <cell r="CP578">
            <v>-1573.3399899999999</v>
          </cell>
          <cell r="CS578" t="str">
            <v>GBU01</v>
          </cell>
        </row>
        <row r="579">
          <cell r="BD579" t="str">
            <v>GBU01</v>
          </cell>
          <cell r="BF579" t="str">
            <v>BU01</v>
          </cell>
          <cell r="BP579" t="str">
            <v>ACC_KFI_COI</v>
          </cell>
          <cell r="BR579" t="str">
            <v>2020.12</v>
          </cell>
          <cell r="BS579" t="str">
            <v>Visée 1</v>
          </cell>
          <cell r="BT579">
            <v>-588</v>
          </cell>
          <cell r="BV579" t="str">
            <v>GBU01</v>
          </cell>
          <cell r="CB579" t="str">
            <v>BU15</v>
          </cell>
          <cell r="CL579" t="str">
            <v>ACC_KFI_TO</v>
          </cell>
          <cell r="CN579" t="str">
            <v>EFF0109</v>
          </cell>
          <cell r="CP579">
            <v>14896.50999</v>
          </cell>
          <cell r="CS579" t="str">
            <v>GBU01</v>
          </cell>
        </row>
        <row r="580">
          <cell r="BD580" t="str">
            <v>GBU01</v>
          </cell>
          <cell r="BF580" t="str">
            <v>BU01</v>
          </cell>
          <cell r="BP580" t="str">
            <v>ACC_KFI_ASS_REC</v>
          </cell>
          <cell r="BR580" t="str">
            <v>2020.06</v>
          </cell>
          <cell r="BS580" t="str">
            <v>Visée 1</v>
          </cell>
          <cell r="BT580">
            <v>364</v>
          </cell>
          <cell r="BV580" t="str">
            <v>GBU01</v>
          </cell>
          <cell r="CB580" t="str">
            <v>BU15</v>
          </cell>
          <cell r="CL580" t="str">
            <v>ACC_KFI_COI</v>
          </cell>
          <cell r="CN580" t="str">
            <v>EFF0105</v>
          </cell>
          <cell r="CP580">
            <v>0</v>
          </cell>
          <cell r="CS580" t="str">
            <v>GBU01</v>
          </cell>
        </row>
        <row r="581">
          <cell r="BD581" t="str">
            <v>GBU01</v>
          </cell>
          <cell r="BF581" t="str">
            <v>BU01</v>
          </cell>
          <cell r="BP581" t="str">
            <v>ACC_KFI_ASS_REC</v>
          </cell>
          <cell r="BR581" t="str">
            <v>2020.12</v>
          </cell>
          <cell r="BS581" t="str">
            <v>Visée 1</v>
          </cell>
          <cell r="BT581">
            <v>688</v>
          </cell>
          <cell r="BV581" t="str">
            <v>GBU01</v>
          </cell>
          <cell r="CB581" t="str">
            <v>BU15</v>
          </cell>
          <cell r="CL581" t="str">
            <v>ACC_KFI_COI</v>
          </cell>
          <cell r="CN581" t="str">
            <v>EFF0109</v>
          </cell>
          <cell r="CP581">
            <v>0</v>
          </cell>
          <cell r="CS581" t="str">
            <v>GBU01</v>
          </cell>
        </row>
        <row r="582">
          <cell r="BD582" t="str">
            <v>GBU01</v>
          </cell>
          <cell r="BF582" t="str">
            <v>BU01</v>
          </cell>
          <cell r="BP582" t="str">
            <v>ACC_KFI_+GTHCPXDBSO</v>
          </cell>
          <cell r="BR582" t="str">
            <v>2019.06</v>
          </cell>
          <cell r="BS582" t="str">
            <v>Actual</v>
          </cell>
          <cell r="BT582">
            <v>36596</v>
          </cell>
          <cell r="BV582" t="str">
            <v>GBU01</v>
          </cell>
          <cell r="CB582" t="str">
            <v>BU15</v>
          </cell>
          <cell r="CL582" t="str">
            <v>ACC_KFI_EBITDA</v>
          </cell>
          <cell r="CN582" t="str">
            <v>EFF0105</v>
          </cell>
          <cell r="CP582">
            <v>0</v>
          </cell>
          <cell r="CS582" t="str">
            <v>GBU01</v>
          </cell>
        </row>
        <row r="583">
          <cell r="BD583" t="str">
            <v>GBU01</v>
          </cell>
          <cell r="BF583" t="str">
            <v>BU01</v>
          </cell>
          <cell r="BP583" t="str">
            <v>ACC_KFI_+GTHCPXDBSO</v>
          </cell>
          <cell r="BR583" t="str">
            <v>2019.06</v>
          </cell>
          <cell r="BS583" t="str">
            <v>Visée 1</v>
          </cell>
          <cell r="BT583">
            <v>136884</v>
          </cell>
          <cell r="BV583" t="str">
            <v>GBU01</v>
          </cell>
          <cell r="CB583" t="str">
            <v>BU15</v>
          </cell>
          <cell r="CL583" t="str">
            <v>ACC_KFI_EBITDA</v>
          </cell>
          <cell r="CN583" t="str">
            <v>EFF0109</v>
          </cell>
          <cell r="CP583">
            <v>0</v>
          </cell>
          <cell r="CS583" t="str">
            <v>GBU01</v>
          </cell>
        </row>
        <row r="584">
          <cell r="BD584" t="str">
            <v>GBU01</v>
          </cell>
          <cell r="BF584" t="str">
            <v>BU01</v>
          </cell>
          <cell r="BP584" t="str">
            <v>ACC_KFI_+GTHCPXDBSO</v>
          </cell>
          <cell r="BR584" t="str">
            <v>2020.06</v>
          </cell>
          <cell r="BS584" t="str">
            <v>Actual</v>
          </cell>
          <cell r="BT584">
            <v>258</v>
          </cell>
          <cell r="BV584" t="str">
            <v>GBU01</v>
          </cell>
          <cell r="CB584" t="str">
            <v>BU15</v>
          </cell>
          <cell r="CL584" t="str">
            <v>ACC_KFI_TO</v>
          </cell>
          <cell r="CN584" t="str">
            <v>EFF0105</v>
          </cell>
          <cell r="CP584">
            <v>0</v>
          </cell>
          <cell r="CS584" t="str">
            <v>GBU01</v>
          </cell>
        </row>
        <row r="585">
          <cell r="BD585" t="str">
            <v>GBU01</v>
          </cell>
          <cell r="BF585" t="str">
            <v>BU01</v>
          </cell>
          <cell r="BP585" t="str">
            <v>ACC_KFI_+GTHCPXDBSO</v>
          </cell>
          <cell r="BR585" t="str">
            <v>2020.12</v>
          </cell>
          <cell r="BS585" t="str">
            <v>Actual</v>
          </cell>
          <cell r="BT585">
            <v>2140</v>
          </cell>
          <cell r="BV585" t="str">
            <v>GBU01</v>
          </cell>
          <cell r="CB585" t="str">
            <v>BU15</v>
          </cell>
          <cell r="CL585" t="str">
            <v>ACC_KFI_TO</v>
          </cell>
          <cell r="CN585" t="str">
            <v>EFF0109</v>
          </cell>
          <cell r="CP585">
            <v>0</v>
          </cell>
          <cell r="CS585" t="str">
            <v>GBU01</v>
          </cell>
        </row>
        <row r="586">
          <cell r="BD586" t="str">
            <v>GBU01</v>
          </cell>
          <cell r="BF586" t="str">
            <v>BU01</v>
          </cell>
          <cell r="BP586" t="str">
            <v>ACC_KFI_+GSSCPXDBSO</v>
          </cell>
          <cell r="BR586" t="str">
            <v>2019.06</v>
          </cell>
          <cell r="BS586" t="str">
            <v>Actual</v>
          </cell>
          <cell r="BT586">
            <v>36596</v>
          </cell>
          <cell r="BV586" t="str">
            <v>GBU01</v>
          </cell>
          <cell r="CB586" t="str">
            <v>BU15</v>
          </cell>
          <cell r="CL586" t="str">
            <v>ACC_KFI_COI</v>
          </cell>
          <cell r="CN586" t="str">
            <v>EFF0105</v>
          </cell>
          <cell r="CP586">
            <v>1.2971600000000001</v>
          </cell>
          <cell r="CS586" t="str">
            <v>GBU01</v>
          </cell>
        </row>
        <row r="587">
          <cell r="BD587" t="str">
            <v>GBU01</v>
          </cell>
          <cell r="BF587" t="str">
            <v>BU01</v>
          </cell>
          <cell r="BP587" t="str">
            <v>ACC_KFI_+GSSCPXDBSO</v>
          </cell>
          <cell r="BR587" t="str">
            <v>2019.06</v>
          </cell>
          <cell r="BS587" t="str">
            <v>Visée 1</v>
          </cell>
          <cell r="BT587">
            <v>136884</v>
          </cell>
          <cell r="BV587" t="str">
            <v>GBU01</v>
          </cell>
          <cell r="CB587" t="str">
            <v>BU15</v>
          </cell>
          <cell r="CL587" t="str">
            <v>ACC_KFI_COI</v>
          </cell>
          <cell r="CN587" t="str">
            <v>EFF0109</v>
          </cell>
          <cell r="CP587">
            <v>18.166840000000001</v>
          </cell>
          <cell r="CS587" t="str">
            <v>GBU01</v>
          </cell>
        </row>
        <row r="588">
          <cell r="BD588" t="str">
            <v>GBU01</v>
          </cell>
          <cell r="BF588" t="str">
            <v>BU01</v>
          </cell>
          <cell r="BP588" t="str">
            <v>ACC_KFI_+GSSCPXDBSO</v>
          </cell>
          <cell r="BR588" t="str">
            <v>2020.06</v>
          </cell>
          <cell r="BS588" t="str">
            <v>Actual</v>
          </cell>
          <cell r="BT588">
            <v>258</v>
          </cell>
          <cell r="BV588" t="str">
            <v>GBU01</v>
          </cell>
          <cell r="CB588" t="str">
            <v>BU15</v>
          </cell>
          <cell r="CL588" t="str">
            <v>ACC_KFI_EBITDA</v>
          </cell>
          <cell r="CN588" t="str">
            <v>EFF0105</v>
          </cell>
          <cell r="CP588">
            <v>1.2967599999999999</v>
          </cell>
          <cell r="CS588" t="str">
            <v>GBU01</v>
          </cell>
        </row>
        <row r="589">
          <cell r="BD589" t="str">
            <v>GBU01</v>
          </cell>
          <cell r="BF589" t="str">
            <v>BU01</v>
          </cell>
          <cell r="BP589" t="str">
            <v>ACC_KFI_+GSSCPXDBSO</v>
          </cell>
          <cell r="BR589" t="str">
            <v>2020.12</v>
          </cell>
          <cell r="BS589" t="str">
            <v>Actual</v>
          </cell>
          <cell r="BT589">
            <v>2140</v>
          </cell>
          <cell r="BV589" t="str">
            <v>GBU01</v>
          </cell>
          <cell r="CB589" t="str">
            <v>BU15</v>
          </cell>
          <cell r="CL589" t="str">
            <v>ACC_KFI_EBITDA</v>
          </cell>
          <cell r="CN589" t="str">
            <v>EFF0109</v>
          </cell>
          <cell r="CP589">
            <v>18.161239999999999</v>
          </cell>
          <cell r="CS589" t="str">
            <v>GBU01</v>
          </cell>
        </row>
        <row r="590">
          <cell r="BD590" t="str">
            <v>GBU01</v>
          </cell>
          <cell r="BF590" t="str">
            <v>BU01</v>
          </cell>
          <cell r="BP590" t="str">
            <v>ACC_KFI_TO</v>
          </cell>
          <cell r="BR590" t="str">
            <v>2020.06</v>
          </cell>
          <cell r="BS590" t="str">
            <v>Actual</v>
          </cell>
          <cell r="BT590">
            <v>11794</v>
          </cell>
          <cell r="BV590" t="str">
            <v>GBU01</v>
          </cell>
          <cell r="CB590" t="str">
            <v>BU15</v>
          </cell>
          <cell r="CL590" t="str">
            <v>ACC_KFI_COI</v>
          </cell>
          <cell r="CN590" t="str">
            <v>EFF0105</v>
          </cell>
          <cell r="CP590">
            <v>1.9968600000000001</v>
          </cell>
          <cell r="CS590" t="str">
            <v>GBU01</v>
          </cell>
        </row>
        <row r="591">
          <cell r="BD591" t="str">
            <v>GBU01</v>
          </cell>
          <cell r="BF591" t="str">
            <v>BU01</v>
          </cell>
          <cell r="BP591" t="str">
            <v>ACC_KFI_TO</v>
          </cell>
          <cell r="BR591" t="str">
            <v>2020.12</v>
          </cell>
          <cell r="BS591" t="str">
            <v>Actual</v>
          </cell>
          <cell r="BT591">
            <v>24153</v>
          </cell>
          <cell r="BV591" t="str">
            <v>GBU01</v>
          </cell>
          <cell r="CB591" t="str">
            <v>BU15</v>
          </cell>
          <cell r="CL591" t="str">
            <v>ACC_KFI_COI</v>
          </cell>
          <cell r="CN591" t="str">
            <v>EFF0109</v>
          </cell>
          <cell r="CP591">
            <v>28.143139999999999</v>
          </cell>
          <cell r="CS591" t="str">
            <v>GBU01</v>
          </cell>
        </row>
        <row r="592">
          <cell r="BD592" t="str">
            <v>GBU01</v>
          </cell>
          <cell r="BF592" t="str">
            <v>BU01</v>
          </cell>
          <cell r="BP592" t="str">
            <v>ACC_KFI_TO</v>
          </cell>
          <cell r="BR592" t="str">
            <v>2020.12</v>
          </cell>
          <cell r="BS592" t="str">
            <v>Visée 1</v>
          </cell>
          <cell r="BT592">
            <v>1156</v>
          </cell>
          <cell r="BV592" t="str">
            <v>GBU01</v>
          </cell>
          <cell r="CB592" t="str">
            <v>BU15</v>
          </cell>
          <cell r="CL592" t="str">
            <v>ACC_KFI_EBITDA</v>
          </cell>
          <cell r="CN592" t="str">
            <v>EFF0105</v>
          </cell>
          <cell r="CP592">
            <v>1.9962</v>
          </cell>
          <cell r="CS592" t="str">
            <v>GBU01</v>
          </cell>
        </row>
        <row r="593">
          <cell r="BD593" t="str">
            <v>GBU01</v>
          </cell>
          <cell r="BF593" t="str">
            <v>BU01</v>
          </cell>
          <cell r="BP593" t="str">
            <v>ACC_KFI_EBITDA</v>
          </cell>
          <cell r="BR593" t="str">
            <v>2020.06</v>
          </cell>
          <cell r="BS593" t="str">
            <v>Actual</v>
          </cell>
          <cell r="BT593">
            <v>8071</v>
          </cell>
          <cell r="BV593" t="str">
            <v>GBU01</v>
          </cell>
          <cell r="CB593" t="str">
            <v>BU15</v>
          </cell>
          <cell r="CL593" t="str">
            <v>ACC_KFI_EBITDA</v>
          </cell>
          <cell r="CN593" t="str">
            <v>EFF0109</v>
          </cell>
          <cell r="CP593">
            <v>28.133800000000001</v>
          </cell>
          <cell r="CS593" t="str">
            <v>GBU01</v>
          </cell>
        </row>
        <row r="594">
          <cell r="BD594" t="str">
            <v>GBU01</v>
          </cell>
          <cell r="BF594" t="str">
            <v>BU01</v>
          </cell>
          <cell r="BP594" t="str">
            <v>ACC_KFI_EBITDA</v>
          </cell>
          <cell r="BR594" t="str">
            <v>2020.12</v>
          </cell>
          <cell r="BS594" t="str">
            <v>Actual</v>
          </cell>
          <cell r="BT594">
            <v>15181.67</v>
          </cell>
          <cell r="BV594" t="str">
            <v>GBU01</v>
          </cell>
          <cell r="CB594" t="str">
            <v>BU15</v>
          </cell>
          <cell r="CL594" t="str">
            <v>ACC_KFI_COI</v>
          </cell>
          <cell r="CN594" t="str">
            <v>EFF0105</v>
          </cell>
          <cell r="CP594">
            <v>2.9219499999999998</v>
          </cell>
          <cell r="CS594" t="str">
            <v>GBU01</v>
          </cell>
        </row>
        <row r="595">
          <cell r="BD595" t="str">
            <v>GBU01</v>
          </cell>
          <cell r="BF595" t="str">
            <v>BU01</v>
          </cell>
          <cell r="BP595" t="str">
            <v>ACC_KFI_EBITDA</v>
          </cell>
          <cell r="BR595" t="str">
            <v>2020.12</v>
          </cell>
          <cell r="BS595" t="str">
            <v>Visée 1</v>
          </cell>
          <cell r="BT595">
            <v>6075</v>
          </cell>
          <cell r="BV595" t="str">
            <v>GBU01</v>
          </cell>
          <cell r="CB595" t="str">
            <v>BU15</v>
          </cell>
          <cell r="CL595" t="str">
            <v>ACC_KFI_COI</v>
          </cell>
          <cell r="CN595" t="str">
            <v>EFF0109</v>
          </cell>
          <cell r="CP595">
            <v>40.922049999999999</v>
          </cell>
          <cell r="CS595" t="str">
            <v>GBU01</v>
          </cell>
        </row>
        <row r="596">
          <cell r="BD596" t="str">
            <v>GBU01</v>
          </cell>
          <cell r="BF596" t="str">
            <v>BU01</v>
          </cell>
          <cell r="BP596" t="str">
            <v>ACC_KFI_EBITDA</v>
          </cell>
          <cell r="BR596" t="str">
            <v>2021.06</v>
          </cell>
          <cell r="BS596" t="str">
            <v>Visée 1</v>
          </cell>
          <cell r="BT596">
            <v>840</v>
          </cell>
          <cell r="BV596" t="str">
            <v>GBU01</v>
          </cell>
          <cell r="CB596" t="str">
            <v>BU15</v>
          </cell>
          <cell r="CL596" t="str">
            <v>ACC_KFI_EBITDA</v>
          </cell>
          <cell r="CN596" t="str">
            <v>EFF0105</v>
          </cell>
          <cell r="CP596">
            <v>2.9209700000000001</v>
          </cell>
          <cell r="CS596" t="str">
            <v>GBU01</v>
          </cell>
        </row>
        <row r="597">
          <cell r="BD597" t="str">
            <v>GBU01</v>
          </cell>
          <cell r="BF597" t="str">
            <v>BU01</v>
          </cell>
          <cell r="BP597" t="str">
            <v>ACC_KFI_COI</v>
          </cell>
          <cell r="BR597" t="str">
            <v>2020.06</v>
          </cell>
          <cell r="BS597" t="str">
            <v>Actual</v>
          </cell>
          <cell r="BT597">
            <v>8071</v>
          </cell>
          <cell r="BV597" t="str">
            <v>GBU01</v>
          </cell>
          <cell r="CB597" t="str">
            <v>BU15</v>
          </cell>
          <cell r="CL597" t="str">
            <v>ACC_KFI_EBITDA</v>
          </cell>
          <cell r="CN597" t="str">
            <v>EFF0109</v>
          </cell>
          <cell r="CP597">
            <v>40.908029999999997</v>
          </cell>
          <cell r="CS597" t="str">
            <v>GBU01</v>
          </cell>
        </row>
        <row r="598">
          <cell r="BD598" t="str">
            <v>GBU01</v>
          </cell>
          <cell r="BF598" t="str">
            <v>BU01</v>
          </cell>
          <cell r="BP598" t="str">
            <v>ACC_KFI_COI</v>
          </cell>
          <cell r="BR598" t="str">
            <v>2020.12</v>
          </cell>
          <cell r="BS598" t="str">
            <v>Actual</v>
          </cell>
          <cell r="BT598">
            <v>15181.67</v>
          </cell>
          <cell r="BV598" t="str">
            <v>GBU01</v>
          </cell>
          <cell r="CB598" t="str">
            <v>BU15</v>
          </cell>
          <cell r="CL598" t="str">
            <v>ACC_KFI_COI</v>
          </cell>
          <cell r="CN598" t="str">
            <v>EFF0105</v>
          </cell>
          <cell r="CP598">
            <v>8.1250599999999995</v>
          </cell>
          <cell r="CS598" t="str">
            <v>GBU01</v>
          </cell>
        </row>
        <row r="599">
          <cell r="BD599" t="str">
            <v>GBU01</v>
          </cell>
          <cell r="BF599" t="str">
            <v>BU01</v>
          </cell>
          <cell r="BP599" t="str">
            <v>ACC_KFI_COI</v>
          </cell>
          <cell r="BR599" t="str">
            <v>2020.12</v>
          </cell>
          <cell r="BS599" t="str">
            <v>Visée 1</v>
          </cell>
          <cell r="BT599">
            <v>5941</v>
          </cell>
          <cell r="BV599" t="str">
            <v>GBU01</v>
          </cell>
          <cell r="CB599" t="str">
            <v>BU15</v>
          </cell>
          <cell r="CL599" t="str">
            <v>ACC_KFI_COI</v>
          </cell>
          <cell r="CN599" t="str">
            <v>EFF0109</v>
          </cell>
          <cell r="CP599">
            <v>76.488939999999999</v>
          </cell>
          <cell r="CS599" t="str">
            <v>GBU01</v>
          </cell>
        </row>
        <row r="600">
          <cell r="BD600" t="str">
            <v>GBU01</v>
          </cell>
          <cell r="BF600" t="str">
            <v>BU01</v>
          </cell>
          <cell r="BP600" t="str">
            <v>ACC_KFI_COI</v>
          </cell>
          <cell r="BR600" t="str">
            <v>2021.06</v>
          </cell>
          <cell r="BS600" t="str">
            <v>Visée 1</v>
          </cell>
          <cell r="BT600">
            <v>840</v>
          </cell>
          <cell r="BV600" t="str">
            <v>GBU01</v>
          </cell>
          <cell r="CB600" t="str">
            <v>BU15</v>
          </cell>
          <cell r="CL600" t="str">
            <v>ACC_KFI_EBITDA</v>
          </cell>
          <cell r="CN600" t="str">
            <v>EFF0105</v>
          </cell>
          <cell r="CP600">
            <v>8.1217600000000001</v>
          </cell>
          <cell r="CS600" t="str">
            <v>GBU01</v>
          </cell>
        </row>
        <row r="601">
          <cell r="BD601" t="str">
            <v>GBU01</v>
          </cell>
          <cell r="BF601" t="str">
            <v>BU01</v>
          </cell>
          <cell r="BP601" t="str">
            <v>ACC_KFI_ASS_REC</v>
          </cell>
          <cell r="BR601" t="str">
            <v>2020.12</v>
          </cell>
          <cell r="BS601" t="str">
            <v>Visée 1</v>
          </cell>
          <cell r="BT601">
            <v>1806</v>
          </cell>
          <cell r="BV601" t="str">
            <v>GBU01</v>
          </cell>
          <cell r="CB601" t="str">
            <v>BU15</v>
          </cell>
          <cell r="CL601" t="str">
            <v>ACC_KFI_EBITDA</v>
          </cell>
          <cell r="CN601" t="str">
            <v>EFF0109</v>
          </cell>
          <cell r="CP601">
            <v>-13.26376</v>
          </cell>
          <cell r="CS601" t="str">
            <v>GBU01</v>
          </cell>
        </row>
        <row r="602">
          <cell r="BD602" t="str">
            <v>GBU01</v>
          </cell>
          <cell r="BF602" t="str">
            <v>BU01</v>
          </cell>
          <cell r="BP602" t="str">
            <v>ACC_KFI_ASS_REC</v>
          </cell>
          <cell r="BR602" t="str">
            <v>2021.06</v>
          </cell>
          <cell r="BS602" t="str">
            <v>Visée 1</v>
          </cell>
          <cell r="BT602">
            <v>840</v>
          </cell>
          <cell r="BV602" t="str">
            <v>GBU01</v>
          </cell>
          <cell r="CB602" t="str">
            <v>BU15</v>
          </cell>
          <cell r="CL602" t="str">
            <v>ACC_KFI_COI</v>
          </cell>
          <cell r="CN602" t="str">
            <v>EFF0105</v>
          </cell>
          <cell r="CP602">
            <v>11.946899999999999</v>
          </cell>
          <cell r="CS602" t="str">
            <v>GBU01</v>
          </cell>
        </row>
        <row r="603">
          <cell r="BD603" t="str">
            <v>GBU01</v>
          </cell>
          <cell r="BF603" t="str">
            <v>BU01</v>
          </cell>
          <cell r="BP603" t="str">
            <v>ACC_KFI_+GTHCPXDBSO</v>
          </cell>
          <cell r="BR603" t="str">
            <v>2020.06</v>
          </cell>
          <cell r="BS603" t="str">
            <v>Actual</v>
          </cell>
          <cell r="BT603">
            <v>11</v>
          </cell>
          <cell r="BV603" t="str">
            <v>GBU01</v>
          </cell>
          <cell r="CB603" t="str">
            <v>BU15</v>
          </cell>
          <cell r="CL603" t="str">
            <v>ACC_KFI_COI</v>
          </cell>
          <cell r="CN603" t="str">
            <v>EFF0109</v>
          </cell>
          <cell r="CP603">
            <v>167.31710000000001</v>
          </cell>
          <cell r="CS603" t="str">
            <v>GBU01</v>
          </cell>
        </row>
        <row r="604">
          <cell r="BD604" t="str">
            <v>GBU01</v>
          </cell>
          <cell r="BF604" t="str">
            <v>BU01</v>
          </cell>
          <cell r="BP604" t="str">
            <v>ACC_KFI_+GTHCPXDBSO</v>
          </cell>
          <cell r="BR604" t="str">
            <v>2020.12</v>
          </cell>
          <cell r="BS604" t="str">
            <v>Actual</v>
          </cell>
          <cell r="BT604">
            <v>-26384</v>
          </cell>
          <cell r="BV604" t="str">
            <v>GBU01</v>
          </cell>
          <cell r="CB604" t="str">
            <v>BU15</v>
          </cell>
          <cell r="CL604" t="str">
            <v>ACC_KFI_EBITDA</v>
          </cell>
          <cell r="CN604" t="str">
            <v>EFF0105</v>
          </cell>
          <cell r="CP604">
            <v>11.943149999999999</v>
          </cell>
          <cell r="CS604" t="str">
            <v>GBU01</v>
          </cell>
        </row>
        <row r="605">
          <cell r="BD605" t="str">
            <v>GBU01</v>
          </cell>
          <cell r="BF605" t="str">
            <v>BU01</v>
          </cell>
          <cell r="BP605" t="str">
            <v>ACC_KFI_+GTHCPXDBSO</v>
          </cell>
          <cell r="BR605" t="str">
            <v>2020.12</v>
          </cell>
          <cell r="BS605" t="str">
            <v>Visée 1</v>
          </cell>
          <cell r="BT605">
            <v>20000</v>
          </cell>
          <cell r="BV605" t="str">
            <v>GBU01</v>
          </cell>
          <cell r="CB605" t="str">
            <v>BU15</v>
          </cell>
          <cell r="CL605" t="str">
            <v>ACC_KFI_EBITDA</v>
          </cell>
          <cell r="CN605" t="str">
            <v>EFF0109</v>
          </cell>
          <cell r="CP605">
            <v>167.26284999999999</v>
          </cell>
          <cell r="CS605" t="str">
            <v>GBU01</v>
          </cell>
        </row>
        <row r="606">
          <cell r="BD606" t="str">
            <v>GBU01</v>
          </cell>
          <cell r="BF606" t="str">
            <v>BU01</v>
          </cell>
          <cell r="BP606" t="str">
            <v>ACC_KFI_+GSSCPXDBSO</v>
          </cell>
          <cell r="BR606" t="str">
            <v>2020.06</v>
          </cell>
          <cell r="BS606" t="str">
            <v>Actual</v>
          </cell>
          <cell r="BT606">
            <v>12</v>
          </cell>
          <cell r="BV606" t="str">
            <v>GBU01</v>
          </cell>
          <cell r="CB606" t="str">
            <v>BU15</v>
          </cell>
          <cell r="CL606" t="str">
            <v>ACC_KFI_COI</v>
          </cell>
          <cell r="CN606" t="str">
            <v>EFF0105</v>
          </cell>
          <cell r="CP606">
            <v>2.9219599999999999</v>
          </cell>
          <cell r="CS606" t="str">
            <v>GBU01</v>
          </cell>
        </row>
        <row r="607">
          <cell r="BD607" t="str">
            <v>GBU01</v>
          </cell>
          <cell r="BF607" t="str">
            <v>BU01</v>
          </cell>
          <cell r="BP607" t="str">
            <v>ACC_KFI_+GSSCPXDBSO</v>
          </cell>
          <cell r="BR607" t="str">
            <v>2020.12</v>
          </cell>
          <cell r="BS607" t="str">
            <v>Actual</v>
          </cell>
          <cell r="BT607">
            <v>-26384</v>
          </cell>
          <cell r="BV607" t="str">
            <v>GBU01</v>
          </cell>
          <cell r="CB607" t="str">
            <v>BU15</v>
          </cell>
          <cell r="CL607" t="str">
            <v>ACC_KFI_COI</v>
          </cell>
          <cell r="CN607" t="str">
            <v>EFF0109</v>
          </cell>
          <cell r="CP607">
            <v>40.922040000000003</v>
          </cell>
          <cell r="CS607" t="str">
            <v>GBU01</v>
          </cell>
        </row>
        <row r="608">
          <cell r="BD608" t="str">
            <v>GBU01</v>
          </cell>
          <cell r="BF608" t="str">
            <v>BU01</v>
          </cell>
          <cell r="BP608" t="str">
            <v>ACC_KFI_+GSSCPXDBSO</v>
          </cell>
          <cell r="BR608" t="str">
            <v>2020.12</v>
          </cell>
          <cell r="BS608" t="str">
            <v>Visée 1</v>
          </cell>
          <cell r="BT608">
            <v>20000</v>
          </cell>
          <cell r="BV608" t="str">
            <v>GBU01</v>
          </cell>
          <cell r="CB608" t="str">
            <v>BU15</v>
          </cell>
          <cell r="CL608" t="str">
            <v>ACC_KFI_EBITDA</v>
          </cell>
          <cell r="CN608" t="str">
            <v>EFF0105</v>
          </cell>
          <cell r="CP608">
            <v>2.9209900000000002</v>
          </cell>
          <cell r="CS608" t="str">
            <v>GBU01</v>
          </cell>
        </row>
        <row r="609">
          <cell r="BD609" t="str">
            <v>GBU01</v>
          </cell>
          <cell r="BF609" t="str">
            <v>BU01</v>
          </cell>
          <cell r="BP609" t="str">
            <v>ACC_KFI_EBITDA</v>
          </cell>
          <cell r="BR609" t="str">
            <v>2021.06</v>
          </cell>
          <cell r="BS609" t="str">
            <v>Actual</v>
          </cell>
          <cell r="BT609">
            <v>-516</v>
          </cell>
          <cell r="BV609" t="str">
            <v>GBU01</v>
          </cell>
          <cell r="CB609" t="str">
            <v>BU15</v>
          </cell>
          <cell r="CL609" t="str">
            <v>ACC_KFI_EBITDA</v>
          </cell>
          <cell r="CN609" t="str">
            <v>EFF0109</v>
          </cell>
          <cell r="CP609">
            <v>40.908009999999997</v>
          </cell>
          <cell r="CS609" t="str">
            <v>GBU01</v>
          </cell>
        </row>
        <row r="610">
          <cell r="BD610" t="str">
            <v>GBU01</v>
          </cell>
          <cell r="BF610" t="str">
            <v>BU01</v>
          </cell>
          <cell r="BP610" t="str">
            <v>ACC_KFI_EBITDA</v>
          </cell>
          <cell r="BR610" t="str">
            <v>2021.06</v>
          </cell>
          <cell r="BS610" t="str">
            <v>Visée 1</v>
          </cell>
          <cell r="BT610">
            <v>-787.5</v>
          </cell>
          <cell r="BV610" t="str">
            <v>GBU01</v>
          </cell>
          <cell r="CB610" t="str">
            <v>BU15</v>
          </cell>
          <cell r="CL610" t="str">
            <v>ACC_KFI_COI</v>
          </cell>
          <cell r="CN610" t="str">
            <v>EFF0105</v>
          </cell>
          <cell r="CP610">
            <v>-491.33999</v>
          </cell>
          <cell r="CS610" t="str">
            <v>GBU01</v>
          </cell>
        </row>
        <row r="611">
          <cell r="BD611" t="str">
            <v>GBU01</v>
          </cell>
          <cell r="BF611" t="str">
            <v>BU01</v>
          </cell>
          <cell r="BP611" t="str">
            <v>ACC_KFI_COI</v>
          </cell>
          <cell r="BR611" t="str">
            <v>2021.06</v>
          </cell>
          <cell r="BS611" t="str">
            <v>Actual</v>
          </cell>
          <cell r="BT611">
            <v>-516</v>
          </cell>
          <cell r="BV611" t="str">
            <v>GBU01</v>
          </cell>
          <cell r="CB611" t="str">
            <v>BU15</v>
          </cell>
          <cell r="CL611" t="str">
            <v>ACC_KFI_COI</v>
          </cell>
          <cell r="CN611" t="str">
            <v>EFF0109</v>
          </cell>
          <cell r="CP611">
            <v>-1268.0500099999999</v>
          </cell>
          <cell r="CS611" t="str">
            <v>GBU01</v>
          </cell>
        </row>
        <row r="612">
          <cell r="BD612" t="str">
            <v>GBU01</v>
          </cell>
          <cell r="BF612" t="str">
            <v>BU01</v>
          </cell>
          <cell r="BP612" t="str">
            <v>ACC_KFI_COI</v>
          </cell>
          <cell r="BR612" t="str">
            <v>2021.06</v>
          </cell>
          <cell r="BS612" t="str">
            <v>Visée 1</v>
          </cell>
          <cell r="BT612">
            <v>-787.5</v>
          </cell>
          <cell r="BV612" t="str">
            <v>GBU01</v>
          </cell>
          <cell r="CB612" t="str">
            <v>BU15</v>
          </cell>
          <cell r="CL612" t="str">
            <v>ACC_KFI_EBITDA</v>
          </cell>
          <cell r="CN612" t="str">
            <v>EFF0105</v>
          </cell>
          <cell r="CP612">
            <v>-491.33999</v>
          </cell>
          <cell r="CS612" t="str">
            <v>GBU01</v>
          </cell>
        </row>
        <row r="613">
          <cell r="BD613" t="str">
            <v>GBU01</v>
          </cell>
          <cell r="BF613" t="str">
            <v>BU01</v>
          </cell>
          <cell r="BP613" t="str">
            <v>ACC_KFI_TO</v>
          </cell>
          <cell r="BR613" t="str">
            <v>2020.12</v>
          </cell>
          <cell r="BS613" t="str">
            <v>Visée 1</v>
          </cell>
          <cell r="BT613">
            <v>5000</v>
          </cell>
          <cell r="BV613" t="str">
            <v>GBU01</v>
          </cell>
          <cell r="CB613" t="str">
            <v>BU15</v>
          </cell>
          <cell r="CL613" t="str">
            <v>ACC_KFI_EBITDA</v>
          </cell>
          <cell r="CN613" t="str">
            <v>EFF0109</v>
          </cell>
          <cell r="CP613">
            <v>-1268.0500099999999</v>
          </cell>
          <cell r="CS613" t="str">
            <v>GBU01</v>
          </cell>
        </row>
        <row r="614">
          <cell r="BD614" t="str">
            <v>GBU01</v>
          </cell>
          <cell r="BF614" t="str">
            <v>BU01</v>
          </cell>
          <cell r="BP614" t="str">
            <v>ACC_KFI_EBITDA</v>
          </cell>
          <cell r="BR614" t="str">
            <v>2020.06</v>
          </cell>
          <cell r="BS614" t="str">
            <v>Actual</v>
          </cell>
          <cell r="BT614">
            <v>-1250</v>
          </cell>
          <cell r="BV614" t="str">
            <v>GBU01</v>
          </cell>
          <cell r="CB614" t="str">
            <v>BU15</v>
          </cell>
          <cell r="CL614" t="str">
            <v>ACC_KFI_COI</v>
          </cell>
          <cell r="CN614" t="str">
            <v>EFF0105</v>
          </cell>
          <cell r="CP614">
            <v>3.66</v>
          </cell>
          <cell r="CS614" t="str">
            <v>GBU01</v>
          </cell>
        </row>
        <row r="615">
          <cell r="BD615" t="str">
            <v>GBU01</v>
          </cell>
          <cell r="BF615" t="str">
            <v>BU01</v>
          </cell>
          <cell r="BP615" t="str">
            <v>ACC_KFI_EBITDA</v>
          </cell>
          <cell r="BR615" t="str">
            <v>2020.12</v>
          </cell>
          <cell r="BS615" t="str">
            <v>Visée 1</v>
          </cell>
          <cell r="BT615">
            <v>28500</v>
          </cell>
          <cell r="BV615" t="str">
            <v>GBU01</v>
          </cell>
          <cell r="CB615" t="str">
            <v>BU15</v>
          </cell>
          <cell r="CL615" t="str">
            <v>ACC_KFI_COI</v>
          </cell>
          <cell r="CN615" t="str">
            <v>EFF0109</v>
          </cell>
          <cell r="CP615">
            <v>2609.0300000000002</v>
          </cell>
          <cell r="CS615" t="str">
            <v>GBU01</v>
          </cell>
        </row>
        <row r="616">
          <cell r="BD616" t="str">
            <v>GBU01</v>
          </cell>
          <cell r="BF616" t="str">
            <v>BU01</v>
          </cell>
          <cell r="BP616" t="str">
            <v>ACC_KFI_COI</v>
          </cell>
          <cell r="BR616" t="str">
            <v>2020.06</v>
          </cell>
          <cell r="BS616" t="str">
            <v>Actual</v>
          </cell>
          <cell r="BT616">
            <v>-1250</v>
          </cell>
          <cell r="BV616" t="str">
            <v>GBU01</v>
          </cell>
          <cell r="CB616" t="str">
            <v>BU15</v>
          </cell>
          <cell r="CL616" t="str">
            <v>ACC_KFI_EBITDA</v>
          </cell>
          <cell r="CN616" t="str">
            <v>EFF0105</v>
          </cell>
          <cell r="CP616">
            <v>3.66</v>
          </cell>
          <cell r="CS616" t="str">
            <v>GBU01</v>
          </cell>
        </row>
        <row r="617">
          <cell r="BD617" t="str">
            <v>GBU01</v>
          </cell>
          <cell r="BF617" t="str">
            <v>BU01</v>
          </cell>
          <cell r="BP617" t="str">
            <v>ACC_KFI_COI</v>
          </cell>
          <cell r="BR617" t="str">
            <v>2020.12</v>
          </cell>
          <cell r="BS617" t="str">
            <v>Visée 1</v>
          </cell>
          <cell r="BT617">
            <v>28500</v>
          </cell>
          <cell r="BV617" t="str">
            <v>GBU01</v>
          </cell>
          <cell r="CB617" t="str">
            <v>BU15</v>
          </cell>
          <cell r="CL617" t="str">
            <v>ACC_KFI_EBITDA</v>
          </cell>
          <cell r="CN617" t="str">
            <v>EFF0109</v>
          </cell>
          <cell r="CP617">
            <v>2609.0300000000002</v>
          </cell>
          <cell r="CS617" t="str">
            <v>GBU01</v>
          </cell>
        </row>
        <row r="618">
          <cell r="BD618" t="str">
            <v>GBU01</v>
          </cell>
          <cell r="BF618" t="str">
            <v>BU06</v>
          </cell>
          <cell r="BP618" t="str">
            <v>ACC_KFI_TO</v>
          </cell>
          <cell r="BR618" t="str">
            <v>2019.06</v>
          </cell>
          <cell r="BS618" t="str">
            <v>Actual</v>
          </cell>
          <cell r="BT618">
            <v>-65</v>
          </cell>
          <cell r="BV618" t="str">
            <v>GBU01</v>
          </cell>
          <cell r="CB618" t="str">
            <v>BU15</v>
          </cell>
          <cell r="CL618" t="str">
            <v>ACC_KFI_COI</v>
          </cell>
          <cell r="CN618" t="str">
            <v>EFF0102</v>
          </cell>
          <cell r="CP618">
            <v>0</v>
          </cell>
          <cell r="CS618" t="str">
            <v>GBU01</v>
          </cell>
        </row>
        <row r="619">
          <cell r="BD619" t="str">
            <v>GBU01</v>
          </cell>
          <cell r="BF619" t="str">
            <v>BU06</v>
          </cell>
          <cell r="BP619" t="str">
            <v>ACC_KFI_TO</v>
          </cell>
          <cell r="BR619" t="str">
            <v>2020.06</v>
          </cell>
          <cell r="BS619" t="str">
            <v>Visée 1</v>
          </cell>
          <cell r="BT619">
            <v>-8</v>
          </cell>
          <cell r="BV619" t="str">
            <v>GBU01</v>
          </cell>
          <cell r="CB619" t="str">
            <v>BU15</v>
          </cell>
          <cell r="CL619" t="str">
            <v>ACC_KFI_COI</v>
          </cell>
          <cell r="CN619" t="str">
            <v>EFF0105</v>
          </cell>
          <cell r="CP619">
            <v>-27.49999</v>
          </cell>
          <cell r="CS619" t="str">
            <v>GBU01</v>
          </cell>
        </row>
        <row r="620">
          <cell r="BD620" t="str">
            <v>GBU01</v>
          </cell>
          <cell r="BF620" t="str">
            <v>BU06</v>
          </cell>
          <cell r="BP620" t="str">
            <v>ACC_KFI_TO</v>
          </cell>
          <cell r="BR620" t="str">
            <v>2020.12</v>
          </cell>
          <cell r="BS620" t="str">
            <v>Visée 1</v>
          </cell>
          <cell r="BT620">
            <v>-39</v>
          </cell>
          <cell r="BV620" t="str">
            <v>GBU01</v>
          </cell>
          <cell r="CB620" t="str">
            <v>BU15</v>
          </cell>
          <cell r="CL620" t="str">
            <v>ACC_KFI_COI</v>
          </cell>
          <cell r="CN620" t="str">
            <v>EFF0109</v>
          </cell>
          <cell r="CP620">
            <v>-204.09001000000001</v>
          </cell>
          <cell r="CS620" t="str">
            <v>GBU01</v>
          </cell>
        </row>
        <row r="621">
          <cell r="BD621" t="str">
            <v>GBU01</v>
          </cell>
          <cell r="BF621" t="str">
            <v>BU06</v>
          </cell>
          <cell r="BP621" t="str">
            <v>ACC_KFI_EBITDA</v>
          </cell>
          <cell r="BR621" t="str">
            <v>2020.06</v>
          </cell>
          <cell r="BS621" t="str">
            <v>Visée 1</v>
          </cell>
          <cell r="BT621">
            <v>52</v>
          </cell>
          <cell r="BV621" t="str">
            <v>GBU01</v>
          </cell>
          <cell r="CB621" t="str">
            <v>BU15</v>
          </cell>
          <cell r="CL621" t="str">
            <v>ACC_KFI_EBITDA</v>
          </cell>
          <cell r="CN621" t="str">
            <v>EFF0102</v>
          </cell>
          <cell r="CP621">
            <v>0</v>
          </cell>
          <cell r="CS621" t="str">
            <v>GBU01</v>
          </cell>
        </row>
        <row r="622">
          <cell r="BD622" t="str">
            <v>GBU01</v>
          </cell>
          <cell r="BF622" t="str">
            <v>BU06</v>
          </cell>
          <cell r="BP622" t="str">
            <v>ACC_KFI_EBITDA</v>
          </cell>
          <cell r="BR622" t="str">
            <v>2020.12</v>
          </cell>
          <cell r="BS622" t="str">
            <v>Visée 1</v>
          </cell>
          <cell r="BT622">
            <v>-159</v>
          </cell>
          <cell r="BV622" t="str">
            <v>GBU01</v>
          </cell>
          <cell r="CB622" t="str">
            <v>BU15</v>
          </cell>
          <cell r="CL622" t="str">
            <v>ACC_KFI_EBITDA</v>
          </cell>
          <cell r="CN622" t="str">
            <v>EFF0105</v>
          </cell>
          <cell r="CP622">
            <v>-28.489989999999999</v>
          </cell>
          <cell r="CS622" t="str">
            <v>GBU01</v>
          </cell>
        </row>
        <row r="623">
          <cell r="BD623" t="str">
            <v>GBU01</v>
          </cell>
          <cell r="BF623" t="str">
            <v>BU06</v>
          </cell>
          <cell r="BP623" t="str">
            <v>ACC_KFI_COI</v>
          </cell>
          <cell r="BR623" t="str">
            <v>2020.06</v>
          </cell>
          <cell r="BS623" t="str">
            <v>Visée 1</v>
          </cell>
          <cell r="BT623">
            <v>52</v>
          </cell>
          <cell r="BV623" t="str">
            <v>GBU01</v>
          </cell>
          <cell r="CB623" t="str">
            <v>BU15</v>
          </cell>
          <cell r="CL623" t="str">
            <v>ACC_KFI_EBITDA</v>
          </cell>
          <cell r="CN623" t="str">
            <v>EFF0109</v>
          </cell>
          <cell r="CP623">
            <v>-191.48000999999999</v>
          </cell>
          <cell r="CS623" t="str">
            <v>GBU01</v>
          </cell>
        </row>
        <row r="624">
          <cell r="BD624" t="str">
            <v>GBU01</v>
          </cell>
          <cell r="BF624" t="str">
            <v>BU06</v>
          </cell>
          <cell r="BP624" t="str">
            <v>ACC_KFI_COI</v>
          </cell>
          <cell r="BR624" t="str">
            <v>2020.12</v>
          </cell>
          <cell r="BS624" t="str">
            <v>Visée 1</v>
          </cell>
          <cell r="BT624">
            <v>-159</v>
          </cell>
          <cell r="BV624" t="str">
            <v>GBU01</v>
          </cell>
          <cell r="CB624" t="str">
            <v>BU15</v>
          </cell>
          <cell r="CL624" t="str">
            <v>ACC_KFI_COI</v>
          </cell>
          <cell r="CN624" t="str">
            <v>EFF0105</v>
          </cell>
          <cell r="CP624">
            <v>0</v>
          </cell>
          <cell r="CS624" t="str">
            <v>GBU01</v>
          </cell>
        </row>
        <row r="625">
          <cell r="BD625" t="str">
            <v>GBU01</v>
          </cell>
          <cell r="BF625" t="str">
            <v>BU06</v>
          </cell>
          <cell r="BP625" t="str">
            <v>ACC_KFI_TO</v>
          </cell>
          <cell r="BR625" t="str">
            <v>2019.06</v>
          </cell>
          <cell r="BS625" t="str">
            <v>Actual</v>
          </cell>
          <cell r="BT625">
            <v>171</v>
          </cell>
          <cell r="BV625" t="str">
            <v>GBU01</v>
          </cell>
          <cell r="CB625" t="str">
            <v>BU15</v>
          </cell>
          <cell r="CL625" t="str">
            <v>ACC_KFI_COI</v>
          </cell>
          <cell r="CN625" t="str">
            <v>EFF0109</v>
          </cell>
          <cell r="CP625">
            <v>-100</v>
          </cell>
          <cell r="CS625" t="str">
            <v>GBU01</v>
          </cell>
        </row>
        <row r="626">
          <cell r="BD626" t="str">
            <v>GBU01</v>
          </cell>
          <cell r="BF626" t="str">
            <v>BU06</v>
          </cell>
          <cell r="BP626" t="str">
            <v>ACC_KFI_TO</v>
          </cell>
          <cell r="BR626" t="str">
            <v>2019.06</v>
          </cell>
          <cell r="BS626" t="str">
            <v>Visée 1</v>
          </cell>
          <cell r="BT626">
            <v>6130</v>
          </cell>
          <cell r="BV626" t="str">
            <v>GBU01</v>
          </cell>
          <cell r="CB626" t="str">
            <v>BU15</v>
          </cell>
          <cell r="CL626" t="str">
            <v>ACC_KFI_EBITDA</v>
          </cell>
          <cell r="CN626" t="str">
            <v>EFF0105</v>
          </cell>
          <cell r="CP626">
            <v>0</v>
          </cell>
          <cell r="CS626" t="str">
            <v>GBU01</v>
          </cell>
        </row>
        <row r="627">
          <cell r="BD627" t="str">
            <v>GBU01</v>
          </cell>
          <cell r="BF627" t="str">
            <v>BU06</v>
          </cell>
          <cell r="BP627" t="str">
            <v>ACC_KFI_TO</v>
          </cell>
          <cell r="BR627" t="str">
            <v>2020.06</v>
          </cell>
          <cell r="BS627" t="str">
            <v>Visée 1</v>
          </cell>
          <cell r="BT627">
            <v>15679</v>
          </cell>
          <cell r="BV627" t="str">
            <v>GBU01</v>
          </cell>
          <cell r="CB627" t="str">
            <v>BU15</v>
          </cell>
          <cell r="CL627" t="str">
            <v>ACC_KFI_EBITDA</v>
          </cell>
          <cell r="CN627" t="str">
            <v>EFF0109</v>
          </cell>
          <cell r="CP627">
            <v>-100</v>
          </cell>
          <cell r="CS627" t="str">
            <v>GBU01</v>
          </cell>
        </row>
        <row r="628">
          <cell r="BD628" t="str">
            <v>GBU01</v>
          </cell>
          <cell r="BF628" t="str">
            <v>BU06</v>
          </cell>
          <cell r="BP628" t="str">
            <v>ACC_KFI_TO</v>
          </cell>
          <cell r="BR628" t="str">
            <v>2020.12</v>
          </cell>
          <cell r="BS628" t="str">
            <v>Visée 1</v>
          </cell>
          <cell r="BT628">
            <v>51717</v>
          </cell>
          <cell r="BV628" t="str">
            <v>GBU01</v>
          </cell>
          <cell r="CB628" t="str">
            <v>BU15</v>
          </cell>
          <cell r="CL628" t="str">
            <v>ACC_KFI_COI</v>
          </cell>
          <cell r="CN628" t="str">
            <v>EFF0105</v>
          </cell>
          <cell r="CP628">
            <v>-62.46</v>
          </cell>
          <cell r="CS628" t="str">
            <v>GBU01</v>
          </cell>
        </row>
        <row r="629">
          <cell r="BD629" t="str">
            <v>GBU01</v>
          </cell>
          <cell r="BF629" t="str">
            <v>BU06</v>
          </cell>
          <cell r="BP629" t="str">
            <v>ACC_KFI_TO</v>
          </cell>
          <cell r="BR629" t="str">
            <v>2021.06</v>
          </cell>
          <cell r="BS629" t="str">
            <v>Visée 1</v>
          </cell>
          <cell r="BT629">
            <v>5026</v>
          </cell>
          <cell r="BV629" t="str">
            <v>GBU01</v>
          </cell>
          <cell r="CB629" t="str">
            <v>BU15</v>
          </cell>
          <cell r="CL629" t="str">
            <v>ACC_KFI_COI</v>
          </cell>
          <cell r="CN629" t="str">
            <v>EFF0109</v>
          </cell>
          <cell r="CP629">
            <v>-585.82000000000005</v>
          </cell>
          <cell r="CS629" t="str">
            <v>GBU01</v>
          </cell>
        </row>
        <row r="630">
          <cell r="BD630" t="str">
            <v>GBU01</v>
          </cell>
          <cell r="BF630" t="str">
            <v>BU06</v>
          </cell>
          <cell r="BP630" t="str">
            <v>ACC_KFI_EBITDA</v>
          </cell>
          <cell r="BR630" t="str">
            <v>2019.06</v>
          </cell>
          <cell r="BS630" t="str">
            <v>Actual</v>
          </cell>
          <cell r="BT630">
            <v>11183.66</v>
          </cell>
          <cell r="BV630" t="str">
            <v>GBU01</v>
          </cell>
          <cell r="CB630" t="str">
            <v>BU15</v>
          </cell>
          <cell r="CL630" t="str">
            <v>ACC_KFI_EBITDA</v>
          </cell>
          <cell r="CN630" t="str">
            <v>EFF0105</v>
          </cell>
          <cell r="CP630">
            <v>-62.46</v>
          </cell>
          <cell r="CS630" t="str">
            <v>GBU01</v>
          </cell>
        </row>
        <row r="631">
          <cell r="BD631" t="str">
            <v>GBU01</v>
          </cell>
          <cell r="BF631" t="str">
            <v>BU06</v>
          </cell>
          <cell r="BP631" t="str">
            <v>ACC_KFI_EBITDA</v>
          </cell>
          <cell r="BR631" t="str">
            <v>2019.06</v>
          </cell>
          <cell r="BS631" t="str">
            <v>Visée 1</v>
          </cell>
          <cell r="BT631">
            <v>24060.62</v>
          </cell>
          <cell r="BV631" t="str">
            <v>GBU01</v>
          </cell>
          <cell r="CB631" t="str">
            <v>BU15</v>
          </cell>
          <cell r="CL631" t="str">
            <v>ACC_KFI_EBITDA</v>
          </cell>
          <cell r="CN631" t="str">
            <v>EFF0109</v>
          </cell>
          <cell r="CP631">
            <v>-585.82000000000005</v>
          </cell>
          <cell r="CS631" t="str">
            <v>GBU01</v>
          </cell>
        </row>
        <row r="632">
          <cell r="BD632" t="str">
            <v>GBU01</v>
          </cell>
          <cell r="BF632" t="str">
            <v>BU06</v>
          </cell>
          <cell r="BP632" t="str">
            <v>ACC_KFI_EBITDA</v>
          </cell>
          <cell r="BR632" t="str">
            <v>2020.06</v>
          </cell>
          <cell r="BS632" t="str">
            <v>Actual</v>
          </cell>
          <cell r="BT632">
            <v>12120.29</v>
          </cell>
          <cell r="BV632" t="str">
            <v>GBU01</v>
          </cell>
          <cell r="CB632" t="str">
            <v>BU15</v>
          </cell>
          <cell r="CL632" t="str">
            <v>ACC_KFI_TO</v>
          </cell>
          <cell r="CN632" t="str">
            <v>EFF0105</v>
          </cell>
          <cell r="CP632">
            <v>-58.359990000000003</v>
          </cell>
          <cell r="CS632" t="str">
            <v>GBU01</v>
          </cell>
        </row>
        <row r="633">
          <cell r="BD633" t="str">
            <v>GBU01</v>
          </cell>
          <cell r="BF633" t="str">
            <v>BU06</v>
          </cell>
          <cell r="BP633" t="str">
            <v>ACC_KFI_EBITDA</v>
          </cell>
          <cell r="BR633" t="str">
            <v>2020.06</v>
          </cell>
          <cell r="BS633" t="str">
            <v>Visée 1</v>
          </cell>
          <cell r="BT633">
            <v>8394.35</v>
          </cell>
          <cell r="BV633" t="str">
            <v>GBU01</v>
          </cell>
          <cell r="CB633" t="str">
            <v>BU15</v>
          </cell>
          <cell r="CL633" t="str">
            <v>ACC_KFI_TO</v>
          </cell>
          <cell r="CN633" t="str">
            <v>EFF0109</v>
          </cell>
          <cell r="CP633">
            <v>2.1299899999999998</v>
          </cell>
          <cell r="CS633" t="str">
            <v>GBU01</v>
          </cell>
        </row>
        <row r="634">
          <cell r="BD634" t="str">
            <v>GBU01</v>
          </cell>
          <cell r="BF634" t="str">
            <v>BU06</v>
          </cell>
          <cell r="BP634" t="str">
            <v>ACC_KFI_EBITDA</v>
          </cell>
          <cell r="BR634" t="str">
            <v>2020.12</v>
          </cell>
          <cell r="BS634" t="str">
            <v>Actual</v>
          </cell>
          <cell r="BT634">
            <v>35628</v>
          </cell>
          <cell r="BV634" t="str">
            <v>GBU01</v>
          </cell>
          <cell r="CB634" t="str">
            <v>BU15</v>
          </cell>
          <cell r="CL634" t="str">
            <v>ACC_KFI_COI</v>
          </cell>
          <cell r="CN634" t="str">
            <v>EFF0105</v>
          </cell>
          <cell r="CP634">
            <v>-24.82</v>
          </cell>
          <cell r="CS634" t="str">
            <v>GBU01</v>
          </cell>
        </row>
        <row r="635">
          <cell r="BD635" t="str">
            <v>GBU01</v>
          </cell>
          <cell r="BF635" t="str">
            <v>BU06</v>
          </cell>
          <cell r="BP635" t="str">
            <v>ACC_KFI_EBITDA</v>
          </cell>
          <cell r="BR635" t="str">
            <v>2020.12</v>
          </cell>
          <cell r="BS635" t="str">
            <v>Visée 1</v>
          </cell>
          <cell r="BT635">
            <v>36349.1</v>
          </cell>
          <cell r="BV635" t="str">
            <v>GBU01</v>
          </cell>
          <cell r="CB635" t="str">
            <v>BU15</v>
          </cell>
          <cell r="CL635" t="str">
            <v>ACC_KFI_COI</v>
          </cell>
          <cell r="CN635" t="str">
            <v>EFF0109</v>
          </cell>
          <cell r="CP635">
            <v>718.8</v>
          </cell>
          <cell r="CS635" t="str">
            <v>GBU01</v>
          </cell>
        </row>
        <row r="636">
          <cell r="BD636" t="str">
            <v>GBU01</v>
          </cell>
          <cell r="BF636" t="str">
            <v>BU06</v>
          </cell>
          <cell r="BP636" t="str">
            <v>ACC_KFI_EBITDA</v>
          </cell>
          <cell r="BR636" t="str">
            <v>2021.06</v>
          </cell>
          <cell r="BS636" t="str">
            <v>Actual</v>
          </cell>
          <cell r="BT636">
            <v>8160.23</v>
          </cell>
          <cell r="BV636" t="str">
            <v>GBU01</v>
          </cell>
          <cell r="CB636" t="str">
            <v>BU15</v>
          </cell>
          <cell r="CL636" t="str">
            <v>ACC_KFI_EBITDA</v>
          </cell>
          <cell r="CN636" t="str">
            <v>EFF0105</v>
          </cell>
          <cell r="CP636">
            <v>-24.82</v>
          </cell>
          <cell r="CS636" t="str">
            <v>GBU01</v>
          </cell>
        </row>
        <row r="637">
          <cell r="BD637" t="str">
            <v>GBU01</v>
          </cell>
          <cell r="BF637" t="str">
            <v>BU06</v>
          </cell>
          <cell r="BP637" t="str">
            <v>ACC_KFI_EBITDA</v>
          </cell>
          <cell r="BR637" t="str">
            <v>2021.06</v>
          </cell>
          <cell r="BS637" t="str">
            <v>Visée 1</v>
          </cell>
          <cell r="BT637">
            <v>10877.72</v>
          </cell>
          <cell r="BV637" t="str">
            <v>GBU01</v>
          </cell>
          <cell r="CB637" t="str">
            <v>BU15</v>
          </cell>
          <cell r="CL637" t="str">
            <v>ACC_KFI_EBITDA</v>
          </cell>
          <cell r="CN637" t="str">
            <v>EFF0109</v>
          </cell>
          <cell r="CP637">
            <v>718.8</v>
          </cell>
          <cell r="CS637" t="str">
            <v>GBU01</v>
          </cell>
        </row>
        <row r="638">
          <cell r="BD638" t="str">
            <v>GBU01</v>
          </cell>
          <cell r="BF638" t="str">
            <v>BU06</v>
          </cell>
          <cell r="BP638" t="str">
            <v>ACC_KFI_COI</v>
          </cell>
          <cell r="BR638" t="str">
            <v>2019.06</v>
          </cell>
          <cell r="BS638" t="str">
            <v>Actual</v>
          </cell>
          <cell r="BT638">
            <v>5240.66</v>
          </cell>
          <cell r="BV638" t="str">
            <v>GBU01</v>
          </cell>
          <cell r="CB638" t="str">
            <v>BU15</v>
          </cell>
          <cell r="CL638" t="str">
            <v>ACC_KFI_TO</v>
          </cell>
          <cell r="CN638" t="str">
            <v>EFF0105</v>
          </cell>
          <cell r="CP638">
            <v>0</v>
          </cell>
          <cell r="CS638" t="str">
            <v>GBU01</v>
          </cell>
        </row>
        <row r="639">
          <cell r="BD639" t="str">
            <v>GBU01</v>
          </cell>
          <cell r="BF639" t="str">
            <v>BU06</v>
          </cell>
          <cell r="BP639" t="str">
            <v>ACC_KFI_COI</v>
          </cell>
          <cell r="BR639" t="str">
            <v>2019.06</v>
          </cell>
          <cell r="BS639" t="str">
            <v>Visée 1</v>
          </cell>
          <cell r="BT639">
            <v>18255.62</v>
          </cell>
          <cell r="BV639" t="str">
            <v>GBU01</v>
          </cell>
          <cell r="CB639" t="str">
            <v>BU15</v>
          </cell>
          <cell r="CL639" t="str">
            <v>ACC_KFI_TO</v>
          </cell>
          <cell r="CN639" t="str">
            <v>EFF0109</v>
          </cell>
          <cell r="CP639">
            <v>0</v>
          </cell>
          <cell r="CS639" t="str">
            <v>GBU01</v>
          </cell>
        </row>
        <row r="640">
          <cell r="BD640" t="str">
            <v>GBU01</v>
          </cell>
          <cell r="BF640" t="str">
            <v>BU06</v>
          </cell>
          <cell r="BP640" t="str">
            <v>ACC_KFI_COI</v>
          </cell>
          <cell r="BR640" t="str">
            <v>2020.06</v>
          </cell>
          <cell r="BS640" t="str">
            <v>Actual</v>
          </cell>
          <cell r="BT640">
            <v>6663.33</v>
          </cell>
          <cell r="BV640" t="str">
            <v>GBU01</v>
          </cell>
          <cell r="CB640" t="str">
            <v>BU15</v>
          </cell>
          <cell r="CL640" t="str">
            <v>ACC_KFI_COI</v>
          </cell>
          <cell r="CN640" t="str">
            <v>EFF0105</v>
          </cell>
          <cell r="CS640" t="str">
            <v>GBU01</v>
          </cell>
        </row>
        <row r="641">
          <cell r="BD641" t="str">
            <v>GBU01</v>
          </cell>
          <cell r="BF641" t="str">
            <v>BU06</v>
          </cell>
          <cell r="BP641" t="str">
            <v>ACC_KFI_COI</v>
          </cell>
          <cell r="BR641" t="str">
            <v>2020.06</v>
          </cell>
          <cell r="BS641" t="str">
            <v>Visée 1</v>
          </cell>
          <cell r="BT641">
            <v>2878.35</v>
          </cell>
          <cell r="BV641" t="str">
            <v>GBU01</v>
          </cell>
          <cell r="CB641" t="str">
            <v>BU15</v>
          </cell>
          <cell r="CL641" t="str">
            <v>ACC_KFI_COI</v>
          </cell>
          <cell r="CN641" t="str">
            <v>EFF0109</v>
          </cell>
          <cell r="CP641">
            <v>0</v>
          </cell>
          <cell r="CS641" t="str">
            <v>GBU01</v>
          </cell>
        </row>
        <row r="642">
          <cell r="BD642" t="str">
            <v>GBU01</v>
          </cell>
          <cell r="BF642" t="str">
            <v>BU06</v>
          </cell>
          <cell r="BP642" t="str">
            <v>ACC_KFI_COI</v>
          </cell>
          <cell r="BR642" t="str">
            <v>2020.12</v>
          </cell>
          <cell r="BS642" t="str">
            <v>Actual</v>
          </cell>
          <cell r="BT642">
            <v>24775.3</v>
          </cell>
          <cell r="BV642" t="str">
            <v>GBU01</v>
          </cell>
          <cell r="CB642" t="str">
            <v>BU15</v>
          </cell>
          <cell r="CL642" t="str">
            <v>ACC_KFI_EBITDA</v>
          </cell>
          <cell r="CN642" t="str">
            <v>EFF0105</v>
          </cell>
          <cell r="CS642" t="str">
            <v>GBU01</v>
          </cell>
        </row>
        <row r="643">
          <cell r="BD643" t="str">
            <v>GBU01</v>
          </cell>
          <cell r="BF643" t="str">
            <v>BU06</v>
          </cell>
          <cell r="BP643" t="str">
            <v>ACC_KFI_COI</v>
          </cell>
          <cell r="BR643" t="str">
            <v>2020.12</v>
          </cell>
          <cell r="BS643" t="str">
            <v>Visée 1</v>
          </cell>
          <cell r="BT643">
            <v>25602.1</v>
          </cell>
          <cell r="BV643" t="str">
            <v>GBU01</v>
          </cell>
          <cell r="CB643" t="str">
            <v>BU15</v>
          </cell>
          <cell r="CL643" t="str">
            <v>ACC_KFI_EBITDA</v>
          </cell>
          <cell r="CN643" t="str">
            <v>EFF0109</v>
          </cell>
          <cell r="CP643">
            <v>0</v>
          </cell>
          <cell r="CS643" t="str">
            <v>GBU01</v>
          </cell>
        </row>
        <row r="644">
          <cell r="BD644" t="str">
            <v>GBU01</v>
          </cell>
          <cell r="BF644" t="str">
            <v>BU06</v>
          </cell>
          <cell r="BP644" t="str">
            <v>ACC_KFI_COI</v>
          </cell>
          <cell r="BR644" t="str">
            <v>2021.06</v>
          </cell>
          <cell r="BS644" t="str">
            <v>Actual</v>
          </cell>
          <cell r="BT644">
            <v>2172.5300000000002</v>
          </cell>
          <cell r="BV644" t="str">
            <v>GBU01</v>
          </cell>
          <cell r="CB644" t="str">
            <v>BU15</v>
          </cell>
          <cell r="CL644" t="str">
            <v>ACC_KFI_COI</v>
          </cell>
          <cell r="CN644" t="str">
            <v>EFF0105</v>
          </cell>
          <cell r="CS644" t="str">
            <v>GBU01</v>
          </cell>
        </row>
        <row r="645">
          <cell r="BD645" t="str">
            <v>GBU01</v>
          </cell>
          <cell r="BF645" t="str">
            <v>BU06</v>
          </cell>
          <cell r="BP645" t="str">
            <v>ACC_KFI_COI</v>
          </cell>
          <cell r="BR645" t="str">
            <v>2021.06</v>
          </cell>
          <cell r="BS645" t="str">
            <v>Visée 1</v>
          </cell>
          <cell r="BT645">
            <v>5617.72</v>
          </cell>
          <cell r="BV645" t="str">
            <v>GBU01</v>
          </cell>
          <cell r="CB645" t="str">
            <v>BU15</v>
          </cell>
          <cell r="CL645" t="str">
            <v>ACC_KFI_COI</v>
          </cell>
          <cell r="CN645" t="str">
            <v>EFF0109</v>
          </cell>
          <cell r="CP645">
            <v>0</v>
          </cell>
          <cell r="CS645" t="str">
            <v>GBU01</v>
          </cell>
        </row>
        <row r="646">
          <cell r="BD646" t="str">
            <v>GBU01</v>
          </cell>
          <cell r="BF646" t="str">
            <v>BU06</v>
          </cell>
          <cell r="BP646" t="str">
            <v>ACC_KFI_ASS_REC</v>
          </cell>
          <cell r="BR646" t="str">
            <v>2019.06</v>
          </cell>
          <cell r="BS646" t="str">
            <v>Actual</v>
          </cell>
          <cell r="BT646">
            <v>4068.66</v>
          </cell>
          <cell r="BV646" t="str">
            <v>GBU01</v>
          </cell>
          <cell r="CB646" t="str">
            <v>BU15</v>
          </cell>
          <cell r="CL646" t="str">
            <v>ACC_KFI_EBITDA</v>
          </cell>
          <cell r="CN646" t="str">
            <v>EFF0105</v>
          </cell>
          <cell r="CS646" t="str">
            <v>GBU01</v>
          </cell>
        </row>
        <row r="647">
          <cell r="BD647" t="str">
            <v>GBU01</v>
          </cell>
          <cell r="BF647" t="str">
            <v>BU06</v>
          </cell>
          <cell r="BP647" t="str">
            <v>ACC_KFI_ASS_REC</v>
          </cell>
          <cell r="BR647" t="str">
            <v>2019.06</v>
          </cell>
          <cell r="BS647" t="str">
            <v>Visée 1</v>
          </cell>
          <cell r="BT647">
            <v>4289.62</v>
          </cell>
          <cell r="BV647" t="str">
            <v>GBU01</v>
          </cell>
          <cell r="CB647" t="str">
            <v>BU15</v>
          </cell>
          <cell r="CL647" t="str">
            <v>ACC_KFI_EBITDA</v>
          </cell>
          <cell r="CN647" t="str">
            <v>EFF0109</v>
          </cell>
          <cell r="CP647">
            <v>0</v>
          </cell>
          <cell r="CS647" t="str">
            <v>GBU01</v>
          </cell>
        </row>
        <row r="648">
          <cell r="BD648" t="str">
            <v>GBU01</v>
          </cell>
          <cell r="BF648" t="str">
            <v>BU06</v>
          </cell>
          <cell r="BP648" t="str">
            <v>ACC_KFI_ASS_REC</v>
          </cell>
          <cell r="BR648" t="str">
            <v>2020.06</v>
          </cell>
          <cell r="BS648" t="str">
            <v>Actual</v>
          </cell>
          <cell r="BT648">
            <v>6272.96</v>
          </cell>
          <cell r="BV648" t="str">
            <v>GBU01</v>
          </cell>
          <cell r="CB648" t="str">
            <v>BU22</v>
          </cell>
          <cell r="CL648" t="str">
            <v>ACC_KFI_COI</v>
          </cell>
          <cell r="CN648" t="str">
            <v>EFF0105</v>
          </cell>
          <cell r="CP648">
            <v>0</v>
          </cell>
          <cell r="CS648" t="str">
            <v>GBU01</v>
          </cell>
        </row>
        <row r="649">
          <cell r="BD649" t="str">
            <v>GBU01</v>
          </cell>
          <cell r="BF649" t="str">
            <v>BU06</v>
          </cell>
          <cell r="BP649" t="str">
            <v>ACC_KFI_ASS_REC</v>
          </cell>
          <cell r="BR649" t="str">
            <v>2020.06</v>
          </cell>
          <cell r="BS649" t="str">
            <v>Visée 1</v>
          </cell>
          <cell r="BT649">
            <v>4210.3500000000004</v>
          </cell>
          <cell r="BV649" t="str">
            <v>GBU01</v>
          </cell>
          <cell r="CB649" t="str">
            <v>BU22</v>
          </cell>
          <cell r="CL649" t="str">
            <v>ACC_KFI_COI</v>
          </cell>
          <cell r="CN649" t="str">
            <v>EFF0109</v>
          </cell>
          <cell r="CP649">
            <v>4024</v>
          </cell>
          <cell r="CS649" t="str">
            <v>GBU01</v>
          </cell>
        </row>
        <row r="650">
          <cell r="BD650" t="str">
            <v>GBU01</v>
          </cell>
          <cell r="BF650" t="str">
            <v>BU06</v>
          </cell>
          <cell r="BP650" t="str">
            <v>ACC_KFI_ASS_REC</v>
          </cell>
          <cell r="BR650" t="str">
            <v>2020.12</v>
          </cell>
          <cell r="BS650" t="str">
            <v>Actual</v>
          </cell>
          <cell r="BT650">
            <v>12337.65</v>
          </cell>
          <cell r="BV650" t="str">
            <v>GBU01</v>
          </cell>
          <cell r="CB650" t="str">
            <v>BU22</v>
          </cell>
          <cell r="CL650" t="str">
            <v>ACC_KFI_EBITDA</v>
          </cell>
          <cell r="CN650" t="str">
            <v>EFF0105</v>
          </cell>
          <cell r="CP650">
            <v>0</v>
          </cell>
          <cell r="CS650" t="str">
            <v>GBU01</v>
          </cell>
        </row>
        <row r="651">
          <cell r="BD651" t="str">
            <v>GBU01</v>
          </cell>
          <cell r="BF651" t="str">
            <v>BU06</v>
          </cell>
          <cell r="BP651" t="str">
            <v>ACC_KFI_ASS_REC</v>
          </cell>
          <cell r="BR651" t="str">
            <v>2020.12</v>
          </cell>
          <cell r="BS651" t="str">
            <v>Visée 1</v>
          </cell>
          <cell r="BT651">
            <v>10330.1</v>
          </cell>
          <cell r="BV651" t="str">
            <v>GBU01</v>
          </cell>
          <cell r="CB651" t="str">
            <v>BU22</v>
          </cell>
          <cell r="CL651" t="str">
            <v>ACC_KFI_EBITDA</v>
          </cell>
          <cell r="CN651" t="str">
            <v>EFF0109</v>
          </cell>
          <cell r="CP651">
            <v>5104</v>
          </cell>
          <cell r="CS651" t="str">
            <v>GBU01</v>
          </cell>
        </row>
        <row r="652">
          <cell r="BD652" t="str">
            <v>GBU01</v>
          </cell>
          <cell r="BF652" t="str">
            <v>BU06</v>
          </cell>
          <cell r="BP652" t="str">
            <v>ACC_KFI_ASS_REC</v>
          </cell>
          <cell r="BR652" t="str">
            <v>2021.06</v>
          </cell>
          <cell r="BS652" t="str">
            <v>Actual</v>
          </cell>
          <cell r="BT652">
            <v>3812.91</v>
          </cell>
          <cell r="BV652" t="str">
            <v>GBU01</v>
          </cell>
          <cell r="CB652" t="str">
            <v>BU22</v>
          </cell>
          <cell r="CL652" t="str">
            <v>ACC_KFI_TO</v>
          </cell>
          <cell r="CN652" t="str">
            <v>EFF0105</v>
          </cell>
          <cell r="CP652">
            <v>0</v>
          </cell>
          <cell r="CS652" t="str">
            <v>GBU01</v>
          </cell>
        </row>
        <row r="653">
          <cell r="BD653" t="str">
            <v>GBU01</v>
          </cell>
          <cell r="BF653" t="str">
            <v>BU06</v>
          </cell>
          <cell r="BP653" t="str">
            <v>ACC_KFI_ASS_REC</v>
          </cell>
          <cell r="BR653" t="str">
            <v>2021.06</v>
          </cell>
          <cell r="BS653" t="str">
            <v>Visée 1</v>
          </cell>
          <cell r="BT653">
            <v>5231.72</v>
          </cell>
          <cell r="BV653" t="str">
            <v>GBU01</v>
          </cell>
          <cell r="CB653" t="str">
            <v>BU22</v>
          </cell>
          <cell r="CL653" t="str">
            <v>ACC_KFI_TO</v>
          </cell>
          <cell r="CN653" t="str">
            <v>EFF0109</v>
          </cell>
          <cell r="CP653">
            <v>10930</v>
          </cell>
          <cell r="CS653" t="str">
            <v>GBU01</v>
          </cell>
        </row>
        <row r="654">
          <cell r="BD654" t="str">
            <v>GBU01</v>
          </cell>
          <cell r="BF654" t="str">
            <v>BU06</v>
          </cell>
          <cell r="BP654" t="str">
            <v>ACC_KFI_+GTHCPXDBSO</v>
          </cell>
          <cell r="BR654" t="str">
            <v>2019.06</v>
          </cell>
          <cell r="BS654" t="str">
            <v>Actual</v>
          </cell>
          <cell r="BT654">
            <v>3032</v>
          </cell>
          <cell r="BV654" t="str">
            <v>GBU01</v>
          </cell>
          <cell r="CB654" t="str">
            <v>BU22</v>
          </cell>
          <cell r="CL654" t="str">
            <v>ACC_KFI_COI</v>
          </cell>
          <cell r="CN654" t="str">
            <v>EFF0109</v>
          </cell>
          <cell r="CP654">
            <v>0.60155999999999998</v>
          </cell>
          <cell r="CS654" t="str">
            <v>GBU01</v>
          </cell>
        </row>
        <row r="655">
          <cell r="BD655" t="str">
            <v>GBU01</v>
          </cell>
          <cell r="BF655" t="str">
            <v>BU06</v>
          </cell>
          <cell r="BP655" t="str">
            <v>ACC_KFI_+GTHCPXDBSO</v>
          </cell>
          <cell r="BR655" t="str">
            <v>2019.06</v>
          </cell>
          <cell r="BS655" t="str">
            <v>Visée 1</v>
          </cell>
          <cell r="BT655">
            <v>13335</v>
          </cell>
          <cell r="BV655" t="str">
            <v>GBU01</v>
          </cell>
          <cell r="CB655" t="str">
            <v>BU22</v>
          </cell>
          <cell r="CL655" t="str">
            <v>ACC_KFI_EBITDA</v>
          </cell>
          <cell r="CN655" t="str">
            <v>EFF0109</v>
          </cell>
          <cell r="CP655">
            <v>0.60155999999999998</v>
          </cell>
          <cell r="CS655" t="str">
            <v>GBU01</v>
          </cell>
        </row>
        <row r="656">
          <cell r="BD656" t="str">
            <v>GBU01</v>
          </cell>
          <cell r="BF656" t="str">
            <v>BU06</v>
          </cell>
          <cell r="BP656" t="str">
            <v>ACC_KFI_+GTHCPXDBSO</v>
          </cell>
          <cell r="BR656" t="str">
            <v>2020.06</v>
          </cell>
          <cell r="BS656" t="str">
            <v>Actual</v>
          </cell>
          <cell r="BT656">
            <v>2138</v>
          </cell>
          <cell r="BV656" t="str">
            <v>GBU01</v>
          </cell>
          <cell r="CB656" t="str">
            <v>BU22</v>
          </cell>
          <cell r="CL656" t="str">
            <v>ACC_KFI_TO</v>
          </cell>
          <cell r="CN656" t="str">
            <v>EFF0109</v>
          </cell>
          <cell r="CP656">
            <v>0.30260999999999999</v>
          </cell>
          <cell r="CS656" t="str">
            <v>GBU01</v>
          </cell>
        </row>
        <row r="657">
          <cell r="BD657" t="str">
            <v>GBU01</v>
          </cell>
          <cell r="BF657" t="str">
            <v>BU06</v>
          </cell>
          <cell r="BP657" t="str">
            <v>ACC_KFI_+GTHCPXDBSO</v>
          </cell>
          <cell r="BR657" t="str">
            <v>2020.06</v>
          </cell>
          <cell r="BS657" t="str">
            <v>Visée 1</v>
          </cell>
          <cell r="BT657">
            <v>7840</v>
          </cell>
          <cell r="BV657" t="str">
            <v>GBU01</v>
          </cell>
          <cell r="CB657" t="str">
            <v>BU22</v>
          </cell>
          <cell r="CL657" t="str">
            <v>ACC_KFI_COI</v>
          </cell>
          <cell r="CN657" t="str">
            <v>EFF0102</v>
          </cell>
          <cell r="CP657">
            <v>0</v>
          </cell>
          <cell r="CS657" t="str">
            <v>GBU01</v>
          </cell>
        </row>
        <row r="658">
          <cell r="BD658" t="str">
            <v>GBU01</v>
          </cell>
          <cell r="BF658" t="str">
            <v>BU06</v>
          </cell>
          <cell r="BP658" t="str">
            <v>ACC_KFI_+GTHCPXDBSO</v>
          </cell>
          <cell r="BR658" t="str">
            <v>2020.12</v>
          </cell>
          <cell r="BS658" t="str">
            <v>Actual</v>
          </cell>
          <cell r="BT658">
            <v>-12270</v>
          </cell>
          <cell r="BV658" t="str">
            <v>GBU01</v>
          </cell>
          <cell r="CB658" t="str">
            <v>BU22</v>
          </cell>
          <cell r="CL658" t="str">
            <v>ACC_KFI_COI</v>
          </cell>
          <cell r="CN658" t="str">
            <v>EFF0105</v>
          </cell>
          <cell r="CP658">
            <v>0</v>
          </cell>
          <cell r="CS658" t="str">
            <v>GBU01</v>
          </cell>
        </row>
        <row r="659">
          <cell r="BD659" t="str">
            <v>GBU01</v>
          </cell>
          <cell r="BF659" t="str">
            <v>BU06</v>
          </cell>
          <cell r="BP659" t="str">
            <v>ACC_KFI_+GTHCPXDBSO</v>
          </cell>
          <cell r="BR659" t="str">
            <v>2020.12</v>
          </cell>
          <cell r="BS659" t="str">
            <v>Visée 1</v>
          </cell>
          <cell r="BT659">
            <v>10800</v>
          </cell>
          <cell r="BV659" t="str">
            <v>GBU01</v>
          </cell>
          <cell r="CB659" t="str">
            <v>BU22</v>
          </cell>
          <cell r="CL659" t="str">
            <v>ACC_KFI_COI</v>
          </cell>
          <cell r="CN659" t="str">
            <v>EFF0109</v>
          </cell>
          <cell r="CP659">
            <v>-108725.14156</v>
          </cell>
          <cell r="CS659" t="str">
            <v>GBU01</v>
          </cell>
        </row>
        <row r="660">
          <cell r="BD660" t="str">
            <v>GBU01</v>
          </cell>
          <cell r="BF660" t="str">
            <v>BU06</v>
          </cell>
          <cell r="BP660" t="str">
            <v>ACC_KFI_+GTHCPXDBSO</v>
          </cell>
          <cell r="BR660" t="str">
            <v>2021.06</v>
          </cell>
          <cell r="BS660" t="str">
            <v>Actual</v>
          </cell>
          <cell r="BT660">
            <v>4386</v>
          </cell>
          <cell r="BV660" t="str">
            <v>GBU01</v>
          </cell>
          <cell r="CB660" t="str">
            <v>BU22</v>
          </cell>
          <cell r="CL660" t="str">
            <v>ACC_KFI_EBITDA</v>
          </cell>
          <cell r="CN660" t="str">
            <v>EFF0102</v>
          </cell>
          <cell r="CP660">
            <v>0</v>
          </cell>
          <cell r="CS660" t="str">
            <v>GBU01</v>
          </cell>
        </row>
        <row r="661">
          <cell r="BD661" t="str">
            <v>GBU01</v>
          </cell>
          <cell r="BF661" t="str">
            <v>BU06</v>
          </cell>
          <cell r="BP661" t="str">
            <v>ACC_KFI_+GTHCPXDBSO</v>
          </cell>
          <cell r="BR661" t="str">
            <v>2021.06</v>
          </cell>
          <cell r="BS661" t="str">
            <v>Visée 1</v>
          </cell>
          <cell r="BT661">
            <v>4608</v>
          </cell>
          <cell r="BV661" t="str">
            <v>GBU01</v>
          </cell>
          <cell r="CB661" t="str">
            <v>BU22</v>
          </cell>
          <cell r="CL661" t="str">
            <v>ACC_KFI_EBITDA</v>
          </cell>
          <cell r="CN661" t="str">
            <v>EFF0105</v>
          </cell>
          <cell r="CP661">
            <v>0</v>
          </cell>
          <cell r="CS661" t="str">
            <v>GBU01</v>
          </cell>
        </row>
        <row r="662">
          <cell r="BD662" t="str">
            <v>GBU01</v>
          </cell>
          <cell r="BF662" t="str">
            <v>BU06</v>
          </cell>
          <cell r="BP662" t="str">
            <v>ACC_KFI_+GSSCPXDBSO</v>
          </cell>
          <cell r="BR662" t="str">
            <v>2019.06</v>
          </cell>
          <cell r="BS662" t="str">
            <v>Actual</v>
          </cell>
          <cell r="BT662">
            <v>3032</v>
          </cell>
          <cell r="BV662" t="str">
            <v>GBU01</v>
          </cell>
          <cell r="CB662" t="str">
            <v>BU22</v>
          </cell>
          <cell r="CL662" t="str">
            <v>ACC_KFI_EBITDA</v>
          </cell>
          <cell r="CN662" t="str">
            <v>EFF0109</v>
          </cell>
          <cell r="CP662">
            <v>-107450.64156</v>
          </cell>
          <cell r="CS662" t="str">
            <v>GBU01</v>
          </cell>
        </row>
        <row r="663">
          <cell r="BD663" t="str">
            <v>GBU01</v>
          </cell>
          <cell r="BF663" t="str">
            <v>BU06</v>
          </cell>
          <cell r="BP663" t="str">
            <v>ACC_KFI_+GSSCPXDBSO</v>
          </cell>
          <cell r="BR663" t="str">
            <v>2019.06</v>
          </cell>
          <cell r="BS663" t="str">
            <v>Visée 1</v>
          </cell>
          <cell r="BT663">
            <v>13335</v>
          </cell>
          <cell r="BV663" t="str">
            <v>GBU01</v>
          </cell>
          <cell r="CB663" t="str">
            <v>BU22</v>
          </cell>
          <cell r="CL663" t="str">
            <v>ACC_KFI_TO</v>
          </cell>
          <cell r="CN663" t="str">
            <v>EFF0105</v>
          </cell>
          <cell r="CP663">
            <v>0</v>
          </cell>
          <cell r="CS663" t="str">
            <v>GBU01</v>
          </cell>
        </row>
        <row r="664">
          <cell r="BD664" t="str">
            <v>GBU01</v>
          </cell>
          <cell r="BF664" t="str">
            <v>BU06</v>
          </cell>
          <cell r="BP664" t="str">
            <v>ACC_KFI_+GSSCPXDBSO</v>
          </cell>
          <cell r="BR664" t="str">
            <v>2020.06</v>
          </cell>
          <cell r="BS664" t="str">
            <v>Actual</v>
          </cell>
          <cell r="BT664">
            <v>1958</v>
          </cell>
          <cell r="BV664" t="str">
            <v>GBU01</v>
          </cell>
          <cell r="CB664" t="str">
            <v>BU22</v>
          </cell>
          <cell r="CL664" t="str">
            <v>ACC_KFI_TO</v>
          </cell>
          <cell r="CN664" t="str">
            <v>EFF0109</v>
          </cell>
          <cell r="CP664">
            <v>-86243.182610000003</v>
          </cell>
          <cell r="CS664" t="str">
            <v>GBU01</v>
          </cell>
        </row>
        <row r="665">
          <cell r="BD665" t="str">
            <v>GBU01</v>
          </cell>
          <cell r="BF665" t="str">
            <v>BU06</v>
          </cell>
          <cell r="BP665" t="str">
            <v>ACC_KFI_+GSSCPXDBSO</v>
          </cell>
          <cell r="BR665" t="str">
            <v>2020.06</v>
          </cell>
          <cell r="BS665" t="str">
            <v>Visée 1</v>
          </cell>
          <cell r="BT665">
            <v>7840</v>
          </cell>
          <cell r="BV665" t="str">
            <v>GBU01</v>
          </cell>
          <cell r="CB665" t="str">
            <v>BU22</v>
          </cell>
          <cell r="CL665" t="str">
            <v>ACC_KFI_COI</v>
          </cell>
          <cell r="CN665" t="str">
            <v>EFF0105</v>
          </cell>
          <cell r="CP665">
            <v>-3.2200000000000002E-3</v>
          </cell>
          <cell r="CS665" t="str">
            <v>GBU01</v>
          </cell>
        </row>
        <row r="666">
          <cell r="BD666" t="str">
            <v>GBU01</v>
          </cell>
          <cell r="BF666" t="str">
            <v>BU06</v>
          </cell>
          <cell r="BP666" t="str">
            <v>ACC_KFI_+GSSCPXDBSO</v>
          </cell>
          <cell r="BR666" t="str">
            <v>2020.12</v>
          </cell>
          <cell r="BS666" t="str">
            <v>Actual</v>
          </cell>
          <cell r="BT666">
            <v>-8731</v>
          </cell>
          <cell r="BV666" t="str">
            <v>GBU01</v>
          </cell>
          <cell r="CB666" t="str">
            <v>BU22</v>
          </cell>
          <cell r="CL666" t="str">
            <v>ACC_KFI_COI</v>
          </cell>
          <cell r="CN666" t="str">
            <v>EFF0109</v>
          </cell>
          <cell r="CP666">
            <v>3.2200000000000002E-3</v>
          </cell>
          <cell r="CS666" t="str">
            <v>GBU01</v>
          </cell>
        </row>
        <row r="667">
          <cell r="BD667" t="str">
            <v>GBU01</v>
          </cell>
          <cell r="BF667" t="str">
            <v>BU06</v>
          </cell>
          <cell r="BP667" t="str">
            <v>ACC_KFI_+GSSCPXDBSO</v>
          </cell>
          <cell r="BR667" t="str">
            <v>2020.12</v>
          </cell>
          <cell r="BS667" t="str">
            <v>Visée 1</v>
          </cell>
          <cell r="BT667">
            <v>10800</v>
          </cell>
          <cell r="BV667" t="str">
            <v>GBU01</v>
          </cell>
          <cell r="CB667" t="str">
            <v>BU22</v>
          </cell>
          <cell r="CL667" t="str">
            <v>ACC_KFI_EBITDA</v>
          </cell>
          <cell r="CN667" t="str">
            <v>EFF0105</v>
          </cell>
          <cell r="CP667">
            <v>-3.2200000000000002E-3</v>
          </cell>
          <cell r="CS667" t="str">
            <v>GBU01</v>
          </cell>
        </row>
        <row r="668">
          <cell r="BD668" t="str">
            <v>GBU01</v>
          </cell>
          <cell r="BF668" t="str">
            <v>BU06</v>
          </cell>
          <cell r="BP668" t="str">
            <v>ACC_KFI_+GSSCPXDBSO</v>
          </cell>
          <cell r="BR668" t="str">
            <v>2021.06</v>
          </cell>
          <cell r="BS668" t="str">
            <v>Actual</v>
          </cell>
          <cell r="BT668">
            <v>5774</v>
          </cell>
          <cell r="BV668" t="str">
            <v>GBU01</v>
          </cell>
          <cell r="CB668" t="str">
            <v>BU22</v>
          </cell>
          <cell r="CL668" t="str">
            <v>ACC_KFI_EBITDA</v>
          </cell>
          <cell r="CN668" t="str">
            <v>EFF0109</v>
          </cell>
          <cell r="CP668">
            <v>3.2200000000000002E-3</v>
          </cell>
          <cell r="CS668" t="str">
            <v>GBU01</v>
          </cell>
        </row>
        <row r="669">
          <cell r="BD669" t="str">
            <v>GBU01</v>
          </cell>
          <cell r="BF669" t="str">
            <v>BU06</v>
          </cell>
          <cell r="BP669" t="str">
            <v>ACC_KFI_+GSSCPXDBSO</v>
          </cell>
          <cell r="BR669" t="str">
            <v>2021.06</v>
          </cell>
          <cell r="BS669" t="str">
            <v>Visée 1</v>
          </cell>
          <cell r="BT669">
            <v>4608</v>
          </cell>
          <cell r="BV669" t="str">
            <v>GBU01</v>
          </cell>
          <cell r="CB669" t="str">
            <v>BU22</v>
          </cell>
          <cell r="CL669" t="str">
            <v>ACC_KFI_TO</v>
          </cell>
          <cell r="CN669" t="str">
            <v>EFF0105</v>
          </cell>
          <cell r="CP669">
            <v>-3.372E-2</v>
          </cell>
          <cell r="CS669" t="str">
            <v>GBU01</v>
          </cell>
        </row>
        <row r="670">
          <cell r="BD670" t="str">
            <v>GBU01</v>
          </cell>
          <cell r="BF670" t="str">
            <v>BU06</v>
          </cell>
          <cell r="BP670" t="str">
            <v>ACC_KFI_TO</v>
          </cell>
          <cell r="BR670" t="str">
            <v>2019.06</v>
          </cell>
          <cell r="BS670" t="str">
            <v>Actual</v>
          </cell>
          <cell r="BT670">
            <v>122</v>
          </cell>
          <cell r="BV670" t="str">
            <v>GBU01</v>
          </cell>
          <cell r="CB670" t="str">
            <v>BU22</v>
          </cell>
          <cell r="CL670" t="str">
            <v>ACC_KFI_TO</v>
          </cell>
          <cell r="CN670" t="str">
            <v>EFF0109</v>
          </cell>
          <cell r="CP670">
            <v>3.372E-2</v>
          </cell>
          <cell r="CS670" t="str">
            <v>GBU01</v>
          </cell>
        </row>
        <row r="671">
          <cell r="BD671" t="str">
            <v>GBU01</v>
          </cell>
          <cell r="BF671" t="str">
            <v>BU06</v>
          </cell>
          <cell r="BP671" t="str">
            <v>ACC_KFI_TO</v>
          </cell>
          <cell r="BR671" t="str">
            <v>2019.06</v>
          </cell>
          <cell r="BS671" t="str">
            <v>Visée 1</v>
          </cell>
          <cell r="BT671">
            <v>9</v>
          </cell>
          <cell r="BV671" t="str">
            <v>GBU01</v>
          </cell>
          <cell r="CB671" t="str">
            <v>BU22</v>
          </cell>
          <cell r="CL671" t="str">
            <v>ACC_KFI_COI</v>
          </cell>
          <cell r="CN671" t="str">
            <v>EFF0105</v>
          </cell>
          <cell r="CP671">
            <v>-2011.02377</v>
          </cell>
          <cell r="CS671" t="str">
            <v>GBU01</v>
          </cell>
        </row>
        <row r="672">
          <cell r="BD672" t="str">
            <v>GBU01</v>
          </cell>
          <cell r="BF672" t="str">
            <v>BU06</v>
          </cell>
          <cell r="BP672" t="str">
            <v>ACC_KFI_TO</v>
          </cell>
          <cell r="BR672" t="str">
            <v>2020.06</v>
          </cell>
          <cell r="BS672" t="str">
            <v>Actual</v>
          </cell>
          <cell r="BT672">
            <v>106.54</v>
          </cell>
          <cell r="BV672" t="str">
            <v>GBU01</v>
          </cell>
          <cell r="CB672" t="str">
            <v>BU22</v>
          </cell>
          <cell r="CL672" t="str">
            <v>ACC_KFI_COI</v>
          </cell>
          <cell r="CN672" t="str">
            <v>EFF0109</v>
          </cell>
          <cell r="CP672">
            <v>2011.02377</v>
          </cell>
          <cell r="CS672" t="str">
            <v>GBU01</v>
          </cell>
        </row>
        <row r="673">
          <cell r="BD673" t="str">
            <v>GBU01</v>
          </cell>
          <cell r="BF673" t="str">
            <v>BU06</v>
          </cell>
          <cell r="BP673" t="str">
            <v>ACC_KFI_TO</v>
          </cell>
          <cell r="BR673" t="str">
            <v>2020.06</v>
          </cell>
          <cell r="BS673" t="str">
            <v>Visée 1</v>
          </cell>
          <cell r="BT673">
            <v>-1399</v>
          </cell>
          <cell r="BV673" t="str">
            <v>GBU01</v>
          </cell>
          <cell r="CB673" t="str">
            <v>BU22</v>
          </cell>
          <cell r="CL673" t="str">
            <v>ACC_KFI_EBITDA</v>
          </cell>
          <cell r="CN673" t="str">
            <v>EFF0105</v>
          </cell>
          <cell r="CP673">
            <v>-2730.0237699999998</v>
          </cell>
          <cell r="CS673" t="str">
            <v>GBU01</v>
          </cell>
        </row>
        <row r="674">
          <cell r="BD674" t="str">
            <v>GBU01</v>
          </cell>
          <cell r="BF674" t="str">
            <v>BU06</v>
          </cell>
          <cell r="BP674" t="str">
            <v>ACC_KFI_TO</v>
          </cell>
          <cell r="BR674" t="str">
            <v>2020.12</v>
          </cell>
          <cell r="BS674" t="str">
            <v>Actual</v>
          </cell>
          <cell r="BT674">
            <v>432.03</v>
          </cell>
          <cell r="BV674" t="str">
            <v>GBU01</v>
          </cell>
          <cell r="CB674" t="str">
            <v>BU22</v>
          </cell>
          <cell r="CL674" t="str">
            <v>ACC_KFI_EBITDA</v>
          </cell>
          <cell r="CN674" t="str">
            <v>EFF0109</v>
          </cell>
          <cell r="CP674">
            <v>2730.0237699999998</v>
          </cell>
          <cell r="CS674" t="str">
            <v>GBU01</v>
          </cell>
        </row>
        <row r="675">
          <cell r="BD675" t="str">
            <v>GBU01</v>
          </cell>
          <cell r="BF675" t="str">
            <v>BU06</v>
          </cell>
          <cell r="BP675" t="str">
            <v>ACC_KFI_TO</v>
          </cell>
          <cell r="BR675" t="str">
            <v>2020.12</v>
          </cell>
          <cell r="BS675" t="str">
            <v>Visée 1</v>
          </cell>
          <cell r="BT675">
            <v>1413</v>
          </cell>
          <cell r="BV675" t="str">
            <v>GBU01</v>
          </cell>
          <cell r="CB675" t="str">
            <v>BU22</v>
          </cell>
          <cell r="CL675" t="str">
            <v>ACC_KFI_TO</v>
          </cell>
          <cell r="CN675" t="str">
            <v>EFF0105</v>
          </cell>
          <cell r="CP675">
            <v>-41715.030319999998</v>
          </cell>
          <cell r="CS675" t="str">
            <v>GBU01</v>
          </cell>
        </row>
        <row r="676">
          <cell r="BD676" t="str">
            <v>GBU01</v>
          </cell>
          <cell r="BF676" t="str">
            <v>BU06</v>
          </cell>
          <cell r="BP676" t="str">
            <v>ACC_KFI_TO</v>
          </cell>
          <cell r="BR676" t="str">
            <v>2021.06</v>
          </cell>
          <cell r="BS676" t="str">
            <v>Actual</v>
          </cell>
          <cell r="BT676">
            <v>1628.05</v>
          </cell>
          <cell r="BV676" t="str">
            <v>GBU01</v>
          </cell>
          <cell r="CB676" t="str">
            <v>BU22</v>
          </cell>
          <cell r="CL676" t="str">
            <v>ACC_KFI_TO</v>
          </cell>
          <cell r="CN676" t="str">
            <v>EFF0109</v>
          </cell>
          <cell r="CP676">
            <v>41715.020239999998</v>
          </cell>
          <cell r="CS676" t="str">
            <v>GBU01</v>
          </cell>
        </row>
        <row r="677">
          <cell r="BD677" t="str">
            <v>GBU01</v>
          </cell>
          <cell r="BF677" t="str">
            <v>BU06</v>
          </cell>
          <cell r="BP677" t="str">
            <v>ACC_KFI_TO</v>
          </cell>
          <cell r="BR677" t="str">
            <v>2021.06</v>
          </cell>
          <cell r="BS677" t="str">
            <v>Visée 1</v>
          </cell>
          <cell r="BT677">
            <v>2867.38</v>
          </cell>
          <cell r="BV677" t="str">
            <v>GBU01</v>
          </cell>
          <cell r="CB677" t="str">
            <v>BU22</v>
          </cell>
          <cell r="CL677" t="str">
            <v>ACC_KFI_COI</v>
          </cell>
          <cell r="CN677" t="str">
            <v>EFF0102</v>
          </cell>
          <cell r="CP677">
            <v>1903.38</v>
          </cell>
          <cell r="CS677" t="str">
            <v>GBU01</v>
          </cell>
        </row>
        <row r="678">
          <cell r="BD678" t="str">
            <v>GBU01</v>
          </cell>
          <cell r="BF678" t="str">
            <v>BU06</v>
          </cell>
          <cell r="BP678" t="str">
            <v>ACC_KFI_EBITDA</v>
          </cell>
          <cell r="BR678" t="str">
            <v>2019.06</v>
          </cell>
          <cell r="BS678" t="str">
            <v>Actual</v>
          </cell>
          <cell r="BT678">
            <v>-512.5</v>
          </cell>
          <cell r="BV678" t="str">
            <v>GBU01</v>
          </cell>
          <cell r="CB678" t="str">
            <v>BU22</v>
          </cell>
          <cell r="CL678" t="str">
            <v>ACC_KFI_COI</v>
          </cell>
          <cell r="CN678" t="str">
            <v>EFF0105</v>
          </cell>
          <cell r="CP678">
            <v>9.99709</v>
          </cell>
          <cell r="CS678" t="str">
            <v>GBU01</v>
          </cell>
        </row>
        <row r="679">
          <cell r="BD679" t="str">
            <v>GBU01</v>
          </cell>
          <cell r="BF679" t="str">
            <v>BU06</v>
          </cell>
          <cell r="BP679" t="str">
            <v>ACC_KFI_EBITDA</v>
          </cell>
          <cell r="BR679" t="str">
            <v>2019.06</v>
          </cell>
          <cell r="BS679" t="str">
            <v>Visée 1</v>
          </cell>
          <cell r="BT679">
            <v>-858</v>
          </cell>
          <cell r="BV679" t="str">
            <v>GBU01</v>
          </cell>
          <cell r="CB679" t="str">
            <v>BU22</v>
          </cell>
          <cell r="CL679" t="str">
            <v>ACC_KFI_COI</v>
          </cell>
          <cell r="CN679" t="str">
            <v>EFF0109</v>
          </cell>
          <cell r="CP679">
            <v>-11559.517089999999</v>
          </cell>
          <cell r="CS679" t="str">
            <v>GBU01</v>
          </cell>
        </row>
        <row r="680">
          <cell r="BD680" t="str">
            <v>GBU01</v>
          </cell>
          <cell r="BF680" t="str">
            <v>BU06</v>
          </cell>
          <cell r="BP680" t="str">
            <v>ACC_KFI_EBITDA</v>
          </cell>
          <cell r="BR680" t="str">
            <v>2020.06</v>
          </cell>
          <cell r="BS680" t="str">
            <v>Actual</v>
          </cell>
          <cell r="BT680">
            <v>-669.8</v>
          </cell>
          <cell r="BV680" t="str">
            <v>GBU01</v>
          </cell>
          <cell r="CB680" t="str">
            <v>BU22</v>
          </cell>
          <cell r="CL680" t="str">
            <v>ACC_KFI_EBITDA</v>
          </cell>
          <cell r="CN680" t="str">
            <v>EFF0102</v>
          </cell>
          <cell r="CP680">
            <v>1903.38</v>
          </cell>
          <cell r="CS680" t="str">
            <v>GBU01</v>
          </cell>
        </row>
        <row r="681">
          <cell r="BD681" t="str">
            <v>GBU01</v>
          </cell>
          <cell r="BF681" t="str">
            <v>BU06</v>
          </cell>
          <cell r="BP681" t="str">
            <v>ACC_KFI_EBITDA</v>
          </cell>
          <cell r="BR681" t="str">
            <v>2020.06</v>
          </cell>
          <cell r="BS681" t="str">
            <v>Visée 1</v>
          </cell>
          <cell r="BT681">
            <v>-461</v>
          </cell>
          <cell r="BV681" t="str">
            <v>GBU01</v>
          </cell>
          <cell r="CB681" t="str">
            <v>BU22</v>
          </cell>
          <cell r="CL681" t="str">
            <v>ACC_KFI_EBITDA</v>
          </cell>
          <cell r="CN681" t="str">
            <v>EFF0105</v>
          </cell>
          <cell r="CP681">
            <v>7.5771100000000002</v>
          </cell>
          <cell r="CS681" t="str">
            <v>GBU01</v>
          </cell>
        </row>
        <row r="682">
          <cell r="BD682" t="str">
            <v>GBU01</v>
          </cell>
          <cell r="BF682" t="str">
            <v>BU06</v>
          </cell>
          <cell r="BP682" t="str">
            <v>ACC_KFI_EBITDA</v>
          </cell>
          <cell r="BR682" t="str">
            <v>2020.12</v>
          </cell>
          <cell r="BS682" t="str">
            <v>Actual</v>
          </cell>
          <cell r="BT682">
            <v>418.46</v>
          </cell>
          <cell r="BV682" t="str">
            <v>GBU01</v>
          </cell>
          <cell r="CB682" t="str">
            <v>BU22</v>
          </cell>
          <cell r="CL682" t="str">
            <v>ACC_KFI_EBITDA</v>
          </cell>
          <cell r="CN682" t="str">
            <v>EFF0109</v>
          </cell>
          <cell r="CP682">
            <v>-8008.8871099999997</v>
          </cell>
          <cell r="CS682" t="str">
            <v>GBU01</v>
          </cell>
        </row>
        <row r="683">
          <cell r="BD683" t="str">
            <v>GBU01</v>
          </cell>
          <cell r="BF683" t="str">
            <v>BU06</v>
          </cell>
          <cell r="BP683" t="str">
            <v>ACC_KFI_EBITDA</v>
          </cell>
          <cell r="BR683" t="str">
            <v>2020.12</v>
          </cell>
          <cell r="BS683" t="str">
            <v>Visée 1</v>
          </cell>
          <cell r="BT683">
            <v>2987</v>
          </cell>
          <cell r="BV683" t="str">
            <v>GBU01</v>
          </cell>
          <cell r="CB683" t="str">
            <v>BU22</v>
          </cell>
          <cell r="CL683" t="str">
            <v>ACC_KFI_TO</v>
          </cell>
          <cell r="CN683" t="str">
            <v>EFF0105</v>
          </cell>
          <cell r="CP683">
            <v>269.44409999999999</v>
          </cell>
          <cell r="CS683" t="str">
            <v>GBU01</v>
          </cell>
        </row>
        <row r="684">
          <cell r="BD684" t="str">
            <v>GBU01</v>
          </cell>
          <cell r="BF684" t="str">
            <v>BU06</v>
          </cell>
          <cell r="BP684" t="str">
            <v>ACC_KFI_EBITDA</v>
          </cell>
          <cell r="BR684" t="str">
            <v>2021.06</v>
          </cell>
          <cell r="BS684" t="str">
            <v>Actual</v>
          </cell>
          <cell r="BT684">
            <v>862.78</v>
          </cell>
          <cell r="BV684" t="str">
            <v>GBU01</v>
          </cell>
          <cell r="CB684" t="str">
            <v>BU22</v>
          </cell>
          <cell r="CL684" t="str">
            <v>ACC_KFI_TO</v>
          </cell>
          <cell r="CN684" t="str">
            <v>EFF0109</v>
          </cell>
          <cell r="CP684">
            <v>-142224.31401999999</v>
          </cell>
          <cell r="CS684" t="str">
            <v>GBU01</v>
          </cell>
        </row>
        <row r="685">
          <cell r="BD685" t="str">
            <v>GBU01</v>
          </cell>
          <cell r="BF685" t="str">
            <v>BU06</v>
          </cell>
          <cell r="BP685" t="str">
            <v>ACC_KFI_EBITDA</v>
          </cell>
          <cell r="BR685" t="str">
            <v>2021.06</v>
          </cell>
          <cell r="BS685" t="str">
            <v>Visée 1</v>
          </cell>
          <cell r="BT685">
            <v>1562.63</v>
          </cell>
          <cell r="BV685" t="str">
            <v>GBU01</v>
          </cell>
          <cell r="CB685" t="str">
            <v>BU22</v>
          </cell>
          <cell r="CL685" t="str">
            <v>ACC_KFI_COI</v>
          </cell>
          <cell r="CN685" t="str">
            <v>EFF0109</v>
          </cell>
          <cell r="CP685">
            <v>-0.27204</v>
          </cell>
          <cell r="CS685" t="str">
            <v>GBU01</v>
          </cell>
        </row>
        <row r="686">
          <cell r="BD686" t="str">
            <v>GBU01</v>
          </cell>
          <cell r="BF686" t="str">
            <v>BU06</v>
          </cell>
          <cell r="BP686" t="str">
            <v>ACC_KFI_COI</v>
          </cell>
          <cell r="BR686" t="str">
            <v>2019.06</v>
          </cell>
          <cell r="BS686" t="str">
            <v>Actual</v>
          </cell>
          <cell r="BT686">
            <v>-1585.5</v>
          </cell>
          <cell r="BV686" t="str">
            <v>GBU01</v>
          </cell>
          <cell r="CB686" t="str">
            <v>BU22</v>
          </cell>
          <cell r="CL686" t="str">
            <v>ACC_KFI_EBITDA</v>
          </cell>
          <cell r="CN686" t="str">
            <v>EFF0109</v>
          </cell>
          <cell r="CP686">
            <v>-0.27204</v>
          </cell>
          <cell r="CS686" t="str">
            <v>GBU01</v>
          </cell>
        </row>
        <row r="687">
          <cell r="BD687" t="str">
            <v>GBU01</v>
          </cell>
          <cell r="BF687" t="str">
            <v>BU06</v>
          </cell>
          <cell r="BP687" t="str">
            <v>ACC_KFI_COI</v>
          </cell>
          <cell r="BR687" t="str">
            <v>2019.06</v>
          </cell>
          <cell r="BS687" t="str">
            <v>Visée 1</v>
          </cell>
          <cell r="BT687">
            <v>-1804</v>
          </cell>
          <cell r="BV687" t="str">
            <v>GBU01</v>
          </cell>
          <cell r="CB687" t="str">
            <v>BU22</v>
          </cell>
          <cell r="CL687" t="str">
            <v>ACC_KFI_TO</v>
          </cell>
          <cell r="CN687" t="str">
            <v>EFF0109</v>
          </cell>
          <cell r="CP687">
            <v>-0.36313000000000001</v>
          </cell>
          <cell r="CS687" t="str">
            <v>GBU01</v>
          </cell>
        </row>
        <row r="688">
          <cell r="BD688" t="str">
            <v>GBU01</v>
          </cell>
          <cell r="BF688" t="str">
            <v>BU06</v>
          </cell>
          <cell r="BP688" t="str">
            <v>ACC_KFI_COI</v>
          </cell>
          <cell r="BR688" t="str">
            <v>2020.06</v>
          </cell>
          <cell r="BS688" t="str">
            <v>Actual</v>
          </cell>
          <cell r="BT688">
            <v>-1906.04</v>
          </cell>
          <cell r="BV688" t="str">
            <v>GBU01</v>
          </cell>
          <cell r="CB688" t="str">
            <v>BU22</v>
          </cell>
          <cell r="CL688" t="str">
            <v>ACC_KFI_COI</v>
          </cell>
          <cell r="CN688" t="str">
            <v>EFF0102</v>
          </cell>
          <cell r="CP688">
            <v>0</v>
          </cell>
          <cell r="CS688" t="str">
            <v>GBU01</v>
          </cell>
        </row>
        <row r="689">
          <cell r="BD689" t="str">
            <v>GBU01</v>
          </cell>
          <cell r="BF689" t="str">
            <v>BU06</v>
          </cell>
          <cell r="BP689" t="str">
            <v>ACC_KFI_COI</v>
          </cell>
          <cell r="BR689" t="str">
            <v>2020.06</v>
          </cell>
          <cell r="BS689" t="str">
            <v>Visée 1</v>
          </cell>
          <cell r="BT689">
            <v>-1570</v>
          </cell>
          <cell r="BV689" t="str">
            <v>GBU01</v>
          </cell>
          <cell r="CB689" t="str">
            <v>BU22</v>
          </cell>
          <cell r="CL689" t="str">
            <v>ACC_KFI_COI</v>
          </cell>
          <cell r="CN689" t="str">
            <v>EFF0105</v>
          </cell>
          <cell r="CP689">
            <v>0</v>
          </cell>
          <cell r="CS689" t="str">
            <v>GBU01</v>
          </cell>
        </row>
        <row r="690">
          <cell r="BD690" t="str">
            <v>GBU01</v>
          </cell>
          <cell r="BF690" t="str">
            <v>BU06</v>
          </cell>
          <cell r="BP690" t="str">
            <v>ACC_KFI_COI</v>
          </cell>
          <cell r="BR690" t="str">
            <v>2020.12</v>
          </cell>
          <cell r="BS690" t="str">
            <v>Actual</v>
          </cell>
          <cell r="BT690">
            <v>-2179.65</v>
          </cell>
          <cell r="BV690" t="str">
            <v>GBU01</v>
          </cell>
          <cell r="CB690" t="str">
            <v>BU22</v>
          </cell>
          <cell r="CL690" t="str">
            <v>ACC_KFI_COI</v>
          </cell>
          <cell r="CN690" t="str">
            <v>EFF0109</v>
          </cell>
          <cell r="CP690">
            <v>-60163.697959999998</v>
          </cell>
          <cell r="CS690" t="str">
            <v>GBU01</v>
          </cell>
        </row>
        <row r="691">
          <cell r="BD691" t="str">
            <v>GBU01</v>
          </cell>
          <cell r="BF691" t="str">
            <v>BU06</v>
          </cell>
          <cell r="BP691" t="str">
            <v>ACC_KFI_COI</v>
          </cell>
          <cell r="BR691" t="str">
            <v>2020.12</v>
          </cell>
          <cell r="BS691" t="str">
            <v>Visée 1</v>
          </cell>
          <cell r="BT691">
            <v>496</v>
          </cell>
          <cell r="BV691" t="str">
            <v>GBU01</v>
          </cell>
          <cell r="CB691" t="str">
            <v>BU22</v>
          </cell>
          <cell r="CL691" t="str">
            <v>ACC_KFI_EBITDA</v>
          </cell>
          <cell r="CN691" t="str">
            <v>EFF0102</v>
          </cell>
          <cell r="CP691">
            <v>0</v>
          </cell>
          <cell r="CS691" t="str">
            <v>GBU01</v>
          </cell>
        </row>
        <row r="692">
          <cell r="BD692" t="str">
            <v>GBU01</v>
          </cell>
          <cell r="BF692" t="str">
            <v>BU06</v>
          </cell>
          <cell r="BP692" t="str">
            <v>ACC_KFI_COI</v>
          </cell>
          <cell r="BR692" t="str">
            <v>2021.06</v>
          </cell>
          <cell r="BS692" t="str">
            <v>Actual</v>
          </cell>
          <cell r="BT692">
            <v>-517.88</v>
          </cell>
          <cell r="BV692" t="str">
            <v>GBU01</v>
          </cell>
          <cell r="CB692" t="str">
            <v>BU22</v>
          </cell>
          <cell r="CL692" t="str">
            <v>ACC_KFI_EBITDA</v>
          </cell>
          <cell r="CN692" t="str">
            <v>EFF0105</v>
          </cell>
          <cell r="CP692">
            <v>0</v>
          </cell>
          <cell r="CS692" t="str">
            <v>GBU01</v>
          </cell>
        </row>
        <row r="693">
          <cell r="BD693" t="str">
            <v>GBU01</v>
          </cell>
          <cell r="BF693" t="str">
            <v>BU06</v>
          </cell>
          <cell r="BP693" t="str">
            <v>ACC_KFI_COI</v>
          </cell>
          <cell r="BR693" t="str">
            <v>2021.06</v>
          </cell>
          <cell r="BS693" t="str">
            <v>Visée 1</v>
          </cell>
          <cell r="BT693">
            <v>468.42</v>
          </cell>
          <cell r="BV693" t="str">
            <v>GBU01</v>
          </cell>
          <cell r="CB693" t="str">
            <v>BU22</v>
          </cell>
          <cell r="CL693" t="str">
            <v>ACC_KFI_EBITDA</v>
          </cell>
          <cell r="CN693" t="str">
            <v>EFF0109</v>
          </cell>
          <cell r="CP693">
            <v>-59414.697959999998</v>
          </cell>
          <cell r="CS693" t="str">
            <v>GBU01</v>
          </cell>
        </row>
        <row r="694">
          <cell r="BD694" t="str">
            <v>GBU01</v>
          </cell>
          <cell r="BF694" t="str">
            <v>BU06</v>
          </cell>
          <cell r="BP694" t="str">
            <v>ACC_KFI_ASS_REC</v>
          </cell>
          <cell r="BR694" t="str">
            <v>2019.06</v>
          </cell>
          <cell r="BS694" t="str">
            <v>Actual</v>
          </cell>
          <cell r="BT694">
            <v>-16.5</v>
          </cell>
          <cell r="BV694" t="str">
            <v>GBU01</v>
          </cell>
          <cell r="CB694" t="str">
            <v>BU22</v>
          </cell>
          <cell r="CL694" t="str">
            <v>ACC_KFI_TO</v>
          </cell>
          <cell r="CN694" t="str">
            <v>EFF0105</v>
          </cell>
          <cell r="CP694">
            <v>0</v>
          </cell>
          <cell r="CS694" t="str">
            <v>GBU01</v>
          </cell>
        </row>
        <row r="695">
          <cell r="BD695" t="str">
            <v>GBU01</v>
          </cell>
          <cell r="BF695" t="str">
            <v>BU06</v>
          </cell>
          <cell r="BP695" t="str">
            <v>ACC_KFI_ASS_REC</v>
          </cell>
          <cell r="BR695" t="str">
            <v>2020.06</v>
          </cell>
          <cell r="BS695" t="str">
            <v>Actual</v>
          </cell>
          <cell r="BT695">
            <v>59.64</v>
          </cell>
          <cell r="BV695" t="str">
            <v>GBU01</v>
          </cell>
          <cell r="CB695" t="str">
            <v>BU22</v>
          </cell>
          <cell r="CL695" t="str">
            <v>ACC_KFI_TO</v>
          </cell>
          <cell r="CN695" t="str">
            <v>EFF0109</v>
          </cell>
          <cell r="CP695">
            <v>315288.80313000001</v>
          </cell>
          <cell r="CS695" t="str">
            <v>GBU01</v>
          </cell>
        </row>
        <row r="696">
          <cell r="BD696" t="str">
            <v>GBU01</v>
          </cell>
          <cell r="BF696" t="str">
            <v>BU06</v>
          </cell>
          <cell r="BP696" t="str">
            <v>ACC_KFI_ASS_REC</v>
          </cell>
          <cell r="BR696" t="str">
            <v>2020.06</v>
          </cell>
          <cell r="BS696" t="str">
            <v>Visée 1</v>
          </cell>
          <cell r="BT696">
            <v>-7</v>
          </cell>
          <cell r="BV696" t="str">
            <v>GBU01</v>
          </cell>
          <cell r="CB696" t="str">
            <v>BU22</v>
          </cell>
          <cell r="CL696" t="str">
            <v>ACC_KFI_COI</v>
          </cell>
          <cell r="CN696" t="str">
            <v>EFF0102</v>
          </cell>
          <cell r="CP696">
            <v>0</v>
          </cell>
          <cell r="CS696" t="str">
            <v>GBU01</v>
          </cell>
        </row>
        <row r="697">
          <cell r="BD697" t="str">
            <v>GBU01</v>
          </cell>
          <cell r="BF697" t="str">
            <v>BU06</v>
          </cell>
          <cell r="BP697" t="str">
            <v>ACC_KFI_ASS_REC</v>
          </cell>
          <cell r="BR697" t="str">
            <v>2020.12</v>
          </cell>
          <cell r="BS697" t="str">
            <v>Actual</v>
          </cell>
          <cell r="BT697">
            <v>335.56</v>
          </cell>
          <cell r="BV697" t="str">
            <v>GBU01</v>
          </cell>
          <cell r="CB697" t="str">
            <v>BU22</v>
          </cell>
          <cell r="CL697" t="str">
            <v>ACC_KFI_COI</v>
          </cell>
          <cell r="CN697" t="str">
            <v>EFF0105</v>
          </cell>
          <cell r="CP697">
            <v>0</v>
          </cell>
          <cell r="CS697" t="str">
            <v>GBU01</v>
          </cell>
        </row>
        <row r="698">
          <cell r="BD698" t="str">
            <v>GBU01</v>
          </cell>
          <cell r="BF698" t="str">
            <v>BU06</v>
          </cell>
          <cell r="BP698" t="str">
            <v>ACC_KFI_ASS_REC</v>
          </cell>
          <cell r="BR698" t="str">
            <v>2020.12</v>
          </cell>
          <cell r="BS698" t="str">
            <v>Visée 1</v>
          </cell>
          <cell r="BT698">
            <v>-14</v>
          </cell>
          <cell r="BV698" t="str">
            <v>GBU01</v>
          </cell>
          <cell r="CB698" t="str">
            <v>BU22</v>
          </cell>
          <cell r="CL698" t="str">
            <v>ACC_KFI_COI</v>
          </cell>
          <cell r="CN698" t="str">
            <v>EFF0109</v>
          </cell>
          <cell r="CP698">
            <v>20800.07</v>
          </cell>
          <cell r="CS698" t="str">
            <v>GBU01</v>
          </cell>
        </row>
        <row r="699">
          <cell r="BD699" t="str">
            <v>GBU01</v>
          </cell>
          <cell r="BF699" t="str">
            <v>BU06</v>
          </cell>
          <cell r="BP699" t="str">
            <v>ACC_KFI_ASS_REC</v>
          </cell>
          <cell r="BR699" t="str">
            <v>2021.06</v>
          </cell>
          <cell r="BS699" t="str">
            <v>Actual</v>
          </cell>
          <cell r="BT699">
            <v>14.79</v>
          </cell>
          <cell r="BV699" t="str">
            <v>GBU01</v>
          </cell>
          <cell r="CB699" t="str">
            <v>BU22</v>
          </cell>
          <cell r="CL699" t="str">
            <v>ACC_KFI_EBITDA</v>
          </cell>
          <cell r="CN699" t="str">
            <v>EFF0102</v>
          </cell>
          <cell r="CP699">
            <v>0</v>
          </cell>
          <cell r="CS699" t="str">
            <v>GBU01</v>
          </cell>
        </row>
        <row r="700">
          <cell r="BD700" t="str">
            <v>GBU01</v>
          </cell>
          <cell r="BF700" t="str">
            <v>BU06</v>
          </cell>
          <cell r="BP700" t="str">
            <v>ACC_KFI_ASS_REC</v>
          </cell>
          <cell r="BR700" t="str">
            <v>2021.06</v>
          </cell>
          <cell r="BS700" t="str">
            <v>Visée 1</v>
          </cell>
          <cell r="BT700">
            <v>40</v>
          </cell>
          <cell r="BV700" t="str">
            <v>GBU01</v>
          </cell>
          <cell r="CB700" t="str">
            <v>BU22</v>
          </cell>
          <cell r="CL700" t="str">
            <v>ACC_KFI_EBITDA</v>
          </cell>
          <cell r="CN700" t="str">
            <v>EFF0105</v>
          </cell>
          <cell r="CP700">
            <v>0</v>
          </cell>
          <cell r="CS700" t="str">
            <v>GBU01</v>
          </cell>
        </row>
        <row r="701">
          <cell r="BD701" t="str">
            <v>GBU01</v>
          </cell>
          <cell r="BF701" t="str">
            <v>BU06</v>
          </cell>
          <cell r="BP701" t="str">
            <v>ACC_KFI_+GTHCPXDBSO</v>
          </cell>
          <cell r="BR701" t="str">
            <v>2019.06</v>
          </cell>
          <cell r="BS701" t="str">
            <v>Actual</v>
          </cell>
          <cell r="BT701">
            <v>759</v>
          </cell>
          <cell r="BV701" t="str">
            <v>GBU01</v>
          </cell>
          <cell r="CB701" t="str">
            <v>BU22</v>
          </cell>
          <cell r="CL701" t="str">
            <v>ACC_KFI_EBITDA</v>
          </cell>
          <cell r="CN701" t="str">
            <v>EFF0109</v>
          </cell>
          <cell r="CP701">
            <v>20271.25</v>
          </cell>
          <cell r="CS701" t="str">
            <v>GBU01</v>
          </cell>
        </row>
        <row r="702">
          <cell r="BD702" t="str">
            <v>GBU01</v>
          </cell>
          <cell r="BF702" t="str">
            <v>BU06</v>
          </cell>
          <cell r="BP702" t="str">
            <v>ACC_KFI_+GTHCPXDBSO</v>
          </cell>
          <cell r="BR702" t="str">
            <v>2019.06</v>
          </cell>
          <cell r="BS702" t="str">
            <v>Visée 1</v>
          </cell>
          <cell r="BT702">
            <v>9471</v>
          </cell>
          <cell r="BV702" t="str">
            <v>GBU01</v>
          </cell>
          <cell r="CB702" t="str">
            <v>BU22</v>
          </cell>
          <cell r="CL702" t="str">
            <v>ACC_KFI_TO</v>
          </cell>
          <cell r="CN702" t="str">
            <v>EFF0105</v>
          </cell>
          <cell r="CP702">
            <v>0</v>
          </cell>
          <cell r="CS702" t="str">
            <v>GBU01</v>
          </cell>
        </row>
        <row r="703">
          <cell r="BD703" t="str">
            <v>GBU01</v>
          </cell>
          <cell r="BF703" t="str">
            <v>BU06</v>
          </cell>
          <cell r="BP703" t="str">
            <v>ACC_KFI_+GTHCPXDBSO</v>
          </cell>
          <cell r="BR703" t="str">
            <v>2020.06</v>
          </cell>
          <cell r="BS703" t="str">
            <v>Actual</v>
          </cell>
          <cell r="BT703">
            <v>2527.44</v>
          </cell>
          <cell r="BV703" t="str">
            <v>GBU01</v>
          </cell>
          <cell r="CB703" t="str">
            <v>BU22</v>
          </cell>
          <cell r="CL703" t="str">
            <v>ACC_KFI_TO</v>
          </cell>
          <cell r="CN703" t="str">
            <v>EFF0109</v>
          </cell>
          <cell r="CP703">
            <v>259422.09</v>
          </cell>
          <cell r="CS703" t="str">
            <v>GBU01</v>
          </cell>
        </row>
        <row r="704">
          <cell r="BD704" t="str">
            <v>GBU01</v>
          </cell>
          <cell r="BF704" t="str">
            <v>BU06</v>
          </cell>
          <cell r="BP704" t="str">
            <v>ACC_KFI_+GTHCPXDBSO</v>
          </cell>
          <cell r="BR704" t="str">
            <v>2020.06</v>
          </cell>
          <cell r="BS704" t="str">
            <v>Visée 1</v>
          </cell>
          <cell r="BT704">
            <v>15431</v>
          </cell>
          <cell r="BV704" t="str">
            <v>GBU01</v>
          </cell>
          <cell r="CB704" t="str">
            <v>BU22</v>
          </cell>
          <cell r="CL704" t="str">
            <v>ACC_KFI_COI</v>
          </cell>
          <cell r="CN704" t="str">
            <v>EFF0105</v>
          </cell>
          <cell r="CP704">
            <v>0</v>
          </cell>
          <cell r="CS704" t="str">
            <v>GBU01</v>
          </cell>
        </row>
        <row r="705">
          <cell r="BD705" t="str">
            <v>GBU01</v>
          </cell>
          <cell r="BF705" t="str">
            <v>BU06</v>
          </cell>
          <cell r="BP705" t="str">
            <v>ACC_KFI_+GTHCPXDBSO</v>
          </cell>
          <cell r="BR705" t="str">
            <v>2020.12</v>
          </cell>
          <cell r="BS705" t="str">
            <v>Actual</v>
          </cell>
          <cell r="BT705">
            <v>4401.21</v>
          </cell>
          <cell r="BV705" t="str">
            <v>GBU01</v>
          </cell>
          <cell r="CB705" t="str">
            <v>BU22</v>
          </cell>
          <cell r="CL705" t="str">
            <v>ACC_KFI_COI</v>
          </cell>
          <cell r="CN705" t="str">
            <v>EFF0109</v>
          </cell>
          <cell r="CP705">
            <v>29725.01</v>
          </cell>
          <cell r="CS705" t="str">
            <v>GBU01</v>
          </cell>
        </row>
        <row r="706">
          <cell r="BD706" t="str">
            <v>GBU01</v>
          </cell>
          <cell r="BF706" t="str">
            <v>BU06</v>
          </cell>
          <cell r="BP706" t="str">
            <v>ACC_KFI_+GTHCPXDBSO</v>
          </cell>
          <cell r="BR706" t="str">
            <v>2020.12</v>
          </cell>
          <cell r="BS706" t="str">
            <v>Visée 1</v>
          </cell>
          <cell r="BT706">
            <v>7351</v>
          </cell>
          <cell r="BV706" t="str">
            <v>GBU01</v>
          </cell>
          <cell r="CB706" t="str">
            <v>BU22</v>
          </cell>
          <cell r="CL706" t="str">
            <v>ACC_KFI_EBITDA</v>
          </cell>
          <cell r="CN706" t="str">
            <v>EFF0105</v>
          </cell>
          <cell r="CP706">
            <v>0</v>
          </cell>
          <cell r="CS706" t="str">
            <v>GBU01</v>
          </cell>
        </row>
        <row r="707">
          <cell r="BD707" t="str">
            <v>GBU01</v>
          </cell>
          <cell r="BF707" t="str">
            <v>BU06</v>
          </cell>
          <cell r="BP707" t="str">
            <v>ACC_KFI_+GTHCPXDBSO</v>
          </cell>
          <cell r="BR707" t="str">
            <v>2021.06</v>
          </cell>
          <cell r="BS707" t="str">
            <v>Actual</v>
          </cell>
          <cell r="BT707">
            <v>3730</v>
          </cell>
          <cell r="BV707" t="str">
            <v>GBU01</v>
          </cell>
          <cell r="CB707" t="str">
            <v>BU22</v>
          </cell>
          <cell r="CL707" t="str">
            <v>ACC_KFI_EBITDA</v>
          </cell>
          <cell r="CN707" t="str">
            <v>EFF0109</v>
          </cell>
          <cell r="CP707">
            <v>29725.01</v>
          </cell>
          <cell r="CS707" t="str">
            <v>GBU01</v>
          </cell>
        </row>
        <row r="708">
          <cell r="BD708" t="str">
            <v>GBU01</v>
          </cell>
          <cell r="BF708" t="str">
            <v>BU06</v>
          </cell>
          <cell r="BP708" t="str">
            <v>ACC_KFI_+GTHCPXDBSO</v>
          </cell>
          <cell r="BR708" t="str">
            <v>2021.06</v>
          </cell>
          <cell r="BS708" t="str">
            <v>Visée 1</v>
          </cell>
          <cell r="BT708">
            <v>9900</v>
          </cell>
          <cell r="BV708" t="str">
            <v>GBU01</v>
          </cell>
          <cell r="CB708" t="str">
            <v>BU22</v>
          </cell>
          <cell r="CL708" t="str">
            <v>ACC_KFI_TO</v>
          </cell>
          <cell r="CN708" t="str">
            <v>EFF0105</v>
          </cell>
          <cell r="CP708">
            <v>0</v>
          </cell>
          <cell r="CS708" t="str">
            <v>GBU01</v>
          </cell>
        </row>
        <row r="709">
          <cell r="BD709" t="str">
            <v>GBU01</v>
          </cell>
          <cell r="BF709" t="str">
            <v>BU06</v>
          </cell>
          <cell r="BP709" t="str">
            <v>ACC_KFI_+GSSCPXDBSO</v>
          </cell>
          <cell r="BR709" t="str">
            <v>2019.06</v>
          </cell>
          <cell r="BS709" t="str">
            <v>Actual</v>
          </cell>
          <cell r="BT709">
            <v>759</v>
          </cell>
          <cell r="BV709" t="str">
            <v>GBU01</v>
          </cell>
          <cell r="CB709" t="str">
            <v>BU22</v>
          </cell>
          <cell r="CL709" t="str">
            <v>ACC_KFI_TO</v>
          </cell>
          <cell r="CN709" t="str">
            <v>EFF0109</v>
          </cell>
          <cell r="CP709">
            <v>46621.61</v>
          </cell>
          <cell r="CS709" t="str">
            <v>GBU01</v>
          </cell>
        </row>
        <row r="710">
          <cell r="BD710" t="str">
            <v>GBU01</v>
          </cell>
          <cell r="BF710" t="str">
            <v>BU06</v>
          </cell>
          <cell r="BP710" t="str">
            <v>ACC_KFI_+GSSCPXDBSO</v>
          </cell>
          <cell r="BR710" t="str">
            <v>2019.06</v>
          </cell>
          <cell r="BS710" t="str">
            <v>Visée 1</v>
          </cell>
          <cell r="BT710">
            <v>9471</v>
          </cell>
          <cell r="BV710" t="str">
            <v>GBU01</v>
          </cell>
          <cell r="CB710" t="str">
            <v>BU22</v>
          </cell>
          <cell r="CL710" t="str">
            <v>ACC_KFI_COI</v>
          </cell>
          <cell r="CN710" t="str">
            <v>EFF0105</v>
          </cell>
          <cell r="CP710">
            <v>0</v>
          </cell>
          <cell r="CS710" t="str">
            <v>GBU01</v>
          </cell>
        </row>
        <row r="711">
          <cell r="BD711" t="str">
            <v>GBU01</v>
          </cell>
          <cell r="BF711" t="str">
            <v>BU06</v>
          </cell>
          <cell r="BP711" t="str">
            <v>ACC_KFI_+GSSCPXDBSO</v>
          </cell>
          <cell r="BR711" t="str">
            <v>2020.06</v>
          </cell>
          <cell r="BS711" t="str">
            <v>Actual</v>
          </cell>
          <cell r="BT711">
            <v>2527.44</v>
          </cell>
          <cell r="BV711" t="str">
            <v>GBU01</v>
          </cell>
          <cell r="CB711" t="str">
            <v>BU22</v>
          </cell>
          <cell r="CL711" t="str">
            <v>ACC_KFI_COI</v>
          </cell>
          <cell r="CN711" t="str">
            <v>EFF0109</v>
          </cell>
          <cell r="CP711">
            <v>4280.82</v>
          </cell>
          <cell r="CS711" t="str">
            <v>GBU01</v>
          </cell>
        </row>
        <row r="712">
          <cell r="BD712" t="str">
            <v>GBU01</v>
          </cell>
          <cell r="BF712" t="str">
            <v>BU06</v>
          </cell>
          <cell r="BP712" t="str">
            <v>ACC_KFI_+GSSCPXDBSO</v>
          </cell>
          <cell r="BR712" t="str">
            <v>2020.06</v>
          </cell>
          <cell r="BS712" t="str">
            <v>Visée 1</v>
          </cell>
          <cell r="BT712">
            <v>15431</v>
          </cell>
          <cell r="BV712" t="str">
            <v>GBU01</v>
          </cell>
          <cell r="CB712" t="str">
            <v>BU22</v>
          </cell>
          <cell r="CL712" t="str">
            <v>ACC_KFI_EBITDA</v>
          </cell>
          <cell r="CN712" t="str">
            <v>EFF0105</v>
          </cell>
          <cell r="CP712">
            <v>0</v>
          </cell>
          <cell r="CS712" t="str">
            <v>GBU01</v>
          </cell>
        </row>
        <row r="713">
          <cell r="BD713" t="str">
            <v>GBU01</v>
          </cell>
          <cell r="BF713" t="str">
            <v>BU06</v>
          </cell>
          <cell r="BP713" t="str">
            <v>ACC_KFI_+GSSCPXDBSO</v>
          </cell>
          <cell r="BR713" t="str">
            <v>2020.12</v>
          </cell>
          <cell r="BS713" t="str">
            <v>Actual</v>
          </cell>
          <cell r="BT713">
            <v>4401.21</v>
          </cell>
          <cell r="BV713" t="str">
            <v>GBU01</v>
          </cell>
          <cell r="CB713" t="str">
            <v>BU22</v>
          </cell>
          <cell r="CL713" t="str">
            <v>ACC_KFI_EBITDA</v>
          </cell>
          <cell r="CN713" t="str">
            <v>EFF0109</v>
          </cell>
          <cell r="CP713">
            <v>4281.3500000000004</v>
          </cell>
          <cell r="CS713" t="str">
            <v>GBU01</v>
          </cell>
        </row>
        <row r="714">
          <cell r="BD714" t="str">
            <v>GBU01</v>
          </cell>
          <cell r="BF714" t="str">
            <v>BU06</v>
          </cell>
          <cell r="BP714" t="str">
            <v>ACC_KFI_+GSSCPXDBSO</v>
          </cell>
          <cell r="BR714" t="str">
            <v>2020.12</v>
          </cell>
          <cell r="BS714" t="str">
            <v>Visée 1</v>
          </cell>
          <cell r="BT714">
            <v>7351</v>
          </cell>
          <cell r="BV714" t="str">
            <v>GBU01</v>
          </cell>
          <cell r="CB714" t="str">
            <v>BU22</v>
          </cell>
          <cell r="CL714" t="str">
            <v>ACC_KFI_TO</v>
          </cell>
          <cell r="CN714" t="str">
            <v>EFF0105</v>
          </cell>
          <cell r="CP714">
            <v>0</v>
          </cell>
          <cell r="CS714" t="str">
            <v>GBU01</v>
          </cell>
        </row>
        <row r="715">
          <cell r="BD715" t="str">
            <v>GBU01</v>
          </cell>
          <cell r="BF715" t="str">
            <v>BU06</v>
          </cell>
          <cell r="BP715" t="str">
            <v>ACC_KFI_+GSSCPXDBSO</v>
          </cell>
          <cell r="BR715" t="str">
            <v>2021.06</v>
          </cell>
          <cell r="BS715" t="str">
            <v>Actual</v>
          </cell>
          <cell r="BT715">
            <v>4411</v>
          </cell>
          <cell r="BV715" t="str">
            <v>GBU01</v>
          </cell>
          <cell r="CB715" t="str">
            <v>BU22</v>
          </cell>
          <cell r="CL715" t="str">
            <v>ACC_KFI_TO</v>
          </cell>
          <cell r="CN715" t="str">
            <v>EFF0109</v>
          </cell>
          <cell r="CP715">
            <v>59826.29</v>
          </cell>
          <cell r="CS715" t="str">
            <v>GBU01</v>
          </cell>
        </row>
        <row r="716">
          <cell r="BD716" t="str">
            <v>GBU01</v>
          </cell>
          <cell r="BF716" t="str">
            <v>BU06</v>
          </cell>
          <cell r="BP716" t="str">
            <v>ACC_KFI_+GSSCPXDBSO</v>
          </cell>
          <cell r="BR716" t="str">
            <v>2021.06</v>
          </cell>
          <cell r="BS716" t="str">
            <v>Visée 1</v>
          </cell>
          <cell r="BT716">
            <v>9900</v>
          </cell>
          <cell r="BV716" t="str">
            <v>GBU01</v>
          </cell>
          <cell r="CB716" t="str">
            <v>BU22</v>
          </cell>
          <cell r="CL716" t="str">
            <v>ACC_KFI_COI</v>
          </cell>
          <cell r="CN716" t="str">
            <v>EFF0102</v>
          </cell>
          <cell r="CP716">
            <v>0</v>
          </cell>
          <cell r="CS716" t="str">
            <v>GBU01</v>
          </cell>
        </row>
        <row r="717">
          <cell r="BD717" t="str">
            <v>GBU01</v>
          </cell>
          <cell r="BF717" t="str">
            <v>BU07</v>
          </cell>
          <cell r="BP717" t="str">
            <v>ACC_KFI_TO</v>
          </cell>
          <cell r="BR717" t="str">
            <v>2021.06</v>
          </cell>
          <cell r="BS717" t="str">
            <v>Visée 1</v>
          </cell>
          <cell r="BT717">
            <v>582.44000000000005</v>
          </cell>
          <cell r="BV717" t="str">
            <v>GBU01</v>
          </cell>
          <cell r="CB717" t="str">
            <v>BU22</v>
          </cell>
          <cell r="CL717" t="str">
            <v>ACC_KFI_COI</v>
          </cell>
          <cell r="CN717" t="str">
            <v>EFF0105</v>
          </cell>
          <cell r="CP717">
            <v>0</v>
          </cell>
          <cell r="CS717" t="str">
            <v>GBU01</v>
          </cell>
        </row>
        <row r="718">
          <cell r="BD718" t="str">
            <v>GBU01</v>
          </cell>
          <cell r="BF718" t="str">
            <v>BU07</v>
          </cell>
          <cell r="BP718" t="str">
            <v>ACC_KFI_EBITDA</v>
          </cell>
          <cell r="BR718" t="str">
            <v>2019.06</v>
          </cell>
          <cell r="BS718" t="str">
            <v>Visée 1</v>
          </cell>
          <cell r="BT718">
            <v>78.84</v>
          </cell>
          <cell r="BV718" t="str">
            <v>GBU01</v>
          </cell>
          <cell r="CB718" t="str">
            <v>BU22</v>
          </cell>
          <cell r="CL718" t="str">
            <v>ACC_KFI_COI</v>
          </cell>
          <cell r="CN718" t="str">
            <v>EFF0109</v>
          </cell>
          <cell r="CP718">
            <v>291.16000000000003</v>
          </cell>
          <cell r="CS718" t="str">
            <v>GBU01</v>
          </cell>
        </row>
        <row r="719">
          <cell r="BD719" t="str">
            <v>GBU01</v>
          </cell>
          <cell r="BF719" t="str">
            <v>BU07</v>
          </cell>
          <cell r="BP719" t="str">
            <v>ACC_KFI_EBITDA</v>
          </cell>
          <cell r="BR719" t="str">
            <v>2020.06</v>
          </cell>
          <cell r="BS719" t="str">
            <v>Actual</v>
          </cell>
          <cell r="BT719">
            <v>274.16000000000003</v>
          </cell>
          <cell r="BV719" t="str">
            <v>GBU01</v>
          </cell>
          <cell r="CB719" t="str">
            <v>BU22</v>
          </cell>
          <cell r="CL719" t="str">
            <v>ACC_KFI_EBITDA</v>
          </cell>
          <cell r="CN719" t="str">
            <v>EFF0102</v>
          </cell>
          <cell r="CP719">
            <v>0</v>
          </cell>
          <cell r="CS719" t="str">
            <v>GBU01</v>
          </cell>
        </row>
        <row r="720">
          <cell r="BD720" t="str">
            <v>GBU01</v>
          </cell>
          <cell r="BF720" t="str">
            <v>BU07</v>
          </cell>
          <cell r="BP720" t="str">
            <v>ACC_KFI_EBITDA</v>
          </cell>
          <cell r="BR720" t="str">
            <v>2020.12</v>
          </cell>
          <cell r="BS720" t="str">
            <v>Actual</v>
          </cell>
          <cell r="BT720">
            <v>-997.1</v>
          </cell>
          <cell r="BV720" t="str">
            <v>GBU01</v>
          </cell>
          <cell r="CB720" t="str">
            <v>BU22</v>
          </cell>
          <cell r="CL720" t="str">
            <v>ACC_KFI_EBITDA</v>
          </cell>
          <cell r="CN720" t="str">
            <v>EFF0105</v>
          </cell>
          <cell r="CP720">
            <v>0</v>
          </cell>
          <cell r="CS720" t="str">
            <v>GBU01</v>
          </cell>
        </row>
        <row r="721">
          <cell r="BD721" t="str">
            <v>GBU01</v>
          </cell>
          <cell r="BF721" t="str">
            <v>BU07</v>
          </cell>
          <cell r="BP721" t="str">
            <v>ACC_KFI_EBITDA</v>
          </cell>
          <cell r="BR721" t="str">
            <v>2021.06</v>
          </cell>
          <cell r="BS721" t="str">
            <v>Actual</v>
          </cell>
          <cell r="BT721">
            <v>189.65</v>
          </cell>
          <cell r="BV721" t="str">
            <v>GBU01</v>
          </cell>
          <cell r="CB721" t="str">
            <v>BU22</v>
          </cell>
          <cell r="CL721" t="str">
            <v>ACC_KFI_EBITDA</v>
          </cell>
          <cell r="CN721" t="str">
            <v>EFF0109</v>
          </cell>
          <cell r="CP721">
            <v>289.72000000000003</v>
          </cell>
          <cell r="CS721" t="str">
            <v>GBU01</v>
          </cell>
        </row>
        <row r="722">
          <cell r="BD722" t="str">
            <v>GBU01</v>
          </cell>
          <cell r="BF722" t="str">
            <v>BU07</v>
          </cell>
          <cell r="BP722" t="str">
            <v>ACC_KFI_EBITDA</v>
          </cell>
          <cell r="BR722" t="str">
            <v>2021.06</v>
          </cell>
          <cell r="BS722" t="str">
            <v>Visée 1</v>
          </cell>
          <cell r="BT722">
            <v>239.38</v>
          </cell>
          <cell r="BV722" t="str">
            <v>GBU01</v>
          </cell>
          <cell r="CB722" t="str">
            <v>BU22</v>
          </cell>
          <cell r="CL722" t="str">
            <v>ACC_KFI_TO</v>
          </cell>
          <cell r="CN722" t="str">
            <v>EFF0105</v>
          </cell>
          <cell r="CP722">
            <v>0</v>
          </cell>
          <cell r="CS722" t="str">
            <v>GBU01</v>
          </cell>
        </row>
        <row r="723">
          <cell r="BD723" t="str">
            <v>GBU01</v>
          </cell>
          <cell r="BF723" t="str">
            <v>BU07</v>
          </cell>
          <cell r="BP723" t="str">
            <v>ACC_KFI_COI</v>
          </cell>
          <cell r="BR723" t="str">
            <v>2019.06</v>
          </cell>
          <cell r="BS723" t="str">
            <v>Visée 1</v>
          </cell>
          <cell r="BT723">
            <v>45.53</v>
          </cell>
          <cell r="BV723" t="str">
            <v>GBU01</v>
          </cell>
          <cell r="CB723" t="str">
            <v>BU22</v>
          </cell>
          <cell r="CL723" t="str">
            <v>ACC_KFI_TO</v>
          </cell>
          <cell r="CN723" t="str">
            <v>EFF0109</v>
          </cell>
          <cell r="CP723">
            <v>5156.3100000000004</v>
          </cell>
          <cell r="CS723" t="str">
            <v>GBU01</v>
          </cell>
        </row>
        <row r="724">
          <cell r="BD724" t="str">
            <v>GBU01</v>
          </cell>
          <cell r="BF724" t="str">
            <v>BU07</v>
          </cell>
          <cell r="BP724" t="str">
            <v>ACC_KFI_COI</v>
          </cell>
          <cell r="BR724" t="str">
            <v>2020.06</v>
          </cell>
          <cell r="BS724" t="str">
            <v>Actual</v>
          </cell>
          <cell r="BT724">
            <v>274.16000000000003</v>
          </cell>
          <cell r="BV724" t="str">
            <v>GBU01</v>
          </cell>
          <cell r="CB724" t="str">
            <v>BU22</v>
          </cell>
          <cell r="CL724" t="str">
            <v>ACC_KFI_COI</v>
          </cell>
          <cell r="CN724" t="str">
            <v>EFF0105</v>
          </cell>
          <cell r="CP724">
            <v>0</v>
          </cell>
          <cell r="CS724" t="str">
            <v>GBU01</v>
          </cell>
        </row>
        <row r="725">
          <cell r="BD725" t="str">
            <v>GBU01</v>
          </cell>
          <cell r="BF725" t="str">
            <v>BU07</v>
          </cell>
          <cell r="BP725" t="str">
            <v>ACC_KFI_COI</v>
          </cell>
          <cell r="BR725" t="str">
            <v>2020.12</v>
          </cell>
          <cell r="BS725" t="str">
            <v>Actual</v>
          </cell>
          <cell r="BT725">
            <v>-1054.42</v>
          </cell>
          <cell r="BV725" t="str">
            <v>GBU01</v>
          </cell>
          <cell r="CB725" t="str">
            <v>BU22</v>
          </cell>
          <cell r="CL725" t="str">
            <v>ACC_KFI_COI</v>
          </cell>
          <cell r="CN725" t="str">
            <v>EFF0109</v>
          </cell>
          <cell r="CP725">
            <v>-29309.49</v>
          </cell>
          <cell r="CS725" t="str">
            <v>GBU01</v>
          </cell>
        </row>
        <row r="726">
          <cell r="BD726" t="str">
            <v>GBU01</v>
          </cell>
          <cell r="BF726" t="str">
            <v>BU07</v>
          </cell>
          <cell r="BP726" t="str">
            <v>ACC_KFI_COI</v>
          </cell>
          <cell r="BR726" t="str">
            <v>2021.06</v>
          </cell>
          <cell r="BS726" t="str">
            <v>Actual</v>
          </cell>
          <cell r="BT726">
            <v>162</v>
          </cell>
          <cell r="BV726" t="str">
            <v>GBU01</v>
          </cell>
          <cell r="CB726" t="str">
            <v>BU22</v>
          </cell>
          <cell r="CL726" t="str">
            <v>ACC_KFI_EBITDA</v>
          </cell>
          <cell r="CN726" t="str">
            <v>EFF0105</v>
          </cell>
          <cell r="CP726">
            <v>0</v>
          </cell>
          <cell r="CS726" t="str">
            <v>GBU01</v>
          </cell>
        </row>
        <row r="727">
          <cell r="BD727" t="str">
            <v>GBU01</v>
          </cell>
          <cell r="BF727" t="str">
            <v>BU07</v>
          </cell>
          <cell r="BP727" t="str">
            <v>ACC_KFI_COI</v>
          </cell>
          <cell r="BR727" t="str">
            <v>2021.06</v>
          </cell>
          <cell r="BS727" t="str">
            <v>Visée 1</v>
          </cell>
          <cell r="BT727">
            <v>70.61</v>
          </cell>
          <cell r="BV727" t="str">
            <v>GBU01</v>
          </cell>
          <cell r="CB727" t="str">
            <v>BU22</v>
          </cell>
          <cell r="CL727" t="str">
            <v>ACC_KFI_EBITDA</v>
          </cell>
          <cell r="CN727" t="str">
            <v>EFF0109</v>
          </cell>
          <cell r="CP727">
            <v>-29185.81</v>
          </cell>
          <cell r="CS727" t="str">
            <v>GBU01</v>
          </cell>
        </row>
        <row r="728">
          <cell r="BD728" t="str">
            <v>GBU01</v>
          </cell>
          <cell r="BF728" t="str">
            <v>BU07</v>
          </cell>
          <cell r="BP728" t="str">
            <v>ACC_KFI_ASS_REC</v>
          </cell>
          <cell r="BR728" t="str">
            <v>2019.06</v>
          </cell>
          <cell r="BS728" t="str">
            <v>Visée 1</v>
          </cell>
          <cell r="BT728">
            <v>1529.99</v>
          </cell>
          <cell r="BV728" t="str">
            <v>GBU01</v>
          </cell>
          <cell r="CB728" t="str">
            <v>BU22</v>
          </cell>
          <cell r="CL728" t="str">
            <v>ACC_KFI_TO</v>
          </cell>
          <cell r="CN728" t="str">
            <v>EFF0105</v>
          </cell>
          <cell r="CP728">
            <v>0</v>
          </cell>
          <cell r="CS728" t="str">
            <v>GBU01</v>
          </cell>
        </row>
        <row r="729">
          <cell r="BD729" t="str">
            <v>GBU01</v>
          </cell>
          <cell r="BF729" t="str">
            <v>BU07</v>
          </cell>
          <cell r="BP729" t="str">
            <v>ACC_KFI_ASS_REC</v>
          </cell>
          <cell r="BR729" t="str">
            <v>2020.06</v>
          </cell>
          <cell r="BS729" t="str">
            <v>Actual</v>
          </cell>
          <cell r="BT729">
            <v>274.16000000000003</v>
          </cell>
          <cell r="BV729" t="str">
            <v>GBU01</v>
          </cell>
          <cell r="CB729" t="str">
            <v>BU22</v>
          </cell>
          <cell r="CL729" t="str">
            <v>ACC_KFI_TO</v>
          </cell>
          <cell r="CN729" t="str">
            <v>EFF0109</v>
          </cell>
          <cell r="CP729">
            <v>102961.62</v>
          </cell>
          <cell r="CS729" t="str">
            <v>GBU01</v>
          </cell>
        </row>
        <row r="730">
          <cell r="BD730" t="str">
            <v>GBU01</v>
          </cell>
          <cell r="BF730" t="str">
            <v>BU07</v>
          </cell>
          <cell r="BP730" t="str">
            <v>ACC_KFI_ASS_REC</v>
          </cell>
          <cell r="BR730" t="str">
            <v>2020.12</v>
          </cell>
          <cell r="BS730" t="str">
            <v>Actual</v>
          </cell>
          <cell r="BT730">
            <v>628.91999999999996</v>
          </cell>
          <cell r="BV730" t="str">
            <v>GBU01</v>
          </cell>
          <cell r="CB730" t="str">
            <v>BU22</v>
          </cell>
          <cell r="CL730" t="str">
            <v>ACC_KFI_COI</v>
          </cell>
          <cell r="CN730" t="str">
            <v>EFF0105</v>
          </cell>
          <cell r="CP730">
            <v>9.5E-4</v>
          </cell>
          <cell r="CS730" t="str">
            <v>GBU01</v>
          </cell>
        </row>
        <row r="731">
          <cell r="BD731" t="str">
            <v>GBU01</v>
          </cell>
          <cell r="BF731" t="str">
            <v>BU07</v>
          </cell>
          <cell r="BP731" t="str">
            <v>ACC_KFI_ASS_REC</v>
          </cell>
          <cell r="BR731" t="str">
            <v>2021.06</v>
          </cell>
          <cell r="BS731" t="str">
            <v>Actual</v>
          </cell>
          <cell r="BT731">
            <v>766.68</v>
          </cell>
          <cell r="BV731" t="str">
            <v>GBU01</v>
          </cell>
          <cell r="CB731" t="str">
            <v>BU22</v>
          </cell>
          <cell r="CL731" t="str">
            <v>ACC_KFI_COI</v>
          </cell>
          <cell r="CN731" t="str">
            <v>EFF0109</v>
          </cell>
          <cell r="CP731">
            <v>-9.5E-4</v>
          </cell>
          <cell r="CS731" t="str">
            <v>GBU01</v>
          </cell>
        </row>
        <row r="732">
          <cell r="BD732" t="str">
            <v>GBU01</v>
          </cell>
          <cell r="BF732" t="str">
            <v>BU07</v>
          </cell>
          <cell r="BP732" t="str">
            <v>ACC_KFI_ASS_REC</v>
          </cell>
          <cell r="BR732" t="str">
            <v>2021.06</v>
          </cell>
          <cell r="BS732" t="str">
            <v>Visée 1</v>
          </cell>
          <cell r="BT732">
            <v>1105.3</v>
          </cell>
          <cell r="BV732" t="str">
            <v>GBU01</v>
          </cell>
          <cell r="CB732" t="str">
            <v>BU22</v>
          </cell>
          <cell r="CL732" t="str">
            <v>ACC_KFI_EBITDA</v>
          </cell>
          <cell r="CN732" t="str">
            <v>EFF0105</v>
          </cell>
          <cell r="CP732">
            <v>9.5E-4</v>
          </cell>
          <cell r="CS732" t="str">
            <v>GBU01</v>
          </cell>
        </row>
        <row r="733">
          <cell r="BD733" t="str">
            <v>GBU01</v>
          </cell>
          <cell r="BF733" t="str">
            <v>BU07</v>
          </cell>
          <cell r="BP733" t="str">
            <v>ACC_KFI_+GTHCPXDBSO</v>
          </cell>
          <cell r="BR733" t="str">
            <v>2021.06</v>
          </cell>
          <cell r="BS733" t="str">
            <v>Visée 1</v>
          </cell>
          <cell r="BT733">
            <v>26867.11</v>
          </cell>
          <cell r="BV733" t="str">
            <v>GBU01</v>
          </cell>
          <cell r="CB733" t="str">
            <v>BU22</v>
          </cell>
          <cell r="CL733" t="str">
            <v>ACC_KFI_EBITDA</v>
          </cell>
          <cell r="CN733" t="str">
            <v>EFF0109</v>
          </cell>
          <cell r="CP733">
            <v>-9.5E-4</v>
          </cell>
          <cell r="CS733" t="str">
            <v>GBU01</v>
          </cell>
        </row>
        <row r="734">
          <cell r="BD734" t="str">
            <v>GBU01</v>
          </cell>
          <cell r="BF734" t="str">
            <v>BU07</v>
          </cell>
          <cell r="BP734" t="str">
            <v>ACC_KFI_+GSSCPXDBSO</v>
          </cell>
          <cell r="BR734" t="str">
            <v>2021.06</v>
          </cell>
          <cell r="BS734" t="str">
            <v>Visée 1</v>
          </cell>
          <cell r="BT734">
            <v>26867.11</v>
          </cell>
          <cell r="BV734" t="str">
            <v>GBU01</v>
          </cell>
          <cell r="CB734" t="str">
            <v>BU22</v>
          </cell>
          <cell r="CL734" t="str">
            <v>ACC_KFI_TO</v>
          </cell>
          <cell r="CN734" t="str">
            <v>EFF0105</v>
          </cell>
          <cell r="CP734">
            <v>-2.0400000000000001E-3</v>
          </cell>
          <cell r="CS734" t="str">
            <v>GBU01</v>
          </cell>
        </row>
        <row r="735">
          <cell r="BD735" t="str">
            <v>GBU01</v>
          </cell>
          <cell r="BF735" t="str">
            <v>BU07</v>
          </cell>
          <cell r="BP735" t="str">
            <v>ACC_KFI_EBITDA</v>
          </cell>
          <cell r="BR735" t="str">
            <v>2019.06</v>
          </cell>
          <cell r="BS735" t="str">
            <v>Actual</v>
          </cell>
          <cell r="BT735">
            <v>-81.430000000000007</v>
          </cell>
          <cell r="BV735" t="str">
            <v>GBU01</v>
          </cell>
          <cell r="CB735" t="str">
            <v>BU22</v>
          </cell>
          <cell r="CL735" t="str">
            <v>ACC_KFI_TO</v>
          </cell>
          <cell r="CN735" t="str">
            <v>EFF0109</v>
          </cell>
          <cell r="CP735">
            <v>2.0400000000000001E-3</v>
          </cell>
          <cell r="CS735" t="str">
            <v>GBU01</v>
          </cell>
        </row>
        <row r="736">
          <cell r="BD736" t="str">
            <v>GBU01</v>
          </cell>
          <cell r="BF736" t="str">
            <v>BU07</v>
          </cell>
          <cell r="BP736" t="str">
            <v>ACC_KFI_EBITDA</v>
          </cell>
          <cell r="BR736" t="str">
            <v>2020.06</v>
          </cell>
          <cell r="BS736" t="str">
            <v>Actual</v>
          </cell>
          <cell r="BT736">
            <v>102.91</v>
          </cell>
          <cell r="BV736" t="str">
            <v>GBU01</v>
          </cell>
          <cell r="CB736" t="str">
            <v>BU22</v>
          </cell>
          <cell r="CL736" t="str">
            <v>ACC_KFI_COI</v>
          </cell>
          <cell r="CN736" t="str">
            <v>EFF0105</v>
          </cell>
          <cell r="CP736">
            <v>6.8599999999999998E-3</v>
          </cell>
          <cell r="CS736" t="str">
            <v>GBU01</v>
          </cell>
        </row>
        <row r="737">
          <cell r="BD737" t="str">
            <v>GBU01</v>
          </cell>
          <cell r="BF737" t="str">
            <v>BU07</v>
          </cell>
          <cell r="BP737" t="str">
            <v>ACC_KFI_EBITDA</v>
          </cell>
          <cell r="BR737" t="str">
            <v>2020.06</v>
          </cell>
          <cell r="BS737" t="str">
            <v>Visée 1</v>
          </cell>
          <cell r="BT737">
            <v>291.70999999999998</v>
          </cell>
          <cell r="BV737" t="str">
            <v>GBU01</v>
          </cell>
          <cell r="CB737" t="str">
            <v>BU22</v>
          </cell>
          <cell r="CL737" t="str">
            <v>ACC_KFI_COI</v>
          </cell>
          <cell r="CN737" t="str">
            <v>EFF0109</v>
          </cell>
          <cell r="CP737">
            <v>-6.8599999999999998E-3</v>
          </cell>
          <cell r="CS737" t="str">
            <v>GBU01</v>
          </cell>
        </row>
        <row r="738">
          <cell r="BD738" t="str">
            <v>GBU01</v>
          </cell>
          <cell r="BF738" t="str">
            <v>BU07</v>
          </cell>
          <cell r="BP738" t="str">
            <v>ACC_KFI_EBITDA</v>
          </cell>
          <cell r="BR738" t="str">
            <v>2020.12</v>
          </cell>
          <cell r="BS738" t="str">
            <v>Visée 1</v>
          </cell>
          <cell r="BT738">
            <v>2081.65</v>
          </cell>
          <cell r="BV738" t="str">
            <v>GBU01</v>
          </cell>
          <cell r="CB738" t="str">
            <v>BU22</v>
          </cell>
          <cell r="CL738" t="str">
            <v>ACC_KFI_EBITDA</v>
          </cell>
          <cell r="CN738" t="str">
            <v>EFF0105</v>
          </cell>
          <cell r="CP738">
            <v>6.8599999999999998E-3</v>
          </cell>
          <cell r="CS738" t="str">
            <v>GBU01</v>
          </cell>
        </row>
        <row r="739">
          <cell r="BD739" t="str">
            <v>GBU01</v>
          </cell>
          <cell r="BF739" t="str">
            <v>BU07</v>
          </cell>
          <cell r="BP739" t="str">
            <v>ACC_KFI_COI</v>
          </cell>
          <cell r="BR739" t="str">
            <v>2019.06</v>
          </cell>
          <cell r="BS739" t="str">
            <v>Actual</v>
          </cell>
          <cell r="BT739">
            <v>-114.63</v>
          </cell>
          <cell r="BV739" t="str">
            <v>GBU01</v>
          </cell>
          <cell r="CB739" t="str">
            <v>BU22</v>
          </cell>
          <cell r="CL739" t="str">
            <v>ACC_KFI_EBITDA</v>
          </cell>
          <cell r="CN739" t="str">
            <v>EFF0109</v>
          </cell>
          <cell r="CP739">
            <v>-6.8599999999999998E-3</v>
          </cell>
          <cell r="CS739" t="str">
            <v>GBU01</v>
          </cell>
        </row>
        <row r="740">
          <cell r="BD740" t="str">
            <v>GBU01</v>
          </cell>
          <cell r="BF740" t="str">
            <v>BU07</v>
          </cell>
          <cell r="BP740" t="str">
            <v>ACC_KFI_COI</v>
          </cell>
          <cell r="BR740" t="str">
            <v>2020.06</v>
          </cell>
          <cell r="BS740" t="str">
            <v>Actual</v>
          </cell>
          <cell r="BT740">
            <v>73.180000000000007</v>
          </cell>
          <cell r="BV740" t="str">
            <v>GBU01</v>
          </cell>
          <cell r="CB740" t="str">
            <v>BU22</v>
          </cell>
          <cell r="CL740" t="str">
            <v>ACC_KFI_TO</v>
          </cell>
          <cell r="CN740" t="str">
            <v>EFF0105</v>
          </cell>
          <cell r="CP740">
            <v>-1.8400000000000001E-3</v>
          </cell>
          <cell r="CS740" t="str">
            <v>GBU01</v>
          </cell>
        </row>
        <row r="741">
          <cell r="BD741" t="str">
            <v>GBU01</v>
          </cell>
          <cell r="BF741" t="str">
            <v>BU07</v>
          </cell>
          <cell r="BP741" t="str">
            <v>ACC_KFI_COI</v>
          </cell>
          <cell r="BR741" t="str">
            <v>2020.06</v>
          </cell>
          <cell r="BS741" t="str">
            <v>Visée 1</v>
          </cell>
          <cell r="BT741">
            <v>262.60000000000002</v>
          </cell>
          <cell r="BV741" t="str">
            <v>GBU01</v>
          </cell>
          <cell r="CB741" t="str">
            <v>BU22</v>
          </cell>
          <cell r="CL741" t="str">
            <v>ACC_KFI_TO</v>
          </cell>
          <cell r="CN741" t="str">
            <v>EFF0109</v>
          </cell>
          <cell r="CP741">
            <v>1.8400000000000001E-3</v>
          </cell>
          <cell r="CS741" t="str">
            <v>GBU01</v>
          </cell>
        </row>
        <row r="742">
          <cell r="BD742" t="str">
            <v>GBU01</v>
          </cell>
          <cell r="BF742" t="str">
            <v>BU07</v>
          </cell>
          <cell r="BP742" t="str">
            <v>ACC_KFI_COI</v>
          </cell>
          <cell r="BR742" t="str">
            <v>2020.12</v>
          </cell>
          <cell r="BS742" t="str">
            <v>Visée 1</v>
          </cell>
          <cell r="BT742">
            <v>2023.42</v>
          </cell>
          <cell r="BV742" t="str">
            <v>GBU01</v>
          </cell>
          <cell r="CB742" t="str">
            <v>BU22</v>
          </cell>
          <cell r="CL742" t="str">
            <v>ACC_KFI_COI</v>
          </cell>
          <cell r="CN742" t="str">
            <v>EFF0105</v>
          </cell>
          <cell r="CP742">
            <v>-22.72786</v>
          </cell>
          <cell r="CS742" t="str">
            <v>GBU01</v>
          </cell>
        </row>
        <row r="743">
          <cell r="BD743" t="str">
            <v>GBU01</v>
          </cell>
          <cell r="BF743" t="str">
            <v>BU07</v>
          </cell>
          <cell r="BP743" t="str">
            <v>ACC_KFI_ASS_REC</v>
          </cell>
          <cell r="BR743" t="str">
            <v>2019.06</v>
          </cell>
          <cell r="BS743" t="str">
            <v>Actual</v>
          </cell>
          <cell r="BT743">
            <v>720.98</v>
          </cell>
          <cell r="BV743" t="str">
            <v>GBU01</v>
          </cell>
          <cell r="CB743" t="str">
            <v>BU22</v>
          </cell>
          <cell r="CL743" t="str">
            <v>ACC_KFI_COI</v>
          </cell>
          <cell r="CN743" t="str">
            <v>EFF0109</v>
          </cell>
          <cell r="CP743">
            <v>625.17786000000001</v>
          </cell>
          <cell r="CS743" t="str">
            <v>GBU01</v>
          </cell>
        </row>
        <row r="744">
          <cell r="BD744" t="str">
            <v>GBU01</v>
          </cell>
          <cell r="BF744" t="str">
            <v>BU07</v>
          </cell>
          <cell r="BP744" t="str">
            <v>ACC_KFI_ASS_REC</v>
          </cell>
          <cell r="BR744" t="str">
            <v>2020.06</v>
          </cell>
          <cell r="BS744" t="str">
            <v>Visée 1</v>
          </cell>
          <cell r="BT744">
            <v>1662.34</v>
          </cell>
          <cell r="BV744" t="str">
            <v>GBU01</v>
          </cell>
          <cell r="CB744" t="str">
            <v>BU22</v>
          </cell>
          <cell r="CL744" t="str">
            <v>ACC_KFI_EBITDA</v>
          </cell>
          <cell r="CN744" t="str">
            <v>EFF0105</v>
          </cell>
          <cell r="CP744">
            <v>-23.537859999999998</v>
          </cell>
          <cell r="CS744" t="str">
            <v>GBU01</v>
          </cell>
        </row>
        <row r="745">
          <cell r="BD745" t="str">
            <v>GBU01</v>
          </cell>
          <cell r="BF745" t="str">
            <v>BU07</v>
          </cell>
          <cell r="BP745" t="str">
            <v>ACC_KFI_ASS_REC</v>
          </cell>
          <cell r="BR745" t="str">
            <v>2020.12</v>
          </cell>
          <cell r="BS745" t="str">
            <v>Visée 1</v>
          </cell>
          <cell r="BT745">
            <v>2782.01</v>
          </cell>
          <cell r="BV745" t="str">
            <v>GBU01</v>
          </cell>
          <cell r="CB745" t="str">
            <v>BU22</v>
          </cell>
          <cell r="CL745" t="str">
            <v>ACC_KFI_EBITDA</v>
          </cell>
          <cell r="CN745" t="str">
            <v>EFF0109</v>
          </cell>
          <cell r="CP745">
            <v>633.99785999999995</v>
          </cell>
          <cell r="CS745" t="str">
            <v>GBU01</v>
          </cell>
        </row>
        <row r="746">
          <cell r="BD746" t="str">
            <v>GBU01</v>
          </cell>
          <cell r="BF746" t="str">
            <v>BU07</v>
          </cell>
          <cell r="BP746" t="str">
            <v>ACC_KFI_TO</v>
          </cell>
          <cell r="BR746" t="str">
            <v>2020.12</v>
          </cell>
          <cell r="BS746" t="str">
            <v>Actual</v>
          </cell>
          <cell r="BT746">
            <v>4.5</v>
          </cell>
          <cell r="BV746" t="str">
            <v>GBU01</v>
          </cell>
          <cell r="CB746" t="str">
            <v>BU22</v>
          </cell>
          <cell r="CL746" t="str">
            <v>ACC_KFI_TO</v>
          </cell>
          <cell r="CN746" t="str">
            <v>EFF0105</v>
          </cell>
          <cell r="CP746">
            <v>-23.41611</v>
          </cell>
          <cell r="CS746" t="str">
            <v>GBU01</v>
          </cell>
        </row>
        <row r="747">
          <cell r="BD747" t="str">
            <v>GBU01</v>
          </cell>
          <cell r="BF747" t="str">
            <v>BU07</v>
          </cell>
          <cell r="BP747" t="str">
            <v>ACC_KFI_TO</v>
          </cell>
          <cell r="BR747" t="str">
            <v>2021.06</v>
          </cell>
          <cell r="BS747" t="str">
            <v>Actual</v>
          </cell>
          <cell r="BT747">
            <v>4.6100000000000003</v>
          </cell>
          <cell r="BV747" t="str">
            <v>GBU01</v>
          </cell>
          <cell r="CB747" t="str">
            <v>BU22</v>
          </cell>
          <cell r="CL747" t="str">
            <v>ACC_KFI_TO</v>
          </cell>
          <cell r="CN747" t="str">
            <v>EFF0109</v>
          </cell>
          <cell r="CP747">
            <v>751.44610999999998</v>
          </cell>
          <cell r="CS747" t="str">
            <v>GBU01</v>
          </cell>
        </row>
        <row r="748">
          <cell r="BD748" t="str">
            <v>GBU01</v>
          </cell>
          <cell r="BF748" t="str">
            <v>BU07</v>
          </cell>
          <cell r="BP748" t="str">
            <v>ACC_KFI_EBITDA</v>
          </cell>
          <cell r="BR748" t="str">
            <v>2019.06</v>
          </cell>
          <cell r="BS748" t="str">
            <v>Visée 1</v>
          </cell>
          <cell r="BT748">
            <v>293.11</v>
          </cell>
          <cell r="BV748" t="str">
            <v>GBU01</v>
          </cell>
          <cell r="CB748" t="str">
            <v>BU22</v>
          </cell>
          <cell r="CL748" t="str">
            <v>ACC_KFI_COI</v>
          </cell>
          <cell r="CN748" t="str">
            <v>EFF0102</v>
          </cell>
          <cell r="CP748">
            <v>0</v>
          </cell>
          <cell r="CS748" t="str">
            <v>GBU01</v>
          </cell>
        </row>
        <row r="749">
          <cell r="BD749" t="str">
            <v>GBU01</v>
          </cell>
          <cell r="BF749" t="str">
            <v>BU07</v>
          </cell>
          <cell r="BP749" t="str">
            <v>ACC_KFI_EBITDA</v>
          </cell>
          <cell r="BR749" t="str">
            <v>2020.12</v>
          </cell>
          <cell r="BS749" t="str">
            <v>Actual</v>
          </cell>
          <cell r="BT749">
            <v>481.06</v>
          </cell>
          <cell r="BV749" t="str">
            <v>GBU01</v>
          </cell>
          <cell r="CB749" t="str">
            <v>BU22</v>
          </cell>
          <cell r="CL749" t="str">
            <v>ACC_KFI_COI</v>
          </cell>
          <cell r="CN749" t="str">
            <v>EFF0105</v>
          </cell>
          <cell r="CP749">
            <v>0</v>
          </cell>
          <cell r="CS749" t="str">
            <v>GBU01</v>
          </cell>
        </row>
        <row r="750">
          <cell r="BD750" t="str">
            <v>GBU01</v>
          </cell>
          <cell r="BF750" t="str">
            <v>BU07</v>
          </cell>
          <cell r="BP750" t="str">
            <v>ACC_KFI_EBITDA</v>
          </cell>
          <cell r="BR750" t="str">
            <v>2021.06</v>
          </cell>
          <cell r="BS750" t="str">
            <v>Actual</v>
          </cell>
          <cell r="BT750">
            <v>364.04</v>
          </cell>
          <cell r="BV750" t="str">
            <v>GBU01</v>
          </cell>
          <cell r="CB750" t="str">
            <v>BU22</v>
          </cell>
          <cell r="CL750" t="str">
            <v>ACC_KFI_COI</v>
          </cell>
          <cell r="CN750" t="str">
            <v>EFF0109</v>
          </cell>
          <cell r="CP750">
            <v>15361</v>
          </cell>
          <cell r="CS750" t="str">
            <v>GBU01</v>
          </cell>
        </row>
        <row r="751">
          <cell r="BD751" t="str">
            <v>GBU01</v>
          </cell>
          <cell r="BF751" t="str">
            <v>BU07</v>
          </cell>
          <cell r="BP751" t="str">
            <v>ACC_KFI_EBITDA</v>
          </cell>
          <cell r="BR751" t="str">
            <v>2021.06</v>
          </cell>
          <cell r="BS751" t="str">
            <v>Visée 1</v>
          </cell>
          <cell r="BT751">
            <v>263.64</v>
          </cell>
          <cell r="BV751" t="str">
            <v>GBU01</v>
          </cell>
          <cell r="CB751" t="str">
            <v>BU22</v>
          </cell>
          <cell r="CL751" t="str">
            <v>ACC_KFI_EBITDA</v>
          </cell>
          <cell r="CN751" t="str">
            <v>EFF0102</v>
          </cell>
          <cell r="CP751">
            <v>0</v>
          </cell>
          <cell r="CS751" t="str">
            <v>GBU01</v>
          </cell>
        </row>
        <row r="752">
          <cell r="BD752" t="str">
            <v>GBU01</v>
          </cell>
          <cell r="BF752" t="str">
            <v>BU07</v>
          </cell>
          <cell r="BP752" t="str">
            <v>ACC_KFI_COI</v>
          </cell>
          <cell r="BR752" t="str">
            <v>2019.06</v>
          </cell>
          <cell r="BS752" t="str">
            <v>Visée 1</v>
          </cell>
          <cell r="BT752">
            <v>172.09</v>
          </cell>
          <cell r="BV752" t="str">
            <v>GBU01</v>
          </cell>
          <cell r="CB752" t="str">
            <v>BU22</v>
          </cell>
          <cell r="CL752" t="str">
            <v>ACC_KFI_EBITDA</v>
          </cell>
          <cell r="CN752" t="str">
            <v>EFF0105</v>
          </cell>
          <cell r="CP752">
            <v>0</v>
          </cell>
          <cell r="CS752" t="str">
            <v>GBU01</v>
          </cell>
        </row>
        <row r="753">
          <cell r="BD753" t="str">
            <v>GBU01</v>
          </cell>
          <cell r="BF753" t="str">
            <v>BU07</v>
          </cell>
          <cell r="BP753" t="str">
            <v>ACC_KFI_COI</v>
          </cell>
          <cell r="BR753" t="str">
            <v>2020.12</v>
          </cell>
          <cell r="BS753" t="str">
            <v>Actual</v>
          </cell>
          <cell r="BT753">
            <v>236.03</v>
          </cell>
          <cell r="BV753" t="str">
            <v>GBU01</v>
          </cell>
          <cell r="CB753" t="str">
            <v>BU22</v>
          </cell>
          <cell r="CL753" t="str">
            <v>ACC_KFI_EBITDA</v>
          </cell>
          <cell r="CN753" t="str">
            <v>EFF0109</v>
          </cell>
          <cell r="CP753">
            <v>15422</v>
          </cell>
          <cell r="CS753" t="str">
            <v>GBU01</v>
          </cell>
        </row>
        <row r="754">
          <cell r="BD754" t="str">
            <v>GBU01</v>
          </cell>
          <cell r="BF754" t="str">
            <v>BU07</v>
          </cell>
          <cell r="BP754" t="str">
            <v>ACC_KFI_COI</v>
          </cell>
          <cell r="BR754" t="str">
            <v>2021.06</v>
          </cell>
          <cell r="BS754" t="str">
            <v>Actual</v>
          </cell>
          <cell r="BT754">
            <v>239.62</v>
          </cell>
          <cell r="BV754" t="str">
            <v>GBU01</v>
          </cell>
          <cell r="CB754" t="str">
            <v>BU22</v>
          </cell>
          <cell r="CL754" t="str">
            <v>ACC_KFI_TO</v>
          </cell>
          <cell r="CN754" t="str">
            <v>EFF0105</v>
          </cell>
          <cell r="CP754">
            <v>0</v>
          </cell>
          <cell r="CS754" t="str">
            <v>GBU01</v>
          </cell>
        </row>
        <row r="755">
          <cell r="BD755" t="str">
            <v>GBU01</v>
          </cell>
          <cell r="BF755" t="str">
            <v>BU07</v>
          </cell>
          <cell r="BP755" t="str">
            <v>ACC_KFI_COI</v>
          </cell>
          <cell r="BR755" t="str">
            <v>2021.06</v>
          </cell>
          <cell r="BS755" t="str">
            <v>Visée 1</v>
          </cell>
          <cell r="BT755">
            <v>143.4</v>
          </cell>
          <cell r="BV755" t="str">
            <v>GBU01</v>
          </cell>
          <cell r="CB755" t="str">
            <v>BU22</v>
          </cell>
          <cell r="CL755" t="str">
            <v>ACC_KFI_TO</v>
          </cell>
          <cell r="CN755" t="str">
            <v>EFF0109</v>
          </cell>
          <cell r="CP755">
            <v>312204</v>
          </cell>
          <cell r="CS755" t="str">
            <v>GBU01</v>
          </cell>
        </row>
        <row r="756">
          <cell r="BD756" t="str">
            <v>GBU01</v>
          </cell>
          <cell r="BF756" t="str">
            <v>BU07</v>
          </cell>
          <cell r="BP756" t="str">
            <v>ACC_KFI_TO</v>
          </cell>
          <cell r="BR756" t="str">
            <v>2019.06</v>
          </cell>
          <cell r="BS756" t="str">
            <v>Actual</v>
          </cell>
          <cell r="BT756">
            <v>2.29</v>
          </cell>
          <cell r="BV756" t="str">
            <v>GBU01</v>
          </cell>
          <cell r="CB756" t="str">
            <v>BU22</v>
          </cell>
          <cell r="CL756" t="str">
            <v>ACC_KFI_COI</v>
          </cell>
          <cell r="CN756" t="str">
            <v>EFF0105</v>
          </cell>
          <cell r="CP756">
            <v>8.4000000000000003E-4</v>
          </cell>
          <cell r="CS756" t="str">
            <v>GBU01</v>
          </cell>
        </row>
        <row r="757">
          <cell r="BD757" t="str">
            <v>GBU01</v>
          </cell>
          <cell r="BF757" t="str">
            <v>BU07</v>
          </cell>
          <cell r="BP757" t="str">
            <v>ACC_KFI_TO</v>
          </cell>
          <cell r="BR757" t="str">
            <v>2020.06</v>
          </cell>
          <cell r="BS757" t="str">
            <v>Actual</v>
          </cell>
          <cell r="BT757">
            <v>2.29</v>
          </cell>
          <cell r="BV757" t="str">
            <v>GBU01</v>
          </cell>
          <cell r="CB757" t="str">
            <v>BU22</v>
          </cell>
          <cell r="CL757" t="str">
            <v>ACC_KFI_COI</v>
          </cell>
          <cell r="CN757" t="str">
            <v>EFF0109</v>
          </cell>
          <cell r="CP757">
            <v>-8.4000000000000003E-4</v>
          </cell>
          <cell r="CS757" t="str">
            <v>GBU01</v>
          </cell>
        </row>
        <row r="758">
          <cell r="BD758" t="str">
            <v>GBU01</v>
          </cell>
          <cell r="BF758" t="str">
            <v>BU07</v>
          </cell>
          <cell r="BP758" t="str">
            <v>ACC_KFI_EBITDA</v>
          </cell>
          <cell r="BR758" t="str">
            <v>2019.06</v>
          </cell>
          <cell r="BS758" t="str">
            <v>Actual</v>
          </cell>
          <cell r="BT758">
            <v>295.33</v>
          </cell>
          <cell r="BV758" t="str">
            <v>GBU01</v>
          </cell>
          <cell r="CB758" t="str">
            <v>BU22</v>
          </cell>
          <cell r="CL758" t="str">
            <v>ACC_KFI_EBITDA</v>
          </cell>
          <cell r="CN758" t="str">
            <v>EFF0105</v>
          </cell>
          <cell r="CP758">
            <v>8.4000000000000003E-4</v>
          </cell>
          <cell r="CS758" t="str">
            <v>GBU01</v>
          </cell>
        </row>
        <row r="759">
          <cell r="BD759" t="str">
            <v>GBU01</v>
          </cell>
          <cell r="BF759" t="str">
            <v>BU07</v>
          </cell>
          <cell r="BP759" t="str">
            <v>ACC_KFI_EBITDA</v>
          </cell>
          <cell r="BR759" t="str">
            <v>2020.06</v>
          </cell>
          <cell r="BS759" t="str">
            <v>Actual</v>
          </cell>
          <cell r="BT759">
            <v>277.83</v>
          </cell>
          <cell r="BV759" t="str">
            <v>GBU01</v>
          </cell>
          <cell r="CB759" t="str">
            <v>BU22</v>
          </cell>
          <cell r="CL759" t="str">
            <v>ACC_KFI_EBITDA</v>
          </cell>
          <cell r="CN759" t="str">
            <v>EFF0109</v>
          </cell>
          <cell r="CP759">
            <v>-8.4000000000000003E-4</v>
          </cell>
          <cell r="CS759" t="str">
            <v>GBU01</v>
          </cell>
        </row>
        <row r="760">
          <cell r="BD760" t="str">
            <v>GBU01</v>
          </cell>
          <cell r="BF760" t="str">
            <v>BU07</v>
          </cell>
          <cell r="BP760" t="str">
            <v>ACC_KFI_EBITDA</v>
          </cell>
          <cell r="BR760" t="str">
            <v>2020.06</v>
          </cell>
          <cell r="BS760" t="str">
            <v>Visée 1</v>
          </cell>
          <cell r="BT760">
            <v>307.43</v>
          </cell>
          <cell r="BV760" t="str">
            <v>GBU01</v>
          </cell>
          <cell r="CB760" t="str">
            <v>BU22</v>
          </cell>
          <cell r="CL760" t="str">
            <v>ACC_KFI_COI</v>
          </cell>
          <cell r="CN760" t="str">
            <v>EFF0105</v>
          </cell>
          <cell r="CP760">
            <v>6.0099999999999997E-3</v>
          </cell>
          <cell r="CS760" t="str">
            <v>GBU01</v>
          </cell>
        </row>
        <row r="761">
          <cell r="BD761" t="str">
            <v>GBU01</v>
          </cell>
          <cell r="BF761" t="str">
            <v>BU07</v>
          </cell>
          <cell r="BP761" t="str">
            <v>ACC_KFI_EBITDA</v>
          </cell>
          <cell r="BR761" t="str">
            <v>2020.12</v>
          </cell>
          <cell r="BS761" t="str">
            <v>Visée 1</v>
          </cell>
          <cell r="BT761">
            <v>557.79999999999995</v>
          </cell>
          <cell r="BV761" t="str">
            <v>GBU01</v>
          </cell>
          <cell r="CB761" t="str">
            <v>BU22</v>
          </cell>
          <cell r="CL761" t="str">
            <v>ACC_KFI_COI</v>
          </cell>
          <cell r="CN761" t="str">
            <v>EFF0109</v>
          </cell>
          <cell r="CP761">
            <v>-6.0099999999999997E-3</v>
          </cell>
          <cell r="CS761" t="str">
            <v>GBU01</v>
          </cell>
        </row>
        <row r="762">
          <cell r="BD762" t="str">
            <v>GBU01</v>
          </cell>
          <cell r="BF762" t="str">
            <v>BU07</v>
          </cell>
          <cell r="BP762" t="str">
            <v>ACC_KFI_COI</v>
          </cell>
          <cell r="BR762" t="str">
            <v>2019.06</v>
          </cell>
          <cell r="BS762" t="str">
            <v>Actual</v>
          </cell>
          <cell r="BT762">
            <v>171.7</v>
          </cell>
          <cell r="BV762" t="str">
            <v>GBU01</v>
          </cell>
          <cell r="CB762" t="str">
            <v>BU22</v>
          </cell>
          <cell r="CL762" t="str">
            <v>ACC_KFI_EBITDA</v>
          </cell>
          <cell r="CN762" t="str">
            <v>EFF0105</v>
          </cell>
          <cell r="CP762">
            <v>6.0099999999999997E-3</v>
          </cell>
          <cell r="CS762" t="str">
            <v>GBU01</v>
          </cell>
        </row>
        <row r="763">
          <cell r="BD763" t="str">
            <v>GBU01</v>
          </cell>
          <cell r="BF763" t="str">
            <v>BU07</v>
          </cell>
          <cell r="BP763" t="str">
            <v>ACC_KFI_COI</v>
          </cell>
          <cell r="BR763" t="str">
            <v>2020.06</v>
          </cell>
          <cell r="BS763" t="str">
            <v>Actual</v>
          </cell>
          <cell r="BT763">
            <v>154.35</v>
          </cell>
          <cell r="BV763" t="str">
            <v>GBU01</v>
          </cell>
          <cell r="CB763" t="str">
            <v>BU22</v>
          </cell>
          <cell r="CL763" t="str">
            <v>ACC_KFI_EBITDA</v>
          </cell>
          <cell r="CN763" t="str">
            <v>EFF0109</v>
          </cell>
          <cell r="CP763">
            <v>-6.0099999999999997E-3</v>
          </cell>
          <cell r="CS763" t="str">
            <v>GBU01</v>
          </cell>
        </row>
        <row r="764">
          <cell r="BD764" t="str">
            <v>GBU01</v>
          </cell>
          <cell r="BF764" t="str">
            <v>BU07</v>
          </cell>
          <cell r="BP764" t="str">
            <v>ACC_KFI_COI</v>
          </cell>
          <cell r="BR764" t="str">
            <v>2020.06</v>
          </cell>
          <cell r="BS764" t="str">
            <v>Visée 1</v>
          </cell>
          <cell r="BT764">
            <v>179.33</v>
          </cell>
          <cell r="BV764" t="str">
            <v>GBU01</v>
          </cell>
          <cell r="CB764" t="str">
            <v>BU22</v>
          </cell>
          <cell r="CL764" t="str">
            <v>ACC_KFI_COI</v>
          </cell>
          <cell r="CN764" t="str">
            <v>EFF0105</v>
          </cell>
          <cell r="CP764">
            <v>-149.34689</v>
          </cell>
          <cell r="CS764" t="str">
            <v>GBU01</v>
          </cell>
        </row>
        <row r="765">
          <cell r="BD765" t="str">
            <v>GBU01</v>
          </cell>
          <cell r="BF765" t="str">
            <v>BU07</v>
          </cell>
          <cell r="BP765" t="str">
            <v>ACC_KFI_COI</v>
          </cell>
          <cell r="BR765" t="str">
            <v>2020.12</v>
          </cell>
          <cell r="BS765" t="str">
            <v>Visée 1</v>
          </cell>
          <cell r="BT765">
            <v>303.94</v>
          </cell>
          <cell r="BV765" t="str">
            <v>GBU01</v>
          </cell>
          <cell r="CB765" t="str">
            <v>BU22</v>
          </cell>
          <cell r="CL765" t="str">
            <v>ACC_KFI_COI</v>
          </cell>
          <cell r="CN765" t="str">
            <v>EFF0109</v>
          </cell>
          <cell r="CP765">
            <v>-1876.7031099999999</v>
          </cell>
          <cell r="CS765" t="str">
            <v>GBU01</v>
          </cell>
        </row>
        <row r="766">
          <cell r="BD766" t="str">
            <v>GBU01</v>
          </cell>
          <cell r="BF766" t="str">
            <v>BU08</v>
          </cell>
          <cell r="BP766" t="str">
            <v>ACC_KFI_TO</v>
          </cell>
          <cell r="BR766" t="str">
            <v>2019.06</v>
          </cell>
          <cell r="BS766" t="str">
            <v>Actual</v>
          </cell>
          <cell r="BT766">
            <v>13089</v>
          </cell>
          <cell r="BV766" t="str">
            <v>GBU01</v>
          </cell>
          <cell r="CB766" t="str">
            <v>BU22</v>
          </cell>
          <cell r="CL766" t="str">
            <v>ACC_KFI_EBITDA</v>
          </cell>
          <cell r="CN766" t="str">
            <v>EFF0105</v>
          </cell>
          <cell r="CP766">
            <v>-149.34689</v>
          </cell>
          <cell r="CS766" t="str">
            <v>GBU01</v>
          </cell>
        </row>
        <row r="767">
          <cell r="BD767" t="str">
            <v>GBU01</v>
          </cell>
          <cell r="BF767" t="str">
            <v>BU08</v>
          </cell>
          <cell r="BP767" t="str">
            <v>ACC_KFI_TO</v>
          </cell>
          <cell r="BR767" t="str">
            <v>2019.06</v>
          </cell>
          <cell r="BS767" t="str">
            <v>Visée 1</v>
          </cell>
          <cell r="BT767">
            <v>12381</v>
          </cell>
          <cell r="BV767" t="str">
            <v>GBU01</v>
          </cell>
          <cell r="CB767" t="str">
            <v>BU22</v>
          </cell>
          <cell r="CL767" t="str">
            <v>ACC_KFI_EBITDA</v>
          </cell>
          <cell r="CN767" t="str">
            <v>EFF0109</v>
          </cell>
          <cell r="CP767">
            <v>-1876.7031099999999</v>
          </cell>
          <cell r="CS767" t="str">
            <v>GBU01</v>
          </cell>
        </row>
        <row r="768">
          <cell r="BD768" t="str">
            <v>GBU01</v>
          </cell>
          <cell r="BF768" t="str">
            <v>BU08</v>
          </cell>
          <cell r="BP768" t="str">
            <v>ACC_KFI_TO</v>
          </cell>
          <cell r="BR768" t="str">
            <v>2020.06</v>
          </cell>
          <cell r="BS768" t="str">
            <v>Actual</v>
          </cell>
          <cell r="BT768">
            <v>15080.65</v>
          </cell>
          <cell r="BV768" t="str">
            <v>GBU01</v>
          </cell>
          <cell r="CB768" t="str">
            <v>BU22</v>
          </cell>
          <cell r="CL768" t="str">
            <v>ACC_KFI_TO</v>
          </cell>
          <cell r="CN768" t="str">
            <v>EFF0105</v>
          </cell>
          <cell r="CP768">
            <v>0</v>
          </cell>
          <cell r="CS768" t="str">
            <v>GBU01</v>
          </cell>
        </row>
        <row r="769">
          <cell r="BD769" t="str">
            <v>GBU01</v>
          </cell>
          <cell r="BF769" t="str">
            <v>BU08</v>
          </cell>
          <cell r="BP769" t="str">
            <v>ACC_KFI_TO</v>
          </cell>
          <cell r="BR769" t="str">
            <v>2020.06</v>
          </cell>
          <cell r="BS769" t="str">
            <v>Visée 1</v>
          </cell>
          <cell r="BT769">
            <v>12125</v>
          </cell>
          <cell r="BV769" t="str">
            <v>GBU01</v>
          </cell>
          <cell r="CB769" t="str">
            <v>BU22</v>
          </cell>
          <cell r="CL769" t="str">
            <v>ACC_KFI_TO</v>
          </cell>
          <cell r="CN769" t="str">
            <v>EFF0109</v>
          </cell>
          <cell r="CP769">
            <v>0</v>
          </cell>
          <cell r="CS769" t="str">
            <v>GBU01</v>
          </cell>
        </row>
        <row r="770">
          <cell r="BD770" t="str">
            <v>GBU01</v>
          </cell>
          <cell r="BF770" t="str">
            <v>BU08</v>
          </cell>
          <cell r="BP770" t="str">
            <v>ACC_KFI_TO</v>
          </cell>
          <cell r="BR770" t="str">
            <v>2020.12</v>
          </cell>
          <cell r="BS770" t="str">
            <v>Actual</v>
          </cell>
          <cell r="BT770">
            <v>24247.75</v>
          </cell>
          <cell r="BV770" t="str">
            <v>GBU01</v>
          </cell>
          <cell r="CB770" t="str">
            <v>BU22</v>
          </cell>
          <cell r="CL770" t="str">
            <v>ACC_KFI_COI</v>
          </cell>
          <cell r="CN770" t="str">
            <v>EFF0102</v>
          </cell>
          <cell r="CP770">
            <v>0</v>
          </cell>
          <cell r="CS770" t="str">
            <v>GBU01</v>
          </cell>
        </row>
        <row r="771">
          <cell r="BD771" t="str">
            <v>GBU01</v>
          </cell>
          <cell r="BF771" t="str">
            <v>BU08</v>
          </cell>
          <cell r="BP771" t="str">
            <v>ACC_KFI_TO</v>
          </cell>
          <cell r="BR771" t="str">
            <v>2020.12</v>
          </cell>
          <cell r="BS771" t="str">
            <v>Visée 1</v>
          </cell>
          <cell r="BT771">
            <v>23086</v>
          </cell>
          <cell r="BV771" t="str">
            <v>GBU01</v>
          </cell>
          <cell r="CB771" t="str">
            <v>BU22</v>
          </cell>
          <cell r="CL771" t="str">
            <v>ACC_KFI_COI</v>
          </cell>
          <cell r="CN771" t="str">
            <v>EFF0105</v>
          </cell>
          <cell r="CP771">
            <v>0</v>
          </cell>
          <cell r="CS771" t="str">
            <v>GBU01</v>
          </cell>
        </row>
        <row r="772">
          <cell r="BD772" t="str">
            <v>GBU01</v>
          </cell>
          <cell r="BF772" t="str">
            <v>BU08</v>
          </cell>
          <cell r="BP772" t="str">
            <v>ACC_KFI_TO</v>
          </cell>
          <cell r="BR772" t="str">
            <v>2021.06</v>
          </cell>
          <cell r="BS772" t="str">
            <v>Actual</v>
          </cell>
          <cell r="BT772">
            <v>9929.0300000000007</v>
          </cell>
          <cell r="BV772" t="str">
            <v>GBU01</v>
          </cell>
          <cell r="CB772" t="str">
            <v>BU22</v>
          </cell>
          <cell r="CL772" t="str">
            <v>ACC_KFI_COI</v>
          </cell>
          <cell r="CN772" t="str">
            <v>EFF0109</v>
          </cell>
          <cell r="CP772">
            <v>10341.94</v>
          </cell>
          <cell r="CS772" t="str">
            <v>GBU01</v>
          </cell>
        </row>
        <row r="773">
          <cell r="BD773" t="str">
            <v>GBU01</v>
          </cell>
          <cell r="BF773" t="str">
            <v>BU08</v>
          </cell>
          <cell r="BP773" t="str">
            <v>ACC_KFI_TO</v>
          </cell>
          <cell r="BR773" t="str">
            <v>2021.06</v>
          </cell>
          <cell r="BS773" t="str">
            <v>Visée 1</v>
          </cell>
          <cell r="BT773">
            <v>13767</v>
          </cell>
          <cell r="BV773" t="str">
            <v>GBU01</v>
          </cell>
          <cell r="CB773" t="str">
            <v>BU22</v>
          </cell>
          <cell r="CL773" t="str">
            <v>ACC_KFI_EBITDA</v>
          </cell>
          <cell r="CN773" t="str">
            <v>EFF0102</v>
          </cell>
          <cell r="CP773">
            <v>0</v>
          </cell>
          <cell r="CS773" t="str">
            <v>GBU01</v>
          </cell>
        </row>
        <row r="774">
          <cell r="BD774" t="str">
            <v>GBU01</v>
          </cell>
          <cell r="BF774" t="str">
            <v>BU08</v>
          </cell>
          <cell r="BP774" t="str">
            <v>ACC_KFI_EBITDA</v>
          </cell>
          <cell r="BR774" t="str">
            <v>2019.06</v>
          </cell>
          <cell r="BS774" t="str">
            <v>Actual</v>
          </cell>
          <cell r="BT774">
            <v>10983</v>
          </cell>
          <cell r="BV774" t="str">
            <v>GBU01</v>
          </cell>
          <cell r="CB774" t="str">
            <v>BU22</v>
          </cell>
          <cell r="CL774" t="str">
            <v>ACC_KFI_EBITDA</v>
          </cell>
          <cell r="CN774" t="str">
            <v>EFF0105</v>
          </cell>
          <cell r="CP774">
            <v>0</v>
          </cell>
          <cell r="CS774" t="str">
            <v>GBU01</v>
          </cell>
        </row>
        <row r="775">
          <cell r="BD775" t="str">
            <v>GBU01</v>
          </cell>
          <cell r="BF775" t="str">
            <v>BU08</v>
          </cell>
          <cell r="BP775" t="str">
            <v>ACC_KFI_EBITDA</v>
          </cell>
          <cell r="BR775" t="str">
            <v>2019.06</v>
          </cell>
          <cell r="BS775" t="str">
            <v>Visée 1</v>
          </cell>
          <cell r="BT775">
            <v>9644</v>
          </cell>
          <cell r="BV775" t="str">
            <v>GBU01</v>
          </cell>
          <cell r="CB775" t="str">
            <v>BU22</v>
          </cell>
          <cell r="CL775" t="str">
            <v>ACC_KFI_EBITDA</v>
          </cell>
          <cell r="CN775" t="str">
            <v>EFF0109</v>
          </cell>
          <cell r="CP775">
            <v>10341.6</v>
          </cell>
          <cell r="CS775" t="str">
            <v>GBU01</v>
          </cell>
        </row>
        <row r="776">
          <cell r="BD776" t="str">
            <v>GBU01</v>
          </cell>
          <cell r="BF776" t="str">
            <v>BU08</v>
          </cell>
          <cell r="BP776" t="str">
            <v>ACC_KFI_EBITDA</v>
          </cell>
          <cell r="BR776" t="str">
            <v>2020.06</v>
          </cell>
          <cell r="BS776" t="str">
            <v>Actual</v>
          </cell>
          <cell r="BT776">
            <v>10438.200000000001</v>
          </cell>
          <cell r="BV776" t="str">
            <v>GBU01</v>
          </cell>
          <cell r="CB776" t="str">
            <v>BU22</v>
          </cell>
          <cell r="CL776" t="str">
            <v>ACC_KFI_TO</v>
          </cell>
          <cell r="CN776" t="str">
            <v>EFF0105</v>
          </cell>
          <cell r="CP776">
            <v>0</v>
          </cell>
          <cell r="CS776" t="str">
            <v>GBU01</v>
          </cell>
        </row>
        <row r="777">
          <cell r="BD777" t="str">
            <v>GBU01</v>
          </cell>
          <cell r="BF777" t="str">
            <v>BU08</v>
          </cell>
          <cell r="BP777" t="str">
            <v>ACC_KFI_EBITDA</v>
          </cell>
          <cell r="BR777" t="str">
            <v>2020.06</v>
          </cell>
          <cell r="BS777" t="str">
            <v>Visée 1</v>
          </cell>
          <cell r="BT777">
            <v>9181</v>
          </cell>
          <cell r="BV777" t="str">
            <v>GBU01</v>
          </cell>
          <cell r="CB777" t="str">
            <v>BU22</v>
          </cell>
          <cell r="CL777" t="str">
            <v>ACC_KFI_TO</v>
          </cell>
          <cell r="CN777" t="str">
            <v>EFF0109</v>
          </cell>
          <cell r="CP777">
            <v>462386.43</v>
          </cell>
          <cell r="CS777" t="str">
            <v>GBU01</v>
          </cell>
        </row>
        <row r="778">
          <cell r="BD778" t="str">
            <v>GBU01</v>
          </cell>
          <cell r="BF778" t="str">
            <v>BU08</v>
          </cell>
          <cell r="BP778" t="str">
            <v>ACC_KFI_EBITDA</v>
          </cell>
          <cell r="BR778" t="str">
            <v>2020.12</v>
          </cell>
          <cell r="BS778" t="str">
            <v>Actual</v>
          </cell>
          <cell r="BT778">
            <v>16714.04</v>
          </cell>
          <cell r="BV778" t="str">
            <v>GBU01</v>
          </cell>
          <cell r="CB778" t="str">
            <v>BU22</v>
          </cell>
          <cell r="CL778" t="str">
            <v>ACC_KFI_COI</v>
          </cell>
          <cell r="CN778" t="str">
            <v>EFF0105</v>
          </cell>
          <cell r="CP778">
            <v>0</v>
          </cell>
          <cell r="CS778" t="str">
            <v>GBU01</v>
          </cell>
        </row>
        <row r="779">
          <cell r="BD779" t="str">
            <v>GBU01</v>
          </cell>
          <cell r="BF779" t="str">
            <v>BU08</v>
          </cell>
          <cell r="BP779" t="str">
            <v>ACC_KFI_EBITDA</v>
          </cell>
          <cell r="BR779" t="str">
            <v>2020.12</v>
          </cell>
          <cell r="BS779" t="str">
            <v>Visée 1</v>
          </cell>
          <cell r="BT779">
            <v>15475</v>
          </cell>
          <cell r="BV779" t="str">
            <v>GBU01</v>
          </cell>
          <cell r="CB779" t="str">
            <v>BU22</v>
          </cell>
          <cell r="CL779" t="str">
            <v>ACC_KFI_COI</v>
          </cell>
          <cell r="CN779" t="str">
            <v>EFF0109</v>
          </cell>
          <cell r="CP779">
            <v>1581</v>
          </cell>
          <cell r="CS779" t="str">
            <v>GBU01</v>
          </cell>
        </row>
        <row r="780">
          <cell r="BD780" t="str">
            <v>GBU01</v>
          </cell>
          <cell r="BF780" t="str">
            <v>BU08</v>
          </cell>
          <cell r="BP780" t="str">
            <v>ACC_KFI_EBITDA</v>
          </cell>
          <cell r="BR780" t="str">
            <v>2021.06</v>
          </cell>
          <cell r="BS780" t="str">
            <v>Actual</v>
          </cell>
          <cell r="BT780">
            <v>7583.99</v>
          </cell>
          <cell r="BV780" t="str">
            <v>GBU01</v>
          </cell>
          <cell r="CB780" t="str">
            <v>BU22</v>
          </cell>
          <cell r="CL780" t="str">
            <v>ACC_KFI_EBITDA</v>
          </cell>
          <cell r="CN780" t="str">
            <v>EFF0105</v>
          </cell>
          <cell r="CP780">
            <v>0</v>
          </cell>
          <cell r="CS780" t="str">
            <v>GBU01</v>
          </cell>
        </row>
        <row r="781">
          <cell r="BD781" t="str">
            <v>GBU01</v>
          </cell>
          <cell r="BF781" t="str">
            <v>BU08</v>
          </cell>
          <cell r="BP781" t="str">
            <v>ACC_KFI_EBITDA</v>
          </cell>
          <cell r="BR781" t="str">
            <v>2021.06</v>
          </cell>
          <cell r="BS781" t="str">
            <v>Visée 1</v>
          </cell>
          <cell r="BT781">
            <v>8662.5</v>
          </cell>
          <cell r="BV781" t="str">
            <v>GBU01</v>
          </cell>
          <cell r="CB781" t="str">
            <v>BU22</v>
          </cell>
          <cell r="CL781" t="str">
            <v>ACC_KFI_EBITDA</v>
          </cell>
          <cell r="CN781" t="str">
            <v>EFF0109</v>
          </cell>
          <cell r="CP781">
            <v>0</v>
          </cell>
          <cell r="CS781" t="str">
            <v>GBU01</v>
          </cell>
        </row>
        <row r="782">
          <cell r="BD782" t="str">
            <v>GBU01</v>
          </cell>
          <cell r="BF782" t="str">
            <v>BU08</v>
          </cell>
          <cell r="BP782" t="str">
            <v>ACC_KFI_COI</v>
          </cell>
          <cell r="BR782" t="str">
            <v>2019.06</v>
          </cell>
          <cell r="BS782" t="str">
            <v>Actual</v>
          </cell>
          <cell r="BT782">
            <v>5398</v>
          </cell>
          <cell r="BV782" t="str">
            <v>GBU01</v>
          </cell>
          <cell r="CB782" t="str">
            <v>BU22</v>
          </cell>
          <cell r="CL782" t="str">
            <v>ACC_KFI_COI</v>
          </cell>
          <cell r="CN782" t="str">
            <v>EFF0105</v>
          </cell>
          <cell r="CP782">
            <v>0</v>
          </cell>
          <cell r="CS782" t="str">
            <v>GBU01</v>
          </cell>
        </row>
        <row r="783">
          <cell r="BD783" t="str">
            <v>GBU01</v>
          </cell>
          <cell r="BF783" t="str">
            <v>BU08</v>
          </cell>
          <cell r="BP783" t="str">
            <v>ACC_KFI_COI</v>
          </cell>
          <cell r="BR783" t="str">
            <v>2019.06</v>
          </cell>
          <cell r="BS783" t="str">
            <v>Visée 1</v>
          </cell>
          <cell r="BT783">
            <v>4012</v>
          </cell>
          <cell r="BV783" t="str">
            <v>GBU01</v>
          </cell>
          <cell r="CB783" t="str">
            <v>BU22</v>
          </cell>
          <cell r="CL783" t="str">
            <v>ACC_KFI_COI</v>
          </cell>
          <cell r="CN783" t="str">
            <v>EFF0109</v>
          </cell>
          <cell r="CP783">
            <v>-1682</v>
          </cell>
          <cell r="CS783" t="str">
            <v>GBU01</v>
          </cell>
        </row>
        <row r="784">
          <cell r="BD784" t="str">
            <v>GBU01</v>
          </cell>
          <cell r="BF784" t="str">
            <v>BU08</v>
          </cell>
          <cell r="BP784" t="str">
            <v>ACC_KFI_COI</v>
          </cell>
          <cell r="BR784" t="str">
            <v>2020.06</v>
          </cell>
          <cell r="BS784" t="str">
            <v>Actual</v>
          </cell>
          <cell r="BT784">
            <v>5792.36</v>
          </cell>
          <cell r="BV784" t="str">
            <v>GBU01</v>
          </cell>
          <cell r="CB784" t="str">
            <v>BU22</v>
          </cell>
          <cell r="CL784" t="str">
            <v>ACC_KFI_EBITDA</v>
          </cell>
          <cell r="CN784" t="str">
            <v>EFF0105</v>
          </cell>
          <cell r="CP784">
            <v>0</v>
          </cell>
          <cell r="CS784" t="str">
            <v>GBU01</v>
          </cell>
        </row>
        <row r="785">
          <cell r="BD785" t="str">
            <v>GBU01</v>
          </cell>
          <cell r="BF785" t="str">
            <v>BU08</v>
          </cell>
          <cell r="BP785" t="str">
            <v>ACC_KFI_COI</v>
          </cell>
          <cell r="BR785" t="str">
            <v>2020.06</v>
          </cell>
          <cell r="BS785" t="str">
            <v>Visée 1</v>
          </cell>
          <cell r="BT785">
            <v>3490</v>
          </cell>
          <cell r="BV785" t="str">
            <v>GBU01</v>
          </cell>
          <cell r="CB785" t="str">
            <v>BU22</v>
          </cell>
          <cell r="CL785" t="str">
            <v>ACC_KFI_EBITDA</v>
          </cell>
          <cell r="CN785" t="str">
            <v>EFF0109</v>
          </cell>
          <cell r="CP785">
            <v>-1682</v>
          </cell>
          <cell r="CS785" t="str">
            <v>GBU01</v>
          </cell>
        </row>
        <row r="786">
          <cell r="BD786" t="str">
            <v>GBU01</v>
          </cell>
          <cell r="BF786" t="str">
            <v>BU08</v>
          </cell>
          <cell r="BP786" t="str">
            <v>ACC_KFI_COI</v>
          </cell>
          <cell r="BR786" t="str">
            <v>2020.12</v>
          </cell>
          <cell r="BS786" t="str">
            <v>Actual</v>
          </cell>
          <cell r="BT786">
            <v>6784.82</v>
          </cell>
          <cell r="BV786" t="str">
            <v>GBU01</v>
          </cell>
          <cell r="CB786" t="str">
            <v>BU22</v>
          </cell>
          <cell r="CL786" t="str">
            <v>ACC_KFI_COI</v>
          </cell>
          <cell r="CN786" t="str">
            <v>EFF0102</v>
          </cell>
          <cell r="CP786">
            <v>4.9029999999999997E-2</v>
          </cell>
          <cell r="CS786" t="str">
            <v>GBU01</v>
          </cell>
        </row>
        <row r="787">
          <cell r="BD787" t="str">
            <v>GBU01</v>
          </cell>
          <cell r="BF787" t="str">
            <v>BU08</v>
          </cell>
          <cell r="BP787" t="str">
            <v>ACC_KFI_COI</v>
          </cell>
          <cell r="BR787" t="str">
            <v>2020.12</v>
          </cell>
          <cell r="BS787" t="str">
            <v>Visée 1</v>
          </cell>
          <cell r="BT787">
            <v>4091</v>
          </cell>
          <cell r="BV787" t="str">
            <v>GBU01</v>
          </cell>
          <cell r="CB787" t="str">
            <v>BU22</v>
          </cell>
          <cell r="CL787" t="str">
            <v>ACC_KFI_COI</v>
          </cell>
          <cell r="CN787" t="str">
            <v>EFF0105</v>
          </cell>
          <cell r="CP787">
            <v>-8.7000000000000001E-4</v>
          </cell>
          <cell r="CS787" t="str">
            <v>GBU01</v>
          </cell>
        </row>
        <row r="788">
          <cell r="BD788" t="str">
            <v>GBU01</v>
          </cell>
          <cell r="BF788" t="str">
            <v>BU08</v>
          </cell>
          <cell r="BP788" t="str">
            <v>ACC_KFI_COI</v>
          </cell>
          <cell r="BR788" t="str">
            <v>2021.06</v>
          </cell>
          <cell r="BS788" t="str">
            <v>Actual</v>
          </cell>
          <cell r="BT788">
            <v>2320.9499999999998</v>
          </cell>
          <cell r="BV788" t="str">
            <v>GBU01</v>
          </cell>
          <cell r="CB788" t="str">
            <v>BU22</v>
          </cell>
          <cell r="CL788" t="str">
            <v>ACC_KFI_COI</v>
          </cell>
          <cell r="CN788" t="str">
            <v>EFF0109</v>
          </cell>
          <cell r="CP788">
            <v>-4.8160000000000001E-2</v>
          </cell>
          <cell r="CS788" t="str">
            <v>GBU01</v>
          </cell>
        </row>
        <row r="789">
          <cell r="BD789" t="str">
            <v>GBU01</v>
          </cell>
          <cell r="BF789" t="str">
            <v>BU08</v>
          </cell>
          <cell r="BP789" t="str">
            <v>ACC_KFI_COI</v>
          </cell>
          <cell r="BR789" t="str">
            <v>2021.06</v>
          </cell>
          <cell r="BS789" t="str">
            <v>Visée 1</v>
          </cell>
          <cell r="BT789">
            <v>3098.5</v>
          </cell>
          <cell r="BV789" t="str">
            <v>GBU01</v>
          </cell>
          <cell r="CB789" t="str">
            <v>BU22</v>
          </cell>
          <cell r="CL789" t="str">
            <v>ACC_KFI_EBITDA</v>
          </cell>
          <cell r="CN789" t="str">
            <v>EFF0102</v>
          </cell>
          <cell r="CP789">
            <v>4.9029999999999997E-2</v>
          </cell>
          <cell r="CS789" t="str">
            <v>GBU01</v>
          </cell>
        </row>
        <row r="790">
          <cell r="BD790" t="str">
            <v>GBU01</v>
          </cell>
          <cell r="BF790" t="str">
            <v>BU08</v>
          </cell>
          <cell r="BP790" t="str">
            <v>ACC_KFI_+GTHCPXDBSO</v>
          </cell>
          <cell r="BR790" t="str">
            <v>2019.06</v>
          </cell>
          <cell r="BS790" t="str">
            <v>Actual</v>
          </cell>
          <cell r="BT790">
            <v>41</v>
          </cell>
          <cell r="BV790" t="str">
            <v>GBU01</v>
          </cell>
          <cell r="CB790" t="str">
            <v>BU22</v>
          </cell>
          <cell r="CL790" t="str">
            <v>ACC_KFI_EBITDA</v>
          </cell>
          <cell r="CN790" t="str">
            <v>EFF0105</v>
          </cell>
          <cell r="CP790">
            <v>-8.7000000000000001E-4</v>
          </cell>
          <cell r="CS790" t="str">
            <v>GBU01</v>
          </cell>
        </row>
        <row r="791">
          <cell r="BD791" t="str">
            <v>GBU01</v>
          </cell>
          <cell r="BF791" t="str">
            <v>BU08</v>
          </cell>
          <cell r="BP791" t="str">
            <v>ACC_KFI_+GTHCPXDBSO</v>
          </cell>
          <cell r="BR791" t="str">
            <v>2019.06</v>
          </cell>
          <cell r="BS791" t="str">
            <v>Visée 1</v>
          </cell>
          <cell r="BT791">
            <v>-16</v>
          </cell>
          <cell r="BV791" t="str">
            <v>GBU01</v>
          </cell>
          <cell r="CB791" t="str">
            <v>BU22</v>
          </cell>
          <cell r="CL791" t="str">
            <v>ACC_KFI_EBITDA</v>
          </cell>
          <cell r="CN791" t="str">
            <v>EFF0109</v>
          </cell>
          <cell r="CP791">
            <v>-4.8160000000000001E-2</v>
          </cell>
          <cell r="CS791" t="str">
            <v>GBU01</v>
          </cell>
        </row>
        <row r="792">
          <cell r="BD792" t="str">
            <v>GBU01</v>
          </cell>
          <cell r="BF792" t="str">
            <v>BU08</v>
          </cell>
          <cell r="BP792" t="str">
            <v>ACC_KFI_+GTHCPXDBSO</v>
          </cell>
          <cell r="BR792" t="str">
            <v>2020.06</v>
          </cell>
          <cell r="BS792" t="str">
            <v>Actual</v>
          </cell>
          <cell r="BT792">
            <v>-18</v>
          </cell>
          <cell r="BV792" t="str">
            <v>GBU01</v>
          </cell>
          <cell r="CB792" t="str">
            <v>BU22</v>
          </cell>
          <cell r="CL792" t="str">
            <v>ACC_KFI_TO</v>
          </cell>
          <cell r="CN792" t="str">
            <v>EFF0105</v>
          </cell>
          <cell r="CP792">
            <v>5.3200000000000001E-3</v>
          </cell>
          <cell r="CS792" t="str">
            <v>GBU01</v>
          </cell>
        </row>
        <row r="793">
          <cell r="BD793" t="str">
            <v>GBU01</v>
          </cell>
          <cell r="BF793" t="str">
            <v>BU08</v>
          </cell>
          <cell r="BP793" t="str">
            <v>ACC_KFI_+GTHCPXDBSO</v>
          </cell>
          <cell r="BR793" t="str">
            <v>2020.06</v>
          </cell>
          <cell r="BS793" t="str">
            <v>Visée 1</v>
          </cell>
          <cell r="BT793">
            <v>-18</v>
          </cell>
          <cell r="BV793" t="str">
            <v>GBU01</v>
          </cell>
          <cell r="CB793" t="str">
            <v>BU22</v>
          </cell>
          <cell r="CL793" t="str">
            <v>ACC_KFI_TO</v>
          </cell>
          <cell r="CN793" t="str">
            <v>EFF0109</v>
          </cell>
          <cell r="CP793">
            <v>-5.3200000000000001E-3</v>
          </cell>
          <cell r="CS793" t="str">
            <v>GBU01</v>
          </cell>
        </row>
        <row r="794">
          <cell r="BD794" t="str">
            <v>GBU01</v>
          </cell>
          <cell r="BF794" t="str">
            <v>BU08</v>
          </cell>
          <cell r="BP794" t="str">
            <v>ACC_KFI_+GTHCPXDBSO</v>
          </cell>
          <cell r="BR794" t="str">
            <v>2020.12</v>
          </cell>
          <cell r="BS794" t="str">
            <v>Actual</v>
          </cell>
          <cell r="BT794">
            <v>72.8</v>
          </cell>
          <cell r="BV794" t="str">
            <v>GBU01</v>
          </cell>
          <cell r="CB794" t="str">
            <v>BU22</v>
          </cell>
          <cell r="CL794" t="str">
            <v>ACC_KFI_COI</v>
          </cell>
          <cell r="CN794" t="str">
            <v>EFF0102</v>
          </cell>
          <cell r="CP794">
            <v>0.35088999999999998</v>
          </cell>
          <cell r="CS794" t="str">
            <v>GBU01</v>
          </cell>
        </row>
        <row r="795">
          <cell r="BD795" t="str">
            <v>GBU01</v>
          </cell>
          <cell r="BF795" t="str">
            <v>BU08</v>
          </cell>
          <cell r="BP795" t="str">
            <v>ACC_KFI_+GTHCPXDBSO</v>
          </cell>
          <cell r="BR795" t="str">
            <v>2020.12</v>
          </cell>
          <cell r="BS795" t="str">
            <v>Visée 1</v>
          </cell>
          <cell r="BT795">
            <v>-18</v>
          </cell>
          <cell r="BV795" t="str">
            <v>GBU01</v>
          </cell>
          <cell r="CB795" t="str">
            <v>BU22</v>
          </cell>
          <cell r="CL795" t="str">
            <v>ACC_KFI_COI</v>
          </cell>
          <cell r="CN795" t="str">
            <v>EFF0105</v>
          </cell>
          <cell r="CP795">
            <v>-6.2300000000000003E-3</v>
          </cell>
          <cell r="CS795" t="str">
            <v>GBU01</v>
          </cell>
        </row>
        <row r="796">
          <cell r="BD796" t="str">
            <v>GBU01</v>
          </cell>
          <cell r="BF796" t="str">
            <v>BU08</v>
          </cell>
          <cell r="BP796" t="str">
            <v>ACC_KFI_+GTHCPXDBSO</v>
          </cell>
          <cell r="BR796" t="str">
            <v>2021.06</v>
          </cell>
          <cell r="BS796" t="str">
            <v>Actual</v>
          </cell>
          <cell r="BT796">
            <v>3145</v>
          </cell>
          <cell r="BV796" t="str">
            <v>GBU01</v>
          </cell>
          <cell r="CB796" t="str">
            <v>BU22</v>
          </cell>
          <cell r="CL796" t="str">
            <v>ACC_KFI_COI</v>
          </cell>
          <cell r="CN796" t="str">
            <v>EFF0109</v>
          </cell>
          <cell r="CP796">
            <v>-0.34466000000000002</v>
          </cell>
          <cell r="CS796" t="str">
            <v>GBU01</v>
          </cell>
        </row>
        <row r="797">
          <cell r="BD797" t="str">
            <v>GBU01</v>
          </cell>
          <cell r="BF797" t="str">
            <v>BU08</v>
          </cell>
          <cell r="BP797" t="str">
            <v>ACC_KFI_+GSSCPXDBSO</v>
          </cell>
          <cell r="BR797" t="str">
            <v>2019.06</v>
          </cell>
          <cell r="BS797" t="str">
            <v>Actual</v>
          </cell>
          <cell r="BT797">
            <v>1429</v>
          </cell>
          <cell r="BV797" t="str">
            <v>GBU01</v>
          </cell>
          <cell r="CB797" t="str">
            <v>BU22</v>
          </cell>
          <cell r="CL797" t="str">
            <v>ACC_KFI_EBITDA</v>
          </cell>
          <cell r="CN797" t="str">
            <v>EFF0102</v>
          </cell>
          <cell r="CP797">
            <v>0.35088999999999998</v>
          </cell>
          <cell r="CS797" t="str">
            <v>GBU01</v>
          </cell>
        </row>
        <row r="798">
          <cell r="BD798" t="str">
            <v>GBU01</v>
          </cell>
          <cell r="BF798" t="str">
            <v>BU08</v>
          </cell>
          <cell r="BP798" t="str">
            <v>ACC_KFI_+GSSCPXDBSO</v>
          </cell>
          <cell r="BR798" t="str">
            <v>2019.06</v>
          </cell>
          <cell r="BS798" t="str">
            <v>Visée 1</v>
          </cell>
          <cell r="BT798">
            <v>3689</v>
          </cell>
          <cell r="BV798" t="str">
            <v>GBU01</v>
          </cell>
          <cell r="CB798" t="str">
            <v>BU22</v>
          </cell>
          <cell r="CL798" t="str">
            <v>ACC_KFI_EBITDA</v>
          </cell>
          <cell r="CN798" t="str">
            <v>EFF0105</v>
          </cell>
          <cell r="CP798">
            <v>-6.2300000000000003E-3</v>
          </cell>
          <cell r="CS798" t="str">
            <v>GBU01</v>
          </cell>
        </row>
        <row r="799">
          <cell r="BD799" t="str">
            <v>GBU01</v>
          </cell>
          <cell r="BF799" t="str">
            <v>BU08</v>
          </cell>
          <cell r="BP799" t="str">
            <v>ACC_KFI_+GSSCPXDBSO</v>
          </cell>
          <cell r="BR799" t="str">
            <v>2020.06</v>
          </cell>
          <cell r="BS799" t="str">
            <v>Actual</v>
          </cell>
          <cell r="BT799">
            <v>3015</v>
          </cell>
          <cell r="BV799" t="str">
            <v>GBU01</v>
          </cell>
          <cell r="CB799" t="str">
            <v>BU22</v>
          </cell>
          <cell r="CL799" t="str">
            <v>ACC_KFI_EBITDA</v>
          </cell>
          <cell r="CN799" t="str">
            <v>EFF0109</v>
          </cell>
          <cell r="CP799">
            <v>-0.34466000000000002</v>
          </cell>
          <cell r="CS799" t="str">
            <v>GBU01</v>
          </cell>
        </row>
        <row r="800">
          <cell r="BD800" t="str">
            <v>GBU01</v>
          </cell>
          <cell r="BF800" t="str">
            <v>BU08</v>
          </cell>
          <cell r="BP800" t="str">
            <v>ACC_KFI_+GSSCPXDBSO</v>
          </cell>
          <cell r="BR800" t="str">
            <v>2020.06</v>
          </cell>
          <cell r="BS800" t="str">
            <v>Visée 1</v>
          </cell>
          <cell r="BT800">
            <v>4342</v>
          </cell>
          <cell r="BV800" t="str">
            <v>GBU01</v>
          </cell>
          <cell r="CB800" t="str">
            <v>BU22</v>
          </cell>
          <cell r="CL800" t="str">
            <v>ACC_KFI_TO</v>
          </cell>
          <cell r="CN800" t="str">
            <v>EFF0105</v>
          </cell>
          <cell r="CP800">
            <v>4.7800000000000004E-3</v>
          </cell>
          <cell r="CS800" t="str">
            <v>GBU01</v>
          </cell>
        </row>
        <row r="801">
          <cell r="BD801" t="str">
            <v>GBU01</v>
          </cell>
          <cell r="BF801" t="str">
            <v>BU08</v>
          </cell>
          <cell r="BP801" t="str">
            <v>ACC_KFI_+GSSCPXDBSO</v>
          </cell>
          <cell r="BR801" t="str">
            <v>2020.12</v>
          </cell>
          <cell r="BS801" t="str">
            <v>Actual</v>
          </cell>
          <cell r="BT801">
            <v>6598.8</v>
          </cell>
          <cell r="BV801" t="str">
            <v>GBU01</v>
          </cell>
          <cell r="CB801" t="str">
            <v>BU22</v>
          </cell>
          <cell r="CL801" t="str">
            <v>ACC_KFI_TO</v>
          </cell>
          <cell r="CN801" t="str">
            <v>EFF0109</v>
          </cell>
          <cell r="CP801">
            <v>-4.7800000000000004E-3</v>
          </cell>
          <cell r="CS801" t="str">
            <v>GBU01</v>
          </cell>
        </row>
        <row r="802">
          <cell r="BD802" t="str">
            <v>GBU01</v>
          </cell>
          <cell r="BF802" t="str">
            <v>BU08</v>
          </cell>
          <cell r="BP802" t="str">
            <v>ACC_KFI_+GSSCPXDBSO</v>
          </cell>
          <cell r="BR802" t="str">
            <v>2020.12</v>
          </cell>
          <cell r="BS802" t="str">
            <v>Visée 1</v>
          </cell>
          <cell r="BT802">
            <v>10539</v>
          </cell>
          <cell r="BV802" t="str">
            <v>GBU01</v>
          </cell>
          <cell r="CB802" t="str">
            <v>BU22</v>
          </cell>
          <cell r="CL802" t="str">
            <v>ACC_KFI_COI</v>
          </cell>
          <cell r="CN802" t="str">
            <v>EFF0102</v>
          </cell>
          <cell r="CP802">
            <v>-0.39996999999999999</v>
          </cell>
          <cell r="CS802" t="str">
            <v>GBU01</v>
          </cell>
        </row>
        <row r="803">
          <cell r="BD803" t="str">
            <v>GBU01</v>
          </cell>
          <cell r="BF803" t="str">
            <v>BU08</v>
          </cell>
          <cell r="BP803" t="str">
            <v>ACC_KFI_+GSSCPXDBSO</v>
          </cell>
          <cell r="BR803" t="str">
            <v>2021.06</v>
          </cell>
          <cell r="BS803" t="str">
            <v>Actual</v>
          </cell>
          <cell r="BT803">
            <v>4529</v>
          </cell>
          <cell r="BV803" t="str">
            <v>GBU01</v>
          </cell>
          <cell r="CB803" t="str">
            <v>BU22</v>
          </cell>
          <cell r="CL803" t="str">
            <v>ACC_KFI_COI</v>
          </cell>
          <cell r="CN803" t="str">
            <v>EFF0105</v>
          </cell>
          <cell r="CP803">
            <v>36.207120000000003</v>
          </cell>
          <cell r="CS803" t="str">
            <v>GBU01</v>
          </cell>
        </row>
        <row r="804">
          <cell r="BD804" t="str">
            <v>GBU01</v>
          </cell>
          <cell r="BF804" t="str">
            <v>BU08</v>
          </cell>
          <cell r="BP804" t="str">
            <v>ACC_KFI_+GSSCPXDBSO</v>
          </cell>
          <cell r="BR804" t="str">
            <v>2021.06</v>
          </cell>
          <cell r="BS804" t="str">
            <v>Visée 1</v>
          </cell>
          <cell r="BT804">
            <v>1635</v>
          </cell>
          <cell r="BV804" t="str">
            <v>GBU01</v>
          </cell>
          <cell r="CB804" t="str">
            <v>BU22</v>
          </cell>
          <cell r="CL804" t="str">
            <v>ACC_KFI_COI</v>
          </cell>
          <cell r="CN804" t="str">
            <v>EFF0109</v>
          </cell>
          <cell r="CP804">
            <v>2011.9228499999999</v>
          </cell>
          <cell r="CS804" t="str">
            <v>GBU01</v>
          </cell>
        </row>
        <row r="805">
          <cell r="BD805" t="str">
            <v>GBU01</v>
          </cell>
          <cell r="BF805" t="str">
            <v>BU08</v>
          </cell>
          <cell r="BP805" t="str">
            <v>ACC_KFI_TO</v>
          </cell>
          <cell r="BR805" t="str">
            <v>2019.06</v>
          </cell>
          <cell r="BS805" t="str">
            <v>Actual</v>
          </cell>
          <cell r="BT805">
            <v>11943.74</v>
          </cell>
          <cell r="BV805" t="str">
            <v>GBU01</v>
          </cell>
          <cell r="CB805" t="str">
            <v>BU22</v>
          </cell>
          <cell r="CL805" t="str">
            <v>ACC_KFI_EBITDA</v>
          </cell>
          <cell r="CN805" t="str">
            <v>EFF0102</v>
          </cell>
          <cell r="CP805">
            <v>-0.39996999999999999</v>
          </cell>
          <cell r="CS805" t="str">
            <v>GBU01</v>
          </cell>
        </row>
        <row r="806">
          <cell r="BD806" t="str">
            <v>GBU01</v>
          </cell>
          <cell r="BF806" t="str">
            <v>BU08</v>
          </cell>
          <cell r="BP806" t="str">
            <v>ACC_KFI_TO</v>
          </cell>
          <cell r="BR806" t="str">
            <v>2019.06</v>
          </cell>
          <cell r="BS806" t="str">
            <v>Visée 1</v>
          </cell>
          <cell r="BT806">
            <v>7678.87</v>
          </cell>
          <cell r="BV806" t="str">
            <v>GBU01</v>
          </cell>
          <cell r="CB806" t="str">
            <v>BU22</v>
          </cell>
          <cell r="CL806" t="str">
            <v>ACC_KFI_EBITDA</v>
          </cell>
          <cell r="CN806" t="str">
            <v>EFF0105</v>
          </cell>
          <cell r="CP806">
            <v>36.207120000000003</v>
          </cell>
          <cell r="CS806" t="str">
            <v>GBU01</v>
          </cell>
        </row>
        <row r="807">
          <cell r="BD807" t="str">
            <v>GBU01</v>
          </cell>
          <cell r="BF807" t="str">
            <v>BU08</v>
          </cell>
          <cell r="BP807" t="str">
            <v>ACC_KFI_TO</v>
          </cell>
          <cell r="BR807" t="str">
            <v>2020.06</v>
          </cell>
          <cell r="BS807" t="str">
            <v>Actual</v>
          </cell>
          <cell r="BT807">
            <v>12545.9</v>
          </cell>
          <cell r="BV807" t="str">
            <v>GBU01</v>
          </cell>
          <cell r="CB807" t="str">
            <v>BU22</v>
          </cell>
          <cell r="CL807" t="str">
            <v>ACC_KFI_EBITDA</v>
          </cell>
          <cell r="CN807" t="str">
            <v>EFF0109</v>
          </cell>
          <cell r="CP807">
            <v>2011.9228499999999</v>
          </cell>
          <cell r="CS807" t="str">
            <v>GBU01</v>
          </cell>
        </row>
        <row r="808">
          <cell r="BD808" t="str">
            <v>GBU01</v>
          </cell>
          <cell r="BF808" t="str">
            <v>BU08</v>
          </cell>
          <cell r="BP808" t="str">
            <v>ACC_KFI_TO</v>
          </cell>
          <cell r="BR808" t="str">
            <v>2020.06</v>
          </cell>
          <cell r="BS808" t="str">
            <v>Visée 1</v>
          </cell>
          <cell r="BT808">
            <v>12742.63</v>
          </cell>
          <cell r="BV808" t="str">
            <v>GBU01</v>
          </cell>
          <cell r="CB808" t="str">
            <v>BU22</v>
          </cell>
          <cell r="CL808" t="str">
            <v>ACC_KFI_TO</v>
          </cell>
          <cell r="CN808" t="str">
            <v>EFF0105</v>
          </cell>
          <cell r="CP808">
            <v>43.549880000000002</v>
          </cell>
          <cell r="CS808" t="str">
            <v>GBU01</v>
          </cell>
        </row>
        <row r="809">
          <cell r="BD809" t="str">
            <v>GBU01</v>
          </cell>
          <cell r="BF809" t="str">
            <v>BU08</v>
          </cell>
          <cell r="BP809" t="str">
            <v>ACC_KFI_TO</v>
          </cell>
          <cell r="BR809" t="str">
            <v>2020.12</v>
          </cell>
          <cell r="BS809" t="str">
            <v>Actual</v>
          </cell>
          <cell r="BT809">
            <v>24241.48</v>
          </cell>
          <cell r="BV809" t="str">
            <v>GBU01</v>
          </cell>
          <cell r="CB809" t="str">
            <v>BU22</v>
          </cell>
          <cell r="CL809" t="str">
            <v>ACC_KFI_TO</v>
          </cell>
          <cell r="CN809" t="str">
            <v>EFF0109</v>
          </cell>
          <cell r="CP809">
            <v>3010.20012</v>
          </cell>
          <cell r="CS809" t="str">
            <v>GBU01</v>
          </cell>
        </row>
        <row r="810">
          <cell r="BD810" t="str">
            <v>GBU01</v>
          </cell>
          <cell r="BF810" t="str">
            <v>BU08</v>
          </cell>
          <cell r="BP810" t="str">
            <v>ACC_KFI_TO</v>
          </cell>
          <cell r="BR810" t="str">
            <v>2020.12</v>
          </cell>
          <cell r="BS810" t="str">
            <v>Visée 1</v>
          </cell>
          <cell r="BT810">
            <v>24973.52</v>
          </cell>
          <cell r="BV810" t="str">
            <v>GBU01</v>
          </cell>
          <cell r="CB810" t="str">
            <v>BU22</v>
          </cell>
          <cell r="CL810" t="str">
            <v>ACC_KFI_COI</v>
          </cell>
          <cell r="CN810" t="str">
            <v>EFF0105</v>
          </cell>
          <cell r="CP810">
            <v>0</v>
          </cell>
          <cell r="CS810" t="str">
            <v>GBU01</v>
          </cell>
        </row>
        <row r="811">
          <cell r="BD811" t="str">
            <v>GBU01</v>
          </cell>
          <cell r="BF811" t="str">
            <v>BU08</v>
          </cell>
          <cell r="BP811" t="str">
            <v>ACC_KFI_TO</v>
          </cell>
          <cell r="BR811" t="str">
            <v>2021.06</v>
          </cell>
          <cell r="BS811" t="str">
            <v>Actual</v>
          </cell>
          <cell r="BT811">
            <v>12847.64</v>
          </cell>
          <cell r="BV811" t="str">
            <v>GBU01</v>
          </cell>
          <cell r="CB811" t="str">
            <v>BU22</v>
          </cell>
          <cell r="CL811" t="str">
            <v>ACC_KFI_COI</v>
          </cell>
          <cell r="CN811" t="str">
            <v>EFF0109</v>
          </cell>
          <cell r="CP811">
            <v>5134</v>
          </cell>
          <cell r="CS811" t="str">
            <v>GBU01</v>
          </cell>
        </row>
        <row r="812">
          <cell r="BD812" t="str">
            <v>GBU01</v>
          </cell>
          <cell r="BF812" t="str">
            <v>BU08</v>
          </cell>
          <cell r="BP812" t="str">
            <v>ACC_KFI_TO</v>
          </cell>
          <cell r="BR812" t="str">
            <v>2021.06</v>
          </cell>
          <cell r="BS812" t="str">
            <v>Visée 1</v>
          </cell>
          <cell r="BT812">
            <v>12791.11</v>
          </cell>
          <cell r="BV812" t="str">
            <v>GBU01</v>
          </cell>
          <cell r="CB812" t="str">
            <v>BU22</v>
          </cell>
          <cell r="CL812" t="str">
            <v>ACC_KFI_EBITDA</v>
          </cell>
          <cell r="CN812" t="str">
            <v>EFF0105</v>
          </cell>
          <cell r="CP812">
            <v>0</v>
          </cell>
          <cell r="CS812" t="str">
            <v>GBU01</v>
          </cell>
        </row>
        <row r="813">
          <cell r="BD813" t="str">
            <v>GBU01</v>
          </cell>
          <cell r="BF813" t="str">
            <v>BU08</v>
          </cell>
          <cell r="BP813" t="str">
            <v>ACC_KFI_EBITDA</v>
          </cell>
          <cell r="BR813" t="str">
            <v>2019.06</v>
          </cell>
          <cell r="BS813" t="str">
            <v>Actual</v>
          </cell>
          <cell r="BT813">
            <v>9674.7000000000007</v>
          </cell>
          <cell r="BV813" t="str">
            <v>GBU01</v>
          </cell>
          <cell r="CB813" t="str">
            <v>BU22</v>
          </cell>
          <cell r="CL813" t="str">
            <v>ACC_KFI_EBITDA</v>
          </cell>
          <cell r="CN813" t="str">
            <v>EFF0109</v>
          </cell>
          <cell r="CP813">
            <v>1793</v>
          </cell>
          <cell r="CS813" t="str">
            <v>GBU01</v>
          </cell>
        </row>
        <row r="814">
          <cell r="BD814" t="str">
            <v>GBU01</v>
          </cell>
          <cell r="BF814" t="str">
            <v>BU08</v>
          </cell>
          <cell r="BP814" t="str">
            <v>ACC_KFI_EBITDA</v>
          </cell>
          <cell r="BR814" t="str">
            <v>2019.06</v>
          </cell>
          <cell r="BS814" t="str">
            <v>Visée 1</v>
          </cell>
          <cell r="BT814">
            <v>5961.98</v>
          </cell>
          <cell r="BV814" t="str">
            <v>GBU01</v>
          </cell>
          <cell r="CB814" t="str">
            <v>BU22</v>
          </cell>
          <cell r="CL814" t="str">
            <v>ACC_KFI_TO</v>
          </cell>
          <cell r="CN814" t="str">
            <v>EFF0105</v>
          </cell>
          <cell r="CP814">
            <v>0</v>
          </cell>
          <cell r="CS814" t="str">
            <v>GBU01</v>
          </cell>
        </row>
        <row r="815">
          <cell r="BD815" t="str">
            <v>GBU01</v>
          </cell>
          <cell r="BF815" t="str">
            <v>BU08</v>
          </cell>
          <cell r="BP815" t="str">
            <v>ACC_KFI_EBITDA</v>
          </cell>
          <cell r="BR815" t="str">
            <v>2020.06</v>
          </cell>
          <cell r="BS815" t="str">
            <v>Actual</v>
          </cell>
          <cell r="BT815">
            <v>12622.02</v>
          </cell>
          <cell r="BV815" t="str">
            <v>GBU01</v>
          </cell>
          <cell r="CB815" t="str">
            <v>BU22</v>
          </cell>
          <cell r="CL815" t="str">
            <v>ACC_KFI_TO</v>
          </cell>
          <cell r="CN815" t="str">
            <v>EFF0109</v>
          </cell>
          <cell r="CP815">
            <v>-1121452.5</v>
          </cell>
          <cell r="CS815" t="str">
            <v>GBU01</v>
          </cell>
        </row>
        <row r="816">
          <cell r="BD816" t="str">
            <v>GBU01</v>
          </cell>
          <cell r="BF816" t="str">
            <v>BU08</v>
          </cell>
          <cell r="BP816" t="str">
            <v>ACC_KFI_EBITDA</v>
          </cell>
          <cell r="BR816" t="str">
            <v>2020.06</v>
          </cell>
          <cell r="BS816" t="str">
            <v>Visée 1</v>
          </cell>
          <cell r="BT816">
            <v>9874.7900000000009</v>
          </cell>
          <cell r="BV816" t="str">
            <v>GBU01</v>
          </cell>
          <cell r="CB816" t="str">
            <v>BU22</v>
          </cell>
          <cell r="CL816" t="str">
            <v>ACC_KFI_COI</v>
          </cell>
          <cell r="CN816" t="str">
            <v>EFF0102</v>
          </cell>
          <cell r="CP816">
            <v>1720</v>
          </cell>
          <cell r="CS816" t="str">
            <v>GBU01</v>
          </cell>
        </row>
        <row r="817">
          <cell r="BD817" t="str">
            <v>GBU01</v>
          </cell>
          <cell r="BF817" t="str">
            <v>BU08</v>
          </cell>
          <cell r="BP817" t="str">
            <v>ACC_KFI_EBITDA</v>
          </cell>
          <cell r="BR817" t="str">
            <v>2020.12</v>
          </cell>
          <cell r="BS817" t="str">
            <v>Actual</v>
          </cell>
          <cell r="BT817">
            <v>21793.360000000001</v>
          </cell>
          <cell r="BV817" t="str">
            <v>GBU01</v>
          </cell>
          <cell r="CB817" t="str">
            <v>BU22</v>
          </cell>
          <cell r="CL817" t="str">
            <v>ACC_KFI_COI</v>
          </cell>
          <cell r="CN817" t="str">
            <v>EFF0105</v>
          </cell>
          <cell r="CP817">
            <v>0</v>
          </cell>
          <cell r="CS817" t="str">
            <v>GBU01</v>
          </cell>
        </row>
        <row r="818">
          <cell r="BD818" t="str">
            <v>GBU01</v>
          </cell>
          <cell r="BF818" t="str">
            <v>BU08</v>
          </cell>
          <cell r="BP818" t="str">
            <v>ACC_KFI_EBITDA</v>
          </cell>
          <cell r="BR818" t="str">
            <v>2020.12</v>
          </cell>
          <cell r="BS818" t="str">
            <v>Visée 1</v>
          </cell>
          <cell r="BT818">
            <v>19110.759999999998</v>
          </cell>
          <cell r="BV818" t="str">
            <v>GBU01</v>
          </cell>
          <cell r="CB818" t="str">
            <v>BU22</v>
          </cell>
          <cell r="CL818" t="str">
            <v>ACC_KFI_COI</v>
          </cell>
          <cell r="CN818" t="str">
            <v>EFF0109</v>
          </cell>
          <cell r="CP818">
            <v>-129351.9</v>
          </cell>
          <cell r="CS818" t="str">
            <v>GBU01</v>
          </cell>
        </row>
        <row r="819">
          <cell r="BD819" t="str">
            <v>GBU01</v>
          </cell>
          <cell r="BF819" t="str">
            <v>BU08</v>
          </cell>
          <cell r="BP819" t="str">
            <v>ACC_KFI_EBITDA</v>
          </cell>
          <cell r="BR819" t="str">
            <v>2021.06</v>
          </cell>
          <cell r="BS819" t="str">
            <v>Actual</v>
          </cell>
          <cell r="BT819">
            <v>9494.7900000000009</v>
          </cell>
          <cell r="BV819" t="str">
            <v>GBU01</v>
          </cell>
          <cell r="CB819" t="str">
            <v>BU22</v>
          </cell>
          <cell r="CL819" t="str">
            <v>ACC_KFI_COI</v>
          </cell>
          <cell r="CN819" t="str">
            <v>EFF0221</v>
          </cell>
          <cell r="CP819">
            <v>63000</v>
          </cell>
          <cell r="CS819" t="str">
            <v>GBU01</v>
          </cell>
        </row>
        <row r="820">
          <cell r="BD820" t="str">
            <v>GBU01</v>
          </cell>
          <cell r="BF820" t="str">
            <v>BU08</v>
          </cell>
          <cell r="BP820" t="str">
            <v>ACC_KFI_EBITDA</v>
          </cell>
          <cell r="BR820" t="str">
            <v>2021.06</v>
          </cell>
          <cell r="BS820" t="str">
            <v>Visée 1</v>
          </cell>
          <cell r="BT820">
            <v>10480.040000000001</v>
          </cell>
          <cell r="BV820" t="str">
            <v>GBU01</v>
          </cell>
          <cell r="CB820" t="str">
            <v>BU22</v>
          </cell>
          <cell r="CL820" t="str">
            <v>ACC_KFI_EBITDA</v>
          </cell>
          <cell r="CN820" t="str">
            <v>EFF0102</v>
          </cell>
          <cell r="CP820">
            <v>1720</v>
          </cell>
          <cell r="CS820" t="str">
            <v>GBU01</v>
          </cell>
        </row>
        <row r="821">
          <cell r="BD821" t="str">
            <v>GBU01</v>
          </cell>
          <cell r="BF821" t="str">
            <v>BU08</v>
          </cell>
          <cell r="BP821" t="str">
            <v>ACC_KFI_COI</v>
          </cell>
          <cell r="BR821" t="str">
            <v>2019.06</v>
          </cell>
          <cell r="BS821" t="str">
            <v>Actual</v>
          </cell>
          <cell r="BT821">
            <v>7071.74</v>
          </cell>
          <cell r="BV821" t="str">
            <v>GBU01</v>
          </cell>
          <cell r="CB821" t="str">
            <v>BU22</v>
          </cell>
          <cell r="CL821" t="str">
            <v>ACC_KFI_EBITDA</v>
          </cell>
          <cell r="CN821" t="str">
            <v>EFF0105</v>
          </cell>
          <cell r="CP821">
            <v>0</v>
          </cell>
          <cell r="CS821" t="str">
            <v>GBU01</v>
          </cell>
        </row>
        <row r="822">
          <cell r="BD822" t="str">
            <v>GBU01</v>
          </cell>
          <cell r="BF822" t="str">
            <v>BU08</v>
          </cell>
          <cell r="BP822" t="str">
            <v>ACC_KFI_COI</v>
          </cell>
          <cell r="BR822" t="str">
            <v>2019.06</v>
          </cell>
          <cell r="BS822" t="str">
            <v>Visée 1</v>
          </cell>
          <cell r="BT822">
            <v>3357.44</v>
          </cell>
          <cell r="BV822" t="str">
            <v>GBU01</v>
          </cell>
          <cell r="CB822" t="str">
            <v>BU22</v>
          </cell>
          <cell r="CL822" t="str">
            <v>ACC_KFI_EBITDA</v>
          </cell>
          <cell r="CN822" t="str">
            <v>EFF0109</v>
          </cell>
          <cell r="CP822">
            <v>-121277.1</v>
          </cell>
          <cell r="CS822" t="str">
            <v>GBU01</v>
          </cell>
        </row>
        <row r="823">
          <cell r="BD823" t="str">
            <v>GBU01</v>
          </cell>
          <cell r="BF823" t="str">
            <v>BU08</v>
          </cell>
          <cell r="BP823" t="str">
            <v>ACC_KFI_COI</v>
          </cell>
          <cell r="BR823" t="str">
            <v>2020.06</v>
          </cell>
          <cell r="BS823" t="str">
            <v>Actual</v>
          </cell>
          <cell r="BT823">
            <v>9986.68</v>
          </cell>
          <cell r="BV823" t="str">
            <v>GBU01</v>
          </cell>
          <cell r="CB823" t="str">
            <v>BU22</v>
          </cell>
          <cell r="CL823" t="str">
            <v>ACC_KFI_EBITDA</v>
          </cell>
          <cell r="CN823" t="str">
            <v>EFF0221</v>
          </cell>
          <cell r="CP823">
            <v>63000</v>
          </cell>
          <cell r="CS823" t="str">
            <v>GBU01</v>
          </cell>
        </row>
        <row r="824">
          <cell r="BD824" t="str">
            <v>GBU01</v>
          </cell>
          <cell r="BF824" t="str">
            <v>BU08</v>
          </cell>
          <cell r="BP824" t="str">
            <v>ACC_KFI_COI</v>
          </cell>
          <cell r="BR824" t="str">
            <v>2020.06</v>
          </cell>
          <cell r="BS824" t="str">
            <v>Visée 1</v>
          </cell>
          <cell r="BT824">
            <v>7094.69</v>
          </cell>
          <cell r="BV824" t="str">
            <v>GBU01</v>
          </cell>
          <cell r="CB824" t="str">
            <v>BU22</v>
          </cell>
          <cell r="CL824" t="str">
            <v>ACC_KFI_TO</v>
          </cell>
          <cell r="CN824" t="str">
            <v>EFF0105</v>
          </cell>
          <cell r="CP824">
            <v>0</v>
          </cell>
          <cell r="CS824" t="str">
            <v>GBU01</v>
          </cell>
        </row>
        <row r="825">
          <cell r="BD825" t="str">
            <v>GBU01</v>
          </cell>
          <cell r="BF825" t="str">
            <v>BU08</v>
          </cell>
          <cell r="BP825" t="str">
            <v>ACC_KFI_COI</v>
          </cell>
          <cell r="BR825" t="str">
            <v>2020.12</v>
          </cell>
          <cell r="BS825" t="str">
            <v>Actual</v>
          </cell>
          <cell r="BT825">
            <v>16439.38</v>
          </cell>
          <cell r="BV825" t="str">
            <v>GBU01</v>
          </cell>
          <cell r="CB825" t="str">
            <v>BU22</v>
          </cell>
          <cell r="CL825" t="str">
            <v>ACC_KFI_TO</v>
          </cell>
          <cell r="CN825" t="str">
            <v>EFF0109</v>
          </cell>
          <cell r="CP825">
            <v>2502134.2000000002</v>
          </cell>
          <cell r="CS825" t="str">
            <v>GBU01</v>
          </cell>
        </row>
        <row r="826">
          <cell r="BD826" t="str">
            <v>GBU01</v>
          </cell>
          <cell r="BF826" t="str">
            <v>BU08</v>
          </cell>
          <cell r="BP826" t="str">
            <v>ACC_KFI_COI</v>
          </cell>
          <cell r="BR826" t="str">
            <v>2020.12</v>
          </cell>
          <cell r="BS826" t="str">
            <v>Visée 1</v>
          </cell>
          <cell r="BT826">
            <v>13470.82</v>
          </cell>
          <cell r="BV826" t="str">
            <v>GBU01</v>
          </cell>
          <cell r="CB826" t="str">
            <v>BU22</v>
          </cell>
          <cell r="CL826" t="str">
            <v>ACC_KFI_COI</v>
          </cell>
          <cell r="CN826" t="str">
            <v>EFF0102</v>
          </cell>
          <cell r="CP826">
            <v>-1720</v>
          </cell>
          <cell r="CS826" t="str">
            <v>GBU01</v>
          </cell>
        </row>
        <row r="827">
          <cell r="BD827" t="str">
            <v>GBU01</v>
          </cell>
          <cell r="BF827" t="str">
            <v>BU08</v>
          </cell>
          <cell r="BP827" t="str">
            <v>ACC_KFI_COI</v>
          </cell>
          <cell r="BR827" t="str">
            <v>2021.06</v>
          </cell>
          <cell r="BS827" t="str">
            <v>Actual</v>
          </cell>
          <cell r="BT827">
            <v>6866.78</v>
          </cell>
          <cell r="BV827" t="str">
            <v>GBU01</v>
          </cell>
          <cell r="CB827" t="str">
            <v>BU22</v>
          </cell>
          <cell r="CL827" t="str">
            <v>ACC_KFI_COI</v>
          </cell>
          <cell r="CN827" t="str">
            <v>EFF0105</v>
          </cell>
          <cell r="CP827">
            <v>0</v>
          </cell>
          <cell r="CS827" t="str">
            <v>GBU01</v>
          </cell>
        </row>
        <row r="828">
          <cell r="BD828" t="str">
            <v>GBU01</v>
          </cell>
          <cell r="BF828" t="str">
            <v>BU08</v>
          </cell>
          <cell r="BP828" t="str">
            <v>ACC_KFI_COI</v>
          </cell>
          <cell r="BR828" t="str">
            <v>2021.06</v>
          </cell>
          <cell r="BS828" t="str">
            <v>Visée 1</v>
          </cell>
          <cell r="BT828">
            <v>7724.27</v>
          </cell>
          <cell r="BV828" t="str">
            <v>GBU01</v>
          </cell>
          <cell r="CB828" t="str">
            <v>BU22</v>
          </cell>
          <cell r="CL828" t="str">
            <v>ACC_KFI_COI</v>
          </cell>
          <cell r="CN828" t="str">
            <v>EFF0109</v>
          </cell>
          <cell r="CP828">
            <v>124217.9</v>
          </cell>
          <cell r="CS828" t="str">
            <v>GBU01</v>
          </cell>
        </row>
        <row r="829">
          <cell r="BD829" t="str">
            <v>GBU01</v>
          </cell>
          <cell r="BF829" t="str">
            <v>BU08</v>
          </cell>
          <cell r="BP829" t="str">
            <v>ACC_KFI_+GTHCPXDBSO</v>
          </cell>
          <cell r="BR829" t="str">
            <v>2019.06</v>
          </cell>
          <cell r="BS829" t="str">
            <v>Actual</v>
          </cell>
          <cell r="BT829">
            <v>4042.14</v>
          </cell>
          <cell r="BV829" t="str">
            <v>GBU01</v>
          </cell>
          <cell r="CB829" t="str">
            <v>BU22</v>
          </cell>
          <cell r="CL829" t="str">
            <v>ACC_KFI_EBITDA</v>
          </cell>
          <cell r="CN829" t="str">
            <v>EFF0102</v>
          </cell>
          <cell r="CP829">
            <v>-1720</v>
          </cell>
          <cell r="CS829" t="str">
            <v>GBU01</v>
          </cell>
        </row>
        <row r="830">
          <cell r="BD830" t="str">
            <v>GBU01</v>
          </cell>
          <cell r="BF830" t="str">
            <v>BU08</v>
          </cell>
          <cell r="BP830" t="str">
            <v>ACC_KFI_+GTHCPXDBSO</v>
          </cell>
          <cell r="BR830" t="str">
            <v>2019.06</v>
          </cell>
          <cell r="BS830" t="str">
            <v>Visée 1</v>
          </cell>
          <cell r="BT830">
            <v>3982.63</v>
          </cell>
          <cell r="BV830" t="str">
            <v>GBU01</v>
          </cell>
          <cell r="CB830" t="str">
            <v>BU22</v>
          </cell>
          <cell r="CL830" t="str">
            <v>ACC_KFI_EBITDA</v>
          </cell>
          <cell r="CN830" t="str">
            <v>EFF0105</v>
          </cell>
          <cell r="CP830">
            <v>0</v>
          </cell>
          <cell r="CS830" t="str">
            <v>GBU01</v>
          </cell>
        </row>
        <row r="831">
          <cell r="BD831" t="str">
            <v>GBU01</v>
          </cell>
          <cell r="BF831" t="str">
            <v>BU08</v>
          </cell>
          <cell r="BP831" t="str">
            <v>ACC_KFI_+GTHCPXDBSO</v>
          </cell>
          <cell r="BR831" t="str">
            <v>2020.06</v>
          </cell>
          <cell r="BS831" t="str">
            <v>Actual</v>
          </cell>
          <cell r="BT831">
            <v>365.6</v>
          </cell>
          <cell r="BV831" t="str">
            <v>GBU01</v>
          </cell>
          <cell r="CB831" t="str">
            <v>BU22</v>
          </cell>
          <cell r="CL831" t="str">
            <v>ACC_KFI_EBITDA</v>
          </cell>
          <cell r="CN831" t="str">
            <v>EFF0109</v>
          </cell>
          <cell r="CP831">
            <v>119484.1</v>
          </cell>
          <cell r="CS831" t="str">
            <v>GBU01</v>
          </cell>
        </row>
        <row r="832">
          <cell r="BD832" t="str">
            <v>GBU01</v>
          </cell>
          <cell r="BF832" t="str">
            <v>BU08</v>
          </cell>
          <cell r="BP832" t="str">
            <v>ACC_KFI_+GTHCPXDBSO</v>
          </cell>
          <cell r="BR832" t="str">
            <v>2020.06</v>
          </cell>
          <cell r="BS832" t="str">
            <v>Visée 1</v>
          </cell>
          <cell r="BT832">
            <v>279.79000000000002</v>
          </cell>
          <cell r="BV832" t="str">
            <v>GBU01</v>
          </cell>
          <cell r="CB832" t="str">
            <v>BU22</v>
          </cell>
          <cell r="CL832" t="str">
            <v>ACC_KFI_TO</v>
          </cell>
          <cell r="CN832" t="str">
            <v>EFF0105</v>
          </cell>
          <cell r="CP832">
            <v>0</v>
          </cell>
          <cell r="CS832" t="str">
            <v>GBU01</v>
          </cell>
        </row>
        <row r="833">
          <cell r="BD833" t="str">
            <v>GBU01</v>
          </cell>
          <cell r="BF833" t="str">
            <v>BU08</v>
          </cell>
          <cell r="BP833" t="str">
            <v>ACC_KFI_+GTHCPXDBSO</v>
          </cell>
          <cell r="BR833" t="str">
            <v>2020.12</v>
          </cell>
          <cell r="BS833" t="str">
            <v>Actual</v>
          </cell>
          <cell r="BT833">
            <v>1410.07</v>
          </cell>
          <cell r="BV833" t="str">
            <v>GBU01</v>
          </cell>
          <cell r="CB833" t="str">
            <v>BU22</v>
          </cell>
          <cell r="CL833" t="str">
            <v>ACC_KFI_TO</v>
          </cell>
          <cell r="CN833" t="str">
            <v>EFF0109</v>
          </cell>
          <cell r="CP833">
            <v>-1380681.7</v>
          </cell>
          <cell r="CS833" t="str">
            <v>GBU01</v>
          </cell>
        </row>
        <row r="834">
          <cell r="BD834" t="str">
            <v>GBU01</v>
          </cell>
          <cell r="BF834" t="str">
            <v>BU08</v>
          </cell>
          <cell r="BP834" t="str">
            <v>ACC_KFI_+GTHCPXDBSO</v>
          </cell>
          <cell r="BR834" t="str">
            <v>2020.12</v>
          </cell>
          <cell r="BS834" t="str">
            <v>Visée 1</v>
          </cell>
          <cell r="BT834">
            <v>279.79000000000002</v>
          </cell>
          <cell r="BV834" t="str">
            <v>GBU01</v>
          </cell>
          <cell r="CB834" t="str">
            <v>BU25</v>
          </cell>
          <cell r="CL834" t="str">
            <v>ACC_KFI_COI</v>
          </cell>
          <cell r="CN834" t="str">
            <v>EFF0105</v>
          </cell>
          <cell r="CP834">
            <v>0</v>
          </cell>
          <cell r="CS834" t="str">
            <v>GBU01</v>
          </cell>
        </row>
        <row r="835">
          <cell r="BD835" t="str">
            <v>GBU01</v>
          </cell>
          <cell r="BF835" t="str">
            <v>BU08</v>
          </cell>
          <cell r="BP835" t="str">
            <v>ACC_KFI_+GTHCPXDBSO</v>
          </cell>
          <cell r="BR835" t="str">
            <v>2021.06</v>
          </cell>
          <cell r="BS835" t="str">
            <v>Actual</v>
          </cell>
          <cell r="BT835">
            <v>508.22</v>
          </cell>
          <cell r="BV835" t="str">
            <v>GBU01</v>
          </cell>
          <cell r="CB835" t="str">
            <v>BU25</v>
          </cell>
          <cell r="CL835" t="str">
            <v>ACC_KFI_COI</v>
          </cell>
          <cell r="CN835" t="str">
            <v>EFF0109</v>
          </cell>
          <cell r="CP835">
            <v>-2</v>
          </cell>
          <cell r="CS835" t="str">
            <v>GBU01</v>
          </cell>
        </row>
        <row r="836">
          <cell r="BD836" t="str">
            <v>GBU01</v>
          </cell>
          <cell r="BF836" t="str">
            <v>BU08</v>
          </cell>
          <cell r="BP836" t="str">
            <v>ACC_KFI_+GSSCPXDBSO</v>
          </cell>
          <cell r="BR836" t="str">
            <v>2019.06</v>
          </cell>
          <cell r="BS836" t="str">
            <v>Actual</v>
          </cell>
          <cell r="BT836">
            <v>4201.51</v>
          </cell>
          <cell r="BV836" t="str">
            <v>GBU01</v>
          </cell>
          <cell r="CB836" t="str">
            <v>BU25</v>
          </cell>
          <cell r="CL836" t="str">
            <v>ACC_KFI_EBITDA</v>
          </cell>
          <cell r="CN836" t="str">
            <v>EFF0105</v>
          </cell>
          <cell r="CP836">
            <v>0</v>
          </cell>
          <cell r="CS836" t="str">
            <v>GBU01</v>
          </cell>
        </row>
        <row r="837">
          <cell r="BD837" t="str">
            <v>GBU01</v>
          </cell>
          <cell r="BF837" t="str">
            <v>BU08</v>
          </cell>
          <cell r="BP837" t="str">
            <v>ACC_KFI_+GSSCPXDBSO</v>
          </cell>
          <cell r="BR837" t="str">
            <v>2019.06</v>
          </cell>
          <cell r="BS837" t="str">
            <v>Visée 1</v>
          </cell>
          <cell r="BT837">
            <v>4067.75</v>
          </cell>
          <cell r="BV837" t="str">
            <v>GBU01</v>
          </cell>
          <cell r="CB837" t="str">
            <v>BU25</v>
          </cell>
          <cell r="CL837" t="str">
            <v>ACC_KFI_EBITDA</v>
          </cell>
          <cell r="CN837" t="str">
            <v>EFF0109</v>
          </cell>
          <cell r="CP837">
            <v>-2</v>
          </cell>
          <cell r="CS837" t="str">
            <v>GBU01</v>
          </cell>
        </row>
        <row r="838">
          <cell r="BD838" t="str">
            <v>GBU01</v>
          </cell>
          <cell r="BF838" t="str">
            <v>BU08</v>
          </cell>
          <cell r="BP838" t="str">
            <v>ACC_KFI_+GSSCPXDBSO</v>
          </cell>
          <cell r="BR838" t="str">
            <v>2020.06</v>
          </cell>
          <cell r="BS838" t="str">
            <v>Actual</v>
          </cell>
          <cell r="BT838">
            <v>417.28</v>
          </cell>
          <cell r="BV838" t="str">
            <v>GBU01</v>
          </cell>
          <cell r="CB838" t="str">
            <v>BU25</v>
          </cell>
          <cell r="CL838" t="str">
            <v>ACC_KFI_COI</v>
          </cell>
          <cell r="CN838" t="str">
            <v>EFF0105</v>
          </cell>
          <cell r="CP838">
            <v>0</v>
          </cell>
          <cell r="CS838" t="str">
            <v>GBU01</v>
          </cell>
        </row>
        <row r="839">
          <cell r="BD839" t="str">
            <v>GBU01</v>
          </cell>
          <cell r="BF839" t="str">
            <v>BU08</v>
          </cell>
          <cell r="BP839" t="str">
            <v>ACC_KFI_+GSSCPXDBSO</v>
          </cell>
          <cell r="BR839" t="str">
            <v>2020.06</v>
          </cell>
          <cell r="BS839" t="str">
            <v>Visée 1</v>
          </cell>
          <cell r="BT839">
            <v>448.42</v>
          </cell>
          <cell r="BV839" t="str">
            <v>GBU01</v>
          </cell>
          <cell r="CB839" t="str">
            <v>BU25</v>
          </cell>
          <cell r="CL839" t="str">
            <v>ACC_KFI_COI</v>
          </cell>
          <cell r="CN839" t="str">
            <v>EFF0109</v>
          </cell>
          <cell r="CP839">
            <v>243</v>
          </cell>
          <cell r="CS839" t="str">
            <v>GBU01</v>
          </cell>
        </row>
        <row r="840">
          <cell r="BD840" t="str">
            <v>GBU01</v>
          </cell>
          <cell r="BF840" t="str">
            <v>BU08</v>
          </cell>
          <cell r="BP840" t="str">
            <v>ACC_KFI_+GSSCPXDBSO</v>
          </cell>
          <cell r="BR840" t="str">
            <v>2020.12</v>
          </cell>
          <cell r="BS840" t="str">
            <v>Actual</v>
          </cell>
          <cell r="BT840">
            <v>1506.63</v>
          </cell>
          <cell r="BV840" t="str">
            <v>GBU01</v>
          </cell>
          <cell r="CB840" t="str">
            <v>BU25</v>
          </cell>
          <cell r="CL840" t="str">
            <v>ACC_KFI_EBITDA</v>
          </cell>
          <cell r="CN840" t="str">
            <v>EFF0105</v>
          </cell>
          <cell r="CP840">
            <v>0</v>
          </cell>
          <cell r="CS840" t="str">
            <v>GBU01</v>
          </cell>
        </row>
        <row r="841">
          <cell r="BD841" t="str">
            <v>GBU01</v>
          </cell>
          <cell r="BF841" t="str">
            <v>BU08</v>
          </cell>
          <cell r="BP841" t="str">
            <v>ACC_KFI_+GSSCPXDBSO</v>
          </cell>
          <cell r="BR841" t="str">
            <v>2020.12</v>
          </cell>
          <cell r="BS841" t="str">
            <v>Visée 1</v>
          </cell>
          <cell r="BT841">
            <v>476.79</v>
          </cell>
          <cell r="BV841" t="str">
            <v>GBU01</v>
          </cell>
          <cell r="CB841" t="str">
            <v>BU25</v>
          </cell>
          <cell r="CL841" t="str">
            <v>ACC_KFI_EBITDA</v>
          </cell>
          <cell r="CN841" t="str">
            <v>EFF0109</v>
          </cell>
          <cell r="CP841">
            <v>243</v>
          </cell>
          <cell r="CS841" t="str">
            <v>GBU01</v>
          </cell>
        </row>
        <row r="842">
          <cell r="BD842" t="str">
            <v>GBU01</v>
          </cell>
          <cell r="BF842" t="str">
            <v>BU08</v>
          </cell>
          <cell r="BP842" t="str">
            <v>ACC_KFI_+GSSCPXDBSO</v>
          </cell>
          <cell r="BR842" t="str">
            <v>2021.06</v>
          </cell>
          <cell r="BS842" t="str">
            <v>Actual</v>
          </cell>
          <cell r="BT842">
            <v>640.45000000000005</v>
          </cell>
          <cell r="BV842" t="str">
            <v>GBU01</v>
          </cell>
          <cell r="CB842" t="str">
            <v>BU25</v>
          </cell>
          <cell r="CL842" t="str">
            <v>ACC_KFI_COI</v>
          </cell>
          <cell r="CN842" t="str">
            <v>EFF0105</v>
          </cell>
          <cell r="CP842">
            <v>0</v>
          </cell>
          <cell r="CS842" t="str">
            <v>GBU01</v>
          </cell>
        </row>
        <row r="843">
          <cell r="BD843" t="str">
            <v>GBU01</v>
          </cell>
          <cell r="BF843" t="str">
            <v>BU08</v>
          </cell>
          <cell r="BP843" t="str">
            <v>ACC_KFI_+GSSCPXDBSO</v>
          </cell>
          <cell r="BR843" t="str">
            <v>2021.06</v>
          </cell>
          <cell r="BS843" t="str">
            <v>Visée 1</v>
          </cell>
          <cell r="BT843">
            <v>177.09</v>
          </cell>
          <cell r="BV843" t="str">
            <v>GBU01</v>
          </cell>
          <cell r="CB843" t="str">
            <v>BU25</v>
          </cell>
          <cell r="CL843" t="str">
            <v>ACC_KFI_COI</v>
          </cell>
          <cell r="CN843" t="str">
            <v>EFF0109</v>
          </cell>
          <cell r="CP843">
            <v>9</v>
          </cell>
          <cell r="CS843" t="str">
            <v>GBU01</v>
          </cell>
        </row>
        <row r="844">
          <cell r="BD844" t="str">
            <v>GBU01</v>
          </cell>
          <cell r="BF844" t="str">
            <v>BU08</v>
          </cell>
          <cell r="BP844" t="str">
            <v>ACC_KFI_TO</v>
          </cell>
          <cell r="BR844" t="str">
            <v>2019.06</v>
          </cell>
          <cell r="BS844" t="str">
            <v>Actual</v>
          </cell>
          <cell r="BT844">
            <v>2355.21</v>
          </cell>
          <cell r="BV844" t="str">
            <v>GBU01</v>
          </cell>
          <cell r="CB844" t="str">
            <v>BU25</v>
          </cell>
          <cell r="CL844" t="str">
            <v>ACC_KFI_EBITDA</v>
          </cell>
          <cell r="CN844" t="str">
            <v>EFF0105</v>
          </cell>
          <cell r="CP844">
            <v>0</v>
          </cell>
          <cell r="CS844" t="str">
            <v>GBU01</v>
          </cell>
        </row>
        <row r="845">
          <cell r="BD845" t="str">
            <v>GBU01</v>
          </cell>
          <cell r="BF845" t="str">
            <v>BU08</v>
          </cell>
          <cell r="BP845" t="str">
            <v>ACC_KFI_TO</v>
          </cell>
          <cell r="BR845" t="str">
            <v>2020.06</v>
          </cell>
          <cell r="BS845" t="str">
            <v>Actual</v>
          </cell>
          <cell r="BT845">
            <v>2202.91</v>
          </cell>
          <cell r="BV845" t="str">
            <v>GBU01</v>
          </cell>
          <cell r="CB845" t="str">
            <v>BU25</v>
          </cell>
          <cell r="CL845" t="str">
            <v>ACC_KFI_EBITDA</v>
          </cell>
          <cell r="CN845" t="str">
            <v>EFF0109</v>
          </cell>
          <cell r="CP845">
            <v>9</v>
          </cell>
          <cell r="CS845" t="str">
            <v>GBU01</v>
          </cell>
        </row>
        <row r="846">
          <cell r="BD846" t="str">
            <v>GBU01</v>
          </cell>
          <cell r="BF846" t="str">
            <v>BU08</v>
          </cell>
          <cell r="BP846" t="str">
            <v>ACC_KFI_TO</v>
          </cell>
          <cell r="BR846" t="str">
            <v>2020.12</v>
          </cell>
          <cell r="BS846" t="str">
            <v>Actual</v>
          </cell>
          <cell r="BT846">
            <v>4160.37</v>
          </cell>
          <cell r="BV846" t="str">
            <v>GBU01</v>
          </cell>
          <cell r="CB846" t="str">
            <v>BU25</v>
          </cell>
          <cell r="CL846" t="str">
            <v>ACC_KFI_COI</v>
          </cell>
          <cell r="CN846" t="str">
            <v>EFF0102</v>
          </cell>
          <cell r="CP846">
            <v>-340</v>
          </cell>
          <cell r="CS846" t="str">
            <v>GBU01</v>
          </cell>
        </row>
        <row r="847">
          <cell r="BD847" t="str">
            <v>GBU01</v>
          </cell>
          <cell r="BF847" t="str">
            <v>BU08</v>
          </cell>
          <cell r="BP847" t="str">
            <v>ACC_KFI_TO</v>
          </cell>
          <cell r="BR847" t="str">
            <v>2021.06</v>
          </cell>
          <cell r="BS847" t="str">
            <v>Actual</v>
          </cell>
          <cell r="BT847">
            <v>4181.45</v>
          </cell>
          <cell r="BV847" t="str">
            <v>GBU01</v>
          </cell>
          <cell r="CB847" t="str">
            <v>BU25</v>
          </cell>
          <cell r="CL847" t="str">
            <v>ACC_KFI_COI</v>
          </cell>
          <cell r="CN847" t="str">
            <v>EFF0105</v>
          </cell>
          <cell r="CP847">
            <v>0</v>
          </cell>
          <cell r="CS847" t="str">
            <v>GBU01</v>
          </cell>
        </row>
        <row r="848">
          <cell r="BD848" t="str">
            <v>GBU01</v>
          </cell>
          <cell r="BF848" t="str">
            <v>BU08</v>
          </cell>
          <cell r="BP848" t="str">
            <v>ACC_KFI_TO</v>
          </cell>
          <cell r="BR848" t="str">
            <v>2021.06</v>
          </cell>
          <cell r="BS848" t="str">
            <v>Visée 1</v>
          </cell>
          <cell r="BT848">
            <v>1128.51</v>
          </cell>
          <cell r="BV848" t="str">
            <v>GBU01</v>
          </cell>
          <cell r="CB848" t="str">
            <v>BU25</v>
          </cell>
          <cell r="CL848" t="str">
            <v>ACC_KFI_COI</v>
          </cell>
          <cell r="CN848" t="str">
            <v>EFF0109</v>
          </cell>
          <cell r="CP848">
            <v>26219</v>
          </cell>
          <cell r="CS848" t="str">
            <v>GBU01</v>
          </cell>
        </row>
        <row r="849">
          <cell r="BD849" t="str">
            <v>GBU01</v>
          </cell>
          <cell r="BF849" t="str">
            <v>BU08</v>
          </cell>
          <cell r="BP849" t="str">
            <v>ACC_KFI_EBITDA</v>
          </cell>
          <cell r="BR849" t="str">
            <v>2019.06</v>
          </cell>
          <cell r="BS849" t="str">
            <v>Actual</v>
          </cell>
          <cell r="BT849">
            <v>4675.83</v>
          </cell>
          <cell r="BV849" t="str">
            <v>GBU01</v>
          </cell>
          <cell r="CB849" t="str">
            <v>BU25</v>
          </cell>
          <cell r="CL849" t="str">
            <v>ACC_KFI_EBITDA</v>
          </cell>
          <cell r="CN849" t="str">
            <v>EFF0102</v>
          </cell>
          <cell r="CP849">
            <v>-340</v>
          </cell>
          <cell r="CS849" t="str">
            <v>GBU01</v>
          </cell>
        </row>
        <row r="850">
          <cell r="BD850" t="str">
            <v>GBU01</v>
          </cell>
          <cell r="BF850" t="str">
            <v>BU08</v>
          </cell>
          <cell r="BP850" t="str">
            <v>ACC_KFI_EBITDA</v>
          </cell>
          <cell r="BR850" t="str">
            <v>2019.06</v>
          </cell>
          <cell r="BS850" t="str">
            <v>Visée 1</v>
          </cell>
          <cell r="BT850">
            <v>4840.3</v>
          </cell>
          <cell r="BV850" t="str">
            <v>GBU01</v>
          </cell>
          <cell r="CB850" t="str">
            <v>BU25</v>
          </cell>
          <cell r="CL850" t="str">
            <v>ACC_KFI_EBITDA</v>
          </cell>
          <cell r="CN850" t="str">
            <v>EFF0105</v>
          </cell>
          <cell r="CP850">
            <v>0</v>
          </cell>
          <cell r="CS850" t="str">
            <v>GBU01</v>
          </cell>
        </row>
        <row r="851">
          <cell r="BD851" t="str">
            <v>GBU01</v>
          </cell>
          <cell r="BF851" t="str">
            <v>BU08</v>
          </cell>
          <cell r="BP851" t="str">
            <v>ACC_KFI_EBITDA</v>
          </cell>
          <cell r="BR851" t="str">
            <v>2020.06</v>
          </cell>
          <cell r="BS851" t="str">
            <v>Actual</v>
          </cell>
          <cell r="BT851">
            <v>7680.09</v>
          </cell>
          <cell r="BV851" t="str">
            <v>GBU01</v>
          </cell>
          <cell r="CB851" t="str">
            <v>BU25</v>
          </cell>
          <cell r="CL851" t="str">
            <v>ACC_KFI_EBITDA</v>
          </cell>
          <cell r="CN851" t="str">
            <v>EFF0109</v>
          </cell>
          <cell r="CP851">
            <v>26170</v>
          </cell>
          <cell r="CS851" t="str">
            <v>GBU01</v>
          </cell>
        </row>
        <row r="852">
          <cell r="BD852" t="str">
            <v>GBU01</v>
          </cell>
          <cell r="BF852" t="str">
            <v>BU08</v>
          </cell>
          <cell r="BP852" t="str">
            <v>ACC_KFI_EBITDA</v>
          </cell>
          <cell r="BR852" t="str">
            <v>2020.06</v>
          </cell>
          <cell r="BS852" t="str">
            <v>Visée 1</v>
          </cell>
          <cell r="BT852">
            <v>5755.25</v>
          </cell>
          <cell r="BV852" t="str">
            <v>GBU01</v>
          </cell>
          <cell r="CB852" t="str">
            <v>BU25</v>
          </cell>
          <cell r="CL852" t="str">
            <v>ACC_KFI_TO</v>
          </cell>
          <cell r="CN852" t="str">
            <v>EFF0105</v>
          </cell>
          <cell r="CP852">
            <v>0</v>
          </cell>
          <cell r="CS852" t="str">
            <v>GBU01</v>
          </cell>
        </row>
        <row r="853">
          <cell r="BD853" t="str">
            <v>GBU01</v>
          </cell>
          <cell r="BF853" t="str">
            <v>BU08</v>
          </cell>
          <cell r="BP853" t="str">
            <v>ACC_KFI_EBITDA</v>
          </cell>
          <cell r="BR853" t="str">
            <v>2020.12</v>
          </cell>
          <cell r="BS853" t="str">
            <v>Actual</v>
          </cell>
          <cell r="BT853">
            <v>12735.36</v>
          </cell>
          <cell r="BV853" t="str">
            <v>GBU01</v>
          </cell>
          <cell r="CB853" t="str">
            <v>BU25</v>
          </cell>
          <cell r="CL853" t="str">
            <v>ACC_KFI_TO</v>
          </cell>
          <cell r="CN853" t="str">
            <v>EFF0109</v>
          </cell>
          <cell r="CP853">
            <v>-102878</v>
          </cell>
          <cell r="CS853" t="str">
            <v>GBU01</v>
          </cell>
        </row>
        <row r="854">
          <cell r="BD854" t="str">
            <v>GBU01</v>
          </cell>
          <cell r="BF854" t="str">
            <v>BU08</v>
          </cell>
          <cell r="BP854" t="str">
            <v>ACC_KFI_EBITDA</v>
          </cell>
          <cell r="BR854" t="str">
            <v>2020.12</v>
          </cell>
          <cell r="BS854" t="str">
            <v>Visée 1</v>
          </cell>
          <cell r="BT854">
            <v>10477.469999999999</v>
          </cell>
          <cell r="BV854" t="str">
            <v>GBU01</v>
          </cell>
          <cell r="CB854" t="str">
            <v>BU25</v>
          </cell>
          <cell r="CL854" t="str">
            <v>ACC_KFI_COI</v>
          </cell>
          <cell r="CN854" t="str">
            <v>EFF0102</v>
          </cell>
          <cell r="CP854">
            <v>0</v>
          </cell>
          <cell r="CS854" t="str">
            <v>GBU01</v>
          </cell>
        </row>
        <row r="855">
          <cell r="BD855" t="str">
            <v>GBU01</v>
          </cell>
          <cell r="BF855" t="str">
            <v>BU08</v>
          </cell>
          <cell r="BP855" t="str">
            <v>ACC_KFI_EBITDA</v>
          </cell>
          <cell r="BR855" t="str">
            <v>2021.06</v>
          </cell>
          <cell r="BS855" t="str">
            <v>Actual</v>
          </cell>
          <cell r="BT855">
            <v>8013.86</v>
          </cell>
          <cell r="BV855" t="str">
            <v>GBU01</v>
          </cell>
          <cell r="CB855" t="str">
            <v>BU25</v>
          </cell>
          <cell r="CL855" t="str">
            <v>ACC_KFI_COI</v>
          </cell>
          <cell r="CN855" t="str">
            <v>EFF0105</v>
          </cell>
          <cell r="CP855">
            <v>0</v>
          </cell>
          <cell r="CS855" t="str">
            <v>GBU01</v>
          </cell>
        </row>
        <row r="856">
          <cell r="BD856" t="str">
            <v>GBU01</v>
          </cell>
          <cell r="BF856" t="str">
            <v>BU08</v>
          </cell>
          <cell r="BP856" t="str">
            <v>ACC_KFI_EBITDA</v>
          </cell>
          <cell r="BR856" t="str">
            <v>2021.06</v>
          </cell>
          <cell r="BS856" t="str">
            <v>Visée 1</v>
          </cell>
          <cell r="BT856">
            <v>7662.08</v>
          </cell>
          <cell r="BV856" t="str">
            <v>GBU01</v>
          </cell>
          <cell r="CB856" t="str">
            <v>BU25</v>
          </cell>
          <cell r="CL856" t="str">
            <v>ACC_KFI_COI</v>
          </cell>
          <cell r="CN856" t="str">
            <v>EFF0109</v>
          </cell>
          <cell r="CP856">
            <v>-5005</v>
          </cell>
          <cell r="CS856" t="str">
            <v>GBU01</v>
          </cell>
        </row>
        <row r="857">
          <cell r="BD857" t="str">
            <v>GBU01</v>
          </cell>
          <cell r="BF857" t="str">
            <v>BU08</v>
          </cell>
          <cell r="BP857" t="str">
            <v>ACC_KFI_COI</v>
          </cell>
          <cell r="BR857" t="str">
            <v>2019.06</v>
          </cell>
          <cell r="BS857" t="str">
            <v>Actual</v>
          </cell>
          <cell r="BT857">
            <v>2105.9299999999998</v>
          </cell>
          <cell r="BV857" t="str">
            <v>GBU01</v>
          </cell>
          <cell r="CB857" t="str">
            <v>BU25</v>
          </cell>
          <cell r="CL857" t="str">
            <v>ACC_KFI_EBITDA</v>
          </cell>
          <cell r="CN857" t="str">
            <v>EFF0102</v>
          </cell>
          <cell r="CP857">
            <v>0</v>
          </cell>
          <cell r="CS857" t="str">
            <v>GBU01</v>
          </cell>
        </row>
        <row r="858">
          <cell r="BD858" t="str">
            <v>GBU01</v>
          </cell>
          <cell r="BF858" t="str">
            <v>BU08</v>
          </cell>
          <cell r="BP858" t="str">
            <v>ACC_KFI_COI</v>
          </cell>
          <cell r="BR858" t="str">
            <v>2019.06</v>
          </cell>
          <cell r="BS858" t="str">
            <v>Visée 1</v>
          </cell>
          <cell r="BT858">
            <v>2199.63</v>
          </cell>
          <cell r="BV858" t="str">
            <v>GBU01</v>
          </cell>
          <cell r="CB858" t="str">
            <v>BU25</v>
          </cell>
          <cell r="CL858" t="str">
            <v>ACC_KFI_EBITDA</v>
          </cell>
          <cell r="CN858" t="str">
            <v>EFF0105</v>
          </cell>
          <cell r="CP858">
            <v>0</v>
          </cell>
          <cell r="CS858" t="str">
            <v>GBU01</v>
          </cell>
        </row>
        <row r="859">
          <cell r="BD859" t="str">
            <v>GBU01</v>
          </cell>
          <cell r="BF859" t="str">
            <v>BU08</v>
          </cell>
          <cell r="BP859" t="str">
            <v>ACC_KFI_COI</v>
          </cell>
          <cell r="BR859" t="str">
            <v>2020.06</v>
          </cell>
          <cell r="BS859" t="str">
            <v>Actual</v>
          </cell>
          <cell r="BT859">
            <v>5016.33</v>
          </cell>
          <cell r="BV859" t="str">
            <v>GBU01</v>
          </cell>
          <cell r="CB859" t="str">
            <v>BU25</v>
          </cell>
          <cell r="CL859" t="str">
            <v>ACC_KFI_EBITDA</v>
          </cell>
          <cell r="CN859" t="str">
            <v>EFF0109</v>
          </cell>
          <cell r="CP859">
            <v>-5006</v>
          </cell>
          <cell r="CS859" t="str">
            <v>GBU01</v>
          </cell>
        </row>
        <row r="860">
          <cell r="BD860" t="str">
            <v>GBU01</v>
          </cell>
          <cell r="BF860" t="str">
            <v>BU08</v>
          </cell>
          <cell r="BP860" t="str">
            <v>ACC_KFI_COI</v>
          </cell>
          <cell r="BR860" t="str">
            <v>2020.06</v>
          </cell>
          <cell r="BS860" t="str">
            <v>Visée 1</v>
          </cell>
          <cell r="BT860">
            <v>3193.58</v>
          </cell>
          <cell r="BV860" t="str">
            <v>GBU01</v>
          </cell>
          <cell r="CB860" t="str">
            <v>BU25</v>
          </cell>
          <cell r="CL860" t="str">
            <v>ACC_KFI_TO</v>
          </cell>
          <cell r="CN860" t="str">
            <v>EFF0105</v>
          </cell>
          <cell r="CP860">
            <v>0</v>
          </cell>
          <cell r="CS860" t="str">
            <v>GBU01</v>
          </cell>
        </row>
        <row r="861">
          <cell r="BD861" t="str">
            <v>GBU01</v>
          </cell>
          <cell r="BF861" t="str">
            <v>BU08</v>
          </cell>
          <cell r="BP861" t="str">
            <v>ACC_KFI_COI</v>
          </cell>
          <cell r="BR861" t="str">
            <v>2020.12</v>
          </cell>
          <cell r="BS861" t="str">
            <v>Actual</v>
          </cell>
          <cell r="BT861">
            <v>7691.42</v>
          </cell>
          <cell r="BV861" t="str">
            <v>GBU01</v>
          </cell>
          <cell r="CB861" t="str">
            <v>BU25</v>
          </cell>
          <cell r="CL861" t="str">
            <v>ACC_KFI_TO</v>
          </cell>
          <cell r="CN861" t="str">
            <v>EFF0109</v>
          </cell>
          <cell r="CP861">
            <v>-116521</v>
          </cell>
          <cell r="CS861" t="str">
            <v>GBU01</v>
          </cell>
        </row>
        <row r="862">
          <cell r="BD862" t="str">
            <v>GBU01</v>
          </cell>
          <cell r="BF862" t="str">
            <v>BU08</v>
          </cell>
          <cell r="BP862" t="str">
            <v>ACC_KFI_COI</v>
          </cell>
          <cell r="BR862" t="str">
            <v>2020.12</v>
          </cell>
          <cell r="BS862" t="str">
            <v>Visée 1</v>
          </cell>
          <cell r="BT862">
            <v>5354.13</v>
          </cell>
          <cell r="BV862" t="str">
            <v>GBU01</v>
          </cell>
          <cell r="CB862" t="str">
            <v>BU25</v>
          </cell>
          <cell r="CL862" t="str">
            <v>ACC_KFI_COI</v>
          </cell>
          <cell r="CN862" t="str">
            <v>EFF0105</v>
          </cell>
          <cell r="CP862">
            <v>-35.94</v>
          </cell>
          <cell r="CS862" t="str">
            <v>GBU01</v>
          </cell>
        </row>
        <row r="863">
          <cell r="BD863" t="str">
            <v>GBU01</v>
          </cell>
          <cell r="BF863" t="str">
            <v>BU08</v>
          </cell>
          <cell r="BP863" t="str">
            <v>ACC_KFI_COI</v>
          </cell>
          <cell r="BR863" t="str">
            <v>2021.06</v>
          </cell>
          <cell r="BS863" t="str">
            <v>Actual</v>
          </cell>
          <cell r="BT863">
            <v>5257.64</v>
          </cell>
          <cell r="BV863" t="str">
            <v>GBU01</v>
          </cell>
          <cell r="CB863" t="str">
            <v>BU25</v>
          </cell>
          <cell r="CL863" t="str">
            <v>ACC_KFI_COI</v>
          </cell>
          <cell r="CN863" t="str">
            <v>EFF0109</v>
          </cell>
          <cell r="CP863">
            <v>341.99</v>
          </cell>
          <cell r="CS863" t="str">
            <v>GBU01</v>
          </cell>
        </row>
        <row r="864">
          <cell r="BD864" t="str">
            <v>GBU01</v>
          </cell>
          <cell r="BF864" t="str">
            <v>BU08</v>
          </cell>
          <cell r="BP864" t="str">
            <v>ACC_KFI_COI</v>
          </cell>
          <cell r="BR864" t="str">
            <v>2021.06</v>
          </cell>
          <cell r="BS864" t="str">
            <v>Visée 1</v>
          </cell>
          <cell r="BT864">
            <v>4690.41</v>
          </cell>
          <cell r="BV864" t="str">
            <v>GBU01</v>
          </cell>
          <cell r="CB864" t="str">
            <v>BU25</v>
          </cell>
          <cell r="CL864" t="str">
            <v>ACC_KFI_EBITDA</v>
          </cell>
          <cell r="CN864" t="str">
            <v>EFF0105</v>
          </cell>
          <cell r="CP864">
            <v>-35.94</v>
          </cell>
          <cell r="CS864" t="str">
            <v>GBU01</v>
          </cell>
        </row>
        <row r="865">
          <cell r="BD865" t="str">
            <v>GBU01</v>
          </cell>
          <cell r="BF865" t="str">
            <v>BU08</v>
          </cell>
          <cell r="BP865" t="str">
            <v>ACC_KFI_+GTHCPXDBSO</v>
          </cell>
          <cell r="BR865" t="str">
            <v>2020.12</v>
          </cell>
          <cell r="BS865" t="str">
            <v>Actual</v>
          </cell>
          <cell r="BT865">
            <v>6641.21</v>
          </cell>
          <cell r="BV865" t="str">
            <v>GBU01</v>
          </cell>
          <cell r="CB865" t="str">
            <v>BU25</v>
          </cell>
          <cell r="CL865" t="str">
            <v>ACC_KFI_EBITDA</v>
          </cell>
          <cell r="CN865" t="str">
            <v>EFF0109</v>
          </cell>
          <cell r="CP865">
            <v>341.99</v>
          </cell>
          <cell r="CS865" t="str">
            <v>GBU01</v>
          </cell>
        </row>
        <row r="866">
          <cell r="BD866" t="str">
            <v>GBU01</v>
          </cell>
          <cell r="BF866" t="str">
            <v>BU08</v>
          </cell>
          <cell r="BP866" t="str">
            <v>ACC_KFI_+GTHCPXDBSO</v>
          </cell>
          <cell r="BR866" t="str">
            <v>2021.06</v>
          </cell>
          <cell r="BS866" t="str">
            <v>Actual</v>
          </cell>
          <cell r="BT866">
            <v>2506.91</v>
          </cell>
          <cell r="BV866" t="str">
            <v>GBU01</v>
          </cell>
          <cell r="CB866" t="str">
            <v>BU25</v>
          </cell>
          <cell r="CL866" t="str">
            <v>ACC_KFI_TO</v>
          </cell>
          <cell r="CN866" t="str">
            <v>EFF0105</v>
          </cell>
          <cell r="CP866">
            <v>-461.58996999999999</v>
          </cell>
          <cell r="CS866" t="str">
            <v>GBU01</v>
          </cell>
        </row>
        <row r="867">
          <cell r="BD867" t="str">
            <v>GBU01</v>
          </cell>
          <cell r="BF867" t="str">
            <v>BU08</v>
          </cell>
          <cell r="BP867" t="str">
            <v>ACC_KFI_+GTHCPXDBSO</v>
          </cell>
          <cell r="BR867" t="str">
            <v>2021.06</v>
          </cell>
          <cell r="BS867" t="str">
            <v>Visée 1</v>
          </cell>
          <cell r="BT867">
            <v>9541.36</v>
          </cell>
          <cell r="BV867" t="str">
            <v>GBU01</v>
          </cell>
          <cell r="CB867" t="str">
            <v>BU25</v>
          </cell>
          <cell r="CL867" t="str">
            <v>ACC_KFI_TO</v>
          </cell>
          <cell r="CN867" t="str">
            <v>EFF0109</v>
          </cell>
          <cell r="CP867">
            <v>5621.6699699999999</v>
          </cell>
          <cell r="CS867" t="str">
            <v>GBU01</v>
          </cell>
        </row>
        <row r="868">
          <cell r="BD868" t="str">
            <v>GBU01</v>
          </cell>
          <cell r="BF868" t="str">
            <v>BU08</v>
          </cell>
          <cell r="BP868" t="str">
            <v>ACC_KFI_+GSSCPXDBSO</v>
          </cell>
          <cell r="BR868" t="str">
            <v>2019.06</v>
          </cell>
          <cell r="BS868" t="str">
            <v>Actual</v>
          </cell>
          <cell r="BT868">
            <v>2.74</v>
          </cell>
          <cell r="BV868" t="str">
            <v>GBU01</v>
          </cell>
          <cell r="CB868" t="str">
            <v>BU25</v>
          </cell>
          <cell r="CL868" t="str">
            <v>ACC_KFI_COI</v>
          </cell>
          <cell r="CN868" t="str">
            <v>EFF0105</v>
          </cell>
          <cell r="CP868">
            <v>40.669989999999999</v>
          </cell>
          <cell r="CS868" t="str">
            <v>GBU01</v>
          </cell>
        </row>
        <row r="869">
          <cell r="BD869" t="str">
            <v>GBU01</v>
          </cell>
          <cell r="BF869" t="str">
            <v>BU08</v>
          </cell>
          <cell r="BP869" t="str">
            <v>ACC_KFI_+GSSCPXDBSO</v>
          </cell>
          <cell r="BR869" t="str">
            <v>2020.06</v>
          </cell>
          <cell r="BS869" t="str">
            <v>Actual</v>
          </cell>
          <cell r="BT869">
            <v>57.09</v>
          </cell>
          <cell r="BV869" t="str">
            <v>GBU01</v>
          </cell>
          <cell r="CB869" t="str">
            <v>BU25</v>
          </cell>
          <cell r="CL869" t="str">
            <v>ACC_KFI_COI</v>
          </cell>
          <cell r="CN869" t="str">
            <v>EFF0109</v>
          </cell>
          <cell r="CP869">
            <v>-229.95999</v>
          </cell>
          <cell r="CS869" t="str">
            <v>GBU01</v>
          </cell>
        </row>
        <row r="870">
          <cell r="BD870" t="str">
            <v>GBU01</v>
          </cell>
          <cell r="BF870" t="str">
            <v>BU08</v>
          </cell>
          <cell r="BP870" t="str">
            <v>ACC_KFI_+GSSCPXDBSO</v>
          </cell>
          <cell r="BR870" t="str">
            <v>2020.12</v>
          </cell>
          <cell r="BS870" t="str">
            <v>Actual</v>
          </cell>
          <cell r="BT870">
            <v>6714.38</v>
          </cell>
          <cell r="BV870" t="str">
            <v>GBU01</v>
          </cell>
          <cell r="CB870" t="str">
            <v>BU25</v>
          </cell>
          <cell r="CL870" t="str">
            <v>ACC_KFI_EBITDA</v>
          </cell>
          <cell r="CN870" t="str">
            <v>EFF0105</v>
          </cell>
          <cell r="CP870">
            <v>39.669989999999999</v>
          </cell>
          <cell r="CS870" t="str">
            <v>GBU01</v>
          </cell>
        </row>
        <row r="871">
          <cell r="BD871" t="str">
            <v>GBU01</v>
          </cell>
          <cell r="BF871" t="str">
            <v>BU08</v>
          </cell>
          <cell r="BP871" t="str">
            <v>ACC_KFI_+GSSCPXDBSO</v>
          </cell>
          <cell r="BR871" t="str">
            <v>2021.06</v>
          </cell>
          <cell r="BS871" t="str">
            <v>Actual</v>
          </cell>
          <cell r="BT871">
            <v>2506.91</v>
          </cell>
          <cell r="BV871" t="str">
            <v>GBU01</v>
          </cell>
          <cell r="CB871" t="str">
            <v>BU25</v>
          </cell>
          <cell r="CL871" t="str">
            <v>ACC_KFI_EBITDA</v>
          </cell>
          <cell r="CN871" t="str">
            <v>EFF0109</v>
          </cell>
          <cell r="CP871">
            <v>-228.72998999999999</v>
          </cell>
          <cell r="CS871" t="str">
            <v>GBU01</v>
          </cell>
        </row>
        <row r="872">
          <cell r="BD872" t="str">
            <v>GBU01</v>
          </cell>
          <cell r="BF872" t="str">
            <v>BU08</v>
          </cell>
          <cell r="BP872" t="str">
            <v>ACC_KFI_+GSSCPXDBSO</v>
          </cell>
          <cell r="BR872" t="str">
            <v>2021.06</v>
          </cell>
          <cell r="BS872" t="str">
            <v>Visée 1</v>
          </cell>
          <cell r="BT872">
            <v>9541.36</v>
          </cell>
          <cell r="BV872" t="str">
            <v>GBU01</v>
          </cell>
          <cell r="CB872" t="str">
            <v>BU25</v>
          </cell>
          <cell r="CL872" t="str">
            <v>ACC_KFI_TO</v>
          </cell>
          <cell r="CN872" t="str">
            <v>EFF0105</v>
          </cell>
          <cell r="CP872">
            <v>-9.09999</v>
          </cell>
          <cell r="CS872" t="str">
            <v>GBU01</v>
          </cell>
        </row>
        <row r="873">
          <cell r="BD873" t="str">
            <v>GBU01</v>
          </cell>
          <cell r="BF873" t="str">
            <v>BU08</v>
          </cell>
          <cell r="BP873" t="str">
            <v>ACC_KFI_TO</v>
          </cell>
          <cell r="BR873" t="str">
            <v>2019.06</v>
          </cell>
          <cell r="BS873" t="str">
            <v>Actual</v>
          </cell>
          <cell r="BT873">
            <v>7621</v>
          </cell>
          <cell r="BV873" t="str">
            <v>GBU01</v>
          </cell>
          <cell r="CB873" t="str">
            <v>BU25</v>
          </cell>
          <cell r="CL873" t="str">
            <v>ACC_KFI_TO</v>
          </cell>
          <cell r="CN873" t="str">
            <v>EFF0109</v>
          </cell>
          <cell r="CP873">
            <v>-46.240009999999998</v>
          </cell>
          <cell r="CS873" t="str">
            <v>GBU01</v>
          </cell>
        </row>
        <row r="874">
          <cell r="BD874" t="str">
            <v>GBU01</v>
          </cell>
          <cell r="BF874" t="str">
            <v>BU08</v>
          </cell>
          <cell r="BP874" t="str">
            <v>ACC_KFI_TO</v>
          </cell>
          <cell r="BR874" t="str">
            <v>2019.06</v>
          </cell>
          <cell r="BS874" t="str">
            <v>Visée 1</v>
          </cell>
          <cell r="BT874">
            <v>2873</v>
          </cell>
          <cell r="BV874" t="str">
            <v>GBU01</v>
          </cell>
          <cell r="CB874" t="str">
            <v>BU25</v>
          </cell>
          <cell r="CL874" t="str">
            <v>ACC_KFI_COI</v>
          </cell>
          <cell r="CN874" t="str">
            <v>EFF0105</v>
          </cell>
          <cell r="CP874">
            <v>-114.23998</v>
          </cell>
          <cell r="CS874" t="str">
            <v>GBU01</v>
          </cell>
        </row>
        <row r="875">
          <cell r="BD875" t="str">
            <v>GBU01</v>
          </cell>
          <cell r="BF875" t="str">
            <v>BU08</v>
          </cell>
          <cell r="BP875" t="str">
            <v>ACC_KFI_TO</v>
          </cell>
          <cell r="BR875" t="str">
            <v>2020.06</v>
          </cell>
          <cell r="BS875" t="str">
            <v>Actual</v>
          </cell>
          <cell r="BT875">
            <v>6686</v>
          </cell>
          <cell r="BV875" t="str">
            <v>GBU01</v>
          </cell>
          <cell r="CB875" t="str">
            <v>BU25</v>
          </cell>
          <cell r="CL875" t="str">
            <v>ACC_KFI_COI</v>
          </cell>
          <cell r="CN875" t="str">
            <v>EFF0109</v>
          </cell>
          <cell r="CP875">
            <v>-12822.34002</v>
          </cell>
          <cell r="CS875" t="str">
            <v>GBU01</v>
          </cell>
        </row>
        <row r="876">
          <cell r="BD876" t="str">
            <v>GBU01</v>
          </cell>
          <cell r="BF876" t="str">
            <v>BU08</v>
          </cell>
          <cell r="BP876" t="str">
            <v>ACC_KFI_TO</v>
          </cell>
          <cell r="BR876" t="str">
            <v>2020.06</v>
          </cell>
          <cell r="BS876" t="str">
            <v>Visée 1</v>
          </cell>
          <cell r="BT876">
            <v>10171</v>
          </cell>
          <cell r="BV876" t="str">
            <v>GBU01</v>
          </cell>
          <cell r="CB876" t="str">
            <v>BU25</v>
          </cell>
          <cell r="CL876" t="str">
            <v>ACC_KFI_EBITDA</v>
          </cell>
          <cell r="CN876" t="str">
            <v>EFF0105</v>
          </cell>
          <cell r="CP876">
            <v>-114.23998</v>
          </cell>
          <cell r="CS876" t="str">
            <v>GBU01</v>
          </cell>
        </row>
        <row r="877">
          <cell r="BD877" t="str">
            <v>GBU01</v>
          </cell>
          <cell r="BF877" t="str">
            <v>BU08</v>
          </cell>
          <cell r="BP877" t="str">
            <v>ACC_KFI_TO</v>
          </cell>
          <cell r="BR877" t="str">
            <v>2020.12</v>
          </cell>
          <cell r="BS877" t="str">
            <v>Actual</v>
          </cell>
          <cell r="BT877">
            <v>15919</v>
          </cell>
          <cell r="BV877" t="str">
            <v>GBU01</v>
          </cell>
          <cell r="CB877" t="str">
            <v>BU25</v>
          </cell>
          <cell r="CL877" t="str">
            <v>ACC_KFI_EBITDA</v>
          </cell>
          <cell r="CN877" t="str">
            <v>EFF0109</v>
          </cell>
          <cell r="CP877">
            <v>-12822.34002</v>
          </cell>
          <cell r="CS877" t="str">
            <v>GBU01</v>
          </cell>
        </row>
        <row r="878">
          <cell r="BD878" t="str">
            <v>GBU01</v>
          </cell>
          <cell r="BF878" t="str">
            <v>BU08</v>
          </cell>
          <cell r="BP878" t="str">
            <v>ACC_KFI_TO</v>
          </cell>
          <cell r="BR878" t="str">
            <v>2020.12</v>
          </cell>
          <cell r="BS878" t="str">
            <v>Visée 1</v>
          </cell>
          <cell r="BT878">
            <v>18236</v>
          </cell>
          <cell r="BV878" t="str">
            <v>GBU01</v>
          </cell>
          <cell r="CB878" t="str">
            <v>BU25</v>
          </cell>
          <cell r="CL878" t="str">
            <v>ACC_KFI_TO</v>
          </cell>
          <cell r="CN878" t="str">
            <v>EFF0105</v>
          </cell>
          <cell r="CP878">
            <v>-885.67998999999998</v>
          </cell>
          <cell r="CS878" t="str">
            <v>GBU01</v>
          </cell>
        </row>
        <row r="879">
          <cell r="BD879" t="str">
            <v>GBU01</v>
          </cell>
          <cell r="BF879" t="str">
            <v>BU08</v>
          </cell>
          <cell r="BP879" t="str">
            <v>ACC_KFI_TO</v>
          </cell>
          <cell r="BR879" t="str">
            <v>2021.06</v>
          </cell>
          <cell r="BS879" t="str">
            <v>Actual</v>
          </cell>
          <cell r="BT879">
            <v>635</v>
          </cell>
          <cell r="BV879" t="str">
            <v>GBU01</v>
          </cell>
          <cell r="CB879" t="str">
            <v>BU25</v>
          </cell>
          <cell r="CL879" t="str">
            <v>ACC_KFI_TO</v>
          </cell>
          <cell r="CN879" t="str">
            <v>EFF0109</v>
          </cell>
          <cell r="CP879">
            <v>-31669.490010000001</v>
          </cell>
          <cell r="CS879" t="str">
            <v>GBU01</v>
          </cell>
        </row>
        <row r="880">
          <cell r="BD880" t="str">
            <v>GBU01</v>
          </cell>
          <cell r="BF880" t="str">
            <v>BU08</v>
          </cell>
          <cell r="BP880" t="str">
            <v>ACC_KFI_TO</v>
          </cell>
          <cell r="BR880" t="str">
            <v>2021.06</v>
          </cell>
          <cell r="BS880" t="str">
            <v>Visée 1</v>
          </cell>
          <cell r="BT880">
            <v>7121.5</v>
          </cell>
          <cell r="BV880" t="str">
            <v>GBU01</v>
          </cell>
          <cell r="CB880" t="str">
            <v>BU25</v>
          </cell>
          <cell r="CL880" t="str">
            <v>ACC_KFI_COI</v>
          </cell>
          <cell r="CN880" t="str">
            <v>EFF0102</v>
          </cell>
          <cell r="CP880">
            <v>50.24</v>
          </cell>
          <cell r="CS880" t="str">
            <v>GBU01</v>
          </cell>
        </row>
        <row r="881">
          <cell r="BD881" t="str">
            <v>GBU01</v>
          </cell>
          <cell r="BF881" t="str">
            <v>BU08</v>
          </cell>
          <cell r="BP881" t="str">
            <v>ACC_KFI_EBITDA</v>
          </cell>
          <cell r="BR881" t="str">
            <v>2019.06</v>
          </cell>
          <cell r="BS881" t="str">
            <v>Actual</v>
          </cell>
          <cell r="BT881">
            <v>19494.16</v>
          </cell>
          <cell r="BV881" t="str">
            <v>GBU01</v>
          </cell>
          <cell r="CB881" t="str">
            <v>BU25</v>
          </cell>
          <cell r="CL881" t="str">
            <v>ACC_KFI_COI</v>
          </cell>
          <cell r="CN881" t="str">
            <v>EFF0105</v>
          </cell>
          <cell r="CP881">
            <v>-13.36</v>
          </cell>
          <cell r="CS881" t="str">
            <v>GBU01</v>
          </cell>
        </row>
        <row r="882">
          <cell r="BD882" t="str">
            <v>GBU01</v>
          </cell>
          <cell r="BF882" t="str">
            <v>BU08</v>
          </cell>
          <cell r="BP882" t="str">
            <v>ACC_KFI_EBITDA</v>
          </cell>
          <cell r="BR882" t="str">
            <v>2019.06</v>
          </cell>
          <cell r="BS882" t="str">
            <v>Visée 1</v>
          </cell>
          <cell r="BT882">
            <v>19631.650000000001</v>
          </cell>
          <cell r="BV882" t="str">
            <v>GBU01</v>
          </cell>
          <cell r="CB882" t="str">
            <v>BU25</v>
          </cell>
          <cell r="CL882" t="str">
            <v>ACC_KFI_COI</v>
          </cell>
          <cell r="CN882" t="str">
            <v>EFF0109</v>
          </cell>
          <cell r="CP882">
            <v>-95.84</v>
          </cell>
          <cell r="CS882" t="str">
            <v>GBU01</v>
          </cell>
        </row>
        <row r="883">
          <cell r="BD883" t="str">
            <v>GBU01</v>
          </cell>
          <cell r="BF883" t="str">
            <v>BU08</v>
          </cell>
          <cell r="BP883" t="str">
            <v>ACC_KFI_EBITDA</v>
          </cell>
          <cell r="BR883" t="str">
            <v>2020.06</v>
          </cell>
          <cell r="BS883" t="str">
            <v>Actual</v>
          </cell>
          <cell r="BT883">
            <v>29298.7</v>
          </cell>
          <cell r="BV883" t="str">
            <v>GBU01</v>
          </cell>
          <cell r="CB883" t="str">
            <v>BU25</v>
          </cell>
          <cell r="CL883" t="str">
            <v>ACC_KFI_EBITDA</v>
          </cell>
          <cell r="CN883" t="str">
            <v>EFF0102</v>
          </cell>
          <cell r="CP883">
            <v>50.24</v>
          </cell>
          <cell r="CS883" t="str">
            <v>GBU01</v>
          </cell>
        </row>
        <row r="884">
          <cell r="BD884" t="str">
            <v>GBU01</v>
          </cell>
          <cell r="BF884" t="str">
            <v>BU08</v>
          </cell>
          <cell r="BP884" t="str">
            <v>ACC_KFI_EBITDA</v>
          </cell>
          <cell r="BR884" t="str">
            <v>2020.06</v>
          </cell>
          <cell r="BS884" t="str">
            <v>Visée 1</v>
          </cell>
          <cell r="BT884">
            <v>20228.32</v>
          </cell>
          <cell r="BV884" t="str">
            <v>GBU01</v>
          </cell>
          <cell r="CB884" t="str">
            <v>BU25</v>
          </cell>
          <cell r="CL884" t="str">
            <v>ACC_KFI_EBITDA</v>
          </cell>
          <cell r="CN884" t="str">
            <v>EFF0105</v>
          </cell>
          <cell r="CP884">
            <v>-13.149990000000001</v>
          </cell>
          <cell r="CS884" t="str">
            <v>GBU01</v>
          </cell>
        </row>
        <row r="885">
          <cell r="BD885" t="str">
            <v>GBU01</v>
          </cell>
          <cell r="BF885" t="str">
            <v>BU08</v>
          </cell>
          <cell r="BP885" t="str">
            <v>ACC_KFI_EBITDA</v>
          </cell>
          <cell r="BR885" t="str">
            <v>2020.12</v>
          </cell>
          <cell r="BS885" t="str">
            <v>Actual</v>
          </cell>
          <cell r="BT885">
            <v>56096.61</v>
          </cell>
          <cell r="BV885" t="str">
            <v>GBU01</v>
          </cell>
          <cell r="CB885" t="str">
            <v>BU25</v>
          </cell>
          <cell r="CL885" t="str">
            <v>ACC_KFI_EBITDA</v>
          </cell>
          <cell r="CN885" t="str">
            <v>EFF0109</v>
          </cell>
          <cell r="CP885">
            <v>-93.210009999999997</v>
          </cell>
          <cell r="CS885" t="str">
            <v>GBU01</v>
          </cell>
        </row>
        <row r="886">
          <cell r="BD886" t="str">
            <v>GBU01</v>
          </cell>
          <cell r="BF886" t="str">
            <v>BU08</v>
          </cell>
          <cell r="BP886" t="str">
            <v>ACC_KFI_EBITDA</v>
          </cell>
          <cell r="BR886" t="str">
            <v>2020.12</v>
          </cell>
          <cell r="BS886" t="str">
            <v>Visée 1</v>
          </cell>
          <cell r="BT886">
            <v>44360.05</v>
          </cell>
          <cell r="BV886" t="str">
            <v>GBU01</v>
          </cell>
          <cell r="CB886" t="str">
            <v>BU25</v>
          </cell>
          <cell r="CL886" t="str">
            <v>ACC_KFI_TO</v>
          </cell>
          <cell r="CN886" t="str">
            <v>EFF0102</v>
          </cell>
          <cell r="CP886">
            <v>-141.83000000000001</v>
          </cell>
          <cell r="CS886" t="str">
            <v>GBU01</v>
          </cell>
        </row>
        <row r="887">
          <cell r="BD887" t="str">
            <v>GBU01</v>
          </cell>
          <cell r="BF887" t="str">
            <v>BU08</v>
          </cell>
          <cell r="BP887" t="str">
            <v>ACC_KFI_EBITDA</v>
          </cell>
          <cell r="BR887" t="str">
            <v>2021.06</v>
          </cell>
          <cell r="BS887" t="str">
            <v>Actual</v>
          </cell>
          <cell r="BT887">
            <v>23715.09</v>
          </cell>
          <cell r="BV887" t="str">
            <v>GBU01</v>
          </cell>
          <cell r="CB887" t="str">
            <v>BU25</v>
          </cell>
          <cell r="CL887" t="str">
            <v>ACC_KFI_TO</v>
          </cell>
          <cell r="CN887" t="str">
            <v>EFF0105</v>
          </cell>
          <cell r="CP887">
            <v>11.50999</v>
          </cell>
          <cell r="CS887" t="str">
            <v>GBU01</v>
          </cell>
        </row>
        <row r="888">
          <cell r="BD888" t="str">
            <v>GBU01</v>
          </cell>
          <cell r="BF888" t="str">
            <v>BU08</v>
          </cell>
          <cell r="BP888" t="str">
            <v>ACC_KFI_EBITDA</v>
          </cell>
          <cell r="BR888" t="str">
            <v>2021.06</v>
          </cell>
          <cell r="BS888" t="str">
            <v>Visée 1</v>
          </cell>
          <cell r="BT888">
            <v>22983.94</v>
          </cell>
          <cell r="BV888" t="str">
            <v>GBU01</v>
          </cell>
          <cell r="CB888" t="str">
            <v>BU25</v>
          </cell>
          <cell r="CL888" t="str">
            <v>ACC_KFI_TO</v>
          </cell>
          <cell r="CN888" t="str">
            <v>EFF0109</v>
          </cell>
          <cell r="CP888">
            <v>-226.72998999999999</v>
          </cell>
          <cell r="CS888" t="str">
            <v>GBU01</v>
          </cell>
        </row>
        <row r="889">
          <cell r="BD889" t="str">
            <v>GBU01</v>
          </cell>
          <cell r="BF889" t="str">
            <v>BU08</v>
          </cell>
          <cell r="BP889" t="str">
            <v>ACC_KFI_COI</v>
          </cell>
          <cell r="BR889" t="str">
            <v>2019.06</v>
          </cell>
          <cell r="BS889" t="str">
            <v>Actual</v>
          </cell>
          <cell r="BT889">
            <v>12528.16</v>
          </cell>
          <cell r="BV889" t="str">
            <v>GBU01</v>
          </cell>
          <cell r="CB889" t="str">
            <v>BU25</v>
          </cell>
          <cell r="CL889" t="str">
            <v>ACC_KFI_COI</v>
          </cell>
          <cell r="CN889" t="str">
            <v>EFF0102</v>
          </cell>
          <cell r="CP889">
            <v>0</v>
          </cell>
          <cell r="CS889" t="str">
            <v>GBU01</v>
          </cell>
        </row>
        <row r="890">
          <cell r="BD890" t="str">
            <v>GBU01</v>
          </cell>
          <cell r="BF890" t="str">
            <v>BU08</v>
          </cell>
          <cell r="BP890" t="str">
            <v>ACC_KFI_COI</v>
          </cell>
          <cell r="BR890" t="str">
            <v>2019.06</v>
          </cell>
          <cell r="BS890" t="str">
            <v>Visée 1</v>
          </cell>
          <cell r="BT890">
            <v>12645.65</v>
          </cell>
          <cell r="BV890" t="str">
            <v>GBU01</v>
          </cell>
          <cell r="CB890" t="str">
            <v>BU25</v>
          </cell>
          <cell r="CL890" t="str">
            <v>ACC_KFI_COI</v>
          </cell>
          <cell r="CN890" t="str">
            <v>EFF0105</v>
          </cell>
          <cell r="CP890">
            <v>0</v>
          </cell>
          <cell r="CS890" t="str">
            <v>GBU01</v>
          </cell>
        </row>
        <row r="891">
          <cell r="BD891" t="str">
            <v>GBU01</v>
          </cell>
          <cell r="BF891" t="str">
            <v>BU08</v>
          </cell>
          <cell r="BP891" t="str">
            <v>ACC_KFI_COI</v>
          </cell>
          <cell r="BR891" t="str">
            <v>2020.06</v>
          </cell>
          <cell r="BS891" t="str">
            <v>Actual</v>
          </cell>
          <cell r="BT891">
            <v>22103.7</v>
          </cell>
          <cell r="BV891" t="str">
            <v>GBU01</v>
          </cell>
          <cell r="CB891" t="str">
            <v>BU25</v>
          </cell>
          <cell r="CL891" t="str">
            <v>ACC_KFI_COI</v>
          </cell>
          <cell r="CN891" t="str">
            <v>EFF0109</v>
          </cell>
          <cell r="CP891">
            <v>-43</v>
          </cell>
          <cell r="CS891" t="str">
            <v>GBU01</v>
          </cell>
        </row>
        <row r="892">
          <cell r="BD892" t="str">
            <v>GBU01</v>
          </cell>
          <cell r="BF892" t="str">
            <v>BU08</v>
          </cell>
          <cell r="BP892" t="str">
            <v>ACC_KFI_COI</v>
          </cell>
          <cell r="BR892" t="str">
            <v>2020.06</v>
          </cell>
          <cell r="BS892" t="str">
            <v>Visée 1</v>
          </cell>
          <cell r="BT892">
            <v>13233.32</v>
          </cell>
          <cell r="BV892" t="str">
            <v>GBU01</v>
          </cell>
          <cell r="CB892" t="str">
            <v>BU25</v>
          </cell>
          <cell r="CL892" t="str">
            <v>ACC_KFI_EBITDA</v>
          </cell>
          <cell r="CN892" t="str">
            <v>EFF0102</v>
          </cell>
          <cell r="CP892">
            <v>0</v>
          </cell>
          <cell r="CS892" t="str">
            <v>GBU01</v>
          </cell>
        </row>
        <row r="893">
          <cell r="BD893" t="str">
            <v>GBU01</v>
          </cell>
          <cell r="BF893" t="str">
            <v>BU08</v>
          </cell>
          <cell r="BP893" t="str">
            <v>ACC_KFI_COI</v>
          </cell>
          <cell r="BR893" t="str">
            <v>2020.12</v>
          </cell>
          <cell r="BS893" t="str">
            <v>Actual</v>
          </cell>
          <cell r="BT893">
            <v>41767.61</v>
          </cell>
          <cell r="BV893" t="str">
            <v>GBU01</v>
          </cell>
          <cell r="CB893" t="str">
            <v>BU25</v>
          </cell>
          <cell r="CL893" t="str">
            <v>ACC_KFI_EBITDA</v>
          </cell>
          <cell r="CN893" t="str">
            <v>EFF0105</v>
          </cell>
          <cell r="CP893">
            <v>0</v>
          </cell>
          <cell r="CS893" t="str">
            <v>GBU01</v>
          </cell>
        </row>
        <row r="894">
          <cell r="BD894" t="str">
            <v>GBU01</v>
          </cell>
          <cell r="BF894" t="str">
            <v>BU08</v>
          </cell>
          <cell r="BP894" t="str">
            <v>ACC_KFI_COI</v>
          </cell>
          <cell r="BR894" t="str">
            <v>2020.12</v>
          </cell>
          <cell r="BS894" t="str">
            <v>Visée 1</v>
          </cell>
          <cell r="BT894">
            <v>30172.05</v>
          </cell>
          <cell r="BV894" t="str">
            <v>GBU01</v>
          </cell>
          <cell r="CB894" t="str">
            <v>BU25</v>
          </cell>
          <cell r="CL894" t="str">
            <v>ACC_KFI_EBITDA</v>
          </cell>
          <cell r="CN894" t="str">
            <v>EFF0109</v>
          </cell>
          <cell r="CP894">
            <v>-43</v>
          </cell>
          <cell r="CS894" t="str">
            <v>GBU01</v>
          </cell>
        </row>
        <row r="895">
          <cell r="BD895" t="str">
            <v>GBU01</v>
          </cell>
          <cell r="BF895" t="str">
            <v>BU08</v>
          </cell>
          <cell r="BP895" t="str">
            <v>ACC_KFI_COI</v>
          </cell>
          <cell r="BR895" t="str">
            <v>2021.06</v>
          </cell>
          <cell r="BS895" t="str">
            <v>Actual</v>
          </cell>
          <cell r="BT895">
            <v>16639.09</v>
          </cell>
          <cell r="BV895" t="str">
            <v>GBU01</v>
          </cell>
          <cell r="CB895" t="str">
            <v>BU25</v>
          </cell>
          <cell r="CL895" t="str">
            <v>ACC_KFI_COI</v>
          </cell>
          <cell r="CN895" t="str">
            <v>EFF0105</v>
          </cell>
          <cell r="CP895">
            <v>114.00998</v>
          </cell>
          <cell r="CS895" t="str">
            <v>GBU01</v>
          </cell>
        </row>
        <row r="896">
          <cell r="BD896" t="str">
            <v>GBU01</v>
          </cell>
          <cell r="BF896" t="str">
            <v>BU08</v>
          </cell>
          <cell r="BP896" t="str">
            <v>ACC_KFI_COI</v>
          </cell>
          <cell r="BR896" t="str">
            <v>2021.06</v>
          </cell>
          <cell r="BS896" t="str">
            <v>Visée 1</v>
          </cell>
          <cell r="BT896">
            <v>15790.94</v>
          </cell>
          <cell r="BV896" t="str">
            <v>GBU01</v>
          </cell>
          <cell r="CB896" t="str">
            <v>BU25</v>
          </cell>
          <cell r="CL896" t="str">
            <v>ACC_KFI_COI</v>
          </cell>
          <cell r="CN896" t="str">
            <v>EFF0109</v>
          </cell>
          <cell r="CP896">
            <v>6336.9200199999996</v>
          </cell>
          <cell r="CS896" t="str">
            <v>GBU01</v>
          </cell>
        </row>
        <row r="897">
          <cell r="BD897" t="str">
            <v>GBU01</v>
          </cell>
          <cell r="BF897" t="str">
            <v>BU08</v>
          </cell>
          <cell r="BP897" t="str">
            <v>ACC_KFI_ASS_REC</v>
          </cell>
          <cell r="BR897" t="str">
            <v>2019.06</v>
          </cell>
          <cell r="BS897" t="str">
            <v>Actual</v>
          </cell>
          <cell r="BT897">
            <v>773.16</v>
          </cell>
          <cell r="BV897" t="str">
            <v>GBU01</v>
          </cell>
          <cell r="CB897" t="str">
            <v>BU25</v>
          </cell>
          <cell r="CL897" t="str">
            <v>ACC_KFI_EBITDA</v>
          </cell>
          <cell r="CN897" t="str">
            <v>EFF0105</v>
          </cell>
          <cell r="CP897">
            <v>114.00998</v>
          </cell>
          <cell r="CS897" t="str">
            <v>GBU01</v>
          </cell>
        </row>
        <row r="898">
          <cell r="BD898" t="str">
            <v>GBU01</v>
          </cell>
          <cell r="BF898" t="str">
            <v>BU08</v>
          </cell>
          <cell r="BP898" t="str">
            <v>ACC_KFI_ASS_REC</v>
          </cell>
          <cell r="BR898" t="str">
            <v>2019.06</v>
          </cell>
          <cell r="BS898" t="str">
            <v>Visée 1</v>
          </cell>
          <cell r="BT898">
            <v>619.65</v>
          </cell>
          <cell r="BV898" t="str">
            <v>GBU01</v>
          </cell>
          <cell r="CB898" t="str">
            <v>BU25</v>
          </cell>
          <cell r="CL898" t="str">
            <v>ACC_KFI_EBITDA</v>
          </cell>
          <cell r="CN898" t="str">
            <v>EFF0109</v>
          </cell>
          <cell r="CP898">
            <v>6336.9200199999996</v>
          </cell>
          <cell r="CS898" t="str">
            <v>GBU01</v>
          </cell>
        </row>
        <row r="899">
          <cell r="BD899" t="str">
            <v>GBU01</v>
          </cell>
          <cell r="BF899" t="str">
            <v>BU08</v>
          </cell>
          <cell r="BP899" t="str">
            <v>ACC_KFI_ASS_REC</v>
          </cell>
          <cell r="BR899" t="str">
            <v>2020.06</v>
          </cell>
          <cell r="BS899" t="str">
            <v>Actual</v>
          </cell>
          <cell r="BT899">
            <v>-474.3</v>
          </cell>
          <cell r="BV899" t="str">
            <v>GBU01</v>
          </cell>
          <cell r="CB899" t="str">
            <v>BU25</v>
          </cell>
          <cell r="CL899" t="str">
            <v>ACC_KFI_TO</v>
          </cell>
          <cell r="CN899" t="str">
            <v>EFF0105</v>
          </cell>
          <cell r="CP899">
            <v>1537.5499600000001</v>
          </cell>
          <cell r="CS899" t="str">
            <v>GBU01</v>
          </cell>
        </row>
        <row r="900">
          <cell r="BD900" t="str">
            <v>GBU01</v>
          </cell>
          <cell r="BF900" t="str">
            <v>BU08</v>
          </cell>
          <cell r="BP900" t="str">
            <v>ACC_KFI_ASS_REC</v>
          </cell>
          <cell r="BR900" t="str">
            <v>2020.06</v>
          </cell>
          <cell r="BS900" t="str">
            <v>Visée 1</v>
          </cell>
          <cell r="BT900">
            <v>-34.68</v>
          </cell>
          <cell r="BV900" t="str">
            <v>GBU01</v>
          </cell>
          <cell r="CB900" t="str">
            <v>BU25</v>
          </cell>
          <cell r="CL900" t="str">
            <v>ACC_KFI_TO</v>
          </cell>
          <cell r="CN900" t="str">
            <v>EFF0109</v>
          </cell>
          <cell r="CP900">
            <v>214887.36004</v>
          </cell>
          <cell r="CS900" t="str">
            <v>GBU01</v>
          </cell>
        </row>
        <row r="901">
          <cell r="BD901" t="str">
            <v>GBU01</v>
          </cell>
          <cell r="BF901" t="str">
            <v>BU08</v>
          </cell>
          <cell r="BP901" t="str">
            <v>ACC_KFI_ASS_REC</v>
          </cell>
          <cell r="BR901" t="str">
            <v>2020.12</v>
          </cell>
          <cell r="BS901" t="str">
            <v>Actual</v>
          </cell>
          <cell r="BT901">
            <v>-424.39</v>
          </cell>
          <cell r="BV901" t="str">
            <v>GBU01</v>
          </cell>
          <cell r="CB901" t="str">
            <v>BU25</v>
          </cell>
          <cell r="CL901" t="str">
            <v>ACC_KFI_COI</v>
          </cell>
          <cell r="CN901" t="str">
            <v>EFF0105</v>
          </cell>
          <cell r="CP901">
            <v>0</v>
          </cell>
          <cell r="CS901" t="str">
            <v>GBU01</v>
          </cell>
        </row>
        <row r="902">
          <cell r="BD902" t="str">
            <v>GBU01</v>
          </cell>
          <cell r="BF902" t="str">
            <v>BU08</v>
          </cell>
          <cell r="BP902" t="str">
            <v>ACC_KFI_ASS_REC</v>
          </cell>
          <cell r="BR902" t="str">
            <v>2020.12</v>
          </cell>
          <cell r="BS902" t="str">
            <v>Visée 1</v>
          </cell>
          <cell r="BT902">
            <v>-175.95</v>
          </cell>
          <cell r="BV902" t="str">
            <v>GBU01</v>
          </cell>
          <cell r="CB902" t="str">
            <v>BU25</v>
          </cell>
          <cell r="CL902" t="str">
            <v>ACC_KFI_COI</v>
          </cell>
          <cell r="CN902" t="str">
            <v>EFF0109</v>
          </cell>
          <cell r="CP902">
            <v>0</v>
          </cell>
          <cell r="CS902" t="str">
            <v>GBU01</v>
          </cell>
        </row>
        <row r="903">
          <cell r="BD903" t="str">
            <v>GBU01</v>
          </cell>
          <cell r="BF903" t="str">
            <v>BU08</v>
          </cell>
          <cell r="BP903" t="str">
            <v>ACC_KFI_ASS_REC</v>
          </cell>
          <cell r="BR903" t="str">
            <v>2021.06</v>
          </cell>
          <cell r="BS903" t="str">
            <v>Actual</v>
          </cell>
          <cell r="BT903">
            <v>2228.09</v>
          </cell>
          <cell r="BV903" t="str">
            <v>GBU01</v>
          </cell>
          <cell r="CB903" t="str">
            <v>BU25</v>
          </cell>
          <cell r="CL903" t="str">
            <v>ACC_KFI_COI</v>
          </cell>
          <cell r="CN903" t="str">
            <v>EFF0221</v>
          </cell>
          <cell r="CP903">
            <v>100</v>
          </cell>
          <cell r="CS903" t="str">
            <v>GBU01</v>
          </cell>
        </row>
        <row r="904">
          <cell r="BD904" t="str">
            <v>GBU01</v>
          </cell>
          <cell r="BF904" t="str">
            <v>BU08</v>
          </cell>
          <cell r="BP904" t="str">
            <v>ACC_KFI_ASS_REC</v>
          </cell>
          <cell r="BR904" t="str">
            <v>2021.06</v>
          </cell>
          <cell r="BS904" t="str">
            <v>Visée 1</v>
          </cell>
          <cell r="BT904">
            <v>1432.94</v>
          </cell>
          <cell r="BV904" t="str">
            <v>GBU01</v>
          </cell>
          <cell r="CB904" t="str">
            <v>BU25</v>
          </cell>
          <cell r="CL904" t="str">
            <v>ACC_KFI_EBITDA</v>
          </cell>
          <cell r="CN904" t="str">
            <v>EFF0105</v>
          </cell>
          <cell r="CP904">
            <v>0</v>
          </cell>
          <cell r="CS904" t="str">
            <v>GBU01</v>
          </cell>
        </row>
        <row r="905">
          <cell r="BD905" t="str">
            <v>GBU01</v>
          </cell>
          <cell r="BF905" t="str">
            <v>BU08</v>
          </cell>
          <cell r="BP905" t="str">
            <v>ACC_KFI_+GTHCPXDBSO</v>
          </cell>
          <cell r="BR905" t="str">
            <v>2019.06</v>
          </cell>
          <cell r="BS905" t="str">
            <v>Actual</v>
          </cell>
          <cell r="BT905">
            <v>549</v>
          </cell>
          <cell r="BV905" t="str">
            <v>GBU01</v>
          </cell>
          <cell r="CB905" t="str">
            <v>BU25</v>
          </cell>
          <cell r="CL905" t="str">
            <v>ACC_KFI_EBITDA</v>
          </cell>
          <cell r="CN905" t="str">
            <v>EFF0109</v>
          </cell>
          <cell r="CP905">
            <v>0</v>
          </cell>
          <cell r="CS905" t="str">
            <v>GBU01</v>
          </cell>
        </row>
        <row r="906">
          <cell r="BD906" t="str">
            <v>GBU01</v>
          </cell>
          <cell r="BF906" t="str">
            <v>BU08</v>
          </cell>
          <cell r="BP906" t="str">
            <v>ACC_KFI_+GTHCPXDBSO</v>
          </cell>
          <cell r="BR906" t="str">
            <v>2020.06</v>
          </cell>
          <cell r="BS906" t="str">
            <v>Actual</v>
          </cell>
          <cell r="BT906">
            <v>303</v>
          </cell>
          <cell r="BV906" t="str">
            <v>GBU01</v>
          </cell>
          <cell r="CB906" t="str">
            <v>BU25</v>
          </cell>
          <cell r="CL906" t="str">
            <v>ACC_KFI_EBITDA</v>
          </cell>
          <cell r="CN906" t="str">
            <v>EFF0221</v>
          </cell>
          <cell r="CP906">
            <v>100</v>
          </cell>
          <cell r="CS906" t="str">
            <v>GBU01</v>
          </cell>
        </row>
        <row r="907">
          <cell r="BD907" t="str">
            <v>GBU01</v>
          </cell>
          <cell r="BF907" t="str">
            <v>BU08</v>
          </cell>
          <cell r="BP907" t="str">
            <v>ACC_KFI_+GTHCPXDBSO</v>
          </cell>
          <cell r="BR907" t="str">
            <v>2020.12</v>
          </cell>
          <cell r="BS907" t="str">
            <v>Actual</v>
          </cell>
          <cell r="BT907">
            <v>-119410</v>
          </cell>
          <cell r="BV907" t="str">
            <v>GBU01</v>
          </cell>
          <cell r="CB907" t="str">
            <v>BU25</v>
          </cell>
          <cell r="CL907" t="str">
            <v>ACC_KFI_COI</v>
          </cell>
          <cell r="CN907" t="str">
            <v>EFF0102</v>
          </cell>
          <cell r="CP907">
            <v>7.04</v>
          </cell>
          <cell r="CS907" t="str">
            <v>GBU01</v>
          </cell>
        </row>
        <row r="908">
          <cell r="BD908" t="str">
            <v>GBU01</v>
          </cell>
          <cell r="BF908" t="str">
            <v>BU08</v>
          </cell>
          <cell r="BP908" t="str">
            <v>ACC_KFI_+GTHCPXDBSO</v>
          </cell>
          <cell r="BR908" t="str">
            <v>2020.12</v>
          </cell>
          <cell r="BS908" t="str">
            <v>Visée 1</v>
          </cell>
          <cell r="BT908">
            <v>55000</v>
          </cell>
          <cell r="BV908" t="str">
            <v>GBU01</v>
          </cell>
          <cell r="CB908" t="str">
            <v>BU25</v>
          </cell>
          <cell r="CL908" t="str">
            <v>ACC_KFI_COI</v>
          </cell>
          <cell r="CN908" t="str">
            <v>EFF0105</v>
          </cell>
          <cell r="CP908">
            <v>0</v>
          </cell>
          <cell r="CS908" t="str">
            <v>GBU01</v>
          </cell>
        </row>
        <row r="909">
          <cell r="BD909" t="str">
            <v>GBU01</v>
          </cell>
          <cell r="BF909" t="str">
            <v>BU08</v>
          </cell>
          <cell r="BP909" t="str">
            <v>ACC_KFI_+GTHCPXDBSO</v>
          </cell>
          <cell r="BR909" t="str">
            <v>2021.06</v>
          </cell>
          <cell r="BS909" t="str">
            <v>Actual</v>
          </cell>
          <cell r="BT909">
            <v>25193</v>
          </cell>
          <cell r="BV909" t="str">
            <v>GBU01</v>
          </cell>
          <cell r="CB909" t="str">
            <v>BU25</v>
          </cell>
          <cell r="CL909" t="str">
            <v>ACC_KFI_COI</v>
          </cell>
          <cell r="CN909" t="str">
            <v>EFF0109</v>
          </cell>
          <cell r="CP909">
            <v>-6634.02</v>
          </cell>
          <cell r="CS909" t="str">
            <v>GBU01</v>
          </cell>
        </row>
        <row r="910">
          <cell r="BD910" t="str">
            <v>GBU01</v>
          </cell>
          <cell r="BF910" t="str">
            <v>BU08</v>
          </cell>
          <cell r="BP910" t="str">
            <v>ACC_KFI_+GTHCPXDBSO</v>
          </cell>
          <cell r="BR910" t="str">
            <v>2021.06</v>
          </cell>
          <cell r="BS910" t="str">
            <v>Visée 1</v>
          </cell>
          <cell r="BT910">
            <v>64626</v>
          </cell>
          <cell r="BV910" t="str">
            <v>GBU01</v>
          </cell>
          <cell r="CB910" t="str">
            <v>BU25</v>
          </cell>
          <cell r="CL910" t="str">
            <v>ACC_KFI_EBITDA</v>
          </cell>
          <cell r="CN910" t="str">
            <v>EFF0102</v>
          </cell>
          <cell r="CP910">
            <v>13.04</v>
          </cell>
          <cell r="CS910" t="str">
            <v>GBU01</v>
          </cell>
        </row>
        <row r="911">
          <cell r="BD911" t="str">
            <v>GBU01</v>
          </cell>
          <cell r="BF911" t="str">
            <v>BU08</v>
          </cell>
          <cell r="BP911" t="str">
            <v>ACC_KFI_+GSSCPXDBSO</v>
          </cell>
          <cell r="BR911" t="str">
            <v>2019.06</v>
          </cell>
          <cell r="BS911" t="str">
            <v>Actual</v>
          </cell>
          <cell r="BT911">
            <v>565</v>
          </cell>
          <cell r="BV911" t="str">
            <v>GBU01</v>
          </cell>
          <cell r="CB911" t="str">
            <v>BU25</v>
          </cell>
          <cell r="CL911" t="str">
            <v>ACC_KFI_EBITDA</v>
          </cell>
          <cell r="CN911" t="str">
            <v>EFF0105</v>
          </cell>
          <cell r="CP911">
            <v>0</v>
          </cell>
          <cell r="CS911" t="str">
            <v>GBU01</v>
          </cell>
        </row>
        <row r="912">
          <cell r="BD912" t="str">
            <v>GBU01</v>
          </cell>
          <cell r="BF912" t="str">
            <v>BU08</v>
          </cell>
          <cell r="BP912" t="str">
            <v>ACC_KFI_+GSSCPXDBSO</v>
          </cell>
          <cell r="BR912" t="str">
            <v>2019.06</v>
          </cell>
          <cell r="BS912" t="str">
            <v>Visée 1</v>
          </cell>
          <cell r="BT912">
            <v>150</v>
          </cell>
          <cell r="BV912" t="str">
            <v>GBU01</v>
          </cell>
          <cell r="CB912" t="str">
            <v>BU25</v>
          </cell>
          <cell r="CL912" t="str">
            <v>ACC_KFI_EBITDA</v>
          </cell>
          <cell r="CN912" t="str">
            <v>EFF0109</v>
          </cell>
          <cell r="CP912">
            <v>-6640.02</v>
          </cell>
          <cell r="CS912" t="str">
            <v>GBU01</v>
          </cell>
        </row>
        <row r="913">
          <cell r="BD913" t="str">
            <v>GBU01</v>
          </cell>
          <cell r="BF913" t="str">
            <v>BU08</v>
          </cell>
          <cell r="BP913" t="str">
            <v>ACC_KFI_+GSSCPXDBSO</v>
          </cell>
          <cell r="BR913" t="str">
            <v>2020.06</v>
          </cell>
          <cell r="BS913" t="str">
            <v>Actual</v>
          </cell>
          <cell r="BT913">
            <v>310</v>
          </cell>
          <cell r="BV913" t="str">
            <v>GBU01</v>
          </cell>
          <cell r="CB913" t="str">
            <v>BU25</v>
          </cell>
          <cell r="CL913" t="str">
            <v>ACC_KFI_TO</v>
          </cell>
          <cell r="CN913" t="str">
            <v>EFF0105</v>
          </cell>
          <cell r="CP913">
            <v>0</v>
          </cell>
          <cell r="CS913" t="str">
            <v>GBU01</v>
          </cell>
        </row>
        <row r="914">
          <cell r="BD914" t="str">
            <v>GBU01</v>
          </cell>
          <cell r="BF914" t="str">
            <v>BU08</v>
          </cell>
          <cell r="BP914" t="str">
            <v>ACC_KFI_+GSSCPXDBSO</v>
          </cell>
          <cell r="BR914" t="str">
            <v>2020.06</v>
          </cell>
          <cell r="BS914" t="str">
            <v>Visée 1</v>
          </cell>
          <cell r="BT914">
            <v>365</v>
          </cell>
          <cell r="BV914" t="str">
            <v>GBU01</v>
          </cell>
          <cell r="CB914" t="str">
            <v>BU25</v>
          </cell>
          <cell r="CL914" t="str">
            <v>ACC_KFI_TO</v>
          </cell>
          <cell r="CN914" t="str">
            <v>EFF0109</v>
          </cell>
          <cell r="CP914">
            <v>0</v>
          </cell>
          <cell r="CS914" t="str">
            <v>GBU01</v>
          </cell>
        </row>
        <row r="915">
          <cell r="BD915" t="str">
            <v>GBU01</v>
          </cell>
          <cell r="BF915" t="str">
            <v>BU08</v>
          </cell>
          <cell r="BP915" t="str">
            <v>ACC_KFI_+GSSCPXDBSO</v>
          </cell>
          <cell r="BR915" t="str">
            <v>2020.12</v>
          </cell>
          <cell r="BS915" t="str">
            <v>Actual</v>
          </cell>
          <cell r="BT915">
            <v>-119166</v>
          </cell>
          <cell r="BV915" t="str">
            <v>GBU01</v>
          </cell>
          <cell r="CB915" t="str">
            <v>BU25</v>
          </cell>
          <cell r="CL915" t="str">
            <v>ACC_KFI_COI</v>
          </cell>
          <cell r="CN915" t="str">
            <v>EFF0105</v>
          </cell>
          <cell r="CP915">
            <v>0</v>
          </cell>
          <cell r="CS915" t="str">
            <v>GBU01</v>
          </cell>
        </row>
        <row r="916">
          <cell r="BD916" t="str">
            <v>GBU01</v>
          </cell>
          <cell r="BF916" t="str">
            <v>BU08</v>
          </cell>
          <cell r="BP916" t="str">
            <v>ACC_KFI_+GSSCPXDBSO</v>
          </cell>
          <cell r="BR916" t="str">
            <v>2020.12</v>
          </cell>
          <cell r="BS916" t="str">
            <v>Visée 1</v>
          </cell>
          <cell r="BT916">
            <v>55730</v>
          </cell>
          <cell r="BV916" t="str">
            <v>GBU01</v>
          </cell>
          <cell r="CB916" t="str">
            <v>BU25</v>
          </cell>
          <cell r="CL916" t="str">
            <v>ACC_KFI_COI</v>
          </cell>
          <cell r="CN916" t="str">
            <v>EFF0109</v>
          </cell>
          <cell r="CP916">
            <v>-12930</v>
          </cell>
          <cell r="CS916" t="str">
            <v>GBU01</v>
          </cell>
        </row>
        <row r="917">
          <cell r="BD917" t="str">
            <v>GBU01</v>
          </cell>
          <cell r="BF917" t="str">
            <v>BU08</v>
          </cell>
          <cell r="BP917" t="str">
            <v>ACC_KFI_+GSSCPXDBSO</v>
          </cell>
          <cell r="BR917" t="str">
            <v>2021.06</v>
          </cell>
          <cell r="BS917" t="str">
            <v>Actual</v>
          </cell>
          <cell r="BT917">
            <v>25366</v>
          </cell>
          <cell r="BV917" t="str">
            <v>GBU01</v>
          </cell>
          <cell r="CB917" t="str">
            <v>BU25</v>
          </cell>
          <cell r="CL917" t="str">
            <v>ACC_KFI_EBITDA</v>
          </cell>
          <cell r="CN917" t="str">
            <v>EFF0105</v>
          </cell>
          <cell r="CP917">
            <v>0</v>
          </cell>
          <cell r="CS917" t="str">
            <v>GBU01</v>
          </cell>
        </row>
        <row r="918">
          <cell r="BD918" t="str">
            <v>GBU01</v>
          </cell>
          <cell r="BF918" t="str">
            <v>BU08</v>
          </cell>
          <cell r="BP918" t="str">
            <v>ACC_KFI_+GSSCPXDBSO</v>
          </cell>
          <cell r="BR918" t="str">
            <v>2021.06</v>
          </cell>
          <cell r="BS918" t="str">
            <v>Visée 1</v>
          </cell>
          <cell r="BT918">
            <v>64638</v>
          </cell>
          <cell r="BV918" t="str">
            <v>GBU01</v>
          </cell>
          <cell r="CB918" t="str">
            <v>BU25</v>
          </cell>
          <cell r="CL918" t="str">
            <v>ACC_KFI_EBITDA</v>
          </cell>
          <cell r="CN918" t="str">
            <v>EFF0109</v>
          </cell>
          <cell r="CP918">
            <v>-12930</v>
          </cell>
          <cell r="CS918" t="str">
            <v>GBU01</v>
          </cell>
        </row>
        <row r="919">
          <cell r="BD919" t="str">
            <v>GBU01</v>
          </cell>
          <cell r="BF919" t="str">
            <v>BU08</v>
          </cell>
          <cell r="BP919" t="str">
            <v>ACC_KFI_TO</v>
          </cell>
          <cell r="BR919" t="str">
            <v>2019.06</v>
          </cell>
          <cell r="BS919" t="str">
            <v>Actual</v>
          </cell>
          <cell r="BT919">
            <v>6927</v>
          </cell>
          <cell r="BV919" t="str">
            <v>GBU01</v>
          </cell>
          <cell r="CB919" t="str">
            <v>BU26</v>
          </cell>
          <cell r="CL919" t="str">
            <v>ACC_KFI_COI</v>
          </cell>
          <cell r="CN919" t="str">
            <v>EFF0102</v>
          </cell>
          <cell r="CP919">
            <v>0</v>
          </cell>
          <cell r="CS919" t="str">
            <v>GBU01</v>
          </cell>
        </row>
        <row r="920">
          <cell r="BD920" t="str">
            <v>GBU01</v>
          </cell>
          <cell r="BF920" t="str">
            <v>BU08</v>
          </cell>
          <cell r="BP920" t="str">
            <v>ACC_KFI_TO</v>
          </cell>
          <cell r="BR920" t="str">
            <v>2019.06</v>
          </cell>
          <cell r="BS920" t="str">
            <v>Visée 1</v>
          </cell>
          <cell r="BT920">
            <v>8360</v>
          </cell>
          <cell r="BV920" t="str">
            <v>GBU01</v>
          </cell>
          <cell r="CB920" t="str">
            <v>BU26</v>
          </cell>
          <cell r="CL920" t="str">
            <v>ACC_KFI_COI</v>
          </cell>
          <cell r="CN920" t="str">
            <v>EFF0105</v>
          </cell>
          <cell r="CP920">
            <v>0</v>
          </cell>
          <cell r="CS920" t="str">
            <v>GBU01</v>
          </cell>
        </row>
        <row r="921">
          <cell r="BD921" t="str">
            <v>GBU01</v>
          </cell>
          <cell r="BF921" t="str">
            <v>BU08</v>
          </cell>
          <cell r="BP921" t="str">
            <v>ACC_KFI_TO</v>
          </cell>
          <cell r="BR921" t="str">
            <v>2020.06</v>
          </cell>
          <cell r="BS921" t="str">
            <v>Actual</v>
          </cell>
          <cell r="BT921">
            <v>8831</v>
          </cell>
          <cell r="BV921" t="str">
            <v>GBU01</v>
          </cell>
          <cell r="CB921" t="str">
            <v>BU26</v>
          </cell>
          <cell r="CL921" t="str">
            <v>ACC_KFI_COI</v>
          </cell>
          <cell r="CN921" t="str">
            <v>EFF0109</v>
          </cell>
          <cell r="CP921">
            <v>284904</v>
          </cell>
          <cell r="CS921" t="str">
            <v>GBU01</v>
          </cell>
        </row>
        <row r="922">
          <cell r="BD922" t="str">
            <v>GBU01</v>
          </cell>
          <cell r="BF922" t="str">
            <v>BU08</v>
          </cell>
          <cell r="BP922" t="str">
            <v>ACC_KFI_TO</v>
          </cell>
          <cell r="BR922" t="str">
            <v>2020.06</v>
          </cell>
          <cell r="BS922" t="str">
            <v>Visée 1</v>
          </cell>
          <cell r="BT922">
            <v>9878</v>
          </cell>
          <cell r="BV922" t="str">
            <v>GBU01</v>
          </cell>
          <cell r="CB922" t="str">
            <v>BU26</v>
          </cell>
          <cell r="CL922" t="str">
            <v>ACC_KFI_COI</v>
          </cell>
          <cell r="CN922" t="str">
            <v>EFF0220</v>
          </cell>
          <cell r="CP922">
            <v>0</v>
          </cell>
          <cell r="CS922" t="str">
            <v>GBU01</v>
          </cell>
        </row>
        <row r="923">
          <cell r="BD923" t="str">
            <v>GBU01</v>
          </cell>
          <cell r="BF923" t="str">
            <v>BU08</v>
          </cell>
          <cell r="BP923" t="str">
            <v>ACC_KFI_TO</v>
          </cell>
          <cell r="BR923" t="str">
            <v>2020.12</v>
          </cell>
          <cell r="BS923" t="str">
            <v>Actual</v>
          </cell>
          <cell r="BT923">
            <v>53888</v>
          </cell>
          <cell r="BV923" t="str">
            <v>GBU01</v>
          </cell>
          <cell r="CB923" t="str">
            <v>BU26</v>
          </cell>
          <cell r="CL923" t="str">
            <v>ACC_KFI_EBITDA</v>
          </cell>
          <cell r="CN923" t="str">
            <v>EFF0102</v>
          </cell>
          <cell r="CP923">
            <v>0</v>
          </cell>
          <cell r="CS923" t="str">
            <v>GBU01</v>
          </cell>
        </row>
        <row r="924">
          <cell r="BD924" t="str">
            <v>GBU01</v>
          </cell>
          <cell r="BF924" t="str">
            <v>BU08</v>
          </cell>
          <cell r="BP924" t="str">
            <v>ACC_KFI_TO</v>
          </cell>
          <cell r="BR924" t="str">
            <v>2020.12</v>
          </cell>
          <cell r="BS924" t="str">
            <v>Visée 1</v>
          </cell>
          <cell r="BT924">
            <v>16205</v>
          </cell>
          <cell r="BV924" t="str">
            <v>GBU01</v>
          </cell>
          <cell r="CB924" t="str">
            <v>BU26</v>
          </cell>
          <cell r="CL924" t="str">
            <v>ACC_KFI_EBITDA</v>
          </cell>
          <cell r="CN924" t="str">
            <v>EFF0105</v>
          </cell>
          <cell r="CP924">
            <v>0</v>
          </cell>
          <cell r="CS924" t="str">
            <v>GBU01</v>
          </cell>
        </row>
        <row r="925">
          <cell r="BD925" t="str">
            <v>GBU01</v>
          </cell>
          <cell r="BF925" t="str">
            <v>BU08</v>
          </cell>
          <cell r="BP925" t="str">
            <v>ACC_KFI_TO</v>
          </cell>
          <cell r="BR925" t="str">
            <v>2021.06</v>
          </cell>
          <cell r="BS925" t="str">
            <v>Actual</v>
          </cell>
          <cell r="BT925">
            <v>8893</v>
          </cell>
          <cell r="BV925" t="str">
            <v>GBU01</v>
          </cell>
          <cell r="CB925" t="str">
            <v>BU26</v>
          </cell>
          <cell r="CL925" t="str">
            <v>ACC_KFI_EBITDA</v>
          </cell>
          <cell r="CN925" t="str">
            <v>EFF0109</v>
          </cell>
          <cell r="CP925">
            <v>246483</v>
          </cell>
          <cell r="CS925" t="str">
            <v>GBU01</v>
          </cell>
        </row>
        <row r="926">
          <cell r="BD926" t="str">
            <v>GBU01</v>
          </cell>
          <cell r="BF926" t="str">
            <v>BU08</v>
          </cell>
          <cell r="BP926" t="str">
            <v>ACC_KFI_TO</v>
          </cell>
          <cell r="BR926" t="str">
            <v>2021.06</v>
          </cell>
          <cell r="BS926" t="str">
            <v>Visée 1</v>
          </cell>
          <cell r="BT926">
            <v>17768</v>
          </cell>
          <cell r="BV926" t="str">
            <v>GBU01</v>
          </cell>
          <cell r="CB926" t="str">
            <v>BU26</v>
          </cell>
          <cell r="CL926" t="str">
            <v>ACC_KFI_EBITDA</v>
          </cell>
          <cell r="CN926" t="str">
            <v>EFF0220</v>
          </cell>
          <cell r="CP926">
            <v>0</v>
          </cell>
          <cell r="CS926" t="str">
            <v>GBU01</v>
          </cell>
        </row>
        <row r="927">
          <cell r="BD927" t="str">
            <v>GBU01</v>
          </cell>
          <cell r="BF927" t="str">
            <v>BU08</v>
          </cell>
          <cell r="BP927" t="str">
            <v>ACC_KFI_EBITDA</v>
          </cell>
          <cell r="BR927" t="str">
            <v>2019.06</v>
          </cell>
          <cell r="BS927" t="str">
            <v>Actual</v>
          </cell>
          <cell r="BT927">
            <v>4797</v>
          </cell>
          <cell r="BV927" t="str">
            <v>GBU01</v>
          </cell>
          <cell r="CB927" t="str">
            <v>BU26</v>
          </cell>
          <cell r="CL927" t="str">
            <v>ACC_KFI_TO</v>
          </cell>
          <cell r="CN927" t="str">
            <v>EFF0105</v>
          </cell>
          <cell r="CP927">
            <v>0</v>
          </cell>
          <cell r="CS927" t="str">
            <v>GBU01</v>
          </cell>
        </row>
        <row r="928">
          <cell r="BD928" t="str">
            <v>GBU01</v>
          </cell>
          <cell r="BF928" t="str">
            <v>BU08</v>
          </cell>
          <cell r="BP928" t="str">
            <v>ACC_KFI_EBITDA</v>
          </cell>
          <cell r="BR928" t="str">
            <v>2019.06</v>
          </cell>
          <cell r="BS928" t="str">
            <v>Visée 1</v>
          </cell>
          <cell r="BT928">
            <v>4986</v>
          </cell>
          <cell r="BV928" t="str">
            <v>GBU01</v>
          </cell>
          <cell r="CB928" t="str">
            <v>BU26</v>
          </cell>
          <cell r="CL928" t="str">
            <v>ACC_KFI_TO</v>
          </cell>
          <cell r="CN928" t="str">
            <v>EFF0109</v>
          </cell>
          <cell r="CP928">
            <v>-4886</v>
          </cell>
          <cell r="CS928" t="str">
            <v>GBU01</v>
          </cell>
        </row>
        <row r="929">
          <cell r="BD929" t="str">
            <v>GBU01</v>
          </cell>
          <cell r="BF929" t="str">
            <v>BU08</v>
          </cell>
          <cell r="BP929" t="str">
            <v>ACC_KFI_EBITDA</v>
          </cell>
          <cell r="BR929" t="str">
            <v>2020.06</v>
          </cell>
          <cell r="BS929" t="str">
            <v>Actual</v>
          </cell>
          <cell r="BT929">
            <v>4078.34</v>
          </cell>
          <cell r="BV929" t="str">
            <v>GBU01</v>
          </cell>
          <cell r="CB929" t="str">
            <v>BU26</v>
          </cell>
          <cell r="CL929" t="str">
            <v>ACC_KFI_COI</v>
          </cell>
          <cell r="CN929" t="str">
            <v>EFF0220</v>
          </cell>
          <cell r="CP929">
            <v>-8500</v>
          </cell>
          <cell r="CS929" t="str">
            <v>GBU01</v>
          </cell>
        </row>
        <row r="930">
          <cell r="BD930" t="str">
            <v>GBU01</v>
          </cell>
          <cell r="BF930" t="str">
            <v>BU08</v>
          </cell>
          <cell r="BP930" t="str">
            <v>ACC_KFI_EBITDA</v>
          </cell>
          <cell r="BR930" t="str">
            <v>2020.06</v>
          </cell>
          <cell r="BS930" t="str">
            <v>Visée 1</v>
          </cell>
          <cell r="BT930">
            <v>6803.89</v>
          </cell>
          <cell r="BV930" t="str">
            <v>GBU01</v>
          </cell>
          <cell r="CB930" t="str">
            <v>BU26</v>
          </cell>
          <cell r="CL930" t="str">
            <v>ACC_KFI_EBITDA</v>
          </cell>
          <cell r="CN930" t="str">
            <v>EFF0220</v>
          </cell>
          <cell r="CP930">
            <v>-8500</v>
          </cell>
          <cell r="CS930" t="str">
            <v>GBU01</v>
          </cell>
        </row>
        <row r="931">
          <cell r="BD931" t="str">
            <v>GBU01</v>
          </cell>
          <cell r="BF931" t="str">
            <v>BU08</v>
          </cell>
          <cell r="BP931" t="str">
            <v>ACC_KFI_EBITDA</v>
          </cell>
          <cell r="BR931" t="str">
            <v>2020.12</v>
          </cell>
          <cell r="BS931" t="str">
            <v>Actual</v>
          </cell>
          <cell r="BT931">
            <v>14947.48</v>
          </cell>
          <cell r="BV931" t="str">
            <v>GBU01</v>
          </cell>
          <cell r="CB931" t="str">
            <v>BU01</v>
          </cell>
          <cell r="CL931" t="str">
            <v>ACC_KFI_COI</v>
          </cell>
          <cell r="CN931" t="str">
            <v>EFF0102</v>
          </cell>
          <cell r="CP931">
            <v>-1250</v>
          </cell>
          <cell r="CS931" t="str">
            <v>GBU0101</v>
          </cell>
        </row>
        <row r="932">
          <cell r="BD932" t="str">
            <v>GBU01</v>
          </cell>
          <cell r="BF932" t="str">
            <v>BU08</v>
          </cell>
          <cell r="BP932" t="str">
            <v>ACC_KFI_EBITDA</v>
          </cell>
          <cell r="BR932" t="str">
            <v>2020.12</v>
          </cell>
          <cell r="BS932" t="str">
            <v>Visée 1</v>
          </cell>
          <cell r="BT932">
            <v>10521.91</v>
          </cell>
          <cell r="BV932" t="str">
            <v>GBU01</v>
          </cell>
          <cell r="CB932" t="str">
            <v>BU01</v>
          </cell>
          <cell r="CL932" t="str">
            <v>ACC_KFI_COI</v>
          </cell>
          <cell r="CN932" t="str">
            <v>EFF0105</v>
          </cell>
          <cell r="CP932">
            <v>0</v>
          </cell>
          <cell r="CS932" t="str">
            <v>GBU0101</v>
          </cell>
        </row>
        <row r="933">
          <cell r="BD933" t="str">
            <v>GBU01</v>
          </cell>
          <cell r="BF933" t="str">
            <v>BU08</v>
          </cell>
          <cell r="BP933" t="str">
            <v>ACC_KFI_EBITDA</v>
          </cell>
          <cell r="BR933" t="str">
            <v>2021.06</v>
          </cell>
          <cell r="BS933" t="str">
            <v>Actual</v>
          </cell>
          <cell r="BT933">
            <v>8681.4</v>
          </cell>
          <cell r="BV933" t="str">
            <v>GBU01</v>
          </cell>
          <cell r="CB933" t="str">
            <v>BU01</v>
          </cell>
          <cell r="CL933" t="str">
            <v>ACC_KFI_COI</v>
          </cell>
          <cell r="CN933" t="str">
            <v>EFF0109</v>
          </cell>
          <cell r="CP933">
            <v>2004</v>
          </cell>
          <cell r="CS933" t="str">
            <v>GBU0101</v>
          </cell>
        </row>
        <row r="934">
          <cell r="BD934" t="str">
            <v>GBU01</v>
          </cell>
          <cell r="BF934" t="str">
            <v>BU08</v>
          </cell>
          <cell r="BP934" t="str">
            <v>ACC_KFI_EBITDA</v>
          </cell>
          <cell r="BR934" t="str">
            <v>2021.06</v>
          </cell>
          <cell r="BS934" t="str">
            <v>Visée 1</v>
          </cell>
          <cell r="BT934">
            <v>5453.56</v>
          </cell>
          <cell r="BV934" t="str">
            <v>GBU01</v>
          </cell>
          <cell r="CB934" t="str">
            <v>BU01</v>
          </cell>
          <cell r="CL934" t="str">
            <v>ACC_KFI_EBITDA</v>
          </cell>
          <cell r="CN934" t="str">
            <v>EFF0102</v>
          </cell>
          <cell r="CP934">
            <v>-1250</v>
          </cell>
          <cell r="CS934" t="str">
            <v>GBU0101</v>
          </cell>
        </row>
        <row r="935">
          <cell r="BD935" t="str">
            <v>GBU01</v>
          </cell>
          <cell r="BF935" t="str">
            <v>BU08</v>
          </cell>
          <cell r="BP935" t="str">
            <v>ACC_KFI_COI</v>
          </cell>
          <cell r="BR935" t="str">
            <v>2019.06</v>
          </cell>
          <cell r="BS935" t="str">
            <v>Actual</v>
          </cell>
          <cell r="BT935">
            <v>2938</v>
          </cell>
          <cell r="BV935" t="str">
            <v>GBU01</v>
          </cell>
          <cell r="CB935" t="str">
            <v>BU01</v>
          </cell>
          <cell r="CL935" t="str">
            <v>ACC_KFI_EBITDA</v>
          </cell>
          <cell r="CN935" t="str">
            <v>EFF0105</v>
          </cell>
          <cell r="CP935">
            <v>0</v>
          </cell>
          <cell r="CS935" t="str">
            <v>GBU0101</v>
          </cell>
        </row>
        <row r="936">
          <cell r="BD936" t="str">
            <v>GBU01</v>
          </cell>
          <cell r="BF936" t="str">
            <v>BU08</v>
          </cell>
          <cell r="BP936" t="str">
            <v>ACC_KFI_COI</v>
          </cell>
          <cell r="BR936" t="str">
            <v>2019.06</v>
          </cell>
          <cell r="BS936" t="str">
            <v>Visée 1</v>
          </cell>
          <cell r="BT936">
            <v>2908</v>
          </cell>
          <cell r="BV936" t="str">
            <v>GBU01</v>
          </cell>
          <cell r="CB936" t="str">
            <v>BU01</v>
          </cell>
          <cell r="CL936" t="str">
            <v>ACC_KFI_EBITDA</v>
          </cell>
          <cell r="CN936" t="str">
            <v>EFF0109</v>
          </cell>
          <cell r="CP936">
            <v>1327</v>
          </cell>
          <cell r="CS936" t="str">
            <v>GBU0101</v>
          </cell>
        </row>
        <row r="937">
          <cell r="BD937" t="str">
            <v>GBU01</v>
          </cell>
          <cell r="BF937" t="str">
            <v>BU08</v>
          </cell>
          <cell r="BP937" t="str">
            <v>ACC_KFI_COI</v>
          </cell>
          <cell r="BR937" t="str">
            <v>2020.06</v>
          </cell>
          <cell r="BS937" t="str">
            <v>Actual</v>
          </cell>
          <cell r="BT937">
            <v>2477.34</v>
          </cell>
          <cell r="BV937" t="str">
            <v>GBU01</v>
          </cell>
          <cell r="CB937" t="str">
            <v>BU01</v>
          </cell>
          <cell r="CL937" t="str">
            <v>ACC_KFI_TO</v>
          </cell>
          <cell r="CN937" t="str">
            <v>EFF0105</v>
          </cell>
          <cell r="CP937">
            <v>0</v>
          </cell>
          <cell r="CS937" t="str">
            <v>GBU0101</v>
          </cell>
        </row>
        <row r="938">
          <cell r="BD938" t="str">
            <v>GBU01</v>
          </cell>
          <cell r="BF938" t="str">
            <v>BU08</v>
          </cell>
          <cell r="BP938" t="str">
            <v>ACC_KFI_COI</v>
          </cell>
          <cell r="BR938" t="str">
            <v>2020.06</v>
          </cell>
          <cell r="BS938" t="str">
            <v>Visée 1</v>
          </cell>
          <cell r="BT938">
            <v>4896.8900000000003</v>
          </cell>
          <cell r="BV938" t="str">
            <v>GBU01</v>
          </cell>
          <cell r="CB938" t="str">
            <v>BU01</v>
          </cell>
          <cell r="CL938" t="str">
            <v>ACC_KFI_TO</v>
          </cell>
          <cell r="CN938" t="str">
            <v>EFF0109</v>
          </cell>
          <cell r="CP938">
            <v>10409</v>
          </cell>
          <cell r="CS938" t="str">
            <v>GBU0101</v>
          </cell>
        </row>
        <row r="939">
          <cell r="BD939" t="str">
            <v>GBU01</v>
          </cell>
          <cell r="BF939" t="str">
            <v>BU08</v>
          </cell>
          <cell r="BP939" t="str">
            <v>ACC_KFI_COI</v>
          </cell>
          <cell r="BR939" t="str">
            <v>2020.12</v>
          </cell>
          <cell r="BS939" t="str">
            <v>Actual</v>
          </cell>
          <cell r="BT939">
            <v>11750.48</v>
          </cell>
          <cell r="BV939" t="str">
            <v>GBU01</v>
          </cell>
          <cell r="CB939" t="str">
            <v>BU01</v>
          </cell>
          <cell r="CL939" t="str">
            <v>ACC_KFI_COI</v>
          </cell>
          <cell r="CN939" t="str">
            <v>EFF0105</v>
          </cell>
          <cell r="CP939">
            <v>0</v>
          </cell>
          <cell r="CS939" t="str">
            <v>GBU0101</v>
          </cell>
        </row>
        <row r="940">
          <cell r="BD940" t="str">
            <v>GBU01</v>
          </cell>
          <cell r="BF940" t="str">
            <v>BU08</v>
          </cell>
          <cell r="BP940" t="str">
            <v>ACC_KFI_COI</v>
          </cell>
          <cell r="BR940" t="str">
            <v>2020.12</v>
          </cell>
          <cell r="BS940" t="str">
            <v>Visée 1</v>
          </cell>
          <cell r="BT940">
            <v>6983.91</v>
          </cell>
          <cell r="BV940" t="str">
            <v>GBU01</v>
          </cell>
          <cell r="CB940" t="str">
            <v>BU01</v>
          </cell>
          <cell r="CL940" t="str">
            <v>ACC_KFI_COI</v>
          </cell>
          <cell r="CN940" t="str">
            <v>EFF0109</v>
          </cell>
          <cell r="CP940">
            <v>6411.99</v>
          </cell>
          <cell r="CS940" t="str">
            <v>GBU0101</v>
          </cell>
        </row>
        <row r="941">
          <cell r="BD941" t="str">
            <v>GBU01</v>
          </cell>
          <cell r="BF941" t="str">
            <v>BU08</v>
          </cell>
          <cell r="BP941" t="str">
            <v>ACC_KFI_COI</v>
          </cell>
          <cell r="BR941" t="str">
            <v>2021.06</v>
          </cell>
          <cell r="BS941" t="str">
            <v>Actual</v>
          </cell>
          <cell r="BT941">
            <v>7238.4</v>
          </cell>
          <cell r="BV941" t="str">
            <v>GBU01</v>
          </cell>
          <cell r="CB941" t="str">
            <v>BU01</v>
          </cell>
          <cell r="CL941" t="str">
            <v>ACC_KFI_EBITDA</v>
          </cell>
          <cell r="CN941" t="str">
            <v>EFF0105</v>
          </cell>
          <cell r="CP941">
            <v>0</v>
          </cell>
          <cell r="CS941" t="str">
            <v>GBU0101</v>
          </cell>
        </row>
        <row r="942">
          <cell r="BD942" t="str">
            <v>GBU01</v>
          </cell>
          <cell r="BF942" t="str">
            <v>BU08</v>
          </cell>
          <cell r="BP942" t="str">
            <v>ACC_KFI_COI</v>
          </cell>
          <cell r="BR942" t="str">
            <v>2021.06</v>
          </cell>
          <cell r="BS942" t="str">
            <v>Visée 1</v>
          </cell>
          <cell r="BT942">
            <v>3876.56</v>
          </cell>
          <cell r="BV942" t="str">
            <v>GBU01</v>
          </cell>
          <cell r="CB942" t="str">
            <v>BU01</v>
          </cell>
          <cell r="CL942" t="str">
            <v>ACC_KFI_EBITDA</v>
          </cell>
          <cell r="CN942" t="str">
            <v>EFF0109</v>
          </cell>
          <cell r="CP942">
            <v>6507.68</v>
          </cell>
          <cell r="CS942" t="str">
            <v>GBU0101</v>
          </cell>
        </row>
        <row r="943">
          <cell r="BD943" t="str">
            <v>GBU01</v>
          </cell>
          <cell r="BF943" t="str">
            <v>BU08</v>
          </cell>
          <cell r="BP943" t="str">
            <v>ACC_KFI_ASS_REC</v>
          </cell>
          <cell r="BR943" t="str">
            <v>2020.06</v>
          </cell>
          <cell r="BS943" t="str">
            <v>Actual</v>
          </cell>
          <cell r="BT943">
            <v>-212.66</v>
          </cell>
          <cell r="BV943" t="str">
            <v>GBU01</v>
          </cell>
          <cell r="CB943" t="str">
            <v>BU01</v>
          </cell>
          <cell r="CL943" t="str">
            <v>ACC_KFI_TO</v>
          </cell>
          <cell r="CN943" t="str">
            <v>EFF0105</v>
          </cell>
          <cell r="CP943">
            <v>0</v>
          </cell>
          <cell r="CS943" t="str">
            <v>GBU0101</v>
          </cell>
        </row>
        <row r="944">
          <cell r="BD944" t="str">
            <v>GBU01</v>
          </cell>
          <cell r="BF944" t="str">
            <v>BU08</v>
          </cell>
          <cell r="BP944" t="str">
            <v>ACC_KFI_ASS_REC</v>
          </cell>
          <cell r="BR944" t="str">
            <v>2020.06</v>
          </cell>
          <cell r="BS944" t="str">
            <v>Visée 1</v>
          </cell>
          <cell r="BT944">
            <v>591.89</v>
          </cell>
          <cell r="BV944" t="str">
            <v>GBU01</v>
          </cell>
          <cell r="CB944" t="str">
            <v>BU01</v>
          </cell>
          <cell r="CL944" t="str">
            <v>ACC_KFI_TO</v>
          </cell>
          <cell r="CN944" t="str">
            <v>EFF0109</v>
          </cell>
          <cell r="CP944">
            <v>-1967.47</v>
          </cell>
          <cell r="CS944" t="str">
            <v>GBU0101</v>
          </cell>
        </row>
        <row r="945">
          <cell r="BD945" t="str">
            <v>GBU01</v>
          </cell>
          <cell r="BF945" t="str">
            <v>BU08</v>
          </cell>
          <cell r="BP945" t="str">
            <v>ACC_KFI_ASS_REC</v>
          </cell>
          <cell r="BR945" t="str">
            <v>2020.12</v>
          </cell>
          <cell r="BS945" t="str">
            <v>Actual</v>
          </cell>
          <cell r="BT945">
            <v>-864.52</v>
          </cell>
          <cell r="BV945" t="str">
            <v>GBU01</v>
          </cell>
          <cell r="CB945" t="str">
            <v>BU01</v>
          </cell>
          <cell r="CL945" t="str">
            <v>ACC_KFI_COI</v>
          </cell>
          <cell r="CN945" t="str">
            <v>EFF0102</v>
          </cell>
          <cell r="CP945">
            <v>0</v>
          </cell>
          <cell r="CS945" t="str">
            <v>GBU0101</v>
          </cell>
        </row>
        <row r="946">
          <cell r="BD946" t="str">
            <v>GBU01</v>
          </cell>
          <cell r="BF946" t="str">
            <v>BU08</v>
          </cell>
          <cell r="BP946" t="str">
            <v>ACC_KFI_ASS_REC</v>
          </cell>
          <cell r="BR946" t="str">
            <v>2020.12</v>
          </cell>
          <cell r="BS946" t="str">
            <v>Visée 1</v>
          </cell>
          <cell r="BT946">
            <v>1140.9100000000001</v>
          </cell>
          <cell r="BV946" t="str">
            <v>GBU01</v>
          </cell>
          <cell r="CB946" t="str">
            <v>BU01</v>
          </cell>
          <cell r="CL946" t="str">
            <v>ACC_KFI_COI</v>
          </cell>
          <cell r="CN946" t="str">
            <v>EFF0105</v>
          </cell>
          <cell r="CP946">
            <v>0</v>
          </cell>
          <cell r="CS946" t="str">
            <v>GBU0101</v>
          </cell>
        </row>
        <row r="947">
          <cell r="BD947" t="str">
            <v>GBU01</v>
          </cell>
          <cell r="BF947" t="str">
            <v>BU08</v>
          </cell>
          <cell r="BP947" t="str">
            <v>ACC_KFI_ASS_REC</v>
          </cell>
          <cell r="BR947" t="str">
            <v>2021.06</v>
          </cell>
          <cell r="BS947" t="str">
            <v>Actual</v>
          </cell>
          <cell r="BT947">
            <v>1514.4</v>
          </cell>
          <cell r="BV947" t="str">
            <v>GBU01</v>
          </cell>
          <cell r="CB947" t="str">
            <v>BU01</v>
          </cell>
          <cell r="CL947" t="str">
            <v>ACC_KFI_COI</v>
          </cell>
          <cell r="CN947" t="str">
            <v>EFF0109</v>
          </cell>
          <cell r="CP947">
            <v>47477</v>
          </cell>
          <cell r="CS947" t="str">
            <v>GBU0101</v>
          </cell>
        </row>
        <row r="948">
          <cell r="BD948" t="str">
            <v>GBU01</v>
          </cell>
          <cell r="BF948" t="str">
            <v>BU08</v>
          </cell>
          <cell r="BP948" t="str">
            <v>ACC_KFI_ASS_REC</v>
          </cell>
          <cell r="BR948" t="str">
            <v>2021.06</v>
          </cell>
          <cell r="BS948" t="str">
            <v>Visée 1</v>
          </cell>
          <cell r="BT948">
            <v>-68.44</v>
          </cell>
          <cell r="BV948" t="str">
            <v>GBU01</v>
          </cell>
          <cell r="CB948" t="str">
            <v>BU01</v>
          </cell>
          <cell r="CL948" t="str">
            <v>ACC_KFI_EBITDA</v>
          </cell>
          <cell r="CN948" t="str">
            <v>EFF0102</v>
          </cell>
          <cell r="CP948">
            <v>0</v>
          </cell>
          <cell r="CS948" t="str">
            <v>GBU0101</v>
          </cell>
        </row>
        <row r="949">
          <cell r="BD949" t="str">
            <v>GBU01</v>
          </cell>
          <cell r="BF949" t="str">
            <v>BU08</v>
          </cell>
          <cell r="BP949" t="str">
            <v>ACC_KFI_+GTHCPXDBSO</v>
          </cell>
          <cell r="BR949" t="str">
            <v>2019.06</v>
          </cell>
          <cell r="BS949" t="str">
            <v>Actual</v>
          </cell>
          <cell r="BT949">
            <v>21761</v>
          </cell>
          <cell r="BV949" t="str">
            <v>GBU01</v>
          </cell>
          <cell r="CB949" t="str">
            <v>BU01</v>
          </cell>
          <cell r="CL949" t="str">
            <v>ACC_KFI_EBITDA</v>
          </cell>
          <cell r="CN949" t="str">
            <v>EFF0105</v>
          </cell>
          <cell r="CP949">
            <v>0</v>
          </cell>
          <cell r="CS949" t="str">
            <v>GBU0101</v>
          </cell>
        </row>
        <row r="950">
          <cell r="BD950" t="str">
            <v>GBU01</v>
          </cell>
          <cell r="BF950" t="str">
            <v>BU08</v>
          </cell>
          <cell r="BP950" t="str">
            <v>ACC_KFI_+GTHCPXDBSO</v>
          </cell>
          <cell r="BR950" t="str">
            <v>2020.06</v>
          </cell>
          <cell r="BS950" t="str">
            <v>Actual</v>
          </cell>
          <cell r="BT950">
            <v>35</v>
          </cell>
          <cell r="BV950" t="str">
            <v>GBU01</v>
          </cell>
          <cell r="CB950" t="str">
            <v>BU01</v>
          </cell>
          <cell r="CL950" t="str">
            <v>ACC_KFI_EBITDA</v>
          </cell>
          <cell r="CN950" t="str">
            <v>EFF0109</v>
          </cell>
          <cell r="CP950">
            <v>49164</v>
          </cell>
          <cell r="CS950" t="str">
            <v>GBU0101</v>
          </cell>
        </row>
        <row r="951">
          <cell r="BD951" t="str">
            <v>GBU01</v>
          </cell>
          <cell r="BF951" t="str">
            <v>BU08</v>
          </cell>
          <cell r="BP951" t="str">
            <v>ACC_KFI_+GTHCPXDBSO</v>
          </cell>
          <cell r="BR951" t="str">
            <v>2020.06</v>
          </cell>
          <cell r="BS951" t="str">
            <v>Visée 1</v>
          </cell>
          <cell r="BT951">
            <v>1190</v>
          </cell>
          <cell r="BV951" t="str">
            <v>GBU01</v>
          </cell>
          <cell r="CB951" t="str">
            <v>BU01</v>
          </cell>
          <cell r="CL951" t="str">
            <v>ACC_KFI_TO</v>
          </cell>
          <cell r="CN951" t="str">
            <v>EFF0105</v>
          </cell>
          <cell r="CP951">
            <v>0</v>
          </cell>
          <cell r="CS951" t="str">
            <v>GBU0101</v>
          </cell>
        </row>
        <row r="952">
          <cell r="BD952" t="str">
            <v>GBU01</v>
          </cell>
          <cell r="BF952" t="str">
            <v>BU08</v>
          </cell>
          <cell r="BP952" t="str">
            <v>ACC_KFI_+GTHCPXDBSO</v>
          </cell>
          <cell r="BR952" t="str">
            <v>2020.12</v>
          </cell>
          <cell r="BS952" t="str">
            <v>Actual</v>
          </cell>
          <cell r="BT952">
            <v>1839</v>
          </cell>
          <cell r="BV952" t="str">
            <v>GBU01</v>
          </cell>
          <cell r="CB952" t="str">
            <v>BU01</v>
          </cell>
          <cell r="CL952" t="str">
            <v>ACC_KFI_TO</v>
          </cell>
          <cell r="CN952" t="str">
            <v>EFF0109</v>
          </cell>
          <cell r="CP952">
            <v>165980</v>
          </cell>
          <cell r="CS952" t="str">
            <v>GBU0101</v>
          </cell>
        </row>
        <row r="953">
          <cell r="BD953" t="str">
            <v>GBU01</v>
          </cell>
          <cell r="BF953" t="str">
            <v>BU08</v>
          </cell>
          <cell r="BP953" t="str">
            <v>ACC_KFI_+GTHCPXDBSO</v>
          </cell>
          <cell r="BR953" t="str">
            <v>2020.12</v>
          </cell>
          <cell r="BS953" t="str">
            <v>Visée 1</v>
          </cell>
          <cell r="BT953">
            <v>10012</v>
          </cell>
          <cell r="BV953" t="str">
            <v>GBU01</v>
          </cell>
          <cell r="CB953" t="str">
            <v>BU01</v>
          </cell>
          <cell r="CL953" t="str">
            <v>ACC_KFI_COI</v>
          </cell>
          <cell r="CN953" t="str">
            <v>EFF0105</v>
          </cell>
          <cell r="CP953">
            <v>0</v>
          </cell>
          <cell r="CS953" t="str">
            <v>GBU0101</v>
          </cell>
        </row>
        <row r="954">
          <cell r="BD954" t="str">
            <v>GBU01</v>
          </cell>
          <cell r="BF954" t="str">
            <v>BU08</v>
          </cell>
          <cell r="BP954" t="str">
            <v>ACC_KFI_+GTHCPXDBSO</v>
          </cell>
          <cell r="BR954" t="str">
            <v>2021.06</v>
          </cell>
          <cell r="BS954" t="str">
            <v>Actual</v>
          </cell>
          <cell r="BT954">
            <v>41</v>
          </cell>
          <cell r="BV954" t="str">
            <v>GBU01</v>
          </cell>
          <cell r="CB954" t="str">
            <v>BU01</v>
          </cell>
          <cell r="CL954" t="str">
            <v>ACC_KFI_COI</v>
          </cell>
          <cell r="CN954" t="str">
            <v>EFF0109</v>
          </cell>
          <cell r="CP954">
            <v>9</v>
          </cell>
          <cell r="CS954" t="str">
            <v>GBU0101</v>
          </cell>
        </row>
        <row r="955">
          <cell r="BD955" t="str">
            <v>GBU01</v>
          </cell>
          <cell r="BF955" t="str">
            <v>BU08</v>
          </cell>
          <cell r="BP955" t="str">
            <v>ACC_KFI_+GTHCPXDBSO</v>
          </cell>
          <cell r="BR955" t="str">
            <v>2021.06</v>
          </cell>
          <cell r="BS955" t="str">
            <v>Visée 1</v>
          </cell>
          <cell r="BT955">
            <v>68838</v>
          </cell>
          <cell r="BV955" t="str">
            <v>GBU01</v>
          </cell>
          <cell r="CB955" t="str">
            <v>BU01</v>
          </cell>
          <cell r="CL955" t="str">
            <v>ACC_KFI_EBITDA</v>
          </cell>
          <cell r="CN955" t="str">
            <v>EFF0105</v>
          </cell>
          <cell r="CP955">
            <v>0</v>
          </cell>
          <cell r="CS955" t="str">
            <v>GBU0101</v>
          </cell>
        </row>
        <row r="956">
          <cell r="BD956" t="str">
            <v>GBU01</v>
          </cell>
          <cell r="BF956" t="str">
            <v>BU08</v>
          </cell>
          <cell r="BP956" t="str">
            <v>ACC_KFI_+GSSCPXDBSO</v>
          </cell>
          <cell r="BR956" t="str">
            <v>2019.06</v>
          </cell>
          <cell r="BS956" t="str">
            <v>Actual</v>
          </cell>
          <cell r="BT956">
            <v>22084</v>
          </cell>
          <cell r="BV956" t="str">
            <v>GBU01</v>
          </cell>
          <cell r="CB956" t="str">
            <v>BU01</v>
          </cell>
          <cell r="CL956" t="str">
            <v>ACC_KFI_EBITDA</v>
          </cell>
          <cell r="CN956" t="str">
            <v>EFF0109</v>
          </cell>
          <cell r="CP956">
            <v>9</v>
          </cell>
          <cell r="CS956" t="str">
            <v>GBU0101</v>
          </cell>
        </row>
        <row r="957">
          <cell r="BD957" t="str">
            <v>GBU01</v>
          </cell>
          <cell r="BF957" t="str">
            <v>BU08</v>
          </cell>
          <cell r="BP957" t="str">
            <v>ACC_KFI_+GSSCPXDBSO</v>
          </cell>
          <cell r="BR957" t="str">
            <v>2019.06</v>
          </cell>
          <cell r="BS957" t="str">
            <v>Visée 1</v>
          </cell>
          <cell r="BT957">
            <v>1052</v>
          </cell>
          <cell r="BV957" t="str">
            <v>GBU01</v>
          </cell>
          <cell r="CB957" t="str">
            <v>BU01</v>
          </cell>
          <cell r="CL957" t="str">
            <v>ACC_KFI_COI</v>
          </cell>
          <cell r="CN957" t="str">
            <v>EFF0102</v>
          </cell>
          <cell r="CP957">
            <v>0</v>
          </cell>
          <cell r="CS957" t="str">
            <v>GBU0101</v>
          </cell>
        </row>
        <row r="958">
          <cell r="BD958" t="str">
            <v>GBU01</v>
          </cell>
          <cell r="BF958" t="str">
            <v>BU08</v>
          </cell>
          <cell r="BP958" t="str">
            <v>ACC_KFI_+GSSCPXDBSO</v>
          </cell>
          <cell r="BR958" t="str">
            <v>2020.06</v>
          </cell>
          <cell r="BS958" t="str">
            <v>Actual</v>
          </cell>
          <cell r="BT958">
            <v>74</v>
          </cell>
          <cell r="BV958" t="str">
            <v>GBU01</v>
          </cell>
          <cell r="CB958" t="str">
            <v>BU01</v>
          </cell>
          <cell r="CL958" t="str">
            <v>ACC_KFI_COI</v>
          </cell>
          <cell r="CN958" t="str">
            <v>EFF0105</v>
          </cell>
          <cell r="CP958">
            <v>0</v>
          </cell>
          <cell r="CS958" t="str">
            <v>GBU0101</v>
          </cell>
        </row>
        <row r="959">
          <cell r="BD959" t="str">
            <v>GBU01</v>
          </cell>
          <cell r="BF959" t="str">
            <v>BU08</v>
          </cell>
          <cell r="BP959" t="str">
            <v>ACC_KFI_+GSSCPXDBSO</v>
          </cell>
          <cell r="BR959" t="str">
            <v>2020.06</v>
          </cell>
          <cell r="BS959" t="str">
            <v>Visée 1</v>
          </cell>
          <cell r="BT959">
            <v>2029</v>
          </cell>
          <cell r="BV959" t="str">
            <v>GBU01</v>
          </cell>
          <cell r="CB959" t="str">
            <v>BU01</v>
          </cell>
          <cell r="CL959" t="str">
            <v>ACC_KFI_COI</v>
          </cell>
          <cell r="CN959" t="str">
            <v>EFF0109</v>
          </cell>
          <cell r="CP959">
            <v>-12237</v>
          </cell>
          <cell r="CS959" t="str">
            <v>GBU0101</v>
          </cell>
        </row>
        <row r="960">
          <cell r="BD960" t="str">
            <v>GBU01</v>
          </cell>
          <cell r="BF960" t="str">
            <v>BU08</v>
          </cell>
          <cell r="BP960" t="str">
            <v>ACC_KFI_+GSSCPXDBSO</v>
          </cell>
          <cell r="BR960" t="str">
            <v>2020.12</v>
          </cell>
          <cell r="BS960" t="str">
            <v>Actual</v>
          </cell>
          <cell r="BT960">
            <v>2599</v>
          </cell>
          <cell r="BV960" t="str">
            <v>GBU01</v>
          </cell>
          <cell r="CB960" t="str">
            <v>BU01</v>
          </cell>
          <cell r="CL960" t="str">
            <v>ACC_KFI_EBITDA</v>
          </cell>
          <cell r="CN960" t="str">
            <v>EFF0102</v>
          </cell>
          <cell r="CP960">
            <v>0</v>
          </cell>
          <cell r="CS960" t="str">
            <v>GBU0101</v>
          </cell>
        </row>
        <row r="961">
          <cell r="BD961" t="str">
            <v>GBU01</v>
          </cell>
          <cell r="BF961" t="str">
            <v>BU08</v>
          </cell>
          <cell r="BP961" t="str">
            <v>ACC_KFI_+GSSCPXDBSO</v>
          </cell>
          <cell r="BR961" t="str">
            <v>2020.12</v>
          </cell>
          <cell r="BS961" t="str">
            <v>Visée 1</v>
          </cell>
          <cell r="BT961">
            <v>13924</v>
          </cell>
          <cell r="BV961" t="str">
            <v>GBU01</v>
          </cell>
          <cell r="CB961" t="str">
            <v>BU01</v>
          </cell>
          <cell r="CL961" t="str">
            <v>ACC_KFI_EBITDA</v>
          </cell>
          <cell r="CN961" t="str">
            <v>EFF0105</v>
          </cell>
          <cell r="CP961">
            <v>0</v>
          </cell>
          <cell r="CS961" t="str">
            <v>GBU0101</v>
          </cell>
        </row>
        <row r="962">
          <cell r="BD962" t="str">
            <v>GBU01</v>
          </cell>
          <cell r="BF962" t="str">
            <v>BU08</v>
          </cell>
          <cell r="BP962" t="str">
            <v>ACC_KFI_+GSSCPXDBSO</v>
          </cell>
          <cell r="BR962" t="str">
            <v>2021.06</v>
          </cell>
          <cell r="BS962" t="str">
            <v>Actual</v>
          </cell>
          <cell r="BT962">
            <v>820</v>
          </cell>
          <cell r="BV962" t="str">
            <v>GBU01</v>
          </cell>
          <cell r="CB962" t="str">
            <v>BU01</v>
          </cell>
          <cell r="CL962" t="str">
            <v>ACC_KFI_EBITDA</v>
          </cell>
          <cell r="CN962" t="str">
            <v>EFF0109</v>
          </cell>
          <cell r="CP962">
            <v>-11527</v>
          </cell>
          <cell r="CS962" t="str">
            <v>GBU0101</v>
          </cell>
        </row>
        <row r="963">
          <cell r="BD963" t="str">
            <v>GBU01</v>
          </cell>
          <cell r="BF963" t="str">
            <v>BU08</v>
          </cell>
          <cell r="BP963" t="str">
            <v>ACC_KFI_+GSSCPXDBSO</v>
          </cell>
          <cell r="BR963" t="str">
            <v>2021.06</v>
          </cell>
          <cell r="BS963" t="str">
            <v>Visée 1</v>
          </cell>
          <cell r="BT963">
            <v>70996</v>
          </cell>
          <cell r="BV963" t="str">
            <v>GBU01</v>
          </cell>
          <cell r="CB963" t="str">
            <v>BU01</v>
          </cell>
          <cell r="CL963" t="str">
            <v>ACC_KFI_TO</v>
          </cell>
          <cell r="CN963" t="str">
            <v>EFF0105</v>
          </cell>
          <cell r="CP963">
            <v>0</v>
          </cell>
          <cell r="CS963" t="str">
            <v>GBU0101</v>
          </cell>
        </row>
        <row r="964">
          <cell r="BD964" t="str">
            <v>GBU01</v>
          </cell>
          <cell r="BF964" t="str">
            <v>BU08</v>
          </cell>
          <cell r="BP964" t="str">
            <v>ACC_KFI_EBITDA</v>
          </cell>
          <cell r="BR964" t="str">
            <v>2019.06</v>
          </cell>
          <cell r="BS964" t="str">
            <v>Actual</v>
          </cell>
          <cell r="BT964">
            <v>6329.5</v>
          </cell>
          <cell r="BV964" t="str">
            <v>GBU01</v>
          </cell>
          <cell r="CB964" t="str">
            <v>BU01</v>
          </cell>
          <cell r="CL964" t="str">
            <v>ACC_KFI_TO</v>
          </cell>
          <cell r="CN964" t="str">
            <v>EFF0109</v>
          </cell>
          <cell r="CP964">
            <v>-11939</v>
          </cell>
          <cell r="CS964" t="str">
            <v>GBU0101</v>
          </cell>
        </row>
        <row r="965">
          <cell r="BD965" t="str">
            <v>GBU01</v>
          </cell>
          <cell r="BF965" t="str">
            <v>BU08</v>
          </cell>
          <cell r="BP965" t="str">
            <v>ACC_KFI_EBITDA</v>
          </cell>
          <cell r="BR965" t="str">
            <v>2019.06</v>
          </cell>
          <cell r="BS965" t="str">
            <v>Visée 1</v>
          </cell>
          <cell r="BT965">
            <v>7574.5</v>
          </cell>
          <cell r="BV965" t="str">
            <v>GBU01</v>
          </cell>
          <cell r="CB965" t="str">
            <v>BU01</v>
          </cell>
          <cell r="CL965" t="str">
            <v>ACC_KFI_COI</v>
          </cell>
          <cell r="CN965" t="str">
            <v>EFF0102</v>
          </cell>
          <cell r="CP965">
            <v>310</v>
          </cell>
          <cell r="CS965" t="str">
            <v>GBU0101</v>
          </cell>
        </row>
        <row r="966">
          <cell r="BD966" t="str">
            <v>GBU01</v>
          </cell>
          <cell r="BF966" t="str">
            <v>BU08</v>
          </cell>
          <cell r="BP966" t="str">
            <v>ACC_KFI_EBITDA</v>
          </cell>
          <cell r="BR966" t="str">
            <v>2020.06</v>
          </cell>
          <cell r="BS966" t="str">
            <v>Actual</v>
          </cell>
          <cell r="BT966">
            <v>3655.47</v>
          </cell>
          <cell r="BV966" t="str">
            <v>GBU01</v>
          </cell>
          <cell r="CB966" t="str">
            <v>BU01</v>
          </cell>
          <cell r="CL966" t="str">
            <v>ACC_KFI_COI</v>
          </cell>
          <cell r="CN966" t="str">
            <v>EFF0105</v>
          </cell>
          <cell r="CP966">
            <v>0</v>
          </cell>
          <cell r="CS966" t="str">
            <v>GBU0101</v>
          </cell>
        </row>
        <row r="967">
          <cell r="BD967" t="str">
            <v>GBU01</v>
          </cell>
          <cell r="BF967" t="str">
            <v>BU08</v>
          </cell>
          <cell r="BP967" t="str">
            <v>ACC_KFI_EBITDA</v>
          </cell>
          <cell r="BR967" t="str">
            <v>2020.06</v>
          </cell>
          <cell r="BS967" t="str">
            <v>Visée 1</v>
          </cell>
          <cell r="BT967">
            <v>6698</v>
          </cell>
          <cell r="BV967" t="str">
            <v>GBU01</v>
          </cell>
          <cell r="CB967" t="str">
            <v>BU01</v>
          </cell>
          <cell r="CL967" t="str">
            <v>ACC_KFI_COI</v>
          </cell>
          <cell r="CN967" t="str">
            <v>EFF0109</v>
          </cell>
          <cell r="CP967">
            <v>8274.0000299999992</v>
          </cell>
          <cell r="CS967" t="str">
            <v>GBU0101</v>
          </cell>
        </row>
        <row r="968">
          <cell r="BD968" t="str">
            <v>GBU01</v>
          </cell>
          <cell r="BF968" t="str">
            <v>BU08</v>
          </cell>
          <cell r="BP968" t="str">
            <v>ACC_KFI_EBITDA</v>
          </cell>
          <cell r="BR968" t="str">
            <v>2020.12</v>
          </cell>
          <cell r="BS968" t="str">
            <v>Actual</v>
          </cell>
          <cell r="BT968">
            <v>7910.95</v>
          </cell>
          <cell r="BV968" t="str">
            <v>GBU01</v>
          </cell>
          <cell r="CB968" t="str">
            <v>BU01</v>
          </cell>
          <cell r="CL968" t="str">
            <v>ACC_KFI_EBITDA</v>
          </cell>
          <cell r="CN968" t="str">
            <v>EFF0102</v>
          </cell>
          <cell r="CP968">
            <v>-1194</v>
          </cell>
          <cell r="CS968" t="str">
            <v>GBU0101</v>
          </cell>
        </row>
        <row r="969">
          <cell r="BD969" t="str">
            <v>GBU01</v>
          </cell>
          <cell r="BF969" t="str">
            <v>BU08</v>
          </cell>
          <cell r="BP969" t="str">
            <v>ACC_KFI_EBITDA</v>
          </cell>
          <cell r="BR969" t="str">
            <v>2020.12</v>
          </cell>
          <cell r="BS969" t="str">
            <v>Visée 1</v>
          </cell>
          <cell r="BT969">
            <v>9294</v>
          </cell>
          <cell r="BV969" t="str">
            <v>GBU01</v>
          </cell>
          <cell r="CB969" t="str">
            <v>BU01</v>
          </cell>
          <cell r="CL969" t="str">
            <v>ACC_KFI_EBITDA</v>
          </cell>
          <cell r="CN969" t="str">
            <v>EFF0105</v>
          </cell>
          <cell r="CP969">
            <v>0</v>
          </cell>
          <cell r="CS969" t="str">
            <v>GBU0101</v>
          </cell>
        </row>
        <row r="970">
          <cell r="BD970" t="str">
            <v>GBU01</v>
          </cell>
          <cell r="BF970" t="str">
            <v>BU08</v>
          </cell>
          <cell r="BP970" t="str">
            <v>ACC_KFI_EBITDA</v>
          </cell>
          <cell r="BR970" t="str">
            <v>2021.06</v>
          </cell>
          <cell r="BS970" t="str">
            <v>Actual</v>
          </cell>
          <cell r="BT970">
            <v>5321.74</v>
          </cell>
          <cell r="BV970" t="str">
            <v>GBU01</v>
          </cell>
          <cell r="CB970" t="str">
            <v>BU01</v>
          </cell>
          <cell r="CL970" t="str">
            <v>ACC_KFI_EBITDA</v>
          </cell>
          <cell r="CN970" t="str">
            <v>EFF0109</v>
          </cell>
          <cell r="CP970">
            <v>10579.000029999999</v>
          </cell>
          <cell r="CS970" t="str">
            <v>GBU0101</v>
          </cell>
        </row>
        <row r="971">
          <cell r="BD971" t="str">
            <v>GBU01</v>
          </cell>
          <cell r="BF971" t="str">
            <v>BU08</v>
          </cell>
          <cell r="BP971" t="str">
            <v>ACC_KFI_EBITDA</v>
          </cell>
          <cell r="BR971" t="str">
            <v>2021.06</v>
          </cell>
          <cell r="BS971" t="str">
            <v>Visée 1</v>
          </cell>
          <cell r="BT971">
            <v>6348</v>
          </cell>
          <cell r="BV971" t="str">
            <v>GBU01</v>
          </cell>
          <cell r="CB971" t="str">
            <v>BU01</v>
          </cell>
          <cell r="CL971" t="str">
            <v>ACC_KFI_TO</v>
          </cell>
          <cell r="CN971" t="str">
            <v>EFF0102</v>
          </cell>
          <cell r="CP971">
            <v>-3864</v>
          </cell>
          <cell r="CS971" t="str">
            <v>GBU0101</v>
          </cell>
        </row>
        <row r="972">
          <cell r="BD972" t="str">
            <v>GBU01</v>
          </cell>
          <cell r="BF972" t="str">
            <v>BU08</v>
          </cell>
          <cell r="BP972" t="str">
            <v>ACC_KFI_COI</v>
          </cell>
          <cell r="BR972" t="str">
            <v>2019.06</v>
          </cell>
          <cell r="BS972" t="str">
            <v>Actual</v>
          </cell>
          <cell r="BT972">
            <v>6329.5</v>
          </cell>
          <cell r="BV972" t="str">
            <v>GBU01</v>
          </cell>
          <cell r="CB972" t="str">
            <v>BU01</v>
          </cell>
          <cell r="CL972" t="str">
            <v>ACC_KFI_TO</v>
          </cell>
          <cell r="CN972" t="str">
            <v>EFF0105</v>
          </cell>
          <cell r="CP972">
            <v>0</v>
          </cell>
          <cell r="CS972" t="str">
            <v>GBU0101</v>
          </cell>
        </row>
        <row r="973">
          <cell r="BD973" t="str">
            <v>GBU01</v>
          </cell>
          <cell r="BF973" t="str">
            <v>BU08</v>
          </cell>
          <cell r="BP973" t="str">
            <v>ACC_KFI_COI</v>
          </cell>
          <cell r="BR973" t="str">
            <v>2019.06</v>
          </cell>
          <cell r="BS973" t="str">
            <v>Visée 1</v>
          </cell>
          <cell r="BT973">
            <v>7574.5</v>
          </cell>
          <cell r="BV973" t="str">
            <v>GBU01</v>
          </cell>
          <cell r="CB973" t="str">
            <v>BU01</v>
          </cell>
          <cell r="CL973" t="str">
            <v>ACC_KFI_TO</v>
          </cell>
          <cell r="CN973" t="str">
            <v>EFF0109</v>
          </cell>
          <cell r="CP973">
            <v>20261</v>
          </cell>
          <cell r="CS973" t="str">
            <v>GBU0101</v>
          </cell>
        </row>
        <row r="974">
          <cell r="BD974" t="str">
            <v>GBU01</v>
          </cell>
          <cell r="BF974" t="str">
            <v>BU08</v>
          </cell>
          <cell r="BP974" t="str">
            <v>ACC_KFI_COI</v>
          </cell>
          <cell r="BR974" t="str">
            <v>2020.06</v>
          </cell>
          <cell r="BS974" t="str">
            <v>Actual</v>
          </cell>
          <cell r="BT974">
            <v>3655.47</v>
          </cell>
          <cell r="BV974" t="str">
            <v>GBU01</v>
          </cell>
          <cell r="CB974" t="str">
            <v>BU01</v>
          </cell>
          <cell r="CL974" t="str">
            <v>ACC_KFI_COI</v>
          </cell>
          <cell r="CN974" t="str">
            <v>EFF0102</v>
          </cell>
          <cell r="CP974">
            <v>-8</v>
          </cell>
          <cell r="CS974" t="str">
            <v>GBU0101</v>
          </cell>
        </row>
        <row r="975">
          <cell r="BD975" t="str">
            <v>GBU01</v>
          </cell>
          <cell r="BF975" t="str">
            <v>BU08</v>
          </cell>
          <cell r="BP975" t="str">
            <v>ACC_KFI_COI</v>
          </cell>
          <cell r="BR975" t="str">
            <v>2020.06</v>
          </cell>
          <cell r="BS975" t="str">
            <v>Visée 1</v>
          </cell>
          <cell r="BT975">
            <v>6698</v>
          </cell>
          <cell r="BV975" t="str">
            <v>GBU01</v>
          </cell>
          <cell r="CB975" t="str">
            <v>BU01</v>
          </cell>
          <cell r="CL975" t="str">
            <v>ACC_KFI_COI</v>
          </cell>
          <cell r="CN975" t="str">
            <v>EFF0105</v>
          </cell>
          <cell r="CP975">
            <v>0</v>
          </cell>
          <cell r="CS975" t="str">
            <v>GBU0101</v>
          </cell>
        </row>
        <row r="976">
          <cell r="BD976" t="str">
            <v>GBU01</v>
          </cell>
          <cell r="BF976" t="str">
            <v>BU08</v>
          </cell>
          <cell r="BP976" t="str">
            <v>ACC_KFI_COI</v>
          </cell>
          <cell r="BR976" t="str">
            <v>2020.12</v>
          </cell>
          <cell r="BS976" t="str">
            <v>Actual</v>
          </cell>
          <cell r="BT976">
            <v>7910.95</v>
          </cell>
          <cell r="BV976" t="str">
            <v>GBU01</v>
          </cell>
          <cell r="CB976" t="str">
            <v>BU01</v>
          </cell>
          <cell r="CL976" t="str">
            <v>ACC_KFI_COI</v>
          </cell>
          <cell r="CN976" t="str">
            <v>EFF0109</v>
          </cell>
          <cell r="CP976">
            <v>-12109.21</v>
          </cell>
          <cell r="CS976" t="str">
            <v>GBU0101</v>
          </cell>
        </row>
        <row r="977">
          <cell r="BD977" t="str">
            <v>GBU01</v>
          </cell>
          <cell r="BF977" t="str">
            <v>BU08</v>
          </cell>
          <cell r="BP977" t="str">
            <v>ACC_KFI_COI</v>
          </cell>
          <cell r="BR977" t="str">
            <v>2020.12</v>
          </cell>
          <cell r="BS977" t="str">
            <v>Visée 1</v>
          </cell>
          <cell r="BT977">
            <v>9294</v>
          </cell>
          <cell r="BV977" t="str">
            <v>GBU01</v>
          </cell>
          <cell r="CB977" t="str">
            <v>BU01</v>
          </cell>
          <cell r="CL977" t="str">
            <v>ACC_KFI_EBITDA</v>
          </cell>
          <cell r="CN977" t="str">
            <v>EFF0102</v>
          </cell>
          <cell r="CP977">
            <v>-8</v>
          </cell>
          <cell r="CS977" t="str">
            <v>GBU0101</v>
          </cell>
        </row>
        <row r="978">
          <cell r="BD978" t="str">
            <v>GBU01</v>
          </cell>
          <cell r="BF978" t="str">
            <v>BU08</v>
          </cell>
          <cell r="BP978" t="str">
            <v>ACC_KFI_COI</v>
          </cell>
          <cell r="BR978" t="str">
            <v>2021.06</v>
          </cell>
          <cell r="BS978" t="str">
            <v>Actual</v>
          </cell>
          <cell r="BT978">
            <v>5321.74</v>
          </cell>
          <cell r="BV978" t="str">
            <v>GBU01</v>
          </cell>
          <cell r="CB978" t="str">
            <v>BU01</v>
          </cell>
          <cell r="CL978" t="str">
            <v>ACC_KFI_EBITDA</v>
          </cell>
          <cell r="CN978" t="str">
            <v>EFF0105</v>
          </cell>
          <cell r="CP978">
            <v>0</v>
          </cell>
          <cell r="CS978" t="str">
            <v>GBU0101</v>
          </cell>
        </row>
        <row r="979">
          <cell r="BD979" t="str">
            <v>GBU01</v>
          </cell>
          <cell r="BF979" t="str">
            <v>BU08</v>
          </cell>
          <cell r="BP979" t="str">
            <v>ACC_KFI_COI</v>
          </cell>
          <cell r="BR979" t="str">
            <v>2021.06</v>
          </cell>
          <cell r="BS979" t="str">
            <v>Visée 1</v>
          </cell>
          <cell r="BT979">
            <v>6348</v>
          </cell>
          <cell r="BV979" t="str">
            <v>GBU01</v>
          </cell>
          <cell r="CB979" t="str">
            <v>BU01</v>
          </cell>
          <cell r="CL979" t="str">
            <v>ACC_KFI_EBITDA</v>
          </cell>
          <cell r="CN979" t="str">
            <v>EFF0109</v>
          </cell>
          <cell r="CP979">
            <v>-12109.21</v>
          </cell>
          <cell r="CS979" t="str">
            <v>GBU0101</v>
          </cell>
        </row>
        <row r="980">
          <cell r="BD980" t="str">
            <v>GBU01</v>
          </cell>
          <cell r="BF980" t="str">
            <v>BU08</v>
          </cell>
          <cell r="BP980" t="str">
            <v>ACC_KFI_ASS_REC</v>
          </cell>
          <cell r="BR980" t="str">
            <v>2019.06</v>
          </cell>
          <cell r="BS980" t="str">
            <v>Actual</v>
          </cell>
          <cell r="BT980">
            <v>6329.5</v>
          </cell>
          <cell r="BV980" t="str">
            <v>GBU01</v>
          </cell>
          <cell r="CB980" t="str">
            <v>BU01</v>
          </cell>
          <cell r="CL980" t="str">
            <v>ACC_KFI_TO</v>
          </cell>
          <cell r="CN980" t="str">
            <v>EFF0105</v>
          </cell>
          <cell r="CP980">
            <v>0</v>
          </cell>
          <cell r="CS980" t="str">
            <v>GBU0101</v>
          </cell>
        </row>
        <row r="981">
          <cell r="BD981" t="str">
            <v>GBU01</v>
          </cell>
          <cell r="BF981" t="str">
            <v>BU08</v>
          </cell>
          <cell r="BP981" t="str">
            <v>ACC_KFI_ASS_REC</v>
          </cell>
          <cell r="BR981" t="str">
            <v>2019.06</v>
          </cell>
          <cell r="BS981" t="str">
            <v>Visée 1</v>
          </cell>
          <cell r="BT981">
            <v>7574.5</v>
          </cell>
          <cell r="BV981" t="str">
            <v>GBU01</v>
          </cell>
          <cell r="CB981" t="str">
            <v>BU01</v>
          </cell>
          <cell r="CL981" t="str">
            <v>ACC_KFI_TO</v>
          </cell>
          <cell r="CN981" t="str">
            <v>EFF0109</v>
          </cell>
          <cell r="CP981">
            <v>0</v>
          </cell>
          <cell r="CS981" t="str">
            <v>GBU0101</v>
          </cell>
        </row>
        <row r="982">
          <cell r="BD982" t="str">
            <v>GBU01</v>
          </cell>
          <cell r="BF982" t="str">
            <v>BU08</v>
          </cell>
          <cell r="BP982" t="str">
            <v>ACC_KFI_ASS_REC</v>
          </cell>
          <cell r="BR982" t="str">
            <v>2020.06</v>
          </cell>
          <cell r="BS982" t="str">
            <v>Actual</v>
          </cell>
          <cell r="BT982">
            <v>3655.47</v>
          </cell>
          <cell r="BV982" t="str">
            <v>GBU01</v>
          </cell>
          <cell r="CB982" t="str">
            <v>BU01</v>
          </cell>
          <cell r="CL982" t="str">
            <v>ACC_KFI_COI</v>
          </cell>
          <cell r="CN982" t="str">
            <v>EFF0102</v>
          </cell>
          <cell r="CP982">
            <v>-179</v>
          </cell>
          <cell r="CS982" t="str">
            <v>GBU0101</v>
          </cell>
        </row>
        <row r="983">
          <cell r="BD983" t="str">
            <v>GBU01</v>
          </cell>
          <cell r="BF983" t="str">
            <v>BU08</v>
          </cell>
          <cell r="BP983" t="str">
            <v>ACC_KFI_ASS_REC</v>
          </cell>
          <cell r="BR983" t="str">
            <v>2020.06</v>
          </cell>
          <cell r="BS983" t="str">
            <v>Visée 1</v>
          </cell>
          <cell r="BT983">
            <v>6698</v>
          </cell>
          <cell r="BV983" t="str">
            <v>GBU01</v>
          </cell>
          <cell r="CB983" t="str">
            <v>BU01</v>
          </cell>
          <cell r="CL983" t="str">
            <v>ACC_KFI_COI</v>
          </cell>
          <cell r="CN983" t="str">
            <v>EFF0105</v>
          </cell>
          <cell r="CP983">
            <v>0</v>
          </cell>
          <cell r="CS983" t="str">
            <v>GBU0101</v>
          </cell>
        </row>
        <row r="984">
          <cell r="BD984" t="str">
            <v>GBU01</v>
          </cell>
          <cell r="BF984" t="str">
            <v>BU08</v>
          </cell>
          <cell r="BP984" t="str">
            <v>ACC_KFI_ASS_REC</v>
          </cell>
          <cell r="BR984" t="str">
            <v>2020.12</v>
          </cell>
          <cell r="BS984" t="str">
            <v>Actual</v>
          </cell>
          <cell r="BT984">
            <v>7910.95</v>
          </cell>
          <cell r="BV984" t="str">
            <v>GBU01</v>
          </cell>
          <cell r="CB984" t="str">
            <v>BU01</v>
          </cell>
          <cell r="CL984" t="str">
            <v>ACC_KFI_COI</v>
          </cell>
          <cell r="CN984" t="str">
            <v>EFF0109</v>
          </cell>
          <cell r="CP984">
            <v>789</v>
          </cell>
          <cell r="CS984" t="str">
            <v>GBU0101</v>
          </cell>
        </row>
        <row r="985">
          <cell r="BD985" t="str">
            <v>GBU01</v>
          </cell>
          <cell r="BF985" t="str">
            <v>BU08</v>
          </cell>
          <cell r="BP985" t="str">
            <v>ACC_KFI_ASS_REC</v>
          </cell>
          <cell r="BR985" t="str">
            <v>2020.12</v>
          </cell>
          <cell r="BS985" t="str">
            <v>Visée 1</v>
          </cell>
          <cell r="BT985">
            <v>9294</v>
          </cell>
          <cell r="BV985" t="str">
            <v>GBU01</v>
          </cell>
          <cell r="CB985" t="str">
            <v>BU01</v>
          </cell>
          <cell r="CL985" t="str">
            <v>ACC_KFI_EBITDA</v>
          </cell>
          <cell r="CN985" t="str">
            <v>EFF0102</v>
          </cell>
          <cell r="CP985">
            <v>-353</v>
          </cell>
          <cell r="CS985" t="str">
            <v>GBU0101</v>
          </cell>
        </row>
        <row r="986">
          <cell r="BD986" t="str">
            <v>GBU01</v>
          </cell>
          <cell r="BF986" t="str">
            <v>BU08</v>
          </cell>
          <cell r="BP986" t="str">
            <v>ACC_KFI_ASS_REC</v>
          </cell>
          <cell r="BR986" t="str">
            <v>2021.06</v>
          </cell>
          <cell r="BS986" t="str">
            <v>Actual</v>
          </cell>
          <cell r="BT986">
            <v>5321.74</v>
          </cell>
          <cell r="BV986" t="str">
            <v>GBU01</v>
          </cell>
          <cell r="CB986" t="str">
            <v>BU01</v>
          </cell>
          <cell r="CL986" t="str">
            <v>ACC_KFI_EBITDA</v>
          </cell>
          <cell r="CN986" t="str">
            <v>EFF0105</v>
          </cell>
          <cell r="CP986">
            <v>0</v>
          </cell>
          <cell r="CS986" t="str">
            <v>GBU0101</v>
          </cell>
        </row>
        <row r="987">
          <cell r="BD987" t="str">
            <v>GBU01</v>
          </cell>
          <cell r="BF987" t="str">
            <v>BU08</v>
          </cell>
          <cell r="BP987" t="str">
            <v>ACC_KFI_ASS_REC</v>
          </cell>
          <cell r="BR987" t="str">
            <v>2021.06</v>
          </cell>
          <cell r="BS987" t="str">
            <v>Visée 1</v>
          </cell>
          <cell r="BT987">
            <v>6348</v>
          </cell>
          <cell r="BV987" t="str">
            <v>GBU01</v>
          </cell>
          <cell r="CB987" t="str">
            <v>BU01</v>
          </cell>
          <cell r="CL987" t="str">
            <v>ACC_KFI_EBITDA</v>
          </cell>
          <cell r="CN987" t="str">
            <v>EFF0109</v>
          </cell>
          <cell r="CP987">
            <v>1538</v>
          </cell>
          <cell r="CS987" t="str">
            <v>GBU0101</v>
          </cell>
        </row>
        <row r="988">
          <cell r="BD988" t="str">
            <v>GBU01</v>
          </cell>
          <cell r="BF988" t="str">
            <v>BU08</v>
          </cell>
          <cell r="BP988" t="str">
            <v>ACC_KFI_TO</v>
          </cell>
          <cell r="BR988" t="str">
            <v>2020.12</v>
          </cell>
          <cell r="BS988" t="str">
            <v>Actual</v>
          </cell>
          <cell r="BT988">
            <v>2378</v>
          </cell>
          <cell r="BV988" t="str">
            <v>GBU01</v>
          </cell>
          <cell r="CB988" t="str">
            <v>BU01</v>
          </cell>
          <cell r="CL988" t="str">
            <v>ACC_KFI_TO</v>
          </cell>
          <cell r="CN988" t="str">
            <v>EFF0102</v>
          </cell>
          <cell r="CP988">
            <v>-395</v>
          </cell>
          <cell r="CS988" t="str">
            <v>GBU0101</v>
          </cell>
        </row>
        <row r="989">
          <cell r="BD989" t="str">
            <v>GBU01</v>
          </cell>
          <cell r="BF989" t="str">
            <v>BU08</v>
          </cell>
          <cell r="BP989" t="str">
            <v>ACC_KFI_TO</v>
          </cell>
          <cell r="BR989" t="str">
            <v>2021.06</v>
          </cell>
          <cell r="BS989" t="str">
            <v>Actual</v>
          </cell>
          <cell r="BT989">
            <v>6515</v>
          </cell>
          <cell r="BV989" t="str">
            <v>GBU01</v>
          </cell>
          <cell r="CB989" t="str">
            <v>BU01</v>
          </cell>
          <cell r="CL989" t="str">
            <v>ACC_KFI_TO</v>
          </cell>
          <cell r="CN989" t="str">
            <v>EFF0105</v>
          </cell>
          <cell r="CP989">
            <v>0</v>
          </cell>
          <cell r="CS989" t="str">
            <v>GBU0101</v>
          </cell>
        </row>
        <row r="990">
          <cell r="BD990" t="str">
            <v>GBU01</v>
          </cell>
          <cell r="BF990" t="str">
            <v>BU08</v>
          </cell>
          <cell r="BP990" t="str">
            <v>ACC_KFI_TO</v>
          </cell>
          <cell r="BR990" t="str">
            <v>2021.06</v>
          </cell>
          <cell r="BS990" t="str">
            <v>Visée 1</v>
          </cell>
          <cell r="BT990">
            <v>7431.58</v>
          </cell>
          <cell r="BV990" t="str">
            <v>GBU01</v>
          </cell>
          <cell r="CB990" t="str">
            <v>BU01</v>
          </cell>
          <cell r="CL990" t="str">
            <v>ACC_KFI_TO</v>
          </cell>
          <cell r="CN990" t="str">
            <v>EFF0109</v>
          </cell>
          <cell r="CP990">
            <v>-348</v>
          </cell>
          <cell r="CS990" t="str">
            <v>GBU0101</v>
          </cell>
        </row>
        <row r="991">
          <cell r="BD991" t="str">
            <v>GBU01</v>
          </cell>
          <cell r="BF991" t="str">
            <v>BU08</v>
          </cell>
          <cell r="BP991" t="str">
            <v>ACC_KFI_EBITDA</v>
          </cell>
          <cell r="BR991" t="str">
            <v>2020.12</v>
          </cell>
          <cell r="BS991" t="str">
            <v>Actual</v>
          </cell>
          <cell r="BT991">
            <v>-4332.76</v>
          </cell>
          <cell r="BV991" t="str">
            <v>GBU01</v>
          </cell>
          <cell r="CB991" t="str">
            <v>BU01</v>
          </cell>
          <cell r="CL991" t="str">
            <v>ACC_KFI_COI</v>
          </cell>
          <cell r="CN991" t="str">
            <v>EFF0105</v>
          </cell>
          <cell r="CP991">
            <v>0</v>
          </cell>
          <cell r="CS991" t="str">
            <v>GBU0101</v>
          </cell>
        </row>
        <row r="992">
          <cell r="BD992" t="str">
            <v>GBU01</v>
          </cell>
          <cell r="BF992" t="str">
            <v>BU08</v>
          </cell>
          <cell r="BP992" t="str">
            <v>ACC_KFI_EBITDA</v>
          </cell>
          <cell r="BR992" t="str">
            <v>2021.06</v>
          </cell>
          <cell r="BS992" t="str">
            <v>Actual</v>
          </cell>
          <cell r="BT992">
            <v>21466.73</v>
          </cell>
          <cell r="BV992" t="str">
            <v>GBU01</v>
          </cell>
          <cell r="CB992" t="str">
            <v>BU01</v>
          </cell>
          <cell r="CL992" t="str">
            <v>ACC_KFI_COI</v>
          </cell>
          <cell r="CN992" t="str">
            <v>EFF0109</v>
          </cell>
          <cell r="CP992">
            <v>258</v>
          </cell>
          <cell r="CS992" t="str">
            <v>GBU0101</v>
          </cell>
        </row>
        <row r="993">
          <cell r="BD993" t="str">
            <v>GBU01</v>
          </cell>
          <cell r="BF993" t="str">
            <v>BU08</v>
          </cell>
          <cell r="BP993" t="str">
            <v>ACC_KFI_EBITDA</v>
          </cell>
          <cell r="BR993" t="str">
            <v>2021.06</v>
          </cell>
          <cell r="BS993" t="str">
            <v>Visée 1</v>
          </cell>
          <cell r="BT993">
            <v>17984.509999999998</v>
          </cell>
          <cell r="BV993" t="str">
            <v>GBU01</v>
          </cell>
          <cell r="CB993" t="str">
            <v>BU01</v>
          </cell>
          <cell r="CL993" t="str">
            <v>ACC_KFI_EBITDA</v>
          </cell>
          <cell r="CN993" t="str">
            <v>EFF0105</v>
          </cell>
          <cell r="CP993">
            <v>0</v>
          </cell>
          <cell r="CS993" t="str">
            <v>GBU0101</v>
          </cell>
        </row>
        <row r="994">
          <cell r="BD994" t="str">
            <v>GBU01</v>
          </cell>
          <cell r="BF994" t="str">
            <v>BU08</v>
          </cell>
          <cell r="BP994" t="str">
            <v>ACC_KFI_COI</v>
          </cell>
          <cell r="BR994" t="str">
            <v>2020.12</v>
          </cell>
          <cell r="BS994" t="str">
            <v>Actual</v>
          </cell>
          <cell r="BT994">
            <v>-4332.76</v>
          </cell>
          <cell r="BV994" t="str">
            <v>GBU01</v>
          </cell>
          <cell r="CB994" t="str">
            <v>BU01</v>
          </cell>
          <cell r="CL994" t="str">
            <v>ACC_KFI_EBITDA</v>
          </cell>
          <cell r="CN994" t="str">
            <v>EFF0109</v>
          </cell>
          <cell r="CP994">
            <v>289</v>
          </cell>
          <cell r="CS994" t="str">
            <v>GBU0101</v>
          </cell>
        </row>
        <row r="995">
          <cell r="BD995" t="str">
            <v>GBU01</v>
          </cell>
          <cell r="BF995" t="str">
            <v>BU08</v>
          </cell>
          <cell r="BP995" t="str">
            <v>ACC_KFI_COI</v>
          </cell>
          <cell r="BR995" t="str">
            <v>2021.06</v>
          </cell>
          <cell r="BS995" t="str">
            <v>Actual</v>
          </cell>
          <cell r="BT995">
            <v>21466.73</v>
          </cell>
          <cell r="BV995" t="str">
            <v>GBU01</v>
          </cell>
          <cell r="CB995" t="str">
            <v>BU01</v>
          </cell>
          <cell r="CL995" t="str">
            <v>ACC_KFI_TO</v>
          </cell>
          <cell r="CN995" t="str">
            <v>EFF0105</v>
          </cell>
          <cell r="CP995">
            <v>0</v>
          </cell>
          <cell r="CS995" t="str">
            <v>GBU0101</v>
          </cell>
        </row>
        <row r="996">
          <cell r="BD996" t="str">
            <v>GBU01</v>
          </cell>
          <cell r="BF996" t="str">
            <v>BU08</v>
          </cell>
          <cell r="BP996" t="str">
            <v>ACC_KFI_COI</v>
          </cell>
          <cell r="BR996" t="str">
            <v>2021.06</v>
          </cell>
          <cell r="BS996" t="str">
            <v>Visée 1</v>
          </cell>
          <cell r="BT996">
            <v>17984.509999999998</v>
          </cell>
          <cell r="BV996" t="str">
            <v>GBU01</v>
          </cell>
          <cell r="CB996" t="str">
            <v>BU01</v>
          </cell>
          <cell r="CL996" t="str">
            <v>ACC_KFI_TO</v>
          </cell>
          <cell r="CN996" t="str">
            <v>EFF0109</v>
          </cell>
          <cell r="CP996">
            <v>-1258</v>
          </cell>
          <cell r="CS996" t="str">
            <v>GBU0101</v>
          </cell>
        </row>
        <row r="997">
          <cell r="BD997" t="str">
            <v>GBU01</v>
          </cell>
          <cell r="BF997" t="str">
            <v>BU08</v>
          </cell>
          <cell r="BP997" t="str">
            <v>ACC_KFI_ASS_REC</v>
          </cell>
          <cell r="BR997" t="str">
            <v>2020.12</v>
          </cell>
          <cell r="BS997" t="str">
            <v>Actual</v>
          </cell>
          <cell r="BT997">
            <v>-1675.76</v>
          </cell>
          <cell r="BV997" t="str">
            <v>GBU01</v>
          </cell>
          <cell r="CB997" t="str">
            <v>BU01</v>
          </cell>
          <cell r="CL997" t="str">
            <v>ACC_KFI_COI</v>
          </cell>
          <cell r="CN997" t="str">
            <v>EFF0102</v>
          </cell>
          <cell r="CP997">
            <v>0</v>
          </cell>
          <cell r="CS997" t="str">
            <v>GBU0101</v>
          </cell>
        </row>
        <row r="998">
          <cell r="BD998" t="str">
            <v>GBU01</v>
          </cell>
          <cell r="BF998" t="str">
            <v>BU08</v>
          </cell>
          <cell r="BP998" t="str">
            <v>ACC_KFI_ASS_REC</v>
          </cell>
          <cell r="BR998" t="str">
            <v>2021.06</v>
          </cell>
          <cell r="BS998" t="str">
            <v>Actual</v>
          </cell>
          <cell r="BT998">
            <v>16622.73</v>
          </cell>
          <cell r="BV998" t="str">
            <v>GBU01</v>
          </cell>
          <cell r="CB998" t="str">
            <v>BU01</v>
          </cell>
          <cell r="CL998" t="str">
            <v>ACC_KFI_COI</v>
          </cell>
          <cell r="CN998" t="str">
            <v>EFF0105</v>
          </cell>
          <cell r="CP998">
            <v>0</v>
          </cell>
          <cell r="CS998" t="str">
            <v>GBU0101</v>
          </cell>
        </row>
        <row r="999">
          <cell r="BD999" t="str">
            <v>GBU01</v>
          </cell>
          <cell r="BF999" t="str">
            <v>BU08</v>
          </cell>
          <cell r="BP999" t="str">
            <v>ACC_KFI_ASS_REC</v>
          </cell>
          <cell r="BR999" t="str">
            <v>2021.06</v>
          </cell>
          <cell r="BS999" t="str">
            <v>Visée 1</v>
          </cell>
          <cell r="BT999">
            <v>15546.4</v>
          </cell>
          <cell r="BV999" t="str">
            <v>GBU01</v>
          </cell>
          <cell r="CB999" t="str">
            <v>BU01</v>
          </cell>
          <cell r="CL999" t="str">
            <v>ACC_KFI_COI</v>
          </cell>
          <cell r="CN999" t="str">
            <v>EFF0109</v>
          </cell>
          <cell r="CP999">
            <v>0</v>
          </cell>
          <cell r="CS999" t="str">
            <v>GBU0101</v>
          </cell>
        </row>
        <row r="1000">
          <cell r="BD1000" t="str">
            <v>GBU01</v>
          </cell>
          <cell r="BF1000" t="str">
            <v>BU08</v>
          </cell>
          <cell r="BP1000" t="str">
            <v>ACC_KFI_EBITDA</v>
          </cell>
          <cell r="BR1000" t="str">
            <v>2019.06</v>
          </cell>
          <cell r="BS1000" t="str">
            <v>Actual</v>
          </cell>
          <cell r="BT1000">
            <v>7.8</v>
          </cell>
          <cell r="BV1000" t="str">
            <v>GBU01</v>
          </cell>
          <cell r="CB1000" t="str">
            <v>BU01</v>
          </cell>
          <cell r="CL1000" t="str">
            <v>ACC_KFI_EBITDA</v>
          </cell>
          <cell r="CN1000" t="str">
            <v>EFF0102</v>
          </cell>
          <cell r="CP1000">
            <v>0</v>
          </cell>
          <cell r="CS1000" t="str">
            <v>GBU0101</v>
          </cell>
        </row>
        <row r="1001">
          <cell r="BD1001" t="str">
            <v>GBU01</v>
          </cell>
          <cell r="BF1001" t="str">
            <v>BU08</v>
          </cell>
          <cell r="BP1001" t="str">
            <v>ACC_KFI_EBITDA</v>
          </cell>
          <cell r="BR1001" t="str">
            <v>2020.06</v>
          </cell>
          <cell r="BS1001" t="str">
            <v>Actual</v>
          </cell>
          <cell r="BT1001">
            <v>-669.4</v>
          </cell>
          <cell r="BV1001" t="str">
            <v>GBU01</v>
          </cell>
          <cell r="CB1001" t="str">
            <v>BU01</v>
          </cell>
          <cell r="CL1001" t="str">
            <v>ACC_KFI_EBITDA</v>
          </cell>
          <cell r="CN1001" t="str">
            <v>EFF0105</v>
          </cell>
          <cell r="CP1001">
            <v>0</v>
          </cell>
          <cell r="CS1001" t="str">
            <v>GBU0101</v>
          </cell>
        </row>
        <row r="1002">
          <cell r="BD1002" t="str">
            <v>GBU01</v>
          </cell>
          <cell r="BF1002" t="str">
            <v>BU08</v>
          </cell>
          <cell r="BP1002" t="str">
            <v>ACC_KFI_EBITDA</v>
          </cell>
          <cell r="BR1002" t="str">
            <v>2020.06</v>
          </cell>
          <cell r="BS1002" t="str">
            <v>Visée 1</v>
          </cell>
          <cell r="BT1002">
            <v>144</v>
          </cell>
          <cell r="BV1002" t="str">
            <v>GBU01</v>
          </cell>
          <cell r="CB1002" t="str">
            <v>BU01</v>
          </cell>
          <cell r="CL1002" t="str">
            <v>ACC_KFI_EBITDA</v>
          </cell>
          <cell r="CN1002" t="str">
            <v>EFF0109</v>
          </cell>
          <cell r="CP1002">
            <v>0</v>
          </cell>
          <cell r="CS1002" t="str">
            <v>GBU0101</v>
          </cell>
        </row>
        <row r="1003">
          <cell r="BD1003" t="str">
            <v>GBU01</v>
          </cell>
          <cell r="BF1003" t="str">
            <v>BU08</v>
          </cell>
          <cell r="BP1003" t="str">
            <v>ACC_KFI_EBITDA</v>
          </cell>
          <cell r="BR1003" t="str">
            <v>2020.12</v>
          </cell>
          <cell r="BS1003" t="str">
            <v>Actual</v>
          </cell>
          <cell r="BT1003">
            <v>-16</v>
          </cell>
          <cell r="BV1003" t="str">
            <v>GBU01</v>
          </cell>
          <cell r="CB1003" t="str">
            <v>BU01</v>
          </cell>
          <cell r="CL1003" t="str">
            <v>ACC_KFI_COI</v>
          </cell>
          <cell r="CN1003" t="str">
            <v>EFF0102</v>
          </cell>
          <cell r="CP1003">
            <v>-7138</v>
          </cell>
          <cell r="CS1003" t="str">
            <v>GBU0101</v>
          </cell>
        </row>
        <row r="1004">
          <cell r="BD1004" t="str">
            <v>GBU01</v>
          </cell>
          <cell r="BF1004" t="str">
            <v>BU08</v>
          </cell>
          <cell r="BP1004" t="str">
            <v>ACC_KFI_EBITDA</v>
          </cell>
          <cell r="BR1004" t="str">
            <v>2020.12</v>
          </cell>
          <cell r="BS1004" t="str">
            <v>Visée 1</v>
          </cell>
          <cell r="BT1004">
            <v>294.39999999999998</v>
          </cell>
          <cell r="BV1004" t="str">
            <v>GBU01</v>
          </cell>
          <cell r="CB1004" t="str">
            <v>BU01</v>
          </cell>
          <cell r="CL1004" t="str">
            <v>ACC_KFI_COI</v>
          </cell>
          <cell r="CN1004" t="str">
            <v>EFF0105</v>
          </cell>
          <cell r="CP1004">
            <v>0</v>
          </cell>
          <cell r="CS1004" t="str">
            <v>GBU0101</v>
          </cell>
        </row>
        <row r="1005">
          <cell r="BD1005" t="str">
            <v>GBU01</v>
          </cell>
          <cell r="BF1005" t="str">
            <v>BU08</v>
          </cell>
          <cell r="BP1005" t="str">
            <v>ACC_KFI_EBITDA</v>
          </cell>
          <cell r="BR1005" t="str">
            <v>2021.06</v>
          </cell>
          <cell r="BS1005" t="str">
            <v>Actual</v>
          </cell>
          <cell r="BT1005">
            <v>-128</v>
          </cell>
          <cell r="BV1005" t="str">
            <v>GBU01</v>
          </cell>
          <cell r="CB1005" t="str">
            <v>BU01</v>
          </cell>
          <cell r="CL1005" t="str">
            <v>ACC_KFI_COI</v>
          </cell>
          <cell r="CN1005" t="str">
            <v>EFF0109</v>
          </cell>
          <cell r="CP1005">
            <v>-933</v>
          </cell>
          <cell r="CS1005" t="str">
            <v>GBU0101</v>
          </cell>
        </row>
        <row r="1006">
          <cell r="BD1006" t="str">
            <v>GBU01</v>
          </cell>
          <cell r="BF1006" t="str">
            <v>BU08</v>
          </cell>
          <cell r="BP1006" t="str">
            <v>ACC_KFI_EBITDA</v>
          </cell>
          <cell r="BR1006" t="str">
            <v>2021.06</v>
          </cell>
          <cell r="BS1006" t="str">
            <v>Visée 1</v>
          </cell>
          <cell r="BT1006">
            <v>-137.4</v>
          </cell>
          <cell r="BV1006" t="str">
            <v>GBU01</v>
          </cell>
          <cell r="CB1006" t="str">
            <v>BU01</v>
          </cell>
          <cell r="CL1006" t="str">
            <v>ACC_KFI_EBITDA</v>
          </cell>
          <cell r="CN1006" t="str">
            <v>EFF0102</v>
          </cell>
          <cell r="CP1006">
            <v>-7138</v>
          </cell>
          <cell r="CS1006" t="str">
            <v>GBU0101</v>
          </cell>
        </row>
        <row r="1007">
          <cell r="BD1007" t="str">
            <v>GBU01</v>
          </cell>
          <cell r="BF1007" t="str">
            <v>BU08</v>
          </cell>
          <cell r="BP1007" t="str">
            <v>ACC_KFI_COI</v>
          </cell>
          <cell r="BR1007" t="str">
            <v>2019.06</v>
          </cell>
          <cell r="BS1007" t="str">
            <v>Actual</v>
          </cell>
          <cell r="BT1007">
            <v>7.8</v>
          </cell>
          <cell r="BV1007" t="str">
            <v>GBU01</v>
          </cell>
          <cell r="CB1007" t="str">
            <v>BU01</v>
          </cell>
          <cell r="CL1007" t="str">
            <v>ACC_KFI_EBITDA</v>
          </cell>
          <cell r="CN1007" t="str">
            <v>EFF0105</v>
          </cell>
          <cell r="CP1007">
            <v>0</v>
          </cell>
          <cell r="CS1007" t="str">
            <v>GBU0101</v>
          </cell>
        </row>
        <row r="1008">
          <cell r="BD1008" t="str">
            <v>GBU01</v>
          </cell>
          <cell r="BF1008" t="str">
            <v>BU08</v>
          </cell>
          <cell r="BP1008" t="str">
            <v>ACC_KFI_COI</v>
          </cell>
          <cell r="BR1008" t="str">
            <v>2020.06</v>
          </cell>
          <cell r="BS1008" t="str">
            <v>Actual</v>
          </cell>
          <cell r="BT1008">
            <v>-669.4</v>
          </cell>
          <cell r="BV1008" t="str">
            <v>GBU01</v>
          </cell>
          <cell r="CB1008" t="str">
            <v>BU01</v>
          </cell>
          <cell r="CL1008" t="str">
            <v>ACC_KFI_EBITDA</v>
          </cell>
          <cell r="CN1008" t="str">
            <v>EFF0109</v>
          </cell>
          <cell r="CP1008">
            <v>-933</v>
          </cell>
          <cell r="CS1008" t="str">
            <v>GBU0101</v>
          </cell>
        </row>
        <row r="1009">
          <cell r="BD1009" t="str">
            <v>GBU01</v>
          </cell>
          <cell r="BF1009" t="str">
            <v>BU08</v>
          </cell>
          <cell r="BP1009" t="str">
            <v>ACC_KFI_COI</v>
          </cell>
          <cell r="BR1009" t="str">
            <v>2020.06</v>
          </cell>
          <cell r="BS1009" t="str">
            <v>Visée 1</v>
          </cell>
          <cell r="BT1009">
            <v>144</v>
          </cell>
          <cell r="BV1009" t="str">
            <v>GBU01</v>
          </cell>
          <cell r="CB1009" t="str">
            <v>BU01</v>
          </cell>
          <cell r="CL1009" t="str">
            <v>ACC_KFI_TO</v>
          </cell>
          <cell r="CN1009" t="str">
            <v>EFF0102</v>
          </cell>
          <cell r="CP1009">
            <v>-11794</v>
          </cell>
          <cell r="CS1009" t="str">
            <v>GBU0101</v>
          </cell>
        </row>
        <row r="1010">
          <cell r="BD1010" t="str">
            <v>GBU01</v>
          </cell>
          <cell r="BF1010" t="str">
            <v>BU08</v>
          </cell>
          <cell r="BP1010" t="str">
            <v>ACC_KFI_COI</v>
          </cell>
          <cell r="BR1010" t="str">
            <v>2020.12</v>
          </cell>
          <cell r="BS1010" t="str">
            <v>Actual</v>
          </cell>
          <cell r="BT1010">
            <v>-16</v>
          </cell>
          <cell r="BV1010" t="str">
            <v>GBU01</v>
          </cell>
          <cell r="CB1010" t="str">
            <v>BU01</v>
          </cell>
          <cell r="CL1010" t="str">
            <v>ACC_KFI_TO</v>
          </cell>
          <cell r="CN1010" t="str">
            <v>EFF0105</v>
          </cell>
          <cell r="CP1010">
            <v>0</v>
          </cell>
          <cell r="CS1010" t="str">
            <v>GBU0101</v>
          </cell>
        </row>
        <row r="1011">
          <cell r="BD1011" t="str">
            <v>GBU01</v>
          </cell>
          <cell r="BF1011" t="str">
            <v>BU08</v>
          </cell>
          <cell r="BP1011" t="str">
            <v>ACC_KFI_COI</v>
          </cell>
          <cell r="BR1011" t="str">
            <v>2020.12</v>
          </cell>
          <cell r="BS1011" t="str">
            <v>Visée 1</v>
          </cell>
          <cell r="BT1011">
            <v>294.39999999999998</v>
          </cell>
          <cell r="BV1011" t="str">
            <v>GBU01</v>
          </cell>
          <cell r="CB1011" t="str">
            <v>BU01</v>
          </cell>
          <cell r="CL1011" t="str">
            <v>ACC_KFI_TO</v>
          </cell>
          <cell r="CN1011" t="str">
            <v>EFF0109</v>
          </cell>
          <cell r="CP1011">
            <v>0</v>
          </cell>
          <cell r="CS1011" t="str">
            <v>GBU0101</v>
          </cell>
        </row>
        <row r="1012">
          <cell r="BD1012" t="str">
            <v>GBU01</v>
          </cell>
          <cell r="BF1012" t="str">
            <v>BU08</v>
          </cell>
          <cell r="BP1012" t="str">
            <v>ACC_KFI_COI</v>
          </cell>
          <cell r="BR1012" t="str">
            <v>2021.06</v>
          </cell>
          <cell r="BS1012" t="str">
            <v>Actual</v>
          </cell>
          <cell r="BT1012">
            <v>-128</v>
          </cell>
          <cell r="BV1012" t="str">
            <v>GBU01</v>
          </cell>
          <cell r="CB1012" t="str">
            <v>BU01</v>
          </cell>
          <cell r="CL1012" t="str">
            <v>ACC_KFI_COI</v>
          </cell>
          <cell r="CN1012" t="str">
            <v>EFF0105</v>
          </cell>
          <cell r="CP1012">
            <v>0</v>
          </cell>
          <cell r="CS1012" t="str">
            <v>GBU0101</v>
          </cell>
        </row>
        <row r="1013">
          <cell r="BD1013" t="str">
            <v>GBU01</v>
          </cell>
          <cell r="BF1013" t="str">
            <v>BU08</v>
          </cell>
          <cell r="BP1013" t="str">
            <v>ACC_KFI_COI</v>
          </cell>
          <cell r="BR1013" t="str">
            <v>2021.06</v>
          </cell>
          <cell r="BS1013" t="str">
            <v>Visée 1</v>
          </cell>
          <cell r="BT1013">
            <v>-137.4</v>
          </cell>
          <cell r="BV1013" t="str">
            <v>GBU01</v>
          </cell>
          <cell r="CB1013" t="str">
            <v>BU01</v>
          </cell>
          <cell r="CL1013" t="str">
            <v>ACC_KFI_COI</v>
          </cell>
          <cell r="CN1013" t="str">
            <v>EFF0109</v>
          </cell>
          <cell r="CP1013">
            <v>0</v>
          </cell>
          <cell r="CS1013" t="str">
            <v>GBU0101</v>
          </cell>
        </row>
        <row r="1014">
          <cell r="BD1014" t="str">
            <v>GBU01</v>
          </cell>
          <cell r="BF1014" t="str">
            <v>BU08</v>
          </cell>
          <cell r="BP1014" t="str">
            <v>ACC_KFI_ASS_REC</v>
          </cell>
          <cell r="BR1014" t="str">
            <v>2019.06</v>
          </cell>
          <cell r="BS1014" t="str">
            <v>Actual</v>
          </cell>
          <cell r="BT1014">
            <v>7.8</v>
          </cell>
          <cell r="BV1014" t="str">
            <v>GBU01</v>
          </cell>
          <cell r="CB1014" t="str">
            <v>BU01</v>
          </cell>
          <cell r="CL1014" t="str">
            <v>ACC_KFI_EBITDA</v>
          </cell>
          <cell r="CN1014" t="str">
            <v>EFF0105</v>
          </cell>
          <cell r="CP1014">
            <v>0</v>
          </cell>
          <cell r="CS1014" t="str">
            <v>GBU0101</v>
          </cell>
        </row>
        <row r="1015">
          <cell r="BD1015" t="str">
            <v>GBU01</v>
          </cell>
          <cell r="BF1015" t="str">
            <v>BU08</v>
          </cell>
          <cell r="BP1015" t="str">
            <v>ACC_KFI_ASS_REC</v>
          </cell>
          <cell r="BR1015" t="str">
            <v>2020.06</v>
          </cell>
          <cell r="BS1015" t="str">
            <v>Actual</v>
          </cell>
          <cell r="BT1015">
            <v>-669.4</v>
          </cell>
          <cell r="BV1015" t="str">
            <v>GBU01</v>
          </cell>
          <cell r="CB1015" t="str">
            <v>BU01</v>
          </cell>
          <cell r="CL1015" t="str">
            <v>ACC_KFI_EBITDA</v>
          </cell>
          <cell r="CN1015" t="str">
            <v>EFF0109</v>
          </cell>
          <cell r="CP1015">
            <v>0</v>
          </cell>
          <cell r="CS1015" t="str">
            <v>GBU0101</v>
          </cell>
        </row>
        <row r="1016">
          <cell r="BD1016" t="str">
            <v>GBU01</v>
          </cell>
          <cell r="BF1016" t="str">
            <v>BU08</v>
          </cell>
          <cell r="BP1016" t="str">
            <v>ACC_KFI_ASS_REC</v>
          </cell>
          <cell r="BR1016" t="str">
            <v>2020.06</v>
          </cell>
          <cell r="BS1016" t="str">
            <v>Visée 1</v>
          </cell>
          <cell r="BT1016">
            <v>144</v>
          </cell>
          <cell r="BV1016" t="str">
            <v>GBU01</v>
          </cell>
          <cell r="CB1016" t="str">
            <v>BU01</v>
          </cell>
          <cell r="CL1016" t="str">
            <v>ACC_KFI_COI</v>
          </cell>
          <cell r="CN1016" t="str">
            <v>EFF0105</v>
          </cell>
          <cell r="CS1016" t="str">
            <v>GBU0101</v>
          </cell>
        </row>
        <row r="1017">
          <cell r="BD1017" t="str">
            <v>GBU01</v>
          </cell>
          <cell r="BF1017" t="str">
            <v>BU08</v>
          </cell>
          <cell r="BP1017" t="str">
            <v>ACC_KFI_ASS_REC</v>
          </cell>
          <cell r="BR1017" t="str">
            <v>2020.12</v>
          </cell>
          <cell r="BS1017" t="str">
            <v>Actual</v>
          </cell>
          <cell r="BT1017">
            <v>-16</v>
          </cell>
          <cell r="BV1017" t="str">
            <v>GBU01</v>
          </cell>
          <cell r="CB1017" t="str">
            <v>BU01</v>
          </cell>
          <cell r="CL1017" t="str">
            <v>ACC_KFI_COI</v>
          </cell>
          <cell r="CN1017" t="str">
            <v>EFF0109</v>
          </cell>
          <cell r="CP1017">
            <v>-516</v>
          </cell>
          <cell r="CS1017" t="str">
            <v>GBU0101</v>
          </cell>
        </row>
        <row r="1018">
          <cell r="BD1018" t="str">
            <v>GBU01</v>
          </cell>
          <cell r="BF1018" t="str">
            <v>BU08</v>
          </cell>
          <cell r="BP1018" t="str">
            <v>ACC_KFI_ASS_REC</v>
          </cell>
          <cell r="BR1018" t="str">
            <v>2020.12</v>
          </cell>
          <cell r="BS1018" t="str">
            <v>Visée 1</v>
          </cell>
          <cell r="BT1018">
            <v>294.39999999999998</v>
          </cell>
          <cell r="BV1018" t="str">
            <v>GBU01</v>
          </cell>
          <cell r="CB1018" t="str">
            <v>BU01</v>
          </cell>
          <cell r="CL1018" t="str">
            <v>ACC_KFI_EBITDA</v>
          </cell>
          <cell r="CN1018" t="str">
            <v>EFF0105</v>
          </cell>
          <cell r="CS1018" t="str">
            <v>GBU0101</v>
          </cell>
        </row>
        <row r="1019">
          <cell r="BD1019" t="str">
            <v>GBU01</v>
          </cell>
          <cell r="BF1019" t="str">
            <v>BU08</v>
          </cell>
          <cell r="BP1019" t="str">
            <v>ACC_KFI_ASS_REC</v>
          </cell>
          <cell r="BR1019" t="str">
            <v>2021.06</v>
          </cell>
          <cell r="BS1019" t="str">
            <v>Actual</v>
          </cell>
          <cell r="BT1019">
            <v>-128</v>
          </cell>
          <cell r="BV1019" t="str">
            <v>GBU01</v>
          </cell>
          <cell r="CB1019" t="str">
            <v>BU01</v>
          </cell>
          <cell r="CL1019" t="str">
            <v>ACC_KFI_EBITDA</v>
          </cell>
          <cell r="CN1019" t="str">
            <v>EFF0109</v>
          </cell>
          <cell r="CP1019">
            <v>-516</v>
          </cell>
          <cell r="CS1019" t="str">
            <v>GBU0101</v>
          </cell>
        </row>
        <row r="1020">
          <cell r="BD1020" t="str">
            <v>GBU01</v>
          </cell>
          <cell r="BF1020" t="str">
            <v>BU08</v>
          </cell>
          <cell r="BP1020" t="str">
            <v>ACC_KFI_ASS_REC</v>
          </cell>
          <cell r="BR1020" t="str">
            <v>2021.06</v>
          </cell>
          <cell r="BS1020" t="str">
            <v>Visée 1</v>
          </cell>
          <cell r="BT1020">
            <v>-137.4</v>
          </cell>
          <cell r="BV1020" t="str">
            <v>GBU01</v>
          </cell>
          <cell r="CB1020" t="str">
            <v>BU01</v>
          </cell>
          <cell r="CL1020" t="str">
            <v>ACC_KFI_COI</v>
          </cell>
          <cell r="CN1020" t="str">
            <v>EFF0105</v>
          </cell>
          <cell r="CP1020">
            <v>0</v>
          </cell>
          <cell r="CS1020" t="str">
            <v>GBU0101</v>
          </cell>
        </row>
        <row r="1021">
          <cell r="BD1021" t="str">
            <v>GBU01</v>
          </cell>
          <cell r="BF1021" t="str">
            <v>BU09</v>
          </cell>
          <cell r="BP1021" t="str">
            <v>ACC_KFI_TO</v>
          </cell>
          <cell r="BR1021" t="str">
            <v>2019.06</v>
          </cell>
          <cell r="BS1021" t="str">
            <v>Actual</v>
          </cell>
          <cell r="BT1021">
            <v>22278.58</v>
          </cell>
          <cell r="BV1021" t="str">
            <v>GBU01</v>
          </cell>
          <cell r="CB1021" t="str">
            <v>BU01</v>
          </cell>
          <cell r="CL1021" t="str">
            <v>ACC_KFI_COI</v>
          </cell>
          <cell r="CN1021" t="str">
            <v>EFF0109</v>
          </cell>
          <cell r="CP1021">
            <v>0</v>
          </cell>
          <cell r="CS1021" t="str">
            <v>GBU0101</v>
          </cell>
        </row>
        <row r="1022">
          <cell r="BD1022" t="str">
            <v>GBU01</v>
          </cell>
          <cell r="BF1022" t="str">
            <v>BU09</v>
          </cell>
          <cell r="BP1022" t="str">
            <v>ACC_KFI_TO</v>
          </cell>
          <cell r="BR1022" t="str">
            <v>2019.06</v>
          </cell>
          <cell r="BS1022" t="str">
            <v>Visée 1</v>
          </cell>
          <cell r="BT1022">
            <v>12306.41</v>
          </cell>
          <cell r="BV1022" t="str">
            <v>GBU01</v>
          </cell>
          <cell r="CB1022" t="str">
            <v>BU01</v>
          </cell>
          <cell r="CL1022" t="str">
            <v>ACC_KFI_EBITDA</v>
          </cell>
          <cell r="CN1022" t="str">
            <v>EFF0105</v>
          </cell>
          <cell r="CP1022">
            <v>0</v>
          </cell>
          <cell r="CS1022" t="str">
            <v>GBU0101</v>
          </cell>
        </row>
        <row r="1023">
          <cell r="BD1023" t="str">
            <v>GBU01</v>
          </cell>
          <cell r="BF1023" t="str">
            <v>BU09</v>
          </cell>
          <cell r="BP1023" t="str">
            <v>ACC_KFI_TO</v>
          </cell>
          <cell r="BR1023" t="str">
            <v>2020.06</v>
          </cell>
          <cell r="BS1023" t="str">
            <v>Actual</v>
          </cell>
          <cell r="BT1023">
            <v>19886.64</v>
          </cell>
          <cell r="BV1023" t="str">
            <v>GBU01</v>
          </cell>
          <cell r="CB1023" t="str">
            <v>BU01</v>
          </cell>
          <cell r="CL1023" t="str">
            <v>ACC_KFI_EBITDA</v>
          </cell>
          <cell r="CN1023" t="str">
            <v>EFF0109</v>
          </cell>
          <cell r="CP1023">
            <v>0</v>
          </cell>
          <cell r="CS1023" t="str">
            <v>GBU0101</v>
          </cell>
        </row>
        <row r="1024">
          <cell r="BD1024" t="str">
            <v>GBU01</v>
          </cell>
          <cell r="BF1024" t="str">
            <v>BU09</v>
          </cell>
          <cell r="BP1024" t="str">
            <v>ACC_KFI_TO</v>
          </cell>
          <cell r="BR1024" t="str">
            <v>2020.12</v>
          </cell>
          <cell r="BS1024" t="str">
            <v>Actual</v>
          </cell>
          <cell r="BT1024">
            <v>22111.78</v>
          </cell>
          <cell r="BV1024" t="str">
            <v>GBU01</v>
          </cell>
          <cell r="CB1024" t="str">
            <v>BU01</v>
          </cell>
          <cell r="CL1024" t="str">
            <v>ACC_KFI_COI</v>
          </cell>
          <cell r="CN1024" t="str">
            <v>EFF0102</v>
          </cell>
          <cell r="CP1024">
            <v>1250</v>
          </cell>
          <cell r="CS1024" t="str">
            <v>GBU0101</v>
          </cell>
        </row>
        <row r="1025">
          <cell r="BD1025" t="str">
            <v>GBU01</v>
          </cell>
          <cell r="BF1025" t="str">
            <v>BU09</v>
          </cell>
          <cell r="BP1025" t="str">
            <v>ACC_KFI_EBITDA</v>
          </cell>
          <cell r="BR1025" t="str">
            <v>2019.06</v>
          </cell>
          <cell r="BS1025" t="str">
            <v>Actual</v>
          </cell>
          <cell r="BT1025">
            <v>1840.99</v>
          </cell>
          <cell r="BV1025" t="str">
            <v>GBU01</v>
          </cell>
          <cell r="CB1025" t="str">
            <v>BU01</v>
          </cell>
          <cell r="CL1025" t="str">
            <v>ACC_KFI_COI</v>
          </cell>
          <cell r="CN1025" t="str">
            <v>EFF0105</v>
          </cell>
          <cell r="CP1025">
            <v>0</v>
          </cell>
          <cell r="CS1025" t="str">
            <v>GBU0101</v>
          </cell>
        </row>
        <row r="1026">
          <cell r="BD1026" t="str">
            <v>GBU01</v>
          </cell>
          <cell r="BF1026" t="str">
            <v>BU09</v>
          </cell>
          <cell r="BP1026" t="str">
            <v>ACC_KFI_EBITDA</v>
          </cell>
          <cell r="BR1026" t="str">
            <v>2019.06</v>
          </cell>
          <cell r="BS1026" t="str">
            <v>Visée 1</v>
          </cell>
          <cell r="BT1026">
            <v>705.32</v>
          </cell>
          <cell r="BV1026" t="str">
            <v>GBU01</v>
          </cell>
          <cell r="CB1026" t="str">
            <v>BU01</v>
          </cell>
          <cell r="CL1026" t="str">
            <v>ACC_KFI_COI</v>
          </cell>
          <cell r="CN1026" t="str">
            <v>EFF0109</v>
          </cell>
          <cell r="CP1026">
            <v>0</v>
          </cell>
          <cell r="CS1026" t="str">
            <v>GBU0101</v>
          </cell>
        </row>
        <row r="1027">
          <cell r="BD1027" t="str">
            <v>GBU01</v>
          </cell>
          <cell r="BF1027" t="str">
            <v>BU09</v>
          </cell>
          <cell r="BP1027" t="str">
            <v>ACC_KFI_EBITDA</v>
          </cell>
          <cell r="BR1027" t="str">
            <v>2020.06</v>
          </cell>
          <cell r="BS1027" t="str">
            <v>Actual</v>
          </cell>
          <cell r="BT1027">
            <v>4010.75</v>
          </cell>
          <cell r="BV1027" t="str">
            <v>GBU01</v>
          </cell>
          <cell r="CB1027" t="str">
            <v>BU01</v>
          </cell>
          <cell r="CL1027" t="str">
            <v>ACC_KFI_EBITDA</v>
          </cell>
          <cell r="CN1027" t="str">
            <v>EFF0102</v>
          </cell>
          <cell r="CP1027">
            <v>1250</v>
          </cell>
          <cell r="CS1027" t="str">
            <v>GBU0101</v>
          </cell>
        </row>
        <row r="1028">
          <cell r="BD1028" t="str">
            <v>GBU01</v>
          </cell>
          <cell r="BF1028" t="str">
            <v>BU09</v>
          </cell>
          <cell r="BP1028" t="str">
            <v>ACC_KFI_EBITDA</v>
          </cell>
          <cell r="BR1028" t="str">
            <v>2020.12</v>
          </cell>
          <cell r="BS1028" t="str">
            <v>Actual</v>
          </cell>
          <cell r="BT1028">
            <v>3994.94</v>
          </cell>
          <cell r="BV1028" t="str">
            <v>GBU01</v>
          </cell>
          <cell r="CB1028" t="str">
            <v>BU01</v>
          </cell>
          <cell r="CL1028" t="str">
            <v>ACC_KFI_EBITDA</v>
          </cell>
          <cell r="CN1028" t="str">
            <v>EFF0105</v>
          </cell>
          <cell r="CP1028">
            <v>0</v>
          </cell>
          <cell r="CS1028" t="str">
            <v>GBU0101</v>
          </cell>
        </row>
        <row r="1029">
          <cell r="BD1029" t="str">
            <v>GBU01</v>
          </cell>
          <cell r="BF1029" t="str">
            <v>BU09</v>
          </cell>
          <cell r="BP1029" t="str">
            <v>ACC_KFI_COI</v>
          </cell>
          <cell r="BR1029" t="str">
            <v>2019.06</v>
          </cell>
          <cell r="BS1029" t="str">
            <v>Actual</v>
          </cell>
          <cell r="BT1029">
            <v>-278.02</v>
          </cell>
          <cell r="BV1029" t="str">
            <v>GBU01</v>
          </cell>
          <cell r="CB1029" t="str">
            <v>BU01</v>
          </cell>
          <cell r="CL1029" t="str">
            <v>ACC_KFI_EBITDA</v>
          </cell>
          <cell r="CN1029" t="str">
            <v>EFF0109</v>
          </cell>
          <cell r="CP1029">
            <v>0</v>
          </cell>
          <cell r="CS1029" t="str">
            <v>GBU0101</v>
          </cell>
        </row>
        <row r="1030">
          <cell r="BD1030" t="str">
            <v>GBU01</v>
          </cell>
          <cell r="BF1030" t="str">
            <v>BU09</v>
          </cell>
          <cell r="BP1030" t="str">
            <v>ACC_KFI_COI</v>
          </cell>
          <cell r="BR1030" t="str">
            <v>2019.06</v>
          </cell>
          <cell r="BS1030" t="str">
            <v>Visée 1</v>
          </cell>
          <cell r="BT1030">
            <v>-784.49</v>
          </cell>
          <cell r="BV1030" t="str">
            <v>GBU01</v>
          </cell>
          <cell r="CB1030" t="str">
            <v>BU01</v>
          </cell>
          <cell r="CL1030" t="str">
            <v>ACC_KFI_COI</v>
          </cell>
          <cell r="CN1030" t="str">
            <v>EFF0221</v>
          </cell>
          <cell r="CP1030">
            <v>3600</v>
          </cell>
          <cell r="CS1030" t="str">
            <v>GBU0101</v>
          </cell>
        </row>
        <row r="1031">
          <cell r="BD1031" t="str">
            <v>GBU01</v>
          </cell>
          <cell r="BF1031" t="str">
            <v>BU09</v>
          </cell>
          <cell r="BP1031" t="str">
            <v>ACC_KFI_COI</v>
          </cell>
          <cell r="BR1031" t="str">
            <v>2020.06</v>
          </cell>
          <cell r="BS1031" t="str">
            <v>Actual</v>
          </cell>
          <cell r="BT1031">
            <v>2626.07</v>
          </cell>
          <cell r="BV1031" t="str">
            <v>GBU01</v>
          </cell>
          <cell r="CB1031" t="str">
            <v>BU01</v>
          </cell>
          <cell r="CL1031" t="str">
            <v>ACC_KFI_EBITDA</v>
          </cell>
          <cell r="CN1031" t="str">
            <v>EFF0221</v>
          </cell>
          <cell r="CP1031">
            <v>3600</v>
          </cell>
          <cell r="CS1031" t="str">
            <v>GBU0101</v>
          </cell>
        </row>
        <row r="1032">
          <cell r="BD1032" t="str">
            <v>GBU01</v>
          </cell>
          <cell r="BF1032" t="str">
            <v>BU09</v>
          </cell>
          <cell r="BP1032" t="str">
            <v>ACC_KFI_COI</v>
          </cell>
          <cell r="BR1032" t="str">
            <v>2020.12</v>
          </cell>
          <cell r="BS1032" t="str">
            <v>Actual</v>
          </cell>
          <cell r="BT1032">
            <v>2349.87</v>
          </cell>
          <cell r="BV1032" t="str">
            <v>GBU01</v>
          </cell>
          <cell r="CB1032" t="str">
            <v>BU01</v>
          </cell>
          <cell r="CL1032" t="str">
            <v>ACC_KFI_TO</v>
          </cell>
          <cell r="CN1032" t="str">
            <v>EFF0221</v>
          </cell>
          <cell r="CP1032">
            <v>2700</v>
          </cell>
          <cell r="CS1032" t="str">
            <v>GBU0101</v>
          </cell>
        </row>
        <row r="1033">
          <cell r="BD1033" t="str">
            <v>GBU01</v>
          </cell>
          <cell r="BF1033" t="str">
            <v>BU09</v>
          </cell>
          <cell r="BP1033" t="str">
            <v>ACC_KFI_+GTHCPXDBSO</v>
          </cell>
          <cell r="BR1033" t="str">
            <v>2019.06</v>
          </cell>
          <cell r="BS1033" t="str">
            <v>Actual</v>
          </cell>
          <cell r="BT1033">
            <v>56.65</v>
          </cell>
          <cell r="BV1033" t="str">
            <v>GBU01</v>
          </cell>
          <cell r="CB1033" t="str">
            <v>BU06</v>
          </cell>
          <cell r="CL1033" t="str">
            <v>ACC_KFI_COI</v>
          </cell>
          <cell r="CN1033" t="str">
            <v>EFF0102</v>
          </cell>
          <cell r="CP1033">
            <v>1.39</v>
          </cell>
          <cell r="CS1033" t="str">
            <v>GBU0101</v>
          </cell>
        </row>
        <row r="1034">
          <cell r="BD1034" t="str">
            <v>GBU01</v>
          </cell>
          <cell r="BF1034" t="str">
            <v>BU09</v>
          </cell>
          <cell r="BP1034" t="str">
            <v>ACC_KFI_+GTHCPXDBSO</v>
          </cell>
          <cell r="BR1034" t="str">
            <v>2020.12</v>
          </cell>
          <cell r="BS1034" t="str">
            <v>Actual</v>
          </cell>
          <cell r="BT1034">
            <v>135.69999999999999</v>
          </cell>
          <cell r="BV1034" t="str">
            <v>GBU01</v>
          </cell>
          <cell r="CB1034" t="str">
            <v>BU06</v>
          </cell>
          <cell r="CL1034" t="str">
            <v>ACC_KFI_COI</v>
          </cell>
          <cell r="CN1034" t="str">
            <v>EFF0105</v>
          </cell>
          <cell r="CP1034">
            <v>0</v>
          </cell>
          <cell r="CS1034" t="str">
            <v>GBU0101</v>
          </cell>
        </row>
        <row r="1035">
          <cell r="BD1035" t="str">
            <v>GBU01</v>
          </cell>
          <cell r="BF1035" t="str">
            <v>BU09</v>
          </cell>
          <cell r="BP1035" t="str">
            <v>ACC_KFI_+GSSCPXDBSO</v>
          </cell>
          <cell r="BR1035" t="str">
            <v>2019.06</v>
          </cell>
          <cell r="BS1035" t="str">
            <v>Actual</v>
          </cell>
          <cell r="BT1035">
            <v>642.61</v>
          </cell>
          <cell r="BV1035" t="str">
            <v>GBU01</v>
          </cell>
          <cell r="CB1035" t="str">
            <v>BU06</v>
          </cell>
          <cell r="CL1035" t="str">
            <v>ACC_KFI_COI</v>
          </cell>
          <cell r="CN1035" t="str">
            <v>EFF0109</v>
          </cell>
          <cell r="CP1035">
            <v>-4491.97</v>
          </cell>
          <cell r="CS1035" t="str">
            <v>GBU0101</v>
          </cell>
        </row>
        <row r="1036">
          <cell r="BD1036" t="str">
            <v>GBU01</v>
          </cell>
          <cell r="BF1036" t="str">
            <v>BU09</v>
          </cell>
          <cell r="BP1036" t="str">
            <v>ACC_KFI_+GSSCPXDBSO</v>
          </cell>
          <cell r="BR1036" t="str">
            <v>2019.06</v>
          </cell>
          <cell r="BS1036" t="str">
            <v>Visée 1</v>
          </cell>
          <cell r="BT1036">
            <v>813.72</v>
          </cell>
          <cell r="BV1036" t="str">
            <v>GBU01</v>
          </cell>
          <cell r="CB1036" t="str">
            <v>BU06</v>
          </cell>
          <cell r="CL1036" t="str">
            <v>ACC_KFI_EBITDA</v>
          </cell>
          <cell r="CN1036" t="str">
            <v>EFF0102</v>
          </cell>
          <cell r="CP1036">
            <v>1.39</v>
          </cell>
          <cell r="CS1036" t="str">
            <v>GBU0101</v>
          </cell>
        </row>
        <row r="1037">
          <cell r="BD1037" t="str">
            <v>GBU01</v>
          </cell>
          <cell r="BF1037" t="str">
            <v>BU09</v>
          </cell>
          <cell r="BP1037" t="str">
            <v>ACC_KFI_+GSSCPXDBSO</v>
          </cell>
          <cell r="BR1037" t="str">
            <v>2020.06</v>
          </cell>
          <cell r="BS1037" t="str">
            <v>Actual</v>
          </cell>
          <cell r="BT1037">
            <v>-360.25</v>
          </cell>
          <cell r="BV1037" t="str">
            <v>GBU01</v>
          </cell>
          <cell r="CB1037" t="str">
            <v>BU06</v>
          </cell>
          <cell r="CL1037" t="str">
            <v>ACC_KFI_EBITDA</v>
          </cell>
          <cell r="CN1037" t="str">
            <v>EFF0105</v>
          </cell>
          <cell r="CP1037">
            <v>0</v>
          </cell>
          <cell r="CS1037" t="str">
            <v>GBU0101</v>
          </cell>
        </row>
        <row r="1038">
          <cell r="BD1038" t="str">
            <v>GBU01</v>
          </cell>
          <cell r="BF1038" t="str">
            <v>BU09</v>
          </cell>
          <cell r="BP1038" t="str">
            <v>ACC_KFI_+GSSCPXDBSO</v>
          </cell>
          <cell r="BR1038" t="str">
            <v>2020.12</v>
          </cell>
          <cell r="BS1038" t="str">
            <v>Actual</v>
          </cell>
          <cell r="BT1038">
            <v>-321.32</v>
          </cell>
          <cell r="BV1038" t="str">
            <v>GBU01</v>
          </cell>
          <cell r="CB1038" t="str">
            <v>BU06</v>
          </cell>
          <cell r="CL1038" t="str">
            <v>ACC_KFI_EBITDA</v>
          </cell>
          <cell r="CN1038" t="str">
            <v>EFF0109</v>
          </cell>
          <cell r="CP1038">
            <v>-3961.23</v>
          </cell>
          <cell r="CS1038" t="str">
            <v>GBU0101</v>
          </cell>
        </row>
        <row r="1039">
          <cell r="BD1039" t="str">
            <v>GBU01</v>
          </cell>
          <cell r="BF1039" t="str">
            <v>BU09</v>
          </cell>
          <cell r="BP1039" t="str">
            <v>ACC_KFI_TO</v>
          </cell>
          <cell r="BR1039" t="str">
            <v>2019.06</v>
          </cell>
          <cell r="BS1039" t="str">
            <v>Actual</v>
          </cell>
          <cell r="BT1039">
            <v>1287.43</v>
          </cell>
          <cell r="BV1039" t="str">
            <v>GBU01</v>
          </cell>
          <cell r="CB1039" t="str">
            <v>BU06</v>
          </cell>
          <cell r="CL1039" t="str">
            <v>ACC_KFI_TO</v>
          </cell>
          <cell r="CN1039" t="str">
            <v>EFF0105</v>
          </cell>
          <cell r="CP1039">
            <v>0</v>
          </cell>
          <cell r="CS1039" t="str">
            <v>GBU0101</v>
          </cell>
        </row>
        <row r="1040">
          <cell r="BD1040" t="str">
            <v>GBU01</v>
          </cell>
          <cell r="BF1040" t="str">
            <v>BU09</v>
          </cell>
          <cell r="BP1040" t="str">
            <v>ACC_KFI_TO</v>
          </cell>
          <cell r="BR1040" t="str">
            <v>2020.06</v>
          </cell>
          <cell r="BS1040" t="str">
            <v>Actual</v>
          </cell>
          <cell r="BT1040">
            <v>1587.88</v>
          </cell>
          <cell r="BV1040" t="str">
            <v>GBU01</v>
          </cell>
          <cell r="CB1040" t="str">
            <v>BU06</v>
          </cell>
          <cell r="CL1040" t="str">
            <v>ACC_KFI_TO</v>
          </cell>
          <cell r="CN1040" t="str">
            <v>EFF0109</v>
          </cell>
          <cell r="CP1040">
            <v>0</v>
          </cell>
          <cell r="CS1040" t="str">
            <v>GBU0101</v>
          </cell>
        </row>
        <row r="1041">
          <cell r="BD1041" t="str">
            <v>GBU01</v>
          </cell>
          <cell r="BF1041" t="str">
            <v>BU09</v>
          </cell>
          <cell r="BP1041" t="str">
            <v>ACC_KFI_TO</v>
          </cell>
          <cell r="BR1041" t="str">
            <v>2020.12</v>
          </cell>
          <cell r="BS1041" t="str">
            <v>Actual</v>
          </cell>
          <cell r="BT1041">
            <v>3120.93</v>
          </cell>
          <cell r="BV1041" t="str">
            <v>GBU01</v>
          </cell>
          <cell r="CB1041" t="str">
            <v>BU06</v>
          </cell>
          <cell r="CL1041" t="str">
            <v>ACC_KFI_COI</v>
          </cell>
          <cell r="CN1041" t="str">
            <v>EFF0102</v>
          </cell>
          <cell r="CP1041">
            <v>0</v>
          </cell>
          <cell r="CS1041" t="str">
            <v>GBU0101</v>
          </cell>
        </row>
        <row r="1042">
          <cell r="BD1042" t="str">
            <v>GBU01</v>
          </cell>
          <cell r="BF1042" t="str">
            <v>BU09</v>
          </cell>
          <cell r="BP1042" t="str">
            <v>ACC_KFI_EBITDA</v>
          </cell>
          <cell r="BR1042" t="str">
            <v>2019.06</v>
          </cell>
          <cell r="BS1042" t="str">
            <v>Actual</v>
          </cell>
          <cell r="BT1042">
            <v>13544.31</v>
          </cell>
          <cell r="BV1042" t="str">
            <v>GBU01</v>
          </cell>
          <cell r="CB1042" t="str">
            <v>BU06</v>
          </cell>
          <cell r="CL1042" t="str">
            <v>ACC_KFI_COI</v>
          </cell>
          <cell r="CN1042" t="str">
            <v>EFF0105</v>
          </cell>
          <cell r="CP1042">
            <v>0</v>
          </cell>
          <cell r="CS1042" t="str">
            <v>GBU0101</v>
          </cell>
        </row>
        <row r="1043">
          <cell r="BD1043" t="str">
            <v>GBU01</v>
          </cell>
          <cell r="BF1043" t="str">
            <v>BU09</v>
          </cell>
          <cell r="BP1043" t="str">
            <v>ACC_KFI_EBITDA</v>
          </cell>
          <cell r="BR1043" t="str">
            <v>2019.06</v>
          </cell>
          <cell r="BS1043" t="str">
            <v>Visée 1</v>
          </cell>
          <cell r="BT1043">
            <v>12727.64</v>
          </cell>
          <cell r="BV1043" t="str">
            <v>GBU01</v>
          </cell>
          <cell r="CB1043" t="str">
            <v>BU06</v>
          </cell>
          <cell r="CL1043" t="str">
            <v>ACC_KFI_COI</v>
          </cell>
          <cell r="CN1043" t="str">
            <v>EFF0109</v>
          </cell>
          <cell r="CP1043">
            <v>1403.57</v>
          </cell>
          <cell r="CS1043" t="str">
            <v>GBU0101</v>
          </cell>
        </row>
        <row r="1044">
          <cell r="BD1044" t="str">
            <v>GBU01</v>
          </cell>
          <cell r="BF1044" t="str">
            <v>BU09</v>
          </cell>
          <cell r="BP1044" t="str">
            <v>ACC_KFI_EBITDA</v>
          </cell>
          <cell r="BR1044" t="str">
            <v>2020.06</v>
          </cell>
          <cell r="BS1044" t="str">
            <v>Actual</v>
          </cell>
          <cell r="BT1044">
            <v>13761.99</v>
          </cell>
          <cell r="BV1044" t="str">
            <v>GBU01</v>
          </cell>
          <cell r="CB1044" t="str">
            <v>BU06</v>
          </cell>
          <cell r="CL1044" t="str">
            <v>ACC_KFI_EBITDA</v>
          </cell>
          <cell r="CN1044" t="str">
            <v>EFF0102</v>
          </cell>
          <cell r="CP1044">
            <v>0</v>
          </cell>
          <cell r="CS1044" t="str">
            <v>GBU0101</v>
          </cell>
        </row>
        <row r="1045">
          <cell r="BD1045" t="str">
            <v>GBU01</v>
          </cell>
          <cell r="BF1045" t="str">
            <v>BU09</v>
          </cell>
          <cell r="BP1045" t="str">
            <v>ACC_KFI_EBITDA</v>
          </cell>
          <cell r="BR1045" t="str">
            <v>2020.06</v>
          </cell>
          <cell r="BS1045" t="str">
            <v>Visée 1</v>
          </cell>
          <cell r="BT1045">
            <v>11945.08</v>
          </cell>
          <cell r="BV1045" t="str">
            <v>GBU01</v>
          </cell>
          <cell r="CB1045" t="str">
            <v>BU06</v>
          </cell>
          <cell r="CL1045" t="str">
            <v>ACC_KFI_EBITDA</v>
          </cell>
          <cell r="CN1045" t="str">
            <v>EFF0105</v>
          </cell>
          <cell r="CP1045">
            <v>0</v>
          </cell>
          <cell r="CS1045" t="str">
            <v>GBU0101</v>
          </cell>
        </row>
        <row r="1046">
          <cell r="BD1046" t="str">
            <v>GBU01</v>
          </cell>
          <cell r="BF1046" t="str">
            <v>BU09</v>
          </cell>
          <cell r="BP1046" t="str">
            <v>ACC_KFI_EBITDA</v>
          </cell>
          <cell r="BR1046" t="str">
            <v>2020.12</v>
          </cell>
          <cell r="BS1046" t="str">
            <v>Actual</v>
          </cell>
          <cell r="BT1046">
            <v>22155.87</v>
          </cell>
          <cell r="BV1046" t="str">
            <v>GBU01</v>
          </cell>
          <cell r="CB1046" t="str">
            <v>BU06</v>
          </cell>
          <cell r="CL1046" t="str">
            <v>ACC_KFI_EBITDA</v>
          </cell>
          <cell r="CN1046" t="str">
            <v>EFF0109</v>
          </cell>
          <cell r="CP1046">
            <v>1547.99</v>
          </cell>
          <cell r="CS1046" t="str">
            <v>GBU0101</v>
          </cell>
        </row>
        <row r="1047">
          <cell r="BD1047" t="str">
            <v>GBU01</v>
          </cell>
          <cell r="BF1047" t="str">
            <v>BU09</v>
          </cell>
          <cell r="BP1047" t="str">
            <v>ACC_KFI_EBITDA</v>
          </cell>
          <cell r="BR1047" t="str">
            <v>2020.12</v>
          </cell>
          <cell r="BS1047" t="str">
            <v>Visée 1</v>
          </cell>
          <cell r="BT1047">
            <v>18687.060000000001</v>
          </cell>
          <cell r="BV1047" t="str">
            <v>GBU01</v>
          </cell>
          <cell r="CB1047" t="str">
            <v>BU06</v>
          </cell>
          <cell r="CL1047" t="str">
            <v>ACC_KFI_TO</v>
          </cell>
          <cell r="CN1047" t="str">
            <v>EFF0105</v>
          </cell>
          <cell r="CP1047">
            <v>0</v>
          </cell>
          <cell r="CS1047" t="str">
            <v>GBU0101</v>
          </cell>
        </row>
        <row r="1048">
          <cell r="BD1048" t="str">
            <v>GBU01</v>
          </cell>
          <cell r="BF1048" t="str">
            <v>BU09</v>
          </cell>
          <cell r="BP1048" t="str">
            <v>ACC_KFI_EBITDA</v>
          </cell>
          <cell r="BR1048" t="str">
            <v>2021.06</v>
          </cell>
          <cell r="BS1048" t="str">
            <v>Actual</v>
          </cell>
          <cell r="BT1048">
            <v>10579.23</v>
          </cell>
          <cell r="BV1048" t="str">
            <v>GBU01</v>
          </cell>
          <cell r="CB1048" t="str">
            <v>BU06</v>
          </cell>
          <cell r="CL1048" t="str">
            <v>ACC_KFI_TO</v>
          </cell>
          <cell r="CN1048" t="str">
            <v>EFF0109</v>
          </cell>
          <cell r="CP1048">
            <v>1521.51</v>
          </cell>
          <cell r="CS1048" t="str">
            <v>GBU0101</v>
          </cell>
        </row>
        <row r="1049">
          <cell r="BD1049" t="str">
            <v>GBU01</v>
          </cell>
          <cell r="BF1049" t="str">
            <v>BU09</v>
          </cell>
          <cell r="BP1049" t="str">
            <v>ACC_KFI_EBITDA</v>
          </cell>
          <cell r="BR1049" t="str">
            <v>2021.06</v>
          </cell>
          <cell r="BS1049" t="str">
            <v>Visée 1</v>
          </cell>
          <cell r="BT1049">
            <v>11881.75</v>
          </cell>
          <cell r="BV1049" t="str">
            <v>GBU01</v>
          </cell>
          <cell r="CB1049" t="str">
            <v>BU07</v>
          </cell>
          <cell r="CL1049" t="str">
            <v>ACC_KFI_COI</v>
          </cell>
          <cell r="CN1049" t="str">
            <v>EFF0102</v>
          </cell>
          <cell r="CP1049">
            <v>0.4</v>
          </cell>
          <cell r="CS1049" t="str">
            <v>GBU0101</v>
          </cell>
        </row>
        <row r="1050">
          <cell r="BD1050" t="str">
            <v>GBU01</v>
          </cell>
          <cell r="BF1050" t="str">
            <v>BU09</v>
          </cell>
          <cell r="BP1050" t="str">
            <v>ACC_KFI_COI</v>
          </cell>
          <cell r="BR1050" t="str">
            <v>2019.06</v>
          </cell>
          <cell r="BS1050" t="str">
            <v>Actual</v>
          </cell>
          <cell r="BT1050">
            <v>13353.18</v>
          </cell>
          <cell r="BV1050" t="str">
            <v>GBU01</v>
          </cell>
          <cell r="CB1050" t="str">
            <v>BU07</v>
          </cell>
          <cell r="CL1050" t="str">
            <v>ACC_KFI_COI</v>
          </cell>
          <cell r="CN1050" t="str">
            <v>EFF0105</v>
          </cell>
          <cell r="CP1050">
            <v>2.0860599999999998</v>
          </cell>
          <cell r="CS1050" t="str">
            <v>GBU0101</v>
          </cell>
        </row>
        <row r="1051">
          <cell r="BD1051" t="str">
            <v>GBU01</v>
          </cell>
          <cell r="BF1051" t="str">
            <v>BU09</v>
          </cell>
          <cell r="BP1051" t="str">
            <v>ACC_KFI_COI</v>
          </cell>
          <cell r="BR1051" t="str">
            <v>2019.06</v>
          </cell>
          <cell r="BS1051" t="str">
            <v>Visée 1</v>
          </cell>
          <cell r="BT1051">
            <v>12464.59</v>
          </cell>
          <cell r="BV1051" t="str">
            <v>GBU01</v>
          </cell>
          <cell r="CB1051" t="str">
            <v>BU07</v>
          </cell>
          <cell r="CL1051" t="str">
            <v>ACC_KFI_COI</v>
          </cell>
          <cell r="CN1051" t="str">
            <v>EFF0109</v>
          </cell>
          <cell r="CP1051">
            <v>271.29394000000002</v>
          </cell>
          <cell r="CS1051" t="str">
            <v>GBU0101</v>
          </cell>
        </row>
        <row r="1052">
          <cell r="BD1052" t="str">
            <v>GBU01</v>
          </cell>
          <cell r="BF1052" t="str">
            <v>BU09</v>
          </cell>
          <cell r="BP1052" t="str">
            <v>ACC_KFI_COI</v>
          </cell>
          <cell r="BR1052" t="str">
            <v>2020.06</v>
          </cell>
          <cell r="BS1052" t="str">
            <v>Actual</v>
          </cell>
          <cell r="BT1052">
            <v>13606.33</v>
          </cell>
          <cell r="BV1052" t="str">
            <v>GBU01</v>
          </cell>
          <cell r="CB1052" t="str">
            <v>BU07</v>
          </cell>
          <cell r="CL1052" t="str">
            <v>ACC_KFI_EBITDA</v>
          </cell>
          <cell r="CN1052" t="str">
            <v>EFF0102</v>
          </cell>
          <cell r="CP1052">
            <v>0.4</v>
          </cell>
          <cell r="CS1052" t="str">
            <v>GBU0101</v>
          </cell>
        </row>
        <row r="1053">
          <cell r="BD1053" t="str">
            <v>GBU01</v>
          </cell>
          <cell r="BF1053" t="str">
            <v>BU09</v>
          </cell>
          <cell r="BP1053" t="str">
            <v>ACC_KFI_COI</v>
          </cell>
          <cell r="BR1053" t="str">
            <v>2020.06</v>
          </cell>
          <cell r="BS1053" t="str">
            <v>Visée 1</v>
          </cell>
          <cell r="BT1053">
            <v>11672.93</v>
          </cell>
          <cell r="BV1053" t="str">
            <v>GBU01</v>
          </cell>
          <cell r="CB1053" t="str">
            <v>BU07</v>
          </cell>
          <cell r="CL1053" t="str">
            <v>ACC_KFI_EBITDA</v>
          </cell>
          <cell r="CN1053" t="str">
            <v>EFF0105</v>
          </cell>
          <cell r="CP1053">
            <v>2.0892599999999999</v>
          </cell>
          <cell r="CS1053" t="str">
            <v>GBU0101</v>
          </cell>
        </row>
        <row r="1054">
          <cell r="BD1054" t="str">
            <v>GBU01</v>
          </cell>
          <cell r="BF1054" t="str">
            <v>BU09</v>
          </cell>
          <cell r="BP1054" t="str">
            <v>ACC_KFI_COI</v>
          </cell>
          <cell r="BR1054" t="str">
            <v>2020.12</v>
          </cell>
          <cell r="BS1054" t="str">
            <v>Actual</v>
          </cell>
          <cell r="BT1054">
            <v>21844.11</v>
          </cell>
          <cell r="BV1054" t="str">
            <v>GBU01</v>
          </cell>
          <cell r="CB1054" t="str">
            <v>BU07</v>
          </cell>
          <cell r="CL1054" t="str">
            <v>ACC_KFI_EBITDA</v>
          </cell>
          <cell r="CN1054" t="str">
            <v>EFF0109</v>
          </cell>
          <cell r="CP1054">
            <v>298.94074000000001</v>
          </cell>
          <cell r="CS1054" t="str">
            <v>GBU0101</v>
          </cell>
        </row>
        <row r="1055">
          <cell r="BD1055" t="str">
            <v>GBU01</v>
          </cell>
          <cell r="BF1055" t="str">
            <v>BU09</v>
          </cell>
          <cell r="BP1055" t="str">
            <v>ACC_KFI_COI</v>
          </cell>
          <cell r="BR1055" t="str">
            <v>2020.12</v>
          </cell>
          <cell r="BS1055" t="str">
            <v>Visée 1</v>
          </cell>
          <cell r="BT1055">
            <v>18142.78</v>
          </cell>
          <cell r="BV1055" t="str">
            <v>GBU01</v>
          </cell>
          <cell r="CB1055" t="str">
            <v>BU07</v>
          </cell>
          <cell r="CL1055" t="str">
            <v>ACC_KFI_TO</v>
          </cell>
          <cell r="CN1055" t="str">
            <v>EFF0105</v>
          </cell>
          <cell r="CP1055">
            <v>0</v>
          </cell>
          <cell r="CS1055" t="str">
            <v>GBU0101</v>
          </cell>
        </row>
        <row r="1056">
          <cell r="BD1056" t="str">
            <v>GBU01</v>
          </cell>
          <cell r="BF1056" t="str">
            <v>BU09</v>
          </cell>
          <cell r="BP1056" t="str">
            <v>ACC_KFI_COI</v>
          </cell>
          <cell r="BR1056" t="str">
            <v>2021.06</v>
          </cell>
          <cell r="BS1056" t="str">
            <v>Actual</v>
          </cell>
          <cell r="BT1056">
            <v>10442.84</v>
          </cell>
          <cell r="BV1056" t="str">
            <v>GBU01</v>
          </cell>
          <cell r="CB1056" t="str">
            <v>BU07</v>
          </cell>
          <cell r="CL1056" t="str">
            <v>ACC_KFI_TO</v>
          </cell>
          <cell r="CN1056" t="str">
            <v>EFF0109</v>
          </cell>
          <cell r="CP1056">
            <v>0</v>
          </cell>
          <cell r="CS1056" t="str">
            <v>GBU0101</v>
          </cell>
        </row>
        <row r="1057">
          <cell r="BD1057" t="str">
            <v>GBU01</v>
          </cell>
          <cell r="BF1057" t="str">
            <v>BU09</v>
          </cell>
          <cell r="BP1057" t="str">
            <v>ACC_KFI_COI</v>
          </cell>
          <cell r="BR1057" t="str">
            <v>2021.06</v>
          </cell>
          <cell r="BS1057" t="str">
            <v>Visée 1</v>
          </cell>
          <cell r="BT1057">
            <v>11710.92</v>
          </cell>
          <cell r="BV1057" t="str">
            <v>GBU01</v>
          </cell>
          <cell r="CB1057" t="str">
            <v>BU07</v>
          </cell>
          <cell r="CL1057" t="str">
            <v>ACC_KFI_COI</v>
          </cell>
          <cell r="CN1057" t="str">
            <v>EFF0102</v>
          </cell>
          <cell r="CP1057">
            <v>-0.4</v>
          </cell>
          <cell r="CS1057" t="str">
            <v>GBU0101</v>
          </cell>
        </row>
        <row r="1058">
          <cell r="BD1058" t="str">
            <v>GBU01</v>
          </cell>
          <cell r="BF1058" t="str">
            <v>BU09</v>
          </cell>
          <cell r="BP1058" t="str">
            <v>ACC_KFI_ASS_REC</v>
          </cell>
          <cell r="BR1058" t="str">
            <v>2019.06</v>
          </cell>
          <cell r="BS1058" t="str">
            <v>Actual</v>
          </cell>
          <cell r="BT1058">
            <v>11833.48</v>
          </cell>
          <cell r="BV1058" t="str">
            <v>GBU01</v>
          </cell>
          <cell r="CB1058" t="str">
            <v>BU07</v>
          </cell>
          <cell r="CL1058" t="str">
            <v>ACC_KFI_COI</v>
          </cell>
          <cell r="CN1058" t="str">
            <v>EFF0105</v>
          </cell>
          <cell r="CP1058">
            <v>0.55393000000000003</v>
          </cell>
          <cell r="CS1058" t="str">
            <v>GBU0101</v>
          </cell>
        </row>
        <row r="1059">
          <cell r="BD1059" t="str">
            <v>GBU01</v>
          </cell>
          <cell r="BF1059" t="str">
            <v>BU09</v>
          </cell>
          <cell r="BP1059" t="str">
            <v>ACC_KFI_ASS_REC</v>
          </cell>
          <cell r="BR1059" t="str">
            <v>2019.06</v>
          </cell>
          <cell r="BS1059" t="str">
            <v>Visée 1</v>
          </cell>
          <cell r="BT1059">
            <v>10636.47</v>
          </cell>
          <cell r="BV1059" t="str">
            <v>GBU01</v>
          </cell>
          <cell r="CB1059" t="str">
            <v>BU07</v>
          </cell>
          <cell r="CL1059" t="str">
            <v>ACC_KFI_COI</v>
          </cell>
          <cell r="CN1059" t="str">
            <v>EFF0109</v>
          </cell>
          <cell r="CP1059">
            <v>-73.333929999999995</v>
          </cell>
          <cell r="CS1059" t="str">
            <v>GBU0101</v>
          </cell>
        </row>
        <row r="1060">
          <cell r="BD1060" t="str">
            <v>GBU01</v>
          </cell>
          <cell r="BF1060" t="str">
            <v>BU09</v>
          </cell>
          <cell r="BP1060" t="str">
            <v>ACC_KFI_ASS_REC</v>
          </cell>
          <cell r="BR1060" t="str">
            <v>2020.06</v>
          </cell>
          <cell r="BS1060" t="str">
            <v>Actual</v>
          </cell>
          <cell r="BT1060">
            <v>12564.61</v>
          </cell>
          <cell r="BV1060" t="str">
            <v>GBU01</v>
          </cell>
          <cell r="CB1060" t="str">
            <v>BU07</v>
          </cell>
          <cell r="CL1060" t="str">
            <v>ACC_KFI_EBITDA</v>
          </cell>
          <cell r="CN1060" t="str">
            <v>EFF0102</v>
          </cell>
          <cell r="CP1060">
            <v>-0.4</v>
          </cell>
          <cell r="CS1060" t="str">
            <v>GBU0101</v>
          </cell>
        </row>
        <row r="1061">
          <cell r="BD1061" t="str">
            <v>GBU01</v>
          </cell>
          <cell r="BF1061" t="str">
            <v>BU09</v>
          </cell>
          <cell r="BP1061" t="str">
            <v>ACC_KFI_ASS_REC</v>
          </cell>
          <cell r="BR1061" t="str">
            <v>2020.06</v>
          </cell>
          <cell r="BS1061" t="str">
            <v>Visée 1</v>
          </cell>
          <cell r="BT1061">
            <v>11429.15</v>
          </cell>
          <cell r="BV1061" t="str">
            <v>GBU01</v>
          </cell>
          <cell r="CB1061" t="str">
            <v>BU07</v>
          </cell>
          <cell r="CL1061" t="str">
            <v>ACC_KFI_EBITDA</v>
          </cell>
          <cell r="CN1061" t="str">
            <v>EFF0105</v>
          </cell>
          <cell r="CP1061">
            <v>0.78071999999999997</v>
          </cell>
          <cell r="CS1061" t="str">
            <v>GBU0101</v>
          </cell>
        </row>
        <row r="1062">
          <cell r="BD1062" t="str">
            <v>GBU01</v>
          </cell>
          <cell r="BF1062" t="str">
            <v>BU09</v>
          </cell>
          <cell r="BP1062" t="str">
            <v>ACC_KFI_ASS_REC</v>
          </cell>
          <cell r="BR1062" t="str">
            <v>2020.12</v>
          </cell>
          <cell r="BS1062" t="str">
            <v>Actual</v>
          </cell>
          <cell r="BT1062">
            <v>19527.13</v>
          </cell>
          <cell r="BV1062" t="str">
            <v>GBU01</v>
          </cell>
          <cell r="CB1062" t="str">
            <v>BU07</v>
          </cell>
          <cell r="CL1062" t="str">
            <v>ACC_KFI_EBITDA</v>
          </cell>
          <cell r="CN1062" t="str">
            <v>EFF0109</v>
          </cell>
          <cell r="CP1062">
            <v>-103.29071999999999</v>
          </cell>
          <cell r="CS1062" t="str">
            <v>GBU0101</v>
          </cell>
        </row>
        <row r="1063">
          <cell r="BD1063" t="str">
            <v>GBU01</v>
          </cell>
          <cell r="BF1063" t="str">
            <v>BU09</v>
          </cell>
          <cell r="BP1063" t="str">
            <v>ACC_KFI_ASS_REC</v>
          </cell>
          <cell r="BR1063" t="str">
            <v>2020.12</v>
          </cell>
          <cell r="BS1063" t="str">
            <v>Visée 1</v>
          </cell>
          <cell r="BT1063">
            <v>17384.400000000001</v>
          </cell>
          <cell r="BV1063" t="str">
            <v>GBU01</v>
          </cell>
          <cell r="CB1063" t="str">
            <v>BU07</v>
          </cell>
          <cell r="CL1063" t="str">
            <v>ACC_KFI_COI</v>
          </cell>
          <cell r="CN1063" t="str">
            <v>EFF0105</v>
          </cell>
          <cell r="CP1063">
            <v>6.4099999999999999E-3</v>
          </cell>
          <cell r="CS1063" t="str">
            <v>GBU0101</v>
          </cell>
        </row>
        <row r="1064">
          <cell r="BD1064" t="str">
            <v>GBU01</v>
          </cell>
          <cell r="BF1064" t="str">
            <v>BU09</v>
          </cell>
          <cell r="BP1064" t="str">
            <v>ACC_KFI_ASS_REC</v>
          </cell>
          <cell r="BR1064" t="str">
            <v>2021.06</v>
          </cell>
          <cell r="BS1064" t="str">
            <v>Actual</v>
          </cell>
          <cell r="BT1064">
            <v>9495.43</v>
          </cell>
          <cell r="BV1064" t="str">
            <v>GBU01</v>
          </cell>
          <cell r="CB1064" t="str">
            <v>BU07</v>
          </cell>
          <cell r="CL1064" t="str">
            <v>ACC_KFI_COI</v>
          </cell>
          <cell r="CN1064" t="str">
            <v>EFF0109</v>
          </cell>
          <cell r="CP1064">
            <v>239.61358999999999</v>
          </cell>
          <cell r="CS1064" t="str">
            <v>GBU0101</v>
          </cell>
        </row>
        <row r="1065">
          <cell r="BD1065" t="str">
            <v>GBU01</v>
          </cell>
          <cell r="BF1065" t="str">
            <v>BU09</v>
          </cell>
          <cell r="BP1065" t="str">
            <v>ACC_KFI_ASS_REC</v>
          </cell>
          <cell r="BR1065" t="str">
            <v>2021.06</v>
          </cell>
          <cell r="BS1065" t="str">
            <v>Visée 1</v>
          </cell>
          <cell r="BT1065">
            <v>11265.8</v>
          </cell>
          <cell r="BV1065" t="str">
            <v>GBU01</v>
          </cell>
          <cell r="CB1065" t="str">
            <v>BU07</v>
          </cell>
          <cell r="CL1065" t="str">
            <v>ACC_KFI_EBITDA</v>
          </cell>
          <cell r="CN1065" t="str">
            <v>EFF0105</v>
          </cell>
          <cell r="CP1065">
            <v>4.4400000000000004E-3</v>
          </cell>
          <cell r="CS1065" t="str">
            <v>GBU0101</v>
          </cell>
        </row>
        <row r="1066">
          <cell r="BD1066" t="str">
            <v>GBU01</v>
          </cell>
          <cell r="BF1066" t="str">
            <v>BU09</v>
          </cell>
          <cell r="BP1066" t="str">
            <v>ACC_KFI_+GTHCPXDBSO</v>
          </cell>
          <cell r="BR1066" t="str">
            <v>2019.06</v>
          </cell>
          <cell r="BS1066" t="str">
            <v>Actual</v>
          </cell>
          <cell r="BT1066">
            <v>2521.77</v>
          </cell>
          <cell r="BV1066" t="str">
            <v>GBU01</v>
          </cell>
          <cell r="CB1066" t="str">
            <v>BU07</v>
          </cell>
          <cell r="CL1066" t="str">
            <v>ACC_KFI_EBITDA</v>
          </cell>
          <cell r="CN1066" t="str">
            <v>EFF0109</v>
          </cell>
          <cell r="CP1066">
            <v>364.03555999999998</v>
          </cell>
          <cell r="CS1066" t="str">
            <v>GBU0101</v>
          </cell>
        </row>
        <row r="1067">
          <cell r="BD1067" t="str">
            <v>GBU01</v>
          </cell>
          <cell r="BF1067" t="str">
            <v>BU09</v>
          </cell>
          <cell r="BP1067" t="str">
            <v>ACC_KFI_+GTHCPXDBSO</v>
          </cell>
          <cell r="BR1067" t="str">
            <v>2019.06</v>
          </cell>
          <cell r="BS1067" t="str">
            <v>Visée 1</v>
          </cell>
          <cell r="BT1067">
            <v>1681.4</v>
          </cell>
          <cell r="BV1067" t="str">
            <v>GBU01</v>
          </cell>
          <cell r="CB1067" t="str">
            <v>BU07</v>
          </cell>
          <cell r="CL1067" t="str">
            <v>ACC_KFI_TO</v>
          </cell>
          <cell r="CN1067" t="str">
            <v>EFF0105</v>
          </cell>
          <cell r="CP1067">
            <v>0</v>
          </cell>
          <cell r="CS1067" t="str">
            <v>GBU0101</v>
          </cell>
        </row>
        <row r="1068">
          <cell r="BD1068" t="str">
            <v>GBU01</v>
          </cell>
          <cell r="BF1068" t="str">
            <v>BU09</v>
          </cell>
          <cell r="BP1068" t="str">
            <v>ACC_KFI_+GTHCPXDBSO</v>
          </cell>
          <cell r="BR1068" t="str">
            <v>2020.06</v>
          </cell>
          <cell r="BS1068" t="str">
            <v>Actual</v>
          </cell>
          <cell r="BT1068">
            <v>-7.32</v>
          </cell>
          <cell r="BV1068" t="str">
            <v>GBU01</v>
          </cell>
          <cell r="CB1068" t="str">
            <v>BU07</v>
          </cell>
          <cell r="CL1068" t="str">
            <v>ACC_KFI_TO</v>
          </cell>
          <cell r="CN1068" t="str">
            <v>EFF0109</v>
          </cell>
          <cell r="CP1068">
            <v>4.6100000000000003</v>
          </cell>
          <cell r="CS1068" t="str">
            <v>GBU0101</v>
          </cell>
        </row>
        <row r="1069">
          <cell r="BD1069" t="str">
            <v>GBU01</v>
          </cell>
          <cell r="BF1069" t="str">
            <v>BU09</v>
          </cell>
          <cell r="BP1069" t="str">
            <v>ACC_KFI_+GTHCPXDBSO</v>
          </cell>
          <cell r="BR1069" t="str">
            <v>2020.06</v>
          </cell>
          <cell r="BS1069" t="str">
            <v>Visée 1</v>
          </cell>
          <cell r="BT1069">
            <v>2431.7399999999998</v>
          </cell>
          <cell r="BV1069" t="str">
            <v>GBU01</v>
          </cell>
          <cell r="CB1069" t="str">
            <v>BU07</v>
          </cell>
          <cell r="CL1069" t="str">
            <v>ACC_KFI_COI</v>
          </cell>
          <cell r="CN1069" t="str">
            <v>EFF0105</v>
          </cell>
          <cell r="CP1069">
            <v>1.1735899999999999</v>
          </cell>
          <cell r="CS1069" t="str">
            <v>GBU0101</v>
          </cell>
        </row>
        <row r="1070">
          <cell r="BD1070" t="str">
            <v>GBU01</v>
          </cell>
          <cell r="BF1070" t="str">
            <v>BU09</v>
          </cell>
          <cell r="BP1070" t="str">
            <v>ACC_KFI_+GTHCPXDBSO</v>
          </cell>
          <cell r="BR1070" t="str">
            <v>2020.12</v>
          </cell>
          <cell r="BS1070" t="str">
            <v>Actual</v>
          </cell>
          <cell r="BT1070">
            <v>-21.58</v>
          </cell>
          <cell r="BV1070" t="str">
            <v>GBU01</v>
          </cell>
          <cell r="CB1070" t="str">
            <v>BU07</v>
          </cell>
          <cell r="CL1070" t="str">
            <v>ACC_KFI_COI</v>
          </cell>
          <cell r="CN1070" t="str">
            <v>EFF0109</v>
          </cell>
          <cell r="CP1070">
            <v>-155.52359000000001</v>
          </cell>
          <cell r="CS1070" t="str">
            <v>GBU0101</v>
          </cell>
        </row>
        <row r="1071">
          <cell r="BD1071" t="str">
            <v>GBU01</v>
          </cell>
          <cell r="BF1071" t="str">
            <v>BU09</v>
          </cell>
          <cell r="BP1071" t="str">
            <v>ACC_KFI_+GTHCPXDBSO</v>
          </cell>
          <cell r="BR1071" t="str">
            <v>2020.12</v>
          </cell>
          <cell r="BS1071" t="str">
            <v>Visée 1</v>
          </cell>
          <cell r="BT1071">
            <v>3302.2</v>
          </cell>
          <cell r="BV1071" t="str">
            <v>GBU01</v>
          </cell>
          <cell r="CB1071" t="str">
            <v>BU07</v>
          </cell>
          <cell r="CL1071" t="str">
            <v>ACC_KFI_EBITDA</v>
          </cell>
          <cell r="CN1071" t="str">
            <v>EFF0105</v>
          </cell>
          <cell r="CP1071">
            <v>2.1155599999999999</v>
          </cell>
          <cell r="CS1071" t="str">
            <v>GBU0101</v>
          </cell>
        </row>
        <row r="1072">
          <cell r="BD1072" t="str">
            <v>GBU01</v>
          </cell>
          <cell r="BF1072" t="str">
            <v>BU09</v>
          </cell>
          <cell r="BP1072" t="str">
            <v>ACC_KFI_+GTHCPXDBSO</v>
          </cell>
          <cell r="BR1072" t="str">
            <v>2021.06</v>
          </cell>
          <cell r="BS1072" t="str">
            <v>Actual</v>
          </cell>
          <cell r="BT1072">
            <v>683.29</v>
          </cell>
          <cell r="BV1072" t="str">
            <v>GBU01</v>
          </cell>
          <cell r="CB1072" t="str">
            <v>BU07</v>
          </cell>
          <cell r="CL1072" t="str">
            <v>ACC_KFI_EBITDA</v>
          </cell>
          <cell r="CN1072" t="str">
            <v>EFF0109</v>
          </cell>
          <cell r="CP1072">
            <v>-279.94556</v>
          </cell>
          <cell r="CS1072" t="str">
            <v>GBU0101</v>
          </cell>
        </row>
        <row r="1073">
          <cell r="BD1073" t="str">
            <v>GBU01</v>
          </cell>
          <cell r="BF1073" t="str">
            <v>BU09</v>
          </cell>
          <cell r="BP1073" t="str">
            <v>ACC_KFI_+GSSCPXDBSO</v>
          </cell>
          <cell r="BR1073" t="str">
            <v>2019.06</v>
          </cell>
          <cell r="BS1073" t="str">
            <v>Actual</v>
          </cell>
          <cell r="BT1073">
            <v>2521.77</v>
          </cell>
          <cell r="BV1073" t="str">
            <v>GBU01</v>
          </cell>
          <cell r="CB1073" t="str">
            <v>BU07</v>
          </cell>
          <cell r="CL1073" t="str">
            <v>ACC_KFI_TO</v>
          </cell>
          <cell r="CN1073" t="str">
            <v>EFF0105</v>
          </cell>
          <cell r="CP1073">
            <v>1.9990000000000001E-2</v>
          </cell>
          <cell r="CS1073" t="str">
            <v>GBU0101</v>
          </cell>
        </row>
        <row r="1074">
          <cell r="BD1074" t="str">
            <v>GBU01</v>
          </cell>
          <cell r="BF1074" t="str">
            <v>BU09</v>
          </cell>
          <cell r="BP1074" t="str">
            <v>ACC_KFI_+GSSCPXDBSO</v>
          </cell>
          <cell r="BR1074" t="str">
            <v>2019.06</v>
          </cell>
          <cell r="BS1074" t="str">
            <v>Visée 1</v>
          </cell>
          <cell r="BT1074">
            <v>2064.6</v>
          </cell>
          <cell r="BV1074" t="str">
            <v>GBU01</v>
          </cell>
          <cell r="CB1074" t="str">
            <v>BU07</v>
          </cell>
          <cell r="CL1074" t="str">
            <v>ACC_KFI_TO</v>
          </cell>
          <cell r="CN1074" t="str">
            <v>EFF0109</v>
          </cell>
          <cell r="CP1074">
            <v>-2.30999</v>
          </cell>
          <cell r="CS1074" t="str">
            <v>GBU0101</v>
          </cell>
        </row>
        <row r="1075">
          <cell r="BD1075" t="str">
            <v>GBU01</v>
          </cell>
          <cell r="BF1075" t="str">
            <v>BU09</v>
          </cell>
          <cell r="BP1075" t="str">
            <v>ACC_KFI_+GSSCPXDBSO</v>
          </cell>
          <cell r="BR1075" t="str">
            <v>2020.06</v>
          </cell>
          <cell r="BS1075" t="str">
            <v>Actual</v>
          </cell>
          <cell r="BT1075">
            <v>588.72</v>
          </cell>
          <cell r="BV1075" t="str">
            <v>GBU01</v>
          </cell>
          <cell r="CB1075" t="str">
            <v>BU08</v>
          </cell>
          <cell r="CL1075" t="str">
            <v>ACC_KFI_COI</v>
          </cell>
          <cell r="CN1075" t="str">
            <v>EFF0102</v>
          </cell>
          <cell r="CP1075">
            <v>0</v>
          </cell>
          <cell r="CS1075" t="str">
            <v>GBU0101</v>
          </cell>
        </row>
        <row r="1076">
          <cell r="BD1076" t="str">
            <v>GBU01</v>
          </cell>
          <cell r="BF1076" t="str">
            <v>BU09</v>
          </cell>
          <cell r="BP1076" t="str">
            <v>ACC_KFI_+GSSCPXDBSO</v>
          </cell>
          <cell r="BR1076" t="str">
            <v>2020.06</v>
          </cell>
          <cell r="BS1076" t="str">
            <v>Visée 1</v>
          </cell>
          <cell r="BT1076">
            <v>2823.41</v>
          </cell>
          <cell r="BV1076" t="str">
            <v>GBU01</v>
          </cell>
          <cell r="CB1076" t="str">
            <v>BU08</v>
          </cell>
          <cell r="CL1076" t="str">
            <v>ACC_KFI_COI</v>
          </cell>
          <cell r="CN1076" t="str">
            <v>EFF0105</v>
          </cell>
          <cell r="CP1076">
            <v>0</v>
          </cell>
          <cell r="CS1076" t="str">
            <v>GBU0101</v>
          </cell>
        </row>
        <row r="1077">
          <cell r="BD1077" t="str">
            <v>GBU01</v>
          </cell>
          <cell r="BF1077" t="str">
            <v>BU09</v>
          </cell>
          <cell r="BP1077" t="str">
            <v>ACC_KFI_+GSSCPXDBSO</v>
          </cell>
          <cell r="BR1077" t="str">
            <v>2020.12</v>
          </cell>
          <cell r="BS1077" t="str">
            <v>Actual</v>
          </cell>
          <cell r="BT1077">
            <v>1933.99</v>
          </cell>
          <cell r="BV1077" t="str">
            <v>GBU01</v>
          </cell>
          <cell r="CB1077" t="str">
            <v>BU08</v>
          </cell>
          <cell r="CL1077" t="str">
            <v>ACC_KFI_COI</v>
          </cell>
          <cell r="CN1077" t="str">
            <v>EFF0109</v>
          </cell>
          <cell r="CP1077">
            <v>-3471.41</v>
          </cell>
          <cell r="CS1077" t="str">
            <v>GBU0101</v>
          </cell>
        </row>
        <row r="1078">
          <cell r="BD1078" t="str">
            <v>GBU01</v>
          </cell>
          <cell r="BF1078" t="str">
            <v>BU09</v>
          </cell>
          <cell r="BP1078" t="str">
            <v>ACC_KFI_+GSSCPXDBSO</v>
          </cell>
          <cell r="BR1078" t="str">
            <v>2020.12</v>
          </cell>
          <cell r="BS1078" t="str">
            <v>Visée 1</v>
          </cell>
          <cell r="BT1078">
            <v>4084.87</v>
          </cell>
          <cell r="BV1078" t="str">
            <v>GBU01</v>
          </cell>
          <cell r="CB1078" t="str">
            <v>BU08</v>
          </cell>
          <cell r="CL1078" t="str">
            <v>ACC_KFI_EBITDA</v>
          </cell>
          <cell r="CN1078" t="str">
            <v>EFF0102</v>
          </cell>
          <cell r="CP1078">
            <v>0</v>
          </cell>
          <cell r="CS1078" t="str">
            <v>GBU0101</v>
          </cell>
        </row>
        <row r="1079">
          <cell r="BD1079" t="str">
            <v>GBU01</v>
          </cell>
          <cell r="BF1079" t="str">
            <v>BU09</v>
          </cell>
          <cell r="BP1079" t="str">
            <v>ACC_KFI_+GSSCPXDBSO</v>
          </cell>
          <cell r="BR1079" t="str">
            <v>2021.06</v>
          </cell>
          <cell r="BS1079" t="str">
            <v>Actual</v>
          </cell>
          <cell r="BT1079">
            <v>683.29</v>
          </cell>
          <cell r="BV1079" t="str">
            <v>GBU01</v>
          </cell>
          <cell r="CB1079" t="str">
            <v>BU08</v>
          </cell>
          <cell r="CL1079" t="str">
            <v>ACC_KFI_EBITDA</v>
          </cell>
          <cell r="CN1079" t="str">
            <v>EFF0105</v>
          </cell>
          <cell r="CP1079">
            <v>0</v>
          </cell>
          <cell r="CS1079" t="str">
            <v>GBU0101</v>
          </cell>
        </row>
        <row r="1080">
          <cell r="BD1080" t="str">
            <v>GBU01</v>
          </cell>
          <cell r="BF1080" t="str">
            <v>BU09</v>
          </cell>
          <cell r="BP1080" t="str">
            <v>ACC_KFI_+GSSCPXDBSO</v>
          </cell>
          <cell r="BR1080" t="str">
            <v>2021.06</v>
          </cell>
          <cell r="BS1080" t="str">
            <v>Visée 1</v>
          </cell>
          <cell r="BT1080">
            <v>207.02</v>
          </cell>
          <cell r="BV1080" t="str">
            <v>GBU01</v>
          </cell>
          <cell r="CB1080" t="str">
            <v>BU08</v>
          </cell>
          <cell r="CL1080" t="str">
            <v>ACC_KFI_EBITDA</v>
          </cell>
          <cell r="CN1080" t="str">
            <v>EFF0109</v>
          </cell>
          <cell r="CP1080">
            <v>-2854.21</v>
          </cell>
          <cell r="CS1080" t="str">
            <v>GBU0101</v>
          </cell>
        </row>
        <row r="1081">
          <cell r="BD1081" t="str">
            <v>GBU01</v>
          </cell>
          <cell r="BF1081" t="str">
            <v>BU09</v>
          </cell>
          <cell r="BP1081" t="str">
            <v>ACC_KFI_TO</v>
          </cell>
          <cell r="BR1081" t="str">
            <v>2019.06</v>
          </cell>
          <cell r="BS1081" t="str">
            <v>Actual</v>
          </cell>
          <cell r="BT1081">
            <v>225.7</v>
          </cell>
          <cell r="BV1081" t="str">
            <v>GBU01</v>
          </cell>
          <cell r="CB1081" t="str">
            <v>BU08</v>
          </cell>
          <cell r="CL1081" t="str">
            <v>ACC_KFI_TO</v>
          </cell>
          <cell r="CN1081" t="str">
            <v>EFF0105</v>
          </cell>
          <cell r="CP1081">
            <v>0</v>
          </cell>
          <cell r="CS1081" t="str">
            <v>GBU0101</v>
          </cell>
        </row>
        <row r="1082">
          <cell r="BD1082" t="str">
            <v>GBU01</v>
          </cell>
          <cell r="BF1082" t="str">
            <v>BU09</v>
          </cell>
          <cell r="BP1082" t="str">
            <v>ACC_KFI_TO</v>
          </cell>
          <cell r="BR1082" t="str">
            <v>2020.06</v>
          </cell>
          <cell r="BS1082" t="str">
            <v>Actual</v>
          </cell>
          <cell r="BT1082">
            <v>-108.89</v>
          </cell>
          <cell r="BV1082" t="str">
            <v>GBU01</v>
          </cell>
          <cell r="CB1082" t="str">
            <v>BU08</v>
          </cell>
          <cell r="CL1082" t="str">
            <v>ACC_KFI_TO</v>
          </cell>
          <cell r="CN1082" t="str">
            <v>EFF0109</v>
          </cell>
          <cell r="CP1082">
            <v>-5151.62</v>
          </cell>
          <cell r="CS1082" t="str">
            <v>GBU0101</v>
          </cell>
        </row>
        <row r="1083">
          <cell r="BD1083" t="str">
            <v>GBU01</v>
          </cell>
          <cell r="BF1083" t="str">
            <v>BU09</v>
          </cell>
          <cell r="BP1083" t="str">
            <v>ACC_KFI_TO</v>
          </cell>
          <cell r="BR1083" t="str">
            <v>2021.06</v>
          </cell>
          <cell r="BS1083" t="str">
            <v>Actual</v>
          </cell>
          <cell r="BT1083">
            <v>-18289.36</v>
          </cell>
          <cell r="BV1083" t="str">
            <v>GBU01</v>
          </cell>
          <cell r="CB1083" t="str">
            <v>BU08</v>
          </cell>
          <cell r="CL1083" t="str">
            <v>ACC_KFI_COI</v>
          </cell>
          <cell r="CN1083" t="str">
            <v>EFF0105</v>
          </cell>
          <cell r="CP1083">
            <v>-276.08999</v>
          </cell>
          <cell r="CS1083" t="str">
            <v>GBU0101</v>
          </cell>
        </row>
        <row r="1084">
          <cell r="BD1084" t="str">
            <v>GBU01</v>
          </cell>
          <cell r="BF1084" t="str">
            <v>BU09</v>
          </cell>
          <cell r="BP1084" t="str">
            <v>ACC_KFI_EBITDA</v>
          </cell>
          <cell r="BR1084" t="str">
            <v>2019.06</v>
          </cell>
          <cell r="BS1084" t="str">
            <v>Actual</v>
          </cell>
          <cell r="BT1084">
            <v>-5124.91</v>
          </cell>
          <cell r="BV1084" t="str">
            <v>GBU01</v>
          </cell>
          <cell r="CB1084" t="str">
            <v>BU08</v>
          </cell>
          <cell r="CL1084" t="str">
            <v>ACC_KFI_COI</v>
          </cell>
          <cell r="CN1084" t="str">
            <v>EFF0109</v>
          </cell>
          <cell r="CP1084">
            <v>-2843.8100100000001</v>
          </cell>
          <cell r="CS1084" t="str">
            <v>GBU0101</v>
          </cell>
        </row>
        <row r="1085">
          <cell r="BD1085" t="str">
            <v>GBU01</v>
          </cell>
          <cell r="BF1085" t="str">
            <v>BU09</v>
          </cell>
          <cell r="BP1085" t="str">
            <v>ACC_KFI_EBITDA</v>
          </cell>
          <cell r="BR1085" t="str">
            <v>2019.06</v>
          </cell>
          <cell r="BS1085" t="str">
            <v>Visée 1</v>
          </cell>
          <cell r="BT1085">
            <v>-7503.23</v>
          </cell>
          <cell r="BV1085" t="str">
            <v>GBU01</v>
          </cell>
          <cell r="CB1085" t="str">
            <v>BU08</v>
          </cell>
          <cell r="CL1085" t="str">
            <v>ACC_KFI_EBITDA</v>
          </cell>
          <cell r="CN1085" t="str">
            <v>EFF0105</v>
          </cell>
          <cell r="CP1085">
            <v>-348.93999000000002</v>
          </cell>
          <cell r="CS1085" t="str">
            <v>GBU0101</v>
          </cell>
        </row>
        <row r="1086">
          <cell r="BD1086" t="str">
            <v>GBU01</v>
          </cell>
          <cell r="BF1086" t="str">
            <v>BU09</v>
          </cell>
          <cell r="BP1086" t="str">
            <v>ACC_KFI_EBITDA</v>
          </cell>
          <cell r="BR1086" t="str">
            <v>2020.06</v>
          </cell>
          <cell r="BS1086" t="str">
            <v>Actual</v>
          </cell>
          <cell r="BT1086">
            <v>-5832.76</v>
          </cell>
          <cell r="BV1086" t="str">
            <v>GBU01</v>
          </cell>
          <cell r="CB1086" t="str">
            <v>BU08</v>
          </cell>
          <cell r="CL1086" t="str">
            <v>ACC_KFI_EBITDA</v>
          </cell>
          <cell r="CN1086" t="str">
            <v>EFF0109</v>
          </cell>
          <cell r="CP1086">
            <v>-2778.2900100000002</v>
          </cell>
          <cell r="CS1086" t="str">
            <v>GBU0101</v>
          </cell>
        </row>
        <row r="1087">
          <cell r="BD1087" t="str">
            <v>GBU01</v>
          </cell>
          <cell r="BF1087" t="str">
            <v>BU09</v>
          </cell>
          <cell r="BP1087" t="str">
            <v>ACC_KFI_EBITDA</v>
          </cell>
          <cell r="BR1087" t="str">
            <v>2020.06</v>
          </cell>
          <cell r="BS1087" t="str">
            <v>Visée 1</v>
          </cell>
          <cell r="BT1087">
            <v>69394.080000000002</v>
          </cell>
          <cell r="BV1087" t="str">
            <v>GBU01</v>
          </cell>
          <cell r="CB1087" t="str">
            <v>BU08</v>
          </cell>
          <cell r="CL1087" t="str">
            <v>ACC_KFI_TO</v>
          </cell>
          <cell r="CN1087" t="str">
            <v>EFF0105</v>
          </cell>
          <cell r="CP1087">
            <v>-346.83999</v>
          </cell>
          <cell r="CS1087" t="str">
            <v>GBU0101</v>
          </cell>
        </row>
        <row r="1088">
          <cell r="BD1088" t="str">
            <v>GBU01</v>
          </cell>
          <cell r="BF1088" t="str">
            <v>BU09</v>
          </cell>
          <cell r="BP1088" t="str">
            <v>ACC_KFI_EBITDA</v>
          </cell>
          <cell r="BR1088" t="str">
            <v>2020.12</v>
          </cell>
          <cell r="BS1088" t="str">
            <v>Actual</v>
          </cell>
          <cell r="BT1088">
            <v>-10403.68</v>
          </cell>
          <cell r="BV1088" t="str">
            <v>GBU01</v>
          </cell>
          <cell r="CB1088" t="str">
            <v>BU08</v>
          </cell>
          <cell r="CL1088" t="str">
            <v>ACC_KFI_TO</v>
          </cell>
          <cell r="CN1088" t="str">
            <v>EFF0109</v>
          </cell>
          <cell r="CP1088">
            <v>648.57998999999995</v>
          </cell>
          <cell r="CS1088" t="str">
            <v>GBU0101</v>
          </cell>
        </row>
        <row r="1089">
          <cell r="BD1089" t="str">
            <v>GBU01</v>
          </cell>
          <cell r="BF1089" t="str">
            <v>BU09</v>
          </cell>
          <cell r="BP1089" t="str">
            <v>ACC_KFI_EBITDA</v>
          </cell>
          <cell r="BR1089" t="str">
            <v>2020.12</v>
          </cell>
          <cell r="BS1089" t="str">
            <v>Visée 1</v>
          </cell>
          <cell r="BT1089">
            <v>128691.7</v>
          </cell>
          <cell r="BV1089" t="str">
            <v>GBU01</v>
          </cell>
          <cell r="CB1089" t="str">
            <v>BU08</v>
          </cell>
          <cell r="CL1089" t="str">
            <v>ACC_KFI_COI</v>
          </cell>
          <cell r="CN1089" t="str">
            <v>EFF0105</v>
          </cell>
          <cell r="CP1089">
            <v>-86.37</v>
          </cell>
          <cell r="CS1089" t="str">
            <v>GBU0101</v>
          </cell>
        </row>
        <row r="1090">
          <cell r="BD1090" t="str">
            <v>GBU01</v>
          </cell>
          <cell r="BF1090" t="str">
            <v>BU09</v>
          </cell>
          <cell r="BP1090" t="str">
            <v>ACC_KFI_EBITDA</v>
          </cell>
          <cell r="BR1090" t="str">
            <v>2021.06</v>
          </cell>
          <cell r="BS1090" t="str">
            <v>Actual</v>
          </cell>
          <cell r="BT1090">
            <v>-13779.46</v>
          </cell>
          <cell r="BV1090" t="str">
            <v>GBU01</v>
          </cell>
          <cell r="CB1090" t="str">
            <v>BU08</v>
          </cell>
          <cell r="CL1090" t="str">
            <v>ACC_KFI_COI</v>
          </cell>
          <cell r="CN1090" t="str">
            <v>EFF0109</v>
          </cell>
          <cell r="CP1090">
            <v>658.79002000000003</v>
          </cell>
          <cell r="CS1090" t="str">
            <v>GBU0101</v>
          </cell>
        </row>
        <row r="1091">
          <cell r="BD1091" t="str">
            <v>GBU01</v>
          </cell>
          <cell r="BF1091" t="str">
            <v>BU09</v>
          </cell>
          <cell r="BP1091" t="str">
            <v>ACC_KFI_EBITDA</v>
          </cell>
          <cell r="BR1091" t="str">
            <v>2021.06</v>
          </cell>
          <cell r="BS1091" t="str">
            <v>Visée 1</v>
          </cell>
          <cell r="BT1091">
            <v>-9548.73</v>
          </cell>
          <cell r="BV1091" t="str">
            <v>GBU01</v>
          </cell>
          <cell r="CB1091" t="str">
            <v>BU08</v>
          </cell>
          <cell r="CL1091" t="str">
            <v>ACC_KFI_EBITDA</v>
          </cell>
          <cell r="CN1091" t="str">
            <v>EFF0105</v>
          </cell>
          <cell r="CP1091">
            <v>-132.24</v>
          </cell>
          <cell r="CS1091" t="str">
            <v>GBU0101</v>
          </cell>
        </row>
        <row r="1092">
          <cell r="BD1092" t="str">
            <v>GBU01</v>
          </cell>
          <cell r="BF1092" t="str">
            <v>BU09</v>
          </cell>
          <cell r="BP1092" t="str">
            <v>ACC_KFI_COI</v>
          </cell>
          <cell r="BR1092" t="str">
            <v>2019.06</v>
          </cell>
          <cell r="BS1092" t="str">
            <v>Actual</v>
          </cell>
          <cell r="BT1092">
            <v>-5124.91</v>
          </cell>
          <cell r="BV1092" t="str">
            <v>GBU01</v>
          </cell>
          <cell r="CB1092" t="str">
            <v>BU08</v>
          </cell>
          <cell r="CL1092" t="str">
            <v>ACC_KFI_EBITDA</v>
          </cell>
          <cell r="CN1092" t="str">
            <v>EFF0109</v>
          </cell>
          <cell r="CP1092">
            <v>1196.5800099999999</v>
          </cell>
          <cell r="CS1092" t="str">
            <v>GBU0101</v>
          </cell>
        </row>
        <row r="1093">
          <cell r="BD1093" t="str">
            <v>GBU01</v>
          </cell>
          <cell r="BF1093" t="str">
            <v>BU09</v>
          </cell>
          <cell r="BP1093" t="str">
            <v>ACC_KFI_COI</v>
          </cell>
          <cell r="BR1093" t="str">
            <v>2019.06</v>
          </cell>
          <cell r="BS1093" t="str">
            <v>Visée 1</v>
          </cell>
          <cell r="BT1093">
            <v>-7503.23</v>
          </cell>
          <cell r="BV1093" t="str">
            <v>GBU01</v>
          </cell>
          <cell r="CB1093" t="str">
            <v>BU08</v>
          </cell>
          <cell r="CL1093" t="str">
            <v>ACC_KFI_TO</v>
          </cell>
          <cell r="CN1093" t="str">
            <v>EFF0105</v>
          </cell>
          <cell r="CP1093">
            <v>-37.929989999999997</v>
          </cell>
          <cell r="CS1093" t="str">
            <v>GBU0101</v>
          </cell>
        </row>
        <row r="1094">
          <cell r="BD1094" t="str">
            <v>GBU01</v>
          </cell>
          <cell r="BF1094" t="str">
            <v>BU09</v>
          </cell>
          <cell r="BP1094" t="str">
            <v>ACC_KFI_COI</v>
          </cell>
          <cell r="BR1094" t="str">
            <v>2020.06</v>
          </cell>
          <cell r="BS1094" t="str">
            <v>Actual</v>
          </cell>
          <cell r="BT1094">
            <v>-5986.11</v>
          </cell>
          <cell r="BV1094" t="str">
            <v>GBU01</v>
          </cell>
          <cell r="CB1094" t="str">
            <v>BU08</v>
          </cell>
          <cell r="CL1094" t="str">
            <v>ACC_KFI_TO</v>
          </cell>
          <cell r="CN1094" t="str">
            <v>EFF0109</v>
          </cell>
          <cell r="CP1094">
            <v>2515.8899900000001</v>
          </cell>
          <cell r="CS1094" t="str">
            <v>GBU0101</v>
          </cell>
        </row>
        <row r="1095">
          <cell r="BD1095" t="str">
            <v>GBU01</v>
          </cell>
          <cell r="BF1095" t="str">
            <v>BU09</v>
          </cell>
          <cell r="BP1095" t="str">
            <v>ACC_KFI_COI</v>
          </cell>
          <cell r="BR1095" t="str">
            <v>2020.06</v>
          </cell>
          <cell r="BS1095" t="str">
            <v>Visée 1</v>
          </cell>
          <cell r="BT1095">
            <v>69394.080000000002</v>
          </cell>
          <cell r="BV1095" t="str">
            <v>GBU01</v>
          </cell>
          <cell r="CB1095" t="str">
            <v>BU08</v>
          </cell>
          <cell r="CL1095" t="str">
            <v>ACC_KFI_COI</v>
          </cell>
          <cell r="CN1095" t="str">
            <v>EFF0102</v>
          </cell>
          <cell r="CP1095">
            <v>-8072</v>
          </cell>
          <cell r="CS1095" t="str">
            <v>GBU0101</v>
          </cell>
        </row>
        <row r="1096">
          <cell r="BD1096" t="str">
            <v>GBU01</v>
          </cell>
          <cell r="BF1096" t="str">
            <v>BU09</v>
          </cell>
          <cell r="BP1096" t="str">
            <v>ACC_KFI_COI</v>
          </cell>
          <cell r="BR1096" t="str">
            <v>2020.12</v>
          </cell>
          <cell r="BS1096" t="str">
            <v>Actual</v>
          </cell>
          <cell r="BT1096">
            <v>-10705.73</v>
          </cell>
          <cell r="BV1096" t="str">
            <v>GBU01</v>
          </cell>
          <cell r="CB1096" t="str">
            <v>BU08</v>
          </cell>
          <cell r="CL1096" t="str">
            <v>ACC_KFI_COI</v>
          </cell>
          <cell r="CN1096" t="str">
            <v>EFF0105</v>
          </cell>
          <cell r="CP1096">
            <v>0</v>
          </cell>
          <cell r="CS1096" t="str">
            <v>GBU0101</v>
          </cell>
        </row>
        <row r="1097">
          <cell r="BD1097" t="str">
            <v>GBU01</v>
          </cell>
          <cell r="BF1097" t="str">
            <v>BU09</v>
          </cell>
          <cell r="BP1097" t="str">
            <v>ACC_KFI_COI</v>
          </cell>
          <cell r="BR1097" t="str">
            <v>2020.12</v>
          </cell>
          <cell r="BS1097" t="str">
            <v>Visée 1</v>
          </cell>
          <cell r="BT1097">
            <v>128691.7</v>
          </cell>
          <cell r="BV1097" t="str">
            <v>GBU01</v>
          </cell>
          <cell r="CB1097" t="str">
            <v>BU08</v>
          </cell>
          <cell r="CL1097" t="str">
            <v>ACC_KFI_COI</v>
          </cell>
          <cell r="CN1097" t="str">
            <v>EFF0109</v>
          </cell>
          <cell r="CP1097">
            <v>11794.78</v>
          </cell>
          <cell r="CS1097" t="str">
            <v>GBU0101</v>
          </cell>
        </row>
        <row r="1098">
          <cell r="BD1098" t="str">
            <v>GBU01</v>
          </cell>
          <cell r="BF1098" t="str">
            <v>BU09</v>
          </cell>
          <cell r="BP1098" t="str">
            <v>ACC_KFI_COI</v>
          </cell>
          <cell r="BR1098" t="str">
            <v>2021.06</v>
          </cell>
          <cell r="BS1098" t="str">
            <v>Actual</v>
          </cell>
          <cell r="BT1098">
            <v>-13989.36</v>
          </cell>
          <cell r="BV1098" t="str">
            <v>GBU01</v>
          </cell>
          <cell r="CB1098" t="str">
            <v>BU08</v>
          </cell>
          <cell r="CL1098" t="str">
            <v>ACC_KFI_EBITDA</v>
          </cell>
          <cell r="CN1098" t="str">
            <v>EFF0102</v>
          </cell>
          <cell r="CP1098">
            <v>-8072</v>
          </cell>
          <cell r="CS1098" t="str">
            <v>GBU0101</v>
          </cell>
        </row>
        <row r="1099">
          <cell r="BD1099" t="str">
            <v>GBU01</v>
          </cell>
          <cell r="BF1099" t="str">
            <v>BU09</v>
          </cell>
          <cell r="BP1099" t="str">
            <v>ACC_KFI_COI</v>
          </cell>
          <cell r="BR1099" t="str">
            <v>2021.06</v>
          </cell>
          <cell r="BS1099" t="str">
            <v>Visée 1</v>
          </cell>
          <cell r="BT1099">
            <v>-9548.73</v>
          </cell>
          <cell r="BV1099" t="str">
            <v>GBU01</v>
          </cell>
          <cell r="CB1099" t="str">
            <v>BU08</v>
          </cell>
          <cell r="CL1099" t="str">
            <v>ACC_KFI_EBITDA</v>
          </cell>
          <cell r="CN1099" t="str">
            <v>EFF0105</v>
          </cell>
          <cell r="CP1099">
            <v>0</v>
          </cell>
          <cell r="CS1099" t="str">
            <v>GBU0101</v>
          </cell>
        </row>
        <row r="1100">
          <cell r="BD1100" t="str">
            <v>GBU01</v>
          </cell>
          <cell r="BF1100" t="str">
            <v>BU09</v>
          </cell>
          <cell r="BP1100" t="str">
            <v>ACC_KFI_+GTHCPXDBSO</v>
          </cell>
          <cell r="BR1100" t="str">
            <v>2019.06</v>
          </cell>
          <cell r="BS1100" t="str">
            <v>Actual</v>
          </cell>
          <cell r="BT1100">
            <v>369943.28</v>
          </cell>
          <cell r="BV1100" t="str">
            <v>GBU01</v>
          </cell>
          <cell r="CB1100" t="str">
            <v>BU08</v>
          </cell>
          <cell r="CL1100" t="str">
            <v>ACC_KFI_EBITDA</v>
          </cell>
          <cell r="CN1100" t="str">
            <v>EFF0109</v>
          </cell>
          <cell r="CP1100">
            <v>11707.78</v>
          </cell>
          <cell r="CS1100" t="str">
            <v>GBU0101</v>
          </cell>
        </row>
        <row r="1101">
          <cell r="BD1101" t="str">
            <v>GBU01</v>
          </cell>
          <cell r="BF1101" t="str">
            <v>BU09</v>
          </cell>
          <cell r="BP1101" t="str">
            <v>ACC_KFI_+GTHCPXDBSO</v>
          </cell>
          <cell r="BR1101" t="str">
            <v>2019.06</v>
          </cell>
          <cell r="BS1101" t="str">
            <v>Visée 1</v>
          </cell>
          <cell r="BT1101">
            <v>178119.25</v>
          </cell>
          <cell r="BV1101" t="str">
            <v>GBU01</v>
          </cell>
          <cell r="CB1101" t="str">
            <v>BU08</v>
          </cell>
          <cell r="CL1101" t="str">
            <v>ACC_KFI_TO</v>
          </cell>
          <cell r="CN1101" t="str">
            <v>EFF0102</v>
          </cell>
          <cell r="CP1101">
            <v>-2286</v>
          </cell>
          <cell r="CS1101" t="str">
            <v>GBU0101</v>
          </cell>
        </row>
        <row r="1102">
          <cell r="BD1102" t="str">
            <v>GBU01</v>
          </cell>
          <cell r="BF1102" t="str">
            <v>BU09</v>
          </cell>
          <cell r="BP1102" t="str">
            <v>ACC_KFI_+GTHCPXDBSO</v>
          </cell>
          <cell r="BR1102" t="str">
            <v>2020.06</v>
          </cell>
          <cell r="BS1102" t="str">
            <v>Actual</v>
          </cell>
          <cell r="BT1102">
            <v>17441.18</v>
          </cell>
          <cell r="BV1102" t="str">
            <v>GBU01</v>
          </cell>
          <cell r="CB1102" t="str">
            <v>BU08</v>
          </cell>
          <cell r="CL1102" t="str">
            <v>ACC_KFI_TO</v>
          </cell>
          <cell r="CN1102" t="str">
            <v>EFF0105</v>
          </cell>
          <cell r="CP1102">
            <v>0</v>
          </cell>
          <cell r="CS1102" t="str">
            <v>GBU0101</v>
          </cell>
        </row>
        <row r="1103">
          <cell r="BD1103" t="str">
            <v>GBU01</v>
          </cell>
          <cell r="BF1103" t="str">
            <v>BU09</v>
          </cell>
          <cell r="BP1103" t="str">
            <v>ACC_KFI_+GTHCPXDBSO</v>
          </cell>
          <cell r="BR1103" t="str">
            <v>2020.06</v>
          </cell>
          <cell r="BS1103" t="str">
            <v>Visée 1</v>
          </cell>
          <cell r="BT1103">
            <v>-532883.68134999997</v>
          </cell>
          <cell r="BV1103" t="str">
            <v>GBU01</v>
          </cell>
          <cell r="CB1103" t="str">
            <v>BU08</v>
          </cell>
          <cell r="CL1103" t="str">
            <v>ACC_KFI_TO</v>
          </cell>
          <cell r="CN1103" t="str">
            <v>EFF0109</v>
          </cell>
          <cell r="CP1103">
            <v>-1479</v>
          </cell>
          <cell r="CS1103" t="str">
            <v>GBU0101</v>
          </cell>
        </row>
        <row r="1104">
          <cell r="BD1104" t="str">
            <v>GBU01</v>
          </cell>
          <cell r="BF1104" t="str">
            <v>BU09</v>
          </cell>
          <cell r="BP1104" t="str">
            <v>ACC_KFI_+GTHCPXDBSO</v>
          </cell>
          <cell r="BR1104" t="str">
            <v>2020.12</v>
          </cell>
          <cell r="BS1104" t="str">
            <v>Actual</v>
          </cell>
          <cell r="BT1104">
            <v>161356.72270000001</v>
          </cell>
          <cell r="BV1104" t="str">
            <v>GBU01</v>
          </cell>
          <cell r="CB1104" t="str">
            <v>BU08</v>
          </cell>
          <cell r="CL1104" t="str">
            <v>ACC_KFI_COI</v>
          </cell>
          <cell r="CN1104" t="str">
            <v>EFF0105</v>
          </cell>
          <cell r="CP1104">
            <v>0</v>
          </cell>
          <cell r="CS1104" t="str">
            <v>GBU0101</v>
          </cell>
        </row>
        <row r="1105">
          <cell r="BD1105" t="str">
            <v>GBU01</v>
          </cell>
          <cell r="BF1105" t="str">
            <v>BU09</v>
          </cell>
          <cell r="BP1105" t="str">
            <v>ACC_KFI_+GTHCPXDBSO</v>
          </cell>
          <cell r="BR1105" t="str">
            <v>2020.12</v>
          </cell>
          <cell r="BS1105" t="str">
            <v>Visée 1</v>
          </cell>
          <cell r="BT1105">
            <v>-1181207.3958699999</v>
          </cell>
          <cell r="BV1105" t="str">
            <v>GBU01</v>
          </cell>
          <cell r="CB1105" t="str">
            <v>BU08</v>
          </cell>
          <cell r="CL1105" t="str">
            <v>ACC_KFI_COI</v>
          </cell>
          <cell r="CN1105" t="str">
            <v>EFF0109</v>
          </cell>
          <cell r="CP1105">
            <v>4760.91</v>
          </cell>
          <cell r="CS1105" t="str">
            <v>GBU0101</v>
          </cell>
        </row>
        <row r="1106">
          <cell r="BD1106" t="str">
            <v>GBU01</v>
          </cell>
          <cell r="BF1106" t="str">
            <v>BU09</v>
          </cell>
          <cell r="BP1106" t="str">
            <v>ACC_KFI_+GTHCPXDBSO</v>
          </cell>
          <cell r="BR1106" t="str">
            <v>2021.06</v>
          </cell>
          <cell r="BS1106" t="str">
            <v>Actual</v>
          </cell>
          <cell r="BT1106">
            <v>69777.47</v>
          </cell>
          <cell r="BV1106" t="str">
            <v>GBU01</v>
          </cell>
          <cell r="CB1106" t="str">
            <v>BU08</v>
          </cell>
          <cell r="CL1106" t="str">
            <v>ACC_KFI_EBITDA</v>
          </cell>
          <cell r="CN1106" t="str">
            <v>EFF0105</v>
          </cell>
          <cell r="CP1106">
            <v>0</v>
          </cell>
          <cell r="CS1106" t="str">
            <v>GBU0101</v>
          </cell>
        </row>
        <row r="1107">
          <cell r="BD1107" t="str">
            <v>GBU01</v>
          </cell>
          <cell r="BF1107" t="str">
            <v>BU09</v>
          </cell>
          <cell r="BP1107" t="str">
            <v>ACC_KFI_+GTHCPXDBSO</v>
          </cell>
          <cell r="BR1107" t="str">
            <v>2021.06</v>
          </cell>
          <cell r="BS1107" t="str">
            <v>Visée 1</v>
          </cell>
          <cell r="BT1107">
            <v>20890.66</v>
          </cell>
          <cell r="BV1107" t="str">
            <v>GBU01</v>
          </cell>
          <cell r="CB1107" t="str">
            <v>BU08</v>
          </cell>
          <cell r="CL1107" t="str">
            <v>ACC_KFI_EBITDA</v>
          </cell>
          <cell r="CN1107" t="str">
            <v>EFF0109</v>
          </cell>
          <cell r="CP1107">
            <v>4602.91</v>
          </cell>
          <cell r="CS1107" t="str">
            <v>GBU0101</v>
          </cell>
        </row>
        <row r="1108">
          <cell r="BD1108" t="str">
            <v>GBU01</v>
          </cell>
          <cell r="BF1108" t="str">
            <v>BU09</v>
          </cell>
          <cell r="BP1108" t="str">
            <v>ACC_KFI_+GSSCPXDBSO</v>
          </cell>
          <cell r="BR1108" t="str">
            <v>2019.06</v>
          </cell>
          <cell r="BS1108" t="str">
            <v>Actual</v>
          </cell>
          <cell r="BT1108">
            <v>370507.11</v>
          </cell>
          <cell r="BV1108" t="str">
            <v>GBU01</v>
          </cell>
          <cell r="CB1108" t="str">
            <v>BU08</v>
          </cell>
          <cell r="CL1108" t="str">
            <v>ACC_KFI_TO</v>
          </cell>
          <cell r="CN1108" t="str">
            <v>EFF0105</v>
          </cell>
          <cell r="CP1108">
            <v>0</v>
          </cell>
          <cell r="CS1108" t="str">
            <v>GBU0101</v>
          </cell>
        </row>
        <row r="1109">
          <cell r="BD1109" t="str">
            <v>GBU01</v>
          </cell>
          <cell r="BF1109" t="str">
            <v>BU09</v>
          </cell>
          <cell r="BP1109" t="str">
            <v>ACC_KFI_+GSSCPXDBSO</v>
          </cell>
          <cell r="BR1109" t="str">
            <v>2019.06</v>
          </cell>
          <cell r="BS1109" t="str">
            <v>Visée 1</v>
          </cell>
          <cell r="BT1109">
            <v>178119.25</v>
          </cell>
          <cell r="BV1109" t="str">
            <v>GBU01</v>
          </cell>
          <cell r="CB1109" t="str">
            <v>BU08</v>
          </cell>
          <cell r="CL1109" t="str">
            <v>ACC_KFI_TO</v>
          </cell>
          <cell r="CN1109" t="str">
            <v>EFF0109</v>
          </cell>
          <cell r="CP1109">
            <v>62</v>
          </cell>
          <cell r="CS1109" t="str">
            <v>GBU0101</v>
          </cell>
        </row>
        <row r="1110">
          <cell r="BD1110" t="str">
            <v>GBU01</v>
          </cell>
          <cell r="BF1110" t="str">
            <v>BU09</v>
          </cell>
          <cell r="BP1110" t="str">
            <v>ACC_KFI_+GSSCPXDBSO</v>
          </cell>
          <cell r="BR1110" t="str">
            <v>2020.06</v>
          </cell>
          <cell r="BS1110" t="str">
            <v>Actual</v>
          </cell>
          <cell r="BT1110">
            <v>17776.009999999998</v>
          </cell>
          <cell r="BV1110" t="str">
            <v>GBU01</v>
          </cell>
          <cell r="CB1110" t="str">
            <v>BU08</v>
          </cell>
          <cell r="CL1110" t="str">
            <v>ACC_KFI_COI</v>
          </cell>
          <cell r="CN1110" t="str">
            <v>EFF0105</v>
          </cell>
          <cell r="CP1110">
            <v>0</v>
          </cell>
          <cell r="CS1110" t="str">
            <v>GBU0101</v>
          </cell>
        </row>
        <row r="1111">
          <cell r="BD1111" t="str">
            <v>GBU01</v>
          </cell>
          <cell r="BF1111" t="str">
            <v>BU09</v>
          </cell>
          <cell r="BP1111" t="str">
            <v>ACC_KFI_+GSSCPXDBSO</v>
          </cell>
          <cell r="BR1111" t="str">
            <v>2020.06</v>
          </cell>
          <cell r="BS1111" t="str">
            <v>Visée 1</v>
          </cell>
          <cell r="BT1111">
            <v>-532883.68134999997</v>
          </cell>
          <cell r="BV1111" t="str">
            <v>GBU01</v>
          </cell>
          <cell r="CB1111" t="str">
            <v>BU08</v>
          </cell>
          <cell r="CL1111" t="str">
            <v>ACC_KFI_COI</v>
          </cell>
          <cell r="CN1111" t="str">
            <v>EFF0109</v>
          </cell>
          <cell r="CP1111">
            <v>1666.27</v>
          </cell>
          <cell r="CS1111" t="str">
            <v>GBU0101</v>
          </cell>
        </row>
        <row r="1112">
          <cell r="BD1112" t="str">
            <v>GBU01</v>
          </cell>
          <cell r="BF1112" t="str">
            <v>BU09</v>
          </cell>
          <cell r="BP1112" t="str">
            <v>ACC_KFI_+GSSCPXDBSO</v>
          </cell>
          <cell r="BR1112" t="str">
            <v>2020.12</v>
          </cell>
          <cell r="BS1112" t="str">
            <v>Actual</v>
          </cell>
          <cell r="BT1112">
            <v>160912.84270000001</v>
          </cell>
          <cell r="BV1112" t="str">
            <v>GBU01</v>
          </cell>
          <cell r="CB1112" t="str">
            <v>BU08</v>
          </cell>
          <cell r="CL1112" t="str">
            <v>ACC_KFI_EBITDA</v>
          </cell>
          <cell r="CN1112" t="str">
            <v>EFF0105</v>
          </cell>
          <cell r="CP1112">
            <v>0</v>
          </cell>
          <cell r="CS1112" t="str">
            <v>GBU0101</v>
          </cell>
        </row>
        <row r="1113">
          <cell r="BD1113" t="str">
            <v>GBU01</v>
          </cell>
          <cell r="BF1113" t="str">
            <v>BU09</v>
          </cell>
          <cell r="BP1113" t="str">
            <v>ACC_KFI_+GSSCPXDBSO</v>
          </cell>
          <cell r="BR1113" t="str">
            <v>2020.12</v>
          </cell>
          <cell r="BS1113" t="str">
            <v>Visée 1</v>
          </cell>
          <cell r="BT1113">
            <v>-1181207.3958699999</v>
          </cell>
          <cell r="BV1113" t="str">
            <v>GBU01</v>
          </cell>
          <cell r="CB1113" t="str">
            <v>BU08</v>
          </cell>
          <cell r="CL1113" t="str">
            <v>ACC_KFI_EBITDA</v>
          </cell>
          <cell r="CN1113" t="str">
            <v>EFF0109</v>
          </cell>
          <cell r="CP1113">
            <v>1666.27</v>
          </cell>
          <cell r="CS1113" t="str">
            <v>GBU0101</v>
          </cell>
        </row>
        <row r="1114">
          <cell r="BD1114" t="str">
            <v>GBU01</v>
          </cell>
          <cell r="BF1114" t="str">
            <v>BU09</v>
          </cell>
          <cell r="BP1114" t="str">
            <v>ACC_KFI_+GSSCPXDBSO</v>
          </cell>
          <cell r="BR1114" t="str">
            <v>2021.06</v>
          </cell>
          <cell r="BS1114" t="str">
            <v>Actual</v>
          </cell>
          <cell r="BT1114">
            <v>69790.740000000005</v>
          </cell>
          <cell r="BV1114" t="str">
            <v>GBU01</v>
          </cell>
          <cell r="CB1114" t="str">
            <v>BU08</v>
          </cell>
          <cell r="CL1114" t="str">
            <v>ACC_KFI_TO</v>
          </cell>
          <cell r="CN1114" t="str">
            <v>EFF0105</v>
          </cell>
          <cell r="CP1114">
            <v>0</v>
          </cell>
          <cell r="CS1114" t="str">
            <v>GBU0101</v>
          </cell>
        </row>
        <row r="1115">
          <cell r="BD1115" t="str">
            <v>GBU01</v>
          </cell>
          <cell r="BF1115" t="str">
            <v>BU09</v>
          </cell>
          <cell r="BP1115" t="str">
            <v>ACC_KFI_+GSSCPXDBSO</v>
          </cell>
          <cell r="BR1115" t="str">
            <v>2021.06</v>
          </cell>
          <cell r="BS1115" t="str">
            <v>Visée 1</v>
          </cell>
          <cell r="BT1115">
            <v>20890.66</v>
          </cell>
          <cell r="BV1115" t="str">
            <v>GBU01</v>
          </cell>
          <cell r="CB1115" t="str">
            <v>BU08</v>
          </cell>
          <cell r="CL1115" t="str">
            <v>ACC_KFI_TO</v>
          </cell>
          <cell r="CN1115" t="str">
            <v>EFF0109</v>
          </cell>
          <cell r="CP1115">
            <v>0</v>
          </cell>
          <cell r="CS1115" t="str">
            <v>GBU0101</v>
          </cell>
        </row>
        <row r="1116">
          <cell r="BD1116" t="str">
            <v>GBU01</v>
          </cell>
          <cell r="BF1116" t="str">
            <v>BU09</v>
          </cell>
          <cell r="BP1116" t="str">
            <v>ACC_KFI_EBITDA</v>
          </cell>
          <cell r="BR1116" t="str">
            <v>2020.06</v>
          </cell>
          <cell r="BS1116" t="str">
            <v>Actual</v>
          </cell>
          <cell r="BT1116">
            <v>-0.01</v>
          </cell>
          <cell r="BV1116" t="str">
            <v>GBU01</v>
          </cell>
          <cell r="CB1116" t="str">
            <v>BU08</v>
          </cell>
          <cell r="CL1116" t="str">
            <v>ACC_KFI_COI</v>
          </cell>
          <cell r="CN1116" t="str">
            <v>EFF0105</v>
          </cell>
          <cell r="CS1116" t="str">
            <v>GBU0101</v>
          </cell>
        </row>
        <row r="1117">
          <cell r="BD1117" t="str">
            <v>GBU01</v>
          </cell>
          <cell r="BF1117" t="str">
            <v>BU09</v>
          </cell>
          <cell r="BP1117" t="str">
            <v>ACC_KFI_EBITDA</v>
          </cell>
          <cell r="BR1117" t="str">
            <v>2021.06</v>
          </cell>
          <cell r="BS1117" t="str">
            <v>Actual</v>
          </cell>
          <cell r="BT1117">
            <v>-3.32</v>
          </cell>
          <cell r="BV1117" t="str">
            <v>GBU01</v>
          </cell>
          <cell r="CB1117" t="str">
            <v>BU08</v>
          </cell>
          <cell r="CL1117" t="str">
            <v>ACC_KFI_COI</v>
          </cell>
          <cell r="CN1117" t="str">
            <v>EFF0109</v>
          </cell>
          <cell r="CP1117">
            <v>-0.01</v>
          </cell>
          <cell r="CS1117" t="str">
            <v>GBU0101</v>
          </cell>
        </row>
        <row r="1118">
          <cell r="BD1118" t="str">
            <v>GBU01</v>
          </cell>
          <cell r="BF1118" t="str">
            <v>BU09</v>
          </cell>
          <cell r="BP1118" t="str">
            <v>ACC_KFI_COI</v>
          </cell>
          <cell r="BR1118" t="str">
            <v>2020.06</v>
          </cell>
          <cell r="BS1118" t="str">
            <v>Actual</v>
          </cell>
          <cell r="BT1118">
            <v>-0.01</v>
          </cell>
          <cell r="BV1118" t="str">
            <v>GBU01</v>
          </cell>
          <cell r="CB1118" t="str">
            <v>BU08</v>
          </cell>
          <cell r="CL1118" t="str">
            <v>ACC_KFI_EBITDA</v>
          </cell>
          <cell r="CN1118" t="str">
            <v>EFF0105</v>
          </cell>
          <cell r="CS1118" t="str">
            <v>GBU0101</v>
          </cell>
        </row>
        <row r="1119">
          <cell r="BD1119" t="str">
            <v>GBU01</v>
          </cell>
          <cell r="BF1119" t="str">
            <v>BU09</v>
          </cell>
          <cell r="BP1119" t="str">
            <v>ACC_KFI_COI</v>
          </cell>
          <cell r="BR1119" t="str">
            <v>2021.06</v>
          </cell>
          <cell r="BS1119" t="str">
            <v>Actual</v>
          </cell>
          <cell r="BT1119">
            <v>-3.32</v>
          </cell>
          <cell r="BV1119" t="str">
            <v>GBU01</v>
          </cell>
          <cell r="CB1119" t="str">
            <v>BU08</v>
          </cell>
          <cell r="CL1119" t="str">
            <v>ACC_KFI_EBITDA</v>
          </cell>
          <cell r="CN1119" t="str">
            <v>EFF0109</v>
          </cell>
          <cell r="CP1119">
            <v>-0.01</v>
          </cell>
          <cell r="CS1119" t="str">
            <v>GBU0101</v>
          </cell>
        </row>
        <row r="1120">
          <cell r="BD1120" t="str">
            <v>GBU01</v>
          </cell>
          <cell r="BF1120" t="str">
            <v>BU09</v>
          </cell>
          <cell r="BP1120" t="str">
            <v>ACC_KFI_+GTHCPXDBSO</v>
          </cell>
          <cell r="BR1120" t="str">
            <v>2020.06</v>
          </cell>
          <cell r="BS1120" t="str">
            <v>Actual</v>
          </cell>
          <cell r="BT1120">
            <v>9765.4599999999991</v>
          </cell>
          <cell r="BV1120" t="str">
            <v>GBU01</v>
          </cell>
          <cell r="CB1120" t="str">
            <v>BU08</v>
          </cell>
          <cell r="CL1120" t="str">
            <v>ACC_KFI_TO</v>
          </cell>
          <cell r="CN1120" t="str">
            <v>EFF0105</v>
          </cell>
          <cell r="CS1120" t="str">
            <v>GBU0101</v>
          </cell>
        </row>
        <row r="1121">
          <cell r="BD1121" t="str">
            <v>GBU01</v>
          </cell>
          <cell r="BF1121" t="str">
            <v>BU09</v>
          </cell>
          <cell r="BP1121" t="str">
            <v>ACC_KFI_+GTHCPXDBSO</v>
          </cell>
          <cell r="BR1121" t="str">
            <v>2020.06</v>
          </cell>
          <cell r="BS1121" t="str">
            <v>Visée 1</v>
          </cell>
          <cell r="BT1121">
            <v>9802.65</v>
          </cell>
          <cell r="BV1121" t="str">
            <v>GBU01</v>
          </cell>
          <cell r="CB1121" t="str">
            <v>BU08</v>
          </cell>
          <cell r="CL1121" t="str">
            <v>ACC_KFI_TO</v>
          </cell>
          <cell r="CN1121" t="str">
            <v>EFF0109</v>
          </cell>
          <cell r="CP1121">
            <v>0</v>
          </cell>
          <cell r="CS1121" t="str">
            <v>GBU0101</v>
          </cell>
        </row>
        <row r="1122">
          <cell r="BD1122" t="str">
            <v>GBU01</v>
          </cell>
          <cell r="BF1122" t="str">
            <v>BU09</v>
          </cell>
          <cell r="BP1122" t="str">
            <v>ACC_KFI_+GTHCPXDBSO</v>
          </cell>
          <cell r="BR1122" t="str">
            <v>2020.12</v>
          </cell>
          <cell r="BS1122" t="str">
            <v>Actual</v>
          </cell>
          <cell r="BT1122">
            <v>21308.95</v>
          </cell>
          <cell r="BV1122" t="str">
            <v>GBU01</v>
          </cell>
          <cell r="CB1122" t="str">
            <v>BU08</v>
          </cell>
          <cell r="CL1122" t="str">
            <v>ACC_KFI_COI</v>
          </cell>
          <cell r="CN1122" t="str">
            <v>EFF0105</v>
          </cell>
          <cell r="CP1122">
            <v>0</v>
          </cell>
          <cell r="CS1122" t="str">
            <v>GBU0101</v>
          </cell>
        </row>
        <row r="1123">
          <cell r="BD1123" t="str">
            <v>GBU01</v>
          </cell>
          <cell r="BF1123" t="str">
            <v>BU09</v>
          </cell>
          <cell r="BP1123" t="str">
            <v>ACC_KFI_+GTHCPXDBSO</v>
          </cell>
          <cell r="BR1123" t="str">
            <v>2020.12</v>
          </cell>
          <cell r="BS1123" t="str">
            <v>Visée 1</v>
          </cell>
          <cell r="BT1123">
            <v>74723.34</v>
          </cell>
          <cell r="BV1123" t="str">
            <v>GBU01</v>
          </cell>
          <cell r="CB1123" t="str">
            <v>BU08</v>
          </cell>
          <cell r="CL1123" t="str">
            <v>ACC_KFI_COI</v>
          </cell>
          <cell r="CN1123" t="str">
            <v>EFF0109</v>
          </cell>
          <cell r="CP1123">
            <v>541.4</v>
          </cell>
          <cell r="CS1123" t="str">
            <v>GBU0101</v>
          </cell>
        </row>
        <row r="1124">
          <cell r="BD1124" t="str">
            <v>GBU01</v>
          </cell>
          <cell r="BF1124" t="str">
            <v>BU09</v>
          </cell>
          <cell r="BP1124" t="str">
            <v>ACC_KFI_+GTHCPXDBSO</v>
          </cell>
          <cell r="BR1124" t="str">
            <v>2021.06</v>
          </cell>
          <cell r="BS1124" t="str">
            <v>Actual</v>
          </cell>
          <cell r="BT1124">
            <v>300296.34999999998</v>
          </cell>
          <cell r="BV1124" t="str">
            <v>GBU01</v>
          </cell>
          <cell r="CB1124" t="str">
            <v>BU08</v>
          </cell>
          <cell r="CL1124" t="str">
            <v>ACC_KFI_EBITDA</v>
          </cell>
          <cell r="CN1124" t="str">
            <v>EFF0105</v>
          </cell>
          <cell r="CP1124">
            <v>0</v>
          </cell>
          <cell r="CS1124" t="str">
            <v>GBU0101</v>
          </cell>
        </row>
        <row r="1125">
          <cell r="BD1125" t="str">
            <v>GBU01</v>
          </cell>
          <cell r="BF1125" t="str">
            <v>BU09</v>
          </cell>
          <cell r="BP1125" t="str">
            <v>ACC_KFI_+GTHCPXDBSO</v>
          </cell>
          <cell r="BR1125" t="str">
            <v>2021.06</v>
          </cell>
          <cell r="BS1125" t="str">
            <v>Visée 1</v>
          </cell>
          <cell r="BT1125">
            <v>360729.08</v>
          </cell>
          <cell r="BV1125" t="str">
            <v>GBU01</v>
          </cell>
          <cell r="CB1125" t="str">
            <v>BU08</v>
          </cell>
          <cell r="CL1125" t="str">
            <v>ACC_KFI_EBITDA</v>
          </cell>
          <cell r="CN1125" t="str">
            <v>EFF0109</v>
          </cell>
          <cell r="CP1125">
            <v>541.4</v>
          </cell>
          <cell r="CS1125" t="str">
            <v>GBU0101</v>
          </cell>
        </row>
        <row r="1126">
          <cell r="BD1126" t="str">
            <v>GBU01</v>
          </cell>
          <cell r="BF1126" t="str">
            <v>BU09</v>
          </cell>
          <cell r="BP1126" t="str">
            <v>ACC_KFI_+GSSCPXDBSO</v>
          </cell>
          <cell r="BR1126" t="str">
            <v>2020.06</v>
          </cell>
          <cell r="BS1126" t="str">
            <v>Actual</v>
          </cell>
          <cell r="BT1126">
            <v>9765.4599999999991</v>
          </cell>
          <cell r="BV1126" t="str">
            <v>GBU01</v>
          </cell>
          <cell r="CB1126" t="str">
            <v>BU08</v>
          </cell>
          <cell r="CL1126" t="str">
            <v>ACC_KFI_TO</v>
          </cell>
          <cell r="CN1126" t="str">
            <v>EFF0105</v>
          </cell>
          <cell r="CP1126">
            <v>0</v>
          </cell>
          <cell r="CS1126" t="str">
            <v>GBU0101</v>
          </cell>
        </row>
        <row r="1127">
          <cell r="BD1127" t="str">
            <v>GBU01</v>
          </cell>
          <cell r="BF1127" t="str">
            <v>BU09</v>
          </cell>
          <cell r="BP1127" t="str">
            <v>ACC_KFI_+GSSCPXDBSO</v>
          </cell>
          <cell r="BR1127" t="str">
            <v>2020.06</v>
          </cell>
          <cell r="BS1127" t="str">
            <v>Visée 1</v>
          </cell>
          <cell r="BT1127">
            <v>9802.65</v>
          </cell>
          <cell r="BV1127" t="str">
            <v>GBU01</v>
          </cell>
          <cell r="CB1127" t="str">
            <v>BU08</v>
          </cell>
          <cell r="CL1127" t="str">
            <v>ACC_KFI_TO</v>
          </cell>
          <cell r="CN1127" t="str">
            <v>EFF0109</v>
          </cell>
          <cell r="CP1127">
            <v>0</v>
          </cell>
          <cell r="CS1127" t="str">
            <v>GBU0101</v>
          </cell>
        </row>
        <row r="1128">
          <cell r="BD1128" t="str">
            <v>GBU01</v>
          </cell>
          <cell r="BF1128" t="str">
            <v>BU09</v>
          </cell>
          <cell r="BP1128" t="str">
            <v>ACC_KFI_+GSSCPXDBSO</v>
          </cell>
          <cell r="BR1128" t="str">
            <v>2020.12</v>
          </cell>
          <cell r="BS1128" t="str">
            <v>Actual</v>
          </cell>
          <cell r="BT1128">
            <v>21308.95</v>
          </cell>
          <cell r="BV1128" t="str">
            <v>GBU01</v>
          </cell>
          <cell r="CB1128" t="str">
            <v>BU09</v>
          </cell>
          <cell r="CL1128" t="str">
            <v>ACC_KFI_COI</v>
          </cell>
          <cell r="CN1128" t="str">
            <v>EFF0102</v>
          </cell>
          <cell r="CP1128">
            <v>-895.62</v>
          </cell>
          <cell r="CS1128" t="str">
            <v>GBU0101</v>
          </cell>
        </row>
        <row r="1129">
          <cell r="BD1129" t="str">
            <v>GBU01</v>
          </cell>
          <cell r="BF1129" t="str">
            <v>BU09</v>
          </cell>
          <cell r="BP1129" t="str">
            <v>ACC_KFI_+GSSCPXDBSO</v>
          </cell>
          <cell r="BR1129" t="str">
            <v>2020.12</v>
          </cell>
          <cell r="BS1129" t="str">
            <v>Visée 1</v>
          </cell>
          <cell r="BT1129">
            <v>74723.34</v>
          </cell>
          <cell r="BV1129" t="str">
            <v>GBU01</v>
          </cell>
          <cell r="CB1129" t="str">
            <v>BU09</v>
          </cell>
          <cell r="CL1129" t="str">
            <v>ACC_KFI_COI</v>
          </cell>
          <cell r="CN1129" t="str">
            <v>EFF0105</v>
          </cell>
          <cell r="CP1129">
            <v>-148.29999000000001</v>
          </cell>
          <cell r="CS1129" t="str">
            <v>GBU0101</v>
          </cell>
        </row>
        <row r="1130">
          <cell r="BD1130" t="str">
            <v>GBU01</v>
          </cell>
          <cell r="BF1130" t="str">
            <v>BU09</v>
          </cell>
          <cell r="BP1130" t="str">
            <v>ACC_KFI_+GSSCPXDBSO</v>
          </cell>
          <cell r="BR1130" t="str">
            <v>2021.06</v>
          </cell>
          <cell r="BS1130" t="str">
            <v>Actual</v>
          </cell>
          <cell r="BT1130">
            <v>300296.34999999998</v>
          </cell>
          <cell r="BV1130" t="str">
            <v>GBU01</v>
          </cell>
          <cell r="CB1130" t="str">
            <v>BU09</v>
          </cell>
          <cell r="CL1130" t="str">
            <v>ACC_KFI_COI</v>
          </cell>
          <cell r="CN1130" t="str">
            <v>EFF0109</v>
          </cell>
          <cell r="CP1130">
            <v>-1582.1500100000001</v>
          </cell>
          <cell r="CS1130" t="str">
            <v>GBU0101</v>
          </cell>
        </row>
        <row r="1131">
          <cell r="BD1131" t="str">
            <v>GBU01</v>
          </cell>
          <cell r="BF1131" t="str">
            <v>BU09</v>
          </cell>
          <cell r="BP1131" t="str">
            <v>ACC_KFI_+GSSCPXDBSO</v>
          </cell>
          <cell r="BR1131" t="str">
            <v>2021.06</v>
          </cell>
          <cell r="BS1131" t="str">
            <v>Visée 1</v>
          </cell>
          <cell r="BT1131">
            <v>360729.08</v>
          </cell>
          <cell r="BV1131" t="str">
            <v>GBU01</v>
          </cell>
          <cell r="CB1131" t="str">
            <v>BU09</v>
          </cell>
          <cell r="CL1131" t="str">
            <v>ACC_KFI_EBITDA</v>
          </cell>
          <cell r="CN1131" t="str">
            <v>EFF0102</v>
          </cell>
          <cell r="CP1131">
            <v>-2280.3000000000002</v>
          </cell>
          <cell r="CS1131" t="str">
            <v>GBU0101</v>
          </cell>
        </row>
        <row r="1132">
          <cell r="BD1132" t="str">
            <v>GBU01</v>
          </cell>
          <cell r="BF1132" t="str">
            <v>BU09</v>
          </cell>
          <cell r="BP1132" t="str">
            <v>ACC_KFI_TO</v>
          </cell>
          <cell r="BR1132" t="str">
            <v>2019.06</v>
          </cell>
          <cell r="BS1132" t="str">
            <v>Actual</v>
          </cell>
          <cell r="BT1132">
            <v>2221.66</v>
          </cell>
          <cell r="BV1132" t="str">
            <v>GBU01</v>
          </cell>
          <cell r="CB1132" t="str">
            <v>BU09</v>
          </cell>
          <cell r="CL1132" t="str">
            <v>ACC_KFI_EBITDA</v>
          </cell>
          <cell r="CN1132" t="str">
            <v>EFF0105</v>
          </cell>
          <cell r="CP1132">
            <v>-148.29999000000001</v>
          </cell>
          <cell r="CS1132" t="str">
            <v>GBU0101</v>
          </cell>
        </row>
        <row r="1133">
          <cell r="BD1133" t="str">
            <v>GBU01</v>
          </cell>
          <cell r="BF1133" t="str">
            <v>BU09</v>
          </cell>
          <cell r="BP1133" t="str">
            <v>ACC_KFI_TO</v>
          </cell>
          <cell r="BR1133" t="str">
            <v>2019.06</v>
          </cell>
          <cell r="BS1133" t="str">
            <v>Visée 1</v>
          </cell>
          <cell r="BT1133">
            <v>1930.22</v>
          </cell>
          <cell r="BV1133" t="str">
            <v>GBU01</v>
          </cell>
          <cell r="CB1133" t="str">
            <v>BU09</v>
          </cell>
          <cell r="CL1133" t="str">
            <v>ACC_KFI_EBITDA</v>
          </cell>
          <cell r="CN1133" t="str">
            <v>EFF0109</v>
          </cell>
          <cell r="CP1133">
            <v>-1582.1500100000001</v>
          </cell>
          <cell r="CS1133" t="str">
            <v>GBU0101</v>
          </cell>
        </row>
        <row r="1134">
          <cell r="BD1134" t="str">
            <v>GBU01</v>
          </cell>
          <cell r="BF1134" t="str">
            <v>BU09</v>
          </cell>
          <cell r="BP1134" t="str">
            <v>ACC_KFI_TO</v>
          </cell>
          <cell r="BR1134" t="str">
            <v>2020.06</v>
          </cell>
          <cell r="BS1134" t="str">
            <v>Actual</v>
          </cell>
          <cell r="BT1134">
            <v>2536.19</v>
          </cell>
          <cell r="BV1134" t="str">
            <v>GBU01</v>
          </cell>
          <cell r="CB1134" t="str">
            <v>BU09</v>
          </cell>
          <cell r="CL1134" t="str">
            <v>ACC_KFI_TO</v>
          </cell>
          <cell r="CN1134" t="str">
            <v>EFF0102</v>
          </cell>
          <cell r="CP1134">
            <v>-18547.310000000001</v>
          </cell>
          <cell r="CS1134" t="str">
            <v>GBU0101</v>
          </cell>
        </row>
        <row r="1135">
          <cell r="BD1135" t="str">
            <v>GBU01</v>
          </cell>
          <cell r="BF1135" t="str">
            <v>BU09</v>
          </cell>
          <cell r="BP1135" t="str">
            <v>ACC_KFI_TO</v>
          </cell>
          <cell r="BR1135" t="str">
            <v>2020.06</v>
          </cell>
          <cell r="BS1135" t="str">
            <v>Visée 1</v>
          </cell>
          <cell r="BT1135">
            <v>2711.39</v>
          </cell>
          <cell r="BV1135" t="str">
            <v>GBU01</v>
          </cell>
          <cell r="CB1135" t="str">
            <v>BU09</v>
          </cell>
          <cell r="CL1135" t="str">
            <v>ACC_KFI_TO</v>
          </cell>
          <cell r="CN1135" t="str">
            <v>EFF0105</v>
          </cell>
          <cell r="CP1135">
            <v>-114.78001999999999</v>
          </cell>
          <cell r="CS1135" t="str">
            <v>GBU0101</v>
          </cell>
        </row>
        <row r="1136">
          <cell r="BD1136" t="str">
            <v>GBU01</v>
          </cell>
          <cell r="BF1136" t="str">
            <v>BU09</v>
          </cell>
          <cell r="BP1136" t="str">
            <v>ACC_KFI_TO</v>
          </cell>
          <cell r="BR1136" t="str">
            <v>2020.12</v>
          </cell>
          <cell r="BS1136" t="str">
            <v>Actual</v>
          </cell>
          <cell r="BT1136">
            <v>4836.3</v>
          </cell>
          <cell r="BV1136" t="str">
            <v>GBU01</v>
          </cell>
          <cell r="CB1136" t="str">
            <v>BU09</v>
          </cell>
          <cell r="CL1136" t="str">
            <v>ACC_KFI_TO</v>
          </cell>
          <cell r="CN1136" t="str">
            <v>EFF0109</v>
          </cell>
          <cell r="CP1136">
            <v>-1224.54998</v>
          </cell>
          <cell r="CS1136" t="str">
            <v>GBU0101</v>
          </cell>
        </row>
        <row r="1137">
          <cell r="BD1137" t="str">
            <v>GBU01</v>
          </cell>
          <cell r="BF1137" t="str">
            <v>BU09</v>
          </cell>
          <cell r="BP1137" t="str">
            <v>ACC_KFI_TO</v>
          </cell>
          <cell r="BR1137" t="str">
            <v>2020.12</v>
          </cell>
          <cell r="BS1137" t="str">
            <v>Visée 1</v>
          </cell>
          <cell r="BT1137">
            <v>5151.8999999999996</v>
          </cell>
          <cell r="BV1137" t="str">
            <v>GBU01</v>
          </cell>
          <cell r="CB1137" t="str">
            <v>BU09</v>
          </cell>
          <cell r="CL1137" t="str">
            <v>ACC_KFI_COI</v>
          </cell>
          <cell r="CN1137" t="str">
            <v>EFF0102</v>
          </cell>
          <cell r="CP1137">
            <v>0</v>
          </cell>
          <cell r="CS1137" t="str">
            <v>GBU0101</v>
          </cell>
        </row>
        <row r="1138">
          <cell r="BD1138" t="str">
            <v>GBU01</v>
          </cell>
          <cell r="BF1138" t="str">
            <v>BU09</v>
          </cell>
          <cell r="BP1138" t="str">
            <v>ACC_KFI_TO</v>
          </cell>
          <cell r="BR1138" t="str">
            <v>2021.06</v>
          </cell>
          <cell r="BS1138" t="str">
            <v>Actual</v>
          </cell>
          <cell r="BT1138">
            <v>2313.86</v>
          </cell>
          <cell r="BV1138" t="str">
            <v>GBU01</v>
          </cell>
          <cell r="CB1138" t="str">
            <v>BU09</v>
          </cell>
          <cell r="CL1138" t="str">
            <v>ACC_KFI_COI</v>
          </cell>
          <cell r="CN1138" t="str">
            <v>EFF0105</v>
          </cell>
          <cell r="CP1138">
            <v>4.999E-2</v>
          </cell>
          <cell r="CS1138" t="str">
            <v>GBU0101</v>
          </cell>
        </row>
        <row r="1139">
          <cell r="BD1139" t="str">
            <v>GBU01</v>
          </cell>
          <cell r="BF1139" t="str">
            <v>BU09</v>
          </cell>
          <cell r="BP1139" t="str">
            <v>ACC_KFI_TO</v>
          </cell>
          <cell r="BR1139" t="str">
            <v>2021.06</v>
          </cell>
          <cell r="BS1139" t="str">
            <v>Visée 1</v>
          </cell>
          <cell r="BT1139">
            <v>2237.42</v>
          </cell>
          <cell r="BV1139" t="str">
            <v>GBU01</v>
          </cell>
          <cell r="CB1139" t="str">
            <v>BU09</v>
          </cell>
          <cell r="CL1139" t="str">
            <v>ACC_KFI_COI</v>
          </cell>
          <cell r="CN1139" t="str">
            <v>EFF0109</v>
          </cell>
          <cell r="CP1139">
            <v>-3163.75999</v>
          </cell>
          <cell r="CS1139" t="str">
            <v>GBU0101</v>
          </cell>
        </row>
        <row r="1140">
          <cell r="BD1140" t="str">
            <v>GBU01</v>
          </cell>
          <cell r="BF1140" t="str">
            <v>BU09</v>
          </cell>
          <cell r="BP1140" t="str">
            <v>ACC_KFI_EBITDA</v>
          </cell>
          <cell r="BR1140" t="str">
            <v>2019.06</v>
          </cell>
          <cell r="BS1140" t="str">
            <v>Actual</v>
          </cell>
          <cell r="BT1140">
            <v>5601.97</v>
          </cell>
          <cell r="BV1140" t="str">
            <v>GBU01</v>
          </cell>
          <cell r="CB1140" t="str">
            <v>BU09</v>
          </cell>
          <cell r="CL1140" t="str">
            <v>ACC_KFI_EBITDA</v>
          </cell>
          <cell r="CN1140" t="str">
            <v>EFF0102</v>
          </cell>
          <cell r="CP1140">
            <v>0</v>
          </cell>
          <cell r="CS1140" t="str">
            <v>GBU0101</v>
          </cell>
        </row>
        <row r="1141">
          <cell r="BD1141" t="str">
            <v>GBU01</v>
          </cell>
          <cell r="BF1141" t="str">
            <v>BU09</v>
          </cell>
          <cell r="BP1141" t="str">
            <v>ACC_KFI_EBITDA</v>
          </cell>
          <cell r="BR1141" t="str">
            <v>2019.06</v>
          </cell>
          <cell r="BS1141" t="str">
            <v>Visée 1</v>
          </cell>
          <cell r="BT1141">
            <v>3224.77</v>
          </cell>
          <cell r="BV1141" t="str">
            <v>GBU01</v>
          </cell>
          <cell r="CB1141" t="str">
            <v>BU09</v>
          </cell>
          <cell r="CL1141" t="str">
            <v>ACC_KFI_EBITDA</v>
          </cell>
          <cell r="CN1141" t="str">
            <v>EFF0105</v>
          </cell>
          <cell r="CP1141">
            <v>6.9989999999999997E-2</v>
          </cell>
          <cell r="CS1141" t="str">
            <v>GBU0101</v>
          </cell>
        </row>
        <row r="1142">
          <cell r="BD1142" t="str">
            <v>GBU01</v>
          </cell>
          <cell r="BF1142" t="str">
            <v>BU09</v>
          </cell>
          <cell r="BP1142" t="str">
            <v>ACC_KFI_EBITDA</v>
          </cell>
          <cell r="BR1142" t="str">
            <v>2020.06</v>
          </cell>
          <cell r="BS1142" t="str">
            <v>Actual</v>
          </cell>
          <cell r="BT1142">
            <v>3520.73</v>
          </cell>
          <cell r="BV1142" t="str">
            <v>GBU01</v>
          </cell>
          <cell r="CB1142" t="str">
            <v>BU09</v>
          </cell>
          <cell r="CL1142" t="str">
            <v>ACC_KFI_EBITDA</v>
          </cell>
          <cell r="CN1142" t="str">
            <v>EFF0109</v>
          </cell>
          <cell r="CP1142">
            <v>-3183.04999</v>
          </cell>
          <cell r="CS1142" t="str">
            <v>GBU0101</v>
          </cell>
        </row>
        <row r="1143">
          <cell r="BD1143" t="str">
            <v>GBU01</v>
          </cell>
          <cell r="BF1143" t="str">
            <v>BU09</v>
          </cell>
          <cell r="BP1143" t="str">
            <v>ACC_KFI_EBITDA</v>
          </cell>
          <cell r="BR1143" t="str">
            <v>2020.06</v>
          </cell>
          <cell r="BS1143" t="str">
            <v>Visée 1</v>
          </cell>
          <cell r="BT1143">
            <v>4041.94</v>
          </cell>
          <cell r="BV1143" t="str">
            <v>GBU01</v>
          </cell>
          <cell r="CB1143" t="str">
            <v>BU09</v>
          </cell>
          <cell r="CL1143" t="str">
            <v>ACC_KFI_TO</v>
          </cell>
          <cell r="CN1143" t="str">
            <v>EFF0102</v>
          </cell>
          <cell r="CP1143">
            <v>52.55</v>
          </cell>
          <cell r="CS1143" t="str">
            <v>GBU0101</v>
          </cell>
        </row>
        <row r="1144">
          <cell r="BD1144" t="str">
            <v>GBU01</v>
          </cell>
          <cell r="BF1144" t="str">
            <v>BU09</v>
          </cell>
          <cell r="BP1144" t="str">
            <v>ACC_KFI_EBITDA</v>
          </cell>
          <cell r="BR1144" t="str">
            <v>2020.12</v>
          </cell>
          <cell r="BS1144" t="str">
            <v>Actual</v>
          </cell>
          <cell r="BT1144">
            <v>6494.51</v>
          </cell>
          <cell r="BV1144" t="str">
            <v>GBU01</v>
          </cell>
          <cell r="CB1144" t="str">
            <v>BU09</v>
          </cell>
          <cell r="CL1144" t="str">
            <v>ACC_KFI_TO</v>
          </cell>
          <cell r="CN1144" t="str">
            <v>EFF0105</v>
          </cell>
          <cell r="CP1144">
            <v>0.24</v>
          </cell>
          <cell r="CS1144" t="str">
            <v>GBU0101</v>
          </cell>
        </row>
        <row r="1145">
          <cell r="BD1145" t="str">
            <v>GBU01</v>
          </cell>
          <cell r="BF1145" t="str">
            <v>BU09</v>
          </cell>
          <cell r="BP1145" t="str">
            <v>ACC_KFI_EBITDA</v>
          </cell>
          <cell r="BR1145" t="str">
            <v>2020.12</v>
          </cell>
          <cell r="BS1145" t="str">
            <v>Visée 1</v>
          </cell>
          <cell r="BT1145">
            <v>7958.59</v>
          </cell>
          <cell r="BV1145" t="str">
            <v>GBU01</v>
          </cell>
          <cell r="CB1145" t="str">
            <v>BU09</v>
          </cell>
          <cell r="CL1145" t="str">
            <v>ACC_KFI_TO</v>
          </cell>
          <cell r="CN1145" t="str">
            <v>EFF0109</v>
          </cell>
          <cell r="CP1145">
            <v>-1640.67</v>
          </cell>
          <cell r="CS1145" t="str">
            <v>GBU0101</v>
          </cell>
        </row>
        <row r="1146">
          <cell r="BD1146" t="str">
            <v>GBU01</v>
          </cell>
          <cell r="BF1146" t="str">
            <v>BU09</v>
          </cell>
          <cell r="BP1146" t="str">
            <v>ACC_KFI_EBITDA</v>
          </cell>
          <cell r="BR1146" t="str">
            <v>2021.06</v>
          </cell>
          <cell r="BS1146" t="str">
            <v>Actual</v>
          </cell>
          <cell r="BT1146">
            <v>3762.4</v>
          </cell>
          <cell r="BV1146" t="str">
            <v>GBU01</v>
          </cell>
          <cell r="CB1146" t="str">
            <v>BU09</v>
          </cell>
          <cell r="CL1146" t="str">
            <v>ACC_KFI_COI</v>
          </cell>
          <cell r="CN1146" t="str">
            <v>EFF0102</v>
          </cell>
          <cell r="CP1146">
            <v>0</v>
          </cell>
          <cell r="CS1146" t="str">
            <v>GBU0101</v>
          </cell>
        </row>
        <row r="1147">
          <cell r="BD1147" t="str">
            <v>GBU01</v>
          </cell>
          <cell r="BF1147" t="str">
            <v>BU09</v>
          </cell>
          <cell r="BP1147" t="str">
            <v>ACC_KFI_EBITDA</v>
          </cell>
          <cell r="BR1147" t="str">
            <v>2021.06</v>
          </cell>
          <cell r="BS1147" t="str">
            <v>Visée 1</v>
          </cell>
          <cell r="BT1147">
            <v>3258.84</v>
          </cell>
          <cell r="BV1147" t="str">
            <v>GBU01</v>
          </cell>
          <cell r="CB1147" t="str">
            <v>BU09</v>
          </cell>
          <cell r="CL1147" t="str">
            <v>ACC_KFI_COI</v>
          </cell>
          <cell r="CN1147" t="str">
            <v>EFF0105</v>
          </cell>
          <cell r="CP1147">
            <v>-365.82</v>
          </cell>
          <cell r="CS1147" t="str">
            <v>GBU0101</v>
          </cell>
        </row>
        <row r="1148">
          <cell r="BD1148" t="str">
            <v>GBU01</v>
          </cell>
          <cell r="BF1148" t="str">
            <v>BU09</v>
          </cell>
          <cell r="BP1148" t="str">
            <v>ACC_KFI_COI</v>
          </cell>
          <cell r="BR1148" t="str">
            <v>2019.06</v>
          </cell>
          <cell r="BS1148" t="str">
            <v>Actual</v>
          </cell>
          <cell r="BT1148">
            <v>4068.05</v>
          </cell>
          <cell r="BV1148" t="str">
            <v>GBU01</v>
          </cell>
          <cell r="CB1148" t="str">
            <v>BU09</v>
          </cell>
          <cell r="CL1148" t="str">
            <v>ACC_KFI_COI</v>
          </cell>
          <cell r="CN1148" t="str">
            <v>EFF0109</v>
          </cell>
          <cell r="CP1148">
            <v>-7636.99</v>
          </cell>
          <cell r="CS1148" t="str">
            <v>GBU0101</v>
          </cell>
        </row>
        <row r="1149">
          <cell r="BD1149" t="str">
            <v>GBU01</v>
          </cell>
          <cell r="BF1149" t="str">
            <v>BU09</v>
          </cell>
          <cell r="BP1149" t="str">
            <v>ACC_KFI_COI</v>
          </cell>
          <cell r="BR1149" t="str">
            <v>2019.06</v>
          </cell>
          <cell r="BS1149" t="str">
            <v>Visée 1</v>
          </cell>
          <cell r="BT1149">
            <v>1730.66</v>
          </cell>
          <cell r="BV1149" t="str">
            <v>GBU01</v>
          </cell>
          <cell r="CB1149" t="str">
            <v>BU09</v>
          </cell>
          <cell r="CL1149" t="str">
            <v>ACC_KFI_EBITDA</v>
          </cell>
          <cell r="CN1149" t="str">
            <v>EFF0102</v>
          </cell>
          <cell r="CP1149">
            <v>0</v>
          </cell>
          <cell r="CS1149" t="str">
            <v>GBU0101</v>
          </cell>
        </row>
        <row r="1150">
          <cell r="BD1150" t="str">
            <v>GBU01</v>
          </cell>
          <cell r="BF1150" t="str">
            <v>BU09</v>
          </cell>
          <cell r="BP1150" t="str">
            <v>ACC_KFI_COI</v>
          </cell>
          <cell r="BR1150" t="str">
            <v>2020.06</v>
          </cell>
          <cell r="BS1150" t="str">
            <v>Actual</v>
          </cell>
          <cell r="BT1150">
            <v>1926.42</v>
          </cell>
          <cell r="BV1150" t="str">
            <v>GBU01</v>
          </cell>
          <cell r="CB1150" t="str">
            <v>BU09</v>
          </cell>
          <cell r="CL1150" t="str">
            <v>ACC_KFI_EBITDA</v>
          </cell>
          <cell r="CN1150" t="str">
            <v>EFF0105</v>
          </cell>
          <cell r="CP1150">
            <v>-378.96</v>
          </cell>
          <cell r="CS1150" t="str">
            <v>GBU0101</v>
          </cell>
        </row>
        <row r="1151">
          <cell r="BD1151" t="str">
            <v>GBU01</v>
          </cell>
          <cell r="BF1151" t="str">
            <v>BU09</v>
          </cell>
          <cell r="BP1151" t="str">
            <v>ACC_KFI_COI</v>
          </cell>
          <cell r="BR1151" t="str">
            <v>2020.06</v>
          </cell>
          <cell r="BS1151" t="str">
            <v>Visée 1</v>
          </cell>
          <cell r="BT1151">
            <v>2512.87</v>
          </cell>
          <cell r="BV1151" t="str">
            <v>GBU01</v>
          </cell>
          <cell r="CB1151" t="str">
            <v>BU09</v>
          </cell>
          <cell r="CL1151" t="str">
            <v>ACC_KFI_EBITDA</v>
          </cell>
          <cell r="CN1151" t="str">
            <v>EFF0109</v>
          </cell>
          <cell r="CP1151">
            <v>-7567.3</v>
          </cell>
          <cell r="CS1151" t="str">
            <v>GBU0101</v>
          </cell>
        </row>
        <row r="1152">
          <cell r="BD1152" t="str">
            <v>GBU01</v>
          </cell>
          <cell r="BF1152" t="str">
            <v>BU09</v>
          </cell>
          <cell r="BP1152" t="str">
            <v>ACC_KFI_COI</v>
          </cell>
          <cell r="BR1152" t="str">
            <v>2020.12</v>
          </cell>
          <cell r="BS1152" t="str">
            <v>Actual</v>
          </cell>
          <cell r="BT1152">
            <v>3246.38</v>
          </cell>
          <cell r="BV1152" t="str">
            <v>GBU01</v>
          </cell>
          <cell r="CB1152" t="str">
            <v>BU09</v>
          </cell>
          <cell r="CL1152" t="str">
            <v>ACC_KFI_TO</v>
          </cell>
          <cell r="CN1152" t="str">
            <v>EFF0105</v>
          </cell>
          <cell r="CP1152">
            <v>3007.25999</v>
          </cell>
          <cell r="CS1152" t="str">
            <v>GBU0101</v>
          </cell>
        </row>
        <row r="1153">
          <cell r="BD1153" t="str">
            <v>GBU01</v>
          </cell>
          <cell r="BF1153" t="str">
            <v>BU09</v>
          </cell>
          <cell r="BP1153" t="str">
            <v>ACC_KFI_COI</v>
          </cell>
          <cell r="BR1153" t="str">
            <v>2020.12</v>
          </cell>
          <cell r="BS1153" t="str">
            <v>Visée 1</v>
          </cell>
          <cell r="BT1153">
            <v>4899.5600000000004</v>
          </cell>
          <cell r="BV1153" t="str">
            <v>GBU01</v>
          </cell>
          <cell r="CB1153" t="str">
            <v>BU09</v>
          </cell>
          <cell r="CL1153" t="str">
            <v>ACC_KFI_TO</v>
          </cell>
          <cell r="CN1153" t="str">
            <v>EFF0109</v>
          </cell>
          <cell r="CP1153">
            <v>-21187.459989999999</v>
          </cell>
          <cell r="CS1153" t="str">
            <v>GBU0101</v>
          </cell>
        </row>
        <row r="1154">
          <cell r="BD1154" t="str">
            <v>GBU01</v>
          </cell>
          <cell r="BF1154" t="str">
            <v>BU09</v>
          </cell>
          <cell r="BP1154" t="str">
            <v>ACC_KFI_COI</v>
          </cell>
          <cell r="BR1154" t="str">
            <v>2021.06</v>
          </cell>
          <cell r="BS1154" t="str">
            <v>Actual</v>
          </cell>
          <cell r="BT1154">
            <v>2263.25</v>
          </cell>
          <cell r="BV1154" t="str">
            <v>GBU01</v>
          </cell>
          <cell r="CB1154" t="str">
            <v>BU09</v>
          </cell>
          <cell r="CL1154" t="str">
            <v>ACC_KFI_COI</v>
          </cell>
          <cell r="CN1154" t="str">
            <v>EFF0102</v>
          </cell>
          <cell r="CP1154">
            <v>0</v>
          </cell>
          <cell r="CS1154" t="str">
            <v>GBU0101</v>
          </cell>
        </row>
        <row r="1155">
          <cell r="BD1155" t="str">
            <v>GBU01</v>
          </cell>
          <cell r="BF1155" t="str">
            <v>BU09</v>
          </cell>
          <cell r="BP1155" t="str">
            <v>ACC_KFI_COI</v>
          </cell>
          <cell r="BR1155" t="str">
            <v>2021.06</v>
          </cell>
          <cell r="BS1155" t="str">
            <v>Visée 1</v>
          </cell>
          <cell r="BT1155">
            <v>1802.09</v>
          </cell>
          <cell r="BV1155" t="str">
            <v>GBU01</v>
          </cell>
          <cell r="CB1155" t="str">
            <v>BU09</v>
          </cell>
          <cell r="CL1155" t="str">
            <v>ACC_KFI_COI</v>
          </cell>
          <cell r="CN1155" t="str">
            <v>EFF0105</v>
          </cell>
          <cell r="CP1155">
            <v>-1.0000000000000001E-5</v>
          </cell>
          <cell r="CS1155" t="str">
            <v>GBU0101</v>
          </cell>
        </row>
        <row r="1156">
          <cell r="BD1156" t="str">
            <v>GBU01</v>
          </cell>
          <cell r="BF1156" t="str">
            <v>BU09</v>
          </cell>
          <cell r="BP1156" t="str">
            <v>ACC_KFI_+GTHCPXDBSO</v>
          </cell>
          <cell r="BR1156" t="str">
            <v>2020.06</v>
          </cell>
          <cell r="BS1156" t="str">
            <v>Actual</v>
          </cell>
          <cell r="BT1156">
            <v>-27.22</v>
          </cell>
          <cell r="BV1156" t="str">
            <v>GBU01</v>
          </cell>
          <cell r="CB1156" t="str">
            <v>BU09</v>
          </cell>
          <cell r="CL1156" t="str">
            <v>ACC_KFI_COI</v>
          </cell>
          <cell r="CN1156" t="str">
            <v>EFF0109</v>
          </cell>
          <cell r="CP1156">
            <v>-3.9899900000000001</v>
          </cell>
          <cell r="CS1156" t="str">
            <v>GBU0101</v>
          </cell>
        </row>
        <row r="1157">
          <cell r="BD1157" t="str">
            <v>GBU01</v>
          </cell>
          <cell r="BF1157" t="str">
            <v>BU09</v>
          </cell>
          <cell r="BP1157" t="str">
            <v>ACC_KFI_+GTHCPXDBSO</v>
          </cell>
          <cell r="BR1157" t="str">
            <v>2020.12</v>
          </cell>
          <cell r="BS1157" t="str">
            <v>Actual</v>
          </cell>
          <cell r="BT1157">
            <v>2096.83455</v>
          </cell>
          <cell r="BV1157" t="str">
            <v>GBU01</v>
          </cell>
          <cell r="CB1157" t="str">
            <v>BU09</v>
          </cell>
          <cell r="CL1157" t="str">
            <v>ACC_KFI_EBITDA</v>
          </cell>
          <cell r="CN1157" t="str">
            <v>EFF0102</v>
          </cell>
          <cell r="CP1157">
            <v>0</v>
          </cell>
          <cell r="CS1157" t="str">
            <v>GBU0101</v>
          </cell>
        </row>
        <row r="1158">
          <cell r="BD1158" t="str">
            <v>GBU01</v>
          </cell>
          <cell r="BF1158" t="str">
            <v>BU09</v>
          </cell>
          <cell r="BP1158" t="str">
            <v>ACC_KFI_+GTHCPXDBSO</v>
          </cell>
          <cell r="BR1158" t="str">
            <v>2021.06</v>
          </cell>
          <cell r="BS1158" t="str">
            <v>Actual</v>
          </cell>
          <cell r="BT1158">
            <v>64.7</v>
          </cell>
          <cell r="BV1158" t="str">
            <v>GBU01</v>
          </cell>
          <cell r="CB1158" t="str">
            <v>BU09</v>
          </cell>
          <cell r="CL1158" t="str">
            <v>ACC_KFI_EBITDA</v>
          </cell>
          <cell r="CN1158" t="str">
            <v>EFF0105</v>
          </cell>
          <cell r="CP1158">
            <v>-1.0000000000000001E-5</v>
          </cell>
          <cell r="CS1158" t="str">
            <v>GBU0101</v>
          </cell>
        </row>
        <row r="1159">
          <cell r="BD1159" t="str">
            <v>GBU01</v>
          </cell>
          <cell r="BF1159" t="str">
            <v>BU09</v>
          </cell>
          <cell r="BP1159" t="str">
            <v>ACC_KFI_+GSSCPXDBSO</v>
          </cell>
          <cell r="BR1159" t="str">
            <v>2019.06</v>
          </cell>
          <cell r="BS1159" t="str">
            <v>Actual</v>
          </cell>
          <cell r="BT1159">
            <v>0.89</v>
          </cell>
          <cell r="BV1159" t="str">
            <v>GBU01</v>
          </cell>
          <cell r="CB1159" t="str">
            <v>BU09</v>
          </cell>
          <cell r="CL1159" t="str">
            <v>ACC_KFI_EBITDA</v>
          </cell>
          <cell r="CN1159" t="str">
            <v>EFF0109</v>
          </cell>
          <cell r="CP1159">
            <v>-3.9899900000000001</v>
          </cell>
          <cell r="CS1159" t="str">
            <v>GBU0101</v>
          </cell>
        </row>
        <row r="1160">
          <cell r="BD1160" t="str">
            <v>GBU01</v>
          </cell>
          <cell r="BF1160" t="str">
            <v>BU09</v>
          </cell>
          <cell r="BP1160" t="str">
            <v>ACC_KFI_+GSSCPXDBSO</v>
          </cell>
          <cell r="BR1160" t="str">
            <v>2020.06</v>
          </cell>
          <cell r="BS1160" t="str">
            <v>Actual</v>
          </cell>
          <cell r="BT1160">
            <v>-27.22</v>
          </cell>
          <cell r="BV1160" t="str">
            <v>GBU01</v>
          </cell>
          <cell r="CB1160" t="str">
            <v>BU09</v>
          </cell>
          <cell r="CL1160" t="str">
            <v>ACC_KFI_COI</v>
          </cell>
          <cell r="CN1160" t="str">
            <v>EFF0105</v>
          </cell>
          <cell r="CP1160">
            <v>-165.09</v>
          </cell>
          <cell r="CS1160" t="str">
            <v>GBU0101</v>
          </cell>
        </row>
        <row r="1161">
          <cell r="BD1161" t="str">
            <v>GBU01</v>
          </cell>
          <cell r="BF1161" t="str">
            <v>BU09</v>
          </cell>
          <cell r="BP1161" t="str">
            <v>ACC_KFI_+GSSCPXDBSO</v>
          </cell>
          <cell r="BR1161" t="str">
            <v>2020.12</v>
          </cell>
          <cell r="BS1161" t="str">
            <v>Actual</v>
          </cell>
          <cell r="BT1161">
            <v>2096.83455</v>
          </cell>
          <cell r="BV1161" t="str">
            <v>GBU01</v>
          </cell>
          <cell r="CB1161" t="str">
            <v>BU09</v>
          </cell>
          <cell r="CL1161" t="str">
            <v>ACC_KFI_COI</v>
          </cell>
          <cell r="CN1161" t="str">
            <v>EFF0109</v>
          </cell>
          <cell r="CP1161">
            <v>501.92</v>
          </cell>
          <cell r="CS1161" t="str">
            <v>GBU0101</v>
          </cell>
        </row>
        <row r="1162">
          <cell r="BD1162" t="str">
            <v>GBU01</v>
          </cell>
          <cell r="BF1162" t="str">
            <v>BU09</v>
          </cell>
          <cell r="BP1162" t="str">
            <v>ACC_KFI_+GSSCPXDBSO</v>
          </cell>
          <cell r="BR1162" t="str">
            <v>2021.06</v>
          </cell>
          <cell r="BS1162" t="str">
            <v>Actual</v>
          </cell>
          <cell r="BT1162">
            <v>64.7</v>
          </cell>
          <cell r="BV1162" t="str">
            <v>GBU01</v>
          </cell>
          <cell r="CB1162" t="str">
            <v>BU09</v>
          </cell>
          <cell r="CL1162" t="str">
            <v>ACC_KFI_EBITDA</v>
          </cell>
          <cell r="CN1162" t="str">
            <v>EFF0105</v>
          </cell>
          <cell r="CP1162">
            <v>-301.72998999999999</v>
          </cell>
          <cell r="CS1162" t="str">
            <v>GBU0101</v>
          </cell>
        </row>
        <row r="1163">
          <cell r="BD1163" t="str">
            <v>GBU01</v>
          </cell>
          <cell r="BF1163" t="str">
            <v>BU09</v>
          </cell>
          <cell r="BP1163" t="str">
            <v>ACC_KFI_TO</v>
          </cell>
          <cell r="BR1163" t="str">
            <v>2019.06</v>
          </cell>
          <cell r="BS1163" t="str">
            <v>Actual</v>
          </cell>
          <cell r="BT1163">
            <v>135.41999999999999</v>
          </cell>
          <cell r="BV1163" t="str">
            <v>GBU01</v>
          </cell>
          <cell r="CB1163" t="str">
            <v>BU09</v>
          </cell>
          <cell r="CL1163" t="str">
            <v>ACC_KFI_EBITDA</v>
          </cell>
          <cell r="CN1163" t="str">
            <v>EFF0109</v>
          </cell>
          <cell r="CP1163">
            <v>543.39999</v>
          </cell>
          <cell r="CS1163" t="str">
            <v>GBU0101</v>
          </cell>
        </row>
        <row r="1164">
          <cell r="BD1164" t="str">
            <v>GBU01</v>
          </cell>
          <cell r="BF1164" t="str">
            <v>BU09</v>
          </cell>
          <cell r="BP1164" t="str">
            <v>ACC_KFI_TO</v>
          </cell>
          <cell r="BR1164" t="str">
            <v>2020.06</v>
          </cell>
          <cell r="BS1164" t="str">
            <v>Actual</v>
          </cell>
          <cell r="BT1164">
            <v>9776.36</v>
          </cell>
          <cell r="BV1164" t="str">
            <v>GBU01</v>
          </cell>
          <cell r="CB1164" t="str">
            <v>BU09</v>
          </cell>
          <cell r="CL1164" t="str">
            <v>ACC_KFI_TO</v>
          </cell>
          <cell r="CN1164" t="str">
            <v>EFF0105</v>
          </cell>
          <cell r="CP1164">
            <v>-217.35001</v>
          </cell>
          <cell r="CS1164" t="str">
            <v>GBU0101</v>
          </cell>
        </row>
        <row r="1165">
          <cell r="BD1165" t="str">
            <v>GBU01</v>
          </cell>
          <cell r="BF1165" t="str">
            <v>BU09</v>
          </cell>
          <cell r="BP1165" t="str">
            <v>ACC_KFI_TO</v>
          </cell>
          <cell r="BR1165" t="str">
            <v>2020.06</v>
          </cell>
          <cell r="BS1165" t="str">
            <v>Visée 1</v>
          </cell>
          <cell r="BT1165">
            <v>15963.05</v>
          </cell>
          <cell r="BV1165" t="str">
            <v>GBU01</v>
          </cell>
          <cell r="CB1165" t="str">
            <v>BU09</v>
          </cell>
          <cell r="CL1165" t="str">
            <v>ACC_KFI_TO</v>
          </cell>
          <cell r="CN1165" t="str">
            <v>EFF0109</v>
          </cell>
          <cell r="CP1165">
            <v>-4.9799899999999999</v>
          </cell>
          <cell r="CS1165" t="str">
            <v>GBU0101</v>
          </cell>
        </row>
        <row r="1166">
          <cell r="BD1166" t="str">
            <v>GBU01</v>
          </cell>
          <cell r="BF1166" t="str">
            <v>BU09</v>
          </cell>
          <cell r="BP1166" t="str">
            <v>ACC_KFI_TO</v>
          </cell>
          <cell r="BR1166" t="str">
            <v>2020.12</v>
          </cell>
          <cell r="BS1166" t="str">
            <v>Actual</v>
          </cell>
          <cell r="BT1166">
            <v>22199.34</v>
          </cell>
          <cell r="BV1166" t="str">
            <v>GBU01</v>
          </cell>
          <cell r="CB1166" t="str">
            <v>BU09</v>
          </cell>
          <cell r="CL1166" t="str">
            <v>ACC_KFI_COI</v>
          </cell>
          <cell r="CN1166" t="str">
            <v>EFF0102</v>
          </cell>
          <cell r="CP1166">
            <v>0</v>
          </cell>
          <cell r="CS1166" t="str">
            <v>GBU0101</v>
          </cell>
        </row>
        <row r="1167">
          <cell r="BD1167" t="str">
            <v>GBU01</v>
          </cell>
          <cell r="BF1167" t="str">
            <v>BU09</v>
          </cell>
          <cell r="BP1167" t="str">
            <v>ACC_KFI_TO</v>
          </cell>
          <cell r="BR1167" t="str">
            <v>2020.12</v>
          </cell>
          <cell r="BS1167" t="str">
            <v>Visée 1</v>
          </cell>
          <cell r="BT1167">
            <v>23253.72</v>
          </cell>
          <cell r="BV1167" t="str">
            <v>GBU01</v>
          </cell>
          <cell r="CB1167" t="str">
            <v>BU09</v>
          </cell>
          <cell r="CL1167" t="str">
            <v>ACC_KFI_COI</v>
          </cell>
          <cell r="CN1167" t="str">
            <v>EFF0105</v>
          </cell>
          <cell r="CP1167">
            <v>-1366.87</v>
          </cell>
          <cell r="CS1167" t="str">
            <v>GBU0101</v>
          </cell>
        </row>
        <row r="1168">
          <cell r="BD1168" t="str">
            <v>GBU01</v>
          </cell>
          <cell r="BF1168" t="str">
            <v>BU09</v>
          </cell>
          <cell r="BP1168" t="str">
            <v>ACC_KFI_TO</v>
          </cell>
          <cell r="BR1168" t="str">
            <v>2021.06</v>
          </cell>
          <cell r="BS1168" t="str">
            <v>Actual</v>
          </cell>
          <cell r="BT1168">
            <v>27543.13</v>
          </cell>
          <cell r="BV1168" t="str">
            <v>GBU01</v>
          </cell>
          <cell r="CB1168" t="str">
            <v>BU09</v>
          </cell>
          <cell r="CL1168" t="str">
            <v>ACC_KFI_COI</v>
          </cell>
          <cell r="CN1168" t="str">
            <v>EFF0109</v>
          </cell>
          <cell r="CP1168">
            <v>28194.94</v>
          </cell>
          <cell r="CS1168" t="str">
            <v>GBU0101</v>
          </cell>
        </row>
        <row r="1169">
          <cell r="BD1169" t="str">
            <v>GBU01</v>
          </cell>
          <cell r="BF1169" t="str">
            <v>BU09</v>
          </cell>
          <cell r="BP1169" t="str">
            <v>ACC_KFI_TO</v>
          </cell>
          <cell r="BR1169" t="str">
            <v>2021.06</v>
          </cell>
          <cell r="BS1169" t="str">
            <v>Visée 1</v>
          </cell>
          <cell r="BT1169">
            <v>51578.13</v>
          </cell>
          <cell r="BV1169" t="str">
            <v>GBU01</v>
          </cell>
          <cell r="CB1169" t="str">
            <v>BU09</v>
          </cell>
          <cell r="CL1169" t="str">
            <v>ACC_KFI_EBITDA</v>
          </cell>
          <cell r="CN1169" t="str">
            <v>EFF0102</v>
          </cell>
          <cell r="CP1169">
            <v>0</v>
          </cell>
          <cell r="CS1169" t="str">
            <v>GBU0101</v>
          </cell>
        </row>
        <row r="1170">
          <cell r="BD1170" t="str">
            <v>GBU01</v>
          </cell>
          <cell r="BF1170" t="str">
            <v>BU09</v>
          </cell>
          <cell r="BP1170" t="str">
            <v>ACC_KFI_EBITDA</v>
          </cell>
          <cell r="BR1170" t="str">
            <v>2019.06</v>
          </cell>
          <cell r="BS1170" t="str">
            <v>Actual</v>
          </cell>
          <cell r="BT1170">
            <v>-287.66000000000003</v>
          </cell>
          <cell r="BV1170" t="str">
            <v>GBU01</v>
          </cell>
          <cell r="CB1170" t="str">
            <v>BU09</v>
          </cell>
          <cell r="CL1170" t="str">
            <v>ACC_KFI_EBITDA</v>
          </cell>
          <cell r="CN1170" t="str">
            <v>EFF0105</v>
          </cell>
          <cell r="CP1170">
            <v>-2136.1200199999998</v>
          </cell>
          <cell r="CS1170" t="str">
            <v>GBU0101</v>
          </cell>
        </row>
        <row r="1171">
          <cell r="BD1171" t="str">
            <v>GBU01</v>
          </cell>
          <cell r="BF1171" t="str">
            <v>BU09</v>
          </cell>
          <cell r="BP1171" t="str">
            <v>ACC_KFI_EBITDA</v>
          </cell>
          <cell r="BR1171" t="str">
            <v>2020.06</v>
          </cell>
          <cell r="BS1171" t="str">
            <v>Actual</v>
          </cell>
          <cell r="BT1171">
            <v>24925.439999999999</v>
          </cell>
          <cell r="BV1171" t="str">
            <v>GBU01</v>
          </cell>
          <cell r="CB1171" t="str">
            <v>BU09</v>
          </cell>
          <cell r="CL1171" t="str">
            <v>ACC_KFI_EBITDA</v>
          </cell>
          <cell r="CN1171" t="str">
            <v>EFF0109</v>
          </cell>
          <cell r="CP1171">
            <v>59968.320019999999</v>
          </cell>
          <cell r="CS1171" t="str">
            <v>GBU0101</v>
          </cell>
        </row>
        <row r="1172">
          <cell r="BD1172" t="str">
            <v>GBU01</v>
          </cell>
          <cell r="BF1172" t="str">
            <v>BU09</v>
          </cell>
          <cell r="BP1172" t="str">
            <v>ACC_KFI_EBITDA</v>
          </cell>
          <cell r="BR1172" t="str">
            <v>2020.06</v>
          </cell>
          <cell r="BS1172" t="str">
            <v>Visée 1</v>
          </cell>
          <cell r="BT1172">
            <v>38623.64</v>
          </cell>
          <cell r="BV1172" t="str">
            <v>GBU01</v>
          </cell>
          <cell r="CB1172" t="str">
            <v>BU09</v>
          </cell>
          <cell r="CL1172" t="str">
            <v>ACC_KFI_TO</v>
          </cell>
          <cell r="CN1172" t="str">
            <v>EFF0105</v>
          </cell>
          <cell r="CP1172">
            <v>-837.83</v>
          </cell>
          <cell r="CS1172" t="str">
            <v>GBU0101</v>
          </cell>
        </row>
        <row r="1173">
          <cell r="BD1173" t="str">
            <v>GBU01</v>
          </cell>
          <cell r="BF1173" t="str">
            <v>BU09</v>
          </cell>
          <cell r="BP1173" t="str">
            <v>ACC_KFI_EBITDA</v>
          </cell>
          <cell r="BR1173" t="str">
            <v>2020.12</v>
          </cell>
          <cell r="BS1173" t="str">
            <v>Actual</v>
          </cell>
          <cell r="BT1173">
            <v>129790.35</v>
          </cell>
          <cell r="BV1173" t="str">
            <v>GBU01</v>
          </cell>
          <cell r="CB1173" t="str">
            <v>BU09</v>
          </cell>
          <cell r="CL1173" t="str">
            <v>ACC_KFI_TO</v>
          </cell>
          <cell r="CN1173" t="str">
            <v>EFF0109</v>
          </cell>
          <cell r="CP1173">
            <v>18604.45</v>
          </cell>
          <cell r="CS1173" t="str">
            <v>GBU0101</v>
          </cell>
        </row>
        <row r="1174">
          <cell r="BD1174" t="str">
            <v>GBU01</v>
          </cell>
          <cell r="BF1174" t="str">
            <v>BU09</v>
          </cell>
          <cell r="BP1174" t="str">
            <v>ACC_KFI_EBITDA</v>
          </cell>
          <cell r="BR1174" t="str">
            <v>2020.12</v>
          </cell>
          <cell r="BS1174" t="str">
            <v>Visée 1</v>
          </cell>
          <cell r="BT1174">
            <v>85357.77</v>
          </cell>
          <cell r="BV1174" t="str">
            <v>GBU01</v>
          </cell>
          <cell r="CB1174" t="str">
            <v>BU09</v>
          </cell>
          <cell r="CL1174" t="str">
            <v>ACC_KFI_COI</v>
          </cell>
          <cell r="CN1174" t="str">
            <v>EFF0105</v>
          </cell>
          <cell r="CP1174">
            <v>0</v>
          </cell>
          <cell r="CS1174" t="str">
            <v>GBU0101</v>
          </cell>
        </row>
        <row r="1175">
          <cell r="BD1175" t="str">
            <v>GBU01</v>
          </cell>
          <cell r="BF1175" t="str">
            <v>BU09</v>
          </cell>
          <cell r="BP1175" t="str">
            <v>ACC_KFI_EBITDA</v>
          </cell>
          <cell r="BR1175" t="str">
            <v>2021.06</v>
          </cell>
          <cell r="BS1175" t="str">
            <v>Actual</v>
          </cell>
          <cell r="BT1175">
            <v>82756.28</v>
          </cell>
          <cell r="BV1175" t="str">
            <v>GBU01</v>
          </cell>
          <cell r="CB1175" t="str">
            <v>BU09</v>
          </cell>
          <cell r="CL1175" t="str">
            <v>ACC_KFI_COI</v>
          </cell>
          <cell r="CN1175" t="str">
            <v>EFF0109</v>
          </cell>
          <cell r="CP1175">
            <v>0</v>
          </cell>
          <cell r="CS1175" t="str">
            <v>GBU0101</v>
          </cell>
        </row>
        <row r="1176">
          <cell r="BD1176" t="str">
            <v>GBU01</v>
          </cell>
          <cell r="BF1176" t="str">
            <v>BU09</v>
          </cell>
          <cell r="BP1176" t="str">
            <v>ACC_KFI_EBITDA</v>
          </cell>
          <cell r="BR1176" t="str">
            <v>2021.06</v>
          </cell>
          <cell r="BS1176" t="str">
            <v>Visée 1</v>
          </cell>
          <cell r="BT1176">
            <v>32475.83</v>
          </cell>
          <cell r="BV1176" t="str">
            <v>GBU01</v>
          </cell>
          <cell r="CB1176" t="str">
            <v>BU09</v>
          </cell>
          <cell r="CL1176" t="str">
            <v>ACC_KFI_EBITDA</v>
          </cell>
          <cell r="CN1176" t="str">
            <v>EFF0105</v>
          </cell>
          <cell r="CP1176">
            <v>0</v>
          </cell>
          <cell r="CS1176" t="str">
            <v>GBU0101</v>
          </cell>
        </row>
        <row r="1177">
          <cell r="BD1177" t="str">
            <v>GBU01</v>
          </cell>
          <cell r="BF1177" t="str">
            <v>BU09</v>
          </cell>
          <cell r="BP1177" t="str">
            <v>ACC_KFI_COI</v>
          </cell>
          <cell r="BR1177" t="str">
            <v>2019.06</v>
          </cell>
          <cell r="BS1177" t="str">
            <v>Actual</v>
          </cell>
          <cell r="BT1177">
            <v>-407.15</v>
          </cell>
          <cell r="BV1177" t="str">
            <v>GBU01</v>
          </cell>
          <cell r="CB1177" t="str">
            <v>BU09</v>
          </cell>
          <cell r="CL1177" t="str">
            <v>ACC_KFI_EBITDA</v>
          </cell>
          <cell r="CN1177" t="str">
            <v>EFF0109</v>
          </cell>
          <cell r="CP1177">
            <v>0</v>
          </cell>
          <cell r="CS1177" t="str">
            <v>GBU0101</v>
          </cell>
        </row>
        <row r="1178">
          <cell r="BD1178" t="str">
            <v>GBU01</v>
          </cell>
          <cell r="BF1178" t="str">
            <v>BU09</v>
          </cell>
          <cell r="BP1178" t="str">
            <v>ACC_KFI_COI</v>
          </cell>
          <cell r="BR1178" t="str">
            <v>2020.06</v>
          </cell>
          <cell r="BS1178" t="str">
            <v>Actual</v>
          </cell>
          <cell r="BT1178">
            <v>15949.43</v>
          </cell>
          <cell r="BV1178" t="str">
            <v>GBU01</v>
          </cell>
          <cell r="CB1178" t="str">
            <v>BU09</v>
          </cell>
          <cell r="CL1178" t="str">
            <v>ACC_KFI_TO</v>
          </cell>
          <cell r="CN1178" t="str">
            <v>EFF0105</v>
          </cell>
          <cell r="CP1178">
            <v>0</v>
          </cell>
          <cell r="CS1178" t="str">
            <v>GBU0101</v>
          </cell>
        </row>
        <row r="1179">
          <cell r="BD1179" t="str">
            <v>GBU01</v>
          </cell>
          <cell r="BF1179" t="str">
            <v>BU09</v>
          </cell>
          <cell r="BP1179" t="str">
            <v>ACC_KFI_COI</v>
          </cell>
          <cell r="BR1179" t="str">
            <v>2020.06</v>
          </cell>
          <cell r="BS1179" t="str">
            <v>Visée 1</v>
          </cell>
          <cell r="BT1179">
            <v>27776.32</v>
          </cell>
          <cell r="BV1179" t="str">
            <v>GBU01</v>
          </cell>
          <cell r="CB1179" t="str">
            <v>BU09</v>
          </cell>
          <cell r="CL1179" t="str">
            <v>ACC_KFI_TO</v>
          </cell>
          <cell r="CN1179" t="str">
            <v>EFF0109</v>
          </cell>
          <cell r="CP1179">
            <v>0</v>
          </cell>
          <cell r="CS1179" t="str">
            <v>GBU0101</v>
          </cell>
        </row>
        <row r="1180">
          <cell r="BD1180" t="str">
            <v>GBU01</v>
          </cell>
          <cell r="BF1180" t="str">
            <v>BU09</v>
          </cell>
          <cell r="BP1180" t="str">
            <v>ACC_KFI_COI</v>
          </cell>
          <cell r="BR1180" t="str">
            <v>2020.12</v>
          </cell>
          <cell r="BS1180" t="str">
            <v>Actual</v>
          </cell>
          <cell r="BT1180">
            <v>105372.48</v>
          </cell>
          <cell r="BV1180" t="str">
            <v>GBU01</v>
          </cell>
          <cell r="CB1180" t="str">
            <v>BU09</v>
          </cell>
          <cell r="CL1180" t="str">
            <v>ACC_KFI_COI</v>
          </cell>
          <cell r="CN1180" t="str">
            <v>EFF0102</v>
          </cell>
          <cell r="CP1180">
            <v>0</v>
          </cell>
          <cell r="CS1180" t="str">
            <v>GBU0101</v>
          </cell>
        </row>
        <row r="1181">
          <cell r="BD1181" t="str">
            <v>GBU01</v>
          </cell>
          <cell r="BF1181" t="str">
            <v>BU09</v>
          </cell>
          <cell r="BP1181" t="str">
            <v>ACC_KFI_COI</v>
          </cell>
          <cell r="BR1181" t="str">
            <v>2020.12</v>
          </cell>
          <cell r="BS1181" t="str">
            <v>Visée 1</v>
          </cell>
          <cell r="BT1181">
            <v>66708.92</v>
          </cell>
          <cell r="BV1181" t="str">
            <v>GBU01</v>
          </cell>
          <cell r="CB1181" t="str">
            <v>BU09</v>
          </cell>
          <cell r="CL1181" t="str">
            <v>ACC_KFI_COI</v>
          </cell>
          <cell r="CN1181" t="str">
            <v>EFF0105</v>
          </cell>
          <cell r="CP1181">
            <v>-2579.1599700000002</v>
          </cell>
          <cell r="CS1181" t="str">
            <v>GBU0101</v>
          </cell>
        </row>
        <row r="1182">
          <cell r="BD1182" t="str">
            <v>GBU01</v>
          </cell>
          <cell r="BF1182" t="str">
            <v>BU09</v>
          </cell>
          <cell r="BP1182" t="str">
            <v>ACC_KFI_COI</v>
          </cell>
          <cell r="BR1182" t="str">
            <v>2021.06</v>
          </cell>
          <cell r="BS1182" t="str">
            <v>Actual</v>
          </cell>
          <cell r="BT1182">
            <v>42776.88</v>
          </cell>
          <cell r="BV1182" t="str">
            <v>GBU01</v>
          </cell>
          <cell r="CB1182" t="str">
            <v>BU09</v>
          </cell>
          <cell r="CL1182" t="str">
            <v>ACC_KFI_COI</v>
          </cell>
          <cell r="CN1182" t="str">
            <v>EFF0109</v>
          </cell>
          <cell r="CP1182">
            <v>-97134.000029999996</v>
          </cell>
          <cell r="CS1182" t="str">
            <v>GBU0101</v>
          </cell>
        </row>
        <row r="1183">
          <cell r="BD1183" t="str">
            <v>GBU01</v>
          </cell>
          <cell r="BF1183" t="str">
            <v>BU09</v>
          </cell>
          <cell r="BP1183" t="str">
            <v>ACC_KFI_COI</v>
          </cell>
          <cell r="BR1183" t="str">
            <v>2021.06</v>
          </cell>
          <cell r="BS1183" t="str">
            <v>Visée 1</v>
          </cell>
          <cell r="BT1183">
            <v>-9196.06</v>
          </cell>
          <cell r="BV1183" t="str">
            <v>GBU01</v>
          </cell>
          <cell r="CB1183" t="str">
            <v>BU09</v>
          </cell>
          <cell r="CL1183" t="str">
            <v>ACC_KFI_EBITDA</v>
          </cell>
          <cell r="CN1183" t="str">
            <v>EFF0102</v>
          </cell>
          <cell r="CP1183">
            <v>0</v>
          </cell>
          <cell r="CS1183" t="str">
            <v>GBU0101</v>
          </cell>
        </row>
        <row r="1184">
          <cell r="BD1184" t="str">
            <v>GBU01</v>
          </cell>
          <cell r="BF1184" t="str">
            <v>BU09</v>
          </cell>
          <cell r="BP1184" t="str">
            <v>ACC_KFI_ASS_REC</v>
          </cell>
          <cell r="BR1184" t="str">
            <v>2020.06</v>
          </cell>
          <cell r="BS1184" t="str">
            <v>Visée 1</v>
          </cell>
          <cell r="BT1184">
            <v>-464.32</v>
          </cell>
          <cell r="BV1184" t="str">
            <v>GBU01</v>
          </cell>
          <cell r="CB1184" t="str">
            <v>BU09</v>
          </cell>
          <cell r="CL1184" t="str">
            <v>ACC_KFI_EBITDA</v>
          </cell>
          <cell r="CN1184" t="str">
            <v>EFF0105</v>
          </cell>
          <cell r="CP1184">
            <v>-2579.1599700000002</v>
          </cell>
          <cell r="CS1184" t="str">
            <v>GBU0101</v>
          </cell>
        </row>
        <row r="1185">
          <cell r="BD1185" t="str">
            <v>GBU01</v>
          </cell>
          <cell r="BF1185" t="str">
            <v>BU09</v>
          </cell>
          <cell r="BP1185" t="str">
            <v>ACC_KFI_ASS_REC</v>
          </cell>
          <cell r="BR1185" t="str">
            <v>2020.12</v>
          </cell>
          <cell r="BS1185" t="str">
            <v>Visée 1</v>
          </cell>
          <cell r="BT1185">
            <v>28310.05</v>
          </cell>
          <cell r="BV1185" t="str">
            <v>GBU01</v>
          </cell>
          <cell r="CB1185" t="str">
            <v>BU09</v>
          </cell>
          <cell r="CL1185" t="str">
            <v>ACC_KFI_EBITDA</v>
          </cell>
          <cell r="CN1185" t="str">
            <v>EFF0109</v>
          </cell>
          <cell r="CP1185">
            <v>-97650.040030000004</v>
          </cell>
          <cell r="CS1185" t="str">
            <v>GBU0101</v>
          </cell>
        </row>
        <row r="1186">
          <cell r="BD1186" t="str">
            <v>GBU01</v>
          </cell>
          <cell r="BF1186" t="str">
            <v>BU09</v>
          </cell>
          <cell r="BP1186" t="str">
            <v>ACC_KFI_+GTHCPXDBSO</v>
          </cell>
          <cell r="BR1186" t="str">
            <v>2019.06</v>
          </cell>
          <cell r="BS1186" t="str">
            <v>Actual</v>
          </cell>
          <cell r="BT1186">
            <v>-6577.36</v>
          </cell>
          <cell r="BV1186" t="str">
            <v>GBU01</v>
          </cell>
          <cell r="CB1186" t="str">
            <v>BU09</v>
          </cell>
          <cell r="CL1186" t="str">
            <v>ACC_KFI_TO</v>
          </cell>
          <cell r="CN1186" t="str">
            <v>EFF0105</v>
          </cell>
          <cell r="CP1186">
            <v>-36.779989999999998</v>
          </cell>
          <cell r="CS1186" t="str">
            <v>GBU0101</v>
          </cell>
        </row>
        <row r="1187">
          <cell r="BD1187" t="str">
            <v>GBU01</v>
          </cell>
          <cell r="BF1187" t="str">
            <v>BU09</v>
          </cell>
          <cell r="BP1187" t="str">
            <v>ACC_KFI_+GTHCPXDBSO</v>
          </cell>
          <cell r="BR1187" t="str">
            <v>2020.06</v>
          </cell>
          <cell r="BS1187" t="str">
            <v>Actual</v>
          </cell>
          <cell r="BT1187">
            <v>614705.28</v>
          </cell>
          <cell r="BV1187" t="str">
            <v>GBU01</v>
          </cell>
          <cell r="CB1187" t="str">
            <v>BU09</v>
          </cell>
          <cell r="CL1187" t="str">
            <v>ACC_KFI_TO</v>
          </cell>
          <cell r="CN1187" t="str">
            <v>EFF0109</v>
          </cell>
          <cell r="CP1187">
            <v>-1648.49001</v>
          </cell>
          <cell r="CS1187" t="str">
            <v>GBU0101</v>
          </cell>
        </row>
        <row r="1188">
          <cell r="BD1188" t="str">
            <v>GBU01</v>
          </cell>
          <cell r="BF1188" t="str">
            <v>BU09</v>
          </cell>
          <cell r="BP1188" t="str">
            <v>ACC_KFI_+GTHCPXDBSO</v>
          </cell>
          <cell r="BR1188" t="str">
            <v>2020.06</v>
          </cell>
          <cell r="BS1188" t="str">
            <v>Visée 1</v>
          </cell>
          <cell r="BT1188">
            <v>223406.98</v>
          </cell>
          <cell r="BV1188" t="str">
            <v>GBU01</v>
          </cell>
          <cell r="CB1188" t="str">
            <v>BU09</v>
          </cell>
          <cell r="CL1188" t="str">
            <v>ACC_KFI_COI</v>
          </cell>
          <cell r="CN1188" t="str">
            <v>EFF0105</v>
          </cell>
          <cell r="CP1188">
            <v>0</v>
          </cell>
          <cell r="CS1188" t="str">
            <v>GBU0101</v>
          </cell>
        </row>
        <row r="1189">
          <cell r="BD1189" t="str">
            <v>GBU01</v>
          </cell>
          <cell r="BF1189" t="str">
            <v>BU09</v>
          </cell>
          <cell r="BP1189" t="str">
            <v>ACC_KFI_+GTHCPXDBSO</v>
          </cell>
          <cell r="BR1189" t="str">
            <v>2020.12</v>
          </cell>
          <cell r="BS1189" t="str">
            <v>Actual</v>
          </cell>
          <cell r="BT1189">
            <v>-74574.584529999993</v>
          </cell>
          <cell r="BV1189" t="str">
            <v>GBU01</v>
          </cell>
          <cell r="CB1189" t="str">
            <v>BU09</v>
          </cell>
          <cell r="CL1189" t="str">
            <v>ACC_KFI_COI</v>
          </cell>
          <cell r="CN1189" t="str">
            <v>EFF0109</v>
          </cell>
          <cell r="CP1189">
            <v>0</v>
          </cell>
          <cell r="CS1189" t="str">
            <v>GBU0101</v>
          </cell>
        </row>
        <row r="1190">
          <cell r="BD1190" t="str">
            <v>GBU01</v>
          </cell>
          <cell r="BF1190" t="str">
            <v>BU09</v>
          </cell>
          <cell r="BP1190" t="str">
            <v>ACC_KFI_+GTHCPXDBSO</v>
          </cell>
          <cell r="BR1190" t="str">
            <v>2020.12</v>
          </cell>
          <cell r="BS1190" t="str">
            <v>Visée 1</v>
          </cell>
          <cell r="BT1190">
            <v>211296.38</v>
          </cell>
          <cell r="BV1190" t="str">
            <v>GBU01</v>
          </cell>
          <cell r="CB1190" t="str">
            <v>BU09</v>
          </cell>
          <cell r="CL1190" t="str">
            <v>ACC_KFI_EBITDA</v>
          </cell>
          <cell r="CN1190" t="str">
            <v>EFF0105</v>
          </cell>
          <cell r="CP1190">
            <v>0</v>
          </cell>
          <cell r="CS1190" t="str">
            <v>GBU0101</v>
          </cell>
        </row>
        <row r="1191">
          <cell r="BD1191" t="str">
            <v>GBU01</v>
          </cell>
          <cell r="BF1191" t="str">
            <v>BU09</v>
          </cell>
          <cell r="BP1191" t="str">
            <v>ACC_KFI_+GTHCPXDBSO</v>
          </cell>
          <cell r="BR1191" t="str">
            <v>2021.06</v>
          </cell>
          <cell r="BS1191" t="str">
            <v>Actual</v>
          </cell>
          <cell r="BT1191">
            <v>-72949.17</v>
          </cell>
          <cell r="BV1191" t="str">
            <v>GBU01</v>
          </cell>
          <cell r="CB1191" t="str">
            <v>BU09</v>
          </cell>
          <cell r="CL1191" t="str">
            <v>ACC_KFI_EBITDA</v>
          </cell>
          <cell r="CN1191" t="str">
            <v>EFF0109</v>
          </cell>
          <cell r="CP1191">
            <v>0</v>
          </cell>
          <cell r="CS1191" t="str">
            <v>GBU0101</v>
          </cell>
        </row>
        <row r="1192">
          <cell r="BD1192" t="str">
            <v>GBU01</v>
          </cell>
          <cell r="BF1192" t="str">
            <v>BU09</v>
          </cell>
          <cell r="BP1192" t="str">
            <v>ACC_KFI_+GTHCPXDBSO</v>
          </cell>
          <cell r="BR1192" t="str">
            <v>2021.06</v>
          </cell>
          <cell r="BS1192" t="str">
            <v>Visée 1</v>
          </cell>
          <cell r="BT1192">
            <v>-4131.9889700000003</v>
          </cell>
          <cell r="BV1192" t="str">
            <v>GBU01</v>
          </cell>
          <cell r="CB1192" t="str">
            <v>BU09</v>
          </cell>
          <cell r="CL1192" t="str">
            <v>ACC_KFI_TO</v>
          </cell>
          <cell r="CN1192" t="str">
            <v>EFF0105</v>
          </cell>
          <cell r="CP1192">
            <v>0</v>
          </cell>
          <cell r="CS1192" t="str">
            <v>GBU0101</v>
          </cell>
        </row>
        <row r="1193">
          <cell r="BD1193" t="str">
            <v>GBU01</v>
          </cell>
          <cell r="BF1193" t="str">
            <v>BU09</v>
          </cell>
          <cell r="BP1193" t="str">
            <v>ACC_KFI_+GSSCPXDBSO</v>
          </cell>
          <cell r="BR1193" t="str">
            <v>2019.06</v>
          </cell>
          <cell r="BS1193" t="str">
            <v>Actual</v>
          </cell>
          <cell r="BT1193">
            <v>-6577.36</v>
          </cell>
          <cell r="BV1193" t="str">
            <v>GBU01</v>
          </cell>
          <cell r="CB1193" t="str">
            <v>BU09</v>
          </cell>
          <cell r="CL1193" t="str">
            <v>ACC_KFI_TO</v>
          </cell>
          <cell r="CN1193" t="str">
            <v>EFF0109</v>
          </cell>
          <cell r="CP1193">
            <v>0</v>
          </cell>
          <cell r="CS1193" t="str">
            <v>GBU0101</v>
          </cell>
        </row>
        <row r="1194">
          <cell r="BD1194" t="str">
            <v>GBU01</v>
          </cell>
          <cell r="BF1194" t="str">
            <v>BU09</v>
          </cell>
          <cell r="BP1194" t="str">
            <v>ACC_KFI_+GSSCPXDBSO</v>
          </cell>
          <cell r="BR1194" t="str">
            <v>2020.06</v>
          </cell>
          <cell r="BS1194" t="str">
            <v>Actual</v>
          </cell>
          <cell r="BT1194">
            <v>614705.28</v>
          </cell>
          <cell r="BV1194" t="str">
            <v>GBU01</v>
          </cell>
          <cell r="CB1194" t="str">
            <v>BU09</v>
          </cell>
          <cell r="CL1194" t="str">
            <v>ACC_KFI_COI</v>
          </cell>
          <cell r="CN1194" t="str">
            <v>EFF0105</v>
          </cell>
          <cell r="CP1194">
            <v>723.99189999999999</v>
          </cell>
          <cell r="CS1194" t="str">
            <v>GBU0101</v>
          </cell>
        </row>
        <row r="1195">
          <cell r="BD1195" t="str">
            <v>GBU01</v>
          </cell>
          <cell r="BF1195" t="str">
            <v>BU09</v>
          </cell>
          <cell r="BP1195" t="str">
            <v>ACC_KFI_+GSSCPXDBSO</v>
          </cell>
          <cell r="BR1195" t="str">
            <v>2020.06</v>
          </cell>
          <cell r="BS1195" t="str">
            <v>Visée 1</v>
          </cell>
          <cell r="BT1195">
            <v>223406.98</v>
          </cell>
          <cell r="BV1195" t="str">
            <v>GBU01</v>
          </cell>
          <cell r="CB1195" t="str">
            <v>BU09</v>
          </cell>
          <cell r="CL1195" t="str">
            <v>ACC_KFI_COI</v>
          </cell>
          <cell r="CN1195" t="str">
            <v>EFF0109</v>
          </cell>
          <cell r="CP1195">
            <v>6685.1881000000003</v>
          </cell>
          <cell r="CS1195" t="str">
            <v>GBU0101</v>
          </cell>
        </row>
        <row r="1196">
          <cell r="BD1196" t="str">
            <v>GBU01</v>
          </cell>
          <cell r="BF1196" t="str">
            <v>BU09</v>
          </cell>
          <cell r="BP1196" t="str">
            <v>ACC_KFI_+GSSCPXDBSO</v>
          </cell>
          <cell r="BR1196" t="str">
            <v>2020.12</v>
          </cell>
          <cell r="BS1196" t="str">
            <v>Actual</v>
          </cell>
          <cell r="BT1196">
            <v>-75978.90453</v>
          </cell>
          <cell r="BV1196" t="str">
            <v>GBU01</v>
          </cell>
          <cell r="CB1196" t="str">
            <v>BU09</v>
          </cell>
          <cell r="CL1196" t="str">
            <v>ACC_KFI_EBITDA</v>
          </cell>
          <cell r="CN1196" t="str">
            <v>EFF0105</v>
          </cell>
          <cell r="CP1196">
            <v>554.46412999999995</v>
          </cell>
          <cell r="CS1196" t="str">
            <v>GBU0101</v>
          </cell>
        </row>
        <row r="1197">
          <cell r="BD1197" t="str">
            <v>GBU01</v>
          </cell>
          <cell r="BF1197" t="str">
            <v>BU09</v>
          </cell>
          <cell r="BP1197" t="str">
            <v>ACC_KFI_+GSSCPXDBSO</v>
          </cell>
          <cell r="BR1197" t="str">
            <v>2020.12</v>
          </cell>
          <cell r="BS1197" t="str">
            <v>Visée 1</v>
          </cell>
          <cell r="BT1197">
            <v>211296.38</v>
          </cell>
          <cell r="BV1197" t="str">
            <v>GBU01</v>
          </cell>
          <cell r="CB1197" t="str">
            <v>BU09</v>
          </cell>
          <cell r="CL1197" t="str">
            <v>ACC_KFI_EBITDA</v>
          </cell>
          <cell r="CN1197" t="str">
            <v>EFF0109</v>
          </cell>
          <cell r="CP1197">
            <v>4879.8858700000001</v>
          </cell>
          <cell r="CS1197" t="str">
            <v>GBU0101</v>
          </cell>
        </row>
        <row r="1198">
          <cell r="BD1198" t="str">
            <v>GBU01</v>
          </cell>
          <cell r="BF1198" t="str">
            <v>BU09</v>
          </cell>
          <cell r="BP1198" t="str">
            <v>ACC_KFI_+GSSCPXDBSO</v>
          </cell>
          <cell r="BR1198" t="str">
            <v>2021.06</v>
          </cell>
          <cell r="BS1198" t="str">
            <v>Actual</v>
          </cell>
          <cell r="BT1198">
            <v>-72901.05</v>
          </cell>
          <cell r="BV1198" t="str">
            <v>GBU01</v>
          </cell>
          <cell r="CB1198" t="str">
            <v>BU09</v>
          </cell>
          <cell r="CL1198" t="str">
            <v>ACC_KFI_TO</v>
          </cell>
          <cell r="CN1198" t="str">
            <v>EFF0105</v>
          </cell>
          <cell r="CP1198">
            <v>-251.55999</v>
          </cell>
          <cell r="CS1198" t="str">
            <v>GBU0101</v>
          </cell>
        </row>
        <row r="1199">
          <cell r="BD1199" t="str">
            <v>GBU01</v>
          </cell>
          <cell r="BF1199" t="str">
            <v>BU09</v>
          </cell>
          <cell r="BP1199" t="str">
            <v>ACC_KFI_+GSSCPXDBSO</v>
          </cell>
          <cell r="BR1199" t="str">
            <v>2021.06</v>
          </cell>
          <cell r="BS1199" t="str">
            <v>Visée 1</v>
          </cell>
          <cell r="BT1199">
            <v>-4131.9889700000003</v>
          </cell>
          <cell r="BV1199" t="str">
            <v>GBU01</v>
          </cell>
          <cell r="CB1199" t="str">
            <v>BU09</v>
          </cell>
          <cell r="CL1199" t="str">
            <v>ACC_KFI_TO</v>
          </cell>
          <cell r="CN1199" t="str">
            <v>EFF0109</v>
          </cell>
          <cell r="CP1199">
            <v>-2175.3100100000001</v>
          </cell>
          <cell r="CS1199" t="str">
            <v>GBU0101</v>
          </cell>
        </row>
        <row r="1200">
          <cell r="BD1200" t="str">
            <v>GBU01</v>
          </cell>
          <cell r="BF1200" t="str">
            <v>BU09</v>
          </cell>
          <cell r="BP1200" t="str">
            <v>ACC_KFI_TO</v>
          </cell>
          <cell r="BR1200" t="str">
            <v>2019.06</v>
          </cell>
          <cell r="BS1200" t="str">
            <v>Actual</v>
          </cell>
          <cell r="BT1200">
            <v>5131.07</v>
          </cell>
          <cell r="BV1200" t="str">
            <v>GBU01</v>
          </cell>
          <cell r="CB1200" t="str">
            <v>BU09</v>
          </cell>
          <cell r="CL1200" t="str">
            <v>ACC_KFI_COI</v>
          </cell>
          <cell r="CN1200" t="str">
            <v>EFF0105</v>
          </cell>
          <cell r="CP1200">
            <v>-67.11</v>
          </cell>
          <cell r="CS1200" t="str">
            <v>GBU0101</v>
          </cell>
        </row>
        <row r="1201">
          <cell r="BD1201" t="str">
            <v>GBU01</v>
          </cell>
          <cell r="BF1201" t="str">
            <v>BU09</v>
          </cell>
          <cell r="BP1201" t="str">
            <v>ACC_KFI_EBITDA</v>
          </cell>
          <cell r="BR1201" t="str">
            <v>2019.06</v>
          </cell>
          <cell r="BS1201" t="str">
            <v>Actual</v>
          </cell>
          <cell r="BT1201">
            <v>22825.58</v>
          </cell>
          <cell r="BV1201" t="str">
            <v>GBU01</v>
          </cell>
          <cell r="CB1201" t="str">
            <v>BU09</v>
          </cell>
          <cell r="CL1201" t="str">
            <v>ACC_KFI_COI</v>
          </cell>
          <cell r="CN1201" t="str">
            <v>EFF0109</v>
          </cell>
          <cell r="CP1201">
            <v>-3126.9259099999999</v>
          </cell>
          <cell r="CS1201" t="str">
            <v>GBU0101</v>
          </cell>
        </row>
        <row r="1202">
          <cell r="BD1202" t="str">
            <v>GBU01</v>
          </cell>
          <cell r="BF1202" t="str">
            <v>BU09</v>
          </cell>
          <cell r="BP1202" t="str">
            <v>ACC_KFI_EBITDA</v>
          </cell>
          <cell r="BR1202" t="str">
            <v>2019.06</v>
          </cell>
          <cell r="BS1202" t="str">
            <v>Visée 1</v>
          </cell>
          <cell r="BT1202">
            <v>4379.54</v>
          </cell>
          <cell r="BV1202" t="str">
            <v>GBU01</v>
          </cell>
          <cell r="CB1202" t="str">
            <v>BU09</v>
          </cell>
          <cell r="CL1202" t="str">
            <v>ACC_KFI_EBITDA</v>
          </cell>
          <cell r="CN1202" t="str">
            <v>EFF0105</v>
          </cell>
          <cell r="CP1202">
            <v>-104.43998999999999</v>
          </cell>
          <cell r="CS1202" t="str">
            <v>GBU0101</v>
          </cell>
        </row>
        <row r="1203">
          <cell r="BD1203" t="str">
            <v>GBU01</v>
          </cell>
          <cell r="BF1203" t="str">
            <v>BU09</v>
          </cell>
          <cell r="BP1203" t="str">
            <v>ACC_KFI_EBITDA</v>
          </cell>
          <cell r="BR1203" t="str">
            <v>2020.06</v>
          </cell>
          <cell r="BS1203" t="str">
            <v>Actual</v>
          </cell>
          <cell r="BT1203">
            <v>2147.75</v>
          </cell>
          <cell r="BV1203" t="str">
            <v>GBU01</v>
          </cell>
          <cell r="CB1203" t="str">
            <v>BU09</v>
          </cell>
          <cell r="CL1203" t="str">
            <v>ACC_KFI_EBITDA</v>
          </cell>
          <cell r="CN1203" t="str">
            <v>EFF0109</v>
          </cell>
          <cell r="CP1203">
            <v>-1122.5161700000001</v>
          </cell>
          <cell r="CS1203" t="str">
            <v>GBU0101</v>
          </cell>
        </row>
        <row r="1204">
          <cell r="BD1204" t="str">
            <v>GBU01</v>
          </cell>
          <cell r="BF1204" t="str">
            <v>BU09</v>
          </cell>
          <cell r="BP1204" t="str">
            <v>ACC_KFI_EBITDA</v>
          </cell>
          <cell r="BR1204" t="str">
            <v>2020.06</v>
          </cell>
          <cell r="BS1204" t="str">
            <v>Visée 1</v>
          </cell>
          <cell r="BT1204">
            <v>3042.77</v>
          </cell>
          <cell r="BV1204" t="str">
            <v>GBU01</v>
          </cell>
          <cell r="CB1204" t="str">
            <v>BU09</v>
          </cell>
          <cell r="CL1204" t="str">
            <v>ACC_KFI_TO</v>
          </cell>
          <cell r="CN1204" t="str">
            <v>EFF0105</v>
          </cell>
          <cell r="CP1204">
            <v>-78.69999</v>
          </cell>
          <cell r="CS1204" t="str">
            <v>GBU0101</v>
          </cell>
        </row>
        <row r="1205">
          <cell r="BD1205" t="str">
            <v>GBU01</v>
          </cell>
          <cell r="BF1205" t="str">
            <v>BU09</v>
          </cell>
          <cell r="BP1205" t="str">
            <v>ACC_KFI_EBITDA</v>
          </cell>
          <cell r="BR1205" t="str">
            <v>2020.12</v>
          </cell>
          <cell r="BS1205" t="str">
            <v>Actual</v>
          </cell>
          <cell r="BT1205">
            <v>6425.76</v>
          </cell>
          <cell r="BV1205" t="str">
            <v>GBU01</v>
          </cell>
          <cell r="CB1205" t="str">
            <v>BU09</v>
          </cell>
          <cell r="CL1205" t="str">
            <v>ACC_KFI_TO</v>
          </cell>
          <cell r="CN1205" t="str">
            <v>EFF0109</v>
          </cell>
          <cell r="CP1205">
            <v>6423.0391</v>
          </cell>
          <cell r="CS1205" t="str">
            <v>GBU0101</v>
          </cell>
        </row>
        <row r="1206">
          <cell r="BD1206" t="str">
            <v>GBU01</v>
          </cell>
          <cell r="BF1206" t="str">
            <v>BU09</v>
          </cell>
          <cell r="BP1206" t="str">
            <v>ACC_KFI_EBITDA</v>
          </cell>
          <cell r="BR1206" t="str">
            <v>2020.12</v>
          </cell>
          <cell r="BS1206" t="str">
            <v>Visée 1</v>
          </cell>
          <cell r="BT1206">
            <v>6744.86</v>
          </cell>
          <cell r="BV1206" t="str">
            <v>GBU01</v>
          </cell>
          <cell r="CB1206" t="str">
            <v>BU09</v>
          </cell>
          <cell r="CL1206" t="str">
            <v>ACC_KFI_COI</v>
          </cell>
          <cell r="CN1206" t="str">
            <v>EFF0105</v>
          </cell>
          <cell r="CP1206">
            <v>-1.89E-3</v>
          </cell>
          <cell r="CS1206" t="str">
            <v>GBU0101</v>
          </cell>
        </row>
        <row r="1207">
          <cell r="BD1207" t="str">
            <v>GBU01</v>
          </cell>
          <cell r="BF1207" t="str">
            <v>BU09</v>
          </cell>
          <cell r="BP1207" t="str">
            <v>ACC_KFI_EBITDA</v>
          </cell>
          <cell r="BR1207" t="str">
            <v>2021.06</v>
          </cell>
          <cell r="BS1207" t="str">
            <v>Visée 1</v>
          </cell>
          <cell r="BT1207">
            <v>1593.55</v>
          </cell>
          <cell r="BV1207" t="str">
            <v>GBU01</v>
          </cell>
          <cell r="CB1207" t="str">
            <v>BU09</v>
          </cell>
          <cell r="CL1207" t="str">
            <v>ACC_KFI_COI</v>
          </cell>
          <cell r="CN1207" t="str">
            <v>EFF0109</v>
          </cell>
          <cell r="CP1207">
            <v>-1.2200000000000001E-2</v>
          </cell>
          <cell r="CS1207" t="str">
            <v>GBU0101</v>
          </cell>
        </row>
        <row r="1208">
          <cell r="BD1208" t="str">
            <v>GBU01</v>
          </cell>
          <cell r="BF1208" t="str">
            <v>BU09</v>
          </cell>
          <cell r="BP1208" t="str">
            <v>ACC_KFI_COI</v>
          </cell>
          <cell r="BR1208" t="str">
            <v>2019.06</v>
          </cell>
          <cell r="BS1208" t="str">
            <v>Actual</v>
          </cell>
          <cell r="BT1208">
            <v>19609.04</v>
          </cell>
          <cell r="BV1208" t="str">
            <v>GBU01</v>
          </cell>
          <cell r="CB1208" t="str">
            <v>BU09</v>
          </cell>
          <cell r="CL1208" t="str">
            <v>ACC_KFI_EBITDA</v>
          </cell>
          <cell r="CN1208" t="str">
            <v>EFF0105</v>
          </cell>
          <cell r="CP1208">
            <v>5.8799999999999998E-3</v>
          </cell>
          <cell r="CS1208" t="str">
            <v>GBU0101</v>
          </cell>
        </row>
        <row r="1209">
          <cell r="BD1209" t="str">
            <v>GBU01</v>
          </cell>
          <cell r="BF1209" t="str">
            <v>BU09</v>
          </cell>
          <cell r="BP1209" t="str">
            <v>ACC_KFI_COI</v>
          </cell>
          <cell r="BR1209" t="str">
            <v>2019.06</v>
          </cell>
          <cell r="BS1209" t="str">
            <v>Visée 1</v>
          </cell>
          <cell r="BT1209">
            <v>4379.54</v>
          </cell>
          <cell r="BV1209" t="str">
            <v>GBU01</v>
          </cell>
          <cell r="CB1209" t="str">
            <v>BU09</v>
          </cell>
          <cell r="CL1209" t="str">
            <v>ACC_KFI_EBITDA</v>
          </cell>
          <cell r="CN1209" t="str">
            <v>EFF0109</v>
          </cell>
          <cell r="CP1209">
            <v>-1.9720000000000001E-2</v>
          </cell>
          <cell r="CS1209" t="str">
            <v>GBU0101</v>
          </cell>
        </row>
        <row r="1210">
          <cell r="BD1210" t="str">
            <v>GBU01</v>
          </cell>
          <cell r="BF1210" t="str">
            <v>BU09</v>
          </cell>
          <cell r="BP1210" t="str">
            <v>ACC_KFI_COI</v>
          </cell>
          <cell r="BR1210" t="str">
            <v>2020.06</v>
          </cell>
          <cell r="BS1210" t="str">
            <v>Actual</v>
          </cell>
          <cell r="BT1210">
            <v>2147.75</v>
          </cell>
          <cell r="BV1210" t="str">
            <v>GBU01</v>
          </cell>
          <cell r="CB1210" t="str">
            <v>BU09</v>
          </cell>
          <cell r="CL1210" t="str">
            <v>ACC_KFI_TO</v>
          </cell>
          <cell r="CN1210" t="str">
            <v>EFF0105</v>
          </cell>
          <cell r="CP1210">
            <v>0</v>
          </cell>
          <cell r="CS1210" t="str">
            <v>GBU0101</v>
          </cell>
        </row>
        <row r="1211">
          <cell r="BD1211" t="str">
            <v>GBU01</v>
          </cell>
          <cell r="BF1211" t="str">
            <v>BU09</v>
          </cell>
          <cell r="BP1211" t="str">
            <v>ACC_KFI_COI</v>
          </cell>
          <cell r="BR1211" t="str">
            <v>2020.06</v>
          </cell>
          <cell r="BS1211" t="str">
            <v>Visée 1</v>
          </cell>
          <cell r="BT1211">
            <v>3042.77</v>
          </cell>
          <cell r="BV1211" t="str">
            <v>GBU01</v>
          </cell>
          <cell r="CB1211" t="str">
            <v>BU09</v>
          </cell>
          <cell r="CL1211" t="str">
            <v>ACC_KFI_TO</v>
          </cell>
          <cell r="CN1211" t="str">
            <v>EFF0109</v>
          </cell>
          <cell r="CP1211">
            <v>8.8999999999999995E-4</v>
          </cell>
          <cell r="CS1211" t="str">
            <v>GBU0101</v>
          </cell>
        </row>
        <row r="1212">
          <cell r="BD1212" t="str">
            <v>GBU01</v>
          </cell>
          <cell r="BF1212" t="str">
            <v>BU09</v>
          </cell>
          <cell r="BP1212" t="str">
            <v>ACC_KFI_COI</v>
          </cell>
          <cell r="BR1212" t="str">
            <v>2020.12</v>
          </cell>
          <cell r="BS1212" t="str">
            <v>Actual</v>
          </cell>
          <cell r="BT1212">
            <v>6425.76</v>
          </cell>
          <cell r="BV1212" t="str">
            <v>GBU01</v>
          </cell>
          <cell r="CB1212" t="str">
            <v>BU10</v>
          </cell>
          <cell r="CL1212" t="str">
            <v>ACC_KFI_COI</v>
          </cell>
          <cell r="CN1212" t="str">
            <v>EFF0105</v>
          </cell>
          <cell r="CP1212">
            <v>8.9760000000000006E-2</v>
          </cell>
          <cell r="CS1212" t="str">
            <v>GBU0101</v>
          </cell>
        </row>
        <row r="1213">
          <cell r="BD1213" t="str">
            <v>GBU01</v>
          </cell>
          <cell r="BF1213" t="str">
            <v>BU09</v>
          </cell>
          <cell r="BP1213" t="str">
            <v>ACC_KFI_COI</v>
          </cell>
          <cell r="BR1213" t="str">
            <v>2020.12</v>
          </cell>
          <cell r="BS1213" t="str">
            <v>Visée 1</v>
          </cell>
          <cell r="BT1213">
            <v>6744.86</v>
          </cell>
          <cell r="BV1213" t="str">
            <v>GBU01</v>
          </cell>
          <cell r="CB1213" t="str">
            <v>BU10</v>
          </cell>
          <cell r="CL1213" t="str">
            <v>ACC_KFI_COI</v>
          </cell>
          <cell r="CN1213" t="str">
            <v>EFF0109</v>
          </cell>
          <cell r="CP1213">
            <v>-6.4549999999999996E-2</v>
          </cell>
          <cell r="CS1213" t="str">
            <v>GBU0101</v>
          </cell>
        </row>
        <row r="1214">
          <cell r="BD1214" t="str">
            <v>GBU01</v>
          </cell>
          <cell r="BF1214" t="str">
            <v>BU09</v>
          </cell>
          <cell r="BP1214" t="str">
            <v>ACC_KFI_COI</v>
          </cell>
          <cell r="BR1214" t="str">
            <v>2021.06</v>
          </cell>
          <cell r="BS1214" t="str">
            <v>Visée 1</v>
          </cell>
          <cell r="BT1214">
            <v>1593.55</v>
          </cell>
          <cell r="BV1214" t="str">
            <v>GBU01</v>
          </cell>
          <cell r="CB1214" t="str">
            <v>BU10</v>
          </cell>
          <cell r="CL1214" t="str">
            <v>ACC_KFI_EBITDA</v>
          </cell>
          <cell r="CN1214" t="str">
            <v>EFF0105</v>
          </cell>
          <cell r="CP1214">
            <v>0.32529000000000002</v>
          </cell>
          <cell r="CS1214" t="str">
            <v>GBU0101</v>
          </cell>
        </row>
        <row r="1215">
          <cell r="BD1215" t="str">
            <v>GBU01</v>
          </cell>
          <cell r="BF1215" t="str">
            <v>BU09</v>
          </cell>
          <cell r="BP1215" t="str">
            <v>ACC_KFI_ASS_REC</v>
          </cell>
          <cell r="BR1215" t="str">
            <v>2019.06</v>
          </cell>
          <cell r="BS1215" t="str">
            <v>Visée 1</v>
          </cell>
          <cell r="BT1215">
            <v>4379.54</v>
          </cell>
          <cell r="BV1215" t="str">
            <v>GBU01</v>
          </cell>
          <cell r="CB1215" t="str">
            <v>BU10</v>
          </cell>
          <cell r="CL1215" t="str">
            <v>ACC_KFI_EBITDA</v>
          </cell>
          <cell r="CN1215" t="str">
            <v>EFF0109</v>
          </cell>
          <cell r="CP1215">
            <v>1.272E-2</v>
          </cell>
          <cell r="CS1215" t="str">
            <v>GBU0101</v>
          </cell>
        </row>
        <row r="1216">
          <cell r="BD1216" t="str">
            <v>GBU01</v>
          </cell>
          <cell r="BF1216" t="str">
            <v>BU09</v>
          </cell>
          <cell r="BP1216" t="str">
            <v>ACC_KFI_ASS_REC</v>
          </cell>
          <cell r="BR1216" t="str">
            <v>2020.06</v>
          </cell>
          <cell r="BS1216" t="str">
            <v>Actual</v>
          </cell>
          <cell r="BT1216">
            <v>2147.75</v>
          </cell>
          <cell r="BV1216" t="str">
            <v>GBU01</v>
          </cell>
          <cell r="CB1216" t="str">
            <v>BU10</v>
          </cell>
          <cell r="CL1216" t="str">
            <v>ACC_KFI_TO</v>
          </cell>
          <cell r="CN1216" t="str">
            <v>EFF0105</v>
          </cell>
          <cell r="CP1216">
            <v>2.9E-4</v>
          </cell>
          <cell r="CS1216" t="str">
            <v>GBU0101</v>
          </cell>
        </row>
        <row r="1217">
          <cell r="BD1217" t="str">
            <v>GBU01</v>
          </cell>
          <cell r="BF1217" t="str">
            <v>BU09</v>
          </cell>
          <cell r="BP1217" t="str">
            <v>ACC_KFI_ASS_REC</v>
          </cell>
          <cell r="BR1217" t="str">
            <v>2020.06</v>
          </cell>
          <cell r="BS1217" t="str">
            <v>Visée 1</v>
          </cell>
          <cell r="BT1217">
            <v>3042.77</v>
          </cell>
          <cell r="BV1217" t="str">
            <v>GBU01</v>
          </cell>
          <cell r="CB1217" t="str">
            <v>BU10</v>
          </cell>
          <cell r="CL1217" t="str">
            <v>ACC_KFI_TO</v>
          </cell>
          <cell r="CN1217" t="str">
            <v>EFF0109</v>
          </cell>
          <cell r="CP1217">
            <v>-0.49682999999999999</v>
          </cell>
          <cell r="CS1217" t="str">
            <v>GBU0101</v>
          </cell>
        </row>
        <row r="1218">
          <cell r="BD1218" t="str">
            <v>GBU01</v>
          </cell>
          <cell r="BF1218" t="str">
            <v>BU09</v>
          </cell>
          <cell r="BP1218" t="str">
            <v>ACC_KFI_ASS_REC</v>
          </cell>
          <cell r="BR1218" t="str">
            <v>2020.12</v>
          </cell>
          <cell r="BS1218" t="str">
            <v>Actual</v>
          </cell>
          <cell r="BT1218">
            <v>6425.76</v>
          </cell>
          <cell r="BV1218" t="str">
            <v>GBU01</v>
          </cell>
          <cell r="CB1218" t="str">
            <v>BU10</v>
          </cell>
          <cell r="CL1218" t="str">
            <v>ACC_KFI_COI</v>
          </cell>
          <cell r="CN1218" t="str">
            <v>EFF0102</v>
          </cell>
          <cell r="CP1218">
            <v>0</v>
          </cell>
          <cell r="CS1218" t="str">
            <v>GBU0101</v>
          </cell>
        </row>
        <row r="1219">
          <cell r="BD1219" t="str">
            <v>GBU01</v>
          </cell>
          <cell r="BF1219" t="str">
            <v>BU09</v>
          </cell>
          <cell r="BP1219" t="str">
            <v>ACC_KFI_ASS_REC</v>
          </cell>
          <cell r="BR1219" t="str">
            <v>2020.12</v>
          </cell>
          <cell r="BS1219" t="str">
            <v>Visée 1</v>
          </cell>
          <cell r="BT1219">
            <v>6744.86</v>
          </cell>
          <cell r="BV1219" t="str">
            <v>GBU01</v>
          </cell>
          <cell r="CB1219" t="str">
            <v>BU10</v>
          </cell>
          <cell r="CL1219" t="str">
            <v>ACC_KFI_COI</v>
          </cell>
          <cell r="CN1219" t="str">
            <v>EFF0105</v>
          </cell>
          <cell r="CP1219">
            <v>-8.9709999999999998E-2</v>
          </cell>
          <cell r="CS1219" t="str">
            <v>GBU0101</v>
          </cell>
        </row>
        <row r="1220">
          <cell r="BD1220" t="str">
            <v>GBU01</v>
          </cell>
          <cell r="BF1220" t="str">
            <v>BU09</v>
          </cell>
          <cell r="BP1220" t="str">
            <v>ACC_KFI_ASS_REC</v>
          </cell>
          <cell r="BR1220" t="str">
            <v>2021.06</v>
          </cell>
          <cell r="BS1220" t="str">
            <v>Visée 1</v>
          </cell>
          <cell r="BT1220">
            <v>1593.55</v>
          </cell>
          <cell r="BV1220" t="str">
            <v>GBU01</v>
          </cell>
          <cell r="CB1220" t="str">
            <v>BU10</v>
          </cell>
          <cell r="CL1220" t="str">
            <v>ACC_KFI_COI</v>
          </cell>
          <cell r="CN1220" t="str">
            <v>EFF0109</v>
          </cell>
          <cell r="CP1220">
            <v>5.45E-2</v>
          </cell>
          <cell r="CS1220" t="str">
            <v>GBU0101</v>
          </cell>
        </row>
        <row r="1221">
          <cell r="BD1221" t="str">
            <v>GBU01</v>
          </cell>
          <cell r="BF1221" t="str">
            <v>BU09</v>
          </cell>
          <cell r="BP1221" t="str">
            <v>ACC_KFI_+GTHCPXDBSO</v>
          </cell>
          <cell r="BR1221" t="str">
            <v>2019.06</v>
          </cell>
          <cell r="BS1221" t="str">
            <v>Actual</v>
          </cell>
          <cell r="BT1221">
            <v>19356.8</v>
          </cell>
          <cell r="BV1221" t="str">
            <v>GBU01</v>
          </cell>
          <cell r="CB1221" t="str">
            <v>BU10</v>
          </cell>
          <cell r="CL1221" t="str">
            <v>ACC_KFI_EBITDA</v>
          </cell>
          <cell r="CN1221" t="str">
            <v>EFF0102</v>
          </cell>
          <cell r="CP1221">
            <v>0</v>
          </cell>
          <cell r="CS1221" t="str">
            <v>GBU0101</v>
          </cell>
        </row>
        <row r="1222">
          <cell r="BD1222" t="str">
            <v>GBU01</v>
          </cell>
          <cell r="BF1222" t="str">
            <v>BU09</v>
          </cell>
          <cell r="BP1222" t="str">
            <v>ACC_KFI_+GSSCPXDBSO</v>
          </cell>
          <cell r="BR1222" t="str">
            <v>2019.06</v>
          </cell>
          <cell r="BS1222" t="str">
            <v>Actual</v>
          </cell>
          <cell r="BT1222">
            <v>19356.8</v>
          </cell>
          <cell r="BV1222" t="str">
            <v>GBU01</v>
          </cell>
          <cell r="CB1222" t="str">
            <v>BU10</v>
          </cell>
          <cell r="CL1222" t="str">
            <v>ACC_KFI_EBITDA</v>
          </cell>
          <cell r="CN1222" t="str">
            <v>EFF0105</v>
          </cell>
          <cell r="CP1222">
            <v>-0.32524999999999998</v>
          </cell>
          <cell r="CS1222" t="str">
            <v>GBU0101</v>
          </cell>
        </row>
        <row r="1223">
          <cell r="BD1223" t="str">
            <v>GBU01</v>
          </cell>
          <cell r="BF1223" t="str">
            <v>BU09</v>
          </cell>
          <cell r="BP1223" t="str">
            <v>ACC_KFI_TO</v>
          </cell>
          <cell r="BR1223" t="str">
            <v>2019.06</v>
          </cell>
          <cell r="BS1223" t="str">
            <v>Actual</v>
          </cell>
          <cell r="BT1223">
            <v>108.87</v>
          </cell>
          <cell r="BV1223" t="str">
            <v>GBU01</v>
          </cell>
          <cell r="CB1223" t="str">
            <v>BU10</v>
          </cell>
          <cell r="CL1223" t="str">
            <v>ACC_KFI_EBITDA</v>
          </cell>
          <cell r="CN1223" t="str">
            <v>EFF0109</v>
          </cell>
          <cell r="CP1223">
            <v>-2.2759999999999999E-2</v>
          </cell>
          <cell r="CS1223" t="str">
            <v>GBU0101</v>
          </cell>
        </row>
        <row r="1224">
          <cell r="BD1224" t="str">
            <v>GBU01</v>
          </cell>
          <cell r="BF1224" t="str">
            <v>BU09</v>
          </cell>
          <cell r="BP1224" t="str">
            <v>ACC_KFI_TO</v>
          </cell>
          <cell r="BR1224" t="str">
            <v>2020.06</v>
          </cell>
          <cell r="BS1224" t="str">
            <v>Actual</v>
          </cell>
          <cell r="BT1224">
            <v>429.2</v>
          </cell>
          <cell r="BV1224" t="str">
            <v>GBU01</v>
          </cell>
          <cell r="CB1224" t="str">
            <v>BU10</v>
          </cell>
          <cell r="CL1224" t="str">
            <v>ACC_KFI_TO</v>
          </cell>
          <cell r="CN1224" t="str">
            <v>EFF0105</v>
          </cell>
          <cell r="CP1224">
            <v>-2.9E-4</v>
          </cell>
          <cell r="CS1224" t="str">
            <v>GBU0101</v>
          </cell>
        </row>
        <row r="1225">
          <cell r="BD1225" t="str">
            <v>GBU01</v>
          </cell>
          <cell r="BF1225" t="str">
            <v>BU09</v>
          </cell>
          <cell r="BP1225" t="str">
            <v>ACC_KFI_TO</v>
          </cell>
          <cell r="BR1225" t="str">
            <v>2020.12</v>
          </cell>
          <cell r="BS1225" t="str">
            <v>Actual</v>
          </cell>
          <cell r="BT1225">
            <v>-1100.52</v>
          </cell>
          <cell r="BV1225" t="str">
            <v>GBU01</v>
          </cell>
          <cell r="CB1225" t="str">
            <v>BU10</v>
          </cell>
          <cell r="CL1225" t="str">
            <v>ACC_KFI_TO</v>
          </cell>
          <cell r="CN1225" t="str">
            <v>EFF0109</v>
          </cell>
          <cell r="CP1225">
            <v>0.48682999999999998</v>
          </cell>
          <cell r="CS1225" t="str">
            <v>GBU0101</v>
          </cell>
        </row>
        <row r="1226">
          <cell r="BD1226" t="str">
            <v>GBU01</v>
          </cell>
          <cell r="BF1226" t="str">
            <v>BU09</v>
          </cell>
          <cell r="BP1226" t="str">
            <v>ACC_KFI_TO</v>
          </cell>
          <cell r="BR1226" t="str">
            <v>2021.06</v>
          </cell>
          <cell r="BS1226" t="str">
            <v>Actual</v>
          </cell>
          <cell r="BT1226">
            <v>-1256.07</v>
          </cell>
          <cell r="BV1226" t="str">
            <v>GBU01</v>
          </cell>
          <cell r="CB1226" t="str">
            <v>BU10</v>
          </cell>
          <cell r="CL1226" t="str">
            <v>ACC_KFI_COI</v>
          </cell>
          <cell r="CN1226" t="str">
            <v>EFF0105</v>
          </cell>
          <cell r="CP1226">
            <v>6.45</v>
          </cell>
          <cell r="CS1226" t="str">
            <v>GBU0101</v>
          </cell>
        </row>
        <row r="1227">
          <cell r="BD1227" t="str">
            <v>GBU01</v>
          </cell>
          <cell r="BF1227" t="str">
            <v>BU09</v>
          </cell>
          <cell r="BP1227" t="str">
            <v>ACC_KFI_TO</v>
          </cell>
          <cell r="BR1227" t="str">
            <v>2021.06</v>
          </cell>
          <cell r="BS1227" t="str">
            <v>Visée 1</v>
          </cell>
          <cell r="BT1227">
            <v>-4776.3999999999996</v>
          </cell>
          <cell r="BV1227" t="str">
            <v>GBU01</v>
          </cell>
          <cell r="CB1227" t="str">
            <v>BU10</v>
          </cell>
          <cell r="CL1227" t="str">
            <v>ACC_KFI_COI</v>
          </cell>
          <cell r="CN1227" t="str">
            <v>EFF0109</v>
          </cell>
          <cell r="CP1227">
            <v>60.56</v>
          </cell>
          <cell r="CS1227" t="str">
            <v>GBU0101</v>
          </cell>
        </row>
        <row r="1228">
          <cell r="BD1228" t="str">
            <v>GBU01</v>
          </cell>
          <cell r="BF1228" t="str">
            <v>BU09</v>
          </cell>
          <cell r="BP1228" t="str">
            <v>ACC_KFI_EBITDA</v>
          </cell>
          <cell r="BR1228" t="str">
            <v>2019.06</v>
          </cell>
          <cell r="BS1228" t="str">
            <v>Actual</v>
          </cell>
          <cell r="BT1228">
            <v>74.34</v>
          </cell>
          <cell r="BV1228" t="str">
            <v>GBU01</v>
          </cell>
          <cell r="CB1228" t="str">
            <v>BU10</v>
          </cell>
          <cell r="CL1228" t="str">
            <v>ACC_KFI_EBITDA</v>
          </cell>
          <cell r="CN1228" t="str">
            <v>EFF0105</v>
          </cell>
          <cell r="CP1228">
            <v>6.3799900000000003</v>
          </cell>
          <cell r="CS1228" t="str">
            <v>GBU0101</v>
          </cell>
        </row>
        <row r="1229">
          <cell r="BD1229" t="str">
            <v>GBU01</v>
          </cell>
          <cell r="BF1229" t="str">
            <v>BU09</v>
          </cell>
          <cell r="BP1229" t="str">
            <v>ACC_KFI_EBITDA</v>
          </cell>
          <cell r="BR1229" t="str">
            <v>2019.06</v>
          </cell>
          <cell r="BS1229" t="str">
            <v>Visée 1</v>
          </cell>
          <cell r="BT1229">
            <v>87.74</v>
          </cell>
          <cell r="BV1229" t="str">
            <v>GBU01</v>
          </cell>
          <cell r="CB1229" t="str">
            <v>BU10</v>
          </cell>
          <cell r="CL1229" t="str">
            <v>ACC_KFI_EBITDA</v>
          </cell>
          <cell r="CN1229" t="str">
            <v>EFF0109</v>
          </cell>
          <cell r="CP1229">
            <v>60.55001</v>
          </cell>
          <cell r="CS1229" t="str">
            <v>GBU0101</v>
          </cell>
        </row>
        <row r="1230">
          <cell r="BD1230" t="str">
            <v>GBU01</v>
          </cell>
          <cell r="BF1230" t="str">
            <v>BU09</v>
          </cell>
          <cell r="BP1230" t="str">
            <v>ACC_KFI_EBITDA</v>
          </cell>
          <cell r="BR1230" t="str">
            <v>2020.06</v>
          </cell>
          <cell r="BS1230" t="str">
            <v>Actual</v>
          </cell>
          <cell r="BT1230">
            <v>30094.91</v>
          </cell>
          <cell r="BV1230" t="str">
            <v>GBU01</v>
          </cell>
          <cell r="CB1230" t="str">
            <v>BU10</v>
          </cell>
          <cell r="CL1230" t="str">
            <v>ACC_KFI_TO</v>
          </cell>
          <cell r="CN1230" t="str">
            <v>EFF0105</v>
          </cell>
          <cell r="CP1230">
            <v>-0.7</v>
          </cell>
          <cell r="CS1230" t="str">
            <v>GBU0101</v>
          </cell>
        </row>
        <row r="1231">
          <cell r="BD1231" t="str">
            <v>GBU01</v>
          </cell>
          <cell r="BF1231" t="str">
            <v>BU09</v>
          </cell>
          <cell r="BP1231" t="str">
            <v>ACC_KFI_EBITDA</v>
          </cell>
          <cell r="BR1231" t="str">
            <v>2020.12</v>
          </cell>
          <cell r="BS1231" t="str">
            <v>Actual</v>
          </cell>
          <cell r="BT1231">
            <v>-3817.23</v>
          </cell>
          <cell r="BV1231" t="str">
            <v>GBU01</v>
          </cell>
          <cell r="CB1231" t="str">
            <v>BU10</v>
          </cell>
          <cell r="CL1231" t="str">
            <v>ACC_KFI_TO</v>
          </cell>
          <cell r="CN1231" t="str">
            <v>EFF0109</v>
          </cell>
          <cell r="CP1231">
            <v>-4.9800000000000004</v>
          </cell>
          <cell r="CS1231" t="str">
            <v>GBU0101</v>
          </cell>
        </row>
        <row r="1232">
          <cell r="BD1232" t="str">
            <v>GBU01</v>
          </cell>
          <cell r="BF1232" t="str">
            <v>BU09</v>
          </cell>
          <cell r="BP1232" t="str">
            <v>ACC_KFI_EBITDA</v>
          </cell>
          <cell r="BR1232" t="str">
            <v>2020.12</v>
          </cell>
          <cell r="BS1232" t="str">
            <v>Visée 1</v>
          </cell>
          <cell r="BT1232">
            <v>181.76</v>
          </cell>
          <cell r="BV1232" t="str">
            <v>GBU01</v>
          </cell>
          <cell r="CB1232" t="str">
            <v>BU10</v>
          </cell>
          <cell r="CL1232" t="str">
            <v>ACC_KFI_COI</v>
          </cell>
          <cell r="CN1232" t="str">
            <v>EFF0105</v>
          </cell>
          <cell r="CS1232" t="str">
            <v>GBU0101</v>
          </cell>
        </row>
        <row r="1233">
          <cell r="BD1233" t="str">
            <v>GBU01</v>
          </cell>
          <cell r="BF1233" t="str">
            <v>BU09</v>
          </cell>
          <cell r="BP1233" t="str">
            <v>ACC_KFI_EBITDA</v>
          </cell>
          <cell r="BR1233" t="str">
            <v>2021.06</v>
          </cell>
          <cell r="BS1233" t="str">
            <v>Actual</v>
          </cell>
          <cell r="BT1233">
            <v>-67986.289999999994</v>
          </cell>
          <cell r="BV1233" t="str">
            <v>GBU01</v>
          </cell>
          <cell r="CB1233" t="str">
            <v>BU10</v>
          </cell>
          <cell r="CL1233" t="str">
            <v>ACC_KFI_COI</v>
          </cell>
          <cell r="CN1233" t="str">
            <v>EFF0109</v>
          </cell>
          <cell r="CP1233">
            <v>-0.83</v>
          </cell>
          <cell r="CS1233" t="str">
            <v>GBU0101</v>
          </cell>
        </row>
        <row r="1234">
          <cell r="BD1234" t="str">
            <v>GBU01</v>
          </cell>
          <cell r="BF1234" t="str">
            <v>BU09</v>
          </cell>
          <cell r="BP1234" t="str">
            <v>ACC_KFI_EBITDA</v>
          </cell>
          <cell r="BR1234" t="str">
            <v>2021.06</v>
          </cell>
          <cell r="BS1234" t="str">
            <v>Visée 1</v>
          </cell>
          <cell r="BT1234">
            <v>27719.64</v>
          </cell>
          <cell r="BV1234" t="str">
            <v>GBU01</v>
          </cell>
          <cell r="CB1234" t="str">
            <v>BU10</v>
          </cell>
          <cell r="CL1234" t="str">
            <v>ACC_KFI_EBITDA</v>
          </cell>
          <cell r="CN1234" t="str">
            <v>EFF0105</v>
          </cell>
          <cell r="CS1234" t="str">
            <v>GBU0101</v>
          </cell>
        </row>
        <row r="1235">
          <cell r="BD1235" t="str">
            <v>GBU01</v>
          </cell>
          <cell r="BF1235" t="str">
            <v>BU09</v>
          </cell>
          <cell r="BP1235" t="str">
            <v>ACC_KFI_COI</v>
          </cell>
          <cell r="BR1235" t="str">
            <v>2019.06</v>
          </cell>
          <cell r="BS1235" t="str">
            <v>Actual</v>
          </cell>
          <cell r="BT1235">
            <v>74.34</v>
          </cell>
          <cell r="BV1235" t="str">
            <v>GBU01</v>
          </cell>
          <cell r="CB1235" t="str">
            <v>BU10</v>
          </cell>
          <cell r="CL1235" t="str">
            <v>ACC_KFI_EBITDA</v>
          </cell>
          <cell r="CN1235" t="str">
            <v>EFF0109</v>
          </cell>
          <cell r="CP1235">
            <v>-0.83</v>
          </cell>
          <cell r="CS1235" t="str">
            <v>GBU0101</v>
          </cell>
        </row>
        <row r="1236">
          <cell r="BD1236" t="str">
            <v>GBU01</v>
          </cell>
          <cell r="BF1236" t="str">
            <v>BU09</v>
          </cell>
          <cell r="BP1236" t="str">
            <v>ACC_KFI_COI</v>
          </cell>
          <cell r="BR1236" t="str">
            <v>2019.06</v>
          </cell>
          <cell r="BS1236" t="str">
            <v>Visée 1</v>
          </cell>
          <cell r="BT1236">
            <v>87.74</v>
          </cell>
          <cell r="BV1236" t="str">
            <v>GBU01</v>
          </cell>
          <cell r="CB1236" t="str">
            <v>BU10</v>
          </cell>
          <cell r="CL1236" t="str">
            <v>ACC_KFI_COI</v>
          </cell>
          <cell r="CN1236" t="str">
            <v>EFF0105</v>
          </cell>
          <cell r="CP1236">
            <v>-2.7600199999999999</v>
          </cell>
          <cell r="CS1236" t="str">
            <v>GBU0101</v>
          </cell>
        </row>
        <row r="1237">
          <cell r="BD1237" t="str">
            <v>GBU01</v>
          </cell>
          <cell r="BF1237" t="str">
            <v>BU09</v>
          </cell>
          <cell r="BP1237" t="str">
            <v>ACC_KFI_COI</v>
          </cell>
          <cell r="BR1237" t="str">
            <v>2020.06</v>
          </cell>
          <cell r="BS1237" t="str">
            <v>Actual</v>
          </cell>
          <cell r="BT1237">
            <v>30094.91</v>
          </cell>
          <cell r="BV1237" t="str">
            <v>GBU01</v>
          </cell>
          <cell r="CB1237" t="str">
            <v>BU10</v>
          </cell>
          <cell r="CL1237" t="str">
            <v>ACC_KFI_COI</v>
          </cell>
          <cell r="CN1237" t="str">
            <v>EFF0109</v>
          </cell>
          <cell r="CP1237">
            <v>-1400.09998</v>
          </cell>
          <cell r="CS1237" t="str">
            <v>GBU0101</v>
          </cell>
        </row>
        <row r="1238">
          <cell r="BD1238" t="str">
            <v>GBU01</v>
          </cell>
          <cell r="BF1238" t="str">
            <v>BU09</v>
          </cell>
          <cell r="BP1238" t="str">
            <v>ACC_KFI_COI</v>
          </cell>
          <cell r="BR1238" t="str">
            <v>2020.12</v>
          </cell>
          <cell r="BS1238" t="str">
            <v>Actual</v>
          </cell>
          <cell r="BT1238">
            <v>-1811.44</v>
          </cell>
          <cell r="BV1238" t="str">
            <v>GBU01</v>
          </cell>
          <cell r="CB1238" t="str">
            <v>BU10</v>
          </cell>
          <cell r="CL1238" t="str">
            <v>ACC_KFI_EBITDA</v>
          </cell>
          <cell r="CN1238" t="str">
            <v>EFF0105</v>
          </cell>
          <cell r="CP1238">
            <v>-2.7600199999999999</v>
          </cell>
          <cell r="CS1238" t="str">
            <v>GBU0101</v>
          </cell>
        </row>
        <row r="1239">
          <cell r="BD1239" t="str">
            <v>GBU01</v>
          </cell>
          <cell r="BF1239" t="str">
            <v>BU09</v>
          </cell>
          <cell r="BP1239" t="str">
            <v>ACC_KFI_COI</v>
          </cell>
          <cell r="BR1239" t="str">
            <v>2020.12</v>
          </cell>
          <cell r="BS1239" t="str">
            <v>Visée 1</v>
          </cell>
          <cell r="BT1239">
            <v>181.76</v>
          </cell>
          <cell r="BV1239" t="str">
            <v>GBU01</v>
          </cell>
          <cell r="CB1239" t="str">
            <v>BU10</v>
          </cell>
          <cell r="CL1239" t="str">
            <v>ACC_KFI_EBITDA</v>
          </cell>
          <cell r="CN1239" t="str">
            <v>EFF0109</v>
          </cell>
          <cell r="CP1239">
            <v>-772.88998000000004</v>
          </cell>
          <cell r="CS1239" t="str">
            <v>GBU0101</v>
          </cell>
        </row>
        <row r="1240">
          <cell r="BD1240" t="str">
            <v>GBU01</v>
          </cell>
          <cell r="BF1240" t="str">
            <v>BU09</v>
          </cell>
          <cell r="BP1240" t="str">
            <v>ACC_KFI_COI</v>
          </cell>
          <cell r="BR1240" t="str">
            <v>2021.06</v>
          </cell>
          <cell r="BS1240" t="str">
            <v>Actual</v>
          </cell>
          <cell r="BT1240">
            <v>-67470.25</v>
          </cell>
          <cell r="BV1240" t="str">
            <v>GBU01</v>
          </cell>
          <cell r="CB1240" t="str">
            <v>BU10</v>
          </cell>
          <cell r="CL1240" t="str">
            <v>ACC_KFI_TO</v>
          </cell>
          <cell r="CN1240" t="str">
            <v>EFF0105</v>
          </cell>
          <cell r="CP1240">
            <v>-1.01</v>
          </cell>
          <cell r="CS1240" t="str">
            <v>GBU0101</v>
          </cell>
        </row>
        <row r="1241">
          <cell r="BD1241" t="str">
            <v>GBU01</v>
          </cell>
          <cell r="BF1241" t="str">
            <v>BU09</v>
          </cell>
          <cell r="BP1241" t="str">
            <v>ACC_KFI_COI</v>
          </cell>
          <cell r="BR1241" t="str">
            <v>2021.06</v>
          </cell>
          <cell r="BS1241" t="str">
            <v>Visée 1</v>
          </cell>
          <cell r="BT1241">
            <v>27314.31</v>
          </cell>
          <cell r="BV1241" t="str">
            <v>GBU01</v>
          </cell>
          <cell r="CB1241" t="str">
            <v>BU10</v>
          </cell>
          <cell r="CL1241" t="str">
            <v>ACC_KFI_TO</v>
          </cell>
          <cell r="CN1241" t="str">
            <v>EFF0109</v>
          </cell>
          <cell r="CP1241">
            <v>589.04</v>
          </cell>
          <cell r="CS1241" t="str">
            <v>GBU0101</v>
          </cell>
        </row>
        <row r="1242">
          <cell r="BD1242" t="str">
            <v>GBU01</v>
          </cell>
          <cell r="BF1242" t="str">
            <v>BU09</v>
          </cell>
          <cell r="BP1242" t="str">
            <v>ACC_KFI_ASS_REC</v>
          </cell>
          <cell r="BR1242" t="str">
            <v>2021.06</v>
          </cell>
          <cell r="BS1242" t="str">
            <v>Actual</v>
          </cell>
          <cell r="BT1242">
            <v>1783.72</v>
          </cell>
          <cell r="BV1242" t="str">
            <v>GBU01</v>
          </cell>
          <cell r="CB1242" t="str">
            <v>BU10</v>
          </cell>
          <cell r="CL1242" t="str">
            <v>ACC_KFI_COI</v>
          </cell>
          <cell r="CN1242" t="str">
            <v>EFF0105</v>
          </cell>
          <cell r="CP1242">
            <v>201.62996999999999</v>
          </cell>
          <cell r="CS1242" t="str">
            <v>GBU0101</v>
          </cell>
        </row>
        <row r="1243">
          <cell r="BD1243" t="str">
            <v>GBU01</v>
          </cell>
          <cell r="BF1243" t="str">
            <v>BU09</v>
          </cell>
          <cell r="BP1243" t="str">
            <v>ACC_KFI_+GTHCPXDBSO</v>
          </cell>
          <cell r="BR1243" t="str">
            <v>2020.06</v>
          </cell>
          <cell r="BS1243" t="str">
            <v>Actual</v>
          </cell>
          <cell r="BT1243">
            <v>-228226.24</v>
          </cell>
          <cell r="BV1243" t="str">
            <v>GBU01</v>
          </cell>
          <cell r="CB1243" t="str">
            <v>BU10</v>
          </cell>
          <cell r="CL1243" t="str">
            <v>ACC_KFI_COI</v>
          </cell>
          <cell r="CN1243" t="str">
            <v>EFF0109</v>
          </cell>
          <cell r="CP1243">
            <v>3664.7100300000002</v>
          </cell>
          <cell r="CS1243" t="str">
            <v>GBU0101</v>
          </cell>
        </row>
        <row r="1244">
          <cell r="BD1244" t="str">
            <v>GBU01</v>
          </cell>
          <cell r="BF1244" t="str">
            <v>BU09</v>
          </cell>
          <cell r="BP1244" t="str">
            <v>ACC_KFI_+GTHCPXDBSO</v>
          </cell>
          <cell r="BR1244" t="str">
            <v>2020.12</v>
          </cell>
          <cell r="BS1244" t="str">
            <v>Actual</v>
          </cell>
          <cell r="BT1244">
            <v>9233.9599999999991</v>
          </cell>
          <cell r="BV1244" t="str">
            <v>GBU01</v>
          </cell>
          <cell r="CB1244" t="str">
            <v>BU10</v>
          </cell>
          <cell r="CL1244" t="str">
            <v>ACC_KFI_EBITDA</v>
          </cell>
          <cell r="CN1244" t="str">
            <v>EFF0105</v>
          </cell>
          <cell r="CP1244">
            <v>21.049990000000001</v>
          </cell>
          <cell r="CS1244" t="str">
            <v>GBU0101</v>
          </cell>
        </row>
        <row r="1245">
          <cell r="BD1245" t="str">
            <v>GBU01</v>
          </cell>
          <cell r="BF1245" t="str">
            <v>BU09</v>
          </cell>
          <cell r="BP1245" t="str">
            <v>ACC_KFI_+GTHCPXDBSO</v>
          </cell>
          <cell r="BR1245" t="str">
            <v>2021.06</v>
          </cell>
          <cell r="BS1245" t="str">
            <v>Actual</v>
          </cell>
          <cell r="BT1245">
            <v>-68376.976370000004</v>
          </cell>
          <cell r="BV1245" t="str">
            <v>GBU01</v>
          </cell>
          <cell r="CB1245" t="str">
            <v>BU10</v>
          </cell>
          <cell r="CL1245" t="str">
            <v>ACC_KFI_EBITDA</v>
          </cell>
          <cell r="CN1245" t="str">
            <v>EFF0109</v>
          </cell>
          <cell r="CP1245">
            <v>6159.4400100000003</v>
          </cell>
          <cell r="CS1245" t="str">
            <v>GBU0101</v>
          </cell>
        </row>
        <row r="1246">
          <cell r="BD1246" t="str">
            <v>GBU01</v>
          </cell>
          <cell r="BF1246" t="str">
            <v>BU09</v>
          </cell>
          <cell r="BP1246" t="str">
            <v>ACC_KFI_+GTHCPXDBSO</v>
          </cell>
          <cell r="BR1246" t="str">
            <v>2021.06</v>
          </cell>
          <cell r="BS1246" t="str">
            <v>Visée 1</v>
          </cell>
          <cell r="BT1246">
            <v>-203247.39</v>
          </cell>
          <cell r="BV1246" t="str">
            <v>GBU01</v>
          </cell>
          <cell r="CB1246" t="str">
            <v>BU10</v>
          </cell>
          <cell r="CL1246" t="str">
            <v>ACC_KFI_TO</v>
          </cell>
          <cell r="CN1246" t="str">
            <v>EFF0105</v>
          </cell>
          <cell r="CP1246">
            <v>-134.45999</v>
          </cell>
          <cell r="CS1246" t="str">
            <v>GBU0101</v>
          </cell>
        </row>
        <row r="1247">
          <cell r="BD1247" t="str">
            <v>GBU01</v>
          </cell>
          <cell r="BF1247" t="str">
            <v>BU09</v>
          </cell>
          <cell r="BP1247" t="str">
            <v>ACC_KFI_+GSSCPXDBSO</v>
          </cell>
          <cell r="BR1247" t="str">
            <v>2020.06</v>
          </cell>
          <cell r="BS1247" t="str">
            <v>Actual</v>
          </cell>
          <cell r="BT1247">
            <v>-228226.24</v>
          </cell>
          <cell r="BV1247" t="str">
            <v>GBU01</v>
          </cell>
          <cell r="CB1247" t="str">
            <v>BU10</v>
          </cell>
          <cell r="CL1247" t="str">
            <v>ACC_KFI_TO</v>
          </cell>
          <cell r="CN1247" t="str">
            <v>EFF0109</v>
          </cell>
          <cell r="CP1247">
            <v>6515.1499899999999</v>
          </cell>
          <cell r="CS1247" t="str">
            <v>GBU0101</v>
          </cell>
        </row>
        <row r="1248">
          <cell r="BD1248" t="str">
            <v>GBU01</v>
          </cell>
          <cell r="BF1248" t="str">
            <v>BU09</v>
          </cell>
          <cell r="BP1248" t="str">
            <v>ACC_KFI_+GSSCPXDBSO</v>
          </cell>
          <cell r="BR1248" t="str">
            <v>2020.12</v>
          </cell>
          <cell r="BS1248" t="str">
            <v>Actual</v>
          </cell>
          <cell r="BT1248">
            <v>9233.9599999999991</v>
          </cell>
          <cell r="BV1248" t="str">
            <v>GBU01</v>
          </cell>
          <cell r="CB1248" t="str">
            <v>BU10</v>
          </cell>
          <cell r="CL1248" t="str">
            <v>ACC_KFI_COI</v>
          </cell>
          <cell r="CN1248" t="str">
            <v>EFF0105</v>
          </cell>
          <cell r="CP1248">
            <v>5.37</v>
          </cell>
          <cell r="CS1248" t="str">
            <v>GBU0101</v>
          </cell>
        </row>
        <row r="1249">
          <cell r="BD1249" t="str">
            <v>GBU01</v>
          </cell>
          <cell r="BF1249" t="str">
            <v>BU09</v>
          </cell>
          <cell r="BP1249" t="str">
            <v>ACC_KFI_+GSSCPXDBSO</v>
          </cell>
          <cell r="BR1249" t="str">
            <v>2021.06</v>
          </cell>
          <cell r="BS1249" t="str">
            <v>Actual</v>
          </cell>
          <cell r="BT1249">
            <v>-68376.976370000004</v>
          </cell>
          <cell r="BV1249" t="str">
            <v>GBU01</v>
          </cell>
          <cell r="CB1249" t="str">
            <v>BU10</v>
          </cell>
          <cell r="CL1249" t="str">
            <v>ACC_KFI_COI</v>
          </cell>
          <cell r="CN1249" t="str">
            <v>EFF0109</v>
          </cell>
          <cell r="CP1249">
            <v>275.43</v>
          </cell>
          <cell r="CS1249" t="str">
            <v>GBU0101</v>
          </cell>
        </row>
        <row r="1250">
          <cell r="BD1250" t="str">
            <v>GBU01</v>
          </cell>
          <cell r="BF1250" t="str">
            <v>BU09</v>
          </cell>
          <cell r="BP1250" t="str">
            <v>ACC_KFI_+GSSCPXDBSO</v>
          </cell>
          <cell r="BR1250" t="str">
            <v>2021.06</v>
          </cell>
          <cell r="BS1250" t="str">
            <v>Visée 1</v>
          </cell>
          <cell r="BT1250">
            <v>-203247.39</v>
          </cell>
          <cell r="BV1250" t="str">
            <v>GBU01</v>
          </cell>
          <cell r="CB1250" t="str">
            <v>BU10</v>
          </cell>
          <cell r="CL1250" t="str">
            <v>ACC_KFI_EBITDA</v>
          </cell>
          <cell r="CN1250" t="str">
            <v>EFF0105</v>
          </cell>
          <cell r="CP1250">
            <v>5.37</v>
          </cell>
          <cell r="CS1250" t="str">
            <v>GBU0101</v>
          </cell>
        </row>
        <row r="1251">
          <cell r="BD1251" t="str">
            <v>GBU01</v>
          </cell>
          <cell r="BF1251" t="str">
            <v>BU09</v>
          </cell>
          <cell r="BP1251" t="str">
            <v>ACC_KFI_TO</v>
          </cell>
          <cell r="BR1251" t="str">
            <v>2019.06</v>
          </cell>
          <cell r="BS1251" t="str">
            <v>Actual</v>
          </cell>
          <cell r="BT1251">
            <v>5345.27</v>
          </cell>
          <cell r="BV1251" t="str">
            <v>GBU01</v>
          </cell>
          <cell r="CB1251" t="str">
            <v>BU10</v>
          </cell>
          <cell r="CL1251" t="str">
            <v>ACC_KFI_EBITDA</v>
          </cell>
          <cell r="CN1251" t="str">
            <v>EFF0109</v>
          </cell>
          <cell r="CP1251">
            <v>413.15</v>
          </cell>
          <cell r="CS1251" t="str">
            <v>GBU0101</v>
          </cell>
        </row>
        <row r="1252">
          <cell r="BD1252" t="str">
            <v>GBU01</v>
          </cell>
          <cell r="BF1252" t="str">
            <v>BU09</v>
          </cell>
          <cell r="BP1252" t="str">
            <v>ACC_KFI_TO</v>
          </cell>
          <cell r="BR1252" t="str">
            <v>2020.06</v>
          </cell>
          <cell r="BS1252" t="str">
            <v>Actual</v>
          </cell>
          <cell r="BT1252">
            <v>2935.44</v>
          </cell>
          <cell r="BV1252" t="str">
            <v>GBU01</v>
          </cell>
          <cell r="CB1252" t="str">
            <v>BU10</v>
          </cell>
          <cell r="CL1252" t="str">
            <v>ACC_KFI_TO</v>
          </cell>
          <cell r="CN1252" t="str">
            <v>EFF0105</v>
          </cell>
          <cell r="CP1252">
            <v>-2.09999</v>
          </cell>
          <cell r="CS1252" t="str">
            <v>GBU0101</v>
          </cell>
        </row>
        <row r="1253">
          <cell r="BD1253" t="str">
            <v>GBU01</v>
          </cell>
          <cell r="BF1253" t="str">
            <v>BU09</v>
          </cell>
          <cell r="BP1253" t="str">
            <v>ACC_KFI_TO</v>
          </cell>
          <cell r="BR1253" t="str">
            <v>2020.06</v>
          </cell>
          <cell r="BS1253" t="str">
            <v>Visée 1</v>
          </cell>
          <cell r="BT1253">
            <v>24003.69</v>
          </cell>
          <cell r="BV1253" t="str">
            <v>GBU01</v>
          </cell>
          <cell r="CB1253" t="str">
            <v>BU10</v>
          </cell>
          <cell r="CL1253" t="str">
            <v>ACC_KFI_TO</v>
          </cell>
          <cell r="CN1253" t="str">
            <v>EFF0109</v>
          </cell>
          <cell r="CP1253">
            <v>254.69999000000001</v>
          </cell>
          <cell r="CS1253" t="str">
            <v>GBU0101</v>
          </cell>
        </row>
        <row r="1254">
          <cell r="BD1254" t="str">
            <v>GBU01</v>
          </cell>
          <cell r="BF1254" t="str">
            <v>BU09</v>
          </cell>
          <cell r="BP1254" t="str">
            <v>ACC_KFI_TO</v>
          </cell>
          <cell r="BR1254" t="str">
            <v>2020.12</v>
          </cell>
          <cell r="BS1254" t="str">
            <v>Actual</v>
          </cell>
          <cell r="BT1254">
            <v>9430.0788100000009</v>
          </cell>
          <cell r="BV1254" t="str">
            <v>GBU01</v>
          </cell>
          <cell r="CB1254" t="str">
            <v>BU11</v>
          </cell>
          <cell r="CL1254" t="str">
            <v>ACC_KFI_COI</v>
          </cell>
          <cell r="CN1254" t="str">
            <v>EFF0105</v>
          </cell>
          <cell r="CP1254">
            <v>5067.3999899999999</v>
          </cell>
          <cell r="CS1254" t="str">
            <v>GBU0101</v>
          </cell>
        </row>
        <row r="1255">
          <cell r="BD1255" t="str">
            <v>GBU01</v>
          </cell>
          <cell r="BF1255" t="str">
            <v>BU09</v>
          </cell>
          <cell r="BP1255" t="str">
            <v>ACC_KFI_TO</v>
          </cell>
          <cell r="BR1255" t="str">
            <v>2020.12</v>
          </cell>
          <cell r="BS1255" t="str">
            <v>Visée 1</v>
          </cell>
          <cell r="BT1255">
            <v>59458.21</v>
          </cell>
          <cell r="BV1255" t="str">
            <v>GBU01</v>
          </cell>
          <cell r="CB1255" t="str">
            <v>BU11</v>
          </cell>
          <cell r="CL1255" t="str">
            <v>ACC_KFI_COI</v>
          </cell>
          <cell r="CN1255" t="str">
            <v>EFF0109</v>
          </cell>
          <cell r="CP1255">
            <v>20135.010010000002</v>
          </cell>
          <cell r="CS1255" t="str">
            <v>GBU0101</v>
          </cell>
        </row>
        <row r="1256">
          <cell r="BD1256" t="str">
            <v>GBU01</v>
          </cell>
          <cell r="BF1256" t="str">
            <v>BU09</v>
          </cell>
          <cell r="BP1256" t="str">
            <v>ACC_KFI_TO</v>
          </cell>
          <cell r="BR1256" t="str">
            <v>2021.06</v>
          </cell>
          <cell r="BS1256" t="str">
            <v>Actual</v>
          </cell>
          <cell r="BT1256">
            <v>508.57</v>
          </cell>
          <cell r="BV1256" t="str">
            <v>GBU01</v>
          </cell>
          <cell r="CB1256" t="str">
            <v>BU11</v>
          </cell>
          <cell r="CL1256" t="str">
            <v>ACC_KFI_EBITDA</v>
          </cell>
          <cell r="CN1256" t="str">
            <v>EFF0105</v>
          </cell>
          <cell r="CP1256">
            <v>4489.1899899999999</v>
          </cell>
          <cell r="CS1256" t="str">
            <v>GBU0101</v>
          </cell>
        </row>
        <row r="1257">
          <cell r="BD1257" t="str">
            <v>GBU01</v>
          </cell>
          <cell r="BF1257" t="str">
            <v>BU09</v>
          </cell>
          <cell r="BP1257" t="str">
            <v>ACC_KFI_TO</v>
          </cell>
          <cell r="BR1257" t="str">
            <v>2021.06</v>
          </cell>
          <cell r="BS1257" t="str">
            <v>Visée 1</v>
          </cell>
          <cell r="BT1257">
            <v>995.49</v>
          </cell>
          <cell r="BV1257" t="str">
            <v>GBU01</v>
          </cell>
          <cell r="CB1257" t="str">
            <v>BU11</v>
          </cell>
          <cell r="CL1257" t="str">
            <v>ACC_KFI_EBITDA</v>
          </cell>
          <cell r="CN1257" t="str">
            <v>EFF0109</v>
          </cell>
          <cell r="CP1257">
            <v>20260.940009999998</v>
          </cell>
          <cell r="CS1257" t="str">
            <v>GBU0101</v>
          </cell>
        </row>
        <row r="1258">
          <cell r="BD1258" t="str">
            <v>GBU01</v>
          </cell>
          <cell r="BF1258" t="str">
            <v>BU09</v>
          </cell>
          <cell r="BP1258" t="str">
            <v>ACC_KFI_EBITDA</v>
          </cell>
          <cell r="BR1258" t="str">
            <v>2019.06</v>
          </cell>
          <cell r="BS1258" t="str">
            <v>Actual</v>
          </cell>
          <cell r="BT1258">
            <v>-4298.2</v>
          </cell>
          <cell r="BV1258" t="str">
            <v>GBU01</v>
          </cell>
          <cell r="CB1258" t="str">
            <v>BU11</v>
          </cell>
          <cell r="CL1258" t="str">
            <v>ACC_KFI_TO</v>
          </cell>
          <cell r="CN1258" t="str">
            <v>EFF0105</v>
          </cell>
          <cell r="CP1258">
            <v>-9764.33</v>
          </cell>
          <cell r="CS1258" t="str">
            <v>GBU0101</v>
          </cell>
        </row>
        <row r="1259">
          <cell r="BD1259" t="str">
            <v>GBU01</v>
          </cell>
          <cell r="BF1259" t="str">
            <v>BU09</v>
          </cell>
          <cell r="BP1259" t="str">
            <v>ACC_KFI_EBITDA</v>
          </cell>
          <cell r="BR1259" t="str">
            <v>2020.06</v>
          </cell>
          <cell r="BS1259" t="str">
            <v>Actual</v>
          </cell>
          <cell r="BT1259">
            <v>-6469.74</v>
          </cell>
          <cell r="BV1259" t="str">
            <v>GBU01</v>
          </cell>
          <cell r="CB1259" t="str">
            <v>BU11</v>
          </cell>
          <cell r="CL1259" t="str">
            <v>ACC_KFI_TO</v>
          </cell>
          <cell r="CN1259" t="str">
            <v>EFF0109</v>
          </cell>
          <cell r="CP1259">
            <v>-2980.48</v>
          </cell>
          <cell r="CS1259" t="str">
            <v>GBU0101</v>
          </cell>
        </row>
        <row r="1260">
          <cell r="BD1260" t="str">
            <v>GBU01</v>
          </cell>
          <cell r="BF1260" t="str">
            <v>BU09</v>
          </cell>
          <cell r="BP1260" t="str">
            <v>ACC_KFI_EBITDA</v>
          </cell>
          <cell r="BR1260" t="str">
            <v>2020.06</v>
          </cell>
          <cell r="BS1260" t="str">
            <v>Visée 1</v>
          </cell>
          <cell r="BT1260">
            <v>-4134.57</v>
          </cell>
          <cell r="BV1260" t="str">
            <v>GBU01</v>
          </cell>
          <cell r="CB1260" t="str">
            <v>BU11</v>
          </cell>
          <cell r="CL1260" t="str">
            <v>ACC_KFI_COI</v>
          </cell>
          <cell r="CN1260" t="str">
            <v>EFF0105</v>
          </cell>
          <cell r="CP1260">
            <v>0</v>
          </cell>
          <cell r="CS1260" t="str">
            <v>GBU0101</v>
          </cell>
        </row>
        <row r="1261">
          <cell r="BD1261" t="str">
            <v>GBU01</v>
          </cell>
          <cell r="BF1261" t="str">
            <v>BU09</v>
          </cell>
          <cell r="BP1261" t="str">
            <v>ACC_KFI_EBITDA</v>
          </cell>
          <cell r="BR1261" t="str">
            <v>2020.12</v>
          </cell>
          <cell r="BS1261" t="str">
            <v>Actual</v>
          </cell>
          <cell r="BT1261">
            <v>-9319.77153</v>
          </cell>
          <cell r="BV1261" t="str">
            <v>GBU01</v>
          </cell>
          <cell r="CB1261" t="str">
            <v>BU11</v>
          </cell>
          <cell r="CL1261" t="str">
            <v>ACC_KFI_COI</v>
          </cell>
          <cell r="CN1261" t="str">
            <v>EFF0109</v>
          </cell>
          <cell r="CP1261">
            <v>-333</v>
          </cell>
          <cell r="CS1261" t="str">
            <v>GBU0101</v>
          </cell>
        </row>
        <row r="1262">
          <cell r="BD1262" t="str">
            <v>GBU01</v>
          </cell>
          <cell r="BF1262" t="str">
            <v>BU09</v>
          </cell>
          <cell r="BP1262" t="str">
            <v>ACC_KFI_EBITDA</v>
          </cell>
          <cell r="BR1262" t="str">
            <v>2020.12</v>
          </cell>
          <cell r="BS1262" t="str">
            <v>Visée 1</v>
          </cell>
          <cell r="BT1262">
            <v>-3965.19</v>
          </cell>
          <cell r="BV1262" t="str">
            <v>GBU01</v>
          </cell>
          <cell r="CB1262" t="str">
            <v>BU11</v>
          </cell>
          <cell r="CL1262" t="str">
            <v>ACC_KFI_EBITDA</v>
          </cell>
          <cell r="CN1262" t="str">
            <v>EFF0105</v>
          </cell>
          <cell r="CP1262">
            <v>0</v>
          </cell>
          <cell r="CS1262" t="str">
            <v>GBU0101</v>
          </cell>
        </row>
        <row r="1263">
          <cell r="BD1263" t="str">
            <v>GBU01</v>
          </cell>
          <cell r="BF1263" t="str">
            <v>BU09</v>
          </cell>
          <cell r="BP1263" t="str">
            <v>ACC_KFI_EBITDA</v>
          </cell>
          <cell r="BR1263" t="str">
            <v>2021.06</v>
          </cell>
          <cell r="BS1263" t="str">
            <v>Actual</v>
          </cell>
          <cell r="BT1263">
            <v>-1035.3900000000001</v>
          </cell>
          <cell r="BV1263" t="str">
            <v>GBU01</v>
          </cell>
          <cell r="CB1263" t="str">
            <v>BU11</v>
          </cell>
          <cell r="CL1263" t="str">
            <v>ACC_KFI_EBITDA</v>
          </cell>
          <cell r="CN1263" t="str">
            <v>EFF0109</v>
          </cell>
          <cell r="CP1263">
            <v>-307</v>
          </cell>
          <cell r="CS1263" t="str">
            <v>GBU0101</v>
          </cell>
        </row>
        <row r="1264">
          <cell r="BD1264" t="str">
            <v>GBU01</v>
          </cell>
          <cell r="BF1264" t="str">
            <v>BU09</v>
          </cell>
          <cell r="BP1264" t="str">
            <v>ACC_KFI_EBITDA</v>
          </cell>
          <cell r="BR1264" t="str">
            <v>2021.06</v>
          </cell>
          <cell r="BS1264" t="str">
            <v>Visée 1</v>
          </cell>
          <cell r="BT1264">
            <v>-138.61000000000001</v>
          </cell>
          <cell r="BV1264" t="str">
            <v>GBU01</v>
          </cell>
          <cell r="CB1264" t="str">
            <v>BU11</v>
          </cell>
          <cell r="CL1264" t="str">
            <v>ACC_KFI_COI</v>
          </cell>
          <cell r="CN1264" t="str">
            <v>EFF0105</v>
          </cell>
          <cell r="CP1264">
            <v>0</v>
          </cell>
          <cell r="CS1264" t="str">
            <v>GBU0101</v>
          </cell>
        </row>
        <row r="1265">
          <cell r="BD1265" t="str">
            <v>GBU01</v>
          </cell>
          <cell r="BF1265" t="str">
            <v>BU09</v>
          </cell>
          <cell r="BP1265" t="str">
            <v>ACC_KFI_COI</v>
          </cell>
          <cell r="BR1265" t="str">
            <v>2019.06</v>
          </cell>
          <cell r="BS1265" t="str">
            <v>Actual</v>
          </cell>
          <cell r="BT1265">
            <v>-5777.25</v>
          </cell>
          <cell r="BV1265" t="str">
            <v>GBU01</v>
          </cell>
          <cell r="CB1265" t="str">
            <v>BU11</v>
          </cell>
          <cell r="CL1265" t="str">
            <v>ACC_KFI_COI</v>
          </cell>
          <cell r="CN1265" t="str">
            <v>EFF0109</v>
          </cell>
          <cell r="CP1265">
            <v>0</v>
          </cell>
          <cell r="CS1265" t="str">
            <v>GBU0101</v>
          </cell>
        </row>
        <row r="1266">
          <cell r="BD1266" t="str">
            <v>GBU01</v>
          </cell>
          <cell r="BF1266" t="str">
            <v>BU09</v>
          </cell>
          <cell r="BP1266" t="str">
            <v>ACC_KFI_COI</v>
          </cell>
          <cell r="BR1266" t="str">
            <v>2020.06</v>
          </cell>
          <cell r="BS1266" t="str">
            <v>Actual</v>
          </cell>
          <cell r="BT1266">
            <v>-8447.89</v>
          </cell>
          <cell r="BV1266" t="str">
            <v>GBU01</v>
          </cell>
          <cell r="CB1266" t="str">
            <v>BU11</v>
          </cell>
          <cell r="CL1266" t="str">
            <v>ACC_KFI_EBITDA</v>
          </cell>
          <cell r="CN1266" t="str">
            <v>EFF0105</v>
          </cell>
          <cell r="CP1266">
            <v>0</v>
          </cell>
          <cell r="CS1266" t="str">
            <v>GBU0101</v>
          </cell>
        </row>
        <row r="1267">
          <cell r="BD1267" t="str">
            <v>GBU01</v>
          </cell>
          <cell r="BF1267" t="str">
            <v>BU09</v>
          </cell>
          <cell r="BP1267" t="str">
            <v>ACC_KFI_COI</v>
          </cell>
          <cell r="BR1267" t="str">
            <v>2020.06</v>
          </cell>
          <cell r="BS1267" t="str">
            <v>Visée 1</v>
          </cell>
          <cell r="BT1267">
            <v>-5684.81</v>
          </cell>
          <cell r="BV1267" t="str">
            <v>GBU01</v>
          </cell>
          <cell r="CB1267" t="str">
            <v>BU11</v>
          </cell>
          <cell r="CL1267" t="str">
            <v>ACC_KFI_EBITDA</v>
          </cell>
          <cell r="CN1267" t="str">
            <v>EFF0109</v>
          </cell>
          <cell r="CP1267">
            <v>0</v>
          </cell>
          <cell r="CS1267" t="str">
            <v>GBU0101</v>
          </cell>
        </row>
        <row r="1268">
          <cell r="BD1268" t="str">
            <v>GBU01</v>
          </cell>
          <cell r="BF1268" t="str">
            <v>BU09</v>
          </cell>
          <cell r="BP1268" t="str">
            <v>ACC_KFI_COI</v>
          </cell>
          <cell r="BR1268" t="str">
            <v>2020.12</v>
          </cell>
          <cell r="BS1268" t="str">
            <v>Actual</v>
          </cell>
          <cell r="BT1268">
            <v>-13270.06054</v>
          </cell>
          <cell r="BV1268" t="str">
            <v>GBU01</v>
          </cell>
          <cell r="CB1268" t="str">
            <v>BU14</v>
          </cell>
          <cell r="CL1268" t="str">
            <v>ACC_KFI_COI</v>
          </cell>
          <cell r="CN1268" t="str">
            <v>EFF0102</v>
          </cell>
          <cell r="CP1268">
            <v>0</v>
          </cell>
          <cell r="CS1268" t="str">
            <v>GBU0101</v>
          </cell>
        </row>
        <row r="1269">
          <cell r="BD1269" t="str">
            <v>GBU01</v>
          </cell>
          <cell r="BF1269" t="str">
            <v>BU09</v>
          </cell>
          <cell r="BP1269" t="str">
            <v>ACC_KFI_COI</v>
          </cell>
          <cell r="BR1269" t="str">
            <v>2020.12</v>
          </cell>
          <cell r="BS1269" t="str">
            <v>Visée 1</v>
          </cell>
          <cell r="BT1269">
            <v>-7066.57</v>
          </cell>
          <cell r="BV1269" t="str">
            <v>GBU01</v>
          </cell>
          <cell r="CB1269" t="str">
            <v>BU14</v>
          </cell>
          <cell r="CL1269" t="str">
            <v>ACC_KFI_COI</v>
          </cell>
          <cell r="CN1269" t="str">
            <v>EFF0105</v>
          </cell>
          <cell r="CP1269">
            <v>142.80000000000001</v>
          </cell>
          <cell r="CS1269" t="str">
            <v>GBU0101</v>
          </cell>
        </row>
        <row r="1270">
          <cell r="BD1270" t="str">
            <v>GBU01</v>
          </cell>
          <cell r="BF1270" t="str">
            <v>BU09</v>
          </cell>
          <cell r="BP1270" t="str">
            <v>ACC_KFI_COI</v>
          </cell>
          <cell r="BR1270" t="str">
            <v>2021.06</v>
          </cell>
          <cell r="BS1270" t="str">
            <v>Actual</v>
          </cell>
          <cell r="BT1270">
            <v>-1038.71</v>
          </cell>
          <cell r="BV1270" t="str">
            <v>GBU01</v>
          </cell>
          <cell r="CB1270" t="str">
            <v>BU14</v>
          </cell>
          <cell r="CL1270" t="str">
            <v>ACC_KFI_COI</v>
          </cell>
          <cell r="CN1270" t="str">
            <v>EFF0109</v>
          </cell>
          <cell r="CP1270">
            <v>293.8</v>
          </cell>
          <cell r="CS1270" t="str">
            <v>GBU0101</v>
          </cell>
        </row>
        <row r="1271">
          <cell r="BD1271" t="str">
            <v>GBU01</v>
          </cell>
          <cell r="BF1271" t="str">
            <v>BU09</v>
          </cell>
          <cell r="BP1271" t="str">
            <v>ACC_KFI_COI</v>
          </cell>
          <cell r="BR1271" t="str">
            <v>2021.06</v>
          </cell>
          <cell r="BS1271" t="str">
            <v>Visée 1</v>
          </cell>
          <cell r="BT1271">
            <v>-141.85</v>
          </cell>
          <cell r="BV1271" t="str">
            <v>GBU01</v>
          </cell>
          <cell r="CB1271" t="str">
            <v>BU14</v>
          </cell>
          <cell r="CL1271" t="str">
            <v>ACC_KFI_EBITDA</v>
          </cell>
          <cell r="CN1271" t="str">
            <v>EFF0102</v>
          </cell>
          <cell r="CP1271">
            <v>0</v>
          </cell>
          <cell r="CS1271" t="str">
            <v>GBU0101</v>
          </cell>
        </row>
        <row r="1272">
          <cell r="BD1272" t="str">
            <v>GBU01</v>
          </cell>
          <cell r="BF1272" t="str">
            <v>BU09</v>
          </cell>
          <cell r="BP1272" t="str">
            <v>ACC_KFI_+GTHCPXDBSO</v>
          </cell>
          <cell r="BR1272" t="str">
            <v>2019.06</v>
          </cell>
          <cell r="BS1272" t="str">
            <v>Actual</v>
          </cell>
          <cell r="BT1272">
            <v>1629.52</v>
          </cell>
          <cell r="BV1272" t="str">
            <v>GBU01</v>
          </cell>
          <cell r="CB1272" t="str">
            <v>BU14</v>
          </cell>
          <cell r="CL1272" t="str">
            <v>ACC_KFI_EBITDA</v>
          </cell>
          <cell r="CN1272" t="str">
            <v>EFF0105</v>
          </cell>
          <cell r="CP1272">
            <v>138.56</v>
          </cell>
          <cell r="CS1272" t="str">
            <v>GBU0101</v>
          </cell>
        </row>
        <row r="1273">
          <cell r="BD1273" t="str">
            <v>GBU01</v>
          </cell>
          <cell r="BF1273" t="str">
            <v>BU09</v>
          </cell>
          <cell r="BP1273" t="str">
            <v>ACC_KFI_+GTHCPXDBSO</v>
          </cell>
          <cell r="BR1273" t="str">
            <v>2020.06</v>
          </cell>
          <cell r="BS1273" t="str">
            <v>Actual</v>
          </cell>
          <cell r="BT1273">
            <v>1869.25</v>
          </cell>
          <cell r="BV1273" t="str">
            <v>GBU01</v>
          </cell>
          <cell r="CB1273" t="str">
            <v>BU14</v>
          </cell>
          <cell r="CL1273" t="str">
            <v>ACC_KFI_EBITDA</v>
          </cell>
          <cell r="CN1273" t="str">
            <v>EFF0109</v>
          </cell>
          <cell r="CP1273">
            <v>378.23</v>
          </cell>
          <cell r="CS1273" t="str">
            <v>GBU0101</v>
          </cell>
        </row>
        <row r="1274">
          <cell r="BD1274" t="str">
            <v>GBU01</v>
          </cell>
          <cell r="BF1274" t="str">
            <v>BU09</v>
          </cell>
          <cell r="BP1274" t="str">
            <v>ACC_KFI_+GTHCPXDBSO</v>
          </cell>
          <cell r="BR1274" t="str">
            <v>2020.06</v>
          </cell>
          <cell r="BS1274" t="str">
            <v>Visée 1</v>
          </cell>
          <cell r="BT1274">
            <v>6424.22</v>
          </cell>
          <cell r="BV1274" t="str">
            <v>GBU01</v>
          </cell>
          <cell r="CB1274" t="str">
            <v>BU14</v>
          </cell>
          <cell r="CL1274" t="str">
            <v>ACC_KFI_COI</v>
          </cell>
          <cell r="CN1274" t="str">
            <v>EFF0102</v>
          </cell>
          <cell r="CP1274">
            <v>-14289.88</v>
          </cell>
          <cell r="CS1274" t="str">
            <v>GBU0101</v>
          </cell>
        </row>
        <row r="1275">
          <cell r="BD1275" t="str">
            <v>GBU01</v>
          </cell>
          <cell r="BF1275" t="str">
            <v>BU09</v>
          </cell>
          <cell r="BP1275" t="str">
            <v>ACC_KFI_+GTHCPXDBSO</v>
          </cell>
          <cell r="BR1275" t="str">
            <v>2020.12</v>
          </cell>
          <cell r="BS1275" t="str">
            <v>Actual</v>
          </cell>
          <cell r="BT1275">
            <v>4397.6666299999997</v>
          </cell>
          <cell r="BV1275" t="str">
            <v>GBU01</v>
          </cell>
          <cell r="CB1275" t="str">
            <v>BU14</v>
          </cell>
          <cell r="CL1275" t="str">
            <v>ACC_KFI_COI</v>
          </cell>
          <cell r="CN1275" t="str">
            <v>EFF0105</v>
          </cell>
          <cell r="CP1275">
            <v>5.0000000000000002E-5</v>
          </cell>
          <cell r="CS1275" t="str">
            <v>GBU0101</v>
          </cell>
        </row>
        <row r="1276">
          <cell r="BD1276" t="str">
            <v>GBU01</v>
          </cell>
          <cell r="BF1276" t="str">
            <v>BU09</v>
          </cell>
          <cell r="BP1276" t="str">
            <v>ACC_KFI_+GTHCPXDBSO</v>
          </cell>
          <cell r="BR1276" t="str">
            <v>2020.12</v>
          </cell>
          <cell r="BS1276" t="str">
            <v>Visée 1</v>
          </cell>
          <cell r="BT1276">
            <v>14718.09</v>
          </cell>
          <cell r="BV1276" t="str">
            <v>GBU01</v>
          </cell>
          <cell r="CB1276" t="str">
            <v>BU14</v>
          </cell>
          <cell r="CL1276" t="str">
            <v>ACC_KFI_COI</v>
          </cell>
          <cell r="CN1276" t="str">
            <v>EFF0109</v>
          </cell>
          <cell r="CP1276">
            <v>-1997.07005</v>
          </cell>
          <cell r="CS1276" t="str">
            <v>GBU0101</v>
          </cell>
        </row>
        <row r="1277">
          <cell r="BD1277" t="str">
            <v>GBU01</v>
          </cell>
          <cell r="BF1277" t="str">
            <v>BU09</v>
          </cell>
          <cell r="BP1277" t="str">
            <v>ACC_KFI_+GSSCPXDBSO</v>
          </cell>
          <cell r="BR1277" t="str">
            <v>2019.06</v>
          </cell>
          <cell r="BS1277" t="str">
            <v>Actual</v>
          </cell>
          <cell r="BT1277">
            <v>3159.01</v>
          </cell>
          <cell r="BV1277" t="str">
            <v>GBU01</v>
          </cell>
          <cell r="CB1277" t="str">
            <v>BU14</v>
          </cell>
          <cell r="CL1277" t="str">
            <v>ACC_KFI_EBITDA</v>
          </cell>
          <cell r="CN1277" t="str">
            <v>EFF0102</v>
          </cell>
          <cell r="CP1277">
            <v>-14336.93</v>
          </cell>
          <cell r="CS1277" t="str">
            <v>GBU0101</v>
          </cell>
        </row>
        <row r="1278">
          <cell r="BD1278" t="str">
            <v>GBU01</v>
          </cell>
          <cell r="BF1278" t="str">
            <v>BU09</v>
          </cell>
          <cell r="BP1278" t="str">
            <v>ACC_KFI_+GSSCPXDBSO</v>
          </cell>
          <cell r="BR1278" t="str">
            <v>2020.06</v>
          </cell>
          <cell r="BS1278" t="str">
            <v>Actual</v>
          </cell>
          <cell r="BT1278">
            <v>1679.6</v>
          </cell>
          <cell r="BV1278" t="str">
            <v>GBU01</v>
          </cell>
          <cell r="CB1278" t="str">
            <v>BU14</v>
          </cell>
          <cell r="CL1278" t="str">
            <v>ACC_KFI_EBITDA</v>
          </cell>
          <cell r="CN1278" t="str">
            <v>EFF0105</v>
          </cell>
          <cell r="CP1278">
            <v>5.0000000000000002E-5</v>
          </cell>
          <cell r="CS1278" t="str">
            <v>GBU0101</v>
          </cell>
        </row>
        <row r="1279">
          <cell r="BD1279" t="str">
            <v>GBU01</v>
          </cell>
          <cell r="BF1279" t="str">
            <v>BU09</v>
          </cell>
          <cell r="BP1279" t="str">
            <v>ACC_KFI_+GSSCPXDBSO</v>
          </cell>
          <cell r="BR1279" t="str">
            <v>2020.06</v>
          </cell>
          <cell r="BS1279" t="str">
            <v>Visée 1</v>
          </cell>
          <cell r="BT1279">
            <v>6424.22</v>
          </cell>
          <cell r="BV1279" t="str">
            <v>GBU01</v>
          </cell>
          <cell r="CB1279" t="str">
            <v>BU14</v>
          </cell>
          <cell r="CL1279" t="str">
            <v>ACC_KFI_EBITDA</v>
          </cell>
          <cell r="CN1279" t="str">
            <v>EFF0109</v>
          </cell>
          <cell r="CP1279">
            <v>-1950.06005</v>
          </cell>
          <cell r="CS1279" t="str">
            <v>GBU0101</v>
          </cell>
        </row>
        <row r="1280">
          <cell r="BD1280" t="str">
            <v>GBU01</v>
          </cell>
          <cell r="BF1280" t="str">
            <v>BU09</v>
          </cell>
          <cell r="BP1280" t="str">
            <v>ACC_KFI_+GSSCPXDBSO</v>
          </cell>
          <cell r="BR1280" t="str">
            <v>2020.12</v>
          </cell>
          <cell r="BS1280" t="str">
            <v>Actual</v>
          </cell>
          <cell r="BT1280">
            <v>4416.9277599999996</v>
          </cell>
          <cell r="BV1280" t="str">
            <v>GBU01</v>
          </cell>
          <cell r="CB1280" t="str">
            <v>BU14</v>
          </cell>
          <cell r="CL1280" t="str">
            <v>ACC_KFI_TO</v>
          </cell>
          <cell r="CN1280" t="str">
            <v>EFF0102</v>
          </cell>
          <cell r="CP1280">
            <v>-17479.310000000001</v>
          </cell>
          <cell r="CS1280" t="str">
            <v>GBU0101</v>
          </cell>
        </row>
        <row r="1281">
          <cell r="BD1281" t="str">
            <v>GBU01</v>
          </cell>
          <cell r="BF1281" t="str">
            <v>BU09</v>
          </cell>
          <cell r="BP1281" t="str">
            <v>ACC_KFI_+GSSCPXDBSO</v>
          </cell>
          <cell r="BR1281" t="str">
            <v>2020.12</v>
          </cell>
          <cell r="BS1281" t="str">
            <v>Visée 1</v>
          </cell>
          <cell r="BT1281">
            <v>14718.09</v>
          </cell>
          <cell r="BV1281" t="str">
            <v>GBU01</v>
          </cell>
          <cell r="CB1281" t="str">
            <v>BU14</v>
          </cell>
          <cell r="CL1281" t="str">
            <v>ACC_KFI_TO</v>
          </cell>
          <cell r="CN1281" t="str">
            <v>EFF0105</v>
          </cell>
          <cell r="CP1281">
            <v>0</v>
          </cell>
          <cell r="CS1281" t="str">
            <v>GBU0101</v>
          </cell>
        </row>
        <row r="1282">
          <cell r="BD1282" t="str">
            <v>GBU01</v>
          </cell>
          <cell r="BF1282" t="str">
            <v>BU09</v>
          </cell>
          <cell r="BP1282" t="str">
            <v>ACC_KFI_TO</v>
          </cell>
          <cell r="BR1282" t="str">
            <v>2019.06</v>
          </cell>
          <cell r="BS1282" t="str">
            <v>Actual</v>
          </cell>
          <cell r="BT1282">
            <v>976.29</v>
          </cell>
          <cell r="BV1282" t="str">
            <v>GBU01</v>
          </cell>
          <cell r="CB1282" t="str">
            <v>BU14</v>
          </cell>
          <cell r="CL1282" t="str">
            <v>ACC_KFI_TO</v>
          </cell>
          <cell r="CN1282" t="str">
            <v>EFF0109</v>
          </cell>
          <cell r="CP1282">
            <v>-1222.52</v>
          </cell>
          <cell r="CS1282" t="str">
            <v>GBU0101</v>
          </cell>
        </row>
        <row r="1283">
          <cell r="BD1283" t="str">
            <v>GBU01</v>
          </cell>
          <cell r="BF1283" t="str">
            <v>BU09</v>
          </cell>
          <cell r="BP1283" t="str">
            <v>ACC_KFI_TO</v>
          </cell>
          <cell r="BR1283" t="str">
            <v>2019.06</v>
          </cell>
          <cell r="BS1283" t="str">
            <v>Visée 1</v>
          </cell>
          <cell r="BT1283">
            <v>1063.17</v>
          </cell>
          <cell r="BV1283" t="str">
            <v>GBU01</v>
          </cell>
          <cell r="CB1283" t="str">
            <v>BU14</v>
          </cell>
          <cell r="CL1283" t="str">
            <v>ACC_KFI_COI</v>
          </cell>
          <cell r="CN1283" t="str">
            <v>EFF0105</v>
          </cell>
          <cell r="CP1283">
            <v>2.2999900000000002</v>
          </cell>
          <cell r="CS1283" t="str">
            <v>GBU0101</v>
          </cell>
        </row>
        <row r="1284">
          <cell r="BD1284" t="str">
            <v>GBU01</v>
          </cell>
          <cell r="BF1284" t="str">
            <v>BU09</v>
          </cell>
          <cell r="BP1284" t="str">
            <v>ACC_KFI_TO</v>
          </cell>
          <cell r="BR1284" t="str">
            <v>2020.06</v>
          </cell>
          <cell r="BS1284" t="str">
            <v>Actual</v>
          </cell>
          <cell r="BT1284">
            <v>918.29</v>
          </cell>
          <cell r="BV1284" t="str">
            <v>GBU01</v>
          </cell>
          <cell r="CB1284" t="str">
            <v>BU14</v>
          </cell>
          <cell r="CL1284" t="str">
            <v>ACC_KFI_COI</v>
          </cell>
          <cell r="CN1284" t="str">
            <v>EFF0109</v>
          </cell>
          <cell r="CP1284">
            <v>16.96001</v>
          </cell>
          <cell r="CS1284" t="str">
            <v>GBU0101</v>
          </cell>
        </row>
        <row r="1285">
          <cell r="BD1285" t="str">
            <v>GBU01</v>
          </cell>
          <cell r="BF1285" t="str">
            <v>BU09</v>
          </cell>
          <cell r="BP1285" t="str">
            <v>ACC_KFI_TO</v>
          </cell>
          <cell r="BR1285" t="str">
            <v>2020.06</v>
          </cell>
          <cell r="BS1285" t="str">
            <v>Visée 1</v>
          </cell>
          <cell r="BT1285">
            <v>953.8</v>
          </cell>
          <cell r="BV1285" t="str">
            <v>GBU01</v>
          </cell>
          <cell r="CB1285" t="str">
            <v>BU14</v>
          </cell>
          <cell r="CL1285" t="str">
            <v>ACC_KFI_COI</v>
          </cell>
          <cell r="CN1285" t="str">
            <v>EFF0220</v>
          </cell>
          <cell r="CP1285">
            <v>-1222</v>
          </cell>
          <cell r="CS1285" t="str">
            <v>GBU0101</v>
          </cell>
        </row>
        <row r="1286">
          <cell r="BD1286" t="str">
            <v>GBU01</v>
          </cell>
          <cell r="BF1286" t="str">
            <v>BU09</v>
          </cell>
          <cell r="BP1286" t="str">
            <v>ACC_KFI_TO</v>
          </cell>
          <cell r="BR1286" t="str">
            <v>2020.12</v>
          </cell>
          <cell r="BS1286" t="str">
            <v>Actual</v>
          </cell>
          <cell r="BT1286">
            <v>1804.41</v>
          </cell>
          <cell r="BV1286" t="str">
            <v>GBU01</v>
          </cell>
          <cell r="CB1286" t="str">
            <v>BU14</v>
          </cell>
          <cell r="CL1286" t="str">
            <v>ACC_KFI_EBITDA</v>
          </cell>
          <cell r="CN1286" t="str">
            <v>EFF0105</v>
          </cell>
          <cell r="CP1286">
            <v>2.2999900000000002</v>
          </cell>
          <cell r="CS1286" t="str">
            <v>GBU0101</v>
          </cell>
        </row>
        <row r="1287">
          <cell r="BD1287" t="str">
            <v>GBU01</v>
          </cell>
          <cell r="BF1287" t="str">
            <v>BU09</v>
          </cell>
          <cell r="BP1287" t="str">
            <v>ACC_KFI_TO</v>
          </cell>
          <cell r="BR1287" t="str">
            <v>2020.12</v>
          </cell>
          <cell r="BS1287" t="str">
            <v>Visée 1</v>
          </cell>
          <cell r="BT1287">
            <v>1781.42</v>
          </cell>
          <cell r="BV1287" t="str">
            <v>GBU01</v>
          </cell>
          <cell r="CB1287" t="str">
            <v>BU14</v>
          </cell>
          <cell r="CL1287" t="str">
            <v>ACC_KFI_EBITDA</v>
          </cell>
          <cell r="CN1287" t="str">
            <v>EFF0109</v>
          </cell>
          <cell r="CP1287">
            <v>16.96001</v>
          </cell>
          <cell r="CS1287" t="str">
            <v>GBU0101</v>
          </cell>
        </row>
        <row r="1288">
          <cell r="BD1288" t="str">
            <v>GBU01</v>
          </cell>
          <cell r="BF1288" t="str">
            <v>BU09</v>
          </cell>
          <cell r="BP1288" t="str">
            <v>ACC_KFI_TO</v>
          </cell>
          <cell r="BR1288" t="str">
            <v>2021.06</v>
          </cell>
          <cell r="BS1288" t="str">
            <v>Actual</v>
          </cell>
          <cell r="BT1288">
            <v>7262.6291099999999</v>
          </cell>
          <cell r="BV1288" t="str">
            <v>GBU01</v>
          </cell>
          <cell r="CB1288" t="str">
            <v>BU14</v>
          </cell>
          <cell r="CL1288" t="str">
            <v>ACC_KFI_EBITDA</v>
          </cell>
          <cell r="CN1288" t="str">
            <v>EFF0220</v>
          </cell>
          <cell r="CP1288">
            <v>-1222</v>
          </cell>
          <cell r="CS1288" t="str">
            <v>GBU0101</v>
          </cell>
        </row>
        <row r="1289">
          <cell r="BD1289" t="str">
            <v>GBU01</v>
          </cell>
          <cell r="BF1289" t="str">
            <v>BU09</v>
          </cell>
          <cell r="BP1289" t="str">
            <v>ACC_KFI_TO</v>
          </cell>
          <cell r="BR1289" t="str">
            <v>2021.06</v>
          </cell>
          <cell r="BS1289" t="str">
            <v>Visée 1</v>
          </cell>
          <cell r="BT1289">
            <v>19758.17295</v>
          </cell>
          <cell r="BV1289" t="str">
            <v>GBU01</v>
          </cell>
          <cell r="CB1289" t="str">
            <v>BU14</v>
          </cell>
          <cell r="CL1289" t="str">
            <v>ACC_KFI_TO</v>
          </cell>
          <cell r="CN1289" t="str">
            <v>EFF0220</v>
          </cell>
          <cell r="CP1289">
            <v>-1222</v>
          </cell>
          <cell r="CS1289" t="str">
            <v>GBU0101</v>
          </cell>
        </row>
        <row r="1290">
          <cell r="BD1290" t="str">
            <v>GBU01</v>
          </cell>
          <cell r="BF1290" t="str">
            <v>BU09</v>
          </cell>
          <cell r="BP1290" t="str">
            <v>ACC_KFI_EBITDA</v>
          </cell>
          <cell r="BR1290" t="str">
            <v>2019.06</v>
          </cell>
          <cell r="BS1290" t="str">
            <v>Actual</v>
          </cell>
          <cell r="BT1290">
            <v>1163.93</v>
          </cell>
          <cell r="BV1290" t="str">
            <v>GBU01</v>
          </cell>
          <cell r="CB1290" t="str">
            <v>BU14</v>
          </cell>
          <cell r="CL1290" t="str">
            <v>ACC_KFI_COI</v>
          </cell>
          <cell r="CN1290" t="str">
            <v>EFF0105</v>
          </cell>
          <cell r="CP1290">
            <v>-13.48002</v>
          </cell>
          <cell r="CS1290" t="str">
            <v>GBU0101</v>
          </cell>
        </row>
        <row r="1291">
          <cell r="BD1291" t="str">
            <v>GBU01</v>
          </cell>
          <cell r="BF1291" t="str">
            <v>BU09</v>
          </cell>
          <cell r="BP1291" t="str">
            <v>ACC_KFI_EBITDA</v>
          </cell>
          <cell r="BR1291" t="str">
            <v>2019.06</v>
          </cell>
          <cell r="BS1291" t="str">
            <v>Visée 1</v>
          </cell>
          <cell r="BT1291">
            <v>1065.76</v>
          </cell>
          <cell r="BV1291" t="str">
            <v>GBU01</v>
          </cell>
          <cell r="CB1291" t="str">
            <v>BU14</v>
          </cell>
          <cell r="CL1291" t="str">
            <v>ACC_KFI_COI</v>
          </cell>
          <cell r="CN1291" t="str">
            <v>EFF0109</v>
          </cell>
          <cell r="CP1291">
            <v>-1645.6999800000001</v>
          </cell>
          <cell r="CS1291" t="str">
            <v>GBU0101</v>
          </cell>
        </row>
        <row r="1292">
          <cell r="BD1292" t="str">
            <v>GBU01</v>
          </cell>
          <cell r="BF1292" t="str">
            <v>BU09</v>
          </cell>
          <cell r="BP1292" t="str">
            <v>ACC_KFI_EBITDA</v>
          </cell>
          <cell r="BR1292" t="str">
            <v>2020.06</v>
          </cell>
          <cell r="BS1292" t="str">
            <v>Actual</v>
          </cell>
          <cell r="BT1292">
            <v>1218.6400000000001</v>
          </cell>
          <cell r="BV1292" t="str">
            <v>GBU01</v>
          </cell>
          <cell r="CB1292" t="str">
            <v>BU14</v>
          </cell>
          <cell r="CL1292" t="str">
            <v>ACC_KFI_EBITDA</v>
          </cell>
          <cell r="CN1292" t="str">
            <v>EFF0105</v>
          </cell>
          <cell r="CP1292">
            <v>-13.48002</v>
          </cell>
          <cell r="CS1292" t="str">
            <v>GBU0101</v>
          </cell>
        </row>
        <row r="1293">
          <cell r="BD1293" t="str">
            <v>GBU01</v>
          </cell>
          <cell r="BF1293" t="str">
            <v>BU09</v>
          </cell>
          <cell r="BP1293" t="str">
            <v>ACC_KFI_EBITDA</v>
          </cell>
          <cell r="BR1293" t="str">
            <v>2020.06</v>
          </cell>
          <cell r="BS1293" t="str">
            <v>Visée 1</v>
          </cell>
          <cell r="BT1293">
            <v>1065.8699999999999</v>
          </cell>
          <cell r="BV1293" t="str">
            <v>GBU01</v>
          </cell>
          <cell r="CB1293" t="str">
            <v>BU14</v>
          </cell>
          <cell r="CL1293" t="str">
            <v>ACC_KFI_EBITDA</v>
          </cell>
          <cell r="CN1293" t="str">
            <v>EFF0109</v>
          </cell>
          <cell r="CP1293">
            <v>-1645.6999800000001</v>
          </cell>
          <cell r="CS1293" t="str">
            <v>GBU0101</v>
          </cell>
        </row>
        <row r="1294">
          <cell r="BD1294" t="str">
            <v>GBU01</v>
          </cell>
          <cell r="BF1294" t="str">
            <v>BU09</v>
          </cell>
          <cell r="BP1294" t="str">
            <v>ACC_KFI_EBITDA</v>
          </cell>
          <cell r="BR1294" t="str">
            <v>2020.12</v>
          </cell>
          <cell r="BS1294" t="str">
            <v>Actual</v>
          </cell>
          <cell r="BT1294">
            <v>2175.62</v>
          </cell>
          <cell r="BV1294" t="str">
            <v>GBU01</v>
          </cell>
          <cell r="CB1294" t="str">
            <v>BU14</v>
          </cell>
          <cell r="CL1294" t="str">
            <v>ACC_KFI_TO</v>
          </cell>
          <cell r="CN1294" t="str">
            <v>EFF0105</v>
          </cell>
          <cell r="CP1294">
            <v>0</v>
          </cell>
          <cell r="CS1294" t="str">
            <v>GBU0101</v>
          </cell>
        </row>
        <row r="1295">
          <cell r="BD1295" t="str">
            <v>GBU01</v>
          </cell>
          <cell r="BF1295" t="str">
            <v>BU09</v>
          </cell>
          <cell r="BP1295" t="str">
            <v>ACC_KFI_EBITDA</v>
          </cell>
          <cell r="BR1295" t="str">
            <v>2020.12</v>
          </cell>
          <cell r="BS1295" t="str">
            <v>Visée 1</v>
          </cell>
          <cell r="BT1295">
            <v>2000.23</v>
          </cell>
          <cell r="BV1295" t="str">
            <v>GBU01</v>
          </cell>
          <cell r="CB1295" t="str">
            <v>BU14</v>
          </cell>
          <cell r="CL1295" t="str">
            <v>ACC_KFI_TO</v>
          </cell>
          <cell r="CN1295" t="str">
            <v>EFF0109</v>
          </cell>
          <cell r="CP1295">
            <v>0</v>
          </cell>
          <cell r="CS1295" t="str">
            <v>GBU0101</v>
          </cell>
        </row>
        <row r="1296">
          <cell r="BD1296" t="str">
            <v>GBU01</v>
          </cell>
          <cell r="BF1296" t="str">
            <v>BU09</v>
          </cell>
          <cell r="BP1296" t="str">
            <v>ACC_KFI_EBITDA</v>
          </cell>
          <cell r="BR1296" t="str">
            <v>2021.06</v>
          </cell>
          <cell r="BS1296" t="str">
            <v>Actual</v>
          </cell>
          <cell r="BT1296">
            <v>-8.31616</v>
          </cell>
          <cell r="BV1296" t="str">
            <v>GBU01</v>
          </cell>
          <cell r="CB1296" t="str">
            <v>BU14</v>
          </cell>
          <cell r="CL1296" t="str">
            <v>ACC_KFI_COI</v>
          </cell>
          <cell r="CN1296" t="str">
            <v>EFF0105</v>
          </cell>
          <cell r="CP1296">
            <v>0</v>
          </cell>
          <cell r="CS1296" t="str">
            <v>GBU0101</v>
          </cell>
        </row>
        <row r="1297">
          <cell r="BD1297" t="str">
            <v>GBU01</v>
          </cell>
          <cell r="BF1297" t="str">
            <v>BU09</v>
          </cell>
          <cell r="BP1297" t="str">
            <v>ACC_KFI_EBITDA</v>
          </cell>
          <cell r="BR1297" t="str">
            <v>2021.06</v>
          </cell>
          <cell r="BS1297" t="str">
            <v>Visée 1</v>
          </cell>
          <cell r="BT1297">
            <v>8029.5888100000002</v>
          </cell>
          <cell r="BV1297" t="str">
            <v>GBU01</v>
          </cell>
          <cell r="CB1297" t="str">
            <v>BU14</v>
          </cell>
          <cell r="CL1297" t="str">
            <v>ACC_KFI_COI</v>
          </cell>
          <cell r="CN1297" t="str">
            <v>EFF0109</v>
          </cell>
          <cell r="CP1297">
            <v>0</v>
          </cell>
          <cell r="CS1297" t="str">
            <v>GBU0101</v>
          </cell>
        </row>
        <row r="1298">
          <cell r="BD1298" t="str">
            <v>GBU01</v>
          </cell>
          <cell r="BF1298" t="str">
            <v>BU09</v>
          </cell>
          <cell r="BP1298" t="str">
            <v>ACC_KFI_COI</v>
          </cell>
          <cell r="BR1298" t="str">
            <v>2019.06</v>
          </cell>
          <cell r="BS1298" t="str">
            <v>Actual</v>
          </cell>
          <cell r="BT1298">
            <v>816.08</v>
          </cell>
          <cell r="BV1298" t="str">
            <v>GBU01</v>
          </cell>
          <cell r="CB1298" t="str">
            <v>BU14</v>
          </cell>
          <cell r="CL1298" t="str">
            <v>ACC_KFI_EBITDA</v>
          </cell>
          <cell r="CN1298" t="str">
            <v>EFF0105</v>
          </cell>
          <cell r="CP1298">
            <v>0</v>
          </cell>
          <cell r="CS1298" t="str">
            <v>GBU0101</v>
          </cell>
        </row>
        <row r="1299">
          <cell r="BD1299" t="str">
            <v>GBU01</v>
          </cell>
          <cell r="BF1299" t="str">
            <v>BU09</v>
          </cell>
          <cell r="BP1299" t="str">
            <v>ACC_KFI_COI</v>
          </cell>
          <cell r="BR1299" t="str">
            <v>2019.06</v>
          </cell>
          <cell r="BS1299" t="str">
            <v>Visée 1</v>
          </cell>
          <cell r="BT1299">
            <v>700.19</v>
          </cell>
          <cell r="BV1299" t="str">
            <v>GBU01</v>
          </cell>
          <cell r="CB1299" t="str">
            <v>BU14</v>
          </cell>
          <cell r="CL1299" t="str">
            <v>ACC_KFI_EBITDA</v>
          </cell>
          <cell r="CN1299" t="str">
            <v>EFF0109</v>
          </cell>
          <cell r="CP1299">
            <v>0</v>
          </cell>
          <cell r="CS1299" t="str">
            <v>GBU0101</v>
          </cell>
        </row>
        <row r="1300">
          <cell r="BD1300" t="str">
            <v>GBU01</v>
          </cell>
          <cell r="BF1300" t="str">
            <v>BU09</v>
          </cell>
          <cell r="BP1300" t="str">
            <v>ACC_KFI_COI</v>
          </cell>
          <cell r="BR1300" t="str">
            <v>2020.06</v>
          </cell>
          <cell r="BS1300" t="str">
            <v>Actual</v>
          </cell>
          <cell r="BT1300">
            <v>783.09</v>
          </cell>
          <cell r="BV1300" t="str">
            <v>GBU01</v>
          </cell>
          <cell r="CB1300" t="str">
            <v>BU14</v>
          </cell>
          <cell r="CL1300" t="str">
            <v>ACC_KFI_COI</v>
          </cell>
          <cell r="CN1300" t="str">
            <v>EFF0105</v>
          </cell>
          <cell r="CP1300">
            <v>-0.84001000000000003</v>
          </cell>
          <cell r="CS1300" t="str">
            <v>GBU0101</v>
          </cell>
        </row>
        <row r="1301">
          <cell r="BD1301" t="str">
            <v>GBU01</v>
          </cell>
          <cell r="BF1301" t="str">
            <v>BU09</v>
          </cell>
          <cell r="BP1301" t="str">
            <v>ACC_KFI_COI</v>
          </cell>
          <cell r="BR1301" t="str">
            <v>2020.06</v>
          </cell>
          <cell r="BS1301" t="str">
            <v>Visée 1</v>
          </cell>
          <cell r="BT1301">
            <v>690.88</v>
          </cell>
          <cell r="BV1301" t="str">
            <v>GBU01</v>
          </cell>
          <cell r="CB1301" t="str">
            <v>BU14</v>
          </cell>
          <cell r="CL1301" t="str">
            <v>ACC_KFI_COI</v>
          </cell>
          <cell r="CN1301" t="str">
            <v>EFF0109</v>
          </cell>
          <cell r="CP1301">
            <v>5466.51001</v>
          </cell>
          <cell r="CS1301" t="str">
            <v>GBU0101</v>
          </cell>
        </row>
        <row r="1302">
          <cell r="BD1302" t="str">
            <v>GBU01</v>
          </cell>
          <cell r="BF1302" t="str">
            <v>BU09</v>
          </cell>
          <cell r="BP1302" t="str">
            <v>ACC_KFI_COI</v>
          </cell>
          <cell r="BR1302" t="str">
            <v>2020.12</v>
          </cell>
          <cell r="BS1302" t="str">
            <v>Actual</v>
          </cell>
          <cell r="BT1302">
            <v>1391.17</v>
          </cell>
          <cell r="BV1302" t="str">
            <v>GBU01</v>
          </cell>
          <cell r="CB1302" t="str">
            <v>BU14</v>
          </cell>
          <cell r="CL1302" t="str">
            <v>ACC_KFI_EBITDA</v>
          </cell>
          <cell r="CN1302" t="str">
            <v>EFF0105</v>
          </cell>
          <cell r="CP1302">
            <v>-2.0000100000000001</v>
          </cell>
          <cell r="CS1302" t="str">
            <v>GBU0101</v>
          </cell>
        </row>
        <row r="1303">
          <cell r="BD1303" t="str">
            <v>GBU01</v>
          </cell>
          <cell r="BF1303" t="str">
            <v>BU09</v>
          </cell>
          <cell r="BP1303" t="str">
            <v>ACC_KFI_COI</v>
          </cell>
          <cell r="BR1303" t="str">
            <v>2020.12</v>
          </cell>
          <cell r="BS1303" t="str">
            <v>Visée 1</v>
          </cell>
          <cell r="BT1303">
            <v>1249.3699999999999</v>
          </cell>
          <cell r="BV1303" t="str">
            <v>GBU01</v>
          </cell>
          <cell r="CB1303" t="str">
            <v>BU14</v>
          </cell>
          <cell r="CL1303" t="str">
            <v>ACC_KFI_EBITDA</v>
          </cell>
          <cell r="CN1303" t="str">
            <v>EFF0109</v>
          </cell>
          <cell r="CP1303">
            <v>5466.6000100000001</v>
          </cell>
          <cell r="CS1303" t="str">
            <v>GBU0101</v>
          </cell>
        </row>
        <row r="1304">
          <cell r="BD1304" t="str">
            <v>GBU01</v>
          </cell>
          <cell r="BF1304" t="str">
            <v>BU09</v>
          </cell>
          <cell r="BP1304" t="str">
            <v>ACC_KFI_COI</v>
          </cell>
          <cell r="BR1304" t="str">
            <v>2021.06</v>
          </cell>
          <cell r="BS1304" t="str">
            <v>Actual</v>
          </cell>
          <cell r="BT1304">
            <v>-2410.9459099999999</v>
          </cell>
          <cell r="BV1304" t="str">
            <v>GBU01</v>
          </cell>
          <cell r="CB1304" t="str">
            <v>BU14</v>
          </cell>
          <cell r="CL1304" t="str">
            <v>ACC_KFI_TO</v>
          </cell>
          <cell r="CN1304" t="str">
            <v>EFF0105</v>
          </cell>
          <cell r="CP1304">
            <v>-333.23</v>
          </cell>
          <cell r="CS1304" t="str">
            <v>GBU0101</v>
          </cell>
        </row>
        <row r="1305">
          <cell r="BD1305" t="str">
            <v>GBU01</v>
          </cell>
          <cell r="BF1305" t="str">
            <v>BU09</v>
          </cell>
          <cell r="BP1305" t="str">
            <v>ACC_KFI_COI</v>
          </cell>
          <cell r="BR1305" t="str">
            <v>2021.06</v>
          </cell>
          <cell r="BS1305" t="str">
            <v>Visée 1</v>
          </cell>
          <cell r="BT1305">
            <v>1310.8549800000001</v>
          </cell>
          <cell r="BV1305" t="str">
            <v>GBU01</v>
          </cell>
          <cell r="CB1305" t="str">
            <v>BU14</v>
          </cell>
          <cell r="CL1305" t="str">
            <v>ACC_KFI_TO</v>
          </cell>
          <cell r="CN1305" t="str">
            <v>EFF0109</v>
          </cell>
          <cell r="CP1305">
            <v>-2356.94</v>
          </cell>
          <cell r="CS1305" t="str">
            <v>GBU0101</v>
          </cell>
        </row>
        <row r="1306">
          <cell r="BD1306" t="str">
            <v>GBU01</v>
          </cell>
          <cell r="BF1306" t="str">
            <v>BU09</v>
          </cell>
          <cell r="BP1306" t="str">
            <v>ACC_KFI_+GTHCPXDBSO</v>
          </cell>
          <cell r="BR1306" t="str">
            <v>2019.06</v>
          </cell>
          <cell r="BS1306" t="str">
            <v>Actual</v>
          </cell>
          <cell r="BT1306">
            <v>950.62</v>
          </cell>
          <cell r="BV1306" t="str">
            <v>GBU01</v>
          </cell>
          <cell r="CB1306" t="str">
            <v>BU14</v>
          </cell>
          <cell r="CL1306" t="str">
            <v>ACC_KFI_COI</v>
          </cell>
          <cell r="CN1306" t="str">
            <v>EFF0105</v>
          </cell>
          <cell r="CP1306">
            <v>0</v>
          </cell>
          <cell r="CS1306" t="str">
            <v>GBU0101</v>
          </cell>
        </row>
        <row r="1307">
          <cell r="BD1307" t="str">
            <v>GBU01</v>
          </cell>
          <cell r="BF1307" t="str">
            <v>BU09</v>
          </cell>
          <cell r="BP1307" t="str">
            <v>ACC_KFI_+GTHCPXDBSO</v>
          </cell>
          <cell r="BR1307" t="str">
            <v>2020.06</v>
          </cell>
          <cell r="BS1307" t="str">
            <v>Actual</v>
          </cell>
          <cell r="BT1307">
            <v>525.39</v>
          </cell>
          <cell r="BV1307" t="str">
            <v>GBU01</v>
          </cell>
          <cell r="CB1307" t="str">
            <v>BU14</v>
          </cell>
          <cell r="CL1307" t="str">
            <v>ACC_KFI_COI</v>
          </cell>
          <cell r="CN1307" t="str">
            <v>EFF0109</v>
          </cell>
          <cell r="CP1307">
            <v>0</v>
          </cell>
          <cell r="CS1307" t="str">
            <v>GBU0101</v>
          </cell>
        </row>
        <row r="1308">
          <cell r="BD1308" t="str">
            <v>GBU01</v>
          </cell>
          <cell r="BF1308" t="str">
            <v>BU09</v>
          </cell>
          <cell r="BP1308" t="str">
            <v>ACC_KFI_+GTHCPXDBSO</v>
          </cell>
          <cell r="BR1308" t="str">
            <v>2020.12</v>
          </cell>
          <cell r="BS1308" t="str">
            <v>Actual</v>
          </cell>
          <cell r="BT1308">
            <v>506.92</v>
          </cell>
          <cell r="BV1308" t="str">
            <v>GBU01</v>
          </cell>
          <cell r="CB1308" t="str">
            <v>BU14</v>
          </cell>
          <cell r="CL1308" t="str">
            <v>ACC_KFI_EBITDA</v>
          </cell>
          <cell r="CN1308" t="str">
            <v>EFF0105</v>
          </cell>
          <cell r="CP1308">
            <v>0</v>
          </cell>
          <cell r="CS1308" t="str">
            <v>GBU0101</v>
          </cell>
        </row>
        <row r="1309">
          <cell r="BD1309" t="str">
            <v>GBU01</v>
          </cell>
          <cell r="BF1309" t="str">
            <v>BU09</v>
          </cell>
          <cell r="BP1309" t="str">
            <v>ACC_KFI_+GTHCPXDBSO</v>
          </cell>
          <cell r="BR1309" t="str">
            <v>2021.06</v>
          </cell>
          <cell r="BS1309" t="str">
            <v>Actual</v>
          </cell>
          <cell r="BT1309">
            <v>2011.8697199999999</v>
          </cell>
          <cell r="BV1309" t="str">
            <v>GBU01</v>
          </cell>
          <cell r="CB1309" t="str">
            <v>BU14</v>
          </cell>
          <cell r="CL1309" t="str">
            <v>ACC_KFI_EBITDA</v>
          </cell>
          <cell r="CN1309" t="str">
            <v>EFF0109</v>
          </cell>
          <cell r="CP1309">
            <v>0</v>
          </cell>
          <cell r="CS1309" t="str">
            <v>GBU0101</v>
          </cell>
        </row>
        <row r="1310">
          <cell r="BD1310" t="str">
            <v>GBU01</v>
          </cell>
          <cell r="BF1310" t="str">
            <v>BU09</v>
          </cell>
          <cell r="BP1310" t="str">
            <v>ACC_KFI_+GTHCPXDBSO</v>
          </cell>
          <cell r="BR1310" t="str">
            <v>2021.06</v>
          </cell>
          <cell r="BS1310" t="str">
            <v>Visée 1</v>
          </cell>
          <cell r="BT1310">
            <v>18113.342349999999</v>
          </cell>
          <cell r="BV1310" t="str">
            <v>GBU01</v>
          </cell>
          <cell r="CB1310" t="str">
            <v>BU14</v>
          </cell>
          <cell r="CL1310" t="str">
            <v>ACC_KFI_COI</v>
          </cell>
          <cell r="CN1310" t="str">
            <v>EFF0105</v>
          </cell>
          <cell r="CP1310">
            <v>353.16998999999998</v>
          </cell>
          <cell r="CS1310" t="str">
            <v>GBU0101</v>
          </cell>
        </row>
        <row r="1311">
          <cell r="BD1311" t="str">
            <v>GBU01</v>
          </cell>
          <cell r="BF1311" t="str">
            <v>BU09</v>
          </cell>
          <cell r="BP1311" t="str">
            <v>ACC_KFI_+GSSCPXDBSO</v>
          </cell>
          <cell r="BR1311" t="str">
            <v>2019.06</v>
          </cell>
          <cell r="BS1311" t="str">
            <v>Actual</v>
          </cell>
          <cell r="BT1311">
            <v>950.62</v>
          </cell>
          <cell r="BV1311" t="str">
            <v>GBU01</v>
          </cell>
          <cell r="CB1311" t="str">
            <v>BU14</v>
          </cell>
          <cell r="CL1311" t="str">
            <v>ACC_KFI_COI</v>
          </cell>
          <cell r="CN1311" t="str">
            <v>EFF0109</v>
          </cell>
          <cell r="CP1311">
            <v>5487.3900100000001</v>
          </cell>
          <cell r="CS1311" t="str">
            <v>GBU0101</v>
          </cell>
        </row>
        <row r="1312">
          <cell r="BD1312" t="str">
            <v>GBU01</v>
          </cell>
          <cell r="BF1312" t="str">
            <v>BU09</v>
          </cell>
          <cell r="BP1312" t="str">
            <v>ACC_KFI_+GSSCPXDBSO</v>
          </cell>
          <cell r="BR1312" t="str">
            <v>2019.06</v>
          </cell>
          <cell r="BS1312" t="str">
            <v>Visée 1</v>
          </cell>
          <cell r="BT1312">
            <v>43.01</v>
          </cell>
          <cell r="BV1312" t="str">
            <v>GBU01</v>
          </cell>
          <cell r="CB1312" t="str">
            <v>BU14</v>
          </cell>
          <cell r="CL1312" t="str">
            <v>ACC_KFI_EBITDA</v>
          </cell>
          <cell r="CN1312" t="str">
            <v>EFF0105</v>
          </cell>
          <cell r="CP1312">
            <v>353.16998999999998</v>
          </cell>
          <cell r="CS1312" t="str">
            <v>GBU0101</v>
          </cell>
        </row>
        <row r="1313">
          <cell r="BD1313" t="str">
            <v>GBU01</v>
          </cell>
          <cell r="BF1313" t="str">
            <v>BU09</v>
          </cell>
          <cell r="BP1313" t="str">
            <v>ACC_KFI_+GSSCPXDBSO</v>
          </cell>
          <cell r="BR1313" t="str">
            <v>2020.06</v>
          </cell>
          <cell r="BS1313" t="str">
            <v>Actual</v>
          </cell>
          <cell r="BT1313">
            <v>525.39</v>
          </cell>
          <cell r="BV1313" t="str">
            <v>GBU01</v>
          </cell>
          <cell r="CB1313" t="str">
            <v>BU14</v>
          </cell>
          <cell r="CL1313" t="str">
            <v>ACC_KFI_EBITDA</v>
          </cell>
          <cell r="CN1313" t="str">
            <v>EFF0109</v>
          </cell>
          <cell r="CP1313">
            <v>5487.3900100000001</v>
          </cell>
          <cell r="CS1313" t="str">
            <v>GBU0101</v>
          </cell>
        </row>
        <row r="1314">
          <cell r="BD1314" t="str">
            <v>GBU01</v>
          </cell>
          <cell r="BF1314" t="str">
            <v>BU09</v>
          </cell>
          <cell r="BP1314" t="str">
            <v>ACC_KFI_+GSSCPXDBSO</v>
          </cell>
          <cell r="BR1314" t="str">
            <v>2020.12</v>
          </cell>
          <cell r="BS1314" t="str">
            <v>Actual</v>
          </cell>
          <cell r="BT1314">
            <v>506.92</v>
          </cell>
          <cell r="BV1314" t="str">
            <v>GBU01</v>
          </cell>
          <cell r="CB1314" t="str">
            <v>BU14</v>
          </cell>
          <cell r="CL1314" t="str">
            <v>ACC_KFI_TO</v>
          </cell>
          <cell r="CN1314" t="str">
            <v>EFF0105</v>
          </cell>
          <cell r="CP1314">
            <v>0</v>
          </cell>
          <cell r="CS1314" t="str">
            <v>GBU0101</v>
          </cell>
        </row>
        <row r="1315">
          <cell r="BD1315" t="str">
            <v>GBU01</v>
          </cell>
          <cell r="BF1315" t="str">
            <v>BU09</v>
          </cell>
          <cell r="BP1315" t="str">
            <v>ACC_KFI_+GSSCPXDBSO</v>
          </cell>
          <cell r="BR1315" t="str">
            <v>2021.06</v>
          </cell>
          <cell r="BS1315" t="str">
            <v>Actual</v>
          </cell>
          <cell r="BT1315">
            <v>2024.3142700000001</v>
          </cell>
          <cell r="BV1315" t="str">
            <v>GBU01</v>
          </cell>
          <cell r="CB1315" t="str">
            <v>BU14</v>
          </cell>
          <cell r="CL1315" t="str">
            <v>ACC_KFI_TO</v>
          </cell>
          <cell r="CN1315" t="str">
            <v>EFF0109</v>
          </cell>
          <cell r="CP1315">
            <v>202.67</v>
          </cell>
          <cell r="CS1315" t="str">
            <v>GBU0101</v>
          </cell>
        </row>
        <row r="1316">
          <cell r="BD1316" t="str">
            <v>GBU01</v>
          </cell>
          <cell r="BF1316" t="str">
            <v>BU09</v>
          </cell>
          <cell r="BP1316" t="str">
            <v>ACC_KFI_+GSSCPXDBSO</v>
          </cell>
          <cell r="BR1316" t="str">
            <v>2021.06</v>
          </cell>
          <cell r="BS1316" t="str">
            <v>Visée 1</v>
          </cell>
          <cell r="BT1316">
            <v>18113.342349999999</v>
          </cell>
          <cell r="BV1316" t="str">
            <v>GBU01</v>
          </cell>
          <cell r="CB1316" t="str">
            <v>BU14</v>
          </cell>
          <cell r="CL1316" t="str">
            <v>ACC_KFI_COI</v>
          </cell>
          <cell r="CN1316" t="str">
            <v>EFF0105</v>
          </cell>
          <cell r="CP1316">
            <v>161.93002000000001</v>
          </cell>
          <cell r="CS1316" t="str">
            <v>GBU0101</v>
          </cell>
        </row>
        <row r="1317">
          <cell r="BD1317" t="str">
            <v>GBU01</v>
          </cell>
          <cell r="BF1317" t="str">
            <v>BU09</v>
          </cell>
          <cell r="BP1317" t="str">
            <v>ACC_KFI_TO</v>
          </cell>
          <cell r="BR1317" t="str">
            <v>2019.06</v>
          </cell>
          <cell r="BS1317" t="str">
            <v>Actual</v>
          </cell>
          <cell r="BT1317">
            <v>5345.27</v>
          </cell>
          <cell r="BV1317" t="str">
            <v>GBU01</v>
          </cell>
          <cell r="CB1317" t="str">
            <v>BU14</v>
          </cell>
          <cell r="CL1317" t="str">
            <v>ACC_KFI_COI</v>
          </cell>
          <cell r="CN1317" t="str">
            <v>EFF0109</v>
          </cell>
          <cell r="CP1317">
            <v>-2013.3400200000001</v>
          </cell>
          <cell r="CS1317" t="str">
            <v>GBU0101</v>
          </cell>
        </row>
        <row r="1318">
          <cell r="BD1318" t="str">
            <v>GBU01</v>
          </cell>
          <cell r="BF1318" t="str">
            <v>BU09</v>
          </cell>
          <cell r="BP1318" t="str">
            <v>ACC_KFI_TO</v>
          </cell>
          <cell r="BR1318" t="str">
            <v>2019.06</v>
          </cell>
          <cell r="BS1318" t="str">
            <v>Visée 1</v>
          </cell>
          <cell r="BT1318">
            <v>10754.68</v>
          </cell>
          <cell r="BV1318" t="str">
            <v>GBU01</v>
          </cell>
          <cell r="CB1318" t="str">
            <v>BU14</v>
          </cell>
          <cell r="CL1318" t="str">
            <v>ACC_KFI_COI</v>
          </cell>
          <cell r="CN1318" t="str">
            <v>EFF0221</v>
          </cell>
          <cell r="CP1318">
            <v>0</v>
          </cell>
          <cell r="CS1318" t="str">
            <v>GBU0101</v>
          </cell>
        </row>
        <row r="1319">
          <cell r="BD1319" t="str">
            <v>GBU01</v>
          </cell>
          <cell r="BF1319" t="str">
            <v>BU09</v>
          </cell>
          <cell r="BP1319" t="str">
            <v>ACC_KFI_TO</v>
          </cell>
          <cell r="BR1319" t="str">
            <v>2020.06</v>
          </cell>
          <cell r="BS1319" t="str">
            <v>Actual</v>
          </cell>
          <cell r="BT1319">
            <v>2626.92</v>
          </cell>
          <cell r="BV1319" t="str">
            <v>GBU01</v>
          </cell>
          <cell r="CB1319" t="str">
            <v>BU14</v>
          </cell>
          <cell r="CL1319" t="str">
            <v>ACC_KFI_EBITDA</v>
          </cell>
          <cell r="CN1319" t="str">
            <v>EFF0105</v>
          </cell>
          <cell r="CP1319">
            <v>162.72002000000001</v>
          </cell>
          <cell r="CS1319" t="str">
            <v>GBU0101</v>
          </cell>
        </row>
        <row r="1320">
          <cell r="BD1320" t="str">
            <v>GBU01</v>
          </cell>
          <cell r="BF1320" t="str">
            <v>BU09</v>
          </cell>
          <cell r="BP1320" t="str">
            <v>ACC_KFI_TO</v>
          </cell>
          <cell r="BR1320" t="str">
            <v>2020.06</v>
          </cell>
          <cell r="BS1320" t="str">
            <v>Visée 1</v>
          </cell>
          <cell r="BT1320">
            <v>22979.31</v>
          </cell>
          <cell r="BV1320" t="str">
            <v>GBU01</v>
          </cell>
          <cell r="CB1320" t="str">
            <v>BU14</v>
          </cell>
          <cell r="CL1320" t="str">
            <v>ACC_KFI_EBITDA</v>
          </cell>
          <cell r="CN1320" t="str">
            <v>EFF0109</v>
          </cell>
          <cell r="CP1320">
            <v>-1987.95002</v>
          </cell>
          <cell r="CS1320" t="str">
            <v>GBU0101</v>
          </cell>
        </row>
        <row r="1321">
          <cell r="BD1321" t="str">
            <v>GBU01</v>
          </cell>
          <cell r="BF1321" t="str">
            <v>BU09</v>
          </cell>
          <cell r="BP1321" t="str">
            <v>ACC_KFI_EBITDA</v>
          </cell>
          <cell r="BR1321" t="str">
            <v>2019.06</v>
          </cell>
          <cell r="BS1321" t="str">
            <v>Actual</v>
          </cell>
          <cell r="BT1321">
            <v>-4297.3100000000004</v>
          </cell>
          <cell r="BV1321" t="str">
            <v>GBU01</v>
          </cell>
          <cell r="CB1321" t="str">
            <v>BU14</v>
          </cell>
          <cell r="CL1321" t="str">
            <v>ACC_KFI_EBITDA</v>
          </cell>
          <cell r="CN1321" t="str">
            <v>EFF0221</v>
          </cell>
          <cell r="CP1321">
            <v>0</v>
          </cell>
          <cell r="CS1321" t="str">
            <v>GBU0101</v>
          </cell>
        </row>
        <row r="1322">
          <cell r="BD1322" t="str">
            <v>GBU01</v>
          </cell>
          <cell r="BF1322" t="str">
            <v>BU09</v>
          </cell>
          <cell r="BP1322" t="str">
            <v>ACC_KFI_EBITDA</v>
          </cell>
          <cell r="BR1322" t="str">
            <v>2019.06</v>
          </cell>
          <cell r="BS1322" t="str">
            <v>Visée 1</v>
          </cell>
          <cell r="BT1322">
            <v>-2460.94</v>
          </cell>
          <cell r="BV1322" t="str">
            <v>GBU01</v>
          </cell>
          <cell r="CB1322" t="str">
            <v>BU14</v>
          </cell>
          <cell r="CL1322" t="str">
            <v>ACC_KFI_TO</v>
          </cell>
          <cell r="CN1322" t="str">
            <v>EFF0105</v>
          </cell>
          <cell r="CP1322">
            <v>242.84997999999999</v>
          </cell>
          <cell r="CS1322" t="str">
            <v>GBU0101</v>
          </cell>
        </row>
        <row r="1323">
          <cell r="BD1323" t="str">
            <v>GBU01</v>
          </cell>
          <cell r="BF1323" t="str">
            <v>BU09</v>
          </cell>
          <cell r="BP1323" t="str">
            <v>ACC_KFI_EBITDA</v>
          </cell>
          <cell r="BR1323" t="str">
            <v>2020.06</v>
          </cell>
          <cell r="BS1323" t="str">
            <v>Actual</v>
          </cell>
          <cell r="BT1323">
            <v>-4064.21</v>
          </cell>
          <cell r="BV1323" t="str">
            <v>GBU01</v>
          </cell>
          <cell r="CB1323" t="str">
            <v>BU14</v>
          </cell>
          <cell r="CL1323" t="str">
            <v>ACC_KFI_TO</v>
          </cell>
          <cell r="CN1323" t="str">
            <v>EFF0109</v>
          </cell>
          <cell r="CP1323">
            <v>436.76002</v>
          </cell>
          <cell r="CS1323" t="str">
            <v>GBU0101</v>
          </cell>
        </row>
        <row r="1324">
          <cell r="BD1324" t="str">
            <v>GBU01</v>
          </cell>
          <cell r="BF1324" t="str">
            <v>BU09</v>
          </cell>
          <cell r="BP1324" t="str">
            <v>ACC_KFI_EBITDA</v>
          </cell>
          <cell r="BR1324" t="str">
            <v>2020.06</v>
          </cell>
          <cell r="BS1324" t="str">
            <v>Visée 1</v>
          </cell>
          <cell r="BT1324">
            <v>-3864.57</v>
          </cell>
          <cell r="BV1324" t="str">
            <v>GBU01</v>
          </cell>
          <cell r="CB1324" t="str">
            <v>BU14</v>
          </cell>
          <cell r="CL1324" t="str">
            <v>ACC_KFI_TO</v>
          </cell>
          <cell r="CN1324" t="str">
            <v>EFF0221</v>
          </cell>
          <cell r="CP1324">
            <v>0</v>
          </cell>
          <cell r="CS1324" t="str">
            <v>GBU0101</v>
          </cell>
        </row>
        <row r="1325">
          <cell r="BD1325" t="str">
            <v>GBU01</v>
          </cell>
          <cell r="BF1325" t="str">
            <v>BU09</v>
          </cell>
          <cell r="BP1325" t="str">
            <v>ACC_KFI_COI</v>
          </cell>
          <cell r="BR1325" t="str">
            <v>2019.06</v>
          </cell>
          <cell r="BS1325" t="str">
            <v>Actual</v>
          </cell>
          <cell r="BT1325">
            <v>-5777.25</v>
          </cell>
          <cell r="BV1325" t="str">
            <v>GBU01</v>
          </cell>
          <cell r="CB1325" t="str">
            <v>BU14</v>
          </cell>
          <cell r="CL1325" t="str">
            <v>ACC_KFI_COI</v>
          </cell>
          <cell r="CN1325" t="str">
            <v>EFF0105</v>
          </cell>
          <cell r="CP1325">
            <v>0.26001000000000002</v>
          </cell>
          <cell r="CS1325" t="str">
            <v>GBU0101</v>
          </cell>
        </row>
        <row r="1326">
          <cell r="BD1326" t="str">
            <v>GBU01</v>
          </cell>
          <cell r="BF1326" t="str">
            <v>BU09</v>
          </cell>
          <cell r="BP1326" t="str">
            <v>ACC_KFI_COI</v>
          </cell>
          <cell r="BR1326" t="str">
            <v>2019.06</v>
          </cell>
          <cell r="BS1326" t="str">
            <v>Visée 1</v>
          </cell>
          <cell r="BT1326">
            <v>-4031.61</v>
          </cell>
          <cell r="BV1326" t="str">
            <v>GBU01</v>
          </cell>
          <cell r="CB1326" t="str">
            <v>BU14</v>
          </cell>
          <cell r="CL1326" t="str">
            <v>ACC_KFI_COI</v>
          </cell>
          <cell r="CN1326" t="str">
            <v>EFF0109</v>
          </cell>
          <cell r="CP1326">
            <v>-0.28000999999999998</v>
          </cell>
          <cell r="CS1326" t="str">
            <v>GBU0101</v>
          </cell>
        </row>
        <row r="1327">
          <cell r="BD1327" t="str">
            <v>GBU01</v>
          </cell>
          <cell r="BF1327" t="str">
            <v>BU09</v>
          </cell>
          <cell r="BP1327" t="str">
            <v>ACC_KFI_COI</v>
          </cell>
          <cell r="BR1327" t="str">
            <v>2020.06</v>
          </cell>
          <cell r="BS1327" t="str">
            <v>Actual</v>
          </cell>
          <cell r="BT1327">
            <v>-6038.73</v>
          </cell>
          <cell r="BV1327" t="str">
            <v>GBU01</v>
          </cell>
          <cell r="CB1327" t="str">
            <v>BU14</v>
          </cell>
          <cell r="CL1327" t="str">
            <v>ACC_KFI_EBITDA</v>
          </cell>
          <cell r="CN1327" t="str">
            <v>EFF0105</v>
          </cell>
          <cell r="CP1327">
            <v>0.26001000000000002</v>
          </cell>
          <cell r="CS1327" t="str">
            <v>GBU0101</v>
          </cell>
        </row>
        <row r="1328">
          <cell r="BD1328" t="str">
            <v>GBU01</v>
          </cell>
          <cell r="BF1328" t="str">
            <v>BU09</v>
          </cell>
          <cell r="BP1328" t="str">
            <v>ACC_KFI_COI</v>
          </cell>
          <cell r="BR1328" t="str">
            <v>2020.06</v>
          </cell>
          <cell r="BS1328" t="str">
            <v>Visée 1</v>
          </cell>
          <cell r="BT1328">
            <v>-4970.12</v>
          </cell>
          <cell r="BV1328" t="str">
            <v>GBU01</v>
          </cell>
          <cell r="CB1328" t="str">
            <v>BU14</v>
          </cell>
          <cell r="CL1328" t="str">
            <v>ACC_KFI_EBITDA</v>
          </cell>
          <cell r="CN1328" t="str">
            <v>EFF0109</v>
          </cell>
          <cell r="CP1328">
            <v>-0.28000999999999998</v>
          </cell>
          <cell r="CS1328" t="str">
            <v>GBU0101</v>
          </cell>
        </row>
        <row r="1329">
          <cell r="BD1329" t="str">
            <v>GBU01</v>
          </cell>
          <cell r="BF1329" t="str">
            <v>BU09</v>
          </cell>
          <cell r="BP1329" t="str">
            <v>ACC_KFI_+GTHCPXDBSO</v>
          </cell>
          <cell r="BR1329" t="str">
            <v>2019.06</v>
          </cell>
          <cell r="BS1329" t="str">
            <v>Actual</v>
          </cell>
          <cell r="BT1329">
            <v>1629.52</v>
          </cell>
          <cell r="BV1329" t="str">
            <v>GBU01</v>
          </cell>
          <cell r="CB1329" t="str">
            <v>BU15</v>
          </cell>
          <cell r="CL1329" t="str">
            <v>ACC_KFI_COI</v>
          </cell>
          <cell r="CN1329" t="str">
            <v>EFF0105</v>
          </cell>
          <cell r="CP1329">
            <v>18.48001</v>
          </cell>
          <cell r="CS1329" t="str">
            <v>GBU0101</v>
          </cell>
        </row>
        <row r="1330">
          <cell r="BD1330" t="str">
            <v>GBU01</v>
          </cell>
          <cell r="BF1330" t="str">
            <v>BU09</v>
          </cell>
          <cell r="BP1330" t="str">
            <v>ACC_KFI_+GTHCPXDBSO</v>
          </cell>
          <cell r="BR1330" t="str">
            <v>2019.06</v>
          </cell>
          <cell r="BS1330" t="str">
            <v>Visée 1</v>
          </cell>
          <cell r="BT1330">
            <v>1028.76</v>
          </cell>
          <cell r="BV1330" t="str">
            <v>GBU01</v>
          </cell>
          <cell r="CB1330" t="str">
            <v>BU15</v>
          </cell>
          <cell r="CL1330" t="str">
            <v>ACC_KFI_COI</v>
          </cell>
          <cell r="CN1330" t="str">
            <v>EFF0109</v>
          </cell>
          <cell r="CP1330">
            <v>-431.32001000000002</v>
          </cell>
          <cell r="CS1330" t="str">
            <v>GBU0101</v>
          </cell>
        </row>
        <row r="1331">
          <cell r="BD1331" t="str">
            <v>GBU01</v>
          </cell>
          <cell r="BF1331" t="str">
            <v>BU09</v>
          </cell>
          <cell r="BP1331" t="str">
            <v>ACC_KFI_+GTHCPXDBSO</v>
          </cell>
          <cell r="BR1331" t="str">
            <v>2020.06</v>
          </cell>
          <cell r="BS1331" t="str">
            <v>Actual</v>
          </cell>
          <cell r="BT1331">
            <v>1869.25</v>
          </cell>
          <cell r="BV1331" t="str">
            <v>GBU01</v>
          </cell>
          <cell r="CB1331" t="str">
            <v>BU15</v>
          </cell>
          <cell r="CL1331" t="str">
            <v>ACC_KFI_EBITDA</v>
          </cell>
          <cell r="CN1331" t="str">
            <v>EFF0105</v>
          </cell>
          <cell r="CP1331">
            <v>137.01</v>
          </cell>
          <cell r="CS1331" t="str">
            <v>GBU0101</v>
          </cell>
        </row>
        <row r="1332">
          <cell r="BD1332" t="str">
            <v>GBU01</v>
          </cell>
          <cell r="BF1332" t="str">
            <v>BU09</v>
          </cell>
          <cell r="BP1332" t="str">
            <v>ACC_KFI_+GTHCPXDBSO</v>
          </cell>
          <cell r="BR1332" t="str">
            <v>2020.06</v>
          </cell>
          <cell r="BS1332" t="str">
            <v>Visée 1</v>
          </cell>
          <cell r="BT1332">
            <v>6424.22</v>
          </cell>
          <cell r="BV1332" t="str">
            <v>GBU01</v>
          </cell>
          <cell r="CB1332" t="str">
            <v>BU15</v>
          </cell>
          <cell r="CL1332" t="str">
            <v>ACC_KFI_EBITDA</v>
          </cell>
          <cell r="CN1332" t="str">
            <v>EFF0109</v>
          </cell>
          <cell r="CP1332">
            <v>-1540.34</v>
          </cell>
          <cell r="CS1332" t="str">
            <v>GBU0101</v>
          </cell>
        </row>
        <row r="1333">
          <cell r="BD1333" t="str">
            <v>GBU01</v>
          </cell>
          <cell r="BF1333" t="str">
            <v>BU09</v>
          </cell>
          <cell r="BP1333" t="str">
            <v>ACC_KFI_+GSSCPXDBSO</v>
          </cell>
          <cell r="BR1333" t="str">
            <v>2019.06</v>
          </cell>
          <cell r="BS1333" t="str">
            <v>Actual</v>
          </cell>
          <cell r="BT1333">
            <v>3159.01</v>
          </cell>
          <cell r="BV1333" t="str">
            <v>GBU01</v>
          </cell>
          <cell r="CB1333" t="str">
            <v>BU15</v>
          </cell>
          <cell r="CL1333" t="str">
            <v>ACC_KFI_TO</v>
          </cell>
          <cell r="CN1333" t="str">
            <v>EFF0105</v>
          </cell>
          <cell r="CP1333">
            <v>253.11999</v>
          </cell>
          <cell r="CS1333" t="str">
            <v>GBU0101</v>
          </cell>
        </row>
        <row r="1334">
          <cell r="BD1334" t="str">
            <v>GBU01</v>
          </cell>
          <cell r="BF1334" t="str">
            <v>BU09</v>
          </cell>
          <cell r="BP1334" t="str">
            <v>ACC_KFI_+GSSCPXDBSO</v>
          </cell>
          <cell r="BR1334" t="str">
            <v>2019.06</v>
          </cell>
          <cell r="BS1334" t="str">
            <v>Visée 1</v>
          </cell>
          <cell r="BT1334">
            <v>2121.17</v>
          </cell>
          <cell r="BV1334" t="str">
            <v>GBU01</v>
          </cell>
          <cell r="CB1334" t="str">
            <v>BU15</v>
          </cell>
          <cell r="CL1334" t="str">
            <v>ACC_KFI_TO</v>
          </cell>
          <cell r="CN1334" t="str">
            <v>EFF0109</v>
          </cell>
          <cell r="CP1334">
            <v>-492.74999000000003</v>
          </cell>
          <cell r="CS1334" t="str">
            <v>GBU0101</v>
          </cell>
        </row>
        <row r="1335">
          <cell r="BD1335" t="str">
            <v>GBU01</v>
          </cell>
          <cell r="BF1335" t="str">
            <v>BU09</v>
          </cell>
          <cell r="BP1335" t="str">
            <v>ACC_KFI_+GSSCPXDBSO</v>
          </cell>
          <cell r="BR1335" t="str">
            <v>2020.06</v>
          </cell>
          <cell r="BS1335" t="str">
            <v>Actual</v>
          </cell>
          <cell r="BT1335">
            <v>1679.6</v>
          </cell>
          <cell r="BV1335" t="str">
            <v>GBU01</v>
          </cell>
          <cell r="CB1335" t="str">
            <v>BU15</v>
          </cell>
          <cell r="CL1335" t="str">
            <v>ACC_KFI_COI</v>
          </cell>
          <cell r="CN1335" t="str">
            <v>EFF0102</v>
          </cell>
          <cell r="CP1335">
            <v>-3191.17</v>
          </cell>
          <cell r="CS1335" t="str">
            <v>GBU0101</v>
          </cell>
        </row>
        <row r="1336">
          <cell r="BD1336" t="str">
            <v>GBU01</v>
          </cell>
          <cell r="BF1336" t="str">
            <v>BU09</v>
          </cell>
          <cell r="BP1336" t="str">
            <v>ACC_KFI_+GSSCPXDBSO</v>
          </cell>
          <cell r="BR1336" t="str">
            <v>2020.06</v>
          </cell>
          <cell r="BS1336" t="str">
            <v>Visée 1</v>
          </cell>
          <cell r="BT1336">
            <v>6424.22</v>
          </cell>
          <cell r="BV1336" t="str">
            <v>GBU01</v>
          </cell>
          <cell r="CB1336" t="str">
            <v>BU15</v>
          </cell>
          <cell r="CL1336" t="str">
            <v>ACC_KFI_COI</v>
          </cell>
          <cell r="CN1336" t="str">
            <v>EFF0105</v>
          </cell>
          <cell r="CP1336">
            <v>-1.0000000000000001E-5</v>
          </cell>
          <cell r="CS1336" t="str">
            <v>GBU0101</v>
          </cell>
        </row>
        <row r="1337">
          <cell r="BD1337" t="str">
            <v>GBU01</v>
          </cell>
          <cell r="BF1337" t="str">
            <v>BU09</v>
          </cell>
          <cell r="BP1337" t="str">
            <v>ACC_KFI_TO</v>
          </cell>
          <cell r="BR1337" t="str">
            <v>2019.06</v>
          </cell>
          <cell r="BS1337" t="str">
            <v>Actual</v>
          </cell>
          <cell r="BT1337">
            <v>-5345.27</v>
          </cell>
          <cell r="BV1337" t="str">
            <v>GBU01</v>
          </cell>
          <cell r="CB1337" t="str">
            <v>BU15</v>
          </cell>
          <cell r="CL1337" t="str">
            <v>ACC_KFI_COI</v>
          </cell>
          <cell r="CN1337" t="str">
            <v>EFF0109</v>
          </cell>
          <cell r="CP1337">
            <v>-425.99999000000003</v>
          </cell>
          <cell r="CS1337" t="str">
            <v>GBU0101</v>
          </cell>
        </row>
        <row r="1338">
          <cell r="BD1338" t="str">
            <v>GBU01</v>
          </cell>
          <cell r="BF1338" t="str">
            <v>BU09</v>
          </cell>
          <cell r="BP1338" t="str">
            <v>ACC_KFI_TO</v>
          </cell>
          <cell r="BR1338" t="str">
            <v>2020.06</v>
          </cell>
          <cell r="BS1338" t="str">
            <v>Actual</v>
          </cell>
          <cell r="BT1338">
            <v>-2626.92</v>
          </cell>
          <cell r="BV1338" t="str">
            <v>GBU01</v>
          </cell>
          <cell r="CB1338" t="str">
            <v>BU15</v>
          </cell>
          <cell r="CL1338" t="str">
            <v>ACC_KFI_EBITDA</v>
          </cell>
          <cell r="CN1338" t="str">
            <v>EFF0102</v>
          </cell>
          <cell r="CP1338">
            <v>-6326.87</v>
          </cell>
          <cell r="CS1338" t="str">
            <v>GBU0101</v>
          </cell>
        </row>
        <row r="1339">
          <cell r="BD1339" t="str">
            <v>GBU01</v>
          </cell>
          <cell r="BF1339" t="str">
            <v>BU09</v>
          </cell>
          <cell r="BP1339" t="str">
            <v>ACC_KFI_TO</v>
          </cell>
          <cell r="BR1339" t="str">
            <v>2020.06</v>
          </cell>
          <cell r="BS1339" t="str">
            <v>Visée 1</v>
          </cell>
          <cell r="BT1339">
            <v>-22979.31</v>
          </cell>
          <cell r="BV1339" t="str">
            <v>GBU01</v>
          </cell>
          <cell r="CB1339" t="str">
            <v>BU15</v>
          </cell>
          <cell r="CL1339" t="str">
            <v>ACC_KFI_EBITDA</v>
          </cell>
          <cell r="CN1339" t="str">
            <v>EFF0105</v>
          </cell>
          <cell r="CP1339">
            <v>-1.0000000000000001E-5</v>
          </cell>
          <cell r="CS1339" t="str">
            <v>GBU0101</v>
          </cell>
        </row>
        <row r="1340">
          <cell r="BD1340" t="str">
            <v>GBU01</v>
          </cell>
          <cell r="BF1340" t="str">
            <v>BU09</v>
          </cell>
          <cell r="BP1340" t="str">
            <v>ACC_KFI_TO</v>
          </cell>
          <cell r="BR1340" t="str">
            <v>2020.12</v>
          </cell>
          <cell r="BS1340" t="str">
            <v>Actual</v>
          </cell>
          <cell r="BT1340">
            <v>1.119E-2</v>
          </cell>
          <cell r="BV1340" t="str">
            <v>GBU01</v>
          </cell>
          <cell r="CB1340" t="str">
            <v>BU15</v>
          </cell>
          <cell r="CL1340" t="str">
            <v>ACC_KFI_EBITDA</v>
          </cell>
          <cell r="CN1340" t="str">
            <v>EFF0109</v>
          </cell>
          <cell r="CP1340">
            <v>-425.98998999999998</v>
          </cell>
          <cell r="CS1340" t="str">
            <v>GBU0101</v>
          </cell>
        </row>
        <row r="1341">
          <cell r="BD1341" t="str">
            <v>GBU01</v>
          </cell>
          <cell r="BF1341" t="str">
            <v>BU09</v>
          </cell>
          <cell r="BP1341" t="str">
            <v>ACC_KFI_TO</v>
          </cell>
          <cell r="BR1341" t="str">
            <v>2021.06</v>
          </cell>
          <cell r="BS1341" t="str">
            <v>Actual</v>
          </cell>
          <cell r="BT1341">
            <v>8.8999999999999995E-4</v>
          </cell>
          <cell r="BV1341" t="str">
            <v>GBU01</v>
          </cell>
          <cell r="CB1341" t="str">
            <v>BU15</v>
          </cell>
          <cell r="CL1341" t="str">
            <v>ACC_KFI_TO</v>
          </cell>
          <cell r="CN1341" t="str">
            <v>EFF0102</v>
          </cell>
          <cell r="CP1341">
            <v>-7938.79</v>
          </cell>
          <cell r="CS1341" t="str">
            <v>GBU0101</v>
          </cell>
        </row>
        <row r="1342">
          <cell r="BD1342" t="str">
            <v>GBU01</v>
          </cell>
          <cell r="BF1342" t="str">
            <v>BU09</v>
          </cell>
          <cell r="BP1342" t="str">
            <v>ACC_KFI_TO</v>
          </cell>
          <cell r="BR1342" t="str">
            <v>2021.06</v>
          </cell>
          <cell r="BS1342" t="str">
            <v>Visée 1</v>
          </cell>
          <cell r="BT1342">
            <v>7.0499999999999998E-3</v>
          </cell>
          <cell r="BV1342" t="str">
            <v>GBU01</v>
          </cell>
          <cell r="CB1342" t="str">
            <v>BU15</v>
          </cell>
          <cell r="CL1342" t="str">
            <v>ACC_KFI_TO</v>
          </cell>
          <cell r="CN1342" t="str">
            <v>EFF0105</v>
          </cell>
          <cell r="CP1342">
            <v>0</v>
          </cell>
          <cell r="CS1342" t="str">
            <v>GBU0101</v>
          </cell>
        </row>
        <row r="1343">
          <cell r="BD1343" t="str">
            <v>GBU01</v>
          </cell>
          <cell r="BF1343" t="str">
            <v>BU09</v>
          </cell>
          <cell r="BP1343" t="str">
            <v>ACC_KFI_EBITDA</v>
          </cell>
          <cell r="BR1343" t="str">
            <v>2019.06</v>
          </cell>
          <cell r="BS1343" t="str">
            <v>Actual</v>
          </cell>
          <cell r="BT1343">
            <v>4298.2</v>
          </cell>
          <cell r="BV1343" t="str">
            <v>GBU01</v>
          </cell>
          <cell r="CB1343" t="str">
            <v>BU15</v>
          </cell>
          <cell r="CL1343" t="str">
            <v>ACC_KFI_TO</v>
          </cell>
          <cell r="CN1343" t="str">
            <v>EFF0109</v>
          </cell>
          <cell r="CP1343">
            <v>0</v>
          </cell>
          <cell r="CS1343" t="str">
            <v>GBU0101</v>
          </cell>
        </row>
        <row r="1344">
          <cell r="BD1344" t="str">
            <v>GBU01</v>
          </cell>
          <cell r="BF1344" t="str">
            <v>BU09</v>
          </cell>
          <cell r="BP1344" t="str">
            <v>ACC_KFI_EBITDA</v>
          </cell>
          <cell r="BR1344" t="str">
            <v>2020.06</v>
          </cell>
          <cell r="BS1344" t="str">
            <v>Actual</v>
          </cell>
          <cell r="BT1344">
            <v>4064.21</v>
          </cell>
          <cell r="BV1344" t="str">
            <v>GBU01</v>
          </cell>
          <cell r="CB1344" t="str">
            <v>BU15</v>
          </cell>
          <cell r="CL1344" t="str">
            <v>ACC_KFI_COI</v>
          </cell>
          <cell r="CN1344" t="str">
            <v>EFF0105</v>
          </cell>
          <cell r="CS1344" t="str">
            <v>GBU0101</v>
          </cell>
        </row>
        <row r="1345">
          <cell r="BD1345" t="str">
            <v>GBU01</v>
          </cell>
          <cell r="BF1345" t="str">
            <v>BU09</v>
          </cell>
          <cell r="BP1345" t="str">
            <v>ACC_KFI_EBITDA</v>
          </cell>
          <cell r="BR1345" t="str">
            <v>2020.06</v>
          </cell>
          <cell r="BS1345" t="str">
            <v>Visée 1</v>
          </cell>
          <cell r="BT1345">
            <v>3864.57</v>
          </cell>
          <cell r="BV1345" t="str">
            <v>GBU01</v>
          </cell>
          <cell r="CB1345" t="str">
            <v>BU15</v>
          </cell>
          <cell r="CL1345" t="str">
            <v>ACC_KFI_COI</v>
          </cell>
          <cell r="CN1345" t="str">
            <v>EFF0109</v>
          </cell>
          <cell r="CP1345">
            <v>0.18557999999999999</v>
          </cell>
          <cell r="CS1345" t="str">
            <v>GBU0101</v>
          </cell>
        </row>
        <row r="1346">
          <cell r="BD1346" t="str">
            <v>GBU01</v>
          </cell>
          <cell r="BF1346" t="str">
            <v>BU09</v>
          </cell>
          <cell r="BP1346" t="str">
            <v>ACC_KFI_EBITDA</v>
          </cell>
          <cell r="BR1346" t="str">
            <v>2020.12</v>
          </cell>
          <cell r="BS1346" t="str">
            <v>Actual</v>
          </cell>
          <cell r="BT1346">
            <v>1.5299999999999999E-3</v>
          </cell>
          <cell r="BV1346" t="str">
            <v>GBU01</v>
          </cell>
          <cell r="CB1346" t="str">
            <v>BU15</v>
          </cell>
          <cell r="CL1346" t="str">
            <v>ACC_KFI_EBITDA</v>
          </cell>
          <cell r="CN1346" t="str">
            <v>EFF0105</v>
          </cell>
          <cell r="CS1346" t="str">
            <v>GBU0101</v>
          </cell>
        </row>
        <row r="1347">
          <cell r="BD1347" t="str">
            <v>GBU01</v>
          </cell>
          <cell r="BF1347" t="str">
            <v>BU09</v>
          </cell>
          <cell r="BP1347" t="str">
            <v>ACC_KFI_EBITDA</v>
          </cell>
          <cell r="BR1347" t="str">
            <v>2021.06</v>
          </cell>
          <cell r="BS1347" t="str">
            <v>Actual</v>
          </cell>
          <cell r="BT1347">
            <v>-1.384E-2</v>
          </cell>
          <cell r="BV1347" t="str">
            <v>GBU01</v>
          </cell>
          <cell r="CB1347" t="str">
            <v>BU15</v>
          </cell>
          <cell r="CL1347" t="str">
            <v>ACC_KFI_EBITDA</v>
          </cell>
          <cell r="CN1347" t="str">
            <v>EFF0109</v>
          </cell>
          <cell r="CP1347">
            <v>0.18557999999999999</v>
          </cell>
          <cell r="CS1347" t="str">
            <v>GBU0101</v>
          </cell>
        </row>
        <row r="1348">
          <cell r="BD1348" t="str">
            <v>GBU01</v>
          </cell>
          <cell r="BF1348" t="str">
            <v>BU09</v>
          </cell>
          <cell r="BP1348" t="str">
            <v>ACC_KFI_EBITDA</v>
          </cell>
          <cell r="BR1348" t="str">
            <v>2021.06</v>
          </cell>
          <cell r="BS1348" t="str">
            <v>Visée 1</v>
          </cell>
          <cell r="BT1348">
            <v>-8.8100000000000001E-3</v>
          </cell>
          <cell r="BV1348" t="str">
            <v>GBU01</v>
          </cell>
          <cell r="CB1348" t="str">
            <v>BU15</v>
          </cell>
          <cell r="CL1348" t="str">
            <v>ACC_KFI_COI</v>
          </cell>
          <cell r="CN1348" t="str">
            <v>EFF0105</v>
          </cell>
          <cell r="CP1348">
            <v>-12.13</v>
          </cell>
          <cell r="CS1348" t="str">
            <v>GBU0101</v>
          </cell>
        </row>
        <row r="1349">
          <cell r="BD1349" t="str">
            <v>GBU01</v>
          </cell>
          <cell r="BF1349" t="str">
            <v>BU09</v>
          </cell>
          <cell r="BP1349" t="str">
            <v>ACC_KFI_COI</v>
          </cell>
          <cell r="BR1349" t="str">
            <v>2019.06</v>
          </cell>
          <cell r="BS1349" t="str">
            <v>Actual</v>
          </cell>
          <cell r="BT1349">
            <v>5777.25</v>
          </cell>
          <cell r="BV1349" t="str">
            <v>GBU01</v>
          </cell>
          <cell r="CB1349" t="str">
            <v>BU15</v>
          </cell>
          <cell r="CL1349" t="str">
            <v>ACC_KFI_COI</v>
          </cell>
          <cell r="CN1349" t="str">
            <v>EFF0109</v>
          </cell>
          <cell r="CP1349">
            <v>-430.87124999999997</v>
          </cell>
          <cell r="CS1349" t="str">
            <v>GBU0101</v>
          </cell>
        </row>
        <row r="1350">
          <cell r="BD1350" t="str">
            <v>GBU01</v>
          </cell>
          <cell r="BF1350" t="str">
            <v>BU09</v>
          </cell>
          <cell r="BP1350" t="str">
            <v>ACC_KFI_COI</v>
          </cell>
          <cell r="BR1350" t="str">
            <v>2020.06</v>
          </cell>
          <cell r="BS1350" t="str">
            <v>Actual</v>
          </cell>
          <cell r="BT1350">
            <v>6038.73</v>
          </cell>
          <cell r="BV1350" t="str">
            <v>GBU01</v>
          </cell>
          <cell r="CB1350" t="str">
            <v>BU15</v>
          </cell>
          <cell r="CL1350" t="str">
            <v>ACC_KFI_EBITDA</v>
          </cell>
          <cell r="CN1350" t="str">
            <v>EFF0105</v>
          </cell>
          <cell r="CP1350">
            <v>-12.13</v>
          </cell>
          <cell r="CS1350" t="str">
            <v>GBU0101</v>
          </cell>
        </row>
        <row r="1351">
          <cell r="BD1351" t="str">
            <v>GBU01</v>
          </cell>
          <cell r="BF1351" t="str">
            <v>BU09</v>
          </cell>
          <cell r="BP1351" t="str">
            <v>ACC_KFI_COI</v>
          </cell>
          <cell r="BR1351" t="str">
            <v>2020.06</v>
          </cell>
          <cell r="BS1351" t="str">
            <v>Visée 1</v>
          </cell>
          <cell r="BT1351">
            <v>4970.12</v>
          </cell>
          <cell r="BV1351" t="str">
            <v>GBU01</v>
          </cell>
          <cell r="CB1351" t="str">
            <v>BU15</v>
          </cell>
          <cell r="CL1351" t="str">
            <v>ACC_KFI_EBITDA</v>
          </cell>
          <cell r="CN1351" t="str">
            <v>EFF0109</v>
          </cell>
          <cell r="CP1351">
            <v>-430.87124999999997</v>
          </cell>
          <cell r="CS1351" t="str">
            <v>GBU0101</v>
          </cell>
        </row>
        <row r="1352">
          <cell r="BD1352" t="str">
            <v>GBU01</v>
          </cell>
          <cell r="BF1352" t="str">
            <v>BU09</v>
          </cell>
          <cell r="BP1352" t="str">
            <v>ACC_KFI_COI</v>
          </cell>
          <cell r="BR1352" t="str">
            <v>2020.12</v>
          </cell>
          <cell r="BS1352" t="str">
            <v>Actual</v>
          </cell>
          <cell r="BT1352">
            <v>5.4000000000000001E-4</v>
          </cell>
          <cell r="BV1352" t="str">
            <v>GBU01</v>
          </cell>
          <cell r="CB1352" t="str">
            <v>BU15</v>
          </cell>
          <cell r="CL1352" t="str">
            <v>ACC_KFI_COI</v>
          </cell>
          <cell r="CN1352" t="str">
            <v>EFF0105</v>
          </cell>
          <cell r="CS1352" t="str">
            <v>GBU0101</v>
          </cell>
        </row>
        <row r="1353">
          <cell r="BD1353" t="str">
            <v>GBU01</v>
          </cell>
          <cell r="BF1353" t="str">
            <v>BU09</v>
          </cell>
          <cell r="BP1353" t="str">
            <v>ACC_KFI_COI</v>
          </cell>
          <cell r="BR1353" t="str">
            <v>2021.06</v>
          </cell>
          <cell r="BS1353" t="str">
            <v>Actual</v>
          </cell>
          <cell r="BT1353">
            <v>-1.409E-2</v>
          </cell>
          <cell r="BV1353" t="str">
            <v>GBU01</v>
          </cell>
          <cell r="CB1353" t="str">
            <v>BU15</v>
          </cell>
          <cell r="CL1353" t="str">
            <v>ACC_KFI_COI</v>
          </cell>
          <cell r="CN1353" t="str">
            <v>EFF0109</v>
          </cell>
          <cell r="CP1353">
            <v>5.5418799999999999</v>
          </cell>
          <cell r="CS1353" t="str">
            <v>GBU0101</v>
          </cell>
        </row>
        <row r="1354">
          <cell r="BD1354" t="str">
            <v>GBU01</v>
          </cell>
          <cell r="BF1354" t="str">
            <v>BU09</v>
          </cell>
          <cell r="BP1354" t="str">
            <v>ACC_KFI_COI</v>
          </cell>
          <cell r="BR1354" t="str">
            <v>2021.06</v>
          </cell>
          <cell r="BS1354" t="str">
            <v>Visée 1</v>
          </cell>
          <cell r="BT1354">
            <v>-1.498E-2</v>
          </cell>
          <cell r="BV1354" t="str">
            <v>GBU01</v>
          </cell>
          <cell r="CB1354" t="str">
            <v>BU15</v>
          </cell>
          <cell r="CL1354" t="str">
            <v>ACC_KFI_EBITDA</v>
          </cell>
          <cell r="CN1354" t="str">
            <v>EFF0105</v>
          </cell>
          <cell r="CS1354" t="str">
            <v>GBU0101</v>
          </cell>
        </row>
        <row r="1355">
          <cell r="BD1355" t="str">
            <v>GBU01</v>
          </cell>
          <cell r="BF1355" t="str">
            <v>BU09</v>
          </cell>
          <cell r="BP1355" t="str">
            <v>ACC_KFI_+GTHCPXDBSO</v>
          </cell>
          <cell r="BR1355" t="str">
            <v>2019.06</v>
          </cell>
          <cell r="BS1355" t="str">
            <v>Actual</v>
          </cell>
          <cell r="BT1355">
            <v>-1629.52</v>
          </cell>
          <cell r="BV1355" t="str">
            <v>GBU01</v>
          </cell>
          <cell r="CB1355" t="str">
            <v>BU15</v>
          </cell>
          <cell r="CL1355" t="str">
            <v>ACC_KFI_EBITDA</v>
          </cell>
          <cell r="CN1355" t="str">
            <v>EFF0109</v>
          </cell>
          <cell r="CP1355">
            <v>5.5418799999999999</v>
          </cell>
          <cell r="CS1355" t="str">
            <v>GBU0101</v>
          </cell>
        </row>
        <row r="1356">
          <cell r="BD1356" t="str">
            <v>GBU01</v>
          </cell>
          <cell r="BF1356" t="str">
            <v>BU09</v>
          </cell>
          <cell r="BP1356" t="str">
            <v>ACC_KFI_+GTHCPXDBSO</v>
          </cell>
          <cell r="BR1356" t="str">
            <v>2020.06</v>
          </cell>
          <cell r="BS1356" t="str">
            <v>Actual</v>
          </cell>
          <cell r="BT1356">
            <v>-1869.25</v>
          </cell>
          <cell r="BV1356" t="str">
            <v>GBU01</v>
          </cell>
          <cell r="CB1356" t="str">
            <v>BU15</v>
          </cell>
          <cell r="CL1356" t="str">
            <v>ACC_KFI_COI</v>
          </cell>
          <cell r="CN1356" t="str">
            <v>EFF0105</v>
          </cell>
          <cell r="CS1356" t="str">
            <v>GBU0101</v>
          </cell>
        </row>
        <row r="1357">
          <cell r="BD1357" t="str">
            <v>GBU01</v>
          </cell>
          <cell r="BF1357" t="str">
            <v>BU09</v>
          </cell>
          <cell r="BP1357" t="str">
            <v>ACC_KFI_+GTHCPXDBSO</v>
          </cell>
          <cell r="BR1357" t="str">
            <v>2020.06</v>
          </cell>
          <cell r="BS1357" t="str">
            <v>Visée 1</v>
          </cell>
          <cell r="BT1357">
            <v>-6424.22</v>
          </cell>
          <cell r="BV1357" t="str">
            <v>GBU01</v>
          </cell>
          <cell r="CB1357" t="str">
            <v>BU15</v>
          </cell>
          <cell r="CL1357" t="str">
            <v>ACC_KFI_COI</v>
          </cell>
          <cell r="CN1357" t="str">
            <v>EFF0109</v>
          </cell>
          <cell r="CP1357">
            <v>10.76379</v>
          </cell>
          <cell r="CS1357" t="str">
            <v>GBU0101</v>
          </cell>
        </row>
        <row r="1358">
          <cell r="BD1358" t="str">
            <v>GBU01</v>
          </cell>
          <cell r="BF1358" t="str">
            <v>BU09</v>
          </cell>
          <cell r="BP1358" t="str">
            <v>ACC_KFI_+GTHCPXDBSO</v>
          </cell>
          <cell r="BR1358" t="str">
            <v>2020.12</v>
          </cell>
          <cell r="BS1358" t="str">
            <v>Actual</v>
          </cell>
          <cell r="BT1358">
            <v>-6.6299999999999996E-3</v>
          </cell>
          <cell r="BV1358" t="str">
            <v>GBU01</v>
          </cell>
          <cell r="CB1358" t="str">
            <v>BU15</v>
          </cell>
          <cell r="CL1358" t="str">
            <v>ACC_KFI_EBITDA</v>
          </cell>
          <cell r="CN1358" t="str">
            <v>EFF0105</v>
          </cell>
          <cell r="CS1358" t="str">
            <v>GBU0101</v>
          </cell>
        </row>
        <row r="1359">
          <cell r="BD1359" t="str">
            <v>GBU01</v>
          </cell>
          <cell r="BF1359" t="str">
            <v>BU09</v>
          </cell>
          <cell r="BP1359" t="str">
            <v>ACC_KFI_+GTHCPXDBSO</v>
          </cell>
          <cell r="BR1359" t="str">
            <v>2021.06</v>
          </cell>
          <cell r="BS1359" t="str">
            <v>Actual</v>
          </cell>
          <cell r="BT1359">
            <v>2.7999999999999998E-4</v>
          </cell>
          <cell r="BV1359" t="str">
            <v>GBU01</v>
          </cell>
          <cell r="CB1359" t="str">
            <v>BU15</v>
          </cell>
          <cell r="CL1359" t="str">
            <v>ACC_KFI_EBITDA</v>
          </cell>
          <cell r="CN1359" t="str">
            <v>EFF0109</v>
          </cell>
          <cell r="CP1359">
            <v>10.76379</v>
          </cell>
          <cell r="CS1359" t="str">
            <v>GBU0101</v>
          </cell>
        </row>
        <row r="1360">
          <cell r="BD1360" t="str">
            <v>GBU01</v>
          </cell>
          <cell r="BF1360" t="str">
            <v>BU09</v>
          </cell>
          <cell r="BP1360" t="str">
            <v>ACC_KFI_+GTHCPXDBSO</v>
          </cell>
          <cell r="BR1360" t="str">
            <v>2021.06</v>
          </cell>
          <cell r="BS1360" t="str">
            <v>Visée 1</v>
          </cell>
          <cell r="BT1360">
            <v>-2.3500000000000001E-3</v>
          </cell>
          <cell r="BV1360" t="str">
            <v>GBU01</v>
          </cell>
          <cell r="CB1360" t="str">
            <v>BU15</v>
          </cell>
          <cell r="CL1360" t="str">
            <v>ACC_KFI_COI</v>
          </cell>
          <cell r="CN1360" t="str">
            <v>EFF0105</v>
          </cell>
          <cell r="CP1360">
            <v>1.2971600000000001</v>
          </cell>
          <cell r="CS1360" t="str">
            <v>GBU0101</v>
          </cell>
        </row>
        <row r="1361">
          <cell r="BD1361" t="str">
            <v>GBU01</v>
          </cell>
          <cell r="BF1361" t="str">
            <v>BU09</v>
          </cell>
          <cell r="BP1361" t="str">
            <v>ACC_KFI_+GSSCPXDBSO</v>
          </cell>
          <cell r="BR1361" t="str">
            <v>2019.06</v>
          </cell>
          <cell r="BS1361" t="str">
            <v>Actual</v>
          </cell>
          <cell r="BT1361">
            <v>-3159.01</v>
          </cell>
          <cell r="BV1361" t="str">
            <v>GBU01</v>
          </cell>
          <cell r="CB1361" t="str">
            <v>BU15</v>
          </cell>
          <cell r="CL1361" t="str">
            <v>ACC_KFI_COI</v>
          </cell>
          <cell r="CN1361" t="str">
            <v>EFF0109</v>
          </cell>
          <cell r="CP1361">
            <v>18.166840000000001</v>
          </cell>
          <cell r="CS1361" t="str">
            <v>GBU0101</v>
          </cell>
        </row>
        <row r="1362">
          <cell r="BD1362" t="str">
            <v>GBU01</v>
          </cell>
          <cell r="BF1362" t="str">
            <v>BU09</v>
          </cell>
          <cell r="BP1362" t="str">
            <v>ACC_KFI_+GSSCPXDBSO</v>
          </cell>
          <cell r="BR1362" t="str">
            <v>2020.06</v>
          </cell>
          <cell r="BS1362" t="str">
            <v>Actual</v>
          </cell>
          <cell r="BT1362">
            <v>-1679.6</v>
          </cell>
          <cell r="BV1362" t="str">
            <v>GBU01</v>
          </cell>
          <cell r="CB1362" t="str">
            <v>BU15</v>
          </cell>
          <cell r="CL1362" t="str">
            <v>ACC_KFI_EBITDA</v>
          </cell>
          <cell r="CN1362" t="str">
            <v>EFF0105</v>
          </cell>
          <cell r="CP1362">
            <v>1.2967599999999999</v>
          </cell>
          <cell r="CS1362" t="str">
            <v>GBU0101</v>
          </cell>
        </row>
        <row r="1363">
          <cell r="BD1363" t="str">
            <v>GBU01</v>
          </cell>
          <cell r="BF1363" t="str">
            <v>BU09</v>
          </cell>
          <cell r="BP1363" t="str">
            <v>ACC_KFI_+GSSCPXDBSO</v>
          </cell>
          <cell r="BR1363" t="str">
            <v>2020.06</v>
          </cell>
          <cell r="BS1363" t="str">
            <v>Visée 1</v>
          </cell>
          <cell r="BT1363">
            <v>-6424.22</v>
          </cell>
          <cell r="BV1363" t="str">
            <v>GBU01</v>
          </cell>
          <cell r="CB1363" t="str">
            <v>BU15</v>
          </cell>
          <cell r="CL1363" t="str">
            <v>ACC_KFI_EBITDA</v>
          </cell>
          <cell r="CN1363" t="str">
            <v>EFF0109</v>
          </cell>
          <cell r="CP1363">
            <v>18.161239999999999</v>
          </cell>
          <cell r="CS1363" t="str">
            <v>GBU0101</v>
          </cell>
        </row>
        <row r="1364">
          <cell r="BD1364" t="str">
            <v>GBU01</v>
          </cell>
          <cell r="BF1364" t="str">
            <v>BU09</v>
          </cell>
          <cell r="BP1364" t="str">
            <v>ACC_KFI_+GSSCPXDBSO</v>
          </cell>
          <cell r="BR1364" t="str">
            <v>2020.12</v>
          </cell>
          <cell r="BS1364" t="str">
            <v>Actual</v>
          </cell>
          <cell r="BT1364">
            <v>-7.7600000000000004E-3</v>
          </cell>
          <cell r="BV1364" t="str">
            <v>GBU01</v>
          </cell>
          <cell r="CB1364" t="str">
            <v>BU15</v>
          </cell>
          <cell r="CL1364" t="str">
            <v>ACC_KFI_COI</v>
          </cell>
          <cell r="CN1364" t="str">
            <v>EFF0105</v>
          </cell>
          <cell r="CP1364">
            <v>1.9968600000000001</v>
          </cell>
          <cell r="CS1364" t="str">
            <v>GBU0101</v>
          </cell>
        </row>
        <row r="1365">
          <cell r="BD1365" t="str">
            <v>GBU01</v>
          </cell>
          <cell r="BF1365" t="str">
            <v>BU09</v>
          </cell>
          <cell r="BP1365" t="str">
            <v>ACC_KFI_+GSSCPXDBSO</v>
          </cell>
          <cell r="BR1365" t="str">
            <v>2021.06</v>
          </cell>
          <cell r="BS1365" t="str">
            <v>Actual</v>
          </cell>
          <cell r="BT1365">
            <v>-4.2700000000000004E-3</v>
          </cell>
          <cell r="BV1365" t="str">
            <v>GBU01</v>
          </cell>
          <cell r="CB1365" t="str">
            <v>BU15</v>
          </cell>
          <cell r="CL1365" t="str">
            <v>ACC_KFI_COI</v>
          </cell>
          <cell r="CN1365" t="str">
            <v>EFF0109</v>
          </cell>
          <cell r="CP1365">
            <v>28.143139999999999</v>
          </cell>
          <cell r="CS1365" t="str">
            <v>GBU0101</v>
          </cell>
        </row>
        <row r="1366">
          <cell r="BD1366" t="str">
            <v>GBU01</v>
          </cell>
          <cell r="BF1366" t="str">
            <v>BU09</v>
          </cell>
          <cell r="BP1366" t="str">
            <v>ACC_KFI_+GSSCPXDBSO</v>
          </cell>
          <cell r="BR1366" t="str">
            <v>2021.06</v>
          </cell>
          <cell r="BS1366" t="str">
            <v>Visée 1</v>
          </cell>
          <cell r="BT1366">
            <v>-2.3500000000000001E-3</v>
          </cell>
          <cell r="BV1366" t="str">
            <v>GBU01</v>
          </cell>
          <cell r="CB1366" t="str">
            <v>BU15</v>
          </cell>
          <cell r="CL1366" t="str">
            <v>ACC_KFI_EBITDA</v>
          </cell>
          <cell r="CN1366" t="str">
            <v>EFF0105</v>
          </cell>
          <cell r="CP1366">
            <v>1.9962</v>
          </cell>
          <cell r="CS1366" t="str">
            <v>GBU0101</v>
          </cell>
        </row>
        <row r="1367">
          <cell r="BD1367" t="str">
            <v>GBU01</v>
          </cell>
          <cell r="BF1367" t="str">
            <v>BU09</v>
          </cell>
          <cell r="BP1367" t="str">
            <v>ACC_KFI_+GTHCPXDBSO</v>
          </cell>
          <cell r="BR1367" t="str">
            <v>2020.06</v>
          </cell>
          <cell r="BS1367" t="str">
            <v>Actual</v>
          </cell>
          <cell r="BT1367">
            <v>64.430000000000007</v>
          </cell>
          <cell r="BV1367" t="str">
            <v>GBU01</v>
          </cell>
          <cell r="CB1367" t="str">
            <v>BU15</v>
          </cell>
          <cell r="CL1367" t="str">
            <v>ACC_KFI_EBITDA</v>
          </cell>
          <cell r="CN1367" t="str">
            <v>EFF0109</v>
          </cell>
          <cell r="CP1367">
            <v>28.133800000000001</v>
          </cell>
          <cell r="CS1367" t="str">
            <v>GBU0101</v>
          </cell>
        </row>
        <row r="1368">
          <cell r="BD1368" t="str">
            <v>GBU01</v>
          </cell>
          <cell r="BF1368" t="str">
            <v>BU09</v>
          </cell>
          <cell r="BP1368" t="str">
            <v>ACC_KFI_+GTHCPXDBSO</v>
          </cell>
          <cell r="BR1368" t="str">
            <v>2020.12</v>
          </cell>
          <cell r="BS1368" t="str">
            <v>Actual</v>
          </cell>
          <cell r="BT1368">
            <v>-55.16</v>
          </cell>
          <cell r="BV1368" t="str">
            <v>GBU01</v>
          </cell>
          <cell r="CB1368" t="str">
            <v>BU15</v>
          </cell>
          <cell r="CL1368" t="str">
            <v>ACC_KFI_COI</v>
          </cell>
          <cell r="CN1368" t="str">
            <v>EFF0105</v>
          </cell>
          <cell r="CP1368">
            <v>2.9219499999999998</v>
          </cell>
          <cell r="CS1368" t="str">
            <v>GBU0101</v>
          </cell>
        </row>
        <row r="1369">
          <cell r="BD1369" t="str">
            <v>GBU01</v>
          </cell>
          <cell r="BF1369" t="str">
            <v>BU09</v>
          </cell>
          <cell r="BP1369" t="str">
            <v>ACC_KFI_+GSSCPXDBSO</v>
          </cell>
          <cell r="BR1369" t="str">
            <v>2020.06</v>
          </cell>
          <cell r="BS1369" t="str">
            <v>Actual</v>
          </cell>
          <cell r="BT1369">
            <v>64.430000000000007</v>
          </cell>
          <cell r="BV1369" t="str">
            <v>GBU01</v>
          </cell>
          <cell r="CB1369" t="str">
            <v>BU15</v>
          </cell>
          <cell r="CL1369" t="str">
            <v>ACC_KFI_COI</v>
          </cell>
          <cell r="CN1369" t="str">
            <v>EFF0109</v>
          </cell>
          <cell r="CP1369">
            <v>40.922049999999999</v>
          </cell>
          <cell r="CS1369" t="str">
            <v>GBU0101</v>
          </cell>
        </row>
        <row r="1370">
          <cell r="BD1370" t="str">
            <v>GBU01</v>
          </cell>
          <cell r="BF1370" t="str">
            <v>BU09</v>
          </cell>
          <cell r="BP1370" t="str">
            <v>ACC_KFI_+GSSCPXDBSO</v>
          </cell>
          <cell r="BR1370" t="str">
            <v>2020.12</v>
          </cell>
          <cell r="BS1370" t="str">
            <v>Actual</v>
          </cell>
          <cell r="BT1370">
            <v>-55.16</v>
          </cell>
          <cell r="BV1370" t="str">
            <v>GBU01</v>
          </cell>
          <cell r="CB1370" t="str">
            <v>BU15</v>
          </cell>
          <cell r="CL1370" t="str">
            <v>ACC_KFI_EBITDA</v>
          </cell>
          <cell r="CN1370" t="str">
            <v>EFF0105</v>
          </cell>
          <cell r="CP1370">
            <v>2.9209700000000001</v>
          </cell>
          <cell r="CS1370" t="str">
            <v>GBU0101</v>
          </cell>
        </row>
        <row r="1371">
          <cell r="BD1371" t="str">
            <v>GBU01</v>
          </cell>
          <cell r="BF1371" t="str">
            <v>BU10</v>
          </cell>
          <cell r="BP1371" t="str">
            <v>ACC_KFI_TO</v>
          </cell>
          <cell r="BR1371" t="str">
            <v>2019.06</v>
          </cell>
          <cell r="BS1371" t="str">
            <v>Actual</v>
          </cell>
          <cell r="BT1371">
            <v>989.5</v>
          </cell>
          <cell r="BV1371" t="str">
            <v>GBU01</v>
          </cell>
          <cell r="CB1371" t="str">
            <v>BU15</v>
          </cell>
          <cell r="CL1371" t="str">
            <v>ACC_KFI_EBITDA</v>
          </cell>
          <cell r="CN1371" t="str">
            <v>EFF0109</v>
          </cell>
          <cell r="CP1371">
            <v>40.908029999999997</v>
          </cell>
          <cell r="CS1371" t="str">
            <v>GBU0101</v>
          </cell>
        </row>
        <row r="1372">
          <cell r="BD1372" t="str">
            <v>GBU01</v>
          </cell>
          <cell r="BF1372" t="str">
            <v>BU10</v>
          </cell>
          <cell r="BP1372" t="str">
            <v>ACC_KFI_TO</v>
          </cell>
          <cell r="BR1372" t="str">
            <v>2019.06</v>
          </cell>
          <cell r="BS1372" t="str">
            <v>Visée 1</v>
          </cell>
          <cell r="BT1372">
            <v>2213.21</v>
          </cell>
          <cell r="BV1372" t="str">
            <v>GBU01</v>
          </cell>
          <cell r="CB1372" t="str">
            <v>BU15</v>
          </cell>
          <cell r="CL1372" t="str">
            <v>ACC_KFI_COI</v>
          </cell>
          <cell r="CN1372" t="str">
            <v>EFF0105</v>
          </cell>
          <cell r="CP1372">
            <v>8.1250599999999995</v>
          </cell>
          <cell r="CS1372" t="str">
            <v>GBU0101</v>
          </cell>
        </row>
        <row r="1373">
          <cell r="BD1373" t="str">
            <v>GBU01</v>
          </cell>
          <cell r="BF1373" t="str">
            <v>BU10</v>
          </cell>
          <cell r="BP1373" t="str">
            <v>ACC_KFI_EBITDA</v>
          </cell>
          <cell r="BR1373" t="str">
            <v>2019.06</v>
          </cell>
          <cell r="BS1373" t="str">
            <v>Actual</v>
          </cell>
          <cell r="BT1373">
            <v>754.08</v>
          </cell>
          <cell r="BV1373" t="str">
            <v>GBU01</v>
          </cell>
          <cell r="CB1373" t="str">
            <v>BU15</v>
          </cell>
          <cell r="CL1373" t="str">
            <v>ACC_KFI_COI</v>
          </cell>
          <cell r="CN1373" t="str">
            <v>EFF0109</v>
          </cell>
          <cell r="CP1373">
            <v>76.488939999999999</v>
          </cell>
          <cell r="CS1373" t="str">
            <v>GBU0101</v>
          </cell>
        </row>
        <row r="1374">
          <cell r="BD1374" t="str">
            <v>GBU01</v>
          </cell>
          <cell r="BF1374" t="str">
            <v>BU10</v>
          </cell>
          <cell r="BP1374" t="str">
            <v>ACC_KFI_EBITDA</v>
          </cell>
          <cell r="BR1374" t="str">
            <v>2019.06</v>
          </cell>
          <cell r="BS1374" t="str">
            <v>Visée 1</v>
          </cell>
          <cell r="BT1374">
            <v>1429.59</v>
          </cell>
          <cell r="BV1374" t="str">
            <v>GBU01</v>
          </cell>
          <cell r="CB1374" t="str">
            <v>BU15</v>
          </cell>
          <cell r="CL1374" t="str">
            <v>ACC_KFI_EBITDA</v>
          </cell>
          <cell r="CN1374" t="str">
            <v>EFF0105</v>
          </cell>
          <cell r="CP1374">
            <v>8.1217600000000001</v>
          </cell>
          <cell r="CS1374" t="str">
            <v>GBU0101</v>
          </cell>
        </row>
        <row r="1375">
          <cell r="BD1375" t="str">
            <v>GBU01</v>
          </cell>
          <cell r="BF1375" t="str">
            <v>BU10</v>
          </cell>
          <cell r="BP1375" t="str">
            <v>ACC_KFI_COI</v>
          </cell>
          <cell r="BR1375" t="str">
            <v>2019.06</v>
          </cell>
          <cell r="BS1375" t="str">
            <v>Actual</v>
          </cell>
          <cell r="BT1375">
            <v>789.48</v>
          </cell>
          <cell r="BV1375" t="str">
            <v>GBU01</v>
          </cell>
          <cell r="CB1375" t="str">
            <v>BU15</v>
          </cell>
          <cell r="CL1375" t="str">
            <v>ACC_KFI_EBITDA</v>
          </cell>
          <cell r="CN1375" t="str">
            <v>EFF0109</v>
          </cell>
          <cell r="CP1375">
            <v>-13.26376</v>
          </cell>
          <cell r="CS1375" t="str">
            <v>GBU0101</v>
          </cell>
        </row>
        <row r="1376">
          <cell r="BD1376" t="str">
            <v>GBU01</v>
          </cell>
          <cell r="BF1376" t="str">
            <v>BU10</v>
          </cell>
          <cell r="BP1376" t="str">
            <v>ACC_KFI_COI</v>
          </cell>
          <cell r="BR1376" t="str">
            <v>2019.06</v>
          </cell>
          <cell r="BS1376" t="str">
            <v>Visée 1</v>
          </cell>
          <cell r="BT1376">
            <v>588.35</v>
          </cell>
          <cell r="BV1376" t="str">
            <v>GBU01</v>
          </cell>
          <cell r="CB1376" t="str">
            <v>BU15</v>
          </cell>
          <cell r="CL1376" t="str">
            <v>ACC_KFI_COI</v>
          </cell>
          <cell r="CN1376" t="str">
            <v>EFF0105</v>
          </cell>
          <cell r="CP1376">
            <v>11.946899999999999</v>
          </cell>
          <cell r="CS1376" t="str">
            <v>GBU0101</v>
          </cell>
        </row>
        <row r="1377">
          <cell r="BD1377" t="str">
            <v>GBU01</v>
          </cell>
          <cell r="BF1377" t="str">
            <v>BU10</v>
          </cell>
          <cell r="BP1377" t="str">
            <v>ACC_KFI_TO</v>
          </cell>
          <cell r="BR1377" t="str">
            <v>2019.06</v>
          </cell>
          <cell r="BS1377" t="str">
            <v>Actual</v>
          </cell>
          <cell r="BT1377">
            <v>10685.22831</v>
          </cell>
          <cell r="BV1377" t="str">
            <v>GBU01</v>
          </cell>
          <cell r="CB1377" t="str">
            <v>BU15</v>
          </cell>
          <cell r="CL1377" t="str">
            <v>ACC_KFI_COI</v>
          </cell>
          <cell r="CN1377" t="str">
            <v>EFF0109</v>
          </cell>
          <cell r="CP1377">
            <v>167.31710000000001</v>
          </cell>
          <cell r="CS1377" t="str">
            <v>GBU0101</v>
          </cell>
        </row>
        <row r="1378">
          <cell r="BD1378" t="str">
            <v>GBU01</v>
          </cell>
          <cell r="BF1378" t="str">
            <v>BU10</v>
          </cell>
          <cell r="BP1378" t="str">
            <v>ACC_KFI_TO</v>
          </cell>
          <cell r="BR1378" t="str">
            <v>2019.06</v>
          </cell>
          <cell r="BS1378" t="str">
            <v>Visée 1</v>
          </cell>
          <cell r="BT1378">
            <v>11810.14705</v>
          </cell>
          <cell r="BV1378" t="str">
            <v>GBU01</v>
          </cell>
          <cell r="CB1378" t="str">
            <v>BU15</v>
          </cell>
          <cell r="CL1378" t="str">
            <v>ACC_KFI_EBITDA</v>
          </cell>
          <cell r="CN1378" t="str">
            <v>EFF0105</v>
          </cell>
          <cell r="CP1378">
            <v>11.943149999999999</v>
          </cell>
          <cell r="CS1378" t="str">
            <v>GBU0101</v>
          </cell>
        </row>
        <row r="1379">
          <cell r="BD1379" t="str">
            <v>GBU01</v>
          </cell>
          <cell r="BF1379" t="str">
            <v>BU10</v>
          </cell>
          <cell r="BP1379" t="str">
            <v>ACC_KFI_TO</v>
          </cell>
          <cell r="BR1379" t="str">
            <v>2020.06</v>
          </cell>
          <cell r="BS1379" t="str">
            <v>Actual</v>
          </cell>
          <cell r="BT1379">
            <v>10823.49654</v>
          </cell>
          <cell r="BV1379" t="str">
            <v>GBU01</v>
          </cell>
          <cell r="CB1379" t="str">
            <v>BU15</v>
          </cell>
          <cell r="CL1379" t="str">
            <v>ACC_KFI_EBITDA</v>
          </cell>
          <cell r="CN1379" t="str">
            <v>EFF0109</v>
          </cell>
          <cell r="CP1379">
            <v>167.26284999999999</v>
          </cell>
          <cell r="CS1379" t="str">
            <v>GBU0101</v>
          </cell>
        </row>
        <row r="1380">
          <cell r="BD1380" t="str">
            <v>GBU01</v>
          </cell>
          <cell r="BF1380" t="str">
            <v>BU10</v>
          </cell>
          <cell r="BP1380" t="str">
            <v>ACC_KFI_TO</v>
          </cell>
          <cell r="BR1380" t="str">
            <v>2020.06</v>
          </cell>
          <cell r="BS1380" t="str">
            <v>Visée 1</v>
          </cell>
          <cell r="BT1380">
            <v>13227.83719</v>
          </cell>
          <cell r="BV1380" t="str">
            <v>GBU01</v>
          </cell>
          <cell r="CB1380" t="str">
            <v>BU15</v>
          </cell>
          <cell r="CL1380" t="str">
            <v>ACC_KFI_COI</v>
          </cell>
          <cell r="CN1380" t="str">
            <v>EFF0105</v>
          </cell>
          <cell r="CP1380">
            <v>2.9219599999999999</v>
          </cell>
          <cell r="CS1380" t="str">
            <v>GBU0101</v>
          </cell>
        </row>
        <row r="1381">
          <cell r="BD1381" t="str">
            <v>GBU01</v>
          </cell>
          <cell r="BF1381" t="str">
            <v>BU10</v>
          </cell>
          <cell r="BP1381" t="str">
            <v>ACC_KFI_TO</v>
          </cell>
          <cell r="BR1381" t="str">
            <v>2020.12</v>
          </cell>
          <cell r="BS1381" t="str">
            <v>Actual</v>
          </cell>
          <cell r="BT1381">
            <v>10443.03556</v>
          </cell>
          <cell r="BV1381" t="str">
            <v>GBU01</v>
          </cell>
          <cell r="CB1381" t="str">
            <v>BU15</v>
          </cell>
          <cell r="CL1381" t="str">
            <v>ACC_KFI_COI</v>
          </cell>
          <cell r="CN1381" t="str">
            <v>EFF0109</v>
          </cell>
          <cell r="CP1381">
            <v>40.922040000000003</v>
          </cell>
          <cell r="CS1381" t="str">
            <v>GBU0101</v>
          </cell>
        </row>
        <row r="1382">
          <cell r="BD1382" t="str">
            <v>GBU01</v>
          </cell>
          <cell r="BF1382" t="str">
            <v>BU10</v>
          </cell>
          <cell r="BP1382" t="str">
            <v>ACC_KFI_TO</v>
          </cell>
          <cell r="BR1382" t="str">
            <v>2020.12</v>
          </cell>
          <cell r="BS1382" t="str">
            <v>Visée 1</v>
          </cell>
          <cell r="BT1382">
            <v>26598.63595</v>
          </cell>
          <cell r="BV1382" t="str">
            <v>GBU01</v>
          </cell>
          <cell r="CB1382" t="str">
            <v>BU15</v>
          </cell>
          <cell r="CL1382" t="str">
            <v>ACC_KFI_EBITDA</v>
          </cell>
          <cell r="CN1382" t="str">
            <v>EFF0105</v>
          </cell>
          <cell r="CP1382">
            <v>2.9209900000000002</v>
          </cell>
          <cell r="CS1382" t="str">
            <v>GBU0101</v>
          </cell>
        </row>
        <row r="1383">
          <cell r="BD1383" t="str">
            <v>GBU01</v>
          </cell>
          <cell r="BF1383" t="str">
            <v>BU10</v>
          </cell>
          <cell r="BP1383" t="str">
            <v>ACC_KFI_EBITDA</v>
          </cell>
          <cell r="BR1383" t="str">
            <v>2019.06</v>
          </cell>
          <cell r="BS1383" t="str">
            <v>Actual</v>
          </cell>
          <cell r="BT1383">
            <v>5008.9133000000002</v>
          </cell>
          <cell r="BV1383" t="str">
            <v>GBU01</v>
          </cell>
          <cell r="CB1383" t="str">
            <v>BU15</v>
          </cell>
          <cell r="CL1383" t="str">
            <v>ACC_KFI_EBITDA</v>
          </cell>
          <cell r="CN1383" t="str">
            <v>EFF0109</v>
          </cell>
          <cell r="CP1383">
            <v>40.908009999999997</v>
          </cell>
          <cell r="CS1383" t="str">
            <v>GBU0101</v>
          </cell>
        </row>
        <row r="1384">
          <cell r="BD1384" t="str">
            <v>GBU01</v>
          </cell>
          <cell r="BF1384" t="str">
            <v>BU10</v>
          </cell>
          <cell r="BP1384" t="str">
            <v>ACC_KFI_EBITDA</v>
          </cell>
          <cell r="BR1384" t="str">
            <v>2019.06</v>
          </cell>
          <cell r="BS1384" t="str">
            <v>Visée 1</v>
          </cell>
          <cell r="BT1384">
            <v>3704.75405</v>
          </cell>
          <cell r="BV1384" t="str">
            <v>GBU01</v>
          </cell>
          <cell r="CB1384" t="str">
            <v>BU15</v>
          </cell>
          <cell r="CL1384" t="str">
            <v>ACC_KFI_COI</v>
          </cell>
          <cell r="CN1384" t="str">
            <v>EFF0105</v>
          </cell>
          <cell r="CP1384">
            <v>-491.33999</v>
          </cell>
          <cell r="CS1384" t="str">
            <v>GBU0101</v>
          </cell>
        </row>
        <row r="1385">
          <cell r="BD1385" t="str">
            <v>GBU01</v>
          </cell>
          <cell r="BF1385" t="str">
            <v>BU10</v>
          </cell>
          <cell r="BP1385" t="str">
            <v>ACC_KFI_EBITDA</v>
          </cell>
          <cell r="BR1385" t="str">
            <v>2020.06</v>
          </cell>
          <cell r="BS1385" t="str">
            <v>Actual</v>
          </cell>
          <cell r="BT1385">
            <v>4285.6619899999996</v>
          </cell>
          <cell r="BV1385" t="str">
            <v>GBU01</v>
          </cell>
          <cell r="CB1385" t="str">
            <v>BU15</v>
          </cell>
          <cell r="CL1385" t="str">
            <v>ACC_KFI_COI</v>
          </cell>
          <cell r="CN1385" t="str">
            <v>EFF0109</v>
          </cell>
          <cell r="CP1385">
            <v>-1268.0500099999999</v>
          </cell>
          <cell r="CS1385" t="str">
            <v>GBU0101</v>
          </cell>
        </row>
        <row r="1386">
          <cell r="BD1386" t="str">
            <v>GBU01</v>
          </cell>
          <cell r="BF1386" t="str">
            <v>BU10</v>
          </cell>
          <cell r="BP1386" t="str">
            <v>ACC_KFI_EBITDA</v>
          </cell>
          <cell r="BR1386" t="str">
            <v>2020.06</v>
          </cell>
          <cell r="BS1386" t="str">
            <v>Visée 1</v>
          </cell>
          <cell r="BT1386">
            <v>6744.5029100000002</v>
          </cell>
          <cell r="BV1386" t="str">
            <v>GBU01</v>
          </cell>
          <cell r="CB1386" t="str">
            <v>BU15</v>
          </cell>
          <cell r="CL1386" t="str">
            <v>ACC_KFI_EBITDA</v>
          </cell>
          <cell r="CN1386" t="str">
            <v>EFF0105</v>
          </cell>
          <cell r="CP1386">
            <v>-491.33999</v>
          </cell>
          <cell r="CS1386" t="str">
            <v>GBU0101</v>
          </cell>
        </row>
        <row r="1387">
          <cell r="BD1387" t="str">
            <v>GBU01</v>
          </cell>
          <cell r="BF1387" t="str">
            <v>BU10</v>
          </cell>
          <cell r="BP1387" t="str">
            <v>ACC_KFI_EBITDA</v>
          </cell>
          <cell r="BR1387" t="str">
            <v>2020.12</v>
          </cell>
          <cell r="BS1387" t="str">
            <v>Actual</v>
          </cell>
          <cell r="BT1387">
            <v>4135.0148300000001</v>
          </cell>
          <cell r="BV1387" t="str">
            <v>GBU01</v>
          </cell>
          <cell r="CB1387" t="str">
            <v>BU15</v>
          </cell>
          <cell r="CL1387" t="str">
            <v>ACC_KFI_EBITDA</v>
          </cell>
          <cell r="CN1387" t="str">
            <v>EFF0109</v>
          </cell>
          <cell r="CP1387">
            <v>-1268.0500099999999</v>
          </cell>
          <cell r="CS1387" t="str">
            <v>GBU0101</v>
          </cell>
        </row>
        <row r="1388">
          <cell r="BD1388" t="str">
            <v>GBU01</v>
          </cell>
          <cell r="BF1388" t="str">
            <v>BU10</v>
          </cell>
          <cell r="BP1388" t="str">
            <v>ACC_KFI_EBITDA</v>
          </cell>
          <cell r="BR1388" t="str">
            <v>2020.12</v>
          </cell>
          <cell r="BS1388" t="str">
            <v>Visée 1</v>
          </cell>
          <cell r="BT1388">
            <v>15761.03197</v>
          </cell>
          <cell r="BV1388" t="str">
            <v>GBU01</v>
          </cell>
          <cell r="CB1388" t="str">
            <v>BU15</v>
          </cell>
          <cell r="CL1388" t="str">
            <v>ACC_KFI_COI</v>
          </cell>
          <cell r="CN1388" t="str">
            <v>EFF0105</v>
          </cell>
          <cell r="CP1388">
            <v>3.66</v>
          </cell>
          <cell r="CS1388" t="str">
            <v>GBU0101</v>
          </cell>
        </row>
        <row r="1389">
          <cell r="BD1389" t="str">
            <v>GBU01</v>
          </cell>
          <cell r="BF1389" t="str">
            <v>BU10</v>
          </cell>
          <cell r="BP1389" t="str">
            <v>ACC_KFI_COI</v>
          </cell>
          <cell r="BR1389" t="str">
            <v>2019.06</v>
          </cell>
          <cell r="BS1389" t="str">
            <v>Actual</v>
          </cell>
          <cell r="BT1389">
            <v>2047.33376</v>
          </cell>
          <cell r="BV1389" t="str">
            <v>GBU01</v>
          </cell>
          <cell r="CB1389" t="str">
            <v>BU15</v>
          </cell>
          <cell r="CL1389" t="str">
            <v>ACC_KFI_COI</v>
          </cell>
          <cell r="CN1389" t="str">
            <v>EFF0109</v>
          </cell>
          <cell r="CP1389">
            <v>2609.0300000000002</v>
          </cell>
          <cell r="CS1389" t="str">
            <v>GBU0101</v>
          </cell>
        </row>
        <row r="1390">
          <cell r="BD1390" t="str">
            <v>GBU01</v>
          </cell>
          <cell r="BF1390" t="str">
            <v>BU10</v>
          </cell>
          <cell r="BP1390" t="str">
            <v>ACC_KFI_COI</v>
          </cell>
          <cell r="BR1390" t="str">
            <v>2019.06</v>
          </cell>
          <cell r="BS1390" t="str">
            <v>Visée 1</v>
          </cell>
          <cell r="BT1390">
            <v>1110.4404300000001</v>
          </cell>
          <cell r="BV1390" t="str">
            <v>GBU01</v>
          </cell>
          <cell r="CB1390" t="str">
            <v>BU15</v>
          </cell>
          <cell r="CL1390" t="str">
            <v>ACC_KFI_EBITDA</v>
          </cell>
          <cell r="CN1390" t="str">
            <v>EFF0105</v>
          </cell>
          <cell r="CP1390">
            <v>3.66</v>
          </cell>
          <cell r="CS1390" t="str">
            <v>GBU0101</v>
          </cell>
        </row>
        <row r="1391">
          <cell r="BD1391" t="str">
            <v>GBU01</v>
          </cell>
          <cell r="BF1391" t="str">
            <v>BU10</v>
          </cell>
          <cell r="BP1391" t="str">
            <v>ACC_KFI_COI</v>
          </cell>
          <cell r="BR1391" t="str">
            <v>2020.06</v>
          </cell>
          <cell r="BS1391" t="str">
            <v>Actual</v>
          </cell>
          <cell r="BT1391">
            <v>1234.97479</v>
          </cell>
          <cell r="BV1391" t="str">
            <v>GBU01</v>
          </cell>
          <cell r="CB1391" t="str">
            <v>BU15</v>
          </cell>
          <cell r="CL1391" t="str">
            <v>ACC_KFI_EBITDA</v>
          </cell>
          <cell r="CN1391" t="str">
            <v>EFF0109</v>
          </cell>
          <cell r="CP1391">
            <v>2609.0300000000002</v>
          </cell>
          <cell r="CS1391" t="str">
            <v>GBU0101</v>
          </cell>
        </row>
        <row r="1392">
          <cell r="BD1392" t="str">
            <v>GBU01</v>
          </cell>
          <cell r="BF1392" t="str">
            <v>BU10</v>
          </cell>
          <cell r="BP1392" t="str">
            <v>ACC_KFI_COI</v>
          </cell>
          <cell r="BR1392" t="str">
            <v>2020.06</v>
          </cell>
          <cell r="BS1392" t="str">
            <v>Visée 1</v>
          </cell>
          <cell r="BT1392">
            <v>3846.9430699999998</v>
          </cell>
          <cell r="BV1392" t="str">
            <v>GBU01</v>
          </cell>
          <cell r="CB1392" t="str">
            <v>BU15</v>
          </cell>
          <cell r="CL1392" t="str">
            <v>ACC_KFI_COI</v>
          </cell>
          <cell r="CN1392" t="str">
            <v>EFF0102</v>
          </cell>
          <cell r="CP1392">
            <v>0</v>
          </cell>
          <cell r="CS1392" t="str">
            <v>GBU0101</v>
          </cell>
        </row>
        <row r="1393">
          <cell r="BD1393" t="str">
            <v>GBU01</v>
          </cell>
          <cell r="BF1393" t="str">
            <v>BU10</v>
          </cell>
          <cell r="BP1393" t="str">
            <v>ACC_KFI_COI</v>
          </cell>
          <cell r="BR1393" t="str">
            <v>2020.12</v>
          </cell>
          <cell r="BS1393" t="str">
            <v>Actual</v>
          </cell>
          <cell r="BT1393">
            <v>1191.56367</v>
          </cell>
          <cell r="BV1393" t="str">
            <v>GBU01</v>
          </cell>
          <cell r="CB1393" t="str">
            <v>BU15</v>
          </cell>
          <cell r="CL1393" t="str">
            <v>ACC_KFI_COI</v>
          </cell>
          <cell r="CN1393" t="str">
            <v>EFF0105</v>
          </cell>
          <cell r="CP1393">
            <v>-27.49999</v>
          </cell>
          <cell r="CS1393" t="str">
            <v>GBU0101</v>
          </cell>
        </row>
        <row r="1394">
          <cell r="BD1394" t="str">
            <v>GBU01</v>
          </cell>
          <cell r="BF1394" t="str">
            <v>BU10</v>
          </cell>
          <cell r="BP1394" t="str">
            <v>ACC_KFI_COI</v>
          </cell>
          <cell r="BR1394" t="str">
            <v>2020.12</v>
          </cell>
          <cell r="BS1394" t="str">
            <v>Visée 1</v>
          </cell>
          <cell r="BT1394">
            <v>9970.3040000000001</v>
          </cell>
          <cell r="BV1394" t="str">
            <v>GBU01</v>
          </cell>
          <cell r="CB1394" t="str">
            <v>BU15</v>
          </cell>
          <cell r="CL1394" t="str">
            <v>ACC_KFI_COI</v>
          </cell>
          <cell r="CN1394" t="str">
            <v>EFF0109</v>
          </cell>
          <cell r="CP1394">
            <v>-204.09001000000001</v>
          </cell>
          <cell r="CS1394" t="str">
            <v>GBU0101</v>
          </cell>
        </row>
        <row r="1395">
          <cell r="BD1395" t="str">
            <v>GBU01</v>
          </cell>
          <cell r="BF1395" t="str">
            <v>BU10</v>
          </cell>
          <cell r="BP1395" t="str">
            <v>ACC_KFI_ASS_REC</v>
          </cell>
          <cell r="BR1395" t="str">
            <v>2019.06</v>
          </cell>
          <cell r="BS1395" t="str">
            <v>Actual</v>
          </cell>
          <cell r="BT1395">
            <v>-2.1489999999999999E-2</v>
          </cell>
          <cell r="BV1395" t="str">
            <v>GBU01</v>
          </cell>
          <cell r="CB1395" t="str">
            <v>BU15</v>
          </cell>
          <cell r="CL1395" t="str">
            <v>ACC_KFI_EBITDA</v>
          </cell>
          <cell r="CN1395" t="str">
            <v>EFF0102</v>
          </cell>
          <cell r="CP1395">
            <v>0</v>
          </cell>
          <cell r="CS1395" t="str">
            <v>GBU0101</v>
          </cell>
        </row>
        <row r="1396">
          <cell r="BD1396" t="str">
            <v>GBU01</v>
          </cell>
          <cell r="BF1396" t="str">
            <v>BU10</v>
          </cell>
          <cell r="BP1396" t="str">
            <v>ACC_KFI_ASS_REC</v>
          </cell>
          <cell r="BR1396" t="str">
            <v>2019.06</v>
          </cell>
          <cell r="BS1396" t="str">
            <v>Visée 1</v>
          </cell>
          <cell r="BT1396">
            <v>-8.3300000000000006E-3</v>
          </cell>
          <cell r="BV1396" t="str">
            <v>GBU01</v>
          </cell>
          <cell r="CB1396" t="str">
            <v>BU15</v>
          </cell>
          <cell r="CL1396" t="str">
            <v>ACC_KFI_EBITDA</v>
          </cell>
          <cell r="CN1396" t="str">
            <v>EFF0105</v>
          </cell>
          <cell r="CP1396">
            <v>-28.489989999999999</v>
          </cell>
          <cell r="CS1396" t="str">
            <v>GBU0101</v>
          </cell>
        </row>
        <row r="1397">
          <cell r="BD1397" t="str">
            <v>GBU01</v>
          </cell>
          <cell r="BF1397" t="str">
            <v>BU10</v>
          </cell>
          <cell r="BP1397" t="str">
            <v>ACC_KFI_ASS_REC</v>
          </cell>
          <cell r="BR1397" t="str">
            <v>2020.12</v>
          </cell>
          <cell r="BS1397" t="str">
            <v>Visée 1</v>
          </cell>
          <cell r="BT1397">
            <v>0.1</v>
          </cell>
          <cell r="BV1397" t="str">
            <v>GBU01</v>
          </cell>
          <cell r="CB1397" t="str">
            <v>BU15</v>
          </cell>
          <cell r="CL1397" t="str">
            <v>ACC_KFI_EBITDA</v>
          </cell>
          <cell r="CN1397" t="str">
            <v>EFF0109</v>
          </cell>
          <cell r="CP1397">
            <v>-191.48000999999999</v>
          </cell>
          <cell r="CS1397" t="str">
            <v>GBU0101</v>
          </cell>
        </row>
        <row r="1398">
          <cell r="BD1398" t="str">
            <v>GBU01</v>
          </cell>
          <cell r="BF1398" t="str">
            <v>BU10</v>
          </cell>
          <cell r="BP1398" t="str">
            <v>ACC_KFI_+GSSCPXDBSO</v>
          </cell>
          <cell r="BR1398" t="str">
            <v>2020.06</v>
          </cell>
          <cell r="BS1398" t="str">
            <v>Actual</v>
          </cell>
          <cell r="BT1398">
            <v>1.8</v>
          </cell>
          <cell r="BV1398" t="str">
            <v>GBU01</v>
          </cell>
          <cell r="CB1398" t="str">
            <v>BU15</v>
          </cell>
          <cell r="CL1398" t="str">
            <v>ACC_KFI_COI</v>
          </cell>
          <cell r="CN1398" t="str">
            <v>EFF0105</v>
          </cell>
          <cell r="CP1398">
            <v>0</v>
          </cell>
          <cell r="CS1398" t="str">
            <v>GBU0101</v>
          </cell>
        </row>
        <row r="1399">
          <cell r="BD1399" t="str">
            <v>GBU01</v>
          </cell>
          <cell r="BF1399" t="str">
            <v>BU10</v>
          </cell>
          <cell r="BP1399" t="str">
            <v>ACC_KFI_+GSSCPXDBSO</v>
          </cell>
          <cell r="BR1399" t="str">
            <v>2020.12</v>
          </cell>
          <cell r="BS1399" t="str">
            <v>Actual</v>
          </cell>
          <cell r="BT1399">
            <v>1.75101</v>
          </cell>
          <cell r="BV1399" t="str">
            <v>GBU01</v>
          </cell>
          <cell r="CB1399" t="str">
            <v>BU15</v>
          </cell>
          <cell r="CL1399" t="str">
            <v>ACC_KFI_COI</v>
          </cell>
          <cell r="CN1399" t="str">
            <v>EFF0109</v>
          </cell>
          <cell r="CP1399">
            <v>-100</v>
          </cell>
          <cell r="CS1399" t="str">
            <v>GBU0101</v>
          </cell>
        </row>
        <row r="1400">
          <cell r="BD1400" t="str">
            <v>GBU01</v>
          </cell>
          <cell r="BF1400" t="str">
            <v>BU10</v>
          </cell>
          <cell r="BP1400" t="str">
            <v>ACC_KFI_+GSSCPXDBSO</v>
          </cell>
          <cell r="BR1400" t="str">
            <v>2020.12</v>
          </cell>
          <cell r="BS1400" t="str">
            <v>Visée 1</v>
          </cell>
          <cell r="BT1400">
            <v>1833.51838</v>
          </cell>
          <cell r="BV1400" t="str">
            <v>GBU01</v>
          </cell>
          <cell r="CB1400" t="str">
            <v>BU15</v>
          </cell>
          <cell r="CL1400" t="str">
            <v>ACC_KFI_EBITDA</v>
          </cell>
          <cell r="CN1400" t="str">
            <v>EFF0105</v>
          </cell>
          <cell r="CP1400">
            <v>0</v>
          </cell>
          <cell r="CS1400" t="str">
            <v>GBU0101</v>
          </cell>
        </row>
        <row r="1401">
          <cell r="BD1401" t="str">
            <v>GBU01</v>
          </cell>
          <cell r="BF1401" t="str">
            <v>BU10</v>
          </cell>
          <cell r="BP1401" t="str">
            <v>ACC_KFI_TO</v>
          </cell>
          <cell r="BR1401" t="str">
            <v>2019.06</v>
          </cell>
          <cell r="BS1401" t="str">
            <v>Actual</v>
          </cell>
          <cell r="BT1401">
            <v>1.6900000000000001E-3</v>
          </cell>
          <cell r="BV1401" t="str">
            <v>GBU01</v>
          </cell>
          <cell r="CB1401" t="str">
            <v>BU15</v>
          </cell>
          <cell r="CL1401" t="str">
            <v>ACC_KFI_EBITDA</v>
          </cell>
          <cell r="CN1401" t="str">
            <v>EFF0109</v>
          </cell>
          <cell r="CP1401">
            <v>-100</v>
          </cell>
          <cell r="CS1401" t="str">
            <v>GBU0101</v>
          </cell>
        </row>
        <row r="1402">
          <cell r="BD1402" t="str">
            <v>GBU01</v>
          </cell>
          <cell r="BF1402" t="str">
            <v>BU10</v>
          </cell>
          <cell r="BP1402" t="str">
            <v>ACC_KFI_TO</v>
          </cell>
          <cell r="BR1402" t="str">
            <v>2019.06</v>
          </cell>
          <cell r="BS1402" t="str">
            <v>Visée 1</v>
          </cell>
          <cell r="BT1402">
            <v>-4.7050000000000002E-2</v>
          </cell>
          <cell r="BV1402" t="str">
            <v>GBU01</v>
          </cell>
          <cell r="CB1402" t="str">
            <v>BU15</v>
          </cell>
          <cell r="CL1402" t="str">
            <v>ACC_KFI_COI</v>
          </cell>
          <cell r="CN1402" t="str">
            <v>EFF0105</v>
          </cell>
          <cell r="CP1402">
            <v>-62.46</v>
          </cell>
          <cell r="CS1402" t="str">
            <v>GBU0101</v>
          </cell>
        </row>
        <row r="1403">
          <cell r="BD1403" t="str">
            <v>GBU01</v>
          </cell>
          <cell r="BF1403" t="str">
            <v>BU10</v>
          </cell>
          <cell r="BP1403" t="str">
            <v>ACC_KFI_TO</v>
          </cell>
          <cell r="BR1403" t="str">
            <v>2020.06</v>
          </cell>
          <cell r="BS1403" t="str">
            <v>Actual</v>
          </cell>
          <cell r="BT1403">
            <v>3.46E-3</v>
          </cell>
          <cell r="BV1403" t="str">
            <v>GBU01</v>
          </cell>
          <cell r="CB1403" t="str">
            <v>BU15</v>
          </cell>
          <cell r="CL1403" t="str">
            <v>ACC_KFI_COI</v>
          </cell>
          <cell r="CN1403" t="str">
            <v>EFF0109</v>
          </cell>
          <cell r="CP1403">
            <v>-585.82000000000005</v>
          </cell>
          <cell r="CS1403" t="str">
            <v>GBU0101</v>
          </cell>
        </row>
        <row r="1404">
          <cell r="BD1404" t="str">
            <v>GBU01</v>
          </cell>
          <cell r="BF1404" t="str">
            <v>BU10</v>
          </cell>
          <cell r="BP1404" t="str">
            <v>ACC_KFI_TO</v>
          </cell>
          <cell r="BR1404" t="str">
            <v>2020.06</v>
          </cell>
          <cell r="BS1404" t="str">
            <v>Visée 1</v>
          </cell>
          <cell r="BT1404">
            <v>2.81E-3</v>
          </cell>
          <cell r="BV1404" t="str">
            <v>GBU01</v>
          </cell>
          <cell r="CB1404" t="str">
            <v>BU15</v>
          </cell>
          <cell r="CL1404" t="str">
            <v>ACC_KFI_EBITDA</v>
          </cell>
          <cell r="CN1404" t="str">
            <v>EFF0105</v>
          </cell>
          <cell r="CP1404">
            <v>-62.46</v>
          </cell>
          <cell r="CS1404" t="str">
            <v>GBU0101</v>
          </cell>
        </row>
        <row r="1405">
          <cell r="BD1405" t="str">
            <v>GBU01</v>
          </cell>
          <cell r="BF1405" t="str">
            <v>BU10</v>
          </cell>
          <cell r="BP1405" t="str">
            <v>ACC_KFI_TO</v>
          </cell>
          <cell r="BR1405" t="str">
            <v>2020.12</v>
          </cell>
          <cell r="BS1405" t="str">
            <v>Actual</v>
          </cell>
          <cell r="BT1405">
            <v>-5.5599999999999998E-3</v>
          </cell>
          <cell r="BV1405" t="str">
            <v>GBU01</v>
          </cell>
          <cell r="CB1405" t="str">
            <v>BU15</v>
          </cell>
          <cell r="CL1405" t="str">
            <v>ACC_KFI_EBITDA</v>
          </cell>
          <cell r="CN1405" t="str">
            <v>EFF0109</v>
          </cell>
          <cell r="CP1405">
            <v>-585.82000000000005</v>
          </cell>
          <cell r="CS1405" t="str">
            <v>GBU0101</v>
          </cell>
        </row>
        <row r="1406">
          <cell r="BD1406" t="str">
            <v>GBU01</v>
          </cell>
          <cell r="BF1406" t="str">
            <v>BU10</v>
          </cell>
          <cell r="BP1406" t="str">
            <v>ACC_KFI_TO</v>
          </cell>
          <cell r="BR1406" t="str">
            <v>2020.12</v>
          </cell>
          <cell r="BS1406" t="str">
            <v>Visée 1</v>
          </cell>
          <cell r="BT1406">
            <v>-2.5950000000000001E-2</v>
          </cell>
          <cell r="BV1406" t="str">
            <v>GBU01</v>
          </cell>
          <cell r="CB1406" t="str">
            <v>BU15</v>
          </cell>
          <cell r="CL1406" t="str">
            <v>ACC_KFI_TO</v>
          </cell>
          <cell r="CN1406" t="str">
            <v>EFF0105</v>
          </cell>
          <cell r="CP1406">
            <v>-58.359990000000003</v>
          </cell>
          <cell r="CS1406" t="str">
            <v>GBU0101</v>
          </cell>
        </row>
        <row r="1407">
          <cell r="BD1407" t="str">
            <v>GBU01</v>
          </cell>
          <cell r="BF1407" t="str">
            <v>BU10</v>
          </cell>
          <cell r="BP1407" t="str">
            <v>ACC_KFI_EBITDA</v>
          </cell>
          <cell r="BR1407" t="str">
            <v>2019.06</v>
          </cell>
          <cell r="BS1407" t="str">
            <v>Actual</v>
          </cell>
          <cell r="BT1407">
            <v>-3.3E-3</v>
          </cell>
          <cell r="BV1407" t="str">
            <v>GBU01</v>
          </cell>
          <cell r="CB1407" t="str">
            <v>BU15</v>
          </cell>
          <cell r="CL1407" t="str">
            <v>ACC_KFI_TO</v>
          </cell>
          <cell r="CN1407" t="str">
            <v>EFF0109</v>
          </cell>
          <cell r="CP1407">
            <v>2.1299899999999998</v>
          </cell>
          <cell r="CS1407" t="str">
            <v>GBU0101</v>
          </cell>
        </row>
        <row r="1408">
          <cell r="BD1408" t="str">
            <v>GBU01</v>
          </cell>
          <cell r="BF1408" t="str">
            <v>BU10</v>
          </cell>
          <cell r="BP1408" t="str">
            <v>ACC_KFI_EBITDA</v>
          </cell>
          <cell r="BR1408" t="str">
            <v>2019.06</v>
          </cell>
          <cell r="BS1408" t="str">
            <v>Visée 1</v>
          </cell>
          <cell r="BT1408">
            <v>1.5949999999999999E-2</v>
          </cell>
          <cell r="BV1408" t="str">
            <v>GBU01</v>
          </cell>
          <cell r="CB1408" t="str">
            <v>BU15</v>
          </cell>
          <cell r="CL1408" t="str">
            <v>ACC_KFI_COI</v>
          </cell>
          <cell r="CN1408" t="str">
            <v>EFF0105</v>
          </cell>
          <cell r="CP1408">
            <v>-24.82</v>
          </cell>
          <cell r="CS1408" t="str">
            <v>GBU0101</v>
          </cell>
        </row>
        <row r="1409">
          <cell r="BD1409" t="str">
            <v>GBU01</v>
          </cell>
          <cell r="BF1409" t="str">
            <v>BU10</v>
          </cell>
          <cell r="BP1409" t="str">
            <v>ACC_KFI_EBITDA</v>
          </cell>
          <cell r="BR1409" t="str">
            <v>2020.06</v>
          </cell>
          <cell r="BS1409" t="str">
            <v>Actual</v>
          </cell>
          <cell r="BT1409">
            <v>8.0099999999999998E-3</v>
          </cell>
          <cell r="BV1409" t="str">
            <v>GBU01</v>
          </cell>
          <cell r="CB1409" t="str">
            <v>BU15</v>
          </cell>
          <cell r="CL1409" t="str">
            <v>ACC_KFI_COI</v>
          </cell>
          <cell r="CN1409" t="str">
            <v>EFF0109</v>
          </cell>
          <cell r="CP1409">
            <v>718.8</v>
          </cell>
          <cell r="CS1409" t="str">
            <v>GBU0101</v>
          </cell>
        </row>
        <row r="1410">
          <cell r="BD1410" t="str">
            <v>GBU01</v>
          </cell>
          <cell r="BF1410" t="str">
            <v>BU10</v>
          </cell>
          <cell r="BP1410" t="str">
            <v>ACC_KFI_EBITDA</v>
          </cell>
          <cell r="BR1410" t="str">
            <v>2020.06</v>
          </cell>
          <cell r="BS1410" t="str">
            <v>Visée 1</v>
          </cell>
          <cell r="BT1410">
            <v>7.0899999999999999E-3</v>
          </cell>
          <cell r="BV1410" t="str">
            <v>GBU01</v>
          </cell>
          <cell r="CB1410" t="str">
            <v>BU15</v>
          </cell>
          <cell r="CL1410" t="str">
            <v>ACC_KFI_EBITDA</v>
          </cell>
          <cell r="CN1410" t="str">
            <v>EFF0105</v>
          </cell>
          <cell r="CP1410">
            <v>-24.82</v>
          </cell>
          <cell r="CS1410" t="str">
            <v>GBU0101</v>
          </cell>
        </row>
        <row r="1411">
          <cell r="BD1411" t="str">
            <v>GBU01</v>
          </cell>
          <cell r="BF1411" t="str">
            <v>BU10</v>
          </cell>
          <cell r="BP1411" t="str">
            <v>ACC_KFI_EBITDA</v>
          </cell>
          <cell r="BR1411" t="str">
            <v>2020.12</v>
          </cell>
          <cell r="BS1411" t="str">
            <v>Actual</v>
          </cell>
          <cell r="BT1411">
            <v>1.5169999999999999E-2</v>
          </cell>
          <cell r="BV1411" t="str">
            <v>GBU01</v>
          </cell>
          <cell r="CB1411" t="str">
            <v>BU15</v>
          </cell>
          <cell r="CL1411" t="str">
            <v>ACC_KFI_EBITDA</v>
          </cell>
          <cell r="CN1411" t="str">
            <v>EFF0109</v>
          </cell>
          <cell r="CP1411">
            <v>718.8</v>
          </cell>
          <cell r="CS1411" t="str">
            <v>GBU0101</v>
          </cell>
        </row>
        <row r="1412">
          <cell r="BD1412" t="str">
            <v>GBU01</v>
          </cell>
          <cell r="BF1412" t="str">
            <v>BU10</v>
          </cell>
          <cell r="BP1412" t="str">
            <v>ACC_KFI_EBITDA</v>
          </cell>
          <cell r="BR1412" t="str">
            <v>2020.12</v>
          </cell>
          <cell r="BS1412" t="str">
            <v>Visée 1</v>
          </cell>
          <cell r="BT1412">
            <v>-4.197E-2</v>
          </cell>
          <cell r="BV1412" t="str">
            <v>GBU01</v>
          </cell>
          <cell r="CB1412" t="str">
            <v>BU15</v>
          </cell>
          <cell r="CL1412" t="str">
            <v>ACC_KFI_TO</v>
          </cell>
          <cell r="CN1412" t="str">
            <v>EFF0105</v>
          </cell>
          <cell r="CP1412">
            <v>0</v>
          </cell>
          <cell r="CS1412" t="str">
            <v>GBU0101</v>
          </cell>
        </row>
        <row r="1413">
          <cell r="BD1413" t="str">
            <v>GBU01</v>
          </cell>
          <cell r="BF1413" t="str">
            <v>BU10</v>
          </cell>
          <cell r="BP1413" t="str">
            <v>ACC_KFI_COI</v>
          </cell>
          <cell r="BR1413" t="str">
            <v>2019.06</v>
          </cell>
          <cell r="BS1413" t="str">
            <v>Actual</v>
          </cell>
          <cell r="BT1413">
            <v>-5.3760000000000002E-2</v>
          </cell>
          <cell r="BV1413" t="str">
            <v>GBU01</v>
          </cell>
          <cell r="CB1413" t="str">
            <v>BU15</v>
          </cell>
          <cell r="CL1413" t="str">
            <v>ACC_KFI_TO</v>
          </cell>
          <cell r="CN1413" t="str">
            <v>EFF0109</v>
          </cell>
          <cell r="CP1413">
            <v>0</v>
          </cell>
          <cell r="CS1413" t="str">
            <v>GBU0101</v>
          </cell>
        </row>
        <row r="1414">
          <cell r="BD1414" t="str">
            <v>GBU01</v>
          </cell>
          <cell r="BF1414" t="str">
            <v>BU10</v>
          </cell>
          <cell r="BP1414" t="str">
            <v>ACC_KFI_COI</v>
          </cell>
          <cell r="BR1414" t="str">
            <v>2019.06</v>
          </cell>
          <cell r="BS1414" t="str">
            <v>Visée 1</v>
          </cell>
          <cell r="BT1414">
            <v>5.9569999999999998E-2</v>
          </cell>
          <cell r="BV1414" t="str">
            <v>GBU01</v>
          </cell>
          <cell r="CB1414" t="str">
            <v>BU15</v>
          </cell>
          <cell r="CL1414" t="str">
            <v>ACC_KFI_COI</v>
          </cell>
          <cell r="CN1414" t="str">
            <v>EFF0105</v>
          </cell>
          <cell r="CS1414" t="str">
            <v>GBU0101</v>
          </cell>
        </row>
        <row r="1415">
          <cell r="BD1415" t="str">
            <v>GBU01</v>
          </cell>
          <cell r="BF1415" t="str">
            <v>BU10</v>
          </cell>
          <cell r="BP1415" t="str">
            <v>ACC_KFI_COI</v>
          </cell>
          <cell r="BR1415" t="str">
            <v>2020.06</v>
          </cell>
          <cell r="BS1415" t="str">
            <v>Actual</v>
          </cell>
          <cell r="BT1415">
            <v>5.2100000000000002E-3</v>
          </cell>
          <cell r="BV1415" t="str">
            <v>GBU01</v>
          </cell>
          <cell r="CB1415" t="str">
            <v>BU15</v>
          </cell>
          <cell r="CL1415" t="str">
            <v>ACC_KFI_COI</v>
          </cell>
          <cell r="CN1415" t="str">
            <v>EFF0109</v>
          </cell>
          <cell r="CP1415">
            <v>0</v>
          </cell>
          <cell r="CS1415" t="str">
            <v>GBU0101</v>
          </cell>
        </row>
        <row r="1416">
          <cell r="BD1416" t="str">
            <v>GBU01</v>
          </cell>
          <cell r="BF1416" t="str">
            <v>BU10</v>
          </cell>
          <cell r="BP1416" t="str">
            <v>ACC_KFI_COI</v>
          </cell>
          <cell r="BR1416" t="str">
            <v>2020.06</v>
          </cell>
          <cell r="BS1416" t="str">
            <v>Visée 1</v>
          </cell>
          <cell r="BT1416">
            <v>6.9300000000000004E-3</v>
          </cell>
          <cell r="BV1416" t="str">
            <v>GBU01</v>
          </cell>
          <cell r="CB1416" t="str">
            <v>BU15</v>
          </cell>
          <cell r="CL1416" t="str">
            <v>ACC_KFI_EBITDA</v>
          </cell>
          <cell r="CN1416" t="str">
            <v>EFF0105</v>
          </cell>
          <cell r="CS1416" t="str">
            <v>GBU0101</v>
          </cell>
        </row>
        <row r="1417">
          <cell r="BD1417" t="str">
            <v>GBU01</v>
          </cell>
          <cell r="BF1417" t="str">
            <v>BU10</v>
          </cell>
          <cell r="BP1417" t="str">
            <v>ACC_KFI_COI</v>
          </cell>
          <cell r="BR1417" t="str">
            <v>2020.12</v>
          </cell>
          <cell r="BS1417" t="str">
            <v>Actual</v>
          </cell>
          <cell r="BT1417">
            <v>1.6330000000000001E-2</v>
          </cell>
          <cell r="BV1417" t="str">
            <v>GBU01</v>
          </cell>
          <cell r="CB1417" t="str">
            <v>BU15</v>
          </cell>
          <cell r="CL1417" t="str">
            <v>ACC_KFI_EBITDA</v>
          </cell>
          <cell r="CN1417" t="str">
            <v>EFF0109</v>
          </cell>
          <cell r="CP1417">
            <v>0</v>
          </cell>
          <cell r="CS1417" t="str">
            <v>GBU0101</v>
          </cell>
        </row>
        <row r="1418">
          <cell r="BD1418" t="str">
            <v>GBU01</v>
          </cell>
          <cell r="BF1418" t="str">
            <v>BU10</v>
          </cell>
          <cell r="BP1418" t="str">
            <v>ACC_KFI_COI</v>
          </cell>
          <cell r="BR1418" t="str">
            <v>2020.12</v>
          </cell>
          <cell r="BS1418" t="str">
            <v>Visée 1</v>
          </cell>
          <cell r="BT1418">
            <v>-2.4E-2</v>
          </cell>
          <cell r="BV1418" t="str">
            <v>GBU01</v>
          </cell>
          <cell r="CB1418" t="str">
            <v>BU15</v>
          </cell>
          <cell r="CL1418" t="str">
            <v>ACC_KFI_COI</v>
          </cell>
          <cell r="CN1418" t="str">
            <v>EFF0105</v>
          </cell>
          <cell r="CS1418" t="str">
            <v>GBU0101</v>
          </cell>
        </row>
        <row r="1419">
          <cell r="BD1419" t="str">
            <v>GBU01</v>
          </cell>
          <cell r="BF1419" t="str">
            <v>BU10</v>
          </cell>
          <cell r="BP1419" t="str">
            <v>ACC_KFI_ASS_REC</v>
          </cell>
          <cell r="BR1419" t="str">
            <v>2019.06</v>
          </cell>
          <cell r="BS1419" t="str">
            <v>Actual</v>
          </cell>
          <cell r="BT1419">
            <v>2.1489999999999999E-2</v>
          </cell>
          <cell r="BV1419" t="str">
            <v>GBU01</v>
          </cell>
          <cell r="CB1419" t="str">
            <v>BU15</v>
          </cell>
          <cell r="CL1419" t="str">
            <v>ACC_KFI_COI</v>
          </cell>
          <cell r="CN1419" t="str">
            <v>EFF0109</v>
          </cell>
          <cell r="CP1419">
            <v>0</v>
          </cell>
          <cell r="CS1419" t="str">
            <v>GBU0101</v>
          </cell>
        </row>
        <row r="1420">
          <cell r="BD1420" t="str">
            <v>GBU01</v>
          </cell>
          <cell r="BF1420" t="str">
            <v>BU10</v>
          </cell>
          <cell r="BP1420" t="str">
            <v>ACC_KFI_ASS_REC</v>
          </cell>
          <cell r="BR1420" t="str">
            <v>2019.06</v>
          </cell>
          <cell r="BS1420" t="str">
            <v>Visée 1</v>
          </cell>
          <cell r="BT1420">
            <v>8.3300000000000006E-3</v>
          </cell>
          <cell r="BV1420" t="str">
            <v>GBU01</v>
          </cell>
          <cell r="CB1420" t="str">
            <v>BU15</v>
          </cell>
          <cell r="CL1420" t="str">
            <v>ACC_KFI_EBITDA</v>
          </cell>
          <cell r="CN1420" t="str">
            <v>EFF0105</v>
          </cell>
          <cell r="CS1420" t="str">
            <v>GBU0101</v>
          </cell>
        </row>
        <row r="1421">
          <cell r="BD1421" t="str">
            <v>GBU01</v>
          </cell>
          <cell r="BF1421" t="str">
            <v>BU10</v>
          </cell>
          <cell r="BP1421" t="str">
            <v>ACC_KFI_ASS_REC</v>
          </cell>
          <cell r="BR1421" t="str">
            <v>2020.12</v>
          </cell>
          <cell r="BS1421" t="str">
            <v>Visée 1</v>
          </cell>
          <cell r="BT1421">
            <v>-0.1</v>
          </cell>
          <cell r="BV1421" t="str">
            <v>GBU01</v>
          </cell>
          <cell r="CB1421" t="str">
            <v>BU15</v>
          </cell>
          <cell r="CL1421" t="str">
            <v>ACC_KFI_EBITDA</v>
          </cell>
          <cell r="CN1421" t="str">
            <v>EFF0109</v>
          </cell>
          <cell r="CP1421">
            <v>0</v>
          </cell>
          <cell r="CS1421" t="str">
            <v>GBU0101</v>
          </cell>
        </row>
        <row r="1422">
          <cell r="BD1422" t="str">
            <v>GBU01</v>
          </cell>
          <cell r="BF1422" t="str">
            <v>BU10</v>
          </cell>
          <cell r="BP1422" t="str">
            <v>ACC_KFI_+GSSCPXDBSO</v>
          </cell>
          <cell r="BR1422" t="str">
            <v>2020.06</v>
          </cell>
          <cell r="BS1422" t="str">
            <v>Actual</v>
          </cell>
          <cell r="BT1422">
            <v>0.01</v>
          </cell>
          <cell r="BV1422" t="str">
            <v>GBU01</v>
          </cell>
          <cell r="CB1422" t="str">
            <v>BU25</v>
          </cell>
          <cell r="CL1422" t="str">
            <v>ACC_KFI_COI</v>
          </cell>
          <cell r="CN1422" t="str">
            <v>EFF0105</v>
          </cell>
          <cell r="CP1422">
            <v>0</v>
          </cell>
          <cell r="CS1422" t="str">
            <v>GBU0101</v>
          </cell>
        </row>
        <row r="1423">
          <cell r="BD1423" t="str">
            <v>GBU01</v>
          </cell>
          <cell r="BF1423" t="str">
            <v>BU10</v>
          </cell>
          <cell r="BP1423" t="str">
            <v>ACC_KFI_+GSSCPXDBSO</v>
          </cell>
          <cell r="BR1423" t="str">
            <v>2020.12</v>
          </cell>
          <cell r="BS1423" t="str">
            <v>Actual</v>
          </cell>
          <cell r="BT1423">
            <v>-1.01E-3</v>
          </cell>
          <cell r="BV1423" t="str">
            <v>GBU01</v>
          </cell>
          <cell r="CB1423" t="str">
            <v>BU25</v>
          </cell>
          <cell r="CL1423" t="str">
            <v>ACC_KFI_COI</v>
          </cell>
          <cell r="CN1423" t="str">
            <v>EFF0109</v>
          </cell>
          <cell r="CP1423">
            <v>-2</v>
          </cell>
          <cell r="CS1423" t="str">
            <v>GBU0101</v>
          </cell>
        </row>
        <row r="1424">
          <cell r="BD1424" t="str">
            <v>GBU01</v>
          </cell>
          <cell r="BF1424" t="str">
            <v>BU10</v>
          </cell>
          <cell r="BP1424" t="str">
            <v>ACC_KFI_+GSSCPXDBSO</v>
          </cell>
          <cell r="BR1424" t="str">
            <v>2020.12</v>
          </cell>
          <cell r="BS1424" t="str">
            <v>Visée 1</v>
          </cell>
          <cell r="BT1424">
            <v>-4.8379999999999999E-2</v>
          </cell>
          <cell r="BV1424" t="str">
            <v>GBU01</v>
          </cell>
          <cell r="CB1424" t="str">
            <v>BU25</v>
          </cell>
          <cell r="CL1424" t="str">
            <v>ACC_KFI_EBITDA</v>
          </cell>
          <cell r="CN1424" t="str">
            <v>EFF0105</v>
          </cell>
          <cell r="CP1424">
            <v>0</v>
          </cell>
          <cell r="CS1424" t="str">
            <v>GBU0101</v>
          </cell>
        </row>
        <row r="1425">
          <cell r="BD1425" t="str">
            <v>GBU01</v>
          </cell>
          <cell r="BF1425" t="str">
            <v>BU10</v>
          </cell>
          <cell r="BP1425" t="str">
            <v>ACC_KFI_TO</v>
          </cell>
          <cell r="BR1425" t="str">
            <v>2019.06</v>
          </cell>
          <cell r="BS1425" t="str">
            <v>Actual</v>
          </cell>
          <cell r="BT1425">
            <v>44.25</v>
          </cell>
          <cell r="BV1425" t="str">
            <v>GBU01</v>
          </cell>
          <cell r="CB1425" t="str">
            <v>BU25</v>
          </cell>
          <cell r="CL1425" t="str">
            <v>ACC_KFI_EBITDA</v>
          </cell>
          <cell r="CN1425" t="str">
            <v>EFF0109</v>
          </cell>
          <cell r="CP1425">
            <v>-2</v>
          </cell>
          <cell r="CS1425" t="str">
            <v>GBU0101</v>
          </cell>
        </row>
        <row r="1426">
          <cell r="BD1426" t="str">
            <v>GBU01</v>
          </cell>
          <cell r="BF1426" t="str">
            <v>BU10</v>
          </cell>
          <cell r="BP1426" t="str">
            <v>ACC_KFI_TO</v>
          </cell>
          <cell r="BR1426" t="str">
            <v>2019.06</v>
          </cell>
          <cell r="BS1426" t="str">
            <v>Visée 1</v>
          </cell>
          <cell r="BT1426">
            <v>396.54</v>
          </cell>
          <cell r="BV1426" t="str">
            <v>GBU01</v>
          </cell>
          <cell r="CB1426" t="str">
            <v>BU25</v>
          </cell>
          <cell r="CL1426" t="str">
            <v>ACC_KFI_COI</v>
          </cell>
          <cell r="CN1426" t="str">
            <v>EFF0105</v>
          </cell>
          <cell r="CP1426">
            <v>0</v>
          </cell>
          <cell r="CS1426" t="str">
            <v>GBU0101</v>
          </cell>
        </row>
        <row r="1427">
          <cell r="BD1427" t="str">
            <v>GBU01</v>
          </cell>
          <cell r="BF1427" t="str">
            <v>BU10</v>
          </cell>
          <cell r="BP1427" t="str">
            <v>ACC_KFI_TO</v>
          </cell>
          <cell r="BR1427" t="str">
            <v>2020.06</v>
          </cell>
          <cell r="BS1427" t="str">
            <v>Actual</v>
          </cell>
          <cell r="BT1427">
            <v>8.17</v>
          </cell>
          <cell r="BV1427" t="str">
            <v>GBU01</v>
          </cell>
          <cell r="CB1427" t="str">
            <v>BU25</v>
          </cell>
          <cell r="CL1427" t="str">
            <v>ACC_KFI_COI</v>
          </cell>
          <cell r="CN1427" t="str">
            <v>EFF0109</v>
          </cell>
          <cell r="CP1427">
            <v>243</v>
          </cell>
          <cell r="CS1427" t="str">
            <v>GBU0101</v>
          </cell>
        </row>
        <row r="1428">
          <cell r="BD1428" t="str">
            <v>GBU01</v>
          </cell>
          <cell r="BF1428" t="str">
            <v>BU10</v>
          </cell>
          <cell r="BP1428" t="str">
            <v>ACC_KFI_TO</v>
          </cell>
          <cell r="BR1428" t="str">
            <v>2020.12</v>
          </cell>
          <cell r="BS1428" t="str">
            <v>Actual</v>
          </cell>
          <cell r="BT1428">
            <v>10.51</v>
          </cell>
          <cell r="BV1428" t="str">
            <v>GBU01</v>
          </cell>
          <cell r="CB1428" t="str">
            <v>BU25</v>
          </cell>
          <cell r="CL1428" t="str">
            <v>ACC_KFI_EBITDA</v>
          </cell>
          <cell r="CN1428" t="str">
            <v>EFF0105</v>
          </cell>
          <cell r="CP1428">
            <v>0</v>
          </cell>
          <cell r="CS1428" t="str">
            <v>GBU0101</v>
          </cell>
        </row>
        <row r="1429">
          <cell r="BD1429" t="str">
            <v>GBU01</v>
          </cell>
          <cell r="BF1429" t="str">
            <v>BU10</v>
          </cell>
          <cell r="BP1429" t="str">
            <v>ACC_KFI_TO</v>
          </cell>
          <cell r="BR1429" t="str">
            <v>2021.06</v>
          </cell>
          <cell r="BS1429" t="str">
            <v>Actual</v>
          </cell>
          <cell r="BT1429">
            <v>2.4900000000000002</v>
          </cell>
          <cell r="BV1429" t="str">
            <v>GBU01</v>
          </cell>
          <cell r="CB1429" t="str">
            <v>BU25</v>
          </cell>
          <cell r="CL1429" t="str">
            <v>ACC_KFI_EBITDA</v>
          </cell>
          <cell r="CN1429" t="str">
            <v>EFF0109</v>
          </cell>
          <cell r="CP1429">
            <v>243</v>
          </cell>
          <cell r="CS1429" t="str">
            <v>GBU0101</v>
          </cell>
        </row>
        <row r="1430">
          <cell r="BD1430" t="str">
            <v>GBU01</v>
          </cell>
          <cell r="BF1430" t="str">
            <v>BU10</v>
          </cell>
          <cell r="BP1430" t="str">
            <v>ACC_KFI_EBITDA</v>
          </cell>
          <cell r="BR1430" t="str">
            <v>2019.06</v>
          </cell>
          <cell r="BS1430" t="str">
            <v>Actual</v>
          </cell>
          <cell r="BT1430">
            <v>-537.25</v>
          </cell>
          <cell r="BV1430" t="str">
            <v>GBU01</v>
          </cell>
          <cell r="CB1430" t="str">
            <v>BU25</v>
          </cell>
          <cell r="CL1430" t="str">
            <v>ACC_KFI_COI</v>
          </cell>
          <cell r="CN1430" t="str">
            <v>EFF0105</v>
          </cell>
          <cell r="CP1430">
            <v>0</v>
          </cell>
          <cell r="CS1430" t="str">
            <v>GBU0101</v>
          </cell>
        </row>
        <row r="1431">
          <cell r="BD1431" t="str">
            <v>GBU01</v>
          </cell>
          <cell r="BF1431" t="str">
            <v>BU10</v>
          </cell>
          <cell r="BP1431" t="str">
            <v>ACC_KFI_EBITDA</v>
          </cell>
          <cell r="BR1431" t="str">
            <v>2019.06</v>
          </cell>
          <cell r="BS1431" t="str">
            <v>Visée 1</v>
          </cell>
          <cell r="BT1431">
            <v>32.71</v>
          </cell>
          <cell r="BV1431" t="str">
            <v>GBU01</v>
          </cell>
          <cell r="CB1431" t="str">
            <v>BU25</v>
          </cell>
          <cell r="CL1431" t="str">
            <v>ACC_KFI_COI</v>
          </cell>
          <cell r="CN1431" t="str">
            <v>EFF0109</v>
          </cell>
          <cell r="CP1431">
            <v>9</v>
          </cell>
          <cell r="CS1431" t="str">
            <v>GBU0101</v>
          </cell>
        </row>
        <row r="1432">
          <cell r="BD1432" t="str">
            <v>GBU01</v>
          </cell>
          <cell r="BF1432" t="str">
            <v>BU10</v>
          </cell>
          <cell r="BP1432" t="str">
            <v>ACC_KFI_EBITDA</v>
          </cell>
          <cell r="BR1432" t="str">
            <v>2020.06</v>
          </cell>
          <cell r="BS1432" t="str">
            <v>Actual</v>
          </cell>
          <cell r="BT1432">
            <v>-74.400000000000006</v>
          </cell>
          <cell r="BV1432" t="str">
            <v>GBU01</v>
          </cell>
          <cell r="CB1432" t="str">
            <v>BU25</v>
          </cell>
          <cell r="CL1432" t="str">
            <v>ACC_KFI_EBITDA</v>
          </cell>
          <cell r="CN1432" t="str">
            <v>EFF0105</v>
          </cell>
          <cell r="CP1432">
            <v>0</v>
          </cell>
          <cell r="CS1432" t="str">
            <v>GBU0101</v>
          </cell>
        </row>
        <row r="1433">
          <cell r="BD1433" t="str">
            <v>GBU01</v>
          </cell>
          <cell r="BF1433" t="str">
            <v>BU10</v>
          </cell>
          <cell r="BP1433" t="str">
            <v>ACC_KFI_EBITDA</v>
          </cell>
          <cell r="BR1433" t="str">
            <v>2020.06</v>
          </cell>
          <cell r="BS1433" t="str">
            <v>Visée 1</v>
          </cell>
          <cell r="BT1433">
            <v>-35.29</v>
          </cell>
          <cell r="BV1433" t="str">
            <v>GBU01</v>
          </cell>
          <cell r="CB1433" t="str">
            <v>BU25</v>
          </cell>
          <cell r="CL1433" t="str">
            <v>ACC_KFI_EBITDA</v>
          </cell>
          <cell r="CN1433" t="str">
            <v>EFF0109</v>
          </cell>
          <cell r="CP1433">
            <v>9</v>
          </cell>
          <cell r="CS1433" t="str">
            <v>GBU0101</v>
          </cell>
        </row>
        <row r="1434">
          <cell r="BD1434" t="str">
            <v>GBU01</v>
          </cell>
          <cell r="BF1434" t="str">
            <v>BU10</v>
          </cell>
          <cell r="BP1434" t="str">
            <v>ACC_KFI_EBITDA</v>
          </cell>
          <cell r="BR1434" t="str">
            <v>2020.12</v>
          </cell>
          <cell r="BS1434" t="str">
            <v>Actual</v>
          </cell>
          <cell r="BT1434">
            <v>-344.07</v>
          </cell>
          <cell r="BV1434" t="str">
            <v>GBU01</v>
          </cell>
          <cell r="CB1434" t="str">
            <v>BU25</v>
          </cell>
          <cell r="CL1434" t="str">
            <v>ACC_KFI_COI</v>
          </cell>
          <cell r="CN1434" t="str">
            <v>EFF0102</v>
          </cell>
          <cell r="CP1434">
            <v>-340</v>
          </cell>
          <cell r="CS1434" t="str">
            <v>GBU0101</v>
          </cell>
        </row>
        <row r="1435">
          <cell r="BD1435" t="str">
            <v>GBU01</v>
          </cell>
          <cell r="BF1435" t="str">
            <v>BU10</v>
          </cell>
          <cell r="BP1435" t="str">
            <v>ACC_KFI_EBITDA</v>
          </cell>
          <cell r="BR1435" t="str">
            <v>2020.12</v>
          </cell>
          <cell r="BS1435" t="str">
            <v>Visée 1</v>
          </cell>
          <cell r="BT1435">
            <v>-71.47</v>
          </cell>
          <cell r="BV1435" t="str">
            <v>GBU01</v>
          </cell>
          <cell r="CB1435" t="str">
            <v>BU25</v>
          </cell>
          <cell r="CL1435" t="str">
            <v>ACC_KFI_COI</v>
          </cell>
          <cell r="CN1435" t="str">
            <v>EFF0105</v>
          </cell>
          <cell r="CP1435">
            <v>0</v>
          </cell>
          <cell r="CS1435" t="str">
            <v>GBU0101</v>
          </cell>
        </row>
        <row r="1436">
          <cell r="BD1436" t="str">
            <v>GBU01</v>
          </cell>
          <cell r="BF1436" t="str">
            <v>BU10</v>
          </cell>
          <cell r="BP1436" t="str">
            <v>ACC_KFI_EBITDA</v>
          </cell>
          <cell r="BR1436" t="str">
            <v>2021.06</v>
          </cell>
          <cell r="BS1436" t="str">
            <v>Actual</v>
          </cell>
          <cell r="BT1436">
            <v>-7.47</v>
          </cell>
          <cell r="BV1436" t="str">
            <v>GBU01</v>
          </cell>
          <cell r="CB1436" t="str">
            <v>BU25</v>
          </cell>
          <cell r="CL1436" t="str">
            <v>ACC_KFI_COI</v>
          </cell>
          <cell r="CN1436" t="str">
            <v>EFF0109</v>
          </cell>
          <cell r="CP1436">
            <v>26219</v>
          </cell>
          <cell r="CS1436" t="str">
            <v>GBU0101</v>
          </cell>
        </row>
        <row r="1437">
          <cell r="BD1437" t="str">
            <v>GBU01</v>
          </cell>
          <cell r="BF1437" t="str">
            <v>BU10</v>
          </cell>
          <cell r="BP1437" t="str">
            <v>ACC_KFI_COI</v>
          </cell>
          <cell r="BR1437" t="str">
            <v>2019.06</v>
          </cell>
          <cell r="BS1437" t="str">
            <v>Actual</v>
          </cell>
          <cell r="BT1437">
            <v>-560.27</v>
          </cell>
          <cell r="BV1437" t="str">
            <v>GBU01</v>
          </cell>
          <cell r="CB1437" t="str">
            <v>BU25</v>
          </cell>
          <cell r="CL1437" t="str">
            <v>ACC_KFI_EBITDA</v>
          </cell>
          <cell r="CN1437" t="str">
            <v>EFF0102</v>
          </cell>
          <cell r="CP1437">
            <v>-340</v>
          </cell>
          <cell r="CS1437" t="str">
            <v>GBU0101</v>
          </cell>
        </row>
        <row r="1438">
          <cell r="BD1438" t="str">
            <v>GBU01</v>
          </cell>
          <cell r="BF1438" t="str">
            <v>BU10</v>
          </cell>
          <cell r="BP1438" t="str">
            <v>ACC_KFI_COI</v>
          </cell>
          <cell r="BR1438" t="str">
            <v>2019.06</v>
          </cell>
          <cell r="BS1438" t="str">
            <v>Visée 1</v>
          </cell>
          <cell r="BT1438">
            <v>-11.16</v>
          </cell>
          <cell r="BV1438" t="str">
            <v>GBU01</v>
          </cell>
          <cell r="CB1438" t="str">
            <v>BU25</v>
          </cell>
          <cell r="CL1438" t="str">
            <v>ACC_KFI_EBITDA</v>
          </cell>
          <cell r="CN1438" t="str">
            <v>EFF0105</v>
          </cell>
          <cell r="CP1438">
            <v>0</v>
          </cell>
          <cell r="CS1438" t="str">
            <v>GBU0101</v>
          </cell>
        </row>
        <row r="1439">
          <cell r="BD1439" t="str">
            <v>GBU01</v>
          </cell>
          <cell r="BF1439" t="str">
            <v>BU10</v>
          </cell>
          <cell r="BP1439" t="str">
            <v>ACC_KFI_COI</v>
          </cell>
          <cell r="BR1439" t="str">
            <v>2020.06</v>
          </cell>
          <cell r="BS1439" t="str">
            <v>Actual</v>
          </cell>
          <cell r="BT1439">
            <v>-75.31</v>
          </cell>
          <cell r="BV1439" t="str">
            <v>GBU01</v>
          </cell>
          <cell r="CB1439" t="str">
            <v>BU25</v>
          </cell>
          <cell r="CL1439" t="str">
            <v>ACC_KFI_EBITDA</v>
          </cell>
          <cell r="CN1439" t="str">
            <v>EFF0109</v>
          </cell>
          <cell r="CP1439">
            <v>26170</v>
          </cell>
          <cell r="CS1439" t="str">
            <v>GBU0101</v>
          </cell>
        </row>
        <row r="1440">
          <cell r="BD1440" t="str">
            <v>GBU01</v>
          </cell>
          <cell r="BF1440" t="str">
            <v>BU10</v>
          </cell>
          <cell r="BP1440" t="str">
            <v>ACC_KFI_COI</v>
          </cell>
          <cell r="BR1440" t="str">
            <v>2020.06</v>
          </cell>
          <cell r="BS1440" t="str">
            <v>Visée 1</v>
          </cell>
          <cell r="BT1440">
            <v>-35.29</v>
          </cell>
          <cell r="BV1440" t="str">
            <v>GBU01</v>
          </cell>
          <cell r="CB1440" t="str">
            <v>BU25</v>
          </cell>
          <cell r="CL1440" t="str">
            <v>ACC_KFI_TO</v>
          </cell>
          <cell r="CN1440" t="str">
            <v>EFF0105</v>
          </cell>
          <cell r="CP1440">
            <v>0</v>
          </cell>
          <cell r="CS1440" t="str">
            <v>GBU0101</v>
          </cell>
        </row>
        <row r="1441">
          <cell r="BD1441" t="str">
            <v>GBU01</v>
          </cell>
          <cell r="BF1441" t="str">
            <v>BU10</v>
          </cell>
          <cell r="BP1441" t="str">
            <v>ACC_KFI_COI</v>
          </cell>
          <cell r="BR1441" t="str">
            <v>2020.12</v>
          </cell>
          <cell r="BS1441" t="str">
            <v>Actual</v>
          </cell>
          <cell r="BT1441">
            <v>-345.82</v>
          </cell>
          <cell r="BV1441" t="str">
            <v>GBU01</v>
          </cell>
          <cell r="CB1441" t="str">
            <v>BU25</v>
          </cell>
          <cell r="CL1441" t="str">
            <v>ACC_KFI_TO</v>
          </cell>
          <cell r="CN1441" t="str">
            <v>EFF0109</v>
          </cell>
          <cell r="CP1441">
            <v>-102878</v>
          </cell>
          <cell r="CS1441" t="str">
            <v>GBU0101</v>
          </cell>
        </row>
        <row r="1442">
          <cell r="BD1442" t="str">
            <v>GBU01</v>
          </cell>
          <cell r="BF1442" t="str">
            <v>BU10</v>
          </cell>
          <cell r="BP1442" t="str">
            <v>ACC_KFI_COI</v>
          </cell>
          <cell r="BR1442" t="str">
            <v>2020.12</v>
          </cell>
          <cell r="BS1442" t="str">
            <v>Visée 1</v>
          </cell>
          <cell r="BT1442">
            <v>-71.47</v>
          </cell>
          <cell r="BV1442" t="str">
            <v>GBU01</v>
          </cell>
          <cell r="CB1442" t="str">
            <v>BU25</v>
          </cell>
          <cell r="CL1442" t="str">
            <v>ACC_KFI_COI</v>
          </cell>
          <cell r="CN1442" t="str">
            <v>EFF0102</v>
          </cell>
          <cell r="CP1442">
            <v>0</v>
          </cell>
          <cell r="CS1442" t="str">
            <v>GBU0101</v>
          </cell>
        </row>
        <row r="1443">
          <cell r="BD1443" t="str">
            <v>GBU01</v>
          </cell>
          <cell r="BF1443" t="str">
            <v>BU10</v>
          </cell>
          <cell r="BP1443" t="str">
            <v>ACC_KFI_COI</v>
          </cell>
          <cell r="BR1443" t="str">
            <v>2021.06</v>
          </cell>
          <cell r="BS1443" t="str">
            <v>Actual</v>
          </cell>
          <cell r="BT1443">
            <v>-8.3000000000000007</v>
          </cell>
          <cell r="BV1443" t="str">
            <v>GBU01</v>
          </cell>
          <cell r="CB1443" t="str">
            <v>BU25</v>
          </cell>
          <cell r="CL1443" t="str">
            <v>ACC_KFI_COI</v>
          </cell>
          <cell r="CN1443" t="str">
            <v>EFF0105</v>
          </cell>
          <cell r="CP1443">
            <v>0</v>
          </cell>
          <cell r="CS1443" t="str">
            <v>GBU0101</v>
          </cell>
        </row>
        <row r="1444">
          <cell r="BD1444" t="str">
            <v>GBU01</v>
          </cell>
          <cell r="BF1444" t="str">
            <v>BU10</v>
          </cell>
          <cell r="BP1444" t="str">
            <v>ACC_KFI_TO</v>
          </cell>
          <cell r="BR1444" t="str">
            <v>2019.06</v>
          </cell>
          <cell r="BS1444" t="str">
            <v>Actual</v>
          </cell>
          <cell r="BT1444">
            <v>-44.26</v>
          </cell>
          <cell r="BV1444" t="str">
            <v>GBU01</v>
          </cell>
          <cell r="CB1444" t="str">
            <v>BU25</v>
          </cell>
          <cell r="CL1444" t="str">
            <v>ACC_KFI_COI</v>
          </cell>
          <cell r="CN1444" t="str">
            <v>EFF0109</v>
          </cell>
          <cell r="CP1444">
            <v>-5005</v>
          </cell>
          <cell r="CS1444" t="str">
            <v>GBU0101</v>
          </cell>
        </row>
        <row r="1445">
          <cell r="BD1445" t="str">
            <v>GBU01</v>
          </cell>
          <cell r="BF1445" t="str">
            <v>BU10</v>
          </cell>
          <cell r="BP1445" t="str">
            <v>ACC_KFI_EBITDA</v>
          </cell>
          <cell r="BR1445" t="str">
            <v>2019.06</v>
          </cell>
          <cell r="BS1445" t="str">
            <v>Actual</v>
          </cell>
          <cell r="BT1445">
            <v>-44.26</v>
          </cell>
          <cell r="BV1445" t="str">
            <v>GBU01</v>
          </cell>
          <cell r="CB1445" t="str">
            <v>BU25</v>
          </cell>
          <cell r="CL1445" t="str">
            <v>ACC_KFI_EBITDA</v>
          </cell>
          <cell r="CN1445" t="str">
            <v>EFF0102</v>
          </cell>
          <cell r="CP1445">
            <v>0</v>
          </cell>
          <cell r="CS1445" t="str">
            <v>GBU0101</v>
          </cell>
        </row>
        <row r="1446">
          <cell r="BD1446" t="str">
            <v>GBU01</v>
          </cell>
          <cell r="BF1446" t="str">
            <v>BU10</v>
          </cell>
          <cell r="BP1446" t="str">
            <v>ACC_KFI_EBITDA</v>
          </cell>
          <cell r="BR1446" t="str">
            <v>2020.12</v>
          </cell>
          <cell r="BS1446" t="str">
            <v>Actual</v>
          </cell>
          <cell r="BT1446">
            <v>-4.38</v>
          </cell>
          <cell r="BV1446" t="str">
            <v>GBU01</v>
          </cell>
          <cell r="CB1446" t="str">
            <v>BU25</v>
          </cell>
          <cell r="CL1446" t="str">
            <v>ACC_KFI_EBITDA</v>
          </cell>
          <cell r="CN1446" t="str">
            <v>EFF0105</v>
          </cell>
          <cell r="CP1446">
            <v>0</v>
          </cell>
          <cell r="CS1446" t="str">
            <v>GBU0101</v>
          </cell>
        </row>
        <row r="1447">
          <cell r="BD1447" t="str">
            <v>GBU01</v>
          </cell>
          <cell r="BF1447" t="str">
            <v>BU10</v>
          </cell>
          <cell r="BP1447" t="str">
            <v>ACC_KFI_EBITDA</v>
          </cell>
          <cell r="BR1447" t="str">
            <v>2021.06</v>
          </cell>
          <cell r="BS1447" t="str">
            <v>Actual</v>
          </cell>
          <cell r="BT1447">
            <v>-0.83</v>
          </cell>
          <cell r="BV1447" t="str">
            <v>GBU01</v>
          </cell>
          <cell r="CB1447" t="str">
            <v>BU25</v>
          </cell>
          <cell r="CL1447" t="str">
            <v>ACC_KFI_EBITDA</v>
          </cell>
          <cell r="CN1447" t="str">
            <v>EFF0109</v>
          </cell>
          <cell r="CP1447">
            <v>-5006</v>
          </cell>
          <cell r="CS1447" t="str">
            <v>GBU0101</v>
          </cell>
        </row>
        <row r="1448">
          <cell r="BD1448" t="str">
            <v>GBU01</v>
          </cell>
          <cell r="BF1448" t="str">
            <v>BU10</v>
          </cell>
          <cell r="BP1448" t="str">
            <v>ACC_KFI_COI</v>
          </cell>
          <cell r="BR1448" t="str">
            <v>2019.06</v>
          </cell>
          <cell r="BS1448" t="str">
            <v>Actual</v>
          </cell>
          <cell r="BT1448">
            <v>-44.26</v>
          </cell>
          <cell r="BV1448" t="str">
            <v>GBU01</v>
          </cell>
          <cell r="CB1448" t="str">
            <v>BU25</v>
          </cell>
          <cell r="CL1448" t="str">
            <v>ACC_KFI_TO</v>
          </cell>
          <cell r="CN1448" t="str">
            <v>EFF0105</v>
          </cell>
          <cell r="CP1448">
            <v>0</v>
          </cell>
          <cell r="CS1448" t="str">
            <v>GBU0101</v>
          </cell>
        </row>
        <row r="1449">
          <cell r="BD1449" t="str">
            <v>GBU01</v>
          </cell>
          <cell r="BF1449" t="str">
            <v>BU10</v>
          </cell>
          <cell r="BP1449" t="str">
            <v>ACC_KFI_COI</v>
          </cell>
          <cell r="BR1449" t="str">
            <v>2020.12</v>
          </cell>
          <cell r="BS1449" t="str">
            <v>Actual</v>
          </cell>
          <cell r="BT1449">
            <v>-4.38</v>
          </cell>
          <cell r="BV1449" t="str">
            <v>GBU01</v>
          </cell>
          <cell r="CB1449" t="str">
            <v>BU25</v>
          </cell>
          <cell r="CL1449" t="str">
            <v>ACC_KFI_TO</v>
          </cell>
          <cell r="CN1449" t="str">
            <v>EFF0109</v>
          </cell>
          <cell r="CP1449">
            <v>-116521</v>
          </cell>
          <cell r="CS1449" t="str">
            <v>GBU0101</v>
          </cell>
        </row>
        <row r="1450">
          <cell r="BD1450" t="str">
            <v>GBU01</v>
          </cell>
          <cell r="BF1450" t="str">
            <v>BU10</v>
          </cell>
          <cell r="BP1450" t="str">
            <v>ACC_KFI_COI</v>
          </cell>
          <cell r="BR1450" t="str">
            <v>2021.06</v>
          </cell>
          <cell r="BS1450" t="str">
            <v>Actual</v>
          </cell>
          <cell r="BT1450">
            <v>-0.83</v>
          </cell>
          <cell r="BV1450" t="str">
            <v>GBU01</v>
          </cell>
          <cell r="CB1450" t="str">
            <v>BU25</v>
          </cell>
          <cell r="CL1450" t="str">
            <v>ACC_KFI_COI</v>
          </cell>
          <cell r="CN1450" t="str">
            <v>EFF0105</v>
          </cell>
          <cell r="CP1450">
            <v>-35.94</v>
          </cell>
          <cell r="CS1450" t="str">
            <v>GBU0101</v>
          </cell>
        </row>
        <row r="1451">
          <cell r="BD1451" t="str">
            <v>GBU01</v>
          </cell>
          <cell r="BF1451" t="str">
            <v>BU10</v>
          </cell>
          <cell r="BP1451" t="str">
            <v>ACC_KFI_TO</v>
          </cell>
          <cell r="BR1451" t="str">
            <v>2019.06</v>
          </cell>
          <cell r="BS1451" t="str">
            <v>Actual</v>
          </cell>
          <cell r="BT1451">
            <v>2.66</v>
          </cell>
          <cell r="BV1451" t="str">
            <v>GBU01</v>
          </cell>
          <cell r="CB1451" t="str">
            <v>BU25</v>
          </cell>
          <cell r="CL1451" t="str">
            <v>ACC_KFI_COI</v>
          </cell>
          <cell r="CN1451" t="str">
            <v>EFF0109</v>
          </cell>
          <cell r="CP1451">
            <v>341.99</v>
          </cell>
          <cell r="CS1451" t="str">
            <v>GBU0101</v>
          </cell>
        </row>
        <row r="1452">
          <cell r="BD1452" t="str">
            <v>GBU01</v>
          </cell>
          <cell r="BF1452" t="str">
            <v>BU10</v>
          </cell>
          <cell r="BP1452" t="str">
            <v>ACC_KFI_TO</v>
          </cell>
          <cell r="BR1452" t="str">
            <v>2020.06</v>
          </cell>
          <cell r="BS1452" t="str">
            <v>Actual</v>
          </cell>
          <cell r="BT1452">
            <v>11.8</v>
          </cell>
          <cell r="BV1452" t="str">
            <v>GBU01</v>
          </cell>
          <cell r="CB1452" t="str">
            <v>BU25</v>
          </cell>
          <cell r="CL1452" t="str">
            <v>ACC_KFI_EBITDA</v>
          </cell>
          <cell r="CN1452" t="str">
            <v>EFF0105</v>
          </cell>
          <cell r="CP1452">
            <v>-35.94</v>
          </cell>
          <cell r="CS1452" t="str">
            <v>GBU0101</v>
          </cell>
        </row>
        <row r="1453">
          <cell r="BD1453" t="str">
            <v>GBU01</v>
          </cell>
          <cell r="BF1453" t="str">
            <v>BU10</v>
          </cell>
          <cell r="BP1453" t="str">
            <v>ACC_KFI_TO</v>
          </cell>
          <cell r="BR1453" t="str">
            <v>2020.06</v>
          </cell>
          <cell r="BS1453" t="str">
            <v>Visée 1</v>
          </cell>
          <cell r="BT1453">
            <v>2271.9899999999998</v>
          </cell>
          <cell r="BV1453" t="str">
            <v>GBU01</v>
          </cell>
          <cell r="CB1453" t="str">
            <v>BU25</v>
          </cell>
          <cell r="CL1453" t="str">
            <v>ACC_KFI_EBITDA</v>
          </cell>
          <cell r="CN1453" t="str">
            <v>EFF0109</v>
          </cell>
          <cell r="CP1453">
            <v>341.99</v>
          </cell>
          <cell r="CS1453" t="str">
            <v>GBU0101</v>
          </cell>
        </row>
        <row r="1454">
          <cell r="BD1454" t="str">
            <v>GBU01</v>
          </cell>
          <cell r="BF1454" t="str">
            <v>BU10</v>
          </cell>
          <cell r="BP1454" t="str">
            <v>ACC_KFI_TO</v>
          </cell>
          <cell r="BR1454" t="str">
            <v>2020.12</v>
          </cell>
          <cell r="BS1454" t="str">
            <v>Actual</v>
          </cell>
          <cell r="BT1454">
            <v>18.38</v>
          </cell>
          <cell r="BV1454" t="str">
            <v>GBU01</v>
          </cell>
          <cell r="CB1454" t="str">
            <v>BU25</v>
          </cell>
          <cell r="CL1454" t="str">
            <v>ACC_KFI_TO</v>
          </cell>
          <cell r="CN1454" t="str">
            <v>EFF0105</v>
          </cell>
          <cell r="CP1454">
            <v>-461.58996999999999</v>
          </cell>
          <cell r="CS1454" t="str">
            <v>GBU0101</v>
          </cell>
        </row>
        <row r="1455">
          <cell r="BD1455" t="str">
            <v>GBU01</v>
          </cell>
          <cell r="BF1455" t="str">
            <v>BU10</v>
          </cell>
          <cell r="BP1455" t="str">
            <v>ACC_KFI_TO</v>
          </cell>
          <cell r="BR1455" t="str">
            <v>2020.12</v>
          </cell>
          <cell r="BS1455" t="str">
            <v>Visée 1</v>
          </cell>
          <cell r="BT1455">
            <v>2271.9899999999998</v>
          </cell>
          <cell r="BV1455" t="str">
            <v>GBU01</v>
          </cell>
          <cell r="CB1455" t="str">
            <v>BU25</v>
          </cell>
          <cell r="CL1455" t="str">
            <v>ACC_KFI_TO</v>
          </cell>
          <cell r="CN1455" t="str">
            <v>EFF0109</v>
          </cell>
          <cell r="CP1455">
            <v>5621.6699699999999</v>
          </cell>
          <cell r="CS1455" t="str">
            <v>GBU0101</v>
          </cell>
        </row>
        <row r="1456">
          <cell r="BD1456" t="str">
            <v>GBU01</v>
          </cell>
          <cell r="BF1456" t="str">
            <v>BU10</v>
          </cell>
          <cell r="BP1456" t="str">
            <v>ACC_KFI_TO</v>
          </cell>
          <cell r="BR1456" t="str">
            <v>2021.06</v>
          </cell>
          <cell r="BS1456" t="str">
            <v>Actual</v>
          </cell>
          <cell r="BT1456">
            <v>599.83000000000004</v>
          </cell>
          <cell r="BV1456" t="str">
            <v>GBU01</v>
          </cell>
          <cell r="CB1456" t="str">
            <v>BU25</v>
          </cell>
          <cell r="CL1456" t="str">
            <v>ACC_KFI_COI</v>
          </cell>
          <cell r="CN1456" t="str">
            <v>EFF0105</v>
          </cell>
          <cell r="CP1456">
            <v>40.669989999999999</v>
          </cell>
          <cell r="CS1456" t="str">
            <v>GBU0101</v>
          </cell>
        </row>
        <row r="1457">
          <cell r="BD1457" t="str">
            <v>GBU01</v>
          </cell>
          <cell r="BF1457" t="str">
            <v>BU10</v>
          </cell>
          <cell r="BP1457" t="str">
            <v>ACC_KFI_TO</v>
          </cell>
          <cell r="BR1457" t="str">
            <v>2021.06</v>
          </cell>
          <cell r="BS1457" t="str">
            <v>Visée 1</v>
          </cell>
          <cell r="BT1457">
            <v>-239.14</v>
          </cell>
          <cell r="BV1457" t="str">
            <v>GBU01</v>
          </cell>
          <cell r="CB1457" t="str">
            <v>BU25</v>
          </cell>
          <cell r="CL1457" t="str">
            <v>ACC_KFI_COI</v>
          </cell>
          <cell r="CN1457" t="str">
            <v>EFF0109</v>
          </cell>
          <cell r="CP1457">
            <v>-229.95999</v>
          </cell>
          <cell r="CS1457" t="str">
            <v>GBU0101</v>
          </cell>
        </row>
        <row r="1458">
          <cell r="BD1458" t="str">
            <v>GBU01</v>
          </cell>
          <cell r="BF1458" t="str">
            <v>BU10</v>
          </cell>
          <cell r="BP1458" t="str">
            <v>ACC_KFI_EBITDA</v>
          </cell>
          <cell r="BR1458" t="str">
            <v>2019.06</v>
          </cell>
          <cell r="BS1458" t="str">
            <v>Actual</v>
          </cell>
          <cell r="BT1458">
            <v>-392.99</v>
          </cell>
          <cell r="BV1458" t="str">
            <v>GBU01</v>
          </cell>
          <cell r="CB1458" t="str">
            <v>BU25</v>
          </cell>
          <cell r="CL1458" t="str">
            <v>ACC_KFI_EBITDA</v>
          </cell>
          <cell r="CN1458" t="str">
            <v>EFF0105</v>
          </cell>
          <cell r="CP1458">
            <v>39.669989999999999</v>
          </cell>
          <cell r="CS1458" t="str">
            <v>GBU0101</v>
          </cell>
        </row>
        <row r="1459">
          <cell r="BD1459" t="str">
            <v>GBU01</v>
          </cell>
          <cell r="BF1459" t="str">
            <v>BU10</v>
          </cell>
          <cell r="BP1459" t="str">
            <v>ACC_KFI_EBITDA</v>
          </cell>
          <cell r="BR1459" t="str">
            <v>2020.06</v>
          </cell>
          <cell r="BS1459" t="str">
            <v>Actual</v>
          </cell>
          <cell r="BT1459">
            <v>32.299999999999997</v>
          </cell>
          <cell r="BV1459" t="str">
            <v>GBU01</v>
          </cell>
          <cell r="CB1459" t="str">
            <v>BU25</v>
          </cell>
          <cell r="CL1459" t="str">
            <v>ACC_KFI_EBITDA</v>
          </cell>
          <cell r="CN1459" t="str">
            <v>EFF0109</v>
          </cell>
          <cell r="CP1459">
            <v>-228.72998999999999</v>
          </cell>
          <cell r="CS1459" t="str">
            <v>GBU0101</v>
          </cell>
        </row>
        <row r="1460">
          <cell r="BD1460" t="str">
            <v>GBU01</v>
          </cell>
          <cell r="BF1460" t="str">
            <v>BU10</v>
          </cell>
          <cell r="BP1460" t="str">
            <v>ACC_KFI_EBITDA</v>
          </cell>
          <cell r="BR1460" t="str">
            <v>2020.06</v>
          </cell>
          <cell r="BS1460" t="str">
            <v>Visée 1</v>
          </cell>
          <cell r="BT1460">
            <v>1068.94</v>
          </cell>
          <cell r="BV1460" t="str">
            <v>GBU01</v>
          </cell>
          <cell r="CB1460" t="str">
            <v>BU25</v>
          </cell>
          <cell r="CL1460" t="str">
            <v>ACC_KFI_TO</v>
          </cell>
          <cell r="CN1460" t="str">
            <v>EFF0105</v>
          </cell>
          <cell r="CP1460">
            <v>-9.09999</v>
          </cell>
          <cell r="CS1460" t="str">
            <v>GBU0101</v>
          </cell>
        </row>
        <row r="1461">
          <cell r="BD1461" t="str">
            <v>GBU01</v>
          </cell>
          <cell r="BF1461" t="str">
            <v>BU10</v>
          </cell>
          <cell r="BP1461" t="str">
            <v>ACC_KFI_EBITDA</v>
          </cell>
          <cell r="BR1461" t="str">
            <v>2020.12</v>
          </cell>
          <cell r="BS1461" t="str">
            <v>Actual</v>
          </cell>
          <cell r="BT1461">
            <v>-2951.97</v>
          </cell>
          <cell r="BV1461" t="str">
            <v>GBU01</v>
          </cell>
          <cell r="CB1461" t="str">
            <v>BU25</v>
          </cell>
          <cell r="CL1461" t="str">
            <v>ACC_KFI_TO</v>
          </cell>
          <cell r="CN1461" t="str">
            <v>EFF0109</v>
          </cell>
          <cell r="CP1461">
            <v>-46.240009999999998</v>
          </cell>
          <cell r="CS1461" t="str">
            <v>GBU0101</v>
          </cell>
        </row>
        <row r="1462">
          <cell r="BD1462" t="str">
            <v>GBU01</v>
          </cell>
          <cell r="BF1462" t="str">
            <v>BU10</v>
          </cell>
          <cell r="BP1462" t="str">
            <v>ACC_KFI_EBITDA</v>
          </cell>
          <cell r="BR1462" t="str">
            <v>2020.12</v>
          </cell>
          <cell r="BS1462" t="str">
            <v>Visée 1</v>
          </cell>
          <cell r="BT1462">
            <v>165</v>
          </cell>
          <cell r="BV1462" t="str">
            <v>GBU01</v>
          </cell>
          <cell r="CB1462" t="str">
            <v>BU25</v>
          </cell>
          <cell r="CL1462" t="str">
            <v>ACC_KFI_COI</v>
          </cell>
          <cell r="CN1462" t="str">
            <v>EFF0105</v>
          </cell>
          <cell r="CP1462">
            <v>-114.23998</v>
          </cell>
          <cell r="CS1462" t="str">
            <v>GBU0101</v>
          </cell>
        </row>
        <row r="1463">
          <cell r="BD1463" t="str">
            <v>GBU01</v>
          </cell>
          <cell r="BF1463" t="str">
            <v>BU10</v>
          </cell>
          <cell r="BP1463" t="str">
            <v>ACC_KFI_EBITDA</v>
          </cell>
          <cell r="BR1463" t="str">
            <v>2021.06</v>
          </cell>
          <cell r="BS1463" t="str">
            <v>Actual</v>
          </cell>
          <cell r="BT1463">
            <v>-743.35</v>
          </cell>
          <cell r="BV1463" t="str">
            <v>GBU01</v>
          </cell>
          <cell r="CB1463" t="str">
            <v>BU25</v>
          </cell>
          <cell r="CL1463" t="str">
            <v>ACC_KFI_COI</v>
          </cell>
          <cell r="CN1463" t="str">
            <v>EFF0109</v>
          </cell>
          <cell r="CP1463">
            <v>-12822.34002</v>
          </cell>
          <cell r="CS1463" t="str">
            <v>GBU0101</v>
          </cell>
        </row>
        <row r="1464">
          <cell r="BD1464" t="str">
            <v>GBU01</v>
          </cell>
          <cell r="BF1464" t="str">
            <v>BU10</v>
          </cell>
          <cell r="BP1464" t="str">
            <v>ACC_KFI_EBITDA</v>
          </cell>
          <cell r="BR1464" t="str">
            <v>2021.06</v>
          </cell>
          <cell r="BS1464" t="str">
            <v>Visée 1</v>
          </cell>
          <cell r="BT1464">
            <v>-2952</v>
          </cell>
          <cell r="BV1464" t="str">
            <v>GBU01</v>
          </cell>
          <cell r="CB1464" t="str">
            <v>BU25</v>
          </cell>
          <cell r="CL1464" t="str">
            <v>ACC_KFI_EBITDA</v>
          </cell>
          <cell r="CN1464" t="str">
            <v>EFF0105</v>
          </cell>
          <cell r="CP1464">
            <v>-114.23998</v>
          </cell>
          <cell r="CS1464" t="str">
            <v>GBU0101</v>
          </cell>
        </row>
        <row r="1465">
          <cell r="BD1465" t="str">
            <v>GBU01</v>
          </cell>
          <cell r="BF1465" t="str">
            <v>BU10</v>
          </cell>
          <cell r="BP1465" t="str">
            <v>ACC_KFI_COI</v>
          </cell>
          <cell r="BR1465" t="str">
            <v>2019.06</v>
          </cell>
          <cell r="BS1465" t="str">
            <v>Actual</v>
          </cell>
          <cell r="BT1465">
            <v>-392.99</v>
          </cell>
          <cell r="BV1465" t="str">
            <v>GBU01</v>
          </cell>
          <cell r="CB1465" t="str">
            <v>BU25</v>
          </cell>
          <cell r="CL1465" t="str">
            <v>ACC_KFI_EBITDA</v>
          </cell>
          <cell r="CN1465" t="str">
            <v>EFF0109</v>
          </cell>
          <cell r="CP1465">
            <v>-12822.34002</v>
          </cell>
          <cell r="CS1465" t="str">
            <v>GBU0101</v>
          </cell>
        </row>
        <row r="1466">
          <cell r="BD1466" t="str">
            <v>GBU01</v>
          </cell>
          <cell r="BF1466" t="str">
            <v>BU10</v>
          </cell>
          <cell r="BP1466" t="str">
            <v>ACC_KFI_COI</v>
          </cell>
          <cell r="BR1466" t="str">
            <v>2020.06</v>
          </cell>
          <cell r="BS1466" t="str">
            <v>Actual</v>
          </cell>
          <cell r="BT1466">
            <v>32.299999999999997</v>
          </cell>
          <cell r="BV1466" t="str">
            <v>GBU01</v>
          </cell>
          <cell r="CB1466" t="str">
            <v>BU25</v>
          </cell>
          <cell r="CL1466" t="str">
            <v>ACC_KFI_TO</v>
          </cell>
          <cell r="CN1466" t="str">
            <v>EFF0105</v>
          </cell>
          <cell r="CP1466">
            <v>-885.67998999999998</v>
          </cell>
          <cell r="CS1466" t="str">
            <v>GBU0101</v>
          </cell>
        </row>
        <row r="1467">
          <cell r="BD1467" t="str">
            <v>GBU01</v>
          </cell>
          <cell r="BF1467" t="str">
            <v>BU10</v>
          </cell>
          <cell r="BP1467" t="str">
            <v>ACC_KFI_COI</v>
          </cell>
          <cell r="BR1467" t="str">
            <v>2020.06</v>
          </cell>
          <cell r="BS1467" t="str">
            <v>Visée 1</v>
          </cell>
          <cell r="BT1467">
            <v>186.61</v>
          </cell>
          <cell r="BV1467" t="str">
            <v>GBU01</v>
          </cell>
          <cell r="CB1467" t="str">
            <v>BU25</v>
          </cell>
          <cell r="CL1467" t="str">
            <v>ACC_KFI_TO</v>
          </cell>
          <cell r="CN1467" t="str">
            <v>EFF0109</v>
          </cell>
          <cell r="CP1467">
            <v>-31669.490010000001</v>
          </cell>
          <cell r="CS1467" t="str">
            <v>GBU0101</v>
          </cell>
        </row>
        <row r="1468">
          <cell r="BD1468" t="str">
            <v>GBU01</v>
          </cell>
          <cell r="BF1468" t="str">
            <v>BU10</v>
          </cell>
          <cell r="BP1468" t="str">
            <v>ACC_KFI_COI</v>
          </cell>
          <cell r="BR1468" t="str">
            <v>2020.12</v>
          </cell>
          <cell r="BS1468" t="str">
            <v>Actual</v>
          </cell>
          <cell r="BT1468">
            <v>-2951.97</v>
          </cell>
          <cell r="BV1468" t="str">
            <v>GBU01</v>
          </cell>
          <cell r="CB1468" t="str">
            <v>BU25</v>
          </cell>
          <cell r="CL1468" t="str">
            <v>ACC_KFI_COI</v>
          </cell>
          <cell r="CN1468" t="str">
            <v>EFF0102</v>
          </cell>
          <cell r="CP1468">
            <v>50.24</v>
          </cell>
          <cell r="CS1468" t="str">
            <v>GBU0101</v>
          </cell>
        </row>
        <row r="1469">
          <cell r="BD1469" t="str">
            <v>GBU01</v>
          </cell>
          <cell r="BF1469" t="str">
            <v>BU10</v>
          </cell>
          <cell r="BP1469" t="str">
            <v>ACC_KFI_COI</v>
          </cell>
          <cell r="BR1469" t="str">
            <v>2020.12</v>
          </cell>
          <cell r="BS1469" t="str">
            <v>Visée 1</v>
          </cell>
          <cell r="BT1469">
            <v>-717.33</v>
          </cell>
          <cell r="BV1469" t="str">
            <v>GBU01</v>
          </cell>
          <cell r="CB1469" t="str">
            <v>BU25</v>
          </cell>
          <cell r="CL1469" t="str">
            <v>ACC_KFI_COI</v>
          </cell>
          <cell r="CN1469" t="str">
            <v>EFF0105</v>
          </cell>
          <cell r="CP1469">
            <v>-13.36</v>
          </cell>
          <cell r="CS1469" t="str">
            <v>GBU0101</v>
          </cell>
        </row>
        <row r="1470">
          <cell r="BD1470" t="str">
            <v>GBU01</v>
          </cell>
          <cell r="BF1470" t="str">
            <v>BU10</v>
          </cell>
          <cell r="BP1470" t="str">
            <v>ACC_KFI_COI</v>
          </cell>
          <cell r="BR1470" t="str">
            <v>2021.06</v>
          </cell>
          <cell r="BS1470" t="str">
            <v>Actual</v>
          </cell>
          <cell r="BT1470">
            <v>-1370.56</v>
          </cell>
          <cell r="BV1470" t="str">
            <v>GBU01</v>
          </cell>
          <cell r="CB1470" t="str">
            <v>BU25</v>
          </cell>
          <cell r="CL1470" t="str">
            <v>ACC_KFI_COI</v>
          </cell>
          <cell r="CN1470" t="str">
            <v>EFF0109</v>
          </cell>
          <cell r="CP1470">
            <v>-95.84</v>
          </cell>
          <cell r="CS1470" t="str">
            <v>GBU0101</v>
          </cell>
        </row>
        <row r="1471">
          <cell r="BD1471" t="str">
            <v>GBU01</v>
          </cell>
          <cell r="BF1471" t="str">
            <v>BU10</v>
          </cell>
          <cell r="BP1471" t="str">
            <v>ACC_KFI_COI</v>
          </cell>
          <cell r="BR1471" t="str">
            <v>2021.06</v>
          </cell>
          <cell r="BS1471" t="str">
            <v>Visée 1</v>
          </cell>
          <cell r="BT1471">
            <v>-2754.2</v>
          </cell>
          <cell r="BV1471" t="str">
            <v>GBU01</v>
          </cell>
          <cell r="CB1471" t="str">
            <v>BU25</v>
          </cell>
          <cell r="CL1471" t="str">
            <v>ACC_KFI_EBITDA</v>
          </cell>
          <cell r="CN1471" t="str">
            <v>EFF0102</v>
          </cell>
          <cell r="CP1471">
            <v>50.24</v>
          </cell>
          <cell r="CS1471" t="str">
            <v>GBU0101</v>
          </cell>
        </row>
        <row r="1472">
          <cell r="BD1472" t="str">
            <v>GBU01</v>
          </cell>
          <cell r="BF1472" t="str">
            <v>BU10</v>
          </cell>
          <cell r="BP1472" t="str">
            <v>ACC_KFI_ASS_REC</v>
          </cell>
          <cell r="BR1472" t="str">
            <v>2020.06</v>
          </cell>
          <cell r="BS1472" t="str">
            <v>Actual</v>
          </cell>
          <cell r="BT1472">
            <v>22.32</v>
          </cell>
          <cell r="BV1472" t="str">
            <v>GBU01</v>
          </cell>
          <cell r="CB1472" t="str">
            <v>BU25</v>
          </cell>
          <cell r="CL1472" t="str">
            <v>ACC_KFI_EBITDA</v>
          </cell>
          <cell r="CN1472" t="str">
            <v>EFF0105</v>
          </cell>
          <cell r="CP1472">
            <v>-13.149990000000001</v>
          </cell>
          <cell r="CS1472" t="str">
            <v>GBU0101</v>
          </cell>
        </row>
        <row r="1473">
          <cell r="BD1473" t="str">
            <v>GBU01</v>
          </cell>
          <cell r="BF1473" t="str">
            <v>BU10</v>
          </cell>
          <cell r="BP1473" t="str">
            <v>ACC_KFI_ASS_REC</v>
          </cell>
          <cell r="BR1473" t="str">
            <v>2020.06</v>
          </cell>
          <cell r="BS1473" t="str">
            <v>Visée 1</v>
          </cell>
          <cell r="BT1473">
            <v>-717.77</v>
          </cell>
          <cell r="BV1473" t="str">
            <v>GBU01</v>
          </cell>
          <cell r="CB1473" t="str">
            <v>BU25</v>
          </cell>
          <cell r="CL1473" t="str">
            <v>ACC_KFI_EBITDA</v>
          </cell>
          <cell r="CN1473" t="str">
            <v>EFF0109</v>
          </cell>
          <cell r="CP1473">
            <v>-93.210009999999997</v>
          </cell>
          <cell r="CS1473" t="str">
            <v>GBU0101</v>
          </cell>
        </row>
        <row r="1474">
          <cell r="BD1474" t="str">
            <v>GBU01</v>
          </cell>
          <cell r="BF1474" t="str">
            <v>BU10</v>
          </cell>
          <cell r="BP1474" t="str">
            <v>ACC_KFI_ASS_REC</v>
          </cell>
          <cell r="BR1474" t="str">
            <v>2020.12</v>
          </cell>
          <cell r="BS1474" t="str">
            <v>Actual</v>
          </cell>
          <cell r="BT1474">
            <v>-103.93</v>
          </cell>
          <cell r="BV1474" t="str">
            <v>GBU01</v>
          </cell>
          <cell r="CB1474" t="str">
            <v>BU25</v>
          </cell>
          <cell r="CL1474" t="str">
            <v>ACC_KFI_TO</v>
          </cell>
          <cell r="CN1474" t="str">
            <v>EFF0102</v>
          </cell>
          <cell r="CP1474">
            <v>-141.83000000000001</v>
          </cell>
          <cell r="CS1474" t="str">
            <v>GBU0101</v>
          </cell>
        </row>
        <row r="1475">
          <cell r="BD1475" t="str">
            <v>GBU01</v>
          </cell>
          <cell r="BF1475" t="str">
            <v>BU10</v>
          </cell>
          <cell r="BP1475" t="str">
            <v>ACC_KFI_ASS_REC</v>
          </cell>
          <cell r="BR1475" t="str">
            <v>2020.12</v>
          </cell>
          <cell r="BS1475" t="str">
            <v>Visée 1</v>
          </cell>
          <cell r="BT1475">
            <v>-1621.71</v>
          </cell>
          <cell r="BV1475" t="str">
            <v>GBU01</v>
          </cell>
          <cell r="CB1475" t="str">
            <v>BU25</v>
          </cell>
          <cell r="CL1475" t="str">
            <v>ACC_KFI_TO</v>
          </cell>
          <cell r="CN1475" t="str">
            <v>EFF0105</v>
          </cell>
          <cell r="CP1475">
            <v>11.50999</v>
          </cell>
          <cell r="CS1475" t="str">
            <v>GBU0101</v>
          </cell>
        </row>
        <row r="1476">
          <cell r="BD1476" t="str">
            <v>GBU01</v>
          </cell>
          <cell r="BF1476" t="str">
            <v>BU10</v>
          </cell>
          <cell r="BP1476" t="str">
            <v>ACC_KFI_ASS_REC</v>
          </cell>
          <cell r="BR1476" t="str">
            <v>2021.06</v>
          </cell>
          <cell r="BS1476" t="str">
            <v>Actual</v>
          </cell>
          <cell r="BT1476">
            <v>-672.83</v>
          </cell>
          <cell r="BV1476" t="str">
            <v>GBU01</v>
          </cell>
          <cell r="CB1476" t="str">
            <v>BU25</v>
          </cell>
          <cell r="CL1476" t="str">
            <v>ACC_KFI_TO</v>
          </cell>
          <cell r="CN1476" t="str">
            <v>EFF0109</v>
          </cell>
          <cell r="CP1476">
            <v>-226.72998999999999</v>
          </cell>
          <cell r="CS1476" t="str">
            <v>GBU0101</v>
          </cell>
        </row>
        <row r="1477">
          <cell r="BD1477" t="str">
            <v>GBU01</v>
          </cell>
          <cell r="BF1477" t="str">
            <v>BU10</v>
          </cell>
          <cell r="BP1477" t="str">
            <v>ACC_KFI_ASS_REC</v>
          </cell>
          <cell r="BR1477" t="str">
            <v>2021.06</v>
          </cell>
          <cell r="BS1477" t="str">
            <v>Visée 1</v>
          </cell>
          <cell r="BT1477">
            <v>-1196.1300000000001</v>
          </cell>
          <cell r="BV1477" t="str">
            <v>GBU01</v>
          </cell>
          <cell r="CB1477" t="str">
            <v>BU25</v>
          </cell>
          <cell r="CL1477" t="str">
            <v>ACC_KFI_COI</v>
          </cell>
          <cell r="CN1477" t="str">
            <v>EFF0102</v>
          </cell>
          <cell r="CP1477">
            <v>0</v>
          </cell>
          <cell r="CS1477" t="str">
            <v>GBU0101</v>
          </cell>
        </row>
        <row r="1478">
          <cell r="BD1478" t="str">
            <v>GBU01</v>
          </cell>
          <cell r="BF1478" t="str">
            <v>BU10</v>
          </cell>
          <cell r="BP1478" t="str">
            <v>ACC_KFI_+GTHCPXDBSO</v>
          </cell>
          <cell r="BR1478" t="str">
            <v>2019.06</v>
          </cell>
          <cell r="BS1478" t="str">
            <v>Actual</v>
          </cell>
          <cell r="BT1478">
            <v>88323.97</v>
          </cell>
          <cell r="BV1478" t="str">
            <v>GBU01</v>
          </cell>
          <cell r="CB1478" t="str">
            <v>BU25</v>
          </cell>
          <cell r="CL1478" t="str">
            <v>ACC_KFI_COI</v>
          </cell>
          <cell r="CN1478" t="str">
            <v>EFF0105</v>
          </cell>
          <cell r="CP1478">
            <v>0</v>
          </cell>
          <cell r="CS1478" t="str">
            <v>GBU0101</v>
          </cell>
        </row>
        <row r="1479">
          <cell r="BD1479" t="str">
            <v>GBU01</v>
          </cell>
          <cell r="BF1479" t="str">
            <v>BU10</v>
          </cell>
          <cell r="BP1479" t="str">
            <v>ACC_KFI_+GTHCPXDBSO</v>
          </cell>
          <cell r="BR1479" t="str">
            <v>2020.06</v>
          </cell>
          <cell r="BS1479" t="str">
            <v>Actual</v>
          </cell>
          <cell r="BT1479">
            <v>13449.52</v>
          </cell>
          <cell r="BV1479" t="str">
            <v>GBU01</v>
          </cell>
          <cell r="CB1479" t="str">
            <v>BU25</v>
          </cell>
          <cell r="CL1479" t="str">
            <v>ACC_KFI_COI</v>
          </cell>
          <cell r="CN1479" t="str">
            <v>EFF0109</v>
          </cell>
          <cell r="CP1479">
            <v>-43</v>
          </cell>
          <cell r="CS1479" t="str">
            <v>GBU0101</v>
          </cell>
        </row>
        <row r="1480">
          <cell r="BD1480" t="str">
            <v>GBU01</v>
          </cell>
          <cell r="BF1480" t="str">
            <v>BU10</v>
          </cell>
          <cell r="BP1480" t="str">
            <v>ACC_KFI_+GTHCPXDBSO</v>
          </cell>
          <cell r="BR1480" t="str">
            <v>2020.06</v>
          </cell>
          <cell r="BS1480" t="str">
            <v>Visée 1</v>
          </cell>
          <cell r="BT1480">
            <v>15108.81</v>
          </cell>
          <cell r="BV1480" t="str">
            <v>GBU01</v>
          </cell>
          <cell r="CB1480" t="str">
            <v>BU25</v>
          </cell>
          <cell r="CL1480" t="str">
            <v>ACC_KFI_EBITDA</v>
          </cell>
          <cell r="CN1480" t="str">
            <v>EFF0102</v>
          </cell>
          <cell r="CP1480">
            <v>0</v>
          </cell>
          <cell r="CS1480" t="str">
            <v>GBU0101</v>
          </cell>
        </row>
        <row r="1481">
          <cell r="BD1481" t="str">
            <v>GBU01</v>
          </cell>
          <cell r="BF1481" t="str">
            <v>BU10</v>
          </cell>
          <cell r="BP1481" t="str">
            <v>ACC_KFI_+GTHCPXDBSO</v>
          </cell>
          <cell r="BR1481" t="str">
            <v>2020.12</v>
          </cell>
          <cell r="BS1481" t="str">
            <v>Actual</v>
          </cell>
          <cell r="BT1481">
            <v>7550.36</v>
          </cell>
          <cell r="BV1481" t="str">
            <v>GBU01</v>
          </cell>
          <cell r="CB1481" t="str">
            <v>BU25</v>
          </cell>
          <cell r="CL1481" t="str">
            <v>ACC_KFI_EBITDA</v>
          </cell>
          <cell r="CN1481" t="str">
            <v>EFF0105</v>
          </cell>
          <cell r="CP1481">
            <v>0</v>
          </cell>
          <cell r="CS1481" t="str">
            <v>GBU0101</v>
          </cell>
        </row>
        <row r="1482">
          <cell r="BD1482" t="str">
            <v>GBU01</v>
          </cell>
          <cell r="BF1482" t="str">
            <v>BU10</v>
          </cell>
          <cell r="BP1482" t="str">
            <v>ACC_KFI_+GTHCPXDBSO</v>
          </cell>
          <cell r="BR1482" t="str">
            <v>2020.12</v>
          </cell>
          <cell r="BS1482" t="str">
            <v>Visée 1</v>
          </cell>
          <cell r="BT1482">
            <v>17451.53</v>
          </cell>
          <cell r="BV1482" t="str">
            <v>GBU01</v>
          </cell>
          <cell r="CB1482" t="str">
            <v>BU25</v>
          </cell>
          <cell r="CL1482" t="str">
            <v>ACC_KFI_EBITDA</v>
          </cell>
          <cell r="CN1482" t="str">
            <v>EFF0109</v>
          </cell>
          <cell r="CP1482">
            <v>-43</v>
          </cell>
          <cell r="CS1482" t="str">
            <v>GBU0101</v>
          </cell>
        </row>
        <row r="1483">
          <cell r="BD1483" t="str">
            <v>GBU01</v>
          </cell>
          <cell r="BF1483" t="str">
            <v>BU10</v>
          </cell>
          <cell r="BP1483" t="str">
            <v>ACC_KFI_+GTHCPXDBSO</v>
          </cell>
          <cell r="BR1483" t="str">
            <v>2021.06</v>
          </cell>
          <cell r="BS1483" t="str">
            <v>Actual</v>
          </cell>
          <cell r="BT1483">
            <v>1037.04</v>
          </cell>
          <cell r="BV1483" t="str">
            <v>GBU01</v>
          </cell>
          <cell r="CB1483" t="str">
            <v>BU25</v>
          </cell>
          <cell r="CL1483" t="str">
            <v>ACC_KFI_COI</v>
          </cell>
          <cell r="CN1483" t="str">
            <v>EFF0105</v>
          </cell>
          <cell r="CP1483">
            <v>114.00998</v>
          </cell>
          <cell r="CS1483" t="str">
            <v>GBU0101</v>
          </cell>
        </row>
        <row r="1484">
          <cell r="BD1484" t="str">
            <v>GBU01</v>
          </cell>
          <cell r="BF1484" t="str">
            <v>BU10</v>
          </cell>
          <cell r="BP1484" t="str">
            <v>ACC_KFI_+GTHCPXDBSO</v>
          </cell>
          <cell r="BR1484" t="str">
            <v>2021.06</v>
          </cell>
          <cell r="BS1484" t="str">
            <v>Visée 1</v>
          </cell>
          <cell r="BT1484">
            <v>74596.759999999995</v>
          </cell>
          <cell r="BV1484" t="str">
            <v>GBU01</v>
          </cell>
          <cell r="CB1484" t="str">
            <v>BU25</v>
          </cell>
          <cell r="CL1484" t="str">
            <v>ACC_KFI_COI</v>
          </cell>
          <cell r="CN1484" t="str">
            <v>EFF0109</v>
          </cell>
          <cell r="CP1484">
            <v>6336.9200199999996</v>
          </cell>
          <cell r="CS1484" t="str">
            <v>GBU0101</v>
          </cell>
        </row>
        <row r="1485">
          <cell r="BD1485" t="str">
            <v>GBU01</v>
          </cell>
          <cell r="BF1485" t="str">
            <v>BU10</v>
          </cell>
          <cell r="BP1485" t="str">
            <v>ACC_KFI_+GSSCPXDBSO</v>
          </cell>
          <cell r="BR1485" t="str">
            <v>2019.06</v>
          </cell>
          <cell r="BS1485" t="str">
            <v>Actual</v>
          </cell>
          <cell r="BT1485">
            <v>88323.97</v>
          </cell>
          <cell r="BV1485" t="str">
            <v>GBU01</v>
          </cell>
          <cell r="CB1485" t="str">
            <v>BU25</v>
          </cell>
          <cell r="CL1485" t="str">
            <v>ACC_KFI_EBITDA</v>
          </cell>
          <cell r="CN1485" t="str">
            <v>EFF0105</v>
          </cell>
          <cell r="CP1485">
            <v>114.00998</v>
          </cell>
          <cell r="CS1485" t="str">
            <v>GBU0101</v>
          </cell>
        </row>
        <row r="1486">
          <cell r="BD1486" t="str">
            <v>GBU01</v>
          </cell>
          <cell r="BF1486" t="str">
            <v>BU10</v>
          </cell>
          <cell r="BP1486" t="str">
            <v>ACC_KFI_+GSSCPXDBSO</v>
          </cell>
          <cell r="BR1486" t="str">
            <v>2020.06</v>
          </cell>
          <cell r="BS1486" t="str">
            <v>Actual</v>
          </cell>
          <cell r="BT1486">
            <v>13449.52</v>
          </cell>
          <cell r="BV1486" t="str">
            <v>GBU01</v>
          </cell>
          <cell r="CB1486" t="str">
            <v>BU25</v>
          </cell>
          <cell r="CL1486" t="str">
            <v>ACC_KFI_EBITDA</v>
          </cell>
          <cell r="CN1486" t="str">
            <v>EFF0109</v>
          </cell>
          <cell r="CP1486">
            <v>6336.9200199999996</v>
          </cell>
          <cell r="CS1486" t="str">
            <v>GBU0101</v>
          </cell>
        </row>
        <row r="1487">
          <cell r="BD1487" t="str">
            <v>GBU01</v>
          </cell>
          <cell r="BF1487" t="str">
            <v>BU10</v>
          </cell>
          <cell r="BP1487" t="str">
            <v>ACC_KFI_+GSSCPXDBSO</v>
          </cell>
          <cell r="BR1487" t="str">
            <v>2020.06</v>
          </cell>
          <cell r="BS1487" t="str">
            <v>Visée 1</v>
          </cell>
          <cell r="BT1487">
            <v>15108.81</v>
          </cell>
          <cell r="BV1487" t="str">
            <v>GBU01</v>
          </cell>
          <cell r="CB1487" t="str">
            <v>BU25</v>
          </cell>
          <cell r="CL1487" t="str">
            <v>ACC_KFI_TO</v>
          </cell>
          <cell r="CN1487" t="str">
            <v>EFF0105</v>
          </cell>
          <cell r="CP1487">
            <v>1537.5499600000001</v>
          </cell>
          <cell r="CS1487" t="str">
            <v>GBU0101</v>
          </cell>
        </row>
        <row r="1488">
          <cell r="BD1488" t="str">
            <v>GBU01</v>
          </cell>
          <cell r="BF1488" t="str">
            <v>BU10</v>
          </cell>
          <cell r="BP1488" t="str">
            <v>ACC_KFI_+GSSCPXDBSO</v>
          </cell>
          <cell r="BR1488" t="str">
            <v>2020.12</v>
          </cell>
          <cell r="BS1488" t="str">
            <v>Actual</v>
          </cell>
          <cell r="BT1488">
            <v>7550.36</v>
          </cell>
          <cell r="BV1488" t="str">
            <v>GBU01</v>
          </cell>
          <cell r="CB1488" t="str">
            <v>BU25</v>
          </cell>
          <cell r="CL1488" t="str">
            <v>ACC_KFI_TO</v>
          </cell>
          <cell r="CN1488" t="str">
            <v>EFF0109</v>
          </cell>
          <cell r="CP1488">
            <v>214887.36004</v>
          </cell>
          <cell r="CS1488" t="str">
            <v>GBU0101</v>
          </cell>
        </row>
        <row r="1489">
          <cell r="BD1489" t="str">
            <v>GBU01</v>
          </cell>
          <cell r="BF1489" t="str">
            <v>BU10</v>
          </cell>
          <cell r="BP1489" t="str">
            <v>ACC_KFI_+GSSCPXDBSO</v>
          </cell>
          <cell r="BR1489" t="str">
            <v>2020.12</v>
          </cell>
          <cell r="BS1489" t="str">
            <v>Visée 1</v>
          </cell>
          <cell r="BT1489">
            <v>17451.53</v>
          </cell>
          <cell r="BV1489" t="str">
            <v>GBU01</v>
          </cell>
          <cell r="CB1489" t="str">
            <v>BU25</v>
          </cell>
          <cell r="CL1489" t="str">
            <v>ACC_KFI_COI</v>
          </cell>
          <cell r="CN1489" t="str">
            <v>EFF0105</v>
          </cell>
          <cell r="CP1489">
            <v>0</v>
          </cell>
          <cell r="CS1489" t="str">
            <v>GBU0101</v>
          </cell>
        </row>
        <row r="1490">
          <cell r="BD1490" t="str">
            <v>GBU01</v>
          </cell>
          <cell r="BF1490" t="str">
            <v>BU10</v>
          </cell>
          <cell r="BP1490" t="str">
            <v>ACC_KFI_+GSSCPXDBSO</v>
          </cell>
          <cell r="BR1490" t="str">
            <v>2021.06</v>
          </cell>
          <cell r="BS1490" t="str">
            <v>Actual</v>
          </cell>
          <cell r="BT1490">
            <v>1037.04</v>
          </cell>
          <cell r="BV1490" t="str">
            <v>GBU01</v>
          </cell>
          <cell r="CB1490" t="str">
            <v>BU25</v>
          </cell>
          <cell r="CL1490" t="str">
            <v>ACC_KFI_COI</v>
          </cell>
          <cell r="CN1490" t="str">
            <v>EFF0109</v>
          </cell>
          <cell r="CP1490">
            <v>0</v>
          </cell>
          <cell r="CS1490" t="str">
            <v>GBU0101</v>
          </cell>
        </row>
        <row r="1491">
          <cell r="BD1491" t="str">
            <v>GBU01</v>
          </cell>
          <cell r="BF1491" t="str">
            <v>BU10</v>
          </cell>
          <cell r="BP1491" t="str">
            <v>ACC_KFI_+GSSCPXDBSO</v>
          </cell>
          <cell r="BR1491" t="str">
            <v>2021.06</v>
          </cell>
          <cell r="BS1491" t="str">
            <v>Visée 1</v>
          </cell>
          <cell r="BT1491">
            <v>74596.759999999995</v>
          </cell>
          <cell r="BV1491" t="str">
            <v>GBU01</v>
          </cell>
          <cell r="CB1491" t="str">
            <v>BU25</v>
          </cell>
          <cell r="CL1491" t="str">
            <v>ACC_KFI_COI</v>
          </cell>
          <cell r="CN1491" t="str">
            <v>EFF0221</v>
          </cell>
          <cell r="CP1491">
            <v>100</v>
          </cell>
          <cell r="CS1491" t="str">
            <v>GBU0101</v>
          </cell>
        </row>
        <row r="1492">
          <cell r="BD1492" t="str">
            <v>GBU01</v>
          </cell>
          <cell r="BF1492" t="str">
            <v>BU10</v>
          </cell>
          <cell r="BP1492" t="str">
            <v>ACC_KFI_TO</v>
          </cell>
          <cell r="BR1492" t="str">
            <v>2019.06</v>
          </cell>
          <cell r="BS1492" t="str">
            <v>Actual</v>
          </cell>
          <cell r="BT1492">
            <v>1623.32</v>
          </cell>
          <cell r="BV1492" t="str">
            <v>GBU01</v>
          </cell>
          <cell r="CB1492" t="str">
            <v>BU25</v>
          </cell>
          <cell r="CL1492" t="str">
            <v>ACC_KFI_EBITDA</v>
          </cell>
          <cell r="CN1492" t="str">
            <v>EFF0105</v>
          </cell>
          <cell r="CP1492">
            <v>0</v>
          </cell>
          <cell r="CS1492" t="str">
            <v>GBU0101</v>
          </cell>
        </row>
        <row r="1493">
          <cell r="BD1493" t="str">
            <v>GBU01</v>
          </cell>
          <cell r="BF1493" t="str">
            <v>BU10</v>
          </cell>
          <cell r="BP1493" t="str">
            <v>ACC_KFI_TO</v>
          </cell>
          <cell r="BR1493" t="str">
            <v>2019.06</v>
          </cell>
          <cell r="BS1493" t="str">
            <v>Visée 1</v>
          </cell>
          <cell r="BT1493">
            <v>10330.61</v>
          </cell>
          <cell r="BV1493" t="str">
            <v>GBU01</v>
          </cell>
          <cell r="CB1493" t="str">
            <v>BU25</v>
          </cell>
          <cell r="CL1493" t="str">
            <v>ACC_KFI_EBITDA</v>
          </cell>
          <cell r="CN1493" t="str">
            <v>EFF0109</v>
          </cell>
          <cell r="CP1493">
            <v>0</v>
          </cell>
          <cell r="CS1493" t="str">
            <v>GBU0101</v>
          </cell>
        </row>
        <row r="1494">
          <cell r="BD1494" t="str">
            <v>GBU01</v>
          </cell>
          <cell r="BF1494" t="str">
            <v>BU10</v>
          </cell>
          <cell r="BP1494" t="str">
            <v>ACC_KFI_TO</v>
          </cell>
          <cell r="BR1494" t="str">
            <v>2020.06</v>
          </cell>
          <cell r="BS1494" t="str">
            <v>Actual</v>
          </cell>
          <cell r="BT1494">
            <v>1568.9</v>
          </cell>
          <cell r="BV1494" t="str">
            <v>GBU01</v>
          </cell>
          <cell r="CB1494" t="str">
            <v>BU25</v>
          </cell>
          <cell r="CL1494" t="str">
            <v>ACC_KFI_EBITDA</v>
          </cell>
          <cell r="CN1494" t="str">
            <v>EFF0221</v>
          </cell>
          <cell r="CP1494">
            <v>100</v>
          </cell>
          <cell r="CS1494" t="str">
            <v>GBU0101</v>
          </cell>
        </row>
        <row r="1495">
          <cell r="BD1495" t="str">
            <v>GBU01</v>
          </cell>
          <cell r="BF1495" t="str">
            <v>BU10</v>
          </cell>
          <cell r="BP1495" t="str">
            <v>ACC_KFI_TO</v>
          </cell>
          <cell r="BR1495" t="str">
            <v>2020.06</v>
          </cell>
          <cell r="BS1495" t="str">
            <v>Visée 1</v>
          </cell>
          <cell r="BT1495">
            <v>2316.11</v>
          </cell>
          <cell r="BV1495" t="str">
            <v>GBU01</v>
          </cell>
          <cell r="CB1495" t="str">
            <v>BU25</v>
          </cell>
          <cell r="CL1495" t="str">
            <v>ACC_KFI_COI</v>
          </cell>
          <cell r="CN1495" t="str">
            <v>EFF0102</v>
          </cell>
          <cell r="CP1495">
            <v>7.04</v>
          </cell>
          <cell r="CS1495" t="str">
            <v>GBU0101</v>
          </cell>
        </row>
        <row r="1496">
          <cell r="BD1496" t="str">
            <v>GBU01</v>
          </cell>
          <cell r="BF1496" t="str">
            <v>BU10</v>
          </cell>
          <cell r="BP1496" t="str">
            <v>ACC_KFI_TO</v>
          </cell>
          <cell r="BR1496" t="str">
            <v>2020.12</v>
          </cell>
          <cell r="BS1496" t="str">
            <v>Actual</v>
          </cell>
          <cell r="BT1496">
            <v>8838.24</v>
          </cell>
          <cell r="BV1496" t="str">
            <v>GBU01</v>
          </cell>
          <cell r="CB1496" t="str">
            <v>BU25</v>
          </cell>
          <cell r="CL1496" t="str">
            <v>ACC_KFI_COI</v>
          </cell>
          <cell r="CN1496" t="str">
            <v>EFF0105</v>
          </cell>
          <cell r="CP1496">
            <v>0</v>
          </cell>
          <cell r="CS1496" t="str">
            <v>GBU0101</v>
          </cell>
        </row>
        <row r="1497">
          <cell r="BD1497" t="str">
            <v>GBU01</v>
          </cell>
          <cell r="BF1497" t="str">
            <v>BU10</v>
          </cell>
          <cell r="BP1497" t="str">
            <v>ACC_KFI_TO</v>
          </cell>
          <cell r="BR1497" t="str">
            <v>2020.12</v>
          </cell>
          <cell r="BS1497" t="str">
            <v>Visée 1</v>
          </cell>
          <cell r="BT1497">
            <v>4036.64</v>
          </cell>
          <cell r="BV1497" t="str">
            <v>GBU01</v>
          </cell>
          <cell r="CB1497" t="str">
            <v>BU25</v>
          </cell>
          <cell r="CL1497" t="str">
            <v>ACC_KFI_COI</v>
          </cell>
          <cell r="CN1497" t="str">
            <v>EFF0109</v>
          </cell>
          <cell r="CP1497">
            <v>-6634.02</v>
          </cell>
          <cell r="CS1497" t="str">
            <v>GBU0101</v>
          </cell>
        </row>
        <row r="1498">
          <cell r="BD1498" t="str">
            <v>GBU01</v>
          </cell>
          <cell r="BF1498" t="str">
            <v>BU10</v>
          </cell>
          <cell r="BP1498" t="str">
            <v>ACC_KFI_TO</v>
          </cell>
          <cell r="BR1498" t="str">
            <v>2021.06</v>
          </cell>
          <cell r="BS1498" t="str">
            <v>Actual</v>
          </cell>
          <cell r="BT1498">
            <v>7949.59</v>
          </cell>
          <cell r="BV1498" t="str">
            <v>GBU01</v>
          </cell>
          <cell r="CB1498" t="str">
            <v>BU25</v>
          </cell>
          <cell r="CL1498" t="str">
            <v>ACC_KFI_EBITDA</v>
          </cell>
          <cell r="CN1498" t="str">
            <v>EFF0102</v>
          </cell>
          <cell r="CP1498">
            <v>13.04</v>
          </cell>
          <cell r="CS1498" t="str">
            <v>GBU0101</v>
          </cell>
        </row>
        <row r="1499">
          <cell r="BD1499" t="str">
            <v>GBU01</v>
          </cell>
          <cell r="BF1499" t="str">
            <v>BU10</v>
          </cell>
          <cell r="BP1499" t="str">
            <v>ACC_KFI_TO</v>
          </cell>
          <cell r="BR1499" t="str">
            <v>2021.06</v>
          </cell>
          <cell r="BS1499" t="str">
            <v>Visée 1</v>
          </cell>
          <cell r="BT1499">
            <v>11163.57</v>
          </cell>
          <cell r="BV1499" t="str">
            <v>GBU01</v>
          </cell>
          <cell r="CB1499" t="str">
            <v>BU25</v>
          </cell>
          <cell r="CL1499" t="str">
            <v>ACC_KFI_EBITDA</v>
          </cell>
          <cell r="CN1499" t="str">
            <v>EFF0105</v>
          </cell>
          <cell r="CP1499">
            <v>0</v>
          </cell>
          <cell r="CS1499" t="str">
            <v>GBU0101</v>
          </cell>
        </row>
        <row r="1500">
          <cell r="BD1500" t="str">
            <v>GBU01</v>
          </cell>
          <cell r="BF1500" t="str">
            <v>BU10</v>
          </cell>
          <cell r="BP1500" t="str">
            <v>ACC_KFI_EBITDA</v>
          </cell>
          <cell r="BR1500" t="str">
            <v>2019.06</v>
          </cell>
          <cell r="BS1500" t="str">
            <v>Actual</v>
          </cell>
          <cell r="BT1500">
            <v>870.75</v>
          </cell>
          <cell r="BV1500" t="str">
            <v>GBU01</v>
          </cell>
          <cell r="CB1500" t="str">
            <v>BU25</v>
          </cell>
          <cell r="CL1500" t="str">
            <v>ACC_KFI_EBITDA</v>
          </cell>
          <cell r="CN1500" t="str">
            <v>EFF0109</v>
          </cell>
          <cell r="CP1500">
            <v>-6640.02</v>
          </cell>
          <cell r="CS1500" t="str">
            <v>GBU0101</v>
          </cell>
        </row>
        <row r="1501">
          <cell r="BD1501" t="str">
            <v>GBU01</v>
          </cell>
          <cell r="BF1501" t="str">
            <v>BU10</v>
          </cell>
          <cell r="BP1501" t="str">
            <v>ACC_KFI_EBITDA</v>
          </cell>
          <cell r="BR1501" t="str">
            <v>2019.06</v>
          </cell>
          <cell r="BS1501" t="str">
            <v>Visée 1</v>
          </cell>
          <cell r="BT1501">
            <v>27304.3</v>
          </cell>
          <cell r="BV1501" t="str">
            <v>GBU01</v>
          </cell>
          <cell r="CB1501" t="str">
            <v>BU25</v>
          </cell>
          <cell r="CL1501" t="str">
            <v>ACC_KFI_TO</v>
          </cell>
          <cell r="CN1501" t="str">
            <v>EFF0105</v>
          </cell>
          <cell r="CP1501">
            <v>0</v>
          </cell>
          <cell r="CS1501" t="str">
            <v>GBU0101</v>
          </cell>
        </row>
        <row r="1502">
          <cell r="BD1502" t="str">
            <v>GBU01</v>
          </cell>
          <cell r="BF1502" t="str">
            <v>BU10</v>
          </cell>
          <cell r="BP1502" t="str">
            <v>ACC_KFI_EBITDA</v>
          </cell>
          <cell r="BR1502" t="str">
            <v>2020.06</v>
          </cell>
          <cell r="BS1502" t="str">
            <v>Actual</v>
          </cell>
          <cell r="BT1502">
            <v>-245.76</v>
          </cell>
          <cell r="BV1502" t="str">
            <v>GBU01</v>
          </cell>
          <cell r="CB1502" t="str">
            <v>BU25</v>
          </cell>
          <cell r="CL1502" t="str">
            <v>ACC_KFI_TO</v>
          </cell>
          <cell r="CN1502" t="str">
            <v>EFF0109</v>
          </cell>
          <cell r="CP1502">
            <v>0</v>
          </cell>
          <cell r="CS1502" t="str">
            <v>GBU0101</v>
          </cell>
        </row>
        <row r="1503">
          <cell r="BD1503" t="str">
            <v>GBU01</v>
          </cell>
          <cell r="BF1503" t="str">
            <v>BU10</v>
          </cell>
          <cell r="BP1503" t="str">
            <v>ACC_KFI_EBITDA</v>
          </cell>
          <cell r="BR1503" t="str">
            <v>2020.06</v>
          </cell>
          <cell r="BS1503" t="str">
            <v>Visée 1</v>
          </cell>
          <cell r="BT1503">
            <v>1031.01</v>
          </cell>
          <cell r="BV1503" t="str">
            <v>GBU01</v>
          </cell>
          <cell r="CB1503" t="str">
            <v>BU25</v>
          </cell>
          <cell r="CL1503" t="str">
            <v>ACC_KFI_COI</v>
          </cell>
          <cell r="CN1503" t="str">
            <v>EFF0105</v>
          </cell>
          <cell r="CP1503">
            <v>0</v>
          </cell>
          <cell r="CS1503" t="str">
            <v>GBU0101</v>
          </cell>
        </row>
        <row r="1504">
          <cell r="BD1504" t="str">
            <v>GBU01</v>
          </cell>
          <cell r="BF1504" t="str">
            <v>BU10</v>
          </cell>
          <cell r="BP1504" t="str">
            <v>ACC_KFI_EBITDA</v>
          </cell>
          <cell r="BR1504" t="str">
            <v>2020.12</v>
          </cell>
          <cell r="BS1504" t="str">
            <v>Actual</v>
          </cell>
          <cell r="BT1504">
            <v>1768.51</v>
          </cell>
          <cell r="BV1504" t="str">
            <v>GBU01</v>
          </cell>
          <cell r="CB1504" t="str">
            <v>BU25</v>
          </cell>
          <cell r="CL1504" t="str">
            <v>ACC_KFI_COI</v>
          </cell>
          <cell r="CN1504" t="str">
            <v>EFF0109</v>
          </cell>
          <cell r="CP1504">
            <v>-12930</v>
          </cell>
          <cell r="CS1504" t="str">
            <v>GBU0101</v>
          </cell>
        </row>
        <row r="1505">
          <cell r="BD1505" t="str">
            <v>GBU01</v>
          </cell>
          <cell r="BF1505" t="str">
            <v>BU10</v>
          </cell>
          <cell r="BP1505" t="str">
            <v>ACC_KFI_EBITDA</v>
          </cell>
          <cell r="BR1505" t="str">
            <v>2020.12</v>
          </cell>
          <cell r="BS1505" t="str">
            <v>Visée 1</v>
          </cell>
          <cell r="BT1505">
            <v>700.56</v>
          </cell>
          <cell r="BV1505" t="str">
            <v>GBU01</v>
          </cell>
          <cell r="CB1505" t="str">
            <v>BU25</v>
          </cell>
          <cell r="CL1505" t="str">
            <v>ACC_KFI_EBITDA</v>
          </cell>
          <cell r="CN1505" t="str">
            <v>EFF0105</v>
          </cell>
          <cell r="CP1505">
            <v>0</v>
          </cell>
          <cell r="CS1505" t="str">
            <v>GBU0101</v>
          </cell>
        </row>
        <row r="1506">
          <cell r="BD1506" t="str">
            <v>GBU01</v>
          </cell>
          <cell r="BF1506" t="str">
            <v>BU10</v>
          </cell>
          <cell r="BP1506" t="str">
            <v>ACC_KFI_EBITDA</v>
          </cell>
          <cell r="BR1506" t="str">
            <v>2021.06</v>
          </cell>
          <cell r="BS1506" t="str">
            <v>Actual</v>
          </cell>
          <cell r="BT1506">
            <v>5934.73</v>
          </cell>
          <cell r="BV1506" t="str">
            <v>GBU01</v>
          </cell>
          <cell r="CB1506" t="str">
            <v>BU25</v>
          </cell>
          <cell r="CL1506" t="str">
            <v>ACC_KFI_EBITDA</v>
          </cell>
          <cell r="CN1506" t="str">
            <v>EFF0109</v>
          </cell>
          <cell r="CP1506">
            <v>-12930</v>
          </cell>
          <cell r="CS1506" t="str">
            <v>GBU0101</v>
          </cell>
        </row>
        <row r="1507">
          <cell r="BD1507" t="str">
            <v>GBU01</v>
          </cell>
          <cell r="BF1507" t="str">
            <v>BU10</v>
          </cell>
          <cell r="BP1507" t="str">
            <v>ACC_KFI_EBITDA</v>
          </cell>
          <cell r="BR1507" t="str">
            <v>2021.06</v>
          </cell>
          <cell r="BS1507" t="str">
            <v>Visée 1</v>
          </cell>
          <cell r="BT1507">
            <v>-13584.33</v>
          </cell>
          <cell r="BV1507" t="str">
            <v>GBU01</v>
          </cell>
          <cell r="CB1507" t="str">
            <v>BU00</v>
          </cell>
          <cell r="CL1507" t="str">
            <v>ACC_KFI_COI</v>
          </cell>
          <cell r="CN1507" t="str">
            <v>EFF0105</v>
          </cell>
          <cell r="CP1507">
            <v>0</v>
          </cell>
          <cell r="CS1507" t="str">
            <v>GBU0102</v>
          </cell>
        </row>
        <row r="1508">
          <cell r="BD1508" t="str">
            <v>GBU01</v>
          </cell>
          <cell r="BF1508" t="str">
            <v>BU10</v>
          </cell>
          <cell r="BP1508" t="str">
            <v>ACC_KFI_COI</v>
          </cell>
          <cell r="BR1508" t="str">
            <v>2019.06</v>
          </cell>
          <cell r="BS1508" t="str">
            <v>Actual</v>
          </cell>
          <cell r="BT1508">
            <v>161.76</v>
          </cell>
          <cell r="BV1508" t="str">
            <v>GBU01</v>
          </cell>
          <cell r="CB1508" t="str">
            <v>BU00</v>
          </cell>
          <cell r="CL1508" t="str">
            <v>ACC_KFI_COI</v>
          </cell>
          <cell r="CN1508" t="str">
            <v>EFF0109</v>
          </cell>
          <cell r="CP1508">
            <v>0</v>
          </cell>
          <cell r="CS1508" t="str">
            <v>GBU0102</v>
          </cell>
        </row>
        <row r="1509">
          <cell r="BD1509" t="str">
            <v>GBU01</v>
          </cell>
          <cell r="BF1509" t="str">
            <v>BU10</v>
          </cell>
          <cell r="BP1509" t="str">
            <v>ACC_KFI_COI</v>
          </cell>
          <cell r="BR1509" t="str">
            <v>2019.06</v>
          </cell>
          <cell r="BS1509" t="str">
            <v>Visée 1</v>
          </cell>
          <cell r="BT1509">
            <v>27304.3</v>
          </cell>
          <cell r="BV1509" t="str">
            <v>GBU01</v>
          </cell>
          <cell r="CB1509" t="str">
            <v>BU00</v>
          </cell>
          <cell r="CL1509" t="str">
            <v>ACC_KFI_EBITDA</v>
          </cell>
          <cell r="CN1509" t="str">
            <v>EFF0105</v>
          </cell>
          <cell r="CS1509" t="str">
            <v>GBU0102</v>
          </cell>
        </row>
        <row r="1510">
          <cell r="BD1510" t="str">
            <v>GBU01</v>
          </cell>
          <cell r="BF1510" t="str">
            <v>BU10</v>
          </cell>
          <cell r="BP1510" t="str">
            <v>ACC_KFI_COI</v>
          </cell>
          <cell r="BR1510" t="str">
            <v>2020.06</v>
          </cell>
          <cell r="BS1510" t="str">
            <v>Actual</v>
          </cell>
          <cell r="BT1510">
            <v>-2352.75</v>
          </cell>
          <cell r="BV1510" t="str">
            <v>GBU01</v>
          </cell>
          <cell r="CB1510" t="str">
            <v>BU00</v>
          </cell>
          <cell r="CL1510" t="str">
            <v>ACC_KFI_EBITDA</v>
          </cell>
          <cell r="CN1510" t="str">
            <v>EFF0109</v>
          </cell>
          <cell r="CP1510">
            <v>0</v>
          </cell>
          <cell r="CS1510" t="str">
            <v>GBU0102</v>
          </cell>
        </row>
        <row r="1511">
          <cell r="BD1511" t="str">
            <v>GBU01</v>
          </cell>
          <cell r="BF1511" t="str">
            <v>BU10</v>
          </cell>
          <cell r="BP1511" t="str">
            <v>ACC_KFI_COI</v>
          </cell>
          <cell r="BR1511" t="str">
            <v>2020.06</v>
          </cell>
          <cell r="BS1511" t="str">
            <v>Visée 1</v>
          </cell>
          <cell r="BT1511">
            <v>199.86</v>
          </cell>
          <cell r="BV1511" t="str">
            <v>GBU01</v>
          </cell>
          <cell r="CB1511" t="str">
            <v>BU00</v>
          </cell>
          <cell r="CL1511" t="str">
            <v>ACC_KFI_TO</v>
          </cell>
          <cell r="CN1511" t="str">
            <v>EFF0105</v>
          </cell>
          <cell r="CS1511" t="str">
            <v>GBU0102</v>
          </cell>
        </row>
        <row r="1512">
          <cell r="BD1512" t="str">
            <v>GBU01</v>
          </cell>
          <cell r="BF1512" t="str">
            <v>BU10</v>
          </cell>
          <cell r="BP1512" t="str">
            <v>ACC_KFI_COI</v>
          </cell>
          <cell r="BR1512" t="str">
            <v>2020.12</v>
          </cell>
          <cell r="BS1512" t="str">
            <v>Actual</v>
          </cell>
          <cell r="BT1512">
            <v>-4297</v>
          </cell>
          <cell r="BV1512" t="str">
            <v>GBU01</v>
          </cell>
          <cell r="CB1512" t="str">
            <v>BU00</v>
          </cell>
          <cell r="CL1512" t="str">
            <v>ACC_KFI_TO</v>
          </cell>
          <cell r="CN1512" t="str">
            <v>EFF0109</v>
          </cell>
          <cell r="CP1512">
            <v>0</v>
          </cell>
          <cell r="CS1512" t="str">
            <v>GBU0102</v>
          </cell>
        </row>
        <row r="1513">
          <cell r="BD1513" t="str">
            <v>GBU01</v>
          </cell>
          <cell r="BF1513" t="str">
            <v>BU10</v>
          </cell>
          <cell r="BP1513" t="str">
            <v>ACC_KFI_COI</v>
          </cell>
          <cell r="BR1513" t="str">
            <v>2020.12</v>
          </cell>
          <cell r="BS1513" t="str">
            <v>Visée 1</v>
          </cell>
          <cell r="BT1513">
            <v>-615.87</v>
          </cell>
          <cell r="BV1513" t="str">
            <v>GBU01</v>
          </cell>
          <cell r="CB1513" t="str">
            <v>BU00</v>
          </cell>
          <cell r="CL1513" t="str">
            <v>ACC_KFI_COI</v>
          </cell>
          <cell r="CN1513" t="str">
            <v>EFF0102</v>
          </cell>
          <cell r="CP1513">
            <v>0</v>
          </cell>
          <cell r="CS1513" t="str">
            <v>GBU0102</v>
          </cell>
        </row>
        <row r="1514">
          <cell r="BD1514" t="str">
            <v>GBU01</v>
          </cell>
          <cell r="BF1514" t="str">
            <v>BU10</v>
          </cell>
          <cell r="BP1514" t="str">
            <v>ACC_KFI_COI</v>
          </cell>
          <cell r="BR1514" t="str">
            <v>2021.06</v>
          </cell>
          <cell r="BS1514" t="str">
            <v>Actual</v>
          </cell>
          <cell r="BT1514">
            <v>1513.59</v>
          </cell>
          <cell r="BV1514" t="str">
            <v>GBU01</v>
          </cell>
          <cell r="CB1514" t="str">
            <v>BU00</v>
          </cell>
          <cell r="CL1514" t="str">
            <v>ACC_KFI_COI</v>
          </cell>
          <cell r="CN1514" t="str">
            <v>EFF0105</v>
          </cell>
          <cell r="CP1514">
            <v>0</v>
          </cell>
          <cell r="CS1514" t="str">
            <v>GBU0102</v>
          </cell>
        </row>
        <row r="1515">
          <cell r="BD1515" t="str">
            <v>GBU01</v>
          </cell>
          <cell r="BF1515" t="str">
            <v>BU10</v>
          </cell>
          <cell r="BP1515" t="str">
            <v>ACC_KFI_COI</v>
          </cell>
          <cell r="BR1515" t="str">
            <v>2021.06</v>
          </cell>
          <cell r="BS1515" t="str">
            <v>Visée 1</v>
          </cell>
          <cell r="BT1515">
            <v>-16518.09</v>
          </cell>
          <cell r="BV1515" t="str">
            <v>GBU01</v>
          </cell>
          <cell r="CB1515" t="str">
            <v>BU00</v>
          </cell>
          <cell r="CL1515" t="str">
            <v>ACC_KFI_COI</v>
          </cell>
          <cell r="CN1515" t="str">
            <v>EFF0109</v>
          </cell>
          <cell r="CP1515">
            <v>-564</v>
          </cell>
          <cell r="CS1515" t="str">
            <v>GBU0102</v>
          </cell>
        </row>
        <row r="1516">
          <cell r="BD1516" t="str">
            <v>GBU01</v>
          </cell>
          <cell r="BF1516" t="str">
            <v>BU10</v>
          </cell>
          <cell r="BP1516" t="str">
            <v>ACC_KFI_ASS_REC</v>
          </cell>
          <cell r="BR1516" t="str">
            <v>2019.06</v>
          </cell>
          <cell r="BS1516" t="str">
            <v>Visée 1</v>
          </cell>
          <cell r="BT1516">
            <v>17948.259999999998</v>
          </cell>
          <cell r="BV1516" t="str">
            <v>GBU01</v>
          </cell>
          <cell r="CB1516" t="str">
            <v>BU00</v>
          </cell>
          <cell r="CL1516" t="str">
            <v>ACC_KFI_EBITDA</v>
          </cell>
          <cell r="CN1516" t="str">
            <v>EFF0102</v>
          </cell>
          <cell r="CP1516">
            <v>0</v>
          </cell>
          <cell r="CS1516" t="str">
            <v>GBU0102</v>
          </cell>
        </row>
        <row r="1517">
          <cell r="BD1517" t="str">
            <v>GBU01</v>
          </cell>
          <cell r="BF1517" t="str">
            <v>BU10</v>
          </cell>
          <cell r="BP1517" t="str">
            <v>ACC_KFI_ASS_REC</v>
          </cell>
          <cell r="BR1517" t="str">
            <v>2020.06</v>
          </cell>
          <cell r="BS1517" t="str">
            <v>Actual</v>
          </cell>
          <cell r="BT1517">
            <v>-1528.84</v>
          </cell>
          <cell r="BV1517" t="str">
            <v>GBU01</v>
          </cell>
          <cell r="CB1517" t="str">
            <v>BU00</v>
          </cell>
          <cell r="CL1517" t="str">
            <v>ACC_KFI_EBITDA</v>
          </cell>
          <cell r="CN1517" t="str">
            <v>EFF0105</v>
          </cell>
          <cell r="CP1517">
            <v>0</v>
          </cell>
          <cell r="CS1517" t="str">
            <v>GBU0102</v>
          </cell>
        </row>
        <row r="1518">
          <cell r="BD1518" t="str">
            <v>GBU01</v>
          </cell>
          <cell r="BF1518" t="str">
            <v>BU10</v>
          </cell>
          <cell r="BP1518" t="str">
            <v>ACC_KFI_ASS_REC</v>
          </cell>
          <cell r="BR1518" t="str">
            <v>2020.06</v>
          </cell>
          <cell r="BS1518" t="str">
            <v>Visée 1</v>
          </cell>
          <cell r="BT1518">
            <v>-910.12</v>
          </cell>
          <cell r="BV1518" t="str">
            <v>GBU01</v>
          </cell>
          <cell r="CB1518" t="str">
            <v>BU00</v>
          </cell>
          <cell r="CL1518" t="str">
            <v>ACC_KFI_EBITDA</v>
          </cell>
          <cell r="CN1518" t="str">
            <v>EFF0109</v>
          </cell>
          <cell r="CP1518">
            <v>-190</v>
          </cell>
          <cell r="CS1518" t="str">
            <v>GBU0102</v>
          </cell>
        </row>
        <row r="1519">
          <cell r="BD1519" t="str">
            <v>GBU01</v>
          </cell>
          <cell r="BF1519" t="str">
            <v>BU10</v>
          </cell>
          <cell r="BP1519" t="str">
            <v>ACC_KFI_ASS_REC</v>
          </cell>
          <cell r="BR1519" t="str">
            <v>2020.12</v>
          </cell>
          <cell r="BS1519" t="str">
            <v>Actual</v>
          </cell>
          <cell r="BT1519">
            <v>-4380.1899999999996</v>
          </cell>
          <cell r="BV1519" t="str">
            <v>GBU01</v>
          </cell>
          <cell r="CB1519" t="str">
            <v>BU00</v>
          </cell>
          <cell r="CL1519" t="str">
            <v>ACC_KFI_TO</v>
          </cell>
          <cell r="CN1519" t="str">
            <v>EFF0105</v>
          </cell>
          <cell r="CP1519">
            <v>0</v>
          </cell>
          <cell r="CS1519" t="str">
            <v>GBU0102</v>
          </cell>
        </row>
        <row r="1520">
          <cell r="BD1520" t="str">
            <v>GBU01</v>
          </cell>
          <cell r="BF1520" t="str">
            <v>BU10</v>
          </cell>
          <cell r="BP1520" t="str">
            <v>ACC_KFI_ASS_REC</v>
          </cell>
          <cell r="BR1520" t="str">
            <v>2020.12</v>
          </cell>
          <cell r="BS1520" t="str">
            <v>Visée 1</v>
          </cell>
          <cell r="BT1520">
            <v>-2652.28</v>
          </cell>
          <cell r="BV1520" t="str">
            <v>GBU01</v>
          </cell>
          <cell r="CB1520" t="str">
            <v>BU00</v>
          </cell>
          <cell r="CL1520" t="str">
            <v>ACC_KFI_TO</v>
          </cell>
          <cell r="CN1520" t="str">
            <v>EFF0109</v>
          </cell>
          <cell r="CP1520">
            <v>23379</v>
          </cell>
          <cell r="CS1520" t="str">
            <v>GBU0102</v>
          </cell>
        </row>
        <row r="1521">
          <cell r="BD1521" t="str">
            <v>GBU01</v>
          </cell>
          <cell r="BF1521" t="str">
            <v>BU10</v>
          </cell>
          <cell r="BP1521" t="str">
            <v>ACC_KFI_ASS_REC</v>
          </cell>
          <cell r="BR1521" t="str">
            <v>2021.06</v>
          </cell>
          <cell r="BS1521" t="str">
            <v>Actual</v>
          </cell>
          <cell r="BT1521">
            <v>290.74</v>
          </cell>
          <cell r="BV1521" t="str">
            <v>GBU01</v>
          </cell>
          <cell r="CB1521" t="str">
            <v>BU00</v>
          </cell>
          <cell r="CL1521" t="str">
            <v>ACC_KFI_COI</v>
          </cell>
          <cell r="CN1521" t="str">
            <v>EFF0105</v>
          </cell>
          <cell r="CP1521">
            <v>0</v>
          </cell>
          <cell r="CS1521" t="str">
            <v>GBU0102</v>
          </cell>
        </row>
        <row r="1522">
          <cell r="BD1522" t="str">
            <v>GBU01</v>
          </cell>
          <cell r="BF1522" t="str">
            <v>BU10</v>
          </cell>
          <cell r="BP1522" t="str">
            <v>ACC_KFI_ASS_REC</v>
          </cell>
          <cell r="BR1522" t="str">
            <v>2021.06</v>
          </cell>
          <cell r="BS1522" t="str">
            <v>Visée 1</v>
          </cell>
          <cell r="BT1522">
            <v>-2912.7</v>
          </cell>
          <cell r="BV1522" t="str">
            <v>GBU01</v>
          </cell>
          <cell r="CB1522" t="str">
            <v>BU00</v>
          </cell>
          <cell r="CL1522" t="str">
            <v>ACC_KFI_COI</v>
          </cell>
          <cell r="CN1522" t="str">
            <v>EFF0109</v>
          </cell>
          <cell r="CP1522">
            <v>77126.589200000002</v>
          </cell>
          <cell r="CS1522" t="str">
            <v>GBU0102</v>
          </cell>
        </row>
        <row r="1523">
          <cell r="BD1523" t="str">
            <v>GBU01</v>
          </cell>
          <cell r="BF1523" t="str">
            <v>BU10</v>
          </cell>
          <cell r="BP1523" t="str">
            <v>ACC_KFI_+GTHCPXDBSO</v>
          </cell>
          <cell r="BR1523" t="str">
            <v>2019.06</v>
          </cell>
          <cell r="BS1523" t="str">
            <v>Actual</v>
          </cell>
          <cell r="BT1523">
            <v>133474.23000000001</v>
          </cell>
          <cell r="BV1523" t="str">
            <v>GBU01</v>
          </cell>
          <cell r="CB1523" t="str">
            <v>BU00</v>
          </cell>
          <cell r="CL1523" t="str">
            <v>ACC_KFI_EBITDA</v>
          </cell>
          <cell r="CN1523" t="str">
            <v>EFF0105</v>
          </cell>
          <cell r="CP1523">
            <v>0</v>
          </cell>
          <cell r="CS1523" t="str">
            <v>GBU0102</v>
          </cell>
        </row>
        <row r="1524">
          <cell r="BD1524" t="str">
            <v>GBU01</v>
          </cell>
          <cell r="BF1524" t="str">
            <v>BU10</v>
          </cell>
          <cell r="BP1524" t="str">
            <v>ACC_KFI_+GTHCPXDBSO</v>
          </cell>
          <cell r="BR1524" t="str">
            <v>2019.06</v>
          </cell>
          <cell r="BS1524" t="str">
            <v>Visée 1</v>
          </cell>
          <cell r="BT1524">
            <v>77956.14</v>
          </cell>
          <cell r="BV1524" t="str">
            <v>GBU01</v>
          </cell>
          <cell r="CB1524" t="str">
            <v>BU00</v>
          </cell>
          <cell r="CL1524" t="str">
            <v>ACC_KFI_EBITDA</v>
          </cell>
          <cell r="CN1524" t="str">
            <v>EFF0109</v>
          </cell>
          <cell r="CP1524">
            <v>78591.589200000002</v>
          </cell>
          <cell r="CS1524" t="str">
            <v>GBU0102</v>
          </cell>
        </row>
        <row r="1525">
          <cell r="BD1525" t="str">
            <v>GBU01</v>
          </cell>
          <cell r="BF1525" t="str">
            <v>BU10</v>
          </cell>
          <cell r="BP1525" t="str">
            <v>ACC_KFI_+GTHCPXDBSO</v>
          </cell>
          <cell r="BR1525" t="str">
            <v>2020.06</v>
          </cell>
          <cell r="BS1525" t="str">
            <v>Actual</v>
          </cell>
          <cell r="BT1525">
            <v>229044.17</v>
          </cell>
          <cell r="BV1525" t="str">
            <v>GBU01</v>
          </cell>
          <cell r="CB1525" t="str">
            <v>BU00</v>
          </cell>
          <cell r="CL1525" t="str">
            <v>ACC_KFI_TO</v>
          </cell>
          <cell r="CN1525" t="str">
            <v>EFF0105</v>
          </cell>
          <cell r="CP1525">
            <v>0</v>
          </cell>
          <cell r="CS1525" t="str">
            <v>GBU0102</v>
          </cell>
        </row>
        <row r="1526">
          <cell r="BD1526" t="str">
            <v>GBU01</v>
          </cell>
          <cell r="BF1526" t="str">
            <v>BU10</v>
          </cell>
          <cell r="BP1526" t="str">
            <v>ACC_KFI_+GTHCPXDBSO</v>
          </cell>
          <cell r="BR1526" t="str">
            <v>2020.06</v>
          </cell>
          <cell r="BS1526" t="str">
            <v>Visée 1</v>
          </cell>
          <cell r="BT1526">
            <v>228424.6</v>
          </cell>
          <cell r="BV1526" t="str">
            <v>GBU01</v>
          </cell>
          <cell r="CB1526" t="str">
            <v>BU00</v>
          </cell>
          <cell r="CL1526" t="str">
            <v>ACC_KFI_TO</v>
          </cell>
          <cell r="CN1526" t="str">
            <v>EFF0109</v>
          </cell>
          <cell r="CP1526">
            <v>60627</v>
          </cell>
          <cell r="CS1526" t="str">
            <v>GBU0102</v>
          </cell>
        </row>
        <row r="1527">
          <cell r="BD1527" t="str">
            <v>GBU01</v>
          </cell>
          <cell r="BF1527" t="str">
            <v>BU10</v>
          </cell>
          <cell r="BP1527" t="str">
            <v>ACC_KFI_+GTHCPXDBSO</v>
          </cell>
          <cell r="BR1527" t="str">
            <v>2020.12</v>
          </cell>
          <cell r="BS1527" t="str">
            <v>Actual</v>
          </cell>
          <cell r="BT1527">
            <v>256653.03</v>
          </cell>
          <cell r="BV1527" t="str">
            <v>GBU01</v>
          </cell>
          <cell r="CB1527" t="str">
            <v>BU00</v>
          </cell>
          <cell r="CL1527" t="str">
            <v>ACC_KFI_COI</v>
          </cell>
          <cell r="CN1527" t="str">
            <v>EFF0102</v>
          </cell>
          <cell r="CP1527">
            <v>0</v>
          </cell>
          <cell r="CS1527" t="str">
            <v>GBU0102</v>
          </cell>
        </row>
        <row r="1528">
          <cell r="BD1528" t="str">
            <v>GBU01</v>
          </cell>
          <cell r="BF1528" t="str">
            <v>BU10</v>
          </cell>
          <cell r="BP1528" t="str">
            <v>ACC_KFI_+GTHCPXDBSO</v>
          </cell>
          <cell r="BR1528" t="str">
            <v>2020.12</v>
          </cell>
          <cell r="BS1528" t="str">
            <v>Visée 1</v>
          </cell>
          <cell r="BT1528">
            <v>-389034.67</v>
          </cell>
          <cell r="BV1528" t="str">
            <v>GBU01</v>
          </cell>
          <cell r="CB1528" t="str">
            <v>BU00</v>
          </cell>
          <cell r="CL1528" t="str">
            <v>ACC_KFI_COI</v>
          </cell>
          <cell r="CN1528" t="str">
            <v>EFF0105</v>
          </cell>
          <cell r="CP1528">
            <v>0</v>
          </cell>
          <cell r="CS1528" t="str">
            <v>GBU0102</v>
          </cell>
        </row>
        <row r="1529">
          <cell r="BD1529" t="str">
            <v>GBU01</v>
          </cell>
          <cell r="BF1529" t="str">
            <v>BU10</v>
          </cell>
          <cell r="BP1529" t="str">
            <v>ACC_KFI_+GTHCPXDBSO</v>
          </cell>
          <cell r="BR1529" t="str">
            <v>2021.06</v>
          </cell>
          <cell r="BS1529" t="str">
            <v>Actual</v>
          </cell>
          <cell r="BT1529">
            <v>21463.079979999999</v>
          </cell>
          <cell r="BV1529" t="str">
            <v>GBU01</v>
          </cell>
          <cell r="CB1529" t="str">
            <v>BU00</v>
          </cell>
          <cell r="CL1529" t="str">
            <v>ACC_KFI_COI</v>
          </cell>
          <cell r="CN1529" t="str">
            <v>EFF0109</v>
          </cell>
          <cell r="CP1529">
            <v>-0.99919999999999998</v>
          </cell>
          <cell r="CS1529" t="str">
            <v>GBU0102</v>
          </cell>
        </row>
        <row r="1530">
          <cell r="BD1530" t="str">
            <v>GBU01</v>
          </cell>
          <cell r="BF1530" t="str">
            <v>BU10</v>
          </cell>
          <cell r="BP1530" t="str">
            <v>ACC_KFI_+GTHCPXDBSO</v>
          </cell>
          <cell r="BR1530" t="str">
            <v>2021.06</v>
          </cell>
          <cell r="BS1530" t="str">
            <v>Visée 1</v>
          </cell>
          <cell r="BT1530">
            <v>-1982.88</v>
          </cell>
          <cell r="BV1530" t="str">
            <v>GBU01</v>
          </cell>
          <cell r="CB1530" t="str">
            <v>BU00</v>
          </cell>
          <cell r="CL1530" t="str">
            <v>ACC_KFI_EBITDA</v>
          </cell>
          <cell r="CN1530" t="str">
            <v>EFF0102</v>
          </cell>
          <cell r="CP1530">
            <v>0</v>
          </cell>
          <cell r="CS1530" t="str">
            <v>GBU0102</v>
          </cell>
        </row>
        <row r="1531">
          <cell r="BD1531" t="str">
            <v>GBU01</v>
          </cell>
          <cell r="BF1531" t="str">
            <v>BU10</v>
          </cell>
          <cell r="BP1531" t="str">
            <v>ACC_KFI_+GSSCPXDBSO</v>
          </cell>
          <cell r="BR1531" t="str">
            <v>2019.06</v>
          </cell>
          <cell r="BS1531" t="str">
            <v>Actual</v>
          </cell>
          <cell r="BT1531">
            <v>133474.23000000001</v>
          </cell>
          <cell r="BV1531" t="str">
            <v>GBU01</v>
          </cell>
          <cell r="CB1531" t="str">
            <v>BU00</v>
          </cell>
          <cell r="CL1531" t="str">
            <v>ACC_KFI_EBITDA</v>
          </cell>
          <cell r="CN1531" t="str">
            <v>EFF0105</v>
          </cell>
          <cell r="CP1531">
            <v>0</v>
          </cell>
          <cell r="CS1531" t="str">
            <v>GBU0102</v>
          </cell>
        </row>
        <row r="1532">
          <cell r="BD1532" t="str">
            <v>GBU01</v>
          </cell>
          <cell r="BF1532" t="str">
            <v>BU10</v>
          </cell>
          <cell r="BP1532" t="str">
            <v>ACC_KFI_+GSSCPXDBSO</v>
          </cell>
          <cell r="BR1532" t="str">
            <v>2019.06</v>
          </cell>
          <cell r="BS1532" t="str">
            <v>Visée 1</v>
          </cell>
          <cell r="BT1532">
            <v>77956.14</v>
          </cell>
          <cell r="BV1532" t="str">
            <v>GBU01</v>
          </cell>
          <cell r="CB1532" t="str">
            <v>BU00</v>
          </cell>
          <cell r="CL1532" t="str">
            <v>ACC_KFI_EBITDA</v>
          </cell>
          <cell r="CN1532" t="str">
            <v>EFF0109</v>
          </cell>
          <cell r="CP1532">
            <v>-0.99919999999999998</v>
          </cell>
          <cell r="CS1532" t="str">
            <v>GBU0102</v>
          </cell>
        </row>
        <row r="1533">
          <cell r="BD1533" t="str">
            <v>GBU01</v>
          </cell>
          <cell r="BF1533" t="str">
            <v>BU10</v>
          </cell>
          <cell r="BP1533" t="str">
            <v>ACC_KFI_+GSSCPXDBSO</v>
          </cell>
          <cell r="BR1533" t="str">
            <v>2020.06</v>
          </cell>
          <cell r="BS1533" t="str">
            <v>Actual</v>
          </cell>
          <cell r="BT1533">
            <v>229044.17</v>
          </cell>
          <cell r="BV1533" t="str">
            <v>GBU01</v>
          </cell>
          <cell r="CB1533" t="str">
            <v>BU00</v>
          </cell>
          <cell r="CL1533" t="str">
            <v>ACC_KFI_TO</v>
          </cell>
          <cell r="CN1533" t="str">
            <v>EFF0105</v>
          </cell>
          <cell r="CP1533">
            <v>0</v>
          </cell>
          <cell r="CS1533" t="str">
            <v>GBU0102</v>
          </cell>
        </row>
        <row r="1534">
          <cell r="BD1534" t="str">
            <v>GBU01</v>
          </cell>
          <cell r="BF1534" t="str">
            <v>BU10</v>
          </cell>
          <cell r="BP1534" t="str">
            <v>ACC_KFI_+GSSCPXDBSO</v>
          </cell>
          <cell r="BR1534" t="str">
            <v>2020.06</v>
          </cell>
          <cell r="BS1534" t="str">
            <v>Visée 1</v>
          </cell>
          <cell r="BT1534">
            <v>228424.6</v>
          </cell>
          <cell r="BV1534" t="str">
            <v>GBU01</v>
          </cell>
          <cell r="CB1534" t="str">
            <v>BU00</v>
          </cell>
          <cell r="CL1534" t="str">
            <v>ACC_KFI_TO</v>
          </cell>
          <cell r="CN1534" t="str">
            <v>EFF0109</v>
          </cell>
          <cell r="CP1534">
            <v>0</v>
          </cell>
          <cell r="CS1534" t="str">
            <v>GBU0102</v>
          </cell>
        </row>
        <row r="1535">
          <cell r="BD1535" t="str">
            <v>GBU01</v>
          </cell>
          <cell r="BF1535" t="str">
            <v>BU10</v>
          </cell>
          <cell r="BP1535" t="str">
            <v>ACC_KFI_+GSSCPXDBSO</v>
          </cell>
          <cell r="BR1535" t="str">
            <v>2020.12</v>
          </cell>
          <cell r="BS1535" t="str">
            <v>Actual</v>
          </cell>
          <cell r="BT1535">
            <v>256653.03</v>
          </cell>
          <cell r="BV1535" t="str">
            <v>GBU01</v>
          </cell>
          <cell r="CB1535" t="str">
            <v>BU00</v>
          </cell>
          <cell r="CL1535" t="str">
            <v>ACC_KFI_COI</v>
          </cell>
          <cell r="CN1535" t="str">
            <v>EFF0105</v>
          </cell>
          <cell r="CP1535">
            <v>0</v>
          </cell>
          <cell r="CS1535" t="str">
            <v>GBU0102</v>
          </cell>
        </row>
        <row r="1536">
          <cell r="BD1536" t="str">
            <v>GBU01</v>
          </cell>
          <cell r="BF1536" t="str">
            <v>BU10</v>
          </cell>
          <cell r="BP1536" t="str">
            <v>ACC_KFI_+GSSCPXDBSO</v>
          </cell>
          <cell r="BR1536" t="str">
            <v>2020.12</v>
          </cell>
          <cell r="BS1536" t="str">
            <v>Visée 1</v>
          </cell>
          <cell r="BT1536">
            <v>-389034.67</v>
          </cell>
          <cell r="BV1536" t="str">
            <v>GBU01</v>
          </cell>
          <cell r="CB1536" t="str">
            <v>BU00</v>
          </cell>
          <cell r="CL1536" t="str">
            <v>ACC_KFI_COI</v>
          </cell>
          <cell r="CN1536" t="str">
            <v>EFF0109</v>
          </cell>
          <cell r="CP1536">
            <v>7.88</v>
          </cell>
          <cell r="CS1536" t="str">
            <v>GBU0102</v>
          </cell>
        </row>
        <row r="1537">
          <cell r="BD1537" t="str">
            <v>GBU01</v>
          </cell>
          <cell r="BF1537" t="str">
            <v>BU10</v>
          </cell>
          <cell r="BP1537" t="str">
            <v>ACC_KFI_+GSSCPXDBSO</v>
          </cell>
          <cell r="BR1537" t="str">
            <v>2021.06</v>
          </cell>
          <cell r="BS1537" t="str">
            <v>Actual</v>
          </cell>
          <cell r="BT1537">
            <v>21463.079979999999</v>
          </cell>
          <cell r="BV1537" t="str">
            <v>GBU01</v>
          </cell>
          <cell r="CB1537" t="str">
            <v>BU00</v>
          </cell>
          <cell r="CL1537" t="str">
            <v>ACC_KFI_EBITDA</v>
          </cell>
          <cell r="CN1537" t="str">
            <v>EFF0105</v>
          </cell>
          <cell r="CP1537">
            <v>0</v>
          </cell>
          <cell r="CS1537" t="str">
            <v>GBU0102</v>
          </cell>
        </row>
        <row r="1538">
          <cell r="BD1538" t="str">
            <v>GBU01</v>
          </cell>
          <cell r="BF1538" t="str">
            <v>BU10</v>
          </cell>
          <cell r="BP1538" t="str">
            <v>ACC_KFI_+GSSCPXDBSO</v>
          </cell>
          <cell r="BR1538" t="str">
            <v>2021.06</v>
          </cell>
          <cell r="BS1538" t="str">
            <v>Visée 1</v>
          </cell>
          <cell r="BT1538">
            <v>-1982.88</v>
          </cell>
          <cell r="BV1538" t="str">
            <v>GBU01</v>
          </cell>
          <cell r="CB1538" t="str">
            <v>BU00</v>
          </cell>
          <cell r="CL1538" t="str">
            <v>ACC_KFI_EBITDA</v>
          </cell>
          <cell r="CN1538" t="str">
            <v>EFF0109</v>
          </cell>
          <cell r="CP1538">
            <v>7.88</v>
          </cell>
          <cell r="CS1538" t="str">
            <v>GBU0102</v>
          </cell>
        </row>
        <row r="1539">
          <cell r="BD1539" t="str">
            <v>GBU01</v>
          </cell>
          <cell r="BF1539" t="str">
            <v>BU10</v>
          </cell>
          <cell r="BP1539" t="str">
            <v>ACC_KFI_TO</v>
          </cell>
          <cell r="BR1539" t="str">
            <v>2020.06</v>
          </cell>
          <cell r="BS1539" t="str">
            <v>Actual</v>
          </cell>
          <cell r="BT1539">
            <v>24.5</v>
          </cell>
          <cell r="BV1539" t="str">
            <v>GBU01</v>
          </cell>
          <cell r="CB1539" t="str">
            <v>BU00</v>
          </cell>
          <cell r="CL1539" t="str">
            <v>ACC_KFI_TO</v>
          </cell>
          <cell r="CN1539" t="str">
            <v>EFF0105</v>
          </cell>
          <cell r="CP1539">
            <v>0</v>
          </cell>
          <cell r="CS1539" t="str">
            <v>GBU0102</v>
          </cell>
        </row>
        <row r="1540">
          <cell r="BD1540" t="str">
            <v>GBU01</v>
          </cell>
          <cell r="BF1540" t="str">
            <v>BU10</v>
          </cell>
          <cell r="BP1540" t="str">
            <v>ACC_KFI_TO</v>
          </cell>
          <cell r="BR1540" t="str">
            <v>2020.12</v>
          </cell>
          <cell r="BS1540" t="str">
            <v>Actual</v>
          </cell>
          <cell r="BT1540">
            <v>323.94</v>
          </cell>
          <cell r="BV1540" t="str">
            <v>GBU01</v>
          </cell>
          <cell r="CB1540" t="str">
            <v>BU00</v>
          </cell>
          <cell r="CL1540" t="str">
            <v>ACC_KFI_TO</v>
          </cell>
          <cell r="CN1540" t="str">
            <v>EFF0109</v>
          </cell>
          <cell r="CP1540">
            <v>0</v>
          </cell>
          <cell r="CS1540" t="str">
            <v>GBU0102</v>
          </cell>
        </row>
        <row r="1541">
          <cell r="BD1541" t="str">
            <v>GBU01</v>
          </cell>
          <cell r="BF1541" t="str">
            <v>BU10</v>
          </cell>
          <cell r="BP1541" t="str">
            <v>ACC_KFI_TO</v>
          </cell>
          <cell r="BR1541" t="str">
            <v>2021.06</v>
          </cell>
          <cell r="BS1541" t="str">
            <v>Actual</v>
          </cell>
          <cell r="BT1541">
            <v>277.10000000000002</v>
          </cell>
          <cell r="BV1541" t="str">
            <v>GBU01</v>
          </cell>
          <cell r="CB1541" t="str">
            <v>BU00</v>
          </cell>
          <cell r="CL1541" t="str">
            <v>ACC_KFI_COI</v>
          </cell>
          <cell r="CN1541" t="str">
            <v>EFF0102</v>
          </cell>
          <cell r="CP1541">
            <v>0</v>
          </cell>
          <cell r="CS1541" t="str">
            <v>GBU0102</v>
          </cell>
        </row>
        <row r="1542">
          <cell r="BD1542" t="str">
            <v>GBU01</v>
          </cell>
          <cell r="BF1542" t="str">
            <v>BU10</v>
          </cell>
          <cell r="BP1542" t="str">
            <v>ACC_KFI_TO</v>
          </cell>
          <cell r="BR1542" t="str">
            <v>2021.06</v>
          </cell>
          <cell r="BS1542" t="str">
            <v>Visée 1</v>
          </cell>
          <cell r="BT1542">
            <v>155.65</v>
          </cell>
          <cell r="BV1542" t="str">
            <v>GBU01</v>
          </cell>
          <cell r="CB1542" t="str">
            <v>BU00</v>
          </cell>
          <cell r="CL1542" t="str">
            <v>ACC_KFI_COI</v>
          </cell>
          <cell r="CN1542" t="str">
            <v>EFF0105</v>
          </cell>
          <cell r="CP1542">
            <v>0</v>
          </cell>
          <cell r="CS1542" t="str">
            <v>GBU0102</v>
          </cell>
        </row>
        <row r="1543">
          <cell r="BD1543" t="str">
            <v>GBU01</v>
          </cell>
          <cell r="BF1543" t="str">
            <v>BU10</v>
          </cell>
          <cell r="BP1543" t="str">
            <v>ACC_KFI_EBITDA</v>
          </cell>
          <cell r="BR1543" t="str">
            <v>2020.06</v>
          </cell>
          <cell r="BS1543" t="str">
            <v>Actual</v>
          </cell>
          <cell r="BT1543">
            <v>-62.61</v>
          </cell>
          <cell r="BV1543" t="str">
            <v>GBU01</v>
          </cell>
          <cell r="CB1543" t="str">
            <v>BU00</v>
          </cell>
          <cell r="CL1543" t="str">
            <v>ACC_KFI_COI</v>
          </cell>
          <cell r="CN1543" t="str">
            <v>EFF0109</v>
          </cell>
          <cell r="CP1543">
            <v>-5508.78</v>
          </cell>
          <cell r="CS1543" t="str">
            <v>GBU0102</v>
          </cell>
        </row>
        <row r="1544">
          <cell r="BD1544" t="str">
            <v>GBU01</v>
          </cell>
          <cell r="BF1544" t="str">
            <v>BU10</v>
          </cell>
          <cell r="BP1544" t="str">
            <v>ACC_KFI_EBITDA</v>
          </cell>
          <cell r="BR1544" t="str">
            <v>2020.12</v>
          </cell>
          <cell r="BS1544" t="str">
            <v>Actual</v>
          </cell>
          <cell r="BT1544">
            <v>-381.71</v>
          </cell>
          <cell r="BV1544" t="str">
            <v>GBU01</v>
          </cell>
          <cell r="CB1544" t="str">
            <v>BU00</v>
          </cell>
          <cell r="CL1544" t="str">
            <v>ACC_KFI_EBITDA</v>
          </cell>
          <cell r="CN1544" t="str">
            <v>EFF0102</v>
          </cell>
          <cell r="CP1544">
            <v>0</v>
          </cell>
          <cell r="CS1544" t="str">
            <v>GBU0102</v>
          </cell>
        </row>
        <row r="1545">
          <cell r="BD1545" t="str">
            <v>GBU01</v>
          </cell>
          <cell r="BF1545" t="str">
            <v>BU10</v>
          </cell>
          <cell r="BP1545" t="str">
            <v>ACC_KFI_EBITDA</v>
          </cell>
          <cell r="BR1545" t="str">
            <v>2021.06</v>
          </cell>
          <cell r="BS1545" t="str">
            <v>Actual</v>
          </cell>
          <cell r="BT1545">
            <v>355.91</v>
          </cell>
          <cell r="BV1545" t="str">
            <v>GBU01</v>
          </cell>
          <cell r="CB1545" t="str">
            <v>BU00</v>
          </cell>
          <cell r="CL1545" t="str">
            <v>ACC_KFI_EBITDA</v>
          </cell>
          <cell r="CN1545" t="str">
            <v>EFF0105</v>
          </cell>
          <cell r="CP1545">
            <v>0</v>
          </cell>
          <cell r="CS1545" t="str">
            <v>GBU0102</v>
          </cell>
        </row>
        <row r="1546">
          <cell r="BD1546" t="str">
            <v>GBU01</v>
          </cell>
          <cell r="BF1546" t="str">
            <v>BU10</v>
          </cell>
          <cell r="BP1546" t="str">
            <v>ACC_KFI_EBITDA</v>
          </cell>
          <cell r="BR1546" t="str">
            <v>2021.06</v>
          </cell>
          <cell r="BS1546" t="str">
            <v>Visée 1</v>
          </cell>
          <cell r="BT1546">
            <v>127.28</v>
          </cell>
          <cell r="BV1546" t="str">
            <v>GBU01</v>
          </cell>
          <cell r="CB1546" t="str">
            <v>BU00</v>
          </cell>
          <cell r="CL1546" t="str">
            <v>ACC_KFI_EBITDA</v>
          </cell>
          <cell r="CN1546" t="str">
            <v>EFF0109</v>
          </cell>
          <cell r="CP1546">
            <v>-5391.78</v>
          </cell>
          <cell r="CS1546" t="str">
            <v>GBU0102</v>
          </cell>
        </row>
        <row r="1547">
          <cell r="BD1547" t="str">
            <v>GBU01</v>
          </cell>
          <cell r="BF1547" t="str">
            <v>BU10</v>
          </cell>
          <cell r="BP1547" t="str">
            <v>ACC_KFI_COI</v>
          </cell>
          <cell r="BR1547" t="str">
            <v>2020.06</v>
          </cell>
          <cell r="BS1547" t="str">
            <v>Actual</v>
          </cell>
          <cell r="BT1547">
            <v>-62.61</v>
          </cell>
          <cell r="BV1547" t="str">
            <v>GBU01</v>
          </cell>
          <cell r="CB1547" t="str">
            <v>BU00</v>
          </cell>
          <cell r="CL1547" t="str">
            <v>ACC_KFI_TO</v>
          </cell>
          <cell r="CN1547" t="str">
            <v>EFF0105</v>
          </cell>
          <cell r="CP1547">
            <v>0</v>
          </cell>
          <cell r="CS1547" t="str">
            <v>GBU0102</v>
          </cell>
        </row>
        <row r="1548">
          <cell r="BD1548" t="str">
            <v>GBU01</v>
          </cell>
          <cell r="BF1548" t="str">
            <v>BU10</v>
          </cell>
          <cell r="BP1548" t="str">
            <v>ACC_KFI_COI</v>
          </cell>
          <cell r="BR1548" t="str">
            <v>2020.12</v>
          </cell>
          <cell r="BS1548" t="str">
            <v>Actual</v>
          </cell>
          <cell r="BT1548">
            <v>-525.29</v>
          </cell>
          <cell r="BV1548" t="str">
            <v>GBU01</v>
          </cell>
          <cell r="CB1548" t="str">
            <v>BU00</v>
          </cell>
          <cell r="CL1548" t="str">
            <v>ACC_KFI_TO</v>
          </cell>
          <cell r="CN1548" t="str">
            <v>EFF0109</v>
          </cell>
          <cell r="CP1548">
            <v>-24601.77</v>
          </cell>
          <cell r="CS1548" t="str">
            <v>GBU0102</v>
          </cell>
        </row>
        <row r="1549">
          <cell r="BD1549" t="str">
            <v>GBU01</v>
          </cell>
          <cell r="BF1549" t="str">
            <v>BU10</v>
          </cell>
          <cell r="BP1549" t="str">
            <v>ACC_KFI_COI</v>
          </cell>
          <cell r="BR1549" t="str">
            <v>2021.06</v>
          </cell>
          <cell r="BS1549" t="str">
            <v>Actual</v>
          </cell>
          <cell r="BT1549">
            <v>218.19</v>
          </cell>
          <cell r="BV1549" t="str">
            <v>GBU01</v>
          </cell>
          <cell r="CB1549" t="str">
            <v>BU00</v>
          </cell>
          <cell r="CL1549" t="str">
            <v>ACC_KFI_COI</v>
          </cell>
          <cell r="CN1549" t="str">
            <v>EFF0105</v>
          </cell>
          <cell r="CP1549">
            <v>0</v>
          </cell>
          <cell r="CS1549" t="str">
            <v>GBU0102</v>
          </cell>
        </row>
        <row r="1550">
          <cell r="BD1550" t="str">
            <v>GBU01</v>
          </cell>
          <cell r="BF1550" t="str">
            <v>BU10</v>
          </cell>
          <cell r="BP1550" t="str">
            <v>ACC_KFI_COI</v>
          </cell>
          <cell r="BR1550" t="str">
            <v>2021.06</v>
          </cell>
          <cell r="BS1550" t="str">
            <v>Visée 1</v>
          </cell>
          <cell r="BT1550">
            <v>92.42</v>
          </cell>
          <cell r="BV1550" t="str">
            <v>GBU01</v>
          </cell>
          <cell r="CB1550" t="str">
            <v>BU00</v>
          </cell>
          <cell r="CL1550" t="str">
            <v>ACC_KFI_COI</v>
          </cell>
          <cell r="CN1550" t="str">
            <v>EFF0109</v>
          </cell>
          <cell r="CP1550">
            <v>1682</v>
          </cell>
          <cell r="CS1550" t="str">
            <v>GBU0102</v>
          </cell>
        </row>
        <row r="1551">
          <cell r="BD1551" t="str">
            <v>GBU01</v>
          </cell>
          <cell r="BF1551" t="str">
            <v>BU10</v>
          </cell>
          <cell r="BP1551" t="str">
            <v>ACC_KFI_+GTHCPXDBSO</v>
          </cell>
          <cell r="BR1551" t="str">
            <v>2020.06</v>
          </cell>
          <cell r="BS1551" t="str">
            <v>Actual</v>
          </cell>
          <cell r="BT1551">
            <v>185.11</v>
          </cell>
          <cell r="BV1551" t="str">
            <v>GBU01</v>
          </cell>
          <cell r="CB1551" t="str">
            <v>BU00</v>
          </cell>
          <cell r="CL1551" t="str">
            <v>ACC_KFI_EBITDA</v>
          </cell>
          <cell r="CN1551" t="str">
            <v>EFF0105</v>
          </cell>
          <cell r="CP1551">
            <v>0</v>
          </cell>
          <cell r="CS1551" t="str">
            <v>GBU0102</v>
          </cell>
        </row>
        <row r="1552">
          <cell r="BD1552" t="str">
            <v>GBU01</v>
          </cell>
          <cell r="BF1552" t="str">
            <v>BU10</v>
          </cell>
          <cell r="BP1552" t="str">
            <v>ACC_KFI_+GTHCPXDBSO</v>
          </cell>
          <cell r="BR1552" t="str">
            <v>2020.12</v>
          </cell>
          <cell r="BS1552" t="str">
            <v>Actual</v>
          </cell>
          <cell r="BT1552">
            <v>1089.1300000000001</v>
          </cell>
          <cell r="BV1552" t="str">
            <v>GBU01</v>
          </cell>
          <cell r="CB1552" t="str">
            <v>BU00</v>
          </cell>
          <cell r="CL1552" t="str">
            <v>ACC_KFI_EBITDA</v>
          </cell>
          <cell r="CN1552" t="str">
            <v>EFF0109</v>
          </cell>
          <cell r="CP1552">
            <v>1682</v>
          </cell>
          <cell r="CS1552" t="str">
            <v>GBU0102</v>
          </cell>
        </row>
        <row r="1553">
          <cell r="BD1553" t="str">
            <v>GBU01</v>
          </cell>
          <cell r="BF1553" t="str">
            <v>BU10</v>
          </cell>
          <cell r="BP1553" t="str">
            <v>ACC_KFI_+GTHCPXDBSO</v>
          </cell>
          <cell r="BR1553" t="str">
            <v>2021.06</v>
          </cell>
          <cell r="BS1553" t="str">
            <v>Actual</v>
          </cell>
          <cell r="BT1553">
            <v>5561.06</v>
          </cell>
          <cell r="BV1553" t="str">
            <v>GBU01</v>
          </cell>
          <cell r="CB1553" t="str">
            <v>BU00</v>
          </cell>
          <cell r="CL1553" t="str">
            <v>ACC_KFI_TO</v>
          </cell>
          <cell r="CN1553" t="str">
            <v>EFF0105</v>
          </cell>
          <cell r="CP1553">
            <v>0</v>
          </cell>
          <cell r="CS1553" t="str">
            <v>GBU0102</v>
          </cell>
        </row>
        <row r="1554">
          <cell r="BD1554" t="str">
            <v>GBU01</v>
          </cell>
          <cell r="BF1554" t="str">
            <v>BU10</v>
          </cell>
          <cell r="BP1554" t="str">
            <v>ACC_KFI_+GTHCPXDBSO</v>
          </cell>
          <cell r="BR1554" t="str">
            <v>2021.06</v>
          </cell>
          <cell r="BS1554" t="str">
            <v>Visée 1</v>
          </cell>
          <cell r="BT1554">
            <v>3275.06</v>
          </cell>
          <cell r="BV1554" t="str">
            <v>GBU01</v>
          </cell>
          <cell r="CB1554" t="str">
            <v>BU00</v>
          </cell>
          <cell r="CL1554" t="str">
            <v>ACC_KFI_TO</v>
          </cell>
          <cell r="CN1554" t="str">
            <v>EFF0109</v>
          </cell>
          <cell r="CP1554">
            <v>0</v>
          </cell>
          <cell r="CS1554" t="str">
            <v>GBU0102</v>
          </cell>
        </row>
        <row r="1555">
          <cell r="BD1555" t="str">
            <v>GBU01</v>
          </cell>
          <cell r="BF1555" t="str">
            <v>BU10</v>
          </cell>
          <cell r="BP1555" t="str">
            <v>ACC_KFI_+GSSCPXDBSO</v>
          </cell>
          <cell r="BR1555" t="str">
            <v>2020.06</v>
          </cell>
          <cell r="BS1555" t="str">
            <v>Actual</v>
          </cell>
          <cell r="BT1555">
            <v>185.11</v>
          </cell>
          <cell r="BV1555" t="str">
            <v>GBU01</v>
          </cell>
          <cell r="CB1555" t="str">
            <v>BU00</v>
          </cell>
          <cell r="CL1555" t="str">
            <v>ACC_KFI_COI</v>
          </cell>
          <cell r="CN1555" t="str">
            <v>EFF0105</v>
          </cell>
          <cell r="CP1555">
            <v>0</v>
          </cell>
          <cell r="CS1555" t="str">
            <v>GBU0102</v>
          </cell>
        </row>
        <row r="1556">
          <cell r="BD1556" t="str">
            <v>GBU01</v>
          </cell>
          <cell r="BF1556" t="str">
            <v>BU10</v>
          </cell>
          <cell r="BP1556" t="str">
            <v>ACC_KFI_+GSSCPXDBSO</v>
          </cell>
          <cell r="BR1556" t="str">
            <v>2020.12</v>
          </cell>
          <cell r="BS1556" t="str">
            <v>Actual</v>
          </cell>
          <cell r="BT1556">
            <v>1089.1300000000001</v>
          </cell>
          <cell r="BV1556" t="str">
            <v>GBU01</v>
          </cell>
          <cell r="CB1556" t="str">
            <v>BU00</v>
          </cell>
          <cell r="CL1556" t="str">
            <v>ACC_KFI_COI</v>
          </cell>
          <cell r="CN1556" t="str">
            <v>EFF0109</v>
          </cell>
          <cell r="CP1556">
            <v>0</v>
          </cell>
          <cell r="CS1556" t="str">
            <v>GBU0102</v>
          </cell>
        </row>
        <row r="1557">
          <cell r="BD1557" t="str">
            <v>GBU01</v>
          </cell>
          <cell r="BF1557" t="str">
            <v>BU10</v>
          </cell>
          <cell r="BP1557" t="str">
            <v>ACC_KFI_+GSSCPXDBSO</v>
          </cell>
          <cell r="BR1557" t="str">
            <v>2021.06</v>
          </cell>
          <cell r="BS1557" t="str">
            <v>Actual</v>
          </cell>
          <cell r="BT1557">
            <v>5561.06</v>
          </cell>
          <cell r="BV1557" t="str">
            <v>GBU01</v>
          </cell>
          <cell r="CB1557" t="str">
            <v>BU00</v>
          </cell>
          <cell r="CL1557" t="str">
            <v>ACC_KFI_EBITDA</v>
          </cell>
          <cell r="CN1557" t="str">
            <v>EFF0105</v>
          </cell>
          <cell r="CP1557">
            <v>0</v>
          </cell>
          <cell r="CS1557" t="str">
            <v>GBU0102</v>
          </cell>
        </row>
        <row r="1558">
          <cell r="BD1558" t="str">
            <v>GBU01</v>
          </cell>
          <cell r="BF1558" t="str">
            <v>BU10</v>
          </cell>
          <cell r="BP1558" t="str">
            <v>ACC_KFI_+GSSCPXDBSO</v>
          </cell>
          <cell r="BR1558" t="str">
            <v>2021.06</v>
          </cell>
          <cell r="BS1558" t="str">
            <v>Visée 1</v>
          </cell>
          <cell r="BT1558">
            <v>3275.06</v>
          </cell>
          <cell r="BV1558" t="str">
            <v>GBU01</v>
          </cell>
          <cell r="CB1558" t="str">
            <v>BU00</v>
          </cell>
          <cell r="CL1558" t="str">
            <v>ACC_KFI_EBITDA</v>
          </cell>
          <cell r="CN1558" t="str">
            <v>EFF0109</v>
          </cell>
          <cell r="CP1558">
            <v>0</v>
          </cell>
          <cell r="CS1558" t="str">
            <v>GBU0102</v>
          </cell>
        </row>
        <row r="1559">
          <cell r="BD1559" t="str">
            <v>GBU01</v>
          </cell>
          <cell r="BF1559" t="str">
            <v>BU11</v>
          </cell>
          <cell r="BP1559" t="str">
            <v>ACC_KFI_TO</v>
          </cell>
          <cell r="BR1559" t="str">
            <v>2019.06</v>
          </cell>
          <cell r="BS1559" t="str">
            <v>Actual</v>
          </cell>
          <cell r="BT1559">
            <v>58586.42</v>
          </cell>
          <cell r="BV1559" t="str">
            <v>GBU01</v>
          </cell>
          <cell r="CB1559" t="str">
            <v>BU00</v>
          </cell>
          <cell r="CL1559" t="str">
            <v>ACC_KFI_TO</v>
          </cell>
          <cell r="CN1559" t="str">
            <v>EFF0105</v>
          </cell>
          <cell r="CP1559">
            <v>0</v>
          </cell>
          <cell r="CS1559" t="str">
            <v>GBU0102</v>
          </cell>
        </row>
        <row r="1560">
          <cell r="BD1560" t="str">
            <v>GBU01</v>
          </cell>
          <cell r="BF1560" t="str">
            <v>BU11</v>
          </cell>
          <cell r="BP1560" t="str">
            <v>ACC_KFI_TO</v>
          </cell>
          <cell r="BR1560" t="str">
            <v>2019.06</v>
          </cell>
          <cell r="BS1560" t="str">
            <v>Visée 1</v>
          </cell>
          <cell r="BT1560">
            <v>68473.56</v>
          </cell>
          <cell r="BV1560" t="str">
            <v>GBU01</v>
          </cell>
          <cell r="CB1560" t="str">
            <v>BU00</v>
          </cell>
          <cell r="CL1560" t="str">
            <v>ACC_KFI_TO</v>
          </cell>
          <cell r="CN1560" t="str">
            <v>EFF0109</v>
          </cell>
          <cell r="CP1560">
            <v>0</v>
          </cell>
          <cell r="CS1560" t="str">
            <v>GBU0102</v>
          </cell>
        </row>
        <row r="1561">
          <cell r="BD1561" t="str">
            <v>GBU01</v>
          </cell>
          <cell r="BF1561" t="str">
            <v>BU11</v>
          </cell>
          <cell r="BP1561" t="str">
            <v>ACC_KFI_TO</v>
          </cell>
          <cell r="BR1561" t="str">
            <v>2020.06</v>
          </cell>
          <cell r="BS1561" t="str">
            <v>Actual</v>
          </cell>
          <cell r="BT1561">
            <v>59385.79</v>
          </cell>
          <cell r="BV1561" t="str">
            <v>GBU01</v>
          </cell>
          <cell r="CB1561" t="str">
            <v>BU00</v>
          </cell>
          <cell r="CL1561" t="str">
            <v>ACC_KFI_COI</v>
          </cell>
          <cell r="CN1561" t="str">
            <v>EFF0220</v>
          </cell>
          <cell r="CP1561">
            <v>361</v>
          </cell>
          <cell r="CS1561" t="str">
            <v>GBU0102</v>
          </cell>
        </row>
        <row r="1562">
          <cell r="BD1562" t="str">
            <v>GBU01</v>
          </cell>
          <cell r="BF1562" t="str">
            <v>BU11</v>
          </cell>
          <cell r="BP1562" t="str">
            <v>ACC_KFI_TO</v>
          </cell>
          <cell r="BR1562" t="str">
            <v>2020.06</v>
          </cell>
          <cell r="BS1562" t="str">
            <v>Visée 1</v>
          </cell>
          <cell r="BT1562">
            <v>67946.39</v>
          </cell>
          <cell r="BV1562" t="str">
            <v>GBU01</v>
          </cell>
          <cell r="CB1562" t="str">
            <v>BU00</v>
          </cell>
          <cell r="CL1562" t="str">
            <v>ACC_KFI_COI</v>
          </cell>
          <cell r="CN1562" t="str">
            <v>EFF0221</v>
          </cell>
          <cell r="CP1562">
            <v>47037</v>
          </cell>
          <cell r="CS1562" t="str">
            <v>GBU0102</v>
          </cell>
        </row>
        <row r="1563">
          <cell r="BD1563" t="str">
            <v>GBU01</v>
          </cell>
          <cell r="BF1563" t="str">
            <v>BU11</v>
          </cell>
          <cell r="BP1563" t="str">
            <v>ACC_KFI_TO</v>
          </cell>
          <cell r="BR1563" t="str">
            <v>2020.12</v>
          </cell>
          <cell r="BS1563" t="str">
            <v>Actual</v>
          </cell>
          <cell r="BT1563">
            <v>140989.48000000001</v>
          </cell>
          <cell r="BV1563" t="str">
            <v>GBU01</v>
          </cell>
          <cell r="CB1563" t="str">
            <v>BU00</v>
          </cell>
          <cell r="CL1563" t="str">
            <v>ACC_KFI_EBITDA</v>
          </cell>
          <cell r="CN1563" t="str">
            <v>EFF0220</v>
          </cell>
          <cell r="CP1563">
            <v>361</v>
          </cell>
          <cell r="CS1563" t="str">
            <v>GBU0102</v>
          </cell>
        </row>
        <row r="1564">
          <cell r="BD1564" t="str">
            <v>GBU01</v>
          </cell>
          <cell r="BF1564" t="str">
            <v>BU11</v>
          </cell>
          <cell r="BP1564" t="str">
            <v>ACC_KFI_TO</v>
          </cell>
          <cell r="BR1564" t="str">
            <v>2020.12</v>
          </cell>
          <cell r="BS1564" t="str">
            <v>Visée 1</v>
          </cell>
          <cell r="BT1564">
            <v>147592.34</v>
          </cell>
          <cell r="BV1564" t="str">
            <v>GBU01</v>
          </cell>
          <cell r="CB1564" t="str">
            <v>BU00</v>
          </cell>
          <cell r="CL1564" t="str">
            <v>ACC_KFI_EBITDA</v>
          </cell>
          <cell r="CN1564" t="str">
            <v>EFF0221</v>
          </cell>
          <cell r="CP1564">
            <v>47037</v>
          </cell>
          <cell r="CS1564" t="str">
            <v>GBU0102</v>
          </cell>
        </row>
        <row r="1565">
          <cell r="BD1565" t="str">
            <v>GBU01</v>
          </cell>
          <cell r="BF1565" t="str">
            <v>BU11</v>
          </cell>
          <cell r="BP1565" t="str">
            <v>ACC_KFI_TO</v>
          </cell>
          <cell r="BR1565" t="str">
            <v>2021.06</v>
          </cell>
          <cell r="BS1565" t="str">
            <v>Actual</v>
          </cell>
          <cell r="BT1565">
            <v>46640.98</v>
          </cell>
          <cell r="BV1565" t="str">
            <v>GBU01</v>
          </cell>
          <cell r="CB1565" t="str">
            <v>BU15</v>
          </cell>
          <cell r="CL1565" t="str">
            <v>ACC_KFI_COI</v>
          </cell>
          <cell r="CN1565" t="str">
            <v>EFF0105</v>
          </cell>
          <cell r="CP1565">
            <v>0</v>
          </cell>
          <cell r="CS1565" t="str">
            <v>GBU0102</v>
          </cell>
        </row>
        <row r="1566">
          <cell r="BD1566" t="str">
            <v>GBU01</v>
          </cell>
          <cell r="BF1566" t="str">
            <v>BU11</v>
          </cell>
          <cell r="BP1566" t="str">
            <v>ACC_KFI_TO</v>
          </cell>
          <cell r="BR1566" t="str">
            <v>2021.06</v>
          </cell>
          <cell r="BS1566" t="str">
            <v>Visée 1</v>
          </cell>
          <cell r="BT1566">
            <v>35811.07</v>
          </cell>
          <cell r="BV1566" t="str">
            <v>GBU01</v>
          </cell>
          <cell r="CB1566" t="str">
            <v>BU15</v>
          </cell>
          <cell r="CL1566" t="str">
            <v>ACC_KFI_COI</v>
          </cell>
          <cell r="CN1566" t="str">
            <v>EFF0109</v>
          </cell>
          <cell r="CP1566">
            <v>0</v>
          </cell>
          <cell r="CS1566" t="str">
            <v>GBU0102</v>
          </cell>
        </row>
        <row r="1567">
          <cell r="BD1567" t="str">
            <v>GBU01</v>
          </cell>
          <cell r="BF1567" t="str">
            <v>BU11</v>
          </cell>
          <cell r="BP1567" t="str">
            <v>ACC_KFI_EBITDA</v>
          </cell>
          <cell r="BR1567" t="str">
            <v>2019.06</v>
          </cell>
          <cell r="BS1567" t="str">
            <v>Actual</v>
          </cell>
          <cell r="BT1567">
            <v>-18429.099999999999</v>
          </cell>
          <cell r="BV1567" t="str">
            <v>GBU01</v>
          </cell>
          <cell r="CB1567" t="str">
            <v>BU15</v>
          </cell>
          <cell r="CL1567" t="str">
            <v>ACC_KFI_EBITDA</v>
          </cell>
          <cell r="CN1567" t="str">
            <v>EFF0105</v>
          </cell>
          <cell r="CP1567">
            <v>0</v>
          </cell>
          <cell r="CS1567" t="str">
            <v>GBU0102</v>
          </cell>
        </row>
        <row r="1568">
          <cell r="BD1568" t="str">
            <v>GBU01</v>
          </cell>
          <cell r="BF1568" t="str">
            <v>BU11</v>
          </cell>
          <cell r="BP1568" t="str">
            <v>ACC_KFI_EBITDA</v>
          </cell>
          <cell r="BR1568" t="str">
            <v>2019.06</v>
          </cell>
          <cell r="BS1568" t="str">
            <v>Visée 1</v>
          </cell>
          <cell r="BT1568">
            <v>-8831.6299999999992</v>
          </cell>
          <cell r="BV1568" t="str">
            <v>GBU01</v>
          </cell>
          <cell r="CB1568" t="str">
            <v>BU15</v>
          </cell>
          <cell r="CL1568" t="str">
            <v>ACC_KFI_EBITDA</v>
          </cell>
          <cell r="CN1568" t="str">
            <v>EFF0109</v>
          </cell>
          <cell r="CP1568">
            <v>0</v>
          </cell>
          <cell r="CS1568" t="str">
            <v>GBU0102</v>
          </cell>
        </row>
        <row r="1569">
          <cell r="BD1569" t="str">
            <v>GBU01</v>
          </cell>
          <cell r="BF1569" t="str">
            <v>BU11</v>
          </cell>
          <cell r="BP1569" t="str">
            <v>ACC_KFI_EBITDA</v>
          </cell>
          <cell r="BR1569" t="str">
            <v>2020.06</v>
          </cell>
          <cell r="BS1569" t="str">
            <v>Actual</v>
          </cell>
          <cell r="BT1569">
            <v>-27302.86</v>
          </cell>
          <cell r="BV1569" t="str">
            <v>GBU01</v>
          </cell>
          <cell r="CB1569" t="str">
            <v>BU15</v>
          </cell>
          <cell r="CL1569" t="str">
            <v>ACC_KFI_TO</v>
          </cell>
          <cell r="CN1569" t="str">
            <v>EFF0105</v>
          </cell>
          <cell r="CP1569">
            <v>0</v>
          </cell>
          <cell r="CS1569" t="str">
            <v>GBU0102</v>
          </cell>
        </row>
        <row r="1570">
          <cell r="BD1570" t="str">
            <v>GBU01</v>
          </cell>
          <cell r="BF1570" t="str">
            <v>BU11</v>
          </cell>
          <cell r="BP1570" t="str">
            <v>ACC_KFI_EBITDA</v>
          </cell>
          <cell r="BR1570" t="str">
            <v>2020.06</v>
          </cell>
          <cell r="BS1570" t="str">
            <v>Visée 1</v>
          </cell>
          <cell r="BT1570">
            <v>-7785.12</v>
          </cell>
          <cell r="BV1570" t="str">
            <v>GBU01</v>
          </cell>
          <cell r="CB1570" t="str">
            <v>BU15</v>
          </cell>
          <cell r="CL1570" t="str">
            <v>ACC_KFI_TO</v>
          </cell>
          <cell r="CN1570" t="str">
            <v>EFF0109</v>
          </cell>
          <cell r="CP1570">
            <v>0</v>
          </cell>
          <cell r="CS1570" t="str">
            <v>GBU0102</v>
          </cell>
        </row>
        <row r="1571">
          <cell r="BD1571" t="str">
            <v>GBU01</v>
          </cell>
          <cell r="BF1571" t="str">
            <v>BU11</v>
          </cell>
          <cell r="BP1571" t="str">
            <v>ACC_KFI_EBITDA</v>
          </cell>
          <cell r="BR1571" t="str">
            <v>2020.12</v>
          </cell>
          <cell r="BS1571" t="str">
            <v>Actual</v>
          </cell>
          <cell r="BT1571">
            <v>-8326.24</v>
          </cell>
          <cell r="BV1571" t="str">
            <v>GBU01</v>
          </cell>
          <cell r="CB1571" t="str">
            <v>BU15</v>
          </cell>
          <cell r="CL1571" t="str">
            <v>ACC_KFI_COI</v>
          </cell>
          <cell r="CN1571" t="str">
            <v>EFF0102</v>
          </cell>
          <cell r="CP1571">
            <v>0</v>
          </cell>
          <cell r="CS1571" t="str">
            <v>GBU0102</v>
          </cell>
        </row>
        <row r="1572">
          <cell r="BD1572" t="str">
            <v>GBU01</v>
          </cell>
          <cell r="BF1572" t="str">
            <v>BU11</v>
          </cell>
          <cell r="BP1572" t="str">
            <v>ACC_KFI_EBITDA</v>
          </cell>
          <cell r="BR1572" t="str">
            <v>2020.12</v>
          </cell>
          <cell r="BS1572" t="str">
            <v>Visée 1</v>
          </cell>
          <cell r="BT1572">
            <v>-14502.62</v>
          </cell>
          <cell r="BV1572" t="str">
            <v>GBU01</v>
          </cell>
          <cell r="CB1572" t="str">
            <v>BU15</v>
          </cell>
          <cell r="CL1572" t="str">
            <v>ACC_KFI_COI</v>
          </cell>
          <cell r="CN1572" t="str">
            <v>EFF0105</v>
          </cell>
          <cell r="CP1572">
            <v>1130.25999</v>
          </cell>
          <cell r="CS1572" t="str">
            <v>GBU0102</v>
          </cell>
        </row>
        <row r="1573">
          <cell r="BD1573" t="str">
            <v>GBU01</v>
          </cell>
          <cell r="BF1573" t="str">
            <v>BU11</v>
          </cell>
          <cell r="BP1573" t="str">
            <v>ACC_KFI_EBITDA</v>
          </cell>
          <cell r="BR1573" t="str">
            <v>2021.06</v>
          </cell>
          <cell r="BS1573" t="str">
            <v>Actual</v>
          </cell>
          <cell r="BT1573">
            <v>-2552.73</v>
          </cell>
          <cell r="BV1573" t="str">
            <v>GBU01</v>
          </cell>
          <cell r="CB1573" t="str">
            <v>BU15</v>
          </cell>
          <cell r="CL1573" t="str">
            <v>ACC_KFI_COI</v>
          </cell>
          <cell r="CN1573" t="str">
            <v>EFF0109</v>
          </cell>
          <cell r="CP1573">
            <v>-14670.629989999999</v>
          </cell>
          <cell r="CS1573" t="str">
            <v>GBU0102</v>
          </cell>
        </row>
        <row r="1574">
          <cell r="BD1574" t="str">
            <v>GBU01</v>
          </cell>
          <cell r="BF1574" t="str">
            <v>BU11</v>
          </cell>
          <cell r="BP1574" t="str">
            <v>ACC_KFI_EBITDA</v>
          </cell>
          <cell r="BR1574" t="str">
            <v>2021.06</v>
          </cell>
          <cell r="BS1574" t="str">
            <v>Visée 1</v>
          </cell>
          <cell r="BT1574">
            <v>-17077.669999999998</v>
          </cell>
          <cell r="BV1574" t="str">
            <v>GBU01</v>
          </cell>
          <cell r="CB1574" t="str">
            <v>BU15</v>
          </cell>
          <cell r="CL1574" t="str">
            <v>ACC_KFI_EBITDA</v>
          </cell>
          <cell r="CN1574" t="str">
            <v>EFF0102</v>
          </cell>
          <cell r="CP1574">
            <v>0</v>
          </cell>
          <cell r="CS1574" t="str">
            <v>GBU0102</v>
          </cell>
        </row>
        <row r="1575">
          <cell r="BD1575" t="str">
            <v>GBU01</v>
          </cell>
          <cell r="BF1575" t="str">
            <v>BU11</v>
          </cell>
          <cell r="BP1575" t="str">
            <v>ACC_KFI_COI</v>
          </cell>
          <cell r="BR1575" t="str">
            <v>2019.06</v>
          </cell>
          <cell r="BS1575" t="str">
            <v>Actual</v>
          </cell>
          <cell r="BT1575">
            <v>-22707.360000000001</v>
          </cell>
          <cell r="BV1575" t="str">
            <v>GBU01</v>
          </cell>
          <cell r="CB1575" t="str">
            <v>BU15</v>
          </cell>
          <cell r="CL1575" t="str">
            <v>ACC_KFI_EBITDA</v>
          </cell>
          <cell r="CN1575" t="str">
            <v>EFF0105</v>
          </cell>
          <cell r="CP1575">
            <v>1130.25999</v>
          </cell>
          <cell r="CS1575" t="str">
            <v>GBU0102</v>
          </cell>
        </row>
        <row r="1576">
          <cell r="BD1576" t="str">
            <v>GBU01</v>
          </cell>
          <cell r="BF1576" t="str">
            <v>BU11</v>
          </cell>
          <cell r="BP1576" t="str">
            <v>ACC_KFI_COI</v>
          </cell>
          <cell r="BR1576" t="str">
            <v>2019.06</v>
          </cell>
          <cell r="BS1576" t="str">
            <v>Visée 1</v>
          </cell>
          <cell r="BT1576">
            <v>-13477.21</v>
          </cell>
          <cell r="BV1576" t="str">
            <v>GBU01</v>
          </cell>
          <cell r="CB1576" t="str">
            <v>BU15</v>
          </cell>
          <cell r="CL1576" t="str">
            <v>ACC_KFI_EBITDA</v>
          </cell>
          <cell r="CN1576" t="str">
            <v>EFF0109</v>
          </cell>
          <cell r="CP1576">
            <v>-14670.629989999999</v>
          </cell>
          <cell r="CS1576" t="str">
            <v>GBU0102</v>
          </cell>
        </row>
        <row r="1577">
          <cell r="BD1577" t="str">
            <v>GBU01</v>
          </cell>
          <cell r="BF1577" t="str">
            <v>BU11</v>
          </cell>
          <cell r="BP1577" t="str">
            <v>ACC_KFI_COI</v>
          </cell>
          <cell r="BR1577" t="str">
            <v>2020.06</v>
          </cell>
          <cell r="BS1577" t="str">
            <v>Actual</v>
          </cell>
          <cell r="BT1577">
            <v>-30819.48</v>
          </cell>
          <cell r="BV1577" t="str">
            <v>GBU01</v>
          </cell>
          <cell r="CB1577" t="str">
            <v>BU15</v>
          </cell>
          <cell r="CL1577" t="str">
            <v>ACC_KFI_TO</v>
          </cell>
          <cell r="CN1577" t="str">
            <v>EFF0102</v>
          </cell>
          <cell r="CP1577">
            <v>-0.09</v>
          </cell>
          <cell r="CS1577" t="str">
            <v>GBU0102</v>
          </cell>
        </row>
        <row r="1578">
          <cell r="BD1578" t="str">
            <v>GBU01</v>
          </cell>
          <cell r="BF1578" t="str">
            <v>BU11</v>
          </cell>
          <cell r="BP1578" t="str">
            <v>ACC_KFI_COI</v>
          </cell>
          <cell r="BR1578" t="str">
            <v>2020.06</v>
          </cell>
          <cell r="BS1578" t="str">
            <v>Visée 1</v>
          </cell>
          <cell r="BT1578">
            <v>-12264.77</v>
          </cell>
          <cell r="BV1578" t="str">
            <v>GBU01</v>
          </cell>
          <cell r="CB1578" t="str">
            <v>BU15</v>
          </cell>
          <cell r="CL1578" t="str">
            <v>ACC_KFI_TO</v>
          </cell>
          <cell r="CN1578" t="str">
            <v>EFF0105</v>
          </cell>
          <cell r="CP1578">
            <v>914.10999000000004</v>
          </cell>
          <cell r="CS1578" t="str">
            <v>GBU0102</v>
          </cell>
        </row>
        <row r="1579">
          <cell r="BD1579" t="str">
            <v>GBU01</v>
          </cell>
          <cell r="BF1579" t="str">
            <v>BU11</v>
          </cell>
          <cell r="BP1579" t="str">
            <v>ACC_KFI_COI</v>
          </cell>
          <cell r="BR1579" t="str">
            <v>2020.12</v>
          </cell>
          <cell r="BS1579" t="str">
            <v>Actual</v>
          </cell>
          <cell r="BT1579">
            <v>-14908.43</v>
          </cell>
          <cell r="BV1579" t="str">
            <v>GBU01</v>
          </cell>
          <cell r="CB1579" t="str">
            <v>BU15</v>
          </cell>
          <cell r="CL1579" t="str">
            <v>ACC_KFI_TO</v>
          </cell>
          <cell r="CN1579" t="str">
            <v>EFF0109</v>
          </cell>
          <cell r="CP1579">
            <v>-13036.13999</v>
          </cell>
          <cell r="CS1579" t="str">
            <v>GBU0102</v>
          </cell>
        </row>
        <row r="1580">
          <cell r="BD1580" t="str">
            <v>GBU01</v>
          </cell>
          <cell r="BF1580" t="str">
            <v>BU11</v>
          </cell>
          <cell r="BP1580" t="str">
            <v>ACC_KFI_COI</v>
          </cell>
          <cell r="BR1580" t="str">
            <v>2020.12</v>
          </cell>
          <cell r="BS1580" t="str">
            <v>Visée 1</v>
          </cell>
          <cell r="BT1580">
            <v>-23462.14</v>
          </cell>
          <cell r="BV1580" t="str">
            <v>GBU01</v>
          </cell>
          <cell r="CB1580" t="str">
            <v>BU15</v>
          </cell>
          <cell r="CL1580" t="str">
            <v>ACC_KFI_COI</v>
          </cell>
          <cell r="CN1580" t="str">
            <v>EFF0105</v>
          </cell>
          <cell r="CP1580">
            <v>-6.61</v>
          </cell>
          <cell r="CS1580" t="str">
            <v>GBU0102</v>
          </cell>
        </row>
        <row r="1581">
          <cell r="BD1581" t="str">
            <v>GBU01</v>
          </cell>
          <cell r="BF1581" t="str">
            <v>BU11</v>
          </cell>
          <cell r="BP1581" t="str">
            <v>ACC_KFI_COI</v>
          </cell>
          <cell r="BR1581" t="str">
            <v>2021.06</v>
          </cell>
          <cell r="BS1581" t="str">
            <v>Actual</v>
          </cell>
          <cell r="BT1581">
            <v>-5617.07</v>
          </cell>
          <cell r="BV1581" t="str">
            <v>GBU01</v>
          </cell>
          <cell r="CB1581" t="str">
            <v>BU15</v>
          </cell>
          <cell r="CL1581" t="str">
            <v>ACC_KFI_COI</v>
          </cell>
          <cell r="CN1581" t="str">
            <v>EFF0109</v>
          </cell>
          <cell r="CP1581">
            <v>-189.43</v>
          </cell>
          <cell r="CS1581" t="str">
            <v>GBU0102</v>
          </cell>
        </row>
        <row r="1582">
          <cell r="BD1582" t="str">
            <v>GBU01</v>
          </cell>
          <cell r="BF1582" t="str">
            <v>BU11</v>
          </cell>
          <cell r="BP1582" t="str">
            <v>ACC_KFI_COI</v>
          </cell>
          <cell r="BR1582" t="str">
            <v>2021.06</v>
          </cell>
          <cell r="BS1582" t="str">
            <v>Visée 1</v>
          </cell>
          <cell r="BT1582">
            <v>-20196.189999999999</v>
          </cell>
          <cell r="BV1582" t="str">
            <v>GBU01</v>
          </cell>
          <cell r="CB1582" t="str">
            <v>BU15</v>
          </cell>
          <cell r="CL1582" t="str">
            <v>ACC_KFI_EBITDA</v>
          </cell>
          <cell r="CN1582" t="str">
            <v>EFF0105</v>
          </cell>
          <cell r="CP1582">
            <v>-6.61</v>
          </cell>
          <cell r="CS1582" t="str">
            <v>GBU0102</v>
          </cell>
        </row>
        <row r="1583">
          <cell r="BD1583" t="str">
            <v>GBU01</v>
          </cell>
          <cell r="BF1583" t="str">
            <v>BU11</v>
          </cell>
          <cell r="BP1583" t="str">
            <v>ACC_KFI_ASS_REC</v>
          </cell>
          <cell r="BR1583" t="str">
            <v>2019.06</v>
          </cell>
          <cell r="BS1583" t="str">
            <v>Actual</v>
          </cell>
          <cell r="BT1583">
            <v>-18409.52</v>
          </cell>
          <cell r="BV1583" t="str">
            <v>GBU01</v>
          </cell>
          <cell r="CB1583" t="str">
            <v>BU15</v>
          </cell>
          <cell r="CL1583" t="str">
            <v>ACC_KFI_EBITDA</v>
          </cell>
          <cell r="CN1583" t="str">
            <v>EFF0109</v>
          </cell>
          <cell r="CP1583">
            <v>-189.43</v>
          </cell>
          <cell r="CS1583" t="str">
            <v>GBU0102</v>
          </cell>
        </row>
        <row r="1584">
          <cell r="BD1584" t="str">
            <v>GBU01</v>
          </cell>
          <cell r="BF1584" t="str">
            <v>BU11</v>
          </cell>
          <cell r="BP1584" t="str">
            <v>ACC_KFI_ASS_REC</v>
          </cell>
          <cell r="BR1584" t="str">
            <v>2019.06</v>
          </cell>
          <cell r="BS1584" t="str">
            <v>Visée 1</v>
          </cell>
          <cell r="BT1584">
            <v>-13102</v>
          </cell>
          <cell r="BV1584" t="str">
            <v>GBU01</v>
          </cell>
          <cell r="CB1584" t="str">
            <v>BU15</v>
          </cell>
          <cell r="CL1584" t="str">
            <v>ACC_KFI_TO</v>
          </cell>
          <cell r="CN1584" t="str">
            <v>EFF0105</v>
          </cell>
          <cell r="CP1584">
            <v>-1573.3399899999999</v>
          </cell>
          <cell r="CS1584" t="str">
            <v>GBU0102</v>
          </cell>
        </row>
        <row r="1585">
          <cell r="BD1585" t="str">
            <v>GBU01</v>
          </cell>
          <cell r="BF1585" t="str">
            <v>BU11</v>
          </cell>
          <cell r="BP1585" t="str">
            <v>ACC_KFI_ASS_REC</v>
          </cell>
          <cell r="BR1585" t="str">
            <v>2020.06</v>
          </cell>
          <cell r="BS1585" t="str">
            <v>Actual</v>
          </cell>
          <cell r="BT1585">
            <v>-5023.29</v>
          </cell>
          <cell r="BV1585" t="str">
            <v>GBU01</v>
          </cell>
          <cell r="CB1585" t="str">
            <v>BU15</v>
          </cell>
          <cell r="CL1585" t="str">
            <v>ACC_KFI_TO</v>
          </cell>
          <cell r="CN1585" t="str">
            <v>EFF0109</v>
          </cell>
          <cell r="CP1585">
            <v>14896.50999</v>
          </cell>
          <cell r="CS1585" t="str">
            <v>GBU0102</v>
          </cell>
        </row>
        <row r="1586">
          <cell r="BD1586" t="str">
            <v>GBU01</v>
          </cell>
          <cell r="BF1586" t="str">
            <v>BU11</v>
          </cell>
          <cell r="BP1586" t="str">
            <v>ACC_KFI_ASS_REC</v>
          </cell>
          <cell r="BR1586" t="str">
            <v>2020.06</v>
          </cell>
          <cell r="BS1586" t="str">
            <v>Visée 1</v>
          </cell>
          <cell r="BT1586">
            <v>-11633.26</v>
          </cell>
          <cell r="BV1586" t="str">
            <v>GBU01</v>
          </cell>
          <cell r="CB1586" t="str">
            <v>BU15</v>
          </cell>
          <cell r="CL1586" t="str">
            <v>ACC_KFI_COI</v>
          </cell>
          <cell r="CN1586" t="str">
            <v>EFF0105</v>
          </cell>
          <cell r="CP1586">
            <v>0</v>
          </cell>
          <cell r="CS1586" t="str">
            <v>GBU0102</v>
          </cell>
        </row>
        <row r="1587">
          <cell r="BD1587" t="str">
            <v>GBU01</v>
          </cell>
          <cell r="BF1587" t="str">
            <v>BU11</v>
          </cell>
          <cell r="BP1587" t="str">
            <v>ACC_KFI_ASS_REC</v>
          </cell>
          <cell r="BR1587" t="str">
            <v>2020.12</v>
          </cell>
          <cell r="BS1587" t="str">
            <v>Actual</v>
          </cell>
          <cell r="BT1587">
            <v>-16507.55</v>
          </cell>
          <cell r="BV1587" t="str">
            <v>GBU01</v>
          </cell>
          <cell r="CB1587" t="str">
            <v>BU15</v>
          </cell>
          <cell r="CL1587" t="str">
            <v>ACC_KFI_COI</v>
          </cell>
          <cell r="CN1587" t="str">
            <v>EFF0109</v>
          </cell>
          <cell r="CP1587">
            <v>0</v>
          </cell>
          <cell r="CS1587" t="str">
            <v>GBU0102</v>
          </cell>
        </row>
        <row r="1588">
          <cell r="BD1588" t="str">
            <v>GBU01</v>
          </cell>
          <cell r="BF1588" t="str">
            <v>BU11</v>
          </cell>
          <cell r="BP1588" t="str">
            <v>ACC_KFI_ASS_REC</v>
          </cell>
          <cell r="BR1588" t="str">
            <v>2020.12</v>
          </cell>
          <cell r="BS1588" t="str">
            <v>Visée 1</v>
          </cell>
          <cell r="BT1588">
            <v>-28972.43</v>
          </cell>
          <cell r="BV1588" t="str">
            <v>GBU01</v>
          </cell>
          <cell r="CB1588" t="str">
            <v>BU15</v>
          </cell>
          <cell r="CL1588" t="str">
            <v>ACC_KFI_EBITDA</v>
          </cell>
          <cell r="CN1588" t="str">
            <v>EFF0105</v>
          </cell>
          <cell r="CP1588">
            <v>0</v>
          </cell>
          <cell r="CS1588" t="str">
            <v>GBU0102</v>
          </cell>
        </row>
        <row r="1589">
          <cell r="BD1589" t="str">
            <v>GBU01</v>
          </cell>
          <cell r="BF1589" t="str">
            <v>BU11</v>
          </cell>
          <cell r="BP1589" t="str">
            <v>ACC_KFI_ASS_REC</v>
          </cell>
          <cell r="BR1589" t="str">
            <v>2021.06</v>
          </cell>
          <cell r="BS1589" t="str">
            <v>Actual</v>
          </cell>
          <cell r="BT1589">
            <v>-5455.11</v>
          </cell>
          <cell r="BV1589" t="str">
            <v>GBU01</v>
          </cell>
          <cell r="CB1589" t="str">
            <v>BU15</v>
          </cell>
          <cell r="CL1589" t="str">
            <v>ACC_KFI_EBITDA</v>
          </cell>
          <cell r="CN1589" t="str">
            <v>EFF0109</v>
          </cell>
          <cell r="CP1589">
            <v>0</v>
          </cell>
          <cell r="CS1589" t="str">
            <v>GBU0102</v>
          </cell>
        </row>
        <row r="1590">
          <cell r="BD1590" t="str">
            <v>GBU01</v>
          </cell>
          <cell r="BF1590" t="str">
            <v>BU11</v>
          </cell>
          <cell r="BP1590" t="str">
            <v>ACC_KFI_ASS_REC</v>
          </cell>
          <cell r="BR1590" t="str">
            <v>2021.06</v>
          </cell>
          <cell r="BS1590" t="str">
            <v>Visée 1</v>
          </cell>
          <cell r="BT1590">
            <v>-4626.8999999999996</v>
          </cell>
          <cell r="BV1590" t="str">
            <v>GBU01</v>
          </cell>
          <cell r="CB1590" t="str">
            <v>BU15</v>
          </cell>
          <cell r="CL1590" t="str">
            <v>ACC_KFI_TO</v>
          </cell>
          <cell r="CN1590" t="str">
            <v>EFF0105</v>
          </cell>
          <cell r="CP1590">
            <v>0</v>
          </cell>
          <cell r="CS1590" t="str">
            <v>GBU0102</v>
          </cell>
        </row>
        <row r="1591">
          <cell r="BD1591" t="str">
            <v>GBU01</v>
          </cell>
          <cell r="BF1591" t="str">
            <v>BU11</v>
          </cell>
          <cell r="BP1591" t="str">
            <v>ACC_KFI_+GTHCPXDBSO</v>
          </cell>
          <cell r="BR1591" t="str">
            <v>2019.06</v>
          </cell>
          <cell r="BS1591" t="str">
            <v>Actual</v>
          </cell>
          <cell r="BT1591">
            <v>9231.15</v>
          </cell>
          <cell r="BV1591" t="str">
            <v>GBU01</v>
          </cell>
          <cell r="CB1591" t="str">
            <v>BU15</v>
          </cell>
          <cell r="CL1591" t="str">
            <v>ACC_KFI_TO</v>
          </cell>
          <cell r="CN1591" t="str">
            <v>EFF0109</v>
          </cell>
          <cell r="CP1591">
            <v>0</v>
          </cell>
          <cell r="CS1591" t="str">
            <v>GBU0102</v>
          </cell>
        </row>
        <row r="1592">
          <cell r="BD1592" t="str">
            <v>GBU01</v>
          </cell>
          <cell r="BF1592" t="str">
            <v>BU11</v>
          </cell>
          <cell r="BP1592" t="str">
            <v>ACC_KFI_+GTHCPXDBSO</v>
          </cell>
          <cell r="BR1592" t="str">
            <v>2019.06</v>
          </cell>
          <cell r="BS1592" t="str">
            <v>Visée 1</v>
          </cell>
          <cell r="BT1592">
            <v>15603.43</v>
          </cell>
          <cell r="BV1592" t="str">
            <v>GBU01</v>
          </cell>
          <cell r="CB1592" t="str">
            <v>BU22</v>
          </cell>
          <cell r="CL1592" t="str">
            <v>ACC_KFI_COI</v>
          </cell>
          <cell r="CN1592" t="str">
            <v>EFF0105</v>
          </cell>
          <cell r="CP1592">
            <v>0</v>
          </cell>
          <cell r="CS1592" t="str">
            <v>GBU0102</v>
          </cell>
        </row>
        <row r="1593">
          <cell r="BD1593" t="str">
            <v>GBU01</v>
          </cell>
          <cell r="BF1593" t="str">
            <v>BU11</v>
          </cell>
          <cell r="BP1593" t="str">
            <v>ACC_KFI_+GTHCPXDBSO</v>
          </cell>
          <cell r="BR1593" t="str">
            <v>2020.06</v>
          </cell>
          <cell r="BS1593" t="str">
            <v>Actual</v>
          </cell>
          <cell r="BT1593">
            <v>4073.52</v>
          </cell>
          <cell r="BV1593" t="str">
            <v>GBU01</v>
          </cell>
          <cell r="CB1593" t="str">
            <v>BU22</v>
          </cell>
          <cell r="CL1593" t="str">
            <v>ACC_KFI_COI</v>
          </cell>
          <cell r="CN1593" t="str">
            <v>EFF0109</v>
          </cell>
          <cell r="CP1593">
            <v>4024</v>
          </cell>
          <cell r="CS1593" t="str">
            <v>GBU0102</v>
          </cell>
        </row>
        <row r="1594">
          <cell r="BD1594" t="str">
            <v>GBU01</v>
          </cell>
          <cell r="BF1594" t="str">
            <v>BU11</v>
          </cell>
          <cell r="BP1594" t="str">
            <v>ACC_KFI_+GTHCPXDBSO</v>
          </cell>
          <cell r="BR1594" t="str">
            <v>2020.06</v>
          </cell>
          <cell r="BS1594" t="str">
            <v>Visée 1</v>
          </cell>
          <cell r="BT1594">
            <v>-333.04</v>
          </cell>
          <cell r="BV1594" t="str">
            <v>GBU01</v>
          </cell>
          <cell r="CB1594" t="str">
            <v>BU22</v>
          </cell>
          <cell r="CL1594" t="str">
            <v>ACC_KFI_EBITDA</v>
          </cell>
          <cell r="CN1594" t="str">
            <v>EFF0105</v>
          </cell>
          <cell r="CP1594">
            <v>0</v>
          </cell>
          <cell r="CS1594" t="str">
            <v>GBU0102</v>
          </cell>
        </row>
        <row r="1595">
          <cell r="BD1595" t="str">
            <v>GBU01</v>
          </cell>
          <cell r="BF1595" t="str">
            <v>BU11</v>
          </cell>
          <cell r="BP1595" t="str">
            <v>ACC_KFI_+GTHCPXDBSO</v>
          </cell>
          <cell r="BR1595" t="str">
            <v>2020.12</v>
          </cell>
          <cell r="BS1595" t="str">
            <v>Actual</v>
          </cell>
          <cell r="BT1595">
            <v>6547.77</v>
          </cell>
          <cell r="BV1595" t="str">
            <v>GBU01</v>
          </cell>
          <cell r="CB1595" t="str">
            <v>BU22</v>
          </cell>
          <cell r="CL1595" t="str">
            <v>ACC_KFI_EBITDA</v>
          </cell>
          <cell r="CN1595" t="str">
            <v>EFF0109</v>
          </cell>
          <cell r="CP1595">
            <v>5104</v>
          </cell>
          <cell r="CS1595" t="str">
            <v>GBU0102</v>
          </cell>
        </row>
        <row r="1596">
          <cell r="BD1596" t="str">
            <v>GBU01</v>
          </cell>
          <cell r="BF1596" t="str">
            <v>BU11</v>
          </cell>
          <cell r="BP1596" t="str">
            <v>ACC_KFI_+GTHCPXDBSO</v>
          </cell>
          <cell r="BR1596" t="str">
            <v>2020.12</v>
          </cell>
          <cell r="BS1596" t="str">
            <v>Visée 1</v>
          </cell>
          <cell r="BT1596">
            <v>674.4</v>
          </cell>
          <cell r="BV1596" t="str">
            <v>GBU01</v>
          </cell>
          <cell r="CB1596" t="str">
            <v>BU22</v>
          </cell>
          <cell r="CL1596" t="str">
            <v>ACC_KFI_TO</v>
          </cell>
          <cell r="CN1596" t="str">
            <v>EFF0105</v>
          </cell>
          <cell r="CP1596">
            <v>0</v>
          </cell>
          <cell r="CS1596" t="str">
            <v>GBU0102</v>
          </cell>
        </row>
        <row r="1597">
          <cell r="BD1597" t="str">
            <v>GBU01</v>
          </cell>
          <cell r="BF1597" t="str">
            <v>BU11</v>
          </cell>
          <cell r="BP1597" t="str">
            <v>ACC_KFI_+GTHCPXDBSO</v>
          </cell>
          <cell r="BR1597" t="str">
            <v>2021.06</v>
          </cell>
          <cell r="BS1597" t="str">
            <v>Actual</v>
          </cell>
          <cell r="BT1597">
            <v>6071.34</v>
          </cell>
          <cell r="BV1597" t="str">
            <v>GBU01</v>
          </cell>
          <cell r="CB1597" t="str">
            <v>BU22</v>
          </cell>
          <cell r="CL1597" t="str">
            <v>ACC_KFI_TO</v>
          </cell>
          <cell r="CN1597" t="str">
            <v>EFF0109</v>
          </cell>
          <cell r="CP1597">
            <v>10930</v>
          </cell>
          <cell r="CS1597" t="str">
            <v>GBU0102</v>
          </cell>
        </row>
        <row r="1598">
          <cell r="BD1598" t="str">
            <v>GBU01</v>
          </cell>
          <cell r="BF1598" t="str">
            <v>BU11</v>
          </cell>
          <cell r="BP1598" t="str">
            <v>ACC_KFI_+GSSCPXDBSO</v>
          </cell>
          <cell r="BR1598" t="str">
            <v>2019.06</v>
          </cell>
          <cell r="BS1598" t="str">
            <v>Actual</v>
          </cell>
          <cell r="BT1598">
            <v>13990.4</v>
          </cell>
          <cell r="BV1598" t="str">
            <v>GBU01</v>
          </cell>
          <cell r="CB1598" t="str">
            <v>BU22</v>
          </cell>
          <cell r="CL1598" t="str">
            <v>ACC_KFI_COI</v>
          </cell>
          <cell r="CN1598" t="str">
            <v>EFF0109</v>
          </cell>
          <cell r="CP1598">
            <v>0.60155999999999998</v>
          </cell>
          <cell r="CS1598" t="str">
            <v>GBU0102</v>
          </cell>
        </row>
        <row r="1599">
          <cell r="BD1599" t="str">
            <v>GBU01</v>
          </cell>
          <cell r="BF1599" t="str">
            <v>BU11</v>
          </cell>
          <cell r="BP1599" t="str">
            <v>ACC_KFI_+GSSCPXDBSO</v>
          </cell>
          <cell r="BR1599" t="str">
            <v>2019.06</v>
          </cell>
          <cell r="BS1599" t="str">
            <v>Visée 1</v>
          </cell>
          <cell r="BT1599">
            <v>15603.43</v>
          </cell>
          <cell r="BV1599" t="str">
            <v>GBU01</v>
          </cell>
          <cell r="CB1599" t="str">
            <v>BU22</v>
          </cell>
          <cell r="CL1599" t="str">
            <v>ACC_KFI_EBITDA</v>
          </cell>
          <cell r="CN1599" t="str">
            <v>EFF0109</v>
          </cell>
          <cell r="CP1599">
            <v>0.60155999999999998</v>
          </cell>
          <cell r="CS1599" t="str">
            <v>GBU0102</v>
          </cell>
        </row>
        <row r="1600">
          <cell r="BD1600" t="str">
            <v>GBU01</v>
          </cell>
          <cell r="BF1600" t="str">
            <v>BU11</v>
          </cell>
          <cell r="BP1600" t="str">
            <v>ACC_KFI_+GSSCPXDBSO</v>
          </cell>
          <cell r="BR1600" t="str">
            <v>2020.06</v>
          </cell>
          <cell r="BS1600" t="str">
            <v>Actual</v>
          </cell>
          <cell r="BT1600">
            <v>6530.21</v>
          </cell>
          <cell r="BV1600" t="str">
            <v>GBU01</v>
          </cell>
          <cell r="CB1600" t="str">
            <v>BU22</v>
          </cell>
          <cell r="CL1600" t="str">
            <v>ACC_KFI_TO</v>
          </cell>
          <cell r="CN1600" t="str">
            <v>EFF0109</v>
          </cell>
          <cell r="CP1600">
            <v>0.30260999999999999</v>
          </cell>
          <cell r="CS1600" t="str">
            <v>GBU0102</v>
          </cell>
        </row>
        <row r="1601">
          <cell r="BD1601" t="str">
            <v>GBU01</v>
          </cell>
          <cell r="BF1601" t="str">
            <v>BU11</v>
          </cell>
          <cell r="BP1601" t="str">
            <v>ACC_KFI_+GSSCPXDBSO</v>
          </cell>
          <cell r="BR1601" t="str">
            <v>2020.06</v>
          </cell>
          <cell r="BS1601" t="str">
            <v>Visée 1</v>
          </cell>
          <cell r="BT1601">
            <v>-333.04</v>
          </cell>
          <cell r="BV1601" t="str">
            <v>GBU01</v>
          </cell>
          <cell r="CB1601" t="str">
            <v>BU22</v>
          </cell>
          <cell r="CL1601" t="str">
            <v>ACC_KFI_COI</v>
          </cell>
          <cell r="CN1601" t="str">
            <v>EFF0102</v>
          </cell>
          <cell r="CP1601">
            <v>0</v>
          </cell>
          <cell r="CS1601" t="str">
            <v>GBU0102</v>
          </cell>
        </row>
        <row r="1602">
          <cell r="BD1602" t="str">
            <v>GBU01</v>
          </cell>
          <cell r="BF1602" t="str">
            <v>BU11</v>
          </cell>
          <cell r="BP1602" t="str">
            <v>ACC_KFI_+GSSCPXDBSO</v>
          </cell>
          <cell r="BR1602" t="str">
            <v>2020.12</v>
          </cell>
          <cell r="BS1602" t="str">
            <v>Actual</v>
          </cell>
          <cell r="BT1602">
            <v>6547.77</v>
          </cell>
          <cell r="BV1602" t="str">
            <v>GBU01</v>
          </cell>
          <cell r="CB1602" t="str">
            <v>BU22</v>
          </cell>
          <cell r="CL1602" t="str">
            <v>ACC_KFI_COI</v>
          </cell>
          <cell r="CN1602" t="str">
            <v>EFF0105</v>
          </cell>
          <cell r="CP1602">
            <v>0</v>
          </cell>
          <cell r="CS1602" t="str">
            <v>GBU0102</v>
          </cell>
        </row>
        <row r="1603">
          <cell r="BD1603" t="str">
            <v>GBU01</v>
          </cell>
          <cell r="BF1603" t="str">
            <v>BU11</v>
          </cell>
          <cell r="BP1603" t="str">
            <v>ACC_KFI_+GSSCPXDBSO</v>
          </cell>
          <cell r="BR1603" t="str">
            <v>2020.12</v>
          </cell>
          <cell r="BS1603" t="str">
            <v>Visée 1</v>
          </cell>
          <cell r="BT1603">
            <v>674.4</v>
          </cell>
          <cell r="BV1603" t="str">
            <v>GBU01</v>
          </cell>
          <cell r="CB1603" t="str">
            <v>BU22</v>
          </cell>
          <cell r="CL1603" t="str">
            <v>ACC_KFI_COI</v>
          </cell>
          <cell r="CN1603" t="str">
            <v>EFF0109</v>
          </cell>
          <cell r="CP1603">
            <v>-108725.14156</v>
          </cell>
          <cell r="CS1603" t="str">
            <v>GBU0102</v>
          </cell>
        </row>
        <row r="1604">
          <cell r="BD1604" t="str">
            <v>GBU01</v>
          </cell>
          <cell r="BF1604" t="str">
            <v>BU11</v>
          </cell>
          <cell r="BP1604" t="str">
            <v>ACC_KFI_+GSSCPXDBSO</v>
          </cell>
          <cell r="BR1604" t="str">
            <v>2021.06</v>
          </cell>
          <cell r="BS1604" t="str">
            <v>Actual</v>
          </cell>
          <cell r="BT1604">
            <v>6071.34</v>
          </cell>
          <cell r="BV1604" t="str">
            <v>GBU01</v>
          </cell>
          <cell r="CB1604" t="str">
            <v>BU22</v>
          </cell>
          <cell r="CL1604" t="str">
            <v>ACC_KFI_EBITDA</v>
          </cell>
          <cell r="CN1604" t="str">
            <v>EFF0102</v>
          </cell>
          <cell r="CP1604">
            <v>0</v>
          </cell>
          <cell r="CS1604" t="str">
            <v>GBU0102</v>
          </cell>
        </row>
        <row r="1605">
          <cell r="BD1605" t="str">
            <v>GBU01</v>
          </cell>
          <cell r="BF1605" t="str">
            <v>BU11</v>
          </cell>
          <cell r="BP1605" t="str">
            <v>ACC_KFI_EBITDA</v>
          </cell>
          <cell r="BR1605" t="str">
            <v>2019.06</v>
          </cell>
          <cell r="BS1605" t="str">
            <v>Actual</v>
          </cell>
          <cell r="BT1605">
            <v>-434</v>
          </cell>
          <cell r="BV1605" t="str">
            <v>GBU01</v>
          </cell>
          <cell r="CB1605" t="str">
            <v>BU22</v>
          </cell>
          <cell r="CL1605" t="str">
            <v>ACC_KFI_EBITDA</v>
          </cell>
          <cell r="CN1605" t="str">
            <v>EFF0105</v>
          </cell>
          <cell r="CP1605">
            <v>0</v>
          </cell>
          <cell r="CS1605" t="str">
            <v>GBU0102</v>
          </cell>
        </row>
        <row r="1606">
          <cell r="BD1606" t="str">
            <v>GBU01</v>
          </cell>
          <cell r="BF1606" t="str">
            <v>BU11</v>
          </cell>
          <cell r="BP1606" t="str">
            <v>ACC_KFI_EBITDA</v>
          </cell>
          <cell r="BR1606" t="str">
            <v>2019.06</v>
          </cell>
          <cell r="BS1606" t="str">
            <v>Visée 1</v>
          </cell>
          <cell r="BT1606">
            <v>-1637</v>
          </cell>
          <cell r="BV1606" t="str">
            <v>GBU01</v>
          </cell>
          <cell r="CB1606" t="str">
            <v>BU22</v>
          </cell>
          <cell r="CL1606" t="str">
            <v>ACC_KFI_EBITDA</v>
          </cell>
          <cell r="CN1606" t="str">
            <v>EFF0109</v>
          </cell>
          <cell r="CP1606">
            <v>-107450.64156</v>
          </cell>
          <cell r="CS1606" t="str">
            <v>GBU0102</v>
          </cell>
        </row>
        <row r="1607">
          <cell r="BD1607" t="str">
            <v>GBU01</v>
          </cell>
          <cell r="BF1607" t="str">
            <v>BU11</v>
          </cell>
          <cell r="BP1607" t="str">
            <v>ACC_KFI_EBITDA</v>
          </cell>
          <cell r="BR1607" t="str">
            <v>2020.06</v>
          </cell>
          <cell r="BS1607" t="str">
            <v>Actual</v>
          </cell>
          <cell r="BT1607">
            <v>-1206</v>
          </cell>
          <cell r="BV1607" t="str">
            <v>GBU01</v>
          </cell>
          <cell r="CB1607" t="str">
            <v>BU22</v>
          </cell>
          <cell r="CL1607" t="str">
            <v>ACC_KFI_TO</v>
          </cell>
          <cell r="CN1607" t="str">
            <v>EFF0105</v>
          </cell>
          <cell r="CP1607">
            <v>0</v>
          </cell>
          <cell r="CS1607" t="str">
            <v>GBU0102</v>
          </cell>
        </row>
        <row r="1608">
          <cell r="BD1608" t="str">
            <v>GBU01</v>
          </cell>
          <cell r="BF1608" t="str">
            <v>BU11</v>
          </cell>
          <cell r="BP1608" t="str">
            <v>ACC_KFI_EBITDA</v>
          </cell>
          <cell r="BR1608" t="str">
            <v>2020.06</v>
          </cell>
          <cell r="BS1608" t="str">
            <v>Visée 1</v>
          </cell>
          <cell r="BT1608">
            <v>-1571</v>
          </cell>
          <cell r="BV1608" t="str">
            <v>GBU01</v>
          </cell>
          <cell r="CB1608" t="str">
            <v>BU22</v>
          </cell>
          <cell r="CL1608" t="str">
            <v>ACC_KFI_TO</v>
          </cell>
          <cell r="CN1608" t="str">
            <v>EFF0109</v>
          </cell>
          <cell r="CP1608">
            <v>-86243.182610000003</v>
          </cell>
          <cell r="CS1608" t="str">
            <v>GBU0102</v>
          </cell>
        </row>
        <row r="1609">
          <cell r="BD1609" t="str">
            <v>GBU01</v>
          </cell>
          <cell r="BF1609" t="str">
            <v>BU11</v>
          </cell>
          <cell r="BP1609" t="str">
            <v>ACC_KFI_EBITDA</v>
          </cell>
          <cell r="BR1609" t="str">
            <v>2020.12</v>
          </cell>
          <cell r="BS1609" t="str">
            <v>Actual</v>
          </cell>
          <cell r="BT1609">
            <v>-3035</v>
          </cell>
          <cell r="BV1609" t="str">
            <v>GBU01</v>
          </cell>
          <cell r="CB1609" t="str">
            <v>BU22</v>
          </cell>
          <cell r="CL1609" t="str">
            <v>ACC_KFI_COI</v>
          </cell>
          <cell r="CN1609" t="str">
            <v>EFF0105</v>
          </cell>
          <cell r="CP1609">
            <v>-3.2200000000000002E-3</v>
          </cell>
          <cell r="CS1609" t="str">
            <v>GBU0102</v>
          </cell>
        </row>
        <row r="1610">
          <cell r="BD1610" t="str">
            <v>GBU01</v>
          </cell>
          <cell r="BF1610" t="str">
            <v>BU11</v>
          </cell>
          <cell r="BP1610" t="str">
            <v>ACC_KFI_EBITDA</v>
          </cell>
          <cell r="BR1610" t="str">
            <v>2020.12</v>
          </cell>
          <cell r="BS1610" t="str">
            <v>Visée 1</v>
          </cell>
          <cell r="BT1610">
            <v>-3141</v>
          </cell>
          <cell r="BV1610" t="str">
            <v>GBU01</v>
          </cell>
          <cell r="CB1610" t="str">
            <v>BU22</v>
          </cell>
          <cell r="CL1610" t="str">
            <v>ACC_KFI_COI</v>
          </cell>
          <cell r="CN1610" t="str">
            <v>EFF0109</v>
          </cell>
          <cell r="CP1610">
            <v>3.2200000000000002E-3</v>
          </cell>
          <cell r="CS1610" t="str">
            <v>GBU0102</v>
          </cell>
        </row>
        <row r="1611">
          <cell r="BD1611" t="str">
            <v>GBU01</v>
          </cell>
          <cell r="BF1611" t="str">
            <v>BU11</v>
          </cell>
          <cell r="BP1611" t="str">
            <v>ACC_KFI_EBITDA</v>
          </cell>
          <cell r="BR1611" t="str">
            <v>2021.06</v>
          </cell>
          <cell r="BS1611" t="str">
            <v>Actual</v>
          </cell>
          <cell r="BT1611">
            <v>-1513</v>
          </cell>
          <cell r="BV1611" t="str">
            <v>GBU01</v>
          </cell>
          <cell r="CB1611" t="str">
            <v>BU22</v>
          </cell>
          <cell r="CL1611" t="str">
            <v>ACC_KFI_EBITDA</v>
          </cell>
          <cell r="CN1611" t="str">
            <v>EFF0105</v>
          </cell>
          <cell r="CP1611">
            <v>-3.2200000000000002E-3</v>
          </cell>
          <cell r="CS1611" t="str">
            <v>GBU0102</v>
          </cell>
        </row>
        <row r="1612">
          <cell r="BD1612" t="str">
            <v>GBU01</v>
          </cell>
          <cell r="BF1612" t="str">
            <v>BU11</v>
          </cell>
          <cell r="BP1612" t="str">
            <v>ACC_KFI_EBITDA</v>
          </cell>
          <cell r="BR1612" t="str">
            <v>2021.06</v>
          </cell>
          <cell r="BS1612" t="str">
            <v>Visée 1</v>
          </cell>
          <cell r="BT1612">
            <v>-1512.02197</v>
          </cell>
          <cell r="BV1612" t="str">
            <v>GBU01</v>
          </cell>
          <cell r="CB1612" t="str">
            <v>BU22</v>
          </cell>
          <cell r="CL1612" t="str">
            <v>ACC_KFI_EBITDA</v>
          </cell>
          <cell r="CN1612" t="str">
            <v>EFF0109</v>
          </cell>
          <cell r="CP1612">
            <v>3.2200000000000002E-3</v>
          </cell>
          <cell r="CS1612" t="str">
            <v>GBU0102</v>
          </cell>
        </row>
        <row r="1613">
          <cell r="BD1613" t="str">
            <v>GBU01</v>
          </cell>
          <cell r="BF1613" t="str">
            <v>BU11</v>
          </cell>
          <cell r="BP1613" t="str">
            <v>ACC_KFI_COI</v>
          </cell>
          <cell r="BR1613" t="str">
            <v>2019.06</v>
          </cell>
          <cell r="BS1613" t="str">
            <v>Actual</v>
          </cell>
          <cell r="BT1613">
            <v>-871</v>
          </cell>
          <cell r="BV1613" t="str">
            <v>GBU01</v>
          </cell>
          <cell r="CB1613" t="str">
            <v>BU22</v>
          </cell>
          <cell r="CL1613" t="str">
            <v>ACC_KFI_TO</v>
          </cell>
          <cell r="CN1613" t="str">
            <v>EFF0105</v>
          </cell>
          <cell r="CP1613">
            <v>-3.372E-2</v>
          </cell>
          <cell r="CS1613" t="str">
            <v>GBU0102</v>
          </cell>
        </row>
        <row r="1614">
          <cell r="BD1614" t="str">
            <v>GBU01</v>
          </cell>
          <cell r="BF1614" t="str">
            <v>BU11</v>
          </cell>
          <cell r="BP1614" t="str">
            <v>ACC_KFI_COI</v>
          </cell>
          <cell r="BR1614" t="str">
            <v>2019.06</v>
          </cell>
          <cell r="BS1614" t="str">
            <v>Visée 1</v>
          </cell>
          <cell r="BT1614">
            <v>-2084</v>
          </cell>
          <cell r="BV1614" t="str">
            <v>GBU01</v>
          </cell>
          <cell r="CB1614" t="str">
            <v>BU22</v>
          </cell>
          <cell r="CL1614" t="str">
            <v>ACC_KFI_TO</v>
          </cell>
          <cell r="CN1614" t="str">
            <v>EFF0109</v>
          </cell>
          <cell r="CP1614">
            <v>3.372E-2</v>
          </cell>
          <cell r="CS1614" t="str">
            <v>GBU0102</v>
          </cell>
        </row>
        <row r="1615">
          <cell r="BD1615" t="str">
            <v>GBU01</v>
          </cell>
          <cell r="BF1615" t="str">
            <v>BU11</v>
          </cell>
          <cell r="BP1615" t="str">
            <v>ACC_KFI_COI</v>
          </cell>
          <cell r="BR1615" t="str">
            <v>2020.06</v>
          </cell>
          <cell r="BS1615" t="str">
            <v>Actual</v>
          </cell>
          <cell r="BT1615">
            <v>-1653</v>
          </cell>
          <cell r="BV1615" t="str">
            <v>GBU01</v>
          </cell>
          <cell r="CB1615" t="str">
            <v>BU22</v>
          </cell>
          <cell r="CL1615" t="str">
            <v>ACC_KFI_COI</v>
          </cell>
          <cell r="CN1615" t="str">
            <v>EFF0105</v>
          </cell>
          <cell r="CP1615">
            <v>-2011.02377</v>
          </cell>
          <cell r="CS1615" t="str">
            <v>GBU0102</v>
          </cell>
        </row>
        <row r="1616">
          <cell r="BD1616" t="str">
            <v>GBU01</v>
          </cell>
          <cell r="BF1616" t="str">
            <v>BU11</v>
          </cell>
          <cell r="BP1616" t="str">
            <v>ACC_KFI_COI</v>
          </cell>
          <cell r="BR1616" t="str">
            <v>2020.06</v>
          </cell>
          <cell r="BS1616" t="str">
            <v>Visée 1</v>
          </cell>
          <cell r="BT1616">
            <v>-2000</v>
          </cell>
          <cell r="BV1616" t="str">
            <v>GBU01</v>
          </cell>
          <cell r="CB1616" t="str">
            <v>BU22</v>
          </cell>
          <cell r="CL1616" t="str">
            <v>ACC_KFI_COI</v>
          </cell>
          <cell r="CN1616" t="str">
            <v>EFF0109</v>
          </cell>
          <cell r="CP1616">
            <v>2011.02377</v>
          </cell>
          <cell r="CS1616" t="str">
            <v>GBU0102</v>
          </cell>
        </row>
        <row r="1617">
          <cell r="BD1617" t="str">
            <v>GBU01</v>
          </cell>
          <cell r="BF1617" t="str">
            <v>BU11</v>
          </cell>
          <cell r="BP1617" t="str">
            <v>ACC_KFI_COI</v>
          </cell>
          <cell r="BR1617" t="str">
            <v>2020.12</v>
          </cell>
          <cell r="BS1617" t="str">
            <v>Actual</v>
          </cell>
          <cell r="BT1617">
            <v>-3250</v>
          </cell>
          <cell r="BV1617" t="str">
            <v>GBU01</v>
          </cell>
          <cell r="CB1617" t="str">
            <v>BU22</v>
          </cell>
          <cell r="CL1617" t="str">
            <v>ACC_KFI_EBITDA</v>
          </cell>
          <cell r="CN1617" t="str">
            <v>EFF0105</v>
          </cell>
          <cell r="CP1617">
            <v>-2730.0237699999998</v>
          </cell>
          <cell r="CS1617" t="str">
            <v>GBU0102</v>
          </cell>
        </row>
        <row r="1618">
          <cell r="BD1618" t="str">
            <v>GBU01</v>
          </cell>
          <cell r="BF1618" t="str">
            <v>BU11</v>
          </cell>
          <cell r="BP1618" t="str">
            <v>ACC_KFI_COI</v>
          </cell>
          <cell r="BR1618" t="str">
            <v>2020.12</v>
          </cell>
          <cell r="BS1618" t="str">
            <v>Visée 1</v>
          </cell>
          <cell r="BT1618">
            <v>-3950</v>
          </cell>
          <cell r="BV1618" t="str">
            <v>GBU01</v>
          </cell>
          <cell r="CB1618" t="str">
            <v>BU22</v>
          </cell>
          <cell r="CL1618" t="str">
            <v>ACC_KFI_EBITDA</v>
          </cell>
          <cell r="CN1618" t="str">
            <v>EFF0109</v>
          </cell>
          <cell r="CP1618">
            <v>2730.0237699999998</v>
          </cell>
          <cell r="CS1618" t="str">
            <v>GBU0102</v>
          </cell>
        </row>
        <row r="1619">
          <cell r="BD1619" t="str">
            <v>GBU01</v>
          </cell>
          <cell r="BF1619" t="str">
            <v>BU11</v>
          </cell>
          <cell r="BP1619" t="str">
            <v>ACC_KFI_COI</v>
          </cell>
          <cell r="BR1619" t="str">
            <v>2021.06</v>
          </cell>
          <cell r="BS1619" t="str">
            <v>Actual</v>
          </cell>
          <cell r="BT1619">
            <v>-1986</v>
          </cell>
          <cell r="BV1619" t="str">
            <v>GBU01</v>
          </cell>
          <cell r="CB1619" t="str">
            <v>BU22</v>
          </cell>
          <cell r="CL1619" t="str">
            <v>ACC_KFI_TO</v>
          </cell>
          <cell r="CN1619" t="str">
            <v>EFF0105</v>
          </cell>
          <cell r="CP1619">
            <v>-41715.030319999998</v>
          </cell>
          <cell r="CS1619" t="str">
            <v>GBU0102</v>
          </cell>
        </row>
        <row r="1620">
          <cell r="BD1620" t="str">
            <v>GBU01</v>
          </cell>
          <cell r="BF1620" t="str">
            <v>BU11</v>
          </cell>
          <cell r="BP1620" t="str">
            <v>ACC_KFI_COI</v>
          </cell>
          <cell r="BR1620" t="str">
            <v>2021.06</v>
          </cell>
          <cell r="BS1620" t="str">
            <v>Visée 1</v>
          </cell>
          <cell r="BT1620">
            <v>-1921.06908</v>
          </cell>
          <cell r="BV1620" t="str">
            <v>GBU01</v>
          </cell>
          <cell r="CB1620" t="str">
            <v>BU22</v>
          </cell>
          <cell r="CL1620" t="str">
            <v>ACC_KFI_TO</v>
          </cell>
          <cell r="CN1620" t="str">
            <v>EFF0109</v>
          </cell>
          <cell r="CP1620">
            <v>41715.020239999998</v>
          </cell>
          <cell r="CS1620" t="str">
            <v>GBU0102</v>
          </cell>
        </row>
        <row r="1621">
          <cell r="BD1621" t="str">
            <v>GBU01</v>
          </cell>
          <cell r="BF1621" t="str">
            <v>BU11</v>
          </cell>
          <cell r="BP1621" t="str">
            <v>ACC_KFI_EBITDA</v>
          </cell>
          <cell r="BR1621" t="str">
            <v>2021.06</v>
          </cell>
          <cell r="BS1621" t="str">
            <v>Visée 1</v>
          </cell>
          <cell r="BT1621">
            <v>2.197E-2</v>
          </cell>
          <cell r="BV1621" t="str">
            <v>GBU01</v>
          </cell>
          <cell r="CB1621" t="str">
            <v>BU22</v>
          </cell>
          <cell r="CL1621" t="str">
            <v>ACC_KFI_COI</v>
          </cell>
          <cell r="CN1621" t="str">
            <v>EFF0102</v>
          </cell>
          <cell r="CP1621">
            <v>1903.38</v>
          </cell>
          <cell r="CS1621" t="str">
            <v>GBU0102</v>
          </cell>
        </row>
        <row r="1622">
          <cell r="BD1622" t="str">
            <v>GBU01</v>
          </cell>
          <cell r="BF1622" t="str">
            <v>BU11</v>
          </cell>
          <cell r="BP1622" t="str">
            <v>ACC_KFI_COI</v>
          </cell>
          <cell r="BR1622" t="str">
            <v>2021.06</v>
          </cell>
          <cell r="BS1622" t="str">
            <v>Visée 1</v>
          </cell>
          <cell r="BT1622">
            <v>6.9080000000000003E-2</v>
          </cell>
          <cell r="BV1622" t="str">
            <v>GBU01</v>
          </cell>
          <cell r="CB1622" t="str">
            <v>BU22</v>
          </cell>
          <cell r="CL1622" t="str">
            <v>ACC_KFI_COI</v>
          </cell>
          <cell r="CN1622" t="str">
            <v>EFF0105</v>
          </cell>
          <cell r="CP1622">
            <v>9.99709</v>
          </cell>
          <cell r="CS1622" t="str">
            <v>GBU0102</v>
          </cell>
        </row>
        <row r="1623">
          <cell r="BD1623" t="str">
            <v>GBU01</v>
          </cell>
          <cell r="BF1623" t="str">
            <v>BU14</v>
          </cell>
          <cell r="BP1623" t="str">
            <v>ACC_KFI_TO</v>
          </cell>
          <cell r="BR1623" t="str">
            <v>2019.06</v>
          </cell>
          <cell r="BS1623" t="str">
            <v>Visée 1</v>
          </cell>
          <cell r="BT1623">
            <v>771.15</v>
          </cell>
          <cell r="BV1623" t="str">
            <v>GBU01</v>
          </cell>
          <cell r="CB1623" t="str">
            <v>BU22</v>
          </cell>
          <cell r="CL1623" t="str">
            <v>ACC_KFI_COI</v>
          </cell>
          <cell r="CN1623" t="str">
            <v>EFF0109</v>
          </cell>
          <cell r="CP1623">
            <v>-11559.517089999999</v>
          </cell>
          <cell r="CS1623" t="str">
            <v>GBU0102</v>
          </cell>
        </row>
        <row r="1624">
          <cell r="BD1624" t="str">
            <v>GBU01</v>
          </cell>
          <cell r="BF1624" t="str">
            <v>BU14</v>
          </cell>
          <cell r="BP1624" t="str">
            <v>ACC_KFI_TO</v>
          </cell>
          <cell r="BR1624" t="str">
            <v>2020.06</v>
          </cell>
          <cell r="BS1624" t="str">
            <v>Visée 1</v>
          </cell>
          <cell r="BT1624">
            <v>37.770000000000003</v>
          </cell>
          <cell r="BV1624" t="str">
            <v>GBU01</v>
          </cell>
          <cell r="CB1624" t="str">
            <v>BU22</v>
          </cell>
          <cell r="CL1624" t="str">
            <v>ACC_KFI_EBITDA</v>
          </cell>
          <cell r="CN1624" t="str">
            <v>EFF0102</v>
          </cell>
          <cell r="CP1624">
            <v>1903.38</v>
          </cell>
          <cell r="CS1624" t="str">
            <v>GBU0102</v>
          </cell>
        </row>
        <row r="1625">
          <cell r="BD1625" t="str">
            <v>GBU01</v>
          </cell>
          <cell r="BF1625" t="str">
            <v>BU14</v>
          </cell>
          <cell r="BP1625" t="str">
            <v>ACC_KFI_TO</v>
          </cell>
          <cell r="BR1625" t="str">
            <v>2020.12</v>
          </cell>
          <cell r="BS1625" t="str">
            <v>Actual</v>
          </cell>
          <cell r="BT1625">
            <v>627.79</v>
          </cell>
          <cell r="BV1625" t="str">
            <v>GBU01</v>
          </cell>
          <cell r="CB1625" t="str">
            <v>BU22</v>
          </cell>
          <cell r="CL1625" t="str">
            <v>ACC_KFI_EBITDA</v>
          </cell>
          <cell r="CN1625" t="str">
            <v>EFF0105</v>
          </cell>
          <cell r="CP1625">
            <v>7.5771100000000002</v>
          </cell>
          <cell r="CS1625" t="str">
            <v>GBU0102</v>
          </cell>
        </row>
        <row r="1626">
          <cell r="BD1626" t="str">
            <v>GBU01</v>
          </cell>
          <cell r="BF1626" t="str">
            <v>BU14</v>
          </cell>
          <cell r="BP1626" t="str">
            <v>ACC_KFI_TO</v>
          </cell>
          <cell r="BR1626" t="str">
            <v>2020.12</v>
          </cell>
          <cell r="BS1626" t="str">
            <v>Visée 1</v>
          </cell>
          <cell r="BT1626">
            <v>3111.99</v>
          </cell>
          <cell r="BV1626" t="str">
            <v>GBU01</v>
          </cell>
          <cell r="CB1626" t="str">
            <v>BU22</v>
          </cell>
          <cell r="CL1626" t="str">
            <v>ACC_KFI_EBITDA</v>
          </cell>
          <cell r="CN1626" t="str">
            <v>EFF0109</v>
          </cell>
          <cell r="CP1626">
            <v>-8008.8871099999997</v>
          </cell>
          <cell r="CS1626" t="str">
            <v>GBU0102</v>
          </cell>
        </row>
        <row r="1627">
          <cell r="BD1627" t="str">
            <v>GBU01</v>
          </cell>
          <cell r="BF1627" t="str">
            <v>BU14</v>
          </cell>
          <cell r="BP1627" t="str">
            <v>ACC_KFI_EBITDA</v>
          </cell>
          <cell r="BR1627" t="str">
            <v>2019.06</v>
          </cell>
          <cell r="BS1627" t="str">
            <v>Actual</v>
          </cell>
          <cell r="BT1627">
            <v>-486.07</v>
          </cell>
          <cell r="BV1627" t="str">
            <v>GBU01</v>
          </cell>
          <cell r="CB1627" t="str">
            <v>BU22</v>
          </cell>
          <cell r="CL1627" t="str">
            <v>ACC_KFI_TO</v>
          </cell>
          <cell r="CN1627" t="str">
            <v>EFF0105</v>
          </cell>
          <cell r="CP1627">
            <v>269.44409999999999</v>
          </cell>
          <cell r="CS1627" t="str">
            <v>GBU0102</v>
          </cell>
        </row>
        <row r="1628">
          <cell r="BD1628" t="str">
            <v>GBU01</v>
          </cell>
          <cell r="BF1628" t="str">
            <v>BU14</v>
          </cell>
          <cell r="BP1628" t="str">
            <v>ACC_KFI_EBITDA</v>
          </cell>
          <cell r="BR1628" t="str">
            <v>2019.06</v>
          </cell>
          <cell r="BS1628" t="str">
            <v>Visée 1</v>
          </cell>
          <cell r="BT1628">
            <v>1556.25</v>
          </cell>
          <cell r="BV1628" t="str">
            <v>GBU01</v>
          </cell>
          <cell r="CB1628" t="str">
            <v>BU22</v>
          </cell>
          <cell r="CL1628" t="str">
            <v>ACC_KFI_TO</v>
          </cell>
          <cell r="CN1628" t="str">
            <v>EFF0109</v>
          </cell>
          <cell r="CP1628">
            <v>-142224.31401999999</v>
          </cell>
          <cell r="CS1628" t="str">
            <v>GBU0102</v>
          </cell>
        </row>
        <row r="1629">
          <cell r="BD1629" t="str">
            <v>GBU01</v>
          </cell>
          <cell r="BF1629" t="str">
            <v>BU14</v>
          </cell>
          <cell r="BP1629" t="str">
            <v>ACC_KFI_EBITDA</v>
          </cell>
          <cell r="BR1629" t="str">
            <v>2020.06</v>
          </cell>
          <cell r="BS1629" t="str">
            <v>Actual</v>
          </cell>
          <cell r="BT1629">
            <v>-1826.25</v>
          </cell>
          <cell r="BV1629" t="str">
            <v>GBU01</v>
          </cell>
          <cell r="CB1629" t="str">
            <v>BU22</v>
          </cell>
          <cell r="CL1629" t="str">
            <v>ACC_KFI_COI</v>
          </cell>
          <cell r="CN1629" t="str">
            <v>EFF0109</v>
          </cell>
          <cell r="CP1629">
            <v>-0.27204</v>
          </cell>
          <cell r="CS1629" t="str">
            <v>GBU0102</v>
          </cell>
        </row>
        <row r="1630">
          <cell r="BD1630" t="str">
            <v>GBU01</v>
          </cell>
          <cell r="BF1630" t="str">
            <v>BU14</v>
          </cell>
          <cell r="BP1630" t="str">
            <v>ACC_KFI_EBITDA</v>
          </cell>
          <cell r="BR1630" t="str">
            <v>2020.06</v>
          </cell>
          <cell r="BS1630" t="str">
            <v>Visée 1</v>
          </cell>
          <cell r="BT1630">
            <v>-3211.38</v>
          </cell>
          <cell r="BV1630" t="str">
            <v>GBU01</v>
          </cell>
          <cell r="CB1630" t="str">
            <v>BU22</v>
          </cell>
          <cell r="CL1630" t="str">
            <v>ACC_KFI_EBITDA</v>
          </cell>
          <cell r="CN1630" t="str">
            <v>EFF0109</v>
          </cell>
          <cell r="CP1630">
            <v>-0.27204</v>
          </cell>
          <cell r="CS1630" t="str">
            <v>GBU0102</v>
          </cell>
        </row>
        <row r="1631">
          <cell r="BD1631" t="str">
            <v>GBU01</v>
          </cell>
          <cell r="BF1631" t="str">
            <v>BU14</v>
          </cell>
          <cell r="BP1631" t="str">
            <v>ACC_KFI_EBITDA</v>
          </cell>
          <cell r="BR1631" t="str">
            <v>2020.12</v>
          </cell>
          <cell r="BS1631" t="str">
            <v>Actual</v>
          </cell>
          <cell r="BT1631">
            <v>-2004.02</v>
          </cell>
          <cell r="BV1631" t="str">
            <v>GBU01</v>
          </cell>
          <cell r="CB1631" t="str">
            <v>BU22</v>
          </cell>
          <cell r="CL1631" t="str">
            <v>ACC_KFI_TO</v>
          </cell>
          <cell r="CN1631" t="str">
            <v>EFF0109</v>
          </cell>
          <cell r="CP1631">
            <v>-0.36313000000000001</v>
          </cell>
          <cell r="CS1631" t="str">
            <v>GBU0102</v>
          </cell>
        </row>
        <row r="1632">
          <cell r="BD1632" t="str">
            <v>GBU01</v>
          </cell>
          <cell r="BF1632" t="str">
            <v>BU14</v>
          </cell>
          <cell r="BP1632" t="str">
            <v>ACC_KFI_EBITDA</v>
          </cell>
          <cell r="BR1632" t="str">
            <v>2020.12</v>
          </cell>
          <cell r="BS1632" t="str">
            <v>Visée 1</v>
          </cell>
          <cell r="BT1632">
            <v>-3460.86</v>
          </cell>
          <cell r="BV1632" t="str">
            <v>GBU01</v>
          </cell>
          <cell r="CB1632" t="str">
            <v>BU22</v>
          </cell>
          <cell r="CL1632" t="str">
            <v>ACC_KFI_COI</v>
          </cell>
          <cell r="CN1632" t="str">
            <v>EFF0102</v>
          </cell>
          <cell r="CP1632">
            <v>0</v>
          </cell>
          <cell r="CS1632" t="str">
            <v>GBU0102</v>
          </cell>
        </row>
        <row r="1633">
          <cell r="BD1633" t="str">
            <v>GBU01</v>
          </cell>
          <cell r="BF1633" t="str">
            <v>BU14</v>
          </cell>
          <cell r="BP1633" t="str">
            <v>ACC_KFI_EBITDA</v>
          </cell>
          <cell r="BR1633" t="str">
            <v>2021.06</v>
          </cell>
          <cell r="BS1633" t="str">
            <v>Actual</v>
          </cell>
          <cell r="BT1633">
            <v>-1309.46</v>
          </cell>
          <cell r="BV1633" t="str">
            <v>GBU01</v>
          </cell>
          <cell r="CB1633" t="str">
            <v>BU22</v>
          </cell>
          <cell r="CL1633" t="str">
            <v>ACC_KFI_COI</v>
          </cell>
          <cell r="CN1633" t="str">
            <v>EFF0105</v>
          </cell>
          <cell r="CP1633">
            <v>0</v>
          </cell>
          <cell r="CS1633" t="str">
            <v>GBU0102</v>
          </cell>
        </row>
        <row r="1634">
          <cell r="BD1634" t="str">
            <v>GBU01</v>
          </cell>
          <cell r="BF1634" t="str">
            <v>BU14</v>
          </cell>
          <cell r="BP1634" t="str">
            <v>ACC_KFI_EBITDA</v>
          </cell>
          <cell r="BR1634" t="str">
            <v>2021.06</v>
          </cell>
          <cell r="BS1634" t="str">
            <v>Visée 1</v>
          </cell>
          <cell r="BT1634">
            <v>-1701.92</v>
          </cell>
          <cell r="BV1634" t="str">
            <v>GBU01</v>
          </cell>
          <cell r="CB1634" t="str">
            <v>BU22</v>
          </cell>
          <cell r="CL1634" t="str">
            <v>ACC_KFI_COI</v>
          </cell>
          <cell r="CN1634" t="str">
            <v>EFF0109</v>
          </cell>
          <cell r="CP1634">
            <v>-60163.697959999998</v>
          </cell>
          <cell r="CS1634" t="str">
            <v>GBU0102</v>
          </cell>
        </row>
        <row r="1635">
          <cell r="BD1635" t="str">
            <v>GBU01</v>
          </cell>
          <cell r="BF1635" t="str">
            <v>BU14</v>
          </cell>
          <cell r="BP1635" t="str">
            <v>ACC_KFI_COI</v>
          </cell>
          <cell r="BR1635" t="str">
            <v>2019.06</v>
          </cell>
          <cell r="BS1635" t="str">
            <v>Actual</v>
          </cell>
          <cell r="BT1635">
            <v>-547.29</v>
          </cell>
          <cell r="BV1635" t="str">
            <v>GBU01</v>
          </cell>
          <cell r="CB1635" t="str">
            <v>BU22</v>
          </cell>
          <cell r="CL1635" t="str">
            <v>ACC_KFI_EBITDA</v>
          </cell>
          <cell r="CN1635" t="str">
            <v>EFF0102</v>
          </cell>
          <cell r="CP1635">
            <v>0</v>
          </cell>
          <cell r="CS1635" t="str">
            <v>GBU0102</v>
          </cell>
        </row>
        <row r="1636">
          <cell r="BD1636" t="str">
            <v>GBU01</v>
          </cell>
          <cell r="BF1636" t="str">
            <v>BU14</v>
          </cell>
          <cell r="BP1636" t="str">
            <v>ACC_KFI_COI</v>
          </cell>
          <cell r="BR1636" t="str">
            <v>2019.06</v>
          </cell>
          <cell r="BS1636" t="str">
            <v>Visée 1</v>
          </cell>
          <cell r="BT1636">
            <v>1477.79</v>
          </cell>
          <cell r="BV1636" t="str">
            <v>GBU01</v>
          </cell>
          <cell r="CB1636" t="str">
            <v>BU22</v>
          </cell>
          <cell r="CL1636" t="str">
            <v>ACC_KFI_EBITDA</v>
          </cell>
          <cell r="CN1636" t="str">
            <v>EFF0105</v>
          </cell>
          <cell r="CP1636">
            <v>0</v>
          </cell>
          <cell r="CS1636" t="str">
            <v>GBU0102</v>
          </cell>
        </row>
        <row r="1637">
          <cell r="BD1637" t="str">
            <v>GBU01</v>
          </cell>
          <cell r="BF1637" t="str">
            <v>BU14</v>
          </cell>
          <cell r="BP1637" t="str">
            <v>ACC_KFI_COI</v>
          </cell>
          <cell r="BR1637" t="str">
            <v>2020.06</v>
          </cell>
          <cell r="BS1637" t="str">
            <v>Actual</v>
          </cell>
          <cell r="BT1637">
            <v>-1882.09</v>
          </cell>
          <cell r="BV1637" t="str">
            <v>GBU01</v>
          </cell>
          <cell r="CB1637" t="str">
            <v>BU22</v>
          </cell>
          <cell r="CL1637" t="str">
            <v>ACC_KFI_EBITDA</v>
          </cell>
          <cell r="CN1637" t="str">
            <v>EFF0109</v>
          </cell>
          <cell r="CP1637">
            <v>-59414.697959999998</v>
          </cell>
          <cell r="CS1637" t="str">
            <v>GBU0102</v>
          </cell>
        </row>
        <row r="1638">
          <cell r="BD1638" t="str">
            <v>GBU01</v>
          </cell>
          <cell r="BF1638" t="str">
            <v>BU14</v>
          </cell>
          <cell r="BP1638" t="str">
            <v>ACC_KFI_COI</v>
          </cell>
          <cell r="BR1638" t="str">
            <v>2020.06</v>
          </cell>
          <cell r="BS1638" t="str">
            <v>Visée 1</v>
          </cell>
          <cell r="BT1638">
            <v>-3287.72</v>
          </cell>
          <cell r="BV1638" t="str">
            <v>GBU01</v>
          </cell>
          <cell r="CB1638" t="str">
            <v>BU22</v>
          </cell>
          <cell r="CL1638" t="str">
            <v>ACC_KFI_TO</v>
          </cell>
          <cell r="CN1638" t="str">
            <v>EFF0105</v>
          </cell>
          <cell r="CP1638">
            <v>0</v>
          </cell>
          <cell r="CS1638" t="str">
            <v>GBU0102</v>
          </cell>
        </row>
        <row r="1639">
          <cell r="BD1639" t="str">
            <v>GBU01</v>
          </cell>
          <cell r="BF1639" t="str">
            <v>BU14</v>
          </cell>
          <cell r="BP1639" t="str">
            <v>ACC_KFI_COI</v>
          </cell>
          <cell r="BR1639" t="str">
            <v>2020.12</v>
          </cell>
          <cell r="BS1639" t="str">
            <v>Actual</v>
          </cell>
          <cell r="BT1639">
            <v>-2521.6999999999998</v>
          </cell>
          <cell r="BV1639" t="str">
            <v>GBU01</v>
          </cell>
          <cell r="CB1639" t="str">
            <v>BU22</v>
          </cell>
          <cell r="CL1639" t="str">
            <v>ACC_KFI_TO</v>
          </cell>
          <cell r="CN1639" t="str">
            <v>EFF0109</v>
          </cell>
          <cell r="CP1639">
            <v>315288.80313000001</v>
          </cell>
          <cell r="CS1639" t="str">
            <v>GBU0102</v>
          </cell>
        </row>
        <row r="1640">
          <cell r="BD1640" t="str">
            <v>GBU01</v>
          </cell>
          <cell r="BF1640" t="str">
            <v>BU14</v>
          </cell>
          <cell r="BP1640" t="str">
            <v>ACC_KFI_COI</v>
          </cell>
          <cell r="BR1640" t="str">
            <v>2020.12</v>
          </cell>
          <cell r="BS1640" t="str">
            <v>Visée 1</v>
          </cell>
          <cell r="BT1640">
            <v>-3582.75</v>
          </cell>
          <cell r="BV1640" t="str">
            <v>GBU01</v>
          </cell>
          <cell r="CB1640" t="str">
            <v>BU22</v>
          </cell>
          <cell r="CL1640" t="str">
            <v>ACC_KFI_COI</v>
          </cell>
          <cell r="CN1640" t="str">
            <v>EFF0102</v>
          </cell>
          <cell r="CP1640">
            <v>0</v>
          </cell>
          <cell r="CS1640" t="str">
            <v>GBU0102</v>
          </cell>
        </row>
        <row r="1641">
          <cell r="BD1641" t="str">
            <v>GBU01</v>
          </cell>
          <cell r="BF1641" t="str">
            <v>BU14</v>
          </cell>
          <cell r="BP1641" t="str">
            <v>ACC_KFI_COI</v>
          </cell>
          <cell r="BR1641" t="str">
            <v>2021.06</v>
          </cell>
          <cell r="BS1641" t="str">
            <v>Actual</v>
          </cell>
          <cell r="BT1641">
            <v>-1445.49</v>
          </cell>
          <cell r="BV1641" t="str">
            <v>GBU01</v>
          </cell>
          <cell r="CB1641" t="str">
            <v>BU22</v>
          </cell>
          <cell r="CL1641" t="str">
            <v>ACC_KFI_COI</v>
          </cell>
          <cell r="CN1641" t="str">
            <v>EFF0105</v>
          </cell>
          <cell r="CP1641">
            <v>0</v>
          </cell>
          <cell r="CS1641" t="str">
            <v>GBU0102</v>
          </cell>
        </row>
        <row r="1642">
          <cell r="BD1642" t="str">
            <v>GBU01</v>
          </cell>
          <cell r="BF1642" t="str">
            <v>BU14</v>
          </cell>
          <cell r="BP1642" t="str">
            <v>ACC_KFI_COI</v>
          </cell>
          <cell r="BR1642" t="str">
            <v>2021.06</v>
          </cell>
          <cell r="BS1642" t="str">
            <v>Visée 1</v>
          </cell>
          <cell r="BT1642">
            <v>-1762.63</v>
          </cell>
          <cell r="BV1642" t="str">
            <v>GBU01</v>
          </cell>
          <cell r="CB1642" t="str">
            <v>BU22</v>
          </cell>
          <cell r="CL1642" t="str">
            <v>ACC_KFI_COI</v>
          </cell>
          <cell r="CN1642" t="str">
            <v>EFF0109</v>
          </cell>
          <cell r="CP1642">
            <v>20800.07</v>
          </cell>
          <cell r="CS1642" t="str">
            <v>GBU0102</v>
          </cell>
        </row>
        <row r="1643">
          <cell r="BD1643" t="str">
            <v>GBU01</v>
          </cell>
          <cell r="BF1643" t="str">
            <v>BU14</v>
          </cell>
          <cell r="BP1643" t="str">
            <v>ACC_KFI_+GTHCPXDBSO</v>
          </cell>
          <cell r="BR1643" t="str">
            <v>2019.06</v>
          </cell>
          <cell r="BS1643" t="str">
            <v>Actual</v>
          </cell>
          <cell r="BT1643">
            <v>-20.11</v>
          </cell>
          <cell r="BV1643" t="str">
            <v>GBU01</v>
          </cell>
          <cell r="CB1643" t="str">
            <v>BU22</v>
          </cell>
          <cell r="CL1643" t="str">
            <v>ACC_KFI_EBITDA</v>
          </cell>
          <cell r="CN1643" t="str">
            <v>EFF0102</v>
          </cell>
          <cell r="CP1643">
            <v>0</v>
          </cell>
          <cell r="CS1643" t="str">
            <v>GBU0102</v>
          </cell>
        </row>
        <row r="1644">
          <cell r="BD1644" t="str">
            <v>GBU01</v>
          </cell>
          <cell r="BF1644" t="str">
            <v>BU14</v>
          </cell>
          <cell r="BP1644" t="str">
            <v>ACC_KFI_+GTHCPXDBSO</v>
          </cell>
          <cell r="BR1644" t="str">
            <v>2020.12</v>
          </cell>
          <cell r="BS1644" t="str">
            <v>Actual</v>
          </cell>
          <cell r="BT1644">
            <v>-32.880000000000003</v>
          </cell>
          <cell r="BV1644" t="str">
            <v>GBU01</v>
          </cell>
          <cell r="CB1644" t="str">
            <v>BU22</v>
          </cell>
          <cell r="CL1644" t="str">
            <v>ACC_KFI_EBITDA</v>
          </cell>
          <cell r="CN1644" t="str">
            <v>EFF0105</v>
          </cell>
          <cell r="CP1644">
            <v>0</v>
          </cell>
          <cell r="CS1644" t="str">
            <v>GBU0102</v>
          </cell>
        </row>
        <row r="1645">
          <cell r="BD1645" t="str">
            <v>GBU01</v>
          </cell>
          <cell r="BF1645" t="str">
            <v>BU14</v>
          </cell>
          <cell r="BP1645" t="str">
            <v>ACC_KFI_+GTHCPXDBSO</v>
          </cell>
          <cell r="BR1645" t="str">
            <v>2021.06</v>
          </cell>
          <cell r="BS1645" t="str">
            <v>Actual</v>
          </cell>
          <cell r="BT1645">
            <v>-5.33</v>
          </cell>
          <cell r="BV1645" t="str">
            <v>GBU01</v>
          </cell>
          <cell r="CB1645" t="str">
            <v>BU22</v>
          </cell>
          <cell r="CL1645" t="str">
            <v>ACC_KFI_EBITDA</v>
          </cell>
          <cell r="CN1645" t="str">
            <v>EFF0109</v>
          </cell>
          <cell r="CP1645">
            <v>20271.25</v>
          </cell>
          <cell r="CS1645" t="str">
            <v>GBU0102</v>
          </cell>
        </row>
        <row r="1646">
          <cell r="BD1646" t="str">
            <v>GBU01</v>
          </cell>
          <cell r="BF1646" t="str">
            <v>BU14</v>
          </cell>
          <cell r="BP1646" t="str">
            <v>ACC_KFI_+GSSCPXDBSO</v>
          </cell>
          <cell r="BR1646" t="str">
            <v>2019.06</v>
          </cell>
          <cell r="BS1646" t="str">
            <v>Actual</v>
          </cell>
          <cell r="BT1646">
            <v>35.03</v>
          </cell>
          <cell r="BV1646" t="str">
            <v>GBU01</v>
          </cell>
          <cell r="CB1646" t="str">
            <v>BU22</v>
          </cell>
          <cell r="CL1646" t="str">
            <v>ACC_KFI_TO</v>
          </cell>
          <cell r="CN1646" t="str">
            <v>EFF0105</v>
          </cell>
          <cell r="CP1646">
            <v>0</v>
          </cell>
          <cell r="CS1646" t="str">
            <v>GBU0102</v>
          </cell>
        </row>
        <row r="1647">
          <cell r="BD1647" t="str">
            <v>GBU01</v>
          </cell>
          <cell r="BF1647" t="str">
            <v>BU14</v>
          </cell>
          <cell r="BP1647" t="str">
            <v>ACC_KFI_+GSSCPXDBSO</v>
          </cell>
          <cell r="BR1647" t="str">
            <v>2019.06</v>
          </cell>
          <cell r="BS1647" t="str">
            <v>Visée 1</v>
          </cell>
          <cell r="BT1647">
            <v>114.08</v>
          </cell>
          <cell r="BV1647" t="str">
            <v>GBU01</v>
          </cell>
          <cell r="CB1647" t="str">
            <v>BU22</v>
          </cell>
          <cell r="CL1647" t="str">
            <v>ACC_KFI_TO</v>
          </cell>
          <cell r="CN1647" t="str">
            <v>EFF0109</v>
          </cell>
          <cell r="CP1647">
            <v>259422.09</v>
          </cell>
          <cell r="CS1647" t="str">
            <v>GBU0102</v>
          </cell>
        </row>
        <row r="1648">
          <cell r="BD1648" t="str">
            <v>GBU01</v>
          </cell>
          <cell r="BF1648" t="str">
            <v>BU14</v>
          </cell>
          <cell r="BP1648" t="str">
            <v>ACC_KFI_+GSSCPXDBSO</v>
          </cell>
          <cell r="BR1648" t="str">
            <v>2020.06</v>
          </cell>
          <cell r="BS1648" t="str">
            <v>Actual</v>
          </cell>
          <cell r="BT1648">
            <v>6.69</v>
          </cell>
          <cell r="BV1648" t="str">
            <v>GBU01</v>
          </cell>
          <cell r="CB1648" t="str">
            <v>BU22</v>
          </cell>
          <cell r="CL1648" t="str">
            <v>ACC_KFI_COI</v>
          </cell>
          <cell r="CN1648" t="str">
            <v>EFF0105</v>
          </cell>
          <cell r="CP1648">
            <v>0</v>
          </cell>
          <cell r="CS1648" t="str">
            <v>GBU0102</v>
          </cell>
        </row>
        <row r="1649">
          <cell r="BD1649" t="str">
            <v>GBU01</v>
          </cell>
          <cell r="BF1649" t="str">
            <v>BU14</v>
          </cell>
          <cell r="BP1649" t="str">
            <v>ACC_KFI_+GSSCPXDBSO</v>
          </cell>
          <cell r="BR1649" t="str">
            <v>2020.06</v>
          </cell>
          <cell r="BS1649" t="str">
            <v>Visée 1</v>
          </cell>
          <cell r="BT1649">
            <v>48</v>
          </cell>
          <cell r="BV1649" t="str">
            <v>GBU01</v>
          </cell>
          <cell r="CB1649" t="str">
            <v>BU22</v>
          </cell>
          <cell r="CL1649" t="str">
            <v>ACC_KFI_COI</v>
          </cell>
          <cell r="CN1649" t="str">
            <v>EFF0109</v>
          </cell>
          <cell r="CP1649">
            <v>29725.01</v>
          </cell>
          <cell r="CS1649" t="str">
            <v>GBU0102</v>
          </cell>
        </row>
        <row r="1650">
          <cell r="BD1650" t="str">
            <v>GBU01</v>
          </cell>
          <cell r="BF1650" t="str">
            <v>BU14</v>
          </cell>
          <cell r="BP1650" t="str">
            <v>ACC_KFI_+GSSCPXDBSO</v>
          </cell>
          <cell r="BR1650" t="str">
            <v>2020.12</v>
          </cell>
          <cell r="BS1650" t="str">
            <v>Actual</v>
          </cell>
          <cell r="BT1650">
            <v>-15.82</v>
          </cell>
          <cell r="BV1650" t="str">
            <v>GBU01</v>
          </cell>
          <cell r="CB1650" t="str">
            <v>BU22</v>
          </cell>
          <cell r="CL1650" t="str">
            <v>ACC_KFI_EBITDA</v>
          </cell>
          <cell r="CN1650" t="str">
            <v>EFF0105</v>
          </cell>
          <cell r="CP1650">
            <v>0</v>
          </cell>
          <cell r="CS1650" t="str">
            <v>GBU0102</v>
          </cell>
        </row>
        <row r="1651">
          <cell r="BD1651" t="str">
            <v>GBU01</v>
          </cell>
          <cell r="BF1651" t="str">
            <v>BU14</v>
          </cell>
          <cell r="BP1651" t="str">
            <v>ACC_KFI_+GSSCPXDBSO</v>
          </cell>
          <cell r="BR1651" t="str">
            <v>2020.12</v>
          </cell>
          <cell r="BS1651" t="str">
            <v>Visée 1</v>
          </cell>
          <cell r="BT1651">
            <v>48</v>
          </cell>
          <cell r="BV1651" t="str">
            <v>GBU01</v>
          </cell>
          <cell r="CB1651" t="str">
            <v>BU22</v>
          </cell>
          <cell r="CL1651" t="str">
            <v>ACC_KFI_EBITDA</v>
          </cell>
          <cell r="CN1651" t="str">
            <v>EFF0109</v>
          </cell>
          <cell r="CP1651">
            <v>29725.01</v>
          </cell>
          <cell r="CS1651" t="str">
            <v>GBU0102</v>
          </cell>
        </row>
        <row r="1652">
          <cell r="BD1652" t="str">
            <v>GBU01</v>
          </cell>
          <cell r="BF1652" t="str">
            <v>BU14</v>
          </cell>
          <cell r="BP1652" t="str">
            <v>ACC_KFI_+GSSCPXDBSO</v>
          </cell>
          <cell r="BR1652" t="str">
            <v>2021.06</v>
          </cell>
          <cell r="BS1652" t="str">
            <v>Actual</v>
          </cell>
          <cell r="BT1652">
            <v>-4.4800000000000004</v>
          </cell>
          <cell r="BV1652" t="str">
            <v>GBU01</v>
          </cell>
          <cell r="CB1652" t="str">
            <v>BU22</v>
          </cell>
          <cell r="CL1652" t="str">
            <v>ACC_KFI_TO</v>
          </cell>
          <cell r="CN1652" t="str">
            <v>EFF0105</v>
          </cell>
          <cell r="CP1652">
            <v>0</v>
          </cell>
          <cell r="CS1652" t="str">
            <v>GBU0102</v>
          </cell>
        </row>
        <row r="1653">
          <cell r="BD1653" t="str">
            <v>GBU01</v>
          </cell>
          <cell r="BF1653" t="str">
            <v>BU14</v>
          </cell>
          <cell r="BP1653" t="str">
            <v>ACC_KFI_+GSSCPXDBSO</v>
          </cell>
          <cell r="BR1653" t="str">
            <v>2021.06</v>
          </cell>
          <cell r="BS1653" t="str">
            <v>Visée 1</v>
          </cell>
          <cell r="BT1653">
            <v>68.34</v>
          </cell>
          <cell r="BV1653" t="str">
            <v>GBU01</v>
          </cell>
          <cell r="CB1653" t="str">
            <v>BU22</v>
          </cell>
          <cell r="CL1653" t="str">
            <v>ACC_KFI_TO</v>
          </cell>
          <cell r="CN1653" t="str">
            <v>EFF0109</v>
          </cell>
          <cell r="CP1653">
            <v>46621.61</v>
          </cell>
          <cell r="CS1653" t="str">
            <v>GBU0102</v>
          </cell>
        </row>
        <row r="1654">
          <cell r="BD1654" t="str">
            <v>GBU01</v>
          </cell>
          <cell r="BF1654" t="str">
            <v>BU14</v>
          </cell>
          <cell r="BP1654" t="str">
            <v>ACC_KFI_TO</v>
          </cell>
          <cell r="BR1654" t="str">
            <v>2019.06</v>
          </cell>
          <cell r="BS1654" t="str">
            <v>Actual</v>
          </cell>
          <cell r="BT1654">
            <v>28212.38</v>
          </cell>
          <cell r="BV1654" t="str">
            <v>GBU01</v>
          </cell>
          <cell r="CB1654" t="str">
            <v>BU22</v>
          </cell>
          <cell r="CL1654" t="str">
            <v>ACC_KFI_COI</v>
          </cell>
          <cell r="CN1654" t="str">
            <v>EFF0105</v>
          </cell>
          <cell r="CP1654">
            <v>0</v>
          </cell>
          <cell r="CS1654" t="str">
            <v>GBU0102</v>
          </cell>
        </row>
        <row r="1655">
          <cell r="BD1655" t="str">
            <v>GBU01</v>
          </cell>
          <cell r="BF1655" t="str">
            <v>BU14</v>
          </cell>
          <cell r="BP1655" t="str">
            <v>ACC_KFI_TO</v>
          </cell>
          <cell r="BR1655" t="str">
            <v>2019.06</v>
          </cell>
          <cell r="BS1655" t="str">
            <v>Visée 1</v>
          </cell>
          <cell r="BT1655">
            <v>12076.96</v>
          </cell>
          <cell r="BV1655" t="str">
            <v>GBU01</v>
          </cell>
          <cell r="CB1655" t="str">
            <v>BU22</v>
          </cell>
          <cell r="CL1655" t="str">
            <v>ACC_KFI_COI</v>
          </cell>
          <cell r="CN1655" t="str">
            <v>EFF0109</v>
          </cell>
          <cell r="CP1655">
            <v>4280.82</v>
          </cell>
          <cell r="CS1655" t="str">
            <v>GBU0102</v>
          </cell>
        </row>
        <row r="1656">
          <cell r="BD1656" t="str">
            <v>GBU01</v>
          </cell>
          <cell r="BF1656" t="str">
            <v>BU14</v>
          </cell>
          <cell r="BP1656" t="str">
            <v>ACC_KFI_TO</v>
          </cell>
          <cell r="BR1656" t="str">
            <v>2020.06</v>
          </cell>
          <cell r="BS1656" t="str">
            <v>Actual</v>
          </cell>
          <cell r="BT1656">
            <v>34746.31</v>
          </cell>
          <cell r="BV1656" t="str">
            <v>GBU01</v>
          </cell>
          <cell r="CB1656" t="str">
            <v>BU22</v>
          </cell>
          <cell r="CL1656" t="str">
            <v>ACC_KFI_EBITDA</v>
          </cell>
          <cell r="CN1656" t="str">
            <v>EFF0105</v>
          </cell>
          <cell r="CP1656">
            <v>0</v>
          </cell>
          <cell r="CS1656" t="str">
            <v>GBU0102</v>
          </cell>
        </row>
        <row r="1657">
          <cell r="BD1657" t="str">
            <v>GBU01</v>
          </cell>
          <cell r="BF1657" t="str">
            <v>BU14</v>
          </cell>
          <cell r="BP1657" t="str">
            <v>ACC_KFI_TO</v>
          </cell>
          <cell r="BR1657" t="str">
            <v>2020.12</v>
          </cell>
          <cell r="BS1657" t="str">
            <v>Actual</v>
          </cell>
          <cell r="BT1657">
            <v>63920.49</v>
          </cell>
          <cell r="BV1657" t="str">
            <v>GBU01</v>
          </cell>
          <cell r="CB1657" t="str">
            <v>BU22</v>
          </cell>
          <cell r="CL1657" t="str">
            <v>ACC_KFI_EBITDA</v>
          </cell>
          <cell r="CN1657" t="str">
            <v>EFF0109</v>
          </cell>
          <cell r="CP1657">
            <v>4281.3500000000004</v>
          </cell>
          <cell r="CS1657" t="str">
            <v>GBU0102</v>
          </cell>
        </row>
        <row r="1658">
          <cell r="BD1658" t="str">
            <v>GBU01</v>
          </cell>
          <cell r="BF1658" t="str">
            <v>BU14</v>
          </cell>
          <cell r="BP1658" t="str">
            <v>ACC_KFI_TO</v>
          </cell>
          <cell r="BR1658" t="str">
            <v>2021.06</v>
          </cell>
          <cell r="BS1658" t="str">
            <v>Actual</v>
          </cell>
          <cell r="BT1658">
            <v>16044.48</v>
          </cell>
          <cell r="BV1658" t="str">
            <v>GBU01</v>
          </cell>
          <cell r="CB1658" t="str">
            <v>BU22</v>
          </cell>
          <cell r="CL1658" t="str">
            <v>ACC_KFI_TO</v>
          </cell>
          <cell r="CN1658" t="str">
            <v>EFF0105</v>
          </cell>
          <cell r="CP1658">
            <v>0</v>
          </cell>
          <cell r="CS1658" t="str">
            <v>GBU0102</v>
          </cell>
        </row>
        <row r="1659">
          <cell r="BD1659" t="str">
            <v>GBU01</v>
          </cell>
          <cell r="BF1659" t="str">
            <v>BU14</v>
          </cell>
          <cell r="BP1659" t="str">
            <v>ACC_KFI_EBITDA</v>
          </cell>
          <cell r="BR1659" t="str">
            <v>2019.06</v>
          </cell>
          <cell r="BS1659" t="str">
            <v>Actual</v>
          </cell>
          <cell r="BT1659">
            <v>25211.24</v>
          </cell>
          <cell r="BV1659" t="str">
            <v>GBU01</v>
          </cell>
          <cell r="CB1659" t="str">
            <v>BU22</v>
          </cell>
          <cell r="CL1659" t="str">
            <v>ACC_KFI_TO</v>
          </cell>
          <cell r="CN1659" t="str">
            <v>EFF0109</v>
          </cell>
          <cell r="CP1659">
            <v>59826.29</v>
          </cell>
          <cell r="CS1659" t="str">
            <v>GBU0102</v>
          </cell>
        </row>
        <row r="1660">
          <cell r="BD1660" t="str">
            <v>GBU01</v>
          </cell>
          <cell r="BF1660" t="str">
            <v>BU14</v>
          </cell>
          <cell r="BP1660" t="str">
            <v>ACC_KFI_EBITDA</v>
          </cell>
          <cell r="BR1660" t="str">
            <v>2019.06</v>
          </cell>
          <cell r="BS1660" t="str">
            <v>Visée 1</v>
          </cell>
          <cell r="BT1660">
            <v>12208.52</v>
          </cell>
          <cell r="BV1660" t="str">
            <v>GBU01</v>
          </cell>
          <cell r="CB1660" t="str">
            <v>BU22</v>
          </cell>
          <cell r="CL1660" t="str">
            <v>ACC_KFI_COI</v>
          </cell>
          <cell r="CN1660" t="str">
            <v>EFF0102</v>
          </cell>
          <cell r="CP1660">
            <v>0</v>
          </cell>
          <cell r="CS1660" t="str">
            <v>GBU0102</v>
          </cell>
        </row>
        <row r="1661">
          <cell r="BD1661" t="str">
            <v>GBU01</v>
          </cell>
          <cell r="BF1661" t="str">
            <v>BU14</v>
          </cell>
          <cell r="BP1661" t="str">
            <v>ACC_KFI_EBITDA</v>
          </cell>
          <cell r="BR1661" t="str">
            <v>2020.06</v>
          </cell>
          <cell r="BS1661" t="str">
            <v>Actual</v>
          </cell>
          <cell r="BT1661">
            <v>30571.919999999998</v>
          </cell>
          <cell r="BV1661" t="str">
            <v>GBU01</v>
          </cell>
          <cell r="CB1661" t="str">
            <v>BU22</v>
          </cell>
          <cell r="CL1661" t="str">
            <v>ACC_KFI_COI</v>
          </cell>
          <cell r="CN1661" t="str">
            <v>EFF0105</v>
          </cell>
          <cell r="CP1661">
            <v>0</v>
          </cell>
          <cell r="CS1661" t="str">
            <v>GBU0102</v>
          </cell>
        </row>
        <row r="1662">
          <cell r="BD1662" t="str">
            <v>GBU01</v>
          </cell>
          <cell r="BF1662" t="str">
            <v>BU14</v>
          </cell>
          <cell r="BP1662" t="str">
            <v>ACC_KFI_EBITDA</v>
          </cell>
          <cell r="BR1662" t="str">
            <v>2020.06</v>
          </cell>
          <cell r="BS1662" t="str">
            <v>Visée 1</v>
          </cell>
          <cell r="BT1662">
            <v>403.81</v>
          </cell>
          <cell r="BV1662" t="str">
            <v>GBU01</v>
          </cell>
          <cell r="CB1662" t="str">
            <v>BU22</v>
          </cell>
          <cell r="CL1662" t="str">
            <v>ACC_KFI_COI</v>
          </cell>
          <cell r="CN1662" t="str">
            <v>EFF0109</v>
          </cell>
          <cell r="CP1662">
            <v>291.16000000000003</v>
          </cell>
          <cell r="CS1662" t="str">
            <v>GBU0102</v>
          </cell>
        </row>
        <row r="1663">
          <cell r="BD1663" t="str">
            <v>GBU01</v>
          </cell>
          <cell r="BF1663" t="str">
            <v>BU14</v>
          </cell>
          <cell r="BP1663" t="str">
            <v>ACC_KFI_EBITDA</v>
          </cell>
          <cell r="BR1663" t="str">
            <v>2020.12</v>
          </cell>
          <cell r="BS1663" t="str">
            <v>Actual</v>
          </cell>
          <cell r="BT1663">
            <v>56034.09</v>
          </cell>
          <cell r="BV1663" t="str">
            <v>GBU01</v>
          </cell>
          <cell r="CB1663" t="str">
            <v>BU22</v>
          </cell>
          <cell r="CL1663" t="str">
            <v>ACC_KFI_EBITDA</v>
          </cell>
          <cell r="CN1663" t="str">
            <v>EFF0102</v>
          </cell>
          <cell r="CP1663">
            <v>0</v>
          </cell>
          <cell r="CS1663" t="str">
            <v>GBU0102</v>
          </cell>
        </row>
        <row r="1664">
          <cell r="BD1664" t="str">
            <v>GBU01</v>
          </cell>
          <cell r="BF1664" t="str">
            <v>BU14</v>
          </cell>
          <cell r="BP1664" t="str">
            <v>ACC_KFI_EBITDA</v>
          </cell>
          <cell r="BR1664" t="str">
            <v>2020.12</v>
          </cell>
          <cell r="BS1664" t="str">
            <v>Visée 1</v>
          </cell>
          <cell r="BT1664">
            <v>-39.479999999999997</v>
          </cell>
          <cell r="BV1664" t="str">
            <v>GBU01</v>
          </cell>
          <cell r="CB1664" t="str">
            <v>BU22</v>
          </cell>
          <cell r="CL1664" t="str">
            <v>ACC_KFI_EBITDA</v>
          </cell>
          <cell r="CN1664" t="str">
            <v>EFF0105</v>
          </cell>
          <cell r="CP1664">
            <v>0</v>
          </cell>
          <cell r="CS1664" t="str">
            <v>GBU0102</v>
          </cell>
        </row>
        <row r="1665">
          <cell r="BD1665" t="str">
            <v>GBU01</v>
          </cell>
          <cell r="BF1665" t="str">
            <v>BU14</v>
          </cell>
          <cell r="BP1665" t="str">
            <v>ACC_KFI_EBITDA</v>
          </cell>
          <cell r="BR1665" t="str">
            <v>2021.06</v>
          </cell>
          <cell r="BS1665" t="str">
            <v>Actual</v>
          </cell>
          <cell r="BT1665">
            <v>14285.52</v>
          </cell>
          <cell r="BV1665" t="str">
            <v>GBU01</v>
          </cell>
          <cell r="CB1665" t="str">
            <v>BU22</v>
          </cell>
          <cell r="CL1665" t="str">
            <v>ACC_KFI_EBITDA</v>
          </cell>
          <cell r="CN1665" t="str">
            <v>EFF0109</v>
          </cell>
          <cell r="CP1665">
            <v>289.72000000000003</v>
          </cell>
          <cell r="CS1665" t="str">
            <v>GBU0102</v>
          </cell>
        </row>
        <row r="1666">
          <cell r="BD1666" t="str">
            <v>GBU01</v>
          </cell>
          <cell r="BF1666" t="str">
            <v>BU14</v>
          </cell>
          <cell r="BP1666" t="str">
            <v>ACC_KFI_EBITDA</v>
          </cell>
          <cell r="BR1666" t="str">
            <v>2021.06</v>
          </cell>
          <cell r="BS1666" t="str">
            <v>Visée 1</v>
          </cell>
          <cell r="BT1666">
            <v>355.95</v>
          </cell>
          <cell r="BV1666" t="str">
            <v>GBU01</v>
          </cell>
          <cell r="CB1666" t="str">
            <v>BU22</v>
          </cell>
          <cell r="CL1666" t="str">
            <v>ACC_KFI_TO</v>
          </cell>
          <cell r="CN1666" t="str">
            <v>EFF0105</v>
          </cell>
          <cell r="CP1666">
            <v>0</v>
          </cell>
          <cell r="CS1666" t="str">
            <v>GBU0102</v>
          </cell>
        </row>
        <row r="1667">
          <cell r="BD1667" t="str">
            <v>GBU01</v>
          </cell>
          <cell r="BF1667" t="str">
            <v>BU14</v>
          </cell>
          <cell r="BP1667" t="str">
            <v>ACC_KFI_COI</v>
          </cell>
          <cell r="BR1667" t="str">
            <v>2019.06</v>
          </cell>
          <cell r="BS1667" t="str">
            <v>Actual</v>
          </cell>
          <cell r="BT1667">
            <v>18938.66</v>
          </cell>
          <cell r="BV1667" t="str">
            <v>GBU01</v>
          </cell>
          <cell r="CB1667" t="str">
            <v>BU22</v>
          </cell>
          <cell r="CL1667" t="str">
            <v>ACC_KFI_TO</v>
          </cell>
          <cell r="CN1667" t="str">
            <v>EFF0109</v>
          </cell>
          <cell r="CP1667">
            <v>5156.3100000000004</v>
          </cell>
          <cell r="CS1667" t="str">
            <v>GBU0102</v>
          </cell>
        </row>
        <row r="1668">
          <cell r="BD1668" t="str">
            <v>GBU01</v>
          </cell>
          <cell r="BF1668" t="str">
            <v>BU14</v>
          </cell>
          <cell r="BP1668" t="str">
            <v>ACC_KFI_COI</v>
          </cell>
          <cell r="BR1668" t="str">
            <v>2019.06</v>
          </cell>
          <cell r="BS1668" t="str">
            <v>Visée 1</v>
          </cell>
          <cell r="BT1668">
            <v>9265.9500000000007</v>
          </cell>
          <cell r="BV1668" t="str">
            <v>GBU01</v>
          </cell>
          <cell r="CB1668" t="str">
            <v>BU22</v>
          </cell>
          <cell r="CL1668" t="str">
            <v>ACC_KFI_COI</v>
          </cell>
          <cell r="CN1668" t="str">
            <v>EFF0105</v>
          </cell>
          <cell r="CP1668">
            <v>0</v>
          </cell>
          <cell r="CS1668" t="str">
            <v>GBU0102</v>
          </cell>
        </row>
        <row r="1669">
          <cell r="BD1669" t="str">
            <v>GBU01</v>
          </cell>
          <cell r="BF1669" t="str">
            <v>BU14</v>
          </cell>
          <cell r="BP1669" t="str">
            <v>ACC_KFI_COI</v>
          </cell>
          <cell r="BR1669" t="str">
            <v>2020.06</v>
          </cell>
          <cell r="BS1669" t="str">
            <v>Actual</v>
          </cell>
          <cell r="BT1669">
            <v>30571.88</v>
          </cell>
          <cell r="BV1669" t="str">
            <v>GBU01</v>
          </cell>
          <cell r="CB1669" t="str">
            <v>BU22</v>
          </cell>
          <cell r="CL1669" t="str">
            <v>ACC_KFI_COI</v>
          </cell>
          <cell r="CN1669" t="str">
            <v>EFF0109</v>
          </cell>
          <cell r="CP1669">
            <v>-29309.49</v>
          </cell>
          <cell r="CS1669" t="str">
            <v>GBU0102</v>
          </cell>
        </row>
        <row r="1670">
          <cell r="BD1670" t="str">
            <v>GBU01</v>
          </cell>
          <cell r="BF1670" t="str">
            <v>BU14</v>
          </cell>
          <cell r="BP1670" t="str">
            <v>ACC_KFI_COI</v>
          </cell>
          <cell r="BR1670" t="str">
            <v>2020.06</v>
          </cell>
          <cell r="BS1670" t="str">
            <v>Visée 1</v>
          </cell>
          <cell r="BT1670">
            <v>403.81</v>
          </cell>
          <cell r="BV1670" t="str">
            <v>GBU01</v>
          </cell>
          <cell r="CB1670" t="str">
            <v>BU22</v>
          </cell>
          <cell r="CL1670" t="str">
            <v>ACC_KFI_EBITDA</v>
          </cell>
          <cell r="CN1670" t="str">
            <v>EFF0105</v>
          </cell>
          <cell r="CP1670">
            <v>0</v>
          </cell>
          <cell r="CS1670" t="str">
            <v>GBU0102</v>
          </cell>
        </row>
        <row r="1671">
          <cell r="BD1671" t="str">
            <v>GBU01</v>
          </cell>
          <cell r="BF1671" t="str">
            <v>BU14</v>
          </cell>
          <cell r="BP1671" t="str">
            <v>ACC_KFI_COI</v>
          </cell>
          <cell r="BR1671" t="str">
            <v>2020.12</v>
          </cell>
          <cell r="BS1671" t="str">
            <v>Actual</v>
          </cell>
          <cell r="BT1671">
            <v>56034.080000000002</v>
          </cell>
          <cell r="BV1671" t="str">
            <v>GBU01</v>
          </cell>
          <cell r="CB1671" t="str">
            <v>BU22</v>
          </cell>
          <cell r="CL1671" t="str">
            <v>ACC_KFI_EBITDA</v>
          </cell>
          <cell r="CN1671" t="str">
            <v>EFF0109</v>
          </cell>
          <cell r="CP1671">
            <v>-29185.81</v>
          </cell>
          <cell r="CS1671" t="str">
            <v>GBU0102</v>
          </cell>
        </row>
        <row r="1672">
          <cell r="BD1672" t="str">
            <v>GBU01</v>
          </cell>
          <cell r="BF1672" t="str">
            <v>BU14</v>
          </cell>
          <cell r="BP1672" t="str">
            <v>ACC_KFI_COI</v>
          </cell>
          <cell r="BR1672" t="str">
            <v>2020.12</v>
          </cell>
          <cell r="BS1672" t="str">
            <v>Visée 1</v>
          </cell>
          <cell r="BT1672">
            <v>-39.479999999999997</v>
          </cell>
          <cell r="BV1672" t="str">
            <v>GBU01</v>
          </cell>
          <cell r="CB1672" t="str">
            <v>BU22</v>
          </cell>
          <cell r="CL1672" t="str">
            <v>ACC_KFI_TO</v>
          </cell>
          <cell r="CN1672" t="str">
            <v>EFF0105</v>
          </cell>
          <cell r="CP1672">
            <v>0</v>
          </cell>
          <cell r="CS1672" t="str">
            <v>GBU0102</v>
          </cell>
        </row>
        <row r="1673">
          <cell r="BD1673" t="str">
            <v>GBU01</v>
          </cell>
          <cell r="BF1673" t="str">
            <v>BU14</v>
          </cell>
          <cell r="BP1673" t="str">
            <v>ACC_KFI_COI</v>
          </cell>
          <cell r="BR1673" t="str">
            <v>2021.06</v>
          </cell>
          <cell r="BS1673" t="str">
            <v>Actual</v>
          </cell>
          <cell r="BT1673">
            <v>14285.52</v>
          </cell>
          <cell r="BV1673" t="str">
            <v>GBU01</v>
          </cell>
          <cell r="CB1673" t="str">
            <v>BU22</v>
          </cell>
          <cell r="CL1673" t="str">
            <v>ACC_KFI_TO</v>
          </cell>
          <cell r="CN1673" t="str">
            <v>EFF0109</v>
          </cell>
          <cell r="CP1673">
            <v>102961.62</v>
          </cell>
          <cell r="CS1673" t="str">
            <v>GBU0102</v>
          </cell>
        </row>
        <row r="1674">
          <cell r="BD1674" t="str">
            <v>GBU01</v>
          </cell>
          <cell r="BF1674" t="str">
            <v>BU14</v>
          </cell>
          <cell r="BP1674" t="str">
            <v>ACC_KFI_COI</v>
          </cell>
          <cell r="BR1674" t="str">
            <v>2021.06</v>
          </cell>
          <cell r="BS1674" t="str">
            <v>Visée 1</v>
          </cell>
          <cell r="BT1674">
            <v>355.95</v>
          </cell>
          <cell r="BV1674" t="str">
            <v>GBU01</v>
          </cell>
          <cell r="CB1674" t="str">
            <v>BU22</v>
          </cell>
          <cell r="CL1674" t="str">
            <v>ACC_KFI_COI</v>
          </cell>
          <cell r="CN1674" t="str">
            <v>EFF0105</v>
          </cell>
          <cell r="CP1674">
            <v>9.5E-4</v>
          </cell>
          <cell r="CS1674" t="str">
            <v>GBU0102</v>
          </cell>
        </row>
        <row r="1675">
          <cell r="BD1675" t="str">
            <v>GBU01</v>
          </cell>
          <cell r="BF1675" t="str">
            <v>BU14</v>
          </cell>
          <cell r="BP1675" t="str">
            <v>ACC_KFI_ASS_REC</v>
          </cell>
          <cell r="BR1675" t="str">
            <v>2019.06</v>
          </cell>
          <cell r="BS1675" t="str">
            <v>Visée 1</v>
          </cell>
          <cell r="BT1675">
            <v>1263.94</v>
          </cell>
          <cell r="BV1675" t="str">
            <v>GBU01</v>
          </cell>
          <cell r="CB1675" t="str">
            <v>BU22</v>
          </cell>
          <cell r="CL1675" t="str">
            <v>ACC_KFI_COI</v>
          </cell>
          <cell r="CN1675" t="str">
            <v>EFF0109</v>
          </cell>
          <cell r="CP1675">
            <v>-9.5E-4</v>
          </cell>
          <cell r="CS1675" t="str">
            <v>GBU0102</v>
          </cell>
        </row>
        <row r="1676">
          <cell r="BD1676" t="str">
            <v>GBU01</v>
          </cell>
          <cell r="BF1676" t="str">
            <v>BU14</v>
          </cell>
          <cell r="BP1676" t="str">
            <v>ACC_KFI_ASS_REC</v>
          </cell>
          <cell r="BR1676" t="str">
            <v>2020.06</v>
          </cell>
          <cell r="BS1676" t="str">
            <v>Visée 1</v>
          </cell>
          <cell r="BT1676">
            <v>403.81</v>
          </cell>
          <cell r="BV1676" t="str">
            <v>GBU01</v>
          </cell>
          <cell r="CB1676" t="str">
            <v>BU22</v>
          </cell>
          <cell r="CL1676" t="str">
            <v>ACC_KFI_EBITDA</v>
          </cell>
          <cell r="CN1676" t="str">
            <v>EFF0105</v>
          </cell>
          <cell r="CP1676">
            <v>9.5E-4</v>
          </cell>
          <cell r="CS1676" t="str">
            <v>GBU0102</v>
          </cell>
        </row>
        <row r="1677">
          <cell r="BD1677" t="str">
            <v>GBU01</v>
          </cell>
          <cell r="BF1677" t="str">
            <v>BU14</v>
          </cell>
          <cell r="BP1677" t="str">
            <v>ACC_KFI_ASS_REC</v>
          </cell>
          <cell r="BR1677" t="str">
            <v>2020.12</v>
          </cell>
          <cell r="BS1677" t="str">
            <v>Visée 1</v>
          </cell>
          <cell r="BT1677">
            <v>-39.479999999999997</v>
          </cell>
          <cell r="BV1677" t="str">
            <v>GBU01</v>
          </cell>
          <cell r="CB1677" t="str">
            <v>BU22</v>
          </cell>
          <cell r="CL1677" t="str">
            <v>ACC_KFI_EBITDA</v>
          </cell>
          <cell r="CN1677" t="str">
            <v>EFF0109</v>
          </cell>
          <cell r="CP1677">
            <v>-9.5E-4</v>
          </cell>
          <cell r="CS1677" t="str">
            <v>GBU0102</v>
          </cell>
        </row>
        <row r="1678">
          <cell r="BD1678" t="str">
            <v>GBU01</v>
          </cell>
          <cell r="BF1678" t="str">
            <v>BU14</v>
          </cell>
          <cell r="BP1678" t="str">
            <v>ACC_KFI_ASS_REC</v>
          </cell>
          <cell r="BR1678" t="str">
            <v>2021.06</v>
          </cell>
          <cell r="BS1678" t="str">
            <v>Actual</v>
          </cell>
          <cell r="BT1678">
            <v>283.47000000000003</v>
          </cell>
          <cell r="BV1678" t="str">
            <v>GBU01</v>
          </cell>
          <cell r="CB1678" t="str">
            <v>BU22</v>
          </cell>
          <cell r="CL1678" t="str">
            <v>ACC_KFI_TO</v>
          </cell>
          <cell r="CN1678" t="str">
            <v>EFF0105</v>
          </cell>
          <cell r="CP1678">
            <v>-2.0400000000000001E-3</v>
          </cell>
          <cell r="CS1678" t="str">
            <v>GBU0102</v>
          </cell>
        </row>
        <row r="1679">
          <cell r="BD1679" t="str">
            <v>GBU01</v>
          </cell>
          <cell r="BF1679" t="str">
            <v>BU14</v>
          </cell>
          <cell r="BP1679" t="str">
            <v>ACC_KFI_ASS_REC</v>
          </cell>
          <cell r="BR1679" t="str">
            <v>2021.06</v>
          </cell>
          <cell r="BS1679" t="str">
            <v>Visée 1</v>
          </cell>
          <cell r="BT1679">
            <v>355.95</v>
          </cell>
          <cell r="BV1679" t="str">
            <v>GBU01</v>
          </cell>
          <cell r="CB1679" t="str">
            <v>BU22</v>
          </cell>
          <cell r="CL1679" t="str">
            <v>ACC_KFI_TO</v>
          </cell>
          <cell r="CN1679" t="str">
            <v>EFF0109</v>
          </cell>
          <cell r="CP1679">
            <v>2.0400000000000001E-3</v>
          </cell>
          <cell r="CS1679" t="str">
            <v>GBU0102</v>
          </cell>
        </row>
        <row r="1680">
          <cell r="BD1680" t="str">
            <v>GBU01</v>
          </cell>
          <cell r="BF1680" t="str">
            <v>BU14</v>
          </cell>
          <cell r="BP1680" t="str">
            <v>ACC_KFI_+GTHCPXDBSO</v>
          </cell>
          <cell r="BR1680" t="str">
            <v>2019.06</v>
          </cell>
          <cell r="BS1680" t="str">
            <v>Actual</v>
          </cell>
          <cell r="BT1680">
            <v>123005.17</v>
          </cell>
          <cell r="BV1680" t="str">
            <v>GBU01</v>
          </cell>
          <cell r="CB1680" t="str">
            <v>BU22</v>
          </cell>
          <cell r="CL1680" t="str">
            <v>ACC_KFI_COI</v>
          </cell>
          <cell r="CN1680" t="str">
            <v>EFF0105</v>
          </cell>
          <cell r="CP1680">
            <v>6.8599999999999998E-3</v>
          </cell>
          <cell r="CS1680" t="str">
            <v>GBU0102</v>
          </cell>
        </row>
        <row r="1681">
          <cell r="BD1681" t="str">
            <v>GBU01</v>
          </cell>
          <cell r="BF1681" t="str">
            <v>BU14</v>
          </cell>
          <cell r="BP1681" t="str">
            <v>ACC_KFI_+GTHCPXDBSO</v>
          </cell>
          <cell r="BR1681" t="str">
            <v>2019.06</v>
          </cell>
          <cell r="BS1681" t="str">
            <v>Visée 1</v>
          </cell>
          <cell r="BT1681">
            <v>61921.38</v>
          </cell>
          <cell r="BV1681" t="str">
            <v>GBU01</v>
          </cell>
          <cell r="CB1681" t="str">
            <v>BU22</v>
          </cell>
          <cell r="CL1681" t="str">
            <v>ACC_KFI_COI</v>
          </cell>
          <cell r="CN1681" t="str">
            <v>EFF0109</v>
          </cell>
          <cell r="CP1681">
            <v>-6.8599999999999998E-3</v>
          </cell>
          <cell r="CS1681" t="str">
            <v>GBU0102</v>
          </cell>
        </row>
        <row r="1682">
          <cell r="BD1682" t="str">
            <v>GBU01</v>
          </cell>
          <cell r="BF1682" t="str">
            <v>BU14</v>
          </cell>
          <cell r="BP1682" t="str">
            <v>ACC_KFI_+GTHCPXDBSO</v>
          </cell>
          <cell r="BR1682" t="str">
            <v>2020.06</v>
          </cell>
          <cell r="BS1682" t="str">
            <v>Actual</v>
          </cell>
          <cell r="BT1682">
            <v>6625.57</v>
          </cell>
          <cell r="BV1682" t="str">
            <v>GBU01</v>
          </cell>
          <cell r="CB1682" t="str">
            <v>BU22</v>
          </cell>
          <cell r="CL1682" t="str">
            <v>ACC_KFI_EBITDA</v>
          </cell>
          <cell r="CN1682" t="str">
            <v>EFF0105</v>
          </cell>
          <cell r="CP1682">
            <v>6.8599999999999998E-3</v>
          </cell>
          <cell r="CS1682" t="str">
            <v>GBU0102</v>
          </cell>
        </row>
        <row r="1683">
          <cell r="BD1683" t="str">
            <v>GBU01</v>
          </cell>
          <cell r="BF1683" t="str">
            <v>BU14</v>
          </cell>
          <cell r="BP1683" t="str">
            <v>ACC_KFI_+GTHCPXDBSO</v>
          </cell>
          <cell r="BR1683" t="str">
            <v>2020.12</v>
          </cell>
          <cell r="BS1683" t="str">
            <v>Actual</v>
          </cell>
          <cell r="BT1683">
            <v>8995.34</v>
          </cell>
          <cell r="BV1683" t="str">
            <v>GBU01</v>
          </cell>
          <cell r="CB1683" t="str">
            <v>BU22</v>
          </cell>
          <cell r="CL1683" t="str">
            <v>ACC_KFI_EBITDA</v>
          </cell>
          <cell r="CN1683" t="str">
            <v>EFF0109</v>
          </cell>
          <cell r="CP1683">
            <v>-6.8599999999999998E-3</v>
          </cell>
          <cell r="CS1683" t="str">
            <v>GBU0102</v>
          </cell>
        </row>
        <row r="1684">
          <cell r="BD1684" t="str">
            <v>GBU01</v>
          </cell>
          <cell r="BF1684" t="str">
            <v>BU14</v>
          </cell>
          <cell r="BP1684" t="str">
            <v>ACC_KFI_+GTHCPXDBSO</v>
          </cell>
          <cell r="BR1684" t="str">
            <v>2021.06</v>
          </cell>
          <cell r="BS1684" t="str">
            <v>Actual</v>
          </cell>
          <cell r="BT1684">
            <v>594.05999999999995</v>
          </cell>
          <cell r="BV1684" t="str">
            <v>GBU01</v>
          </cell>
          <cell r="CB1684" t="str">
            <v>BU22</v>
          </cell>
          <cell r="CL1684" t="str">
            <v>ACC_KFI_TO</v>
          </cell>
          <cell r="CN1684" t="str">
            <v>EFF0105</v>
          </cell>
          <cell r="CP1684">
            <v>-1.8400000000000001E-3</v>
          </cell>
          <cell r="CS1684" t="str">
            <v>GBU0102</v>
          </cell>
        </row>
        <row r="1685">
          <cell r="BD1685" t="str">
            <v>GBU01</v>
          </cell>
          <cell r="BF1685" t="str">
            <v>BU14</v>
          </cell>
          <cell r="BP1685" t="str">
            <v>ACC_KFI_+GSSCPXDBSO</v>
          </cell>
          <cell r="BR1685" t="str">
            <v>2019.06</v>
          </cell>
          <cell r="BS1685" t="str">
            <v>Actual</v>
          </cell>
          <cell r="BT1685">
            <v>123005.17</v>
          </cell>
          <cell r="BV1685" t="str">
            <v>GBU01</v>
          </cell>
          <cell r="CB1685" t="str">
            <v>BU22</v>
          </cell>
          <cell r="CL1685" t="str">
            <v>ACC_KFI_TO</v>
          </cell>
          <cell r="CN1685" t="str">
            <v>EFF0109</v>
          </cell>
          <cell r="CP1685">
            <v>1.8400000000000001E-3</v>
          </cell>
          <cell r="CS1685" t="str">
            <v>GBU0102</v>
          </cell>
        </row>
        <row r="1686">
          <cell r="BD1686" t="str">
            <v>GBU01</v>
          </cell>
          <cell r="BF1686" t="str">
            <v>BU14</v>
          </cell>
          <cell r="BP1686" t="str">
            <v>ACC_KFI_+GSSCPXDBSO</v>
          </cell>
          <cell r="BR1686" t="str">
            <v>2019.06</v>
          </cell>
          <cell r="BS1686" t="str">
            <v>Visée 1</v>
          </cell>
          <cell r="BT1686">
            <v>61921.38</v>
          </cell>
          <cell r="BV1686" t="str">
            <v>GBU01</v>
          </cell>
          <cell r="CB1686" t="str">
            <v>BU22</v>
          </cell>
          <cell r="CL1686" t="str">
            <v>ACC_KFI_COI</v>
          </cell>
          <cell r="CN1686" t="str">
            <v>EFF0105</v>
          </cell>
          <cell r="CP1686">
            <v>-22.72786</v>
          </cell>
          <cell r="CS1686" t="str">
            <v>GBU0102</v>
          </cell>
        </row>
        <row r="1687">
          <cell r="BD1687" t="str">
            <v>GBU01</v>
          </cell>
          <cell r="BF1687" t="str">
            <v>BU14</v>
          </cell>
          <cell r="BP1687" t="str">
            <v>ACC_KFI_+GSSCPXDBSO</v>
          </cell>
          <cell r="BR1687" t="str">
            <v>2020.06</v>
          </cell>
          <cell r="BS1687" t="str">
            <v>Actual</v>
          </cell>
          <cell r="BT1687">
            <v>6625.57</v>
          </cell>
          <cell r="BV1687" t="str">
            <v>GBU01</v>
          </cell>
          <cell r="CB1687" t="str">
            <v>BU22</v>
          </cell>
          <cell r="CL1687" t="str">
            <v>ACC_KFI_COI</v>
          </cell>
          <cell r="CN1687" t="str">
            <v>EFF0109</v>
          </cell>
          <cell r="CP1687">
            <v>625.17786000000001</v>
          </cell>
          <cell r="CS1687" t="str">
            <v>GBU0102</v>
          </cell>
        </row>
        <row r="1688">
          <cell r="BD1688" t="str">
            <v>GBU01</v>
          </cell>
          <cell r="BF1688" t="str">
            <v>BU14</v>
          </cell>
          <cell r="BP1688" t="str">
            <v>ACC_KFI_+GSSCPXDBSO</v>
          </cell>
          <cell r="BR1688" t="str">
            <v>2020.12</v>
          </cell>
          <cell r="BS1688" t="str">
            <v>Actual</v>
          </cell>
          <cell r="BT1688">
            <v>8995.34</v>
          </cell>
          <cell r="BV1688" t="str">
            <v>GBU01</v>
          </cell>
          <cell r="CB1688" t="str">
            <v>BU22</v>
          </cell>
          <cell r="CL1688" t="str">
            <v>ACC_KFI_EBITDA</v>
          </cell>
          <cell r="CN1688" t="str">
            <v>EFF0105</v>
          </cell>
          <cell r="CP1688">
            <v>-23.537859999999998</v>
          </cell>
          <cell r="CS1688" t="str">
            <v>GBU0102</v>
          </cell>
        </row>
        <row r="1689">
          <cell r="BD1689" t="str">
            <v>GBU01</v>
          </cell>
          <cell r="BF1689" t="str">
            <v>BU14</v>
          </cell>
          <cell r="BP1689" t="str">
            <v>ACC_KFI_+GSSCPXDBSO</v>
          </cell>
          <cell r="BR1689" t="str">
            <v>2021.06</v>
          </cell>
          <cell r="BS1689" t="str">
            <v>Actual</v>
          </cell>
          <cell r="BT1689">
            <v>594.05999999999995</v>
          </cell>
          <cell r="BV1689" t="str">
            <v>GBU01</v>
          </cell>
          <cell r="CB1689" t="str">
            <v>BU22</v>
          </cell>
          <cell r="CL1689" t="str">
            <v>ACC_KFI_EBITDA</v>
          </cell>
          <cell r="CN1689" t="str">
            <v>EFF0109</v>
          </cell>
          <cell r="CP1689">
            <v>633.99785999999995</v>
          </cell>
          <cell r="CS1689" t="str">
            <v>GBU0102</v>
          </cell>
        </row>
        <row r="1690">
          <cell r="BD1690" t="str">
            <v>GBU01</v>
          </cell>
          <cell r="BF1690" t="str">
            <v>BU14</v>
          </cell>
          <cell r="BP1690" t="str">
            <v>ACC_KFI_TO</v>
          </cell>
          <cell r="BR1690" t="str">
            <v>2020.12</v>
          </cell>
          <cell r="BS1690" t="str">
            <v>Visée 1</v>
          </cell>
          <cell r="BT1690">
            <v>1250</v>
          </cell>
          <cell r="BV1690" t="str">
            <v>GBU01</v>
          </cell>
          <cell r="CB1690" t="str">
            <v>BU22</v>
          </cell>
          <cell r="CL1690" t="str">
            <v>ACC_KFI_TO</v>
          </cell>
          <cell r="CN1690" t="str">
            <v>EFF0105</v>
          </cell>
          <cell r="CP1690">
            <v>-23.41611</v>
          </cell>
          <cell r="CS1690" t="str">
            <v>GBU0102</v>
          </cell>
        </row>
        <row r="1691">
          <cell r="BD1691" t="str">
            <v>GBU01</v>
          </cell>
          <cell r="BF1691" t="str">
            <v>BU14</v>
          </cell>
          <cell r="BP1691" t="str">
            <v>ACC_KFI_TO</v>
          </cell>
          <cell r="BR1691" t="str">
            <v>2021.06</v>
          </cell>
          <cell r="BS1691" t="str">
            <v>Visée 1</v>
          </cell>
          <cell r="BT1691">
            <v>1183.32</v>
          </cell>
          <cell r="BV1691" t="str">
            <v>GBU01</v>
          </cell>
          <cell r="CB1691" t="str">
            <v>BU22</v>
          </cell>
          <cell r="CL1691" t="str">
            <v>ACC_KFI_TO</v>
          </cell>
          <cell r="CN1691" t="str">
            <v>EFF0109</v>
          </cell>
          <cell r="CP1691">
            <v>751.44610999999998</v>
          </cell>
          <cell r="CS1691" t="str">
            <v>GBU0102</v>
          </cell>
        </row>
        <row r="1692">
          <cell r="BD1692" t="str">
            <v>GBU01</v>
          </cell>
          <cell r="BF1692" t="str">
            <v>BU14</v>
          </cell>
          <cell r="BP1692" t="str">
            <v>ACC_KFI_EBITDA</v>
          </cell>
          <cell r="BR1692" t="str">
            <v>2020.06</v>
          </cell>
          <cell r="BS1692" t="str">
            <v>Actual</v>
          </cell>
          <cell r="BT1692">
            <v>-30.27</v>
          </cell>
          <cell r="BV1692" t="str">
            <v>GBU01</v>
          </cell>
          <cell r="CB1692" t="str">
            <v>BU22</v>
          </cell>
          <cell r="CL1692" t="str">
            <v>ACC_KFI_COI</v>
          </cell>
          <cell r="CN1692" t="str">
            <v>EFF0102</v>
          </cell>
          <cell r="CP1692">
            <v>0</v>
          </cell>
          <cell r="CS1692" t="str">
            <v>GBU0102</v>
          </cell>
        </row>
        <row r="1693">
          <cell r="BD1693" t="str">
            <v>GBU01</v>
          </cell>
          <cell r="BF1693" t="str">
            <v>BU14</v>
          </cell>
          <cell r="BP1693" t="str">
            <v>ACC_KFI_EBITDA</v>
          </cell>
          <cell r="BR1693" t="str">
            <v>2020.06</v>
          </cell>
          <cell r="BS1693" t="str">
            <v>Visée 1</v>
          </cell>
          <cell r="BT1693">
            <v>-29.99</v>
          </cell>
          <cell r="BV1693" t="str">
            <v>GBU01</v>
          </cell>
          <cell r="CB1693" t="str">
            <v>BU22</v>
          </cell>
          <cell r="CL1693" t="str">
            <v>ACC_KFI_COI</v>
          </cell>
          <cell r="CN1693" t="str">
            <v>EFF0105</v>
          </cell>
          <cell r="CP1693">
            <v>0</v>
          </cell>
          <cell r="CS1693" t="str">
            <v>GBU0102</v>
          </cell>
        </row>
        <row r="1694">
          <cell r="BD1694" t="str">
            <v>GBU01</v>
          </cell>
          <cell r="BF1694" t="str">
            <v>BU14</v>
          </cell>
          <cell r="BP1694" t="str">
            <v>ACC_KFI_EBITDA</v>
          </cell>
          <cell r="BR1694" t="str">
            <v>2020.12</v>
          </cell>
          <cell r="BS1694" t="str">
            <v>Actual</v>
          </cell>
          <cell r="BT1694">
            <v>-34.950000000000003</v>
          </cell>
          <cell r="BV1694" t="str">
            <v>GBU01</v>
          </cell>
          <cell r="CB1694" t="str">
            <v>BU22</v>
          </cell>
          <cell r="CL1694" t="str">
            <v>ACC_KFI_COI</v>
          </cell>
          <cell r="CN1694" t="str">
            <v>EFF0109</v>
          </cell>
          <cell r="CP1694">
            <v>15361</v>
          </cell>
          <cell r="CS1694" t="str">
            <v>GBU0102</v>
          </cell>
        </row>
        <row r="1695">
          <cell r="BD1695" t="str">
            <v>GBU01</v>
          </cell>
          <cell r="BF1695" t="str">
            <v>BU14</v>
          </cell>
          <cell r="BP1695" t="str">
            <v>ACC_KFI_EBITDA</v>
          </cell>
          <cell r="BR1695" t="str">
            <v>2020.12</v>
          </cell>
          <cell r="BS1695" t="str">
            <v>Visée 1</v>
          </cell>
          <cell r="BT1695">
            <v>1108.3399999999999</v>
          </cell>
          <cell r="BV1695" t="str">
            <v>GBU01</v>
          </cell>
          <cell r="CB1695" t="str">
            <v>BU22</v>
          </cell>
          <cell r="CL1695" t="str">
            <v>ACC_KFI_EBITDA</v>
          </cell>
          <cell r="CN1695" t="str">
            <v>EFF0102</v>
          </cell>
          <cell r="CP1695">
            <v>0</v>
          </cell>
          <cell r="CS1695" t="str">
            <v>GBU0102</v>
          </cell>
        </row>
        <row r="1696">
          <cell r="BD1696" t="str">
            <v>GBU01</v>
          </cell>
          <cell r="BF1696" t="str">
            <v>BU14</v>
          </cell>
          <cell r="BP1696" t="str">
            <v>ACC_KFI_EBITDA</v>
          </cell>
          <cell r="BR1696" t="str">
            <v>2021.06</v>
          </cell>
          <cell r="BS1696" t="str">
            <v>Actual</v>
          </cell>
          <cell r="BT1696">
            <v>-11.01</v>
          </cell>
          <cell r="BV1696" t="str">
            <v>GBU01</v>
          </cell>
          <cell r="CB1696" t="str">
            <v>BU22</v>
          </cell>
          <cell r="CL1696" t="str">
            <v>ACC_KFI_EBITDA</v>
          </cell>
          <cell r="CN1696" t="str">
            <v>EFF0105</v>
          </cell>
          <cell r="CP1696">
            <v>0</v>
          </cell>
          <cell r="CS1696" t="str">
            <v>GBU0102</v>
          </cell>
        </row>
        <row r="1697">
          <cell r="BD1697" t="str">
            <v>GBU01</v>
          </cell>
          <cell r="BF1697" t="str">
            <v>BU14</v>
          </cell>
          <cell r="BP1697" t="str">
            <v>ACC_KFI_EBITDA</v>
          </cell>
          <cell r="BR1697" t="str">
            <v>2021.06</v>
          </cell>
          <cell r="BS1697" t="str">
            <v>Visée 1</v>
          </cell>
          <cell r="BT1697">
            <v>1041.73</v>
          </cell>
          <cell r="BV1697" t="str">
            <v>GBU01</v>
          </cell>
          <cell r="CB1697" t="str">
            <v>BU22</v>
          </cell>
          <cell r="CL1697" t="str">
            <v>ACC_KFI_EBITDA</v>
          </cell>
          <cell r="CN1697" t="str">
            <v>EFF0109</v>
          </cell>
          <cell r="CP1697">
            <v>15422</v>
          </cell>
          <cell r="CS1697" t="str">
            <v>GBU0102</v>
          </cell>
        </row>
        <row r="1698">
          <cell r="BD1698" t="str">
            <v>GBU01</v>
          </cell>
          <cell r="BF1698" t="str">
            <v>BU14</v>
          </cell>
          <cell r="BP1698" t="str">
            <v>ACC_KFI_COI</v>
          </cell>
          <cell r="BR1698" t="str">
            <v>2020.06</v>
          </cell>
          <cell r="BS1698" t="str">
            <v>Actual</v>
          </cell>
          <cell r="BT1698">
            <v>-30.27</v>
          </cell>
          <cell r="BV1698" t="str">
            <v>GBU01</v>
          </cell>
          <cell r="CB1698" t="str">
            <v>BU22</v>
          </cell>
          <cell r="CL1698" t="str">
            <v>ACC_KFI_TO</v>
          </cell>
          <cell r="CN1698" t="str">
            <v>EFF0105</v>
          </cell>
          <cell r="CP1698">
            <v>0</v>
          </cell>
          <cell r="CS1698" t="str">
            <v>GBU0102</v>
          </cell>
        </row>
        <row r="1699">
          <cell r="BD1699" t="str">
            <v>GBU01</v>
          </cell>
          <cell r="BF1699" t="str">
            <v>BU14</v>
          </cell>
          <cell r="BP1699" t="str">
            <v>ACC_KFI_COI</v>
          </cell>
          <cell r="BR1699" t="str">
            <v>2020.06</v>
          </cell>
          <cell r="BS1699" t="str">
            <v>Visée 1</v>
          </cell>
          <cell r="BT1699">
            <v>-29.99</v>
          </cell>
          <cell r="BV1699" t="str">
            <v>GBU01</v>
          </cell>
          <cell r="CB1699" t="str">
            <v>BU22</v>
          </cell>
          <cell r="CL1699" t="str">
            <v>ACC_KFI_TO</v>
          </cell>
          <cell r="CN1699" t="str">
            <v>EFF0109</v>
          </cell>
          <cell r="CP1699">
            <v>312204</v>
          </cell>
          <cell r="CS1699" t="str">
            <v>GBU0102</v>
          </cell>
        </row>
        <row r="1700">
          <cell r="BD1700" t="str">
            <v>GBU01</v>
          </cell>
          <cell r="BF1700" t="str">
            <v>BU14</v>
          </cell>
          <cell r="BP1700" t="str">
            <v>ACC_KFI_COI</v>
          </cell>
          <cell r="BR1700" t="str">
            <v>2020.12</v>
          </cell>
          <cell r="BS1700" t="str">
            <v>Actual</v>
          </cell>
          <cell r="BT1700">
            <v>-34.950000000000003</v>
          </cell>
          <cell r="BV1700" t="str">
            <v>GBU01</v>
          </cell>
          <cell r="CB1700" t="str">
            <v>BU22</v>
          </cell>
          <cell r="CL1700" t="str">
            <v>ACC_KFI_COI</v>
          </cell>
          <cell r="CN1700" t="str">
            <v>EFF0105</v>
          </cell>
          <cell r="CP1700">
            <v>8.4000000000000003E-4</v>
          </cell>
          <cell r="CS1700" t="str">
            <v>GBU0102</v>
          </cell>
        </row>
        <row r="1701">
          <cell r="BD1701" t="str">
            <v>GBU01</v>
          </cell>
          <cell r="BF1701" t="str">
            <v>BU14</v>
          </cell>
          <cell r="BP1701" t="str">
            <v>ACC_KFI_COI</v>
          </cell>
          <cell r="BR1701" t="str">
            <v>2020.12</v>
          </cell>
          <cell r="BS1701" t="str">
            <v>Visée 1</v>
          </cell>
          <cell r="BT1701">
            <v>990.39</v>
          </cell>
          <cell r="BV1701" t="str">
            <v>GBU01</v>
          </cell>
          <cell r="CB1701" t="str">
            <v>BU22</v>
          </cell>
          <cell r="CL1701" t="str">
            <v>ACC_KFI_COI</v>
          </cell>
          <cell r="CN1701" t="str">
            <v>EFF0109</v>
          </cell>
          <cell r="CP1701">
            <v>-8.4000000000000003E-4</v>
          </cell>
          <cell r="CS1701" t="str">
            <v>GBU0102</v>
          </cell>
        </row>
        <row r="1702">
          <cell r="BD1702" t="str">
            <v>GBU01</v>
          </cell>
          <cell r="BF1702" t="str">
            <v>BU14</v>
          </cell>
          <cell r="BP1702" t="str">
            <v>ACC_KFI_COI</v>
          </cell>
          <cell r="BR1702" t="str">
            <v>2021.06</v>
          </cell>
          <cell r="BS1702" t="str">
            <v>Actual</v>
          </cell>
          <cell r="BT1702">
            <v>-11.01</v>
          </cell>
          <cell r="BV1702" t="str">
            <v>GBU01</v>
          </cell>
          <cell r="CB1702" t="str">
            <v>BU22</v>
          </cell>
          <cell r="CL1702" t="str">
            <v>ACC_KFI_EBITDA</v>
          </cell>
          <cell r="CN1702" t="str">
            <v>EFF0105</v>
          </cell>
          <cell r="CP1702">
            <v>8.4000000000000003E-4</v>
          </cell>
          <cell r="CS1702" t="str">
            <v>GBU0102</v>
          </cell>
        </row>
        <row r="1703">
          <cell r="BD1703" t="str">
            <v>GBU01</v>
          </cell>
          <cell r="BF1703" t="str">
            <v>BU14</v>
          </cell>
          <cell r="BP1703" t="str">
            <v>ACC_KFI_COI</v>
          </cell>
          <cell r="BR1703" t="str">
            <v>2021.06</v>
          </cell>
          <cell r="BS1703" t="str">
            <v>Visée 1</v>
          </cell>
          <cell r="BT1703">
            <v>930.23</v>
          </cell>
          <cell r="BV1703" t="str">
            <v>GBU01</v>
          </cell>
          <cell r="CB1703" t="str">
            <v>BU22</v>
          </cell>
          <cell r="CL1703" t="str">
            <v>ACC_KFI_EBITDA</v>
          </cell>
          <cell r="CN1703" t="str">
            <v>EFF0109</v>
          </cell>
          <cell r="CP1703">
            <v>-8.4000000000000003E-4</v>
          </cell>
          <cell r="CS1703" t="str">
            <v>GBU0102</v>
          </cell>
        </row>
        <row r="1704">
          <cell r="BD1704" t="str">
            <v>GBU01</v>
          </cell>
          <cell r="BF1704" t="str">
            <v>BU14</v>
          </cell>
          <cell r="BP1704" t="str">
            <v>ACC_KFI_+GTHCPXDBSO</v>
          </cell>
          <cell r="BR1704" t="str">
            <v>2020.06</v>
          </cell>
          <cell r="BS1704" t="str">
            <v>Actual</v>
          </cell>
          <cell r="BT1704">
            <v>3916.53</v>
          </cell>
          <cell r="BV1704" t="str">
            <v>GBU01</v>
          </cell>
          <cell r="CB1704" t="str">
            <v>BU22</v>
          </cell>
          <cell r="CL1704" t="str">
            <v>ACC_KFI_COI</v>
          </cell>
          <cell r="CN1704" t="str">
            <v>EFF0105</v>
          </cell>
          <cell r="CP1704">
            <v>6.0099999999999997E-3</v>
          </cell>
          <cell r="CS1704" t="str">
            <v>GBU0102</v>
          </cell>
        </row>
        <row r="1705">
          <cell r="BD1705" t="str">
            <v>GBU01</v>
          </cell>
          <cell r="BF1705" t="str">
            <v>BU14</v>
          </cell>
          <cell r="BP1705" t="str">
            <v>ACC_KFI_+GTHCPXDBSO</v>
          </cell>
          <cell r="BR1705" t="str">
            <v>2020.12</v>
          </cell>
          <cell r="BS1705" t="str">
            <v>Actual</v>
          </cell>
          <cell r="BT1705">
            <v>16066.47</v>
          </cell>
          <cell r="BV1705" t="str">
            <v>GBU01</v>
          </cell>
          <cell r="CB1705" t="str">
            <v>BU22</v>
          </cell>
          <cell r="CL1705" t="str">
            <v>ACC_KFI_COI</v>
          </cell>
          <cell r="CN1705" t="str">
            <v>EFF0109</v>
          </cell>
          <cell r="CP1705">
            <v>-6.0099999999999997E-3</v>
          </cell>
          <cell r="CS1705" t="str">
            <v>GBU0102</v>
          </cell>
        </row>
        <row r="1706">
          <cell r="BD1706" t="str">
            <v>GBU01</v>
          </cell>
          <cell r="BF1706" t="str">
            <v>BU14</v>
          </cell>
          <cell r="BP1706" t="str">
            <v>ACC_KFI_+GTHCPXDBSO</v>
          </cell>
          <cell r="BR1706" t="str">
            <v>2020.12</v>
          </cell>
          <cell r="BS1706" t="str">
            <v>Visée 1</v>
          </cell>
          <cell r="BT1706">
            <v>110715.04</v>
          </cell>
          <cell r="BV1706" t="str">
            <v>GBU01</v>
          </cell>
          <cell r="CB1706" t="str">
            <v>BU22</v>
          </cell>
          <cell r="CL1706" t="str">
            <v>ACC_KFI_EBITDA</v>
          </cell>
          <cell r="CN1706" t="str">
            <v>EFF0105</v>
          </cell>
          <cell r="CP1706">
            <v>6.0099999999999997E-3</v>
          </cell>
          <cell r="CS1706" t="str">
            <v>GBU0102</v>
          </cell>
        </row>
        <row r="1707">
          <cell r="BD1707" t="str">
            <v>GBU01</v>
          </cell>
          <cell r="BF1707" t="str">
            <v>BU14</v>
          </cell>
          <cell r="BP1707" t="str">
            <v>ACC_KFI_+GTHCPXDBSO</v>
          </cell>
          <cell r="BR1707" t="str">
            <v>2021.06</v>
          </cell>
          <cell r="BS1707" t="str">
            <v>Actual</v>
          </cell>
          <cell r="BT1707">
            <v>95585.79</v>
          </cell>
          <cell r="BV1707" t="str">
            <v>GBU01</v>
          </cell>
          <cell r="CB1707" t="str">
            <v>BU22</v>
          </cell>
          <cell r="CL1707" t="str">
            <v>ACC_KFI_EBITDA</v>
          </cell>
          <cell r="CN1707" t="str">
            <v>EFF0109</v>
          </cell>
          <cell r="CP1707">
            <v>-6.0099999999999997E-3</v>
          </cell>
          <cell r="CS1707" t="str">
            <v>GBU0102</v>
          </cell>
        </row>
        <row r="1708">
          <cell r="BD1708" t="str">
            <v>GBU01</v>
          </cell>
          <cell r="BF1708" t="str">
            <v>BU14</v>
          </cell>
          <cell r="BP1708" t="str">
            <v>ACC_KFI_+GTHCPXDBSO</v>
          </cell>
          <cell r="BR1708" t="str">
            <v>2021.06</v>
          </cell>
          <cell r="BS1708" t="str">
            <v>Visée 1</v>
          </cell>
          <cell r="BT1708">
            <v>87849.03</v>
          </cell>
          <cell r="BV1708" t="str">
            <v>GBU01</v>
          </cell>
          <cell r="CB1708" t="str">
            <v>BU22</v>
          </cell>
          <cell r="CL1708" t="str">
            <v>ACC_KFI_COI</v>
          </cell>
          <cell r="CN1708" t="str">
            <v>EFF0105</v>
          </cell>
          <cell r="CP1708">
            <v>-149.34689</v>
          </cell>
          <cell r="CS1708" t="str">
            <v>GBU0102</v>
          </cell>
        </row>
        <row r="1709">
          <cell r="BD1709" t="str">
            <v>GBU01</v>
          </cell>
          <cell r="BF1709" t="str">
            <v>BU14</v>
          </cell>
          <cell r="BP1709" t="str">
            <v>ACC_KFI_+GSSCPXDBSO</v>
          </cell>
          <cell r="BR1709" t="str">
            <v>2020.06</v>
          </cell>
          <cell r="BS1709" t="str">
            <v>Actual</v>
          </cell>
          <cell r="BT1709">
            <v>3916.53</v>
          </cell>
          <cell r="BV1709" t="str">
            <v>GBU01</v>
          </cell>
          <cell r="CB1709" t="str">
            <v>BU22</v>
          </cell>
          <cell r="CL1709" t="str">
            <v>ACC_KFI_COI</v>
          </cell>
          <cell r="CN1709" t="str">
            <v>EFF0109</v>
          </cell>
          <cell r="CP1709">
            <v>-1876.7031099999999</v>
          </cell>
          <cell r="CS1709" t="str">
            <v>GBU0102</v>
          </cell>
        </row>
        <row r="1710">
          <cell r="BD1710" t="str">
            <v>GBU01</v>
          </cell>
          <cell r="BF1710" t="str">
            <v>BU14</v>
          </cell>
          <cell r="BP1710" t="str">
            <v>ACC_KFI_+GSSCPXDBSO</v>
          </cell>
          <cell r="BR1710" t="str">
            <v>2020.06</v>
          </cell>
          <cell r="BS1710" t="str">
            <v>Visée 1</v>
          </cell>
          <cell r="BT1710">
            <v>18652.21</v>
          </cell>
          <cell r="BV1710" t="str">
            <v>GBU01</v>
          </cell>
          <cell r="CB1710" t="str">
            <v>BU22</v>
          </cell>
          <cell r="CL1710" t="str">
            <v>ACC_KFI_EBITDA</v>
          </cell>
          <cell r="CN1710" t="str">
            <v>EFF0105</v>
          </cell>
          <cell r="CP1710">
            <v>-149.34689</v>
          </cell>
          <cell r="CS1710" t="str">
            <v>GBU0102</v>
          </cell>
        </row>
        <row r="1711">
          <cell r="BD1711" t="str">
            <v>GBU01</v>
          </cell>
          <cell r="BF1711" t="str">
            <v>BU14</v>
          </cell>
          <cell r="BP1711" t="str">
            <v>ACC_KFI_+GSSCPXDBSO</v>
          </cell>
          <cell r="BR1711" t="str">
            <v>2020.12</v>
          </cell>
          <cell r="BS1711" t="str">
            <v>Actual</v>
          </cell>
          <cell r="BT1711">
            <v>16066.47</v>
          </cell>
          <cell r="BV1711" t="str">
            <v>GBU01</v>
          </cell>
          <cell r="CB1711" t="str">
            <v>BU22</v>
          </cell>
          <cell r="CL1711" t="str">
            <v>ACC_KFI_EBITDA</v>
          </cell>
          <cell r="CN1711" t="str">
            <v>EFF0109</v>
          </cell>
          <cell r="CP1711">
            <v>-1876.7031099999999</v>
          </cell>
          <cell r="CS1711" t="str">
            <v>GBU0102</v>
          </cell>
        </row>
        <row r="1712">
          <cell r="BD1712" t="str">
            <v>GBU01</v>
          </cell>
          <cell r="BF1712" t="str">
            <v>BU14</v>
          </cell>
          <cell r="BP1712" t="str">
            <v>ACC_KFI_+GSSCPXDBSO</v>
          </cell>
          <cell r="BR1712" t="str">
            <v>2020.12</v>
          </cell>
          <cell r="BS1712" t="str">
            <v>Visée 1</v>
          </cell>
          <cell r="BT1712">
            <v>110715.04</v>
          </cell>
          <cell r="BV1712" t="str">
            <v>GBU01</v>
          </cell>
          <cell r="CB1712" t="str">
            <v>BU22</v>
          </cell>
          <cell r="CL1712" t="str">
            <v>ACC_KFI_TO</v>
          </cell>
          <cell r="CN1712" t="str">
            <v>EFF0105</v>
          </cell>
          <cell r="CP1712">
            <v>0</v>
          </cell>
          <cell r="CS1712" t="str">
            <v>GBU0102</v>
          </cell>
        </row>
        <row r="1713">
          <cell r="BD1713" t="str">
            <v>GBU01</v>
          </cell>
          <cell r="BF1713" t="str">
            <v>BU14</v>
          </cell>
          <cell r="BP1713" t="str">
            <v>ACC_KFI_+GSSCPXDBSO</v>
          </cell>
          <cell r="BR1713" t="str">
            <v>2021.06</v>
          </cell>
          <cell r="BS1713" t="str">
            <v>Actual</v>
          </cell>
          <cell r="BT1713">
            <v>95585.79</v>
          </cell>
          <cell r="BV1713" t="str">
            <v>GBU01</v>
          </cell>
          <cell r="CB1713" t="str">
            <v>BU22</v>
          </cell>
          <cell r="CL1713" t="str">
            <v>ACC_KFI_TO</v>
          </cell>
          <cell r="CN1713" t="str">
            <v>EFF0109</v>
          </cell>
          <cell r="CP1713">
            <v>0</v>
          </cell>
          <cell r="CS1713" t="str">
            <v>GBU0102</v>
          </cell>
        </row>
        <row r="1714">
          <cell r="BD1714" t="str">
            <v>GBU01</v>
          </cell>
          <cell r="BF1714" t="str">
            <v>BU14</v>
          </cell>
          <cell r="BP1714" t="str">
            <v>ACC_KFI_+GSSCPXDBSO</v>
          </cell>
          <cell r="BR1714" t="str">
            <v>2021.06</v>
          </cell>
          <cell r="BS1714" t="str">
            <v>Visée 1</v>
          </cell>
          <cell r="BT1714">
            <v>87849.03</v>
          </cell>
          <cell r="BV1714" t="str">
            <v>GBU01</v>
          </cell>
          <cell r="CB1714" t="str">
            <v>BU22</v>
          </cell>
          <cell r="CL1714" t="str">
            <v>ACC_KFI_COI</v>
          </cell>
          <cell r="CN1714" t="str">
            <v>EFF0102</v>
          </cell>
          <cell r="CP1714">
            <v>0</v>
          </cell>
          <cell r="CS1714" t="str">
            <v>GBU0102</v>
          </cell>
        </row>
        <row r="1715">
          <cell r="BD1715" t="str">
            <v>GBU01</v>
          </cell>
          <cell r="BF1715" t="str">
            <v>BU14</v>
          </cell>
          <cell r="BP1715" t="str">
            <v>ACC_KFI_EBITDA</v>
          </cell>
          <cell r="BR1715" t="str">
            <v>2019.06</v>
          </cell>
          <cell r="BS1715" t="str">
            <v>Actual</v>
          </cell>
          <cell r="BT1715">
            <v>41.65</v>
          </cell>
          <cell r="BV1715" t="str">
            <v>GBU01</v>
          </cell>
          <cell r="CB1715" t="str">
            <v>BU22</v>
          </cell>
          <cell r="CL1715" t="str">
            <v>ACC_KFI_COI</v>
          </cell>
          <cell r="CN1715" t="str">
            <v>EFF0105</v>
          </cell>
          <cell r="CP1715">
            <v>0</v>
          </cell>
          <cell r="CS1715" t="str">
            <v>GBU0102</v>
          </cell>
        </row>
        <row r="1716">
          <cell r="BD1716" t="str">
            <v>GBU01</v>
          </cell>
          <cell r="BF1716" t="str">
            <v>BU14</v>
          </cell>
          <cell r="BP1716" t="str">
            <v>ACC_KFI_EBITDA</v>
          </cell>
          <cell r="BR1716" t="str">
            <v>2019.06</v>
          </cell>
          <cell r="BS1716" t="str">
            <v>Visée 1</v>
          </cell>
          <cell r="BT1716">
            <v>165.9</v>
          </cell>
          <cell r="BV1716" t="str">
            <v>GBU01</v>
          </cell>
          <cell r="CB1716" t="str">
            <v>BU22</v>
          </cell>
          <cell r="CL1716" t="str">
            <v>ACC_KFI_COI</v>
          </cell>
          <cell r="CN1716" t="str">
            <v>EFF0109</v>
          </cell>
          <cell r="CP1716">
            <v>10341.94</v>
          </cell>
          <cell r="CS1716" t="str">
            <v>GBU0102</v>
          </cell>
        </row>
        <row r="1717">
          <cell r="BD1717" t="str">
            <v>GBU01</v>
          </cell>
          <cell r="BF1717" t="str">
            <v>BU14</v>
          </cell>
          <cell r="BP1717" t="str">
            <v>ACC_KFI_EBITDA</v>
          </cell>
          <cell r="BR1717" t="str">
            <v>2020.06</v>
          </cell>
          <cell r="BS1717" t="str">
            <v>Actual</v>
          </cell>
          <cell r="BT1717">
            <v>161.22</v>
          </cell>
          <cell r="BV1717" t="str">
            <v>GBU01</v>
          </cell>
          <cell r="CB1717" t="str">
            <v>BU22</v>
          </cell>
          <cell r="CL1717" t="str">
            <v>ACC_KFI_EBITDA</v>
          </cell>
          <cell r="CN1717" t="str">
            <v>EFF0102</v>
          </cell>
          <cell r="CP1717">
            <v>0</v>
          </cell>
          <cell r="CS1717" t="str">
            <v>GBU0102</v>
          </cell>
        </row>
        <row r="1718">
          <cell r="BD1718" t="str">
            <v>GBU01</v>
          </cell>
          <cell r="BF1718" t="str">
            <v>BU14</v>
          </cell>
          <cell r="BP1718" t="str">
            <v>ACC_KFI_EBITDA</v>
          </cell>
          <cell r="BR1718" t="str">
            <v>2020.06</v>
          </cell>
          <cell r="BS1718" t="str">
            <v>Visée 1</v>
          </cell>
          <cell r="BT1718">
            <v>374.58</v>
          </cell>
          <cell r="BV1718" t="str">
            <v>GBU01</v>
          </cell>
          <cell r="CB1718" t="str">
            <v>BU22</v>
          </cell>
          <cell r="CL1718" t="str">
            <v>ACC_KFI_EBITDA</v>
          </cell>
          <cell r="CN1718" t="str">
            <v>EFF0105</v>
          </cell>
          <cell r="CP1718">
            <v>0</v>
          </cell>
          <cell r="CS1718" t="str">
            <v>GBU0102</v>
          </cell>
        </row>
        <row r="1719">
          <cell r="BD1719" t="str">
            <v>GBU01</v>
          </cell>
          <cell r="BF1719" t="str">
            <v>BU14</v>
          </cell>
          <cell r="BP1719" t="str">
            <v>ACC_KFI_EBITDA</v>
          </cell>
          <cell r="BR1719" t="str">
            <v>2020.12</v>
          </cell>
          <cell r="BS1719" t="str">
            <v>Actual</v>
          </cell>
          <cell r="BT1719">
            <v>330.88</v>
          </cell>
          <cell r="BV1719" t="str">
            <v>GBU01</v>
          </cell>
          <cell r="CB1719" t="str">
            <v>BU22</v>
          </cell>
          <cell r="CL1719" t="str">
            <v>ACC_KFI_EBITDA</v>
          </cell>
          <cell r="CN1719" t="str">
            <v>EFF0109</v>
          </cell>
          <cell r="CP1719">
            <v>10341.6</v>
          </cell>
          <cell r="CS1719" t="str">
            <v>GBU0102</v>
          </cell>
        </row>
        <row r="1720">
          <cell r="BD1720" t="str">
            <v>GBU01</v>
          </cell>
          <cell r="BF1720" t="str">
            <v>BU14</v>
          </cell>
          <cell r="BP1720" t="str">
            <v>ACC_KFI_EBITDA</v>
          </cell>
          <cell r="BR1720" t="str">
            <v>2020.12</v>
          </cell>
          <cell r="BS1720" t="str">
            <v>Visée 1</v>
          </cell>
          <cell r="BT1720">
            <v>2030.58</v>
          </cell>
          <cell r="BV1720" t="str">
            <v>GBU01</v>
          </cell>
          <cell r="CB1720" t="str">
            <v>BU22</v>
          </cell>
          <cell r="CL1720" t="str">
            <v>ACC_KFI_TO</v>
          </cell>
          <cell r="CN1720" t="str">
            <v>EFF0105</v>
          </cell>
          <cell r="CP1720">
            <v>0</v>
          </cell>
          <cell r="CS1720" t="str">
            <v>GBU0102</v>
          </cell>
        </row>
        <row r="1721">
          <cell r="BD1721" t="str">
            <v>GBU01</v>
          </cell>
          <cell r="BF1721" t="str">
            <v>BU14</v>
          </cell>
          <cell r="BP1721" t="str">
            <v>ACC_KFI_EBITDA</v>
          </cell>
          <cell r="BR1721" t="str">
            <v>2021.06</v>
          </cell>
          <cell r="BS1721" t="str">
            <v>Actual</v>
          </cell>
          <cell r="BT1721">
            <v>-1497.96</v>
          </cell>
          <cell r="BV1721" t="str">
            <v>GBU01</v>
          </cell>
          <cell r="CB1721" t="str">
            <v>BU22</v>
          </cell>
          <cell r="CL1721" t="str">
            <v>ACC_KFI_TO</v>
          </cell>
          <cell r="CN1721" t="str">
            <v>EFF0109</v>
          </cell>
          <cell r="CP1721">
            <v>462386.43</v>
          </cell>
          <cell r="CS1721" t="str">
            <v>GBU0102</v>
          </cell>
        </row>
        <row r="1722">
          <cell r="BD1722" t="str">
            <v>GBU01</v>
          </cell>
          <cell r="BF1722" t="str">
            <v>BU14</v>
          </cell>
          <cell r="BP1722" t="str">
            <v>ACC_KFI_EBITDA</v>
          </cell>
          <cell r="BR1722" t="str">
            <v>2021.06</v>
          </cell>
          <cell r="BS1722" t="str">
            <v>Visée 1</v>
          </cell>
          <cell r="BT1722">
            <v>-879.91</v>
          </cell>
          <cell r="BV1722" t="str">
            <v>GBU01</v>
          </cell>
          <cell r="CB1722" t="str">
            <v>BU22</v>
          </cell>
          <cell r="CL1722" t="str">
            <v>ACC_KFI_COI</v>
          </cell>
          <cell r="CN1722" t="str">
            <v>EFF0105</v>
          </cell>
          <cell r="CP1722">
            <v>0</v>
          </cell>
          <cell r="CS1722" t="str">
            <v>GBU0102</v>
          </cell>
        </row>
        <row r="1723">
          <cell r="BD1723" t="str">
            <v>GBU01</v>
          </cell>
          <cell r="BF1723" t="str">
            <v>BU14</v>
          </cell>
          <cell r="BP1723" t="str">
            <v>ACC_KFI_COI</v>
          </cell>
          <cell r="BR1723" t="str">
            <v>2019.06</v>
          </cell>
          <cell r="BS1723" t="str">
            <v>Actual</v>
          </cell>
          <cell r="BT1723">
            <v>41.65</v>
          </cell>
          <cell r="BV1723" t="str">
            <v>GBU01</v>
          </cell>
          <cell r="CB1723" t="str">
            <v>BU22</v>
          </cell>
          <cell r="CL1723" t="str">
            <v>ACC_KFI_COI</v>
          </cell>
          <cell r="CN1723" t="str">
            <v>EFF0109</v>
          </cell>
          <cell r="CP1723">
            <v>1581</v>
          </cell>
          <cell r="CS1723" t="str">
            <v>GBU0102</v>
          </cell>
        </row>
        <row r="1724">
          <cell r="BD1724" t="str">
            <v>GBU01</v>
          </cell>
          <cell r="BF1724" t="str">
            <v>BU14</v>
          </cell>
          <cell r="BP1724" t="str">
            <v>ACC_KFI_COI</v>
          </cell>
          <cell r="BR1724" t="str">
            <v>2019.06</v>
          </cell>
          <cell r="BS1724" t="str">
            <v>Visée 1</v>
          </cell>
          <cell r="BT1724">
            <v>165.9</v>
          </cell>
          <cell r="BV1724" t="str">
            <v>GBU01</v>
          </cell>
          <cell r="CB1724" t="str">
            <v>BU22</v>
          </cell>
          <cell r="CL1724" t="str">
            <v>ACC_KFI_EBITDA</v>
          </cell>
          <cell r="CN1724" t="str">
            <v>EFF0105</v>
          </cell>
          <cell r="CP1724">
            <v>0</v>
          </cell>
          <cell r="CS1724" t="str">
            <v>GBU0102</v>
          </cell>
        </row>
        <row r="1725">
          <cell r="BD1725" t="str">
            <v>GBU01</v>
          </cell>
          <cell r="BF1725" t="str">
            <v>BU14</v>
          </cell>
          <cell r="BP1725" t="str">
            <v>ACC_KFI_COI</v>
          </cell>
          <cell r="BR1725" t="str">
            <v>2020.06</v>
          </cell>
          <cell r="BS1725" t="str">
            <v>Actual</v>
          </cell>
          <cell r="BT1725">
            <v>161.22</v>
          </cell>
          <cell r="BV1725" t="str">
            <v>GBU01</v>
          </cell>
          <cell r="CB1725" t="str">
            <v>BU22</v>
          </cell>
          <cell r="CL1725" t="str">
            <v>ACC_KFI_EBITDA</v>
          </cell>
          <cell r="CN1725" t="str">
            <v>EFF0109</v>
          </cell>
          <cell r="CP1725">
            <v>0</v>
          </cell>
          <cell r="CS1725" t="str">
            <v>GBU0102</v>
          </cell>
        </row>
        <row r="1726">
          <cell r="BD1726" t="str">
            <v>GBU01</v>
          </cell>
          <cell r="BF1726" t="str">
            <v>BU14</v>
          </cell>
          <cell r="BP1726" t="str">
            <v>ACC_KFI_COI</v>
          </cell>
          <cell r="BR1726" t="str">
            <v>2020.06</v>
          </cell>
          <cell r="BS1726" t="str">
            <v>Visée 1</v>
          </cell>
          <cell r="BT1726">
            <v>374.58</v>
          </cell>
          <cell r="BV1726" t="str">
            <v>GBU01</v>
          </cell>
          <cell r="CB1726" t="str">
            <v>BU22</v>
          </cell>
          <cell r="CL1726" t="str">
            <v>ACC_KFI_COI</v>
          </cell>
          <cell r="CN1726" t="str">
            <v>EFF0105</v>
          </cell>
          <cell r="CP1726">
            <v>0</v>
          </cell>
          <cell r="CS1726" t="str">
            <v>GBU0102</v>
          </cell>
        </row>
        <row r="1727">
          <cell r="BD1727" t="str">
            <v>GBU01</v>
          </cell>
          <cell r="BF1727" t="str">
            <v>BU14</v>
          </cell>
          <cell r="BP1727" t="str">
            <v>ACC_KFI_COI</v>
          </cell>
          <cell r="BR1727" t="str">
            <v>2020.12</v>
          </cell>
          <cell r="BS1727" t="str">
            <v>Actual</v>
          </cell>
          <cell r="BT1727">
            <v>330.88</v>
          </cell>
          <cell r="BV1727" t="str">
            <v>GBU01</v>
          </cell>
          <cell r="CB1727" t="str">
            <v>BU22</v>
          </cell>
          <cell r="CL1727" t="str">
            <v>ACC_KFI_COI</v>
          </cell>
          <cell r="CN1727" t="str">
            <v>EFF0109</v>
          </cell>
          <cell r="CP1727">
            <v>-1682</v>
          </cell>
          <cell r="CS1727" t="str">
            <v>GBU0102</v>
          </cell>
        </row>
        <row r="1728">
          <cell r="BD1728" t="str">
            <v>GBU01</v>
          </cell>
          <cell r="BF1728" t="str">
            <v>BU14</v>
          </cell>
          <cell r="BP1728" t="str">
            <v>ACC_KFI_COI</v>
          </cell>
          <cell r="BR1728" t="str">
            <v>2020.12</v>
          </cell>
          <cell r="BS1728" t="str">
            <v>Visée 1</v>
          </cell>
          <cell r="BT1728">
            <v>2030.58</v>
          </cell>
          <cell r="BV1728" t="str">
            <v>GBU01</v>
          </cell>
          <cell r="CB1728" t="str">
            <v>BU22</v>
          </cell>
          <cell r="CL1728" t="str">
            <v>ACC_KFI_EBITDA</v>
          </cell>
          <cell r="CN1728" t="str">
            <v>EFF0105</v>
          </cell>
          <cell r="CP1728">
            <v>0</v>
          </cell>
          <cell r="CS1728" t="str">
            <v>GBU0102</v>
          </cell>
        </row>
        <row r="1729">
          <cell r="BD1729" t="str">
            <v>GBU01</v>
          </cell>
          <cell r="BF1729" t="str">
            <v>BU14</v>
          </cell>
          <cell r="BP1729" t="str">
            <v>ACC_KFI_COI</v>
          </cell>
          <cell r="BR1729" t="str">
            <v>2021.06</v>
          </cell>
          <cell r="BS1729" t="str">
            <v>Actual</v>
          </cell>
          <cell r="BT1729">
            <v>-1497.96</v>
          </cell>
          <cell r="BV1729" t="str">
            <v>GBU01</v>
          </cell>
          <cell r="CB1729" t="str">
            <v>BU22</v>
          </cell>
          <cell r="CL1729" t="str">
            <v>ACC_KFI_EBITDA</v>
          </cell>
          <cell r="CN1729" t="str">
            <v>EFF0109</v>
          </cell>
          <cell r="CP1729">
            <v>-1682</v>
          </cell>
          <cell r="CS1729" t="str">
            <v>GBU0102</v>
          </cell>
        </row>
        <row r="1730">
          <cell r="BD1730" t="str">
            <v>GBU01</v>
          </cell>
          <cell r="BF1730" t="str">
            <v>BU14</v>
          </cell>
          <cell r="BP1730" t="str">
            <v>ACC_KFI_COI</v>
          </cell>
          <cell r="BR1730" t="str">
            <v>2021.06</v>
          </cell>
          <cell r="BS1730" t="str">
            <v>Visée 1</v>
          </cell>
          <cell r="BT1730">
            <v>-879.91</v>
          </cell>
          <cell r="BV1730" t="str">
            <v>GBU01</v>
          </cell>
          <cell r="CB1730" t="str">
            <v>BU22</v>
          </cell>
          <cell r="CL1730" t="str">
            <v>ACC_KFI_COI</v>
          </cell>
          <cell r="CN1730" t="str">
            <v>EFF0102</v>
          </cell>
          <cell r="CP1730">
            <v>4.9029999999999997E-2</v>
          </cell>
          <cell r="CS1730" t="str">
            <v>GBU0102</v>
          </cell>
        </row>
        <row r="1731">
          <cell r="BD1731" t="str">
            <v>GBU01</v>
          </cell>
          <cell r="BF1731" t="str">
            <v>BU14</v>
          </cell>
          <cell r="BP1731" t="str">
            <v>ACC_KFI_ASS_REC</v>
          </cell>
          <cell r="BR1731" t="str">
            <v>2019.06</v>
          </cell>
          <cell r="BS1731" t="str">
            <v>Actual</v>
          </cell>
          <cell r="BT1731">
            <v>43.13</v>
          </cell>
          <cell r="BV1731" t="str">
            <v>GBU01</v>
          </cell>
          <cell r="CB1731" t="str">
            <v>BU22</v>
          </cell>
          <cell r="CL1731" t="str">
            <v>ACC_KFI_COI</v>
          </cell>
          <cell r="CN1731" t="str">
            <v>EFF0105</v>
          </cell>
          <cell r="CP1731">
            <v>-8.7000000000000001E-4</v>
          </cell>
          <cell r="CS1731" t="str">
            <v>GBU0102</v>
          </cell>
        </row>
        <row r="1732">
          <cell r="BD1732" t="str">
            <v>GBU01</v>
          </cell>
          <cell r="BF1732" t="str">
            <v>BU14</v>
          </cell>
          <cell r="BP1732" t="str">
            <v>ACC_KFI_ASS_REC</v>
          </cell>
          <cell r="BR1732" t="str">
            <v>2019.06</v>
          </cell>
          <cell r="BS1732" t="str">
            <v>Visée 1</v>
          </cell>
          <cell r="BT1732">
            <v>165.9</v>
          </cell>
          <cell r="BV1732" t="str">
            <v>GBU01</v>
          </cell>
          <cell r="CB1732" t="str">
            <v>BU22</v>
          </cell>
          <cell r="CL1732" t="str">
            <v>ACC_KFI_COI</v>
          </cell>
          <cell r="CN1732" t="str">
            <v>EFF0109</v>
          </cell>
          <cell r="CP1732">
            <v>-4.8160000000000001E-2</v>
          </cell>
          <cell r="CS1732" t="str">
            <v>GBU0102</v>
          </cell>
        </row>
        <row r="1733">
          <cell r="BD1733" t="str">
            <v>GBU01</v>
          </cell>
          <cell r="BF1733" t="str">
            <v>BU14</v>
          </cell>
          <cell r="BP1733" t="str">
            <v>ACC_KFI_ASS_REC</v>
          </cell>
          <cell r="BR1733" t="str">
            <v>2020.06</v>
          </cell>
          <cell r="BS1733" t="str">
            <v>Actual</v>
          </cell>
          <cell r="BT1733">
            <v>162.83000000000001</v>
          </cell>
          <cell r="BV1733" t="str">
            <v>GBU01</v>
          </cell>
          <cell r="CB1733" t="str">
            <v>BU22</v>
          </cell>
          <cell r="CL1733" t="str">
            <v>ACC_KFI_EBITDA</v>
          </cell>
          <cell r="CN1733" t="str">
            <v>EFF0102</v>
          </cell>
          <cell r="CP1733">
            <v>4.9029999999999997E-2</v>
          </cell>
          <cell r="CS1733" t="str">
            <v>GBU0102</v>
          </cell>
        </row>
        <row r="1734">
          <cell r="BD1734" t="str">
            <v>GBU01</v>
          </cell>
          <cell r="BF1734" t="str">
            <v>BU14</v>
          </cell>
          <cell r="BP1734" t="str">
            <v>ACC_KFI_ASS_REC</v>
          </cell>
          <cell r="BR1734" t="str">
            <v>2020.06</v>
          </cell>
          <cell r="BS1734" t="str">
            <v>Visée 1</v>
          </cell>
          <cell r="BT1734">
            <v>374.58</v>
          </cell>
          <cell r="BV1734" t="str">
            <v>GBU01</v>
          </cell>
          <cell r="CB1734" t="str">
            <v>BU22</v>
          </cell>
          <cell r="CL1734" t="str">
            <v>ACC_KFI_EBITDA</v>
          </cell>
          <cell r="CN1734" t="str">
            <v>EFF0105</v>
          </cell>
          <cell r="CP1734">
            <v>-8.7000000000000001E-4</v>
          </cell>
          <cell r="CS1734" t="str">
            <v>GBU0102</v>
          </cell>
        </row>
        <row r="1735">
          <cell r="BD1735" t="str">
            <v>GBU01</v>
          </cell>
          <cell r="BF1735" t="str">
            <v>BU14</v>
          </cell>
          <cell r="BP1735" t="str">
            <v>ACC_KFI_ASS_REC</v>
          </cell>
          <cell r="BR1735" t="str">
            <v>2020.12</v>
          </cell>
          <cell r="BS1735" t="str">
            <v>Actual</v>
          </cell>
          <cell r="BT1735">
            <v>332.85</v>
          </cell>
          <cell r="BV1735" t="str">
            <v>GBU01</v>
          </cell>
          <cell r="CB1735" t="str">
            <v>BU22</v>
          </cell>
          <cell r="CL1735" t="str">
            <v>ACC_KFI_EBITDA</v>
          </cell>
          <cell r="CN1735" t="str">
            <v>EFF0109</v>
          </cell>
          <cell r="CP1735">
            <v>-4.8160000000000001E-2</v>
          </cell>
          <cell r="CS1735" t="str">
            <v>GBU0102</v>
          </cell>
        </row>
        <row r="1736">
          <cell r="BD1736" t="str">
            <v>GBU01</v>
          </cell>
          <cell r="BF1736" t="str">
            <v>BU14</v>
          </cell>
          <cell r="BP1736" t="str">
            <v>ACC_KFI_ASS_REC</v>
          </cell>
          <cell r="BR1736" t="str">
            <v>2020.12</v>
          </cell>
          <cell r="BS1736" t="str">
            <v>Visée 1</v>
          </cell>
          <cell r="BT1736">
            <v>2030.58</v>
          </cell>
          <cell r="BV1736" t="str">
            <v>GBU01</v>
          </cell>
          <cell r="CB1736" t="str">
            <v>BU22</v>
          </cell>
          <cell r="CL1736" t="str">
            <v>ACC_KFI_TO</v>
          </cell>
          <cell r="CN1736" t="str">
            <v>EFF0105</v>
          </cell>
          <cell r="CP1736">
            <v>5.3200000000000001E-3</v>
          </cell>
          <cell r="CS1736" t="str">
            <v>GBU0102</v>
          </cell>
        </row>
        <row r="1737">
          <cell r="BD1737" t="str">
            <v>GBU01</v>
          </cell>
          <cell r="BF1737" t="str">
            <v>BU14</v>
          </cell>
          <cell r="BP1737" t="str">
            <v>ACC_KFI_ASS_REC</v>
          </cell>
          <cell r="BR1737" t="str">
            <v>2021.06</v>
          </cell>
          <cell r="BS1737" t="str">
            <v>Actual</v>
          </cell>
          <cell r="BT1737">
            <v>-1496.6</v>
          </cell>
          <cell r="BV1737" t="str">
            <v>GBU01</v>
          </cell>
          <cell r="CB1737" t="str">
            <v>BU22</v>
          </cell>
          <cell r="CL1737" t="str">
            <v>ACC_KFI_TO</v>
          </cell>
          <cell r="CN1737" t="str">
            <v>EFF0109</v>
          </cell>
          <cell r="CP1737">
            <v>-5.3200000000000001E-3</v>
          </cell>
          <cell r="CS1737" t="str">
            <v>GBU0102</v>
          </cell>
        </row>
        <row r="1738">
          <cell r="BD1738" t="str">
            <v>GBU01</v>
          </cell>
          <cell r="BF1738" t="str">
            <v>BU14</v>
          </cell>
          <cell r="BP1738" t="str">
            <v>ACC_KFI_ASS_REC</v>
          </cell>
          <cell r="BR1738" t="str">
            <v>2021.06</v>
          </cell>
          <cell r="BS1738" t="str">
            <v>Visée 1</v>
          </cell>
          <cell r="BT1738">
            <v>-879.91</v>
          </cell>
          <cell r="BV1738" t="str">
            <v>GBU01</v>
          </cell>
          <cell r="CB1738" t="str">
            <v>BU22</v>
          </cell>
          <cell r="CL1738" t="str">
            <v>ACC_KFI_COI</v>
          </cell>
          <cell r="CN1738" t="str">
            <v>EFF0102</v>
          </cell>
          <cell r="CP1738">
            <v>0.35088999999999998</v>
          </cell>
          <cell r="CS1738" t="str">
            <v>GBU0102</v>
          </cell>
        </row>
        <row r="1739">
          <cell r="BD1739" t="str">
            <v>GBU01</v>
          </cell>
          <cell r="BF1739" t="str">
            <v>BU14</v>
          </cell>
          <cell r="BP1739" t="str">
            <v>ACC_KFI_+GTHCPXDBSO</v>
          </cell>
          <cell r="BR1739" t="str">
            <v>2020.12</v>
          </cell>
          <cell r="BS1739" t="str">
            <v>Visée 1</v>
          </cell>
          <cell r="BT1739">
            <v>-21018.073919999999</v>
          </cell>
          <cell r="BV1739" t="str">
            <v>GBU01</v>
          </cell>
          <cell r="CB1739" t="str">
            <v>BU22</v>
          </cell>
          <cell r="CL1739" t="str">
            <v>ACC_KFI_COI</v>
          </cell>
          <cell r="CN1739" t="str">
            <v>EFF0105</v>
          </cell>
          <cell r="CP1739">
            <v>-6.2300000000000003E-3</v>
          </cell>
          <cell r="CS1739" t="str">
            <v>GBU0102</v>
          </cell>
        </row>
        <row r="1740">
          <cell r="BD1740" t="str">
            <v>GBU01</v>
          </cell>
          <cell r="BF1740" t="str">
            <v>BU14</v>
          </cell>
          <cell r="BP1740" t="str">
            <v>ACC_KFI_+GSSCPXDBSO</v>
          </cell>
          <cell r="BR1740" t="str">
            <v>2020.12</v>
          </cell>
          <cell r="BS1740" t="str">
            <v>Visée 1</v>
          </cell>
          <cell r="BT1740">
            <v>-21018.073919999999</v>
          </cell>
          <cell r="BV1740" t="str">
            <v>GBU01</v>
          </cell>
          <cell r="CB1740" t="str">
            <v>BU22</v>
          </cell>
          <cell r="CL1740" t="str">
            <v>ACC_KFI_COI</v>
          </cell>
          <cell r="CN1740" t="str">
            <v>EFF0109</v>
          </cell>
          <cell r="CP1740">
            <v>-0.34466000000000002</v>
          </cell>
          <cell r="CS1740" t="str">
            <v>GBU0102</v>
          </cell>
        </row>
        <row r="1741">
          <cell r="BD1741" t="str">
            <v>GBU01</v>
          </cell>
          <cell r="BF1741" t="str">
            <v>BU14</v>
          </cell>
          <cell r="BP1741" t="str">
            <v>ACC_KFI_EBITDA</v>
          </cell>
          <cell r="BR1741" t="str">
            <v>2021.06</v>
          </cell>
          <cell r="BS1741" t="str">
            <v>Visée 1</v>
          </cell>
          <cell r="BT1741">
            <v>-325.67</v>
          </cell>
          <cell r="BV1741" t="str">
            <v>GBU01</v>
          </cell>
          <cell r="CB1741" t="str">
            <v>BU22</v>
          </cell>
          <cell r="CL1741" t="str">
            <v>ACC_KFI_EBITDA</v>
          </cell>
          <cell r="CN1741" t="str">
            <v>EFF0102</v>
          </cell>
          <cell r="CP1741">
            <v>0.35088999999999998</v>
          </cell>
          <cell r="CS1741" t="str">
            <v>GBU0102</v>
          </cell>
        </row>
        <row r="1742">
          <cell r="BD1742" t="str">
            <v>GBU01</v>
          </cell>
          <cell r="BF1742" t="str">
            <v>BU14</v>
          </cell>
          <cell r="BP1742" t="str">
            <v>ACC_KFI_COI</v>
          </cell>
          <cell r="BR1742" t="str">
            <v>2021.06</v>
          </cell>
          <cell r="BS1742" t="str">
            <v>Visée 1</v>
          </cell>
          <cell r="BT1742">
            <v>-325.67</v>
          </cell>
          <cell r="BV1742" t="str">
            <v>GBU01</v>
          </cell>
          <cell r="CB1742" t="str">
            <v>BU22</v>
          </cell>
          <cell r="CL1742" t="str">
            <v>ACC_KFI_EBITDA</v>
          </cell>
          <cell r="CN1742" t="str">
            <v>EFF0105</v>
          </cell>
          <cell r="CP1742">
            <v>-6.2300000000000003E-3</v>
          </cell>
          <cell r="CS1742" t="str">
            <v>GBU0102</v>
          </cell>
        </row>
        <row r="1743">
          <cell r="BD1743" t="str">
            <v>GBU01</v>
          </cell>
          <cell r="BF1743" t="str">
            <v>BU14</v>
          </cell>
          <cell r="BP1743" t="str">
            <v>ACC_KFI_TO</v>
          </cell>
          <cell r="BR1743" t="str">
            <v>2019.06</v>
          </cell>
          <cell r="BS1743" t="str">
            <v>Actual</v>
          </cell>
          <cell r="BT1743">
            <v>25671.17</v>
          </cell>
          <cell r="BV1743" t="str">
            <v>GBU01</v>
          </cell>
          <cell r="CB1743" t="str">
            <v>BU22</v>
          </cell>
          <cell r="CL1743" t="str">
            <v>ACC_KFI_EBITDA</v>
          </cell>
          <cell r="CN1743" t="str">
            <v>EFF0109</v>
          </cell>
          <cell r="CP1743">
            <v>-0.34466000000000002</v>
          </cell>
          <cell r="CS1743" t="str">
            <v>GBU0102</v>
          </cell>
        </row>
        <row r="1744">
          <cell r="BD1744" t="str">
            <v>GBU01</v>
          </cell>
          <cell r="BF1744" t="str">
            <v>BU14</v>
          </cell>
          <cell r="BP1744" t="str">
            <v>ACC_KFI_TO</v>
          </cell>
          <cell r="BR1744" t="str">
            <v>2019.06</v>
          </cell>
          <cell r="BS1744" t="str">
            <v>Visée 1</v>
          </cell>
          <cell r="BT1744">
            <v>30410.3</v>
          </cell>
          <cell r="BV1744" t="str">
            <v>GBU01</v>
          </cell>
          <cell r="CB1744" t="str">
            <v>BU22</v>
          </cell>
          <cell r="CL1744" t="str">
            <v>ACC_KFI_TO</v>
          </cell>
          <cell r="CN1744" t="str">
            <v>EFF0105</v>
          </cell>
          <cell r="CP1744">
            <v>4.7800000000000004E-3</v>
          </cell>
          <cell r="CS1744" t="str">
            <v>GBU0102</v>
          </cell>
        </row>
        <row r="1745">
          <cell r="BD1745" t="str">
            <v>GBU01</v>
          </cell>
          <cell r="BF1745" t="str">
            <v>BU14</v>
          </cell>
          <cell r="BP1745" t="str">
            <v>ACC_KFI_TO</v>
          </cell>
          <cell r="BR1745" t="str">
            <v>2020.06</v>
          </cell>
          <cell r="BS1745" t="str">
            <v>Actual</v>
          </cell>
          <cell r="BT1745">
            <v>4392.03</v>
          </cell>
          <cell r="BV1745" t="str">
            <v>GBU01</v>
          </cell>
          <cell r="CB1745" t="str">
            <v>BU22</v>
          </cell>
          <cell r="CL1745" t="str">
            <v>ACC_KFI_TO</v>
          </cell>
          <cell r="CN1745" t="str">
            <v>EFF0109</v>
          </cell>
          <cell r="CP1745">
            <v>-4.7800000000000004E-3</v>
          </cell>
          <cell r="CS1745" t="str">
            <v>GBU0102</v>
          </cell>
        </row>
        <row r="1746">
          <cell r="BD1746" t="str">
            <v>GBU01</v>
          </cell>
          <cell r="BF1746" t="str">
            <v>BU14</v>
          </cell>
          <cell r="BP1746" t="str">
            <v>ACC_KFI_TO</v>
          </cell>
          <cell r="BR1746" t="str">
            <v>2020.06</v>
          </cell>
          <cell r="BS1746" t="str">
            <v>Visée 1</v>
          </cell>
          <cell r="BT1746">
            <v>43373.91</v>
          </cell>
          <cell r="BV1746" t="str">
            <v>GBU01</v>
          </cell>
          <cell r="CB1746" t="str">
            <v>BU22</v>
          </cell>
          <cell r="CL1746" t="str">
            <v>ACC_KFI_COI</v>
          </cell>
          <cell r="CN1746" t="str">
            <v>EFF0102</v>
          </cell>
          <cell r="CP1746">
            <v>-0.39996999999999999</v>
          </cell>
          <cell r="CS1746" t="str">
            <v>GBU0102</v>
          </cell>
        </row>
        <row r="1747">
          <cell r="BD1747" t="str">
            <v>GBU01</v>
          </cell>
          <cell r="BF1747" t="str">
            <v>BU14</v>
          </cell>
          <cell r="BP1747" t="str">
            <v>ACC_KFI_TO</v>
          </cell>
          <cell r="BR1747" t="str">
            <v>2020.12</v>
          </cell>
          <cell r="BS1747" t="str">
            <v>Actual</v>
          </cell>
          <cell r="BT1747">
            <v>3566.09</v>
          </cell>
          <cell r="BV1747" t="str">
            <v>GBU01</v>
          </cell>
          <cell r="CB1747" t="str">
            <v>BU22</v>
          </cell>
          <cell r="CL1747" t="str">
            <v>ACC_KFI_COI</v>
          </cell>
          <cell r="CN1747" t="str">
            <v>EFF0105</v>
          </cell>
          <cell r="CP1747">
            <v>36.207120000000003</v>
          </cell>
          <cell r="CS1747" t="str">
            <v>GBU0102</v>
          </cell>
        </row>
        <row r="1748">
          <cell r="BD1748" t="str">
            <v>GBU01</v>
          </cell>
          <cell r="BF1748" t="str">
            <v>BU14</v>
          </cell>
          <cell r="BP1748" t="str">
            <v>ACC_KFI_TO</v>
          </cell>
          <cell r="BR1748" t="str">
            <v>2020.12</v>
          </cell>
          <cell r="BS1748" t="str">
            <v>Visée 1</v>
          </cell>
          <cell r="BT1748">
            <v>69551.56</v>
          </cell>
          <cell r="BV1748" t="str">
            <v>GBU01</v>
          </cell>
          <cell r="CB1748" t="str">
            <v>BU22</v>
          </cell>
          <cell r="CL1748" t="str">
            <v>ACC_KFI_COI</v>
          </cell>
          <cell r="CN1748" t="str">
            <v>EFF0109</v>
          </cell>
          <cell r="CP1748">
            <v>2011.9228499999999</v>
          </cell>
          <cell r="CS1748" t="str">
            <v>GBU0102</v>
          </cell>
        </row>
        <row r="1749">
          <cell r="BD1749" t="str">
            <v>GBU01</v>
          </cell>
          <cell r="BF1749" t="str">
            <v>BU14</v>
          </cell>
          <cell r="BP1749" t="str">
            <v>ACC_KFI_TO</v>
          </cell>
          <cell r="BR1749" t="str">
            <v>2021.06</v>
          </cell>
          <cell r="BS1749" t="str">
            <v>Actual</v>
          </cell>
          <cell r="BT1749">
            <v>1701.86</v>
          </cell>
          <cell r="BV1749" t="str">
            <v>GBU01</v>
          </cell>
          <cell r="CB1749" t="str">
            <v>BU22</v>
          </cell>
          <cell r="CL1749" t="str">
            <v>ACC_KFI_EBITDA</v>
          </cell>
          <cell r="CN1749" t="str">
            <v>EFF0102</v>
          </cell>
          <cell r="CP1749">
            <v>-0.39996999999999999</v>
          </cell>
          <cell r="CS1749" t="str">
            <v>GBU0102</v>
          </cell>
        </row>
        <row r="1750">
          <cell r="BD1750" t="str">
            <v>GBU01</v>
          </cell>
          <cell r="BF1750" t="str">
            <v>BU14</v>
          </cell>
          <cell r="BP1750" t="str">
            <v>ACC_KFI_TO</v>
          </cell>
          <cell r="BR1750" t="str">
            <v>2021.06</v>
          </cell>
          <cell r="BS1750" t="str">
            <v>Visée 1</v>
          </cell>
          <cell r="BT1750">
            <v>1630.51</v>
          </cell>
          <cell r="BV1750" t="str">
            <v>GBU01</v>
          </cell>
          <cell r="CB1750" t="str">
            <v>BU22</v>
          </cell>
          <cell r="CL1750" t="str">
            <v>ACC_KFI_EBITDA</v>
          </cell>
          <cell r="CN1750" t="str">
            <v>EFF0105</v>
          </cell>
          <cell r="CP1750">
            <v>36.207120000000003</v>
          </cell>
          <cell r="CS1750" t="str">
            <v>GBU0102</v>
          </cell>
        </row>
        <row r="1751">
          <cell r="BD1751" t="str">
            <v>GBU01</v>
          </cell>
          <cell r="BF1751" t="str">
            <v>BU14</v>
          </cell>
          <cell r="BP1751" t="str">
            <v>ACC_KFI_EBITDA</v>
          </cell>
          <cell r="BR1751" t="str">
            <v>2019.06</v>
          </cell>
          <cell r="BS1751" t="str">
            <v>Actual</v>
          </cell>
          <cell r="BT1751">
            <v>406.83</v>
          </cell>
          <cell r="BV1751" t="str">
            <v>GBU01</v>
          </cell>
          <cell r="CB1751" t="str">
            <v>BU22</v>
          </cell>
          <cell r="CL1751" t="str">
            <v>ACC_KFI_EBITDA</v>
          </cell>
          <cell r="CN1751" t="str">
            <v>EFF0109</v>
          </cell>
          <cell r="CP1751">
            <v>2011.9228499999999</v>
          </cell>
          <cell r="CS1751" t="str">
            <v>GBU0102</v>
          </cell>
        </row>
        <row r="1752">
          <cell r="BD1752" t="str">
            <v>GBU01</v>
          </cell>
          <cell r="BF1752" t="str">
            <v>BU14</v>
          </cell>
          <cell r="BP1752" t="str">
            <v>ACC_KFI_EBITDA</v>
          </cell>
          <cell r="BR1752" t="str">
            <v>2019.06</v>
          </cell>
          <cell r="BS1752" t="str">
            <v>Visée 1</v>
          </cell>
          <cell r="BT1752">
            <v>33194.300000000003</v>
          </cell>
          <cell r="BV1752" t="str">
            <v>GBU01</v>
          </cell>
          <cell r="CB1752" t="str">
            <v>BU22</v>
          </cell>
          <cell r="CL1752" t="str">
            <v>ACC_KFI_TO</v>
          </cell>
          <cell r="CN1752" t="str">
            <v>EFF0105</v>
          </cell>
          <cell r="CP1752">
            <v>43.549880000000002</v>
          </cell>
          <cell r="CS1752" t="str">
            <v>GBU0102</v>
          </cell>
        </row>
        <row r="1753">
          <cell r="BD1753" t="str">
            <v>GBU01</v>
          </cell>
          <cell r="BF1753" t="str">
            <v>BU14</v>
          </cell>
          <cell r="BP1753" t="str">
            <v>ACC_KFI_EBITDA</v>
          </cell>
          <cell r="BR1753" t="str">
            <v>2020.06</v>
          </cell>
          <cell r="BS1753" t="str">
            <v>Actual</v>
          </cell>
          <cell r="BT1753">
            <v>26.29</v>
          </cell>
          <cell r="BV1753" t="str">
            <v>GBU01</v>
          </cell>
          <cell r="CB1753" t="str">
            <v>BU22</v>
          </cell>
          <cell r="CL1753" t="str">
            <v>ACC_KFI_TO</v>
          </cell>
          <cell r="CN1753" t="str">
            <v>EFF0109</v>
          </cell>
          <cell r="CP1753">
            <v>3010.20012</v>
          </cell>
          <cell r="CS1753" t="str">
            <v>GBU0102</v>
          </cell>
        </row>
        <row r="1754">
          <cell r="BD1754" t="str">
            <v>GBU01</v>
          </cell>
          <cell r="BF1754" t="str">
            <v>BU14</v>
          </cell>
          <cell r="BP1754" t="str">
            <v>ACC_KFI_EBITDA</v>
          </cell>
          <cell r="BR1754" t="str">
            <v>2020.06</v>
          </cell>
          <cell r="BS1754" t="str">
            <v>Visée 1</v>
          </cell>
          <cell r="BT1754">
            <v>63786.46</v>
          </cell>
          <cell r="BV1754" t="str">
            <v>GBU01</v>
          </cell>
          <cell r="CB1754" t="str">
            <v>BU22</v>
          </cell>
          <cell r="CL1754" t="str">
            <v>ACC_KFI_COI</v>
          </cell>
          <cell r="CN1754" t="str">
            <v>EFF0105</v>
          </cell>
          <cell r="CP1754">
            <v>0</v>
          </cell>
          <cell r="CS1754" t="str">
            <v>GBU0102</v>
          </cell>
        </row>
        <row r="1755">
          <cell r="BD1755" t="str">
            <v>GBU01</v>
          </cell>
          <cell r="BF1755" t="str">
            <v>BU14</v>
          </cell>
          <cell r="BP1755" t="str">
            <v>ACC_KFI_EBITDA</v>
          </cell>
          <cell r="BR1755" t="str">
            <v>2020.12</v>
          </cell>
          <cell r="BS1755" t="str">
            <v>Actual</v>
          </cell>
          <cell r="BT1755">
            <v>-3017.33</v>
          </cell>
          <cell r="BV1755" t="str">
            <v>GBU01</v>
          </cell>
          <cell r="CB1755" t="str">
            <v>BU22</v>
          </cell>
          <cell r="CL1755" t="str">
            <v>ACC_KFI_COI</v>
          </cell>
          <cell r="CN1755" t="str">
            <v>EFF0109</v>
          </cell>
          <cell r="CP1755">
            <v>5134</v>
          </cell>
          <cell r="CS1755" t="str">
            <v>GBU0102</v>
          </cell>
        </row>
        <row r="1756">
          <cell r="BD1756" t="str">
            <v>GBU01</v>
          </cell>
          <cell r="BF1756" t="str">
            <v>BU14</v>
          </cell>
          <cell r="BP1756" t="str">
            <v>ACC_KFI_EBITDA</v>
          </cell>
          <cell r="BR1756" t="str">
            <v>2020.12</v>
          </cell>
          <cell r="BS1756" t="str">
            <v>Visée 1</v>
          </cell>
          <cell r="BT1756">
            <v>67425.81</v>
          </cell>
          <cell r="BV1756" t="str">
            <v>GBU01</v>
          </cell>
          <cell r="CB1756" t="str">
            <v>BU22</v>
          </cell>
          <cell r="CL1756" t="str">
            <v>ACC_KFI_EBITDA</v>
          </cell>
          <cell r="CN1756" t="str">
            <v>EFF0105</v>
          </cell>
          <cell r="CP1756">
            <v>0</v>
          </cell>
          <cell r="CS1756" t="str">
            <v>GBU0102</v>
          </cell>
        </row>
        <row r="1757">
          <cell r="BD1757" t="str">
            <v>GBU01</v>
          </cell>
          <cell r="BF1757" t="str">
            <v>BU14</v>
          </cell>
          <cell r="BP1757" t="str">
            <v>ACC_KFI_EBITDA</v>
          </cell>
          <cell r="BR1757" t="str">
            <v>2021.06</v>
          </cell>
          <cell r="BS1757" t="str">
            <v>Actual</v>
          </cell>
          <cell r="BT1757">
            <v>5490.89</v>
          </cell>
          <cell r="BV1757" t="str">
            <v>GBU01</v>
          </cell>
          <cell r="CB1757" t="str">
            <v>BU22</v>
          </cell>
          <cell r="CL1757" t="str">
            <v>ACC_KFI_EBITDA</v>
          </cell>
          <cell r="CN1757" t="str">
            <v>EFF0109</v>
          </cell>
          <cell r="CP1757">
            <v>1793</v>
          </cell>
          <cell r="CS1757" t="str">
            <v>GBU0102</v>
          </cell>
        </row>
        <row r="1758">
          <cell r="BD1758" t="str">
            <v>GBU01</v>
          </cell>
          <cell r="BF1758" t="str">
            <v>BU14</v>
          </cell>
          <cell r="BP1758" t="str">
            <v>ACC_KFI_EBITDA</v>
          </cell>
          <cell r="BR1758" t="str">
            <v>2021.06</v>
          </cell>
          <cell r="BS1758" t="str">
            <v>Visée 1</v>
          </cell>
          <cell r="BT1758">
            <v>-1818.02</v>
          </cell>
          <cell r="BV1758" t="str">
            <v>GBU01</v>
          </cell>
          <cell r="CB1758" t="str">
            <v>BU22</v>
          </cell>
          <cell r="CL1758" t="str">
            <v>ACC_KFI_TO</v>
          </cell>
          <cell r="CN1758" t="str">
            <v>EFF0105</v>
          </cell>
          <cell r="CP1758">
            <v>0</v>
          </cell>
          <cell r="CS1758" t="str">
            <v>GBU0102</v>
          </cell>
        </row>
        <row r="1759">
          <cell r="BD1759" t="str">
            <v>GBU01</v>
          </cell>
          <cell r="BF1759" t="str">
            <v>BU14</v>
          </cell>
          <cell r="BP1759" t="str">
            <v>ACC_KFI_COI</v>
          </cell>
          <cell r="BR1759" t="str">
            <v>2019.06</v>
          </cell>
          <cell r="BS1759" t="str">
            <v>Actual</v>
          </cell>
          <cell r="BT1759">
            <v>381.73</v>
          </cell>
          <cell r="BV1759" t="str">
            <v>GBU01</v>
          </cell>
          <cell r="CB1759" t="str">
            <v>BU22</v>
          </cell>
          <cell r="CL1759" t="str">
            <v>ACC_KFI_TO</v>
          </cell>
          <cell r="CN1759" t="str">
            <v>EFF0109</v>
          </cell>
          <cell r="CP1759">
            <v>-1121452.5</v>
          </cell>
          <cell r="CS1759" t="str">
            <v>GBU0102</v>
          </cell>
        </row>
        <row r="1760">
          <cell r="BD1760" t="str">
            <v>GBU01</v>
          </cell>
          <cell r="BF1760" t="str">
            <v>BU14</v>
          </cell>
          <cell r="BP1760" t="str">
            <v>ACC_KFI_COI</v>
          </cell>
          <cell r="BR1760" t="str">
            <v>2019.06</v>
          </cell>
          <cell r="BS1760" t="str">
            <v>Visée 1</v>
          </cell>
          <cell r="BT1760">
            <v>33167.360000000001</v>
          </cell>
          <cell r="BV1760" t="str">
            <v>GBU01</v>
          </cell>
          <cell r="CB1760" t="str">
            <v>BU22</v>
          </cell>
          <cell r="CL1760" t="str">
            <v>ACC_KFI_COI</v>
          </cell>
          <cell r="CN1760" t="str">
            <v>EFF0102</v>
          </cell>
          <cell r="CP1760">
            <v>1720</v>
          </cell>
          <cell r="CS1760" t="str">
            <v>GBU0102</v>
          </cell>
        </row>
        <row r="1761">
          <cell r="BD1761" t="str">
            <v>GBU01</v>
          </cell>
          <cell r="BF1761" t="str">
            <v>BU14</v>
          </cell>
          <cell r="BP1761" t="str">
            <v>ACC_KFI_COI</v>
          </cell>
          <cell r="BR1761" t="str">
            <v>2020.06</v>
          </cell>
          <cell r="BS1761" t="str">
            <v>Actual</v>
          </cell>
          <cell r="BT1761">
            <v>11.07</v>
          </cell>
          <cell r="BV1761" t="str">
            <v>GBU01</v>
          </cell>
          <cell r="CB1761" t="str">
            <v>BU22</v>
          </cell>
          <cell r="CL1761" t="str">
            <v>ACC_KFI_COI</v>
          </cell>
          <cell r="CN1761" t="str">
            <v>EFF0105</v>
          </cell>
          <cell r="CP1761">
            <v>0</v>
          </cell>
          <cell r="CS1761" t="str">
            <v>GBU0102</v>
          </cell>
        </row>
        <row r="1762">
          <cell r="BD1762" t="str">
            <v>GBU01</v>
          </cell>
          <cell r="BF1762" t="str">
            <v>BU14</v>
          </cell>
          <cell r="BP1762" t="str">
            <v>ACC_KFI_COI</v>
          </cell>
          <cell r="BR1762" t="str">
            <v>2020.06</v>
          </cell>
          <cell r="BS1762" t="str">
            <v>Visée 1</v>
          </cell>
          <cell r="BT1762">
            <v>63746.98</v>
          </cell>
          <cell r="BV1762" t="str">
            <v>GBU01</v>
          </cell>
          <cell r="CB1762" t="str">
            <v>BU22</v>
          </cell>
          <cell r="CL1762" t="str">
            <v>ACC_KFI_COI</v>
          </cell>
          <cell r="CN1762" t="str">
            <v>EFF0109</v>
          </cell>
          <cell r="CP1762">
            <v>-129351.9</v>
          </cell>
          <cell r="CS1762" t="str">
            <v>GBU0102</v>
          </cell>
        </row>
        <row r="1763">
          <cell r="BD1763" t="str">
            <v>GBU01</v>
          </cell>
          <cell r="BF1763" t="str">
            <v>BU14</v>
          </cell>
          <cell r="BP1763" t="str">
            <v>ACC_KFI_COI</v>
          </cell>
          <cell r="BR1763" t="str">
            <v>2020.12</v>
          </cell>
          <cell r="BS1763" t="str">
            <v>Actual</v>
          </cell>
          <cell r="BT1763">
            <v>-3055.7</v>
          </cell>
          <cell r="BV1763" t="str">
            <v>GBU01</v>
          </cell>
          <cell r="CB1763" t="str">
            <v>BU22</v>
          </cell>
          <cell r="CL1763" t="str">
            <v>ACC_KFI_COI</v>
          </cell>
          <cell r="CN1763" t="str">
            <v>EFF0221</v>
          </cell>
          <cell r="CP1763">
            <v>63000</v>
          </cell>
          <cell r="CS1763" t="str">
            <v>GBU0102</v>
          </cell>
        </row>
        <row r="1764">
          <cell r="BD1764" t="str">
            <v>GBU01</v>
          </cell>
          <cell r="BF1764" t="str">
            <v>BU14</v>
          </cell>
          <cell r="BP1764" t="str">
            <v>ACC_KFI_COI</v>
          </cell>
          <cell r="BR1764" t="str">
            <v>2020.12</v>
          </cell>
          <cell r="BS1764" t="str">
            <v>Visée 1</v>
          </cell>
          <cell r="BT1764">
            <v>67346.850000000006</v>
          </cell>
          <cell r="BV1764" t="str">
            <v>GBU01</v>
          </cell>
          <cell r="CB1764" t="str">
            <v>BU22</v>
          </cell>
          <cell r="CL1764" t="str">
            <v>ACC_KFI_EBITDA</v>
          </cell>
          <cell r="CN1764" t="str">
            <v>EFF0102</v>
          </cell>
          <cell r="CP1764">
            <v>1720</v>
          </cell>
          <cell r="CS1764" t="str">
            <v>GBU0102</v>
          </cell>
        </row>
        <row r="1765">
          <cell r="BD1765" t="str">
            <v>GBU01</v>
          </cell>
          <cell r="BF1765" t="str">
            <v>BU14</v>
          </cell>
          <cell r="BP1765" t="str">
            <v>ACC_KFI_COI</v>
          </cell>
          <cell r="BR1765" t="str">
            <v>2021.06</v>
          </cell>
          <cell r="BS1765" t="str">
            <v>Actual</v>
          </cell>
          <cell r="BT1765">
            <v>5476.74</v>
          </cell>
          <cell r="BV1765" t="str">
            <v>GBU01</v>
          </cell>
          <cell r="CB1765" t="str">
            <v>BU22</v>
          </cell>
          <cell r="CL1765" t="str">
            <v>ACC_KFI_EBITDA</v>
          </cell>
          <cell r="CN1765" t="str">
            <v>EFF0105</v>
          </cell>
          <cell r="CP1765">
            <v>0</v>
          </cell>
          <cell r="CS1765" t="str">
            <v>GBU0102</v>
          </cell>
        </row>
        <row r="1766">
          <cell r="BD1766" t="str">
            <v>GBU01</v>
          </cell>
          <cell r="BF1766" t="str">
            <v>BU14</v>
          </cell>
          <cell r="BP1766" t="str">
            <v>ACC_KFI_COI</v>
          </cell>
          <cell r="BR1766" t="str">
            <v>2021.06</v>
          </cell>
          <cell r="BS1766" t="str">
            <v>Visée 1</v>
          </cell>
          <cell r="BT1766">
            <v>-1830.43</v>
          </cell>
          <cell r="BV1766" t="str">
            <v>GBU01</v>
          </cell>
          <cell r="CB1766" t="str">
            <v>BU22</v>
          </cell>
          <cell r="CL1766" t="str">
            <v>ACC_KFI_EBITDA</v>
          </cell>
          <cell r="CN1766" t="str">
            <v>EFF0109</v>
          </cell>
          <cell r="CP1766">
            <v>-121277.1</v>
          </cell>
          <cell r="CS1766" t="str">
            <v>GBU0102</v>
          </cell>
        </row>
        <row r="1767">
          <cell r="BD1767" t="str">
            <v>GBU01</v>
          </cell>
          <cell r="BF1767" t="str">
            <v>BU14</v>
          </cell>
          <cell r="BP1767" t="str">
            <v>ACC_KFI_ASS_REC</v>
          </cell>
          <cell r="BR1767" t="str">
            <v>2019.06</v>
          </cell>
          <cell r="BS1767" t="str">
            <v>Visée 1</v>
          </cell>
          <cell r="BT1767">
            <v>-730.7</v>
          </cell>
          <cell r="BV1767" t="str">
            <v>GBU01</v>
          </cell>
          <cell r="CB1767" t="str">
            <v>BU22</v>
          </cell>
          <cell r="CL1767" t="str">
            <v>ACC_KFI_EBITDA</v>
          </cell>
          <cell r="CN1767" t="str">
            <v>EFF0221</v>
          </cell>
          <cell r="CP1767">
            <v>63000</v>
          </cell>
          <cell r="CS1767" t="str">
            <v>GBU0102</v>
          </cell>
        </row>
        <row r="1768">
          <cell r="BD1768" t="str">
            <v>GBU01</v>
          </cell>
          <cell r="BF1768" t="str">
            <v>BU14</v>
          </cell>
          <cell r="BP1768" t="str">
            <v>ACC_KFI_ASS_REC</v>
          </cell>
          <cell r="BR1768" t="str">
            <v>2020.06</v>
          </cell>
          <cell r="BS1768" t="str">
            <v>Visée 1</v>
          </cell>
          <cell r="BT1768">
            <v>-404</v>
          </cell>
          <cell r="BV1768" t="str">
            <v>GBU01</v>
          </cell>
          <cell r="CB1768" t="str">
            <v>BU22</v>
          </cell>
          <cell r="CL1768" t="str">
            <v>ACC_KFI_TO</v>
          </cell>
          <cell r="CN1768" t="str">
            <v>EFF0105</v>
          </cell>
          <cell r="CP1768">
            <v>0</v>
          </cell>
          <cell r="CS1768" t="str">
            <v>GBU0102</v>
          </cell>
        </row>
        <row r="1769">
          <cell r="BD1769" t="str">
            <v>GBU01</v>
          </cell>
          <cell r="BF1769" t="str">
            <v>BU14</v>
          </cell>
          <cell r="BP1769" t="str">
            <v>ACC_KFI_ASS_REC</v>
          </cell>
          <cell r="BR1769" t="str">
            <v>2020.12</v>
          </cell>
          <cell r="BS1769" t="str">
            <v>Visée 1</v>
          </cell>
          <cell r="BT1769">
            <v>-327</v>
          </cell>
          <cell r="BV1769" t="str">
            <v>GBU01</v>
          </cell>
          <cell r="CB1769" t="str">
            <v>BU22</v>
          </cell>
          <cell r="CL1769" t="str">
            <v>ACC_KFI_TO</v>
          </cell>
          <cell r="CN1769" t="str">
            <v>EFF0109</v>
          </cell>
          <cell r="CP1769">
            <v>2502134.2000000002</v>
          </cell>
          <cell r="CS1769" t="str">
            <v>GBU0102</v>
          </cell>
        </row>
        <row r="1770">
          <cell r="BD1770" t="str">
            <v>GBU01</v>
          </cell>
          <cell r="BF1770" t="str">
            <v>BU14</v>
          </cell>
          <cell r="BP1770" t="str">
            <v>ACC_KFI_+GTHCPXDBSO</v>
          </cell>
          <cell r="BR1770" t="str">
            <v>2019.06</v>
          </cell>
          <cell r="BS1770" t="str">
            <v>Actual</v>
          </cell>
          <cell r="BT1770">
            <v>19721.509999999998</v>
          </cell>
          <cell r="BV1770" t="str">
            <v>GBU01</v>
          </cell>
          <cell r="CB1770" t="str">
            <v>BU22</v>
          </cell>
          <cell r="CL1770" t="str">
            <v>ACC_KFI_COI</v>
          </cell>
          <cell r="CN1770" t="str">
            <v>EFF0102</v>
          </cell>
          <cell r="CP1770">
            <v>-1720</v>
          </cell>
          <cell r="CS1770" t="str">
            <v>GBU0102</v>
          </cell>
        </row>
        <row r="1771">
          <cell r="BD1771" t="str">
            <v>GBU01</v>
          </cell>
          <cell r="BF1771" t="str">
            <v>BU14</v>
          </cell>
          <cell r="BP1771" t="str">
            <v>ACC_KFI_+GTHCPXDBSO</v>
          </cell>
          <cell r="BR1771" t="str">
            <v>2020.06</v>
          </cell>
          <cell r="BS1771" t="str">
            <v>Actual</v>
          </cell>
          <cell r="BT1771">
            <v>-998.15</v>
          </cell>
          <cell r="BV1771" t="str">
            <v>GBU01</v>
          </cell>
          <cell r="CB1771" t="str">
            <v>BU22</v>
          </cell>
          <cell r="CL1771" t="str">
            <v>ACC_KFI_COI</v>
          </cell>
          <cell r="CN1771" t="str">
            <v>EFF0105</v>
          </cell>
          <cell r="CP1771">
            <v>0</v>
          </cell>
          <cell r="CS1771" t="str">
            <v>GBU0102</v>
          </cell>
        </row>
        <row r="1772">
          <cell r="BD1772" t="str">
            <v>GBU01</v>
          </cell>
          <cell r="BF1772" t="str">
            <v>BU14</v>
          </cell>
          <cell r="BP1772" t="str">
            <v>ACC_KFI_+GTHCPXDBSO</v>
          </cell>
          <cell r="BR1772" t="str">
            <v>2020.06</v>
          </cell>
          <cell r="BS1772" t="str">
            <v>Visée 1</v>
          </cell>
          <cell r="BT1772">
            <v>-114253.71</v>
          </cell>
          <cell r="BV1772" t="str">
            <v>GBU01</v>
          </cell>
          <cell r="CB1772" t="str">
            <v>BU22</v>
          </cell>
          <cell r="CL1772" t="str">
            <v>ACC_KFI_COI</v>
          </cell>
          <cell r="CN1772" t="str">
            <v>EFF0109</v>
          </cell>
          <cell r="CP1772">
            <v>124217.9</v>
          </cell>
          <cell r="CS1772" t="str">
            <v>GBU0102</v>
          </cell>
        </row>
        <row r="1773">
          <cell r="BD1773" t="str">
            <v>GBU01</v>
          </cell>
          <cell r="BF1773" t="str">
            <v>BU14</v>
          </cell>
          <cell r="BP1773" t="str">
            <v>ACC_KFI_+GTHCPXDBSO</v>
          </cell>
          <cell r="BR1773" t="str">
            <v>2020.12</v>
          </cell>
          <cell r="BS1773" t="str">
            <v>Actual</v>
          </cell>
          <cell r="BT1773">
            <v>-262865.48</v>
          </cell>
          <cell r="BV1773" t="str">
            <v>GBU01</v>
          </cell>
          <cell r="CB1773" t="str">
            <v>BU22</v>
          </cell>
          <cell r="CL1773" t="str">
            <v>ACC_KFI_EBITDA</v>
          </cell>
          <cell r="CN1773" t="str">
            <v>EFF0102</v>
          </cell>
          <cell r="CP1773">
            <v>-1720</v>
          </cell>
          <cell r="CS1773" t="str">
            <v>GBU0102</v>
          </cell>
        </row>
        <row r="1774">
          <cell r="BD1774" t="str">
            <v>GBU01</v>
          </cell>
          <cell r="BF1774" t="str">
            <v>BU14</v>
          </cell>
          <cell r="BP1774" t="str">
            <v>ACC_KFI_+GTHCPXDBSO</v>
          </cell>
          <cell r="BR1774" t="str">
            <v>2020.12</v>
          </cell>
          <cell r="BS1774" t="str">
            <v>Visée 1</v>
          </cell>
          <cell r="BT1774">
            <v>-448568.29</v>
          </cell>
          <cell r="BV1774" t="str">
            <v>GBU01</v>
          </cell>
          <cell r="CB1774" t="str">
            <v>BU22</v>
          </cell>
          <cell r="CL1774" t="str">
            <v>ACC_KFI_EBITDA</v>
          </cell>
          <cell r="CN1774" t="str">
            <v>EFF0105</v>
          </cell>
          <cell r="CP1774">
            <v>0</v>
          </cell>
          <cell r="CS1774" t="str">
            <v>GBU0102</v>
          </cell>
        </row>
        <row r="1775">
          <cell r="BD1775" t="str">
            <v>GBU01</v>
          </cell>
          <cell r="BF1775" t="str">
            <v>BU14</v>
          </cell>
          <cell r="BP1775" t="str">
            <v>ACC_KFI_+GTHCPXDBSO</v>
          </cell>
          <cell r="BR1775" t="str">
            <v>2021.06</v>
          </cell>
          <cell r="BS1775" t="str">
            <v>Actual</v>
          </cell>
          <cell r="BT1775">
            <v>-100635.27</v>
          </cell>
          <cell r="BV1775" t="str">
            <v>GBU01</v>
          </cell>
          <cell r="CB1775" t="str">
            <v>BU22</v>
          </cell>
          <cell r="CL1775" t="str">
            <v>ACC_KFI_EBITDA</v>
          </cell>
          <cell r="CN1775" t="str">
            <v>EFF0109</v>
          </cell>
          <cell r="CP1775">
            <v>119484.1</v>
          </cell>
          <cell r="CS1775" t="str">
            <v>GBU0102</v>
          </cell>
        </row>
        <row r="1776">
          <cell r="BD1776" t="str">
            <v>GBU01</v>
          </cell>
          <cell r="BF1776" t="str">
            <v>BU14</v>
          </cell>
          <cell r="BP1776" t="str">
            <v>ACC_KFI_+GTHCPXDBSO</v>
          </cell>
          <cell r="BR1776" t="str">
            <v>2021.06</v>
          </cell>
          <cell r="BS1776" t="str">
            <v>Visée 1</v>
          </cell>
          <cell r="BT1776">
            <v>317.64</v>
          </cell>
          <cell r="BV1776" t="str">
            <v>GBU01</v>
          </cell>
          <cell r="CB1776" t="str">
            <v>BU22</v>
          </cell>
          <cell r="CL1776" t="str">
            <v>ACC_KFI_TO</v>
          </cell>
          <cell r="CN1776" t="str">
            <v>EFF0105</v>
          </cell>
          <cell r="CP1776">
            <v>0</v>
          </cell>
          <cell r="CS1776" t="str">
            <v>GBU0102</v>
          </cell>
        </row>
        <row r="1777">
          <cell r="BD1777" t="str">
            <v>GBU01</v>
          </cell>
          <cell r="BF1777" t="str">
            <v>BU14</v>
          </cell>
          <cell r="BP1777" t="str">
            <v>ACC_KFI_+GSSCPXDBSO</v>
          </cell>
          <cell r="BR1777" t="str">
            <v>2019.06</v>
          </cell>
          <cell r="BS1777" t="str">
            <v>Actual</v>
          </cell>
          <cell r="BT1777">
            <v>19739.009999999998</v>
          </cell>
          <cell r="BV1777" t="str">
            <v>GBU01</v>
          </cell>
          <cell r="CB1777" t="str">
            <v>BU22</v>
          </cell>
          <cell r="CL1777" t="str">
            <v>ACC_KFI_TO</v>
          </cell>
          <cell r="CN1777" t="str">
            <v>EFF0109</v>
          </cell>
          <cell r="CP1777">
            <v>-1380681.7</v>
          </cell>
          <cell r="CS1777" t="str">
            <v>GBU0102</v>
          </cell>
        </row>
        <row r="1778">
          <cell r="BD1778" t="str">
            <v>GBU01</v>
          </cell>
          <cell r="BF1778" t="str">
            <v>BU14</v>
          </cell>
          <cell r="BP1778" t="str">
            <v>ACC_KFI_+GSSCPXDBSO</v>
          </cell>
          <cell r="BR1778" t="str">
            <v>2019.06</v>
          </cell>
          <cell r="BS1778" t="str">
            <v>Visée 1</v>
          </cell>
          <cell r="BT1778">
            <v>43.6</v>
          </cell>
          <cell r="BV1778" t="str">
            <v>GBU01</v>
          </cell>
          <cell r="CB1778" t="str">
            <v>BU06</v>
          </cell>
          <cell r="CL1778" t="str">
            <v>ACC_KFI_COI</v>
          </cell>
          <cell r="CN1778" t="str">
            <v>EFF0105</v>
          </cell>
          <cell r="CP1778">
            <v>0</v>
          </cell>
          <cell r="CS1778" t="str">
            <v>GBU0103</v>
          </cell>
        </row>
        <row r="1779">
          <cell r="BD1779" t="str">
            <v>GBU01</v>
          </cell>
          <cell r="BF1779" t="str">
            <v>BU14</v>
          </cell>
          <cell r="BP1779" t="str">
            <v>ACC_KFI_+GSSCPXDBSO</v>
          </cell>
          <cell r="BR1779" t="str">
            <v>2020.06</v>
          </cell>
          <cell r="BS1779" t="str">
            <v>Actual</v>
          </cell>
          <cell r="BT1779">
            <v>-998.15</v>
          </cell>
          <cell r="BV1779" t="str">
            <v>GBU01</v>
          </cell>
          <cell r="CB1779" t="str">
            <v>BU06</v>
          </cell>
          <cell r="CL1779" t="str">
            <v>ACC_KFI_COI</v>
          </cell>
          <cell r="CN1779" t="str">
            <v>EFF0109</v>
          </cell>
          <cell r="CP1779">
            <v>0</v>
          </cell>
          <cell r="CS1779" t="str">
            <v>GBU0103</v>
          </cell>
        </row>
        <row r="1780">
          <cell r="BD1780" t="str">
            <v>GBU01</v>
          </cell>
          <cell r="BF1780" t="str">
            <v>BU14</v>
          </cell>
          <cell r="BP1780" t="str">
            <v>ACC_KFI_+GSSCPXDBSO</v>
          </cell>
          <cell r="BR1780" t="str">
            <v>2020.06</v>
          </cell>
          <cell r="BS1780" t="str">
            <v>Visée 1</v>
          </cell>
          <cell r="BT1780">
            <v>-113946.85</v>
          </cell>
          <cell r="BV1780" t="str">
            <v>GBU01</v>
          </cell>
          <cell r="CB1780" t="str">
            <v>BU06</v>
          </cell>
          <cell r="CL1780" t="str">
            <v>ACC_KFI_EBITDA</v>
          </cell>
          <cell r="CN1780" t="str">
            <v>EFF0105</v>
          </cell>
          <cell r="CP1780">
            <v>0</v>
          </cell>
          <cell r="CS1780" t="str">
            <v>GBU0103</v>
          </cell>
        </row>
        <row r="1781">
          <cell r="BD1781" t="str">
            <v>GBU01</v>
          </cell>
          <cell r="BF1781" t="str">
            <v>BU14</v>
          </cell>
          <cell r="BP1781" t="str">
            <v>ACC_KFI_+GSSCPXDBSO</v>
          </cell>
          <cell r="BR1781" t="str">
            <v>2020.12</v>
          </cell>
          <cell r="BS1781" t="str">
            <v>Actual</v>
          </cell>
          <cell r="BT1781">
            <v>-262865.48</v>
          </cell>
          <cell r="BV1781" t="str">
            <v>GBU01</v>
          </cell>
          <cell r="CB1781" t="str">
            <v>BU06</v>
          </cell>
          <cell r="CL1781" t="str">
            <v>ACC_KFI_EBITDA</v>
          </cell>
          <cell r="CN1781" t="str">
            <v>EFF0109</v>
          </cell>
          <cell r="CP1781">
            <v>0</v>
          </cell>
          <cell r="CS1781" t="str">
            <v>GBU0103</v>
          </cell>
        </row>
        <row r="1782">
          <cell r="BD1782" t="str">
            <v>GBU01</v>
          </cell>
          <cell r="BF1782" t="str">
            <v>BU14</v>
          </cell>
          <cell r="BP1782" t="str">
            <v>ACC_KFI_+GSSCPXDBSO</v>
          </cell>
          <cell r="BR1782" t="str">
            <v>2020.12</v>
          </cell>
          <cell r="BS1782" t="str">
            <v>Visée 1</v>
          </cell>
          <cell r="BT1782">
            <v>-448261.43</v>
          </cell>
          <cell r="BV1782" t="str">
            <v>GBU01</v>
          </cell>
          <cell r="CB1782" t="str">
            <v>BU06</v>
          </cell>
          <cell r="CL1782" t="str">
            <v>ACC_KFI_TO</v>
          </cell>
          <cell r="CN1782" t="str">
            <v>EFF0105</v>
          </cell>
          <cell r="CP1782">
            <v>0</v>
          </cell>
          <cell r="CS1782" t="str">
            <v>GBU0103</v>
          </cell>
        </row>
        <row r="1783">
          <cell r="BD1783" t="str">
            <v>GBU01</v>
          </cell>
          <cell r="BF1783" t="str">
            <v>BU14</v>
          </cell>
          <cell r="BP1783" t="str">
            <v>ACC_KFI_+GSSCPXDBSO</v>
          </cell>
          <cell r="BR1783" t="str">
            <v>2021.06</v>
          </cell>
          <cell r="BS1783" t="str">
            <v>Actual</v>
          </cell>
          <cell r="BT1783">
            <v>-100635.27</v>
          </cell>
          <cell r="BV1783" t="str">
            <v>GBU01</v>
          </cell>
          <cell r="CB1783" t="str">
            <v>BU06</v>
          </cell>
          <cell r="CL1783" t="str">
            <v>ACC_KFI_TO</v>
          </cell>
          <cell r="CN1783" t="str">
            <v>EFF0109</v>
          </cell>
          <cell r="CP1783">
            <v>0</v>
          </cell>
          <cell r="CS1783" t="str">
            <v>GBU0103</v>
          </cell>
        </row>
        <row r="1784">
          <cell r="BD1784" t="str">
            <v>GBU01</v>
          </cell>
          <cell r="BF1784" t="str">
            <v>BU14</v>
          </cell>
          <cell r="BP1784" t="str">
            <v>ACC_KFI_+GSSCPXDBSO</v>
          </cell>
          <cell r="BR1784" t="str">
            <v>2021.06</v>
          </cell>
          <cell r="BS1784" t="str">
            <v>Visée 1</v>
          </cell>
          <cell r="BT1784">
            <v>317.64</v>
          </cell>
          <cell r="BV1784" t="str">
            <v>GBU01</v>
          </cell>
          <cell r="CB1784" t="str">
            <v>BU26</v>
          </cell>
          <cell r="CL1784" t="str">
            <v>ACC_KFI_COI</v>
          </cell>
          <cell r="CN1784" t="str">
            <v>EFF0102</v>
          </cell>
          <cell r="CP1784">
            <v>0</v>
          </cell>
          <cell r="CS1784" t="str">
            <v>GBU0103</v>
          </cell>
        </row>
        <row r="1785">
          <cell r="BD1785" t="str">
            <v>GBU01</v>
          </cell>
          <cell r="BF1785" t="str">
            <v>BU14</v>
          </cell>
          <cell r="BP1785" t="str">
            <v>ACC_KFI_EBITDA</v>
          </cell>
          <cell r="BR1785" t="str">
            <v>2019.06</v>
          </cell>
          <cell r="BS1785" t="str">
            <v>Visée 1</v>
          </cell>
          <cell r="BT1785">
            <v>2000</v>
          </cell>
          <cell r="BV1785" t="str">
            <v>GBU01</v>
          </cell>
          <cell r="CB1785" t="str">
            <v>BU26</v>
          </cell>
          <cell r="CL1785" t="str">
            <v>ACC_KFI_COI</v>
          </cell>
          <cell r="CN1785" t="str">
            <v>EFF0105</v>
          </cell>
          <cell r="CP1785">
            <v>0</v>
          </cell>
          <cell r="CS1785" t="str">
            <v>GBU0103</v>
          </cell>
        </row>
        <row r="1786">
          <cell r="BD1786" t="str">
            <v>GBU01</v>
          </cell>
          <cell r="BF1786" t="str">
            <v>BU14</v>
          </cell>
          <cell r="BP1786" t="str">
            <v>ACC_KFI_COI</v>
          </cell>
          <cell r="BR1786" t="str">
            <v>2019.06</v>
          </cell>
          <cell r="BS1786" t="str">
            <v>Visée 1</v>
          </cell>
          <cell r="BT1786">
            <v>2000</v>
          </cell>
          <cell r="BV1786" t="str">
            <v>GBU01</v>
          </cell>
          <cell r="CB1786" t="str">
            <v>BU26</v>
          </cell>
          <cell r="CL1786" t="str">
            <v>ACC_KFI_COI</v>
          </cell>
          <cell r="CN1786" t="str">
            <v>EFF0109</v>
          </cell>
          <cell r="CP1786">
            <v>284904</v>
          </cell>
          <cell r="CS1786" t="str">
            <v>GBU0103</v>
          </cell>
        </row>
        <row r="1787">
          <cell r="BD1787" t="str">
            <v>GBU01</v>
          </cell>
          <cell r="BF1787" t="str">
            <v>BU14</v>
          </cell>
          <cell r="BP1787" t="str">
            <v>ACC_KFI_ASS_REC</v>
          </cell>
          <cell r="BR1787" t="str">
            <v>2019.06</v>
          </cell>
          <cell r="BS1787" t="str">
            <v>Visée 1</v>
          </cell>
          <cell r="BT1787">
            <v>1500</v>
          </cell>
          <cell r="BV1787" t="str">
            <v>GBU01</v>
          </cell>
          <cell r="CB1787" t="str">
            <v>BU26</v>
          </cell>
          <cell r="CL1787" t="str">
            <v>ACC_KFI_COI</v>
          </cell>
          <cell r="CN1787" t="str">
            <v>EFF0220</v>
          </cell>
          <cell r="CP1787">
            <v>0</v>
          </cell>
          <cell r="CS1787" t="str">
            <v>GBU0103</v>
          </cell>
        </row>
        <row r="1788">
          <cell r="BD1788" t="str">
            <v>GBU01</v>
          </cell>
          <cell r="BF1788" t="str">
            <v>BU14</v>
          </cell>
          <cell r="BP1788" t="str">
            <v>ACC_KFI_TO</v>
          </cell>
          <cell r="BR1788" t="str">
            <v>2019.06</v>
          </cell>
          <cell r="BS1788" t="str">
            <v>Actual</v>
          </cell>
          <cell r="BT1788">
            <v>103</v>
          </cell>
          <cell r="BV1788" t="str">
            <v>GBU01</v>
          </cell>
          <cell r="CB1788" t="str">
            <v>BU26</v>
          </cell>
          <cell r="CL1788" t="str">
            <v>ACC_KFI_EBITDA</v>
          </cell>
          <cell r="CN1788" t="str">
            <v>EFF0102</v>
          </cell>
          <cell r="CP1788">
            <v>0</v>
          </cell>
          <cell r="CS1788" t="str">
            <v>GBU0103</v>
          </cell>
        </row>
        <row r="1789">
          <cell r="BD1789" t="str">
            <v>GBU01</v>
          </cell>
          <cell r="BF1789" t="str">
            <v>BU14</v>
          </cell>
          <cell r="BP1789" t="str">
            <v>ACC_KFI_TO</v>
          </cell>
          <cell r="BR1789" t="str">
            <v>2019.06</v>
          </cell>
          <cell r="BS1789" t="str">
            <v>Visée 1</v>
          </cell>
          <cell r="BT1789">
            <v>8213.15</v>
          </cell>
          <cell r="BV1789" t="str">
            <v>GBU01</v>
          </cell>
          <cell r="CB1789" t="str">
            <v>BU26</v>
          </cell>
          <cell r="CL1789" t="str">
            <v>ACC_KFI_EBITDA</v>
          </cell>
          <cell r="CN1789" t="str">
            <v>EFF0105</v>
          </cell>
          <cell r="CP1789">
            <v>0</v>
          </cell>
          <cell r="CS1789" t="str">
            <v>GBU0103</v>
          </cell>
        </row>
        <row r="1790">
          <cell r="BD1790" t="str">
            <v>GBU01</v>
          </cell>
          <cell r="BF1790" t="str">
            <v>BU14</v>
          </cell>
          <cell r="BP1790" t="str">
            <v>ACC_KFI_TO</v>
          </cell>
          <cell r="BR1790" t="str">
            <v>2020.06</v>
          </cell>
          <cell r="BS1790" t="str">
            <v>Actual</v>
          </cell>
          <cell r="BT1790">
            <v>301.75</v>
          </cell>
          <cell r="BV1790" t="str">
            <v>GBU01</v>
          </cell>
          <cell r="CB1790" t="str">
            <v>BU26</v>
          </cell>
          <cell r="CL1790" t="str">
            <v>ACC_KFI_EBITDA</v>
          </cell>
          <cell r="CN1790" t="str">
            <v>EFF0109</v>
          </cell>
          <cell r="CP1790">
            <v>246483</v>
          </cell>
          <cell r="CS1790" t="str">
            <v>GBU0103</v>
          </cell>
        </row>
        <row r="1791">
          <cell r="BD1791" t="str">
            <v>GBU01</v>
          </cell>
          <cell r="BF1791" t="str">
            <v>BU14</v>
          </cell>
          <cell r="BP1791" t="str">
            <v>ACC_KFI_TO</v>
          </cell>
          <cell r="BR1791" t="str">
            <v>2020.06</v>
          </cell>
          <cell r="BS1791" t="str">
            <v>Visée 1</v>
          </cell>
          <cell r="BT1791">
            <v>1900.87</v>
          </cell>
          <cell r="BV1791" t="str">
            <v>GBU01</v>
          </cell>
          <cell r="CB1791" t="str">
            <v>BU26</v>
          </cell>
          <cell r="CL1791" t="str">
            <v>ACC_KFI_EBITDA</v>
          </cell>
          <cell r="CN1791" t="str">
            <v>EFF0220</v>
          </cell>
          <cell r="CP1791">
            <v>0</v>
          </cell>
          <cell r="CS1791" t="str">
            <v>GBU0103</v>
          </cell>
        </row>
        <row r="1792">
          <cell r="BD1792" t="str">
            <v>GBU01</v>
          </cell>
          <cell r="BF1792" t="str">
            <v>BU14</v>
          </cell>
          <cell r="BP1792" t="str">
            <v>ACC_KFI_TO</v>
          </cell>
          <cell r="BR1792" t="str">
            <v>2020.12</v>
          </cell>
          <cell r="BS1792" t="str">
            <v>Actual</v>
          </cell>
          <cell r="BT1792">
            <v>3813.59</v>
          </cell>
          <cell r="BV1792" t="str">
            <v>GBU01</v>
          </cell>
          <cell r="CB1792" t="str">
            <v>BU26</v>
          </cell>
          <cell r="CL1792" t="str">
            <v>ACC_KFI_TO</v>
          </cell>
          <cell r="CN1792" t="str">
            <v>EFF0105</v>
          </cell>
          <cell r="CP1792">
            <v>0</v>
          </cell>
          <cell r="CS1792" t="str">
            <v>GBU0103</v>
          </cell>
        </row>
        <row r="1793">
          <cell r="BD1793" t="str">
            <v>GBU01</v>
          </cell>
          <cell r="BF1793" t="str">
            <v>BU14</v>
          </cell>
          <cell r="BP1793" t="str">
            <v>ACC_KFI_TO</v>
          </cell>
          <cell r="BR1793" t="str">
            <v>2020.12</v>
          </cell>
          <cell r="BS1793" t="str">
            <v>Visée 1</v>
          </cell>
          <cell r="BT1793">
            <v>3801.72</v>
          </cell>
          <cell r="BV1793" t="str">
            <v>GBU01</v>
          </cell>
          <cell r="CB1793" t="str">
            <v>BU26</v>
          </cell>
          <cell r="CL1793" t="str">
            <v>ACC_KFI_TO</v>
          </cell>
          <cell r="CN1793" t="str">
            <v>EFF0109</v>
          </cell>
          <cell r="CP1793">
            <v>-4886</v>
          </cell>
          <cell r="CS1793" t="str">
            <v>GBU0103</v>
          </cell>
        </row>
        <row r="1794">
          <cell r="BD1794" t="str">
            <v>GBU01</v>
          </cell>
          <cell r="BF1794" t="str">
            <v>BU14</v>
          </cell>
          <cell r="BP1794" t="str">
            <v>ACC_KFI_TO</v>
          </cell>
          <cell r="BR1794" t="str">
            <v>2021.06</v>
          </cell>
          <cell r="BS1794" t="str">
            <v>Actual</v>
          </cell>
          <cell r="BT1794">
            <v>504.42</v>
          </cell>
          <cell r="BV1794" t="str">
            <v>GBU01</v>
          </cell>
          <cell r="CB1794" t="str">
            <v>BU26</v>
          </cell>
          <cell r="CL1794" t="str">
            <v>ACC_KFI_COI</v>
          </cell>
          <cell r="CN1794" t="str">
            <v>EFF0220</v>
          </cell>
          <cell r="CP1794">
            <v>-8500</v>
          </cell>
          <cell r="CS1794" t="str">
            <v>GBU0103</v>
          </cell>
        </row>
        <row r="1795">
          <cell r="BD1795" t="str">
            <v>GBU01</v>
          </cell>
          <cell r="BF1795" t="str">
            <v>BU14</v>
          </cell>
          <cell r="BP1795" t="str">
            <v>ACC_KFI_TO</v>
          </cell>
          <cell r="BR1795" t="str">
            <v>2021.06</v>
          </cell>
          <cell r="BS1795" t="str">
            <v>Visée 1</v>
          </cell>
          <cell r="BT1795">
            <v>553.61</v>
          </cell>
          <cell r="BV1795" t="str">
            <v>GBU01</v>
          </cell>
          <cell r="CB1795" t="str">
            <v>BU26</v>
          </cell>
          <cell r="CL1795" t="str">
            <v>ACC_KFI_EBITDA</v>
          </cell>
          <cell r="CN1795" t="str">
            <v>EFF0220</v>
          </cell>
          <cell r="CP1795">
            <v>-8500</v>
          </cell>
          <cell r="CS1795" t="str">
            <v>GBU0103</v>
          </cell>
        </row>
        <row r="1796">
          <cell r="BD1796" t="str">
            <v>GBU01</v>
          </cell>
          <cell r="BF1796" t="str">
            <v>BU14</v>
          </cell>
          <cell r="BP1796" t="str">
            <v>ACC_KFI_EBITDA</v>
          </cell>
          <cell r="BR1796" t="str">
            <v>2019.06</v>
          </cell>
          <cell r="BS1796" t="str">
            <v>Actual</v>
          </cell>
          <cell r="BT1796">
            <v>3561.95</v>
          </cell>
          <cell r="BV1796" t="str">
            <v>GBU01</v>
          </cell>
          <cell r="CB1796" t="str">
            <v>BU01</v>
          </cell>
          <cell r="CL1796" t="str">
            <v>ACC_KFI_COI</v>
          </cell>
          <cell r="CN1796" t="str">
            <v>EFF0102</v>
          </cell>
          <cell r="CP1796">
            <v>37</v>
          </cell>
          <cell r="CS1796" t="str">
            <v>GBU02</v>
          </cell>
        </row>
        <row r="1797">
          <cell r="BD1797" t="str">
            <v>GBU01</v>
          </cell>
          <cell r="BF1797" t="str">
            <v>BU14</v>
          </cell>
          <cell r="BP1797" t="str">
            <v>ACC_KFI_EBITDA</v>
          </cell>
          <cell r="BR1797" t="str">
            <v>2019.06</v>
          </cell>
          <cell r="BS1797" t="str">
            <v>Visée 1</v>
          </cell>
          <cell r="BT1797">
            <v>5291.23</v>
          </cell>
          <cell r="BV1797" t="str">
            <v>GBU01</v>
          </cell>
          <cell r="CB1797" t="str">
            <v>BU01</v>
          </cell>
          <cell r="CL1797" t="str">
            <v>ACC_KFI_COI</v>
          </cell>
          <cell r="CN1797" t="str">
            <v>EFF0105</v>
          </cell>
          <cell r="CP1797">
            <v>0</v>
          </cell>
          <cell r="CS1797" t="str">
            <v>GBU02</v>
          </cell>
        </row>
        <row r="1798">
          <cell r="BD1798" t="str">
            <v>GBU01</v>
          </cell>
          <cell r="BF1798" t="str">
            <v>BU14</v>
          </cell>
          <cell r="BP1798" t="str">
            <v>ACC_KFI_EBITDA</v>
          </cell>
          <cell r="BR1798" t="str">
            <v>2020.06</v>
          </cell>
          <cell r="BS1798" t="str">
            <v>Actual</v>
          </cell>
          <cell r="BT1798">
            <v>84.89</v>
          </cell>
          <cell r="BV1798" t="str">
            <v>GBU01</v>
          </cell>
          <cell r="CB1798" t="str">
            <v>BU01</v>
          </cell>
          <cell r="CL1798" t="str">
            <v>ACC_KFI_COI</v>
          </cell>
          <cell r="CN1798" t="str">
            <v>EFF0109</v>
          </cell>
          <cell r="CP1798">
            <v>-813.8</v>
          </cell>
          <cell r="CS1798" t="str">
            <v>GBU02</v>
          </cell>
        </row>
        <row r="1799">
          <cell r="BD1799" t="str">
            <v>GBU01</v>
          </cell>
          <cell r="BF1799" t="str">
            <v>BU14</v>
          </cell>
          <cell r="BP1799" t="str">
            <v>ACC_KFI_EBITDA</v>
          </cell>
          <cell r="BR1799" t="str">
            <v>2020.06</v>
          </cell>
          <cell r="BS1799" t="str">
            <v>Visée 1</v>
          </cell>
          <cell r="BT1799">
            <v>2843.17</v>
          </cell>
          <cell r="BV1799" t="str">
            <v>GBU01</v>
          </cell>
          <cell r="CB1799" t="str">
            <v>BU01</v>
          </cell>
          <cell r="CL1799" t="str">
            <v>ACC_KFI_EBITDA</v>
          </cell>
          <cell r="CN1799" t="str">
            <v>EFF0102</v>
          </cell>
          <cell r="CP1799">
            <v>-500</v>
          </cell>
          <cell r="CS1799" t="str">
            <v>GBU02</v>
          </cell>
        </row>
        <row r="1800">
          <cell r="BD1800" t="str">
            <v>GBU01</v>
          </cell>
          <cell r="BF1800" t="str">
            <v>BU14</v>
          </cell>
          <cell r="BP1800" t="str">
            <v>ACC_KFI_EBITDA</v>
          </cell>
          <cell r="BR1800" t="str">
            <v>2020.12</v>
          </cell>
          <cell r="BS1800" t="str">
            <v>Actual</v>
          </cell>
          <cell r="BT1800">
            <v>4984.5200000000004</v>
          </cell>
          <cell r="BV1800" t="str">
            <v>GBU01</v>
          </cell>
          <cell r="CB1800" t="str">
            <v>BU01</v>
          </cell>
          <cell r="CL1800" t="str">
            <v>ACC_KFI_EBITDA</v>
          </cell>
          <cell r="CN1800" t="str">
            <v>EFF0105</v>
          </cell>
          <cell r="CP1800">
            <v>0</v>
          </cell>
          <cell r="CS1800" t="str">
            <v>GBU02</v>
          </cell>
        </row>
        <row r="1801">
          <cell r="BD1801" t="str">
            <v>GBU01</v>
          </cell>
          <cell r="BF1801" t="str">
            <v>BU14</v>
          </cell>
          <cell r="BP1801" t="str">
            <v>ACC_KFI_EBITDA</v>
          </cell>
          <cell r="BR1801" t="str">
            <v>2020.12</v>
          </cell>
          <cell r="BS1801" t="str">
            <v>Visée 1</v>
          </cell>
          <cell r="BT1801">
            <v>8442.43</v>
          </cell>
          <cell r="BV1801" t="str">
            <v>GBU01</v>
          </cell>
          <cell r="CB1801" t="str">
            <v>BU01</v>
          </cell>
          <cell r="CL1801" t="str">
            <v>ACC_KFI_EBITDA</v>
          </cell>
          <cell r="CN1801" t="str">
            <v>EFF0109</v>
          </cell>
          <cell r="CP1801">
            <v>68.7</v>
          </cell>
          <cell r="CS1801" t="str">
            <v>GBU02</v>
          </cell>
        </row>
        <row r="1802">
          <cell r="BD1802" t="str">
            <v>GBU01</v>
          </cell>
          <cell r="BF1802" t="str">
            <v>BU14</v>
          </cell>
          <cell r="BP1802" t="str">
            <v>ACC_KFI_EBITDA</v>
          </cell>
          <cell r="BR1802" t="str">
            <v>2021.06</v>
          </cell>
          <cell r="BS1802" t="str">
            <v>Actual</v>
          </cell>
          <cell r="BT1802">
            <v>5925.45</v>
          </cell>
          <cell r="BV1802" t="str">
            <v>GBU01</v>
          </cell>
          <cell r="CB1802" t="str">
            <v>BU01</v>
          </cell>
          <cell r="CL1802" t="str">
            <v>ACC_KFI_TO</v>
          </cell>
          <cell r="CN1802" t="str">
            <v>EFF0102</v>
          </cell>
          <cell r="CP1802">
            <v>-1647</v>
          </cell>
          <cell r="CS1802" t="str">
            <v>GBU02</v>
          </cell>
        </row>
        <row r="1803">
          <cell r="BD1803" t="str">
            <v>GBU01</v>
          </cell>
          <cell r="BF1803" t="str">
            <v>BU14</v>
          </cell>
          <cell r="BP1803" t="str">
            <v>ACC_KFI_EBITDA</v>
          </cell>
          <cell r="BR1803" t="str">
            <v>2021.06</v>
          </cell>
          <cell r="BS1803" t="str">
            <v>Visée 1</v>
          </cell>
          <cell r="BT1803">
            <v>3225.79</v>
          </cell>
          <cell r="BV1803" t="str">
            <v>GBU01</v>
          </cell>
          <cell r="CB1803" t="str">
            <v>BU01</v>
          </cell>
          <cell r="CL1803" t="str">
            <v>ACC_KFI_TO</v>
          </cell>
          <cell r="CN1803" t="str">
            <v>EFF0105</v>
          </cell>
          <cell r="CP1803">
            <v>0</v>
          </cell>
          <cell r="CS1803" t="str">
            <v>GBU02</v>
          </cell>
        </row>
        <row r="1804">
          <cell r="BD1804" t="str">
            <v>GBU01</v>
          </cell>
          <cell r="BF1804" t="str">
            <v>BU14</v>
          </cell>
          <cell r="BP1804" t="str">
            <v>ACC_KFI_COI</v>
          </cell>
          <cell r="BR1804" t="str">
            <v>2019.06</v>
          </cell>
          <cell r="BS1804" t="str">
            <v>Actual</v>
          </cell>
          <cell r="BT1804">
            <v>3561.95</v>
          </cell>
          <cell r="BV1804" t="str">
            <v>GBU01</v>
          </cell>
          <cell r="CB1804" t="str">
            <v>BU01</v>
          </cell>
          <cell r="CL1804" t="str">
            <v>ACC_KFI_TO</v>
          </cell>
          <cell r="CN1804" t="str">
            <v>EFF0109</v>
          </cell>
          <cell r="CP1804">
            <v>1139</v>
          </cell>
          <cell r="CS1804" t="str">
            <v>GBU02</v>
          </cell>
        </row>
        <row r="1805">
          <cell r="BD1805" t="str">
            <v>GBU01</v>
          </cell>
          <cell r="BF1805" t="str">
            <v>BU14</v>
          </cell>
          <cell r="BP1805" t="str">
            <v>ACC_KFI_COI</v>
          </cell>
          <cell r="BR1805" t="str">
            <v>2019.06</v>
          </cell>
          <cell r="BS1805" t="str">
            <v>Visée 1</v>
          </cell>
          <cell r="BT1805">
            <v>5291.23</v>
          </cell>
          <cell r="BV1805" t="str">
            <v>GBU01</v>
          </cell>
          <cell r="CB1805" t="str">
            <v>BU01</v>
          </cell>
          <cell r="CL1805" t="str">
            <v>ACC_KFI_COI</v>
          </cell>
          <cell r="CN1805" t="str">
            <v>EFF0105</v>
          </cell>
          <cell r="CP1805">
            <v>0</v>
          </cell>
          <cell r="CS1805" t="str">
            <v>GBU02</v>
          </cell>
        </row>
        <row r="1806">
          <cell r="BD1806" t="str">
            <v>GBU01</v>
          </cell>
          <cell r="BF1806" t="str">
            <v>BU14</v>
          </cell>
          <cell r="BP1806" t="str">
            <v>ACC_KFI_COI</v>
          </cell>
          <cell r="BR1806" t="str">
            <v>2020.06</v>
          </cell>
          <cell r="BS1806" t="str">
            <v>Actual</v>
          </cell>
          <cell r="BT1806">
            <v>84.89</v>
          </cell>
          <cell r="BV1806" t="str">
            <v>GBU01</v>
          </cell>
          <cell r="CB1806" t="str">
            <v>BU01</v>
          </cell>
          <cell r="CL1806" t="str">
            <v>ACC_KFI_COI</v>
          </cell>
          <cell r="CN1806" t="str">
            <v>EFF0109</v>
          </cell>
          <cell r="CP1806">
            <v>0</v>
          </cell>
          <cell r="CS1806" t="str">
            <v>GBU02</v>
          </cell>
        </row>
        <row r="1807">
          <cell r="BD1807" t="str">
            <v>GBU01</v>
          </cell>
          <cell r="BF1807" t="str">
            <v>BU14</v>
          </cell>
          <cell r="BP1807" t="str">
            <v>ACC_KFI_COI</v>
          </cell>
          <cell r="BR1807" t="str">
            <v>2020.06</v>
          </cell>
          <cell r="BS1807" t="str">
            <v>Visée 1</v>
          </cell>
          <cell r="BT1807">
            <v>2843.17</v>
          </cell>
          <cell r="BV1807" t="str">
            <v>GBU01</v>
          </cell>
          <cell r="CB1807" t="str">
            <v>BU01</v>
          </cell>
          <cell r="CL1807" t="str">
            <v>ACC_KFI_EBITDA</v>
          </cell>
          <cell r="CN1807" t="str">
            <v>EFF0105</v>
          </cell>
          <cell r="CP1807">
            <v>0</v>
          </cell>
          <cell r="CS1807" t="str">
            <v>GBU02</v>
          </cell>
        </row>
        <row r="1808">
          <cell r="BD1808" t="str">
            <v>GBU01</v>
          </cell>
          <cell r="BF1808" t="str">
            <v>BU14</v>
          </cell>
          <cell r="BP1808" t="str">
            <v>ACC_KFI_COI</v>
          </cell>
          <cell r="BR1808" t="str">
            <v>2020.12</v>
          </cell>
          <cell r="BS1808" t="str">
            <v>Actual</v>
          </cell>
          <cell r="BT1808">
            <v>4984.5200000000004</v>
          </cell>
          <cell r="BV1808" t="str">
            <v>GBU01</v>
          </cell>
          <cell r="CB1808" t="str">
            <v>BU01</v>
          </cell>
          <cell r="CL1808" t="str">
            <v>ACC_KFI_EBITDA</v>
          </cell>
          <cell r="CN1808" t="str">
            <v>EFF0109</v>
          </cell>
          <cell r="CP1808">
            <v>0</v>
          </cell>
          <cell r="CS1808" t="str">
            <v>GBU02</v>
          </cell>
        </row>
        <row r="1809">
          <cell r="BD1809" t="str">
            <v>GBU01</v>
          </cell>
          <cell r="BF1809" t="str">
            <v>BU14</v>
          </cell>
          <cell r="BP1809" t="str">
            <v>ACC_KFI_COI</v>
          </cell>
          <cell r="BR1809" t="str">
            <v>2020.12</v>
          </cell>
          <cell r="BS1809" t="str">
            <v>Visée 1</v>
          </cell>
          <cell r="BT1809">
            <v>8442.43</v>
          </cell>
          <cell r="BV1809" t="str">
            <v>GBU01</v>
          </cell>
          <cell r="CB1809" t="str">
            <v>BU06</v>
          </cell>
          <cell r="CL1809" t="str">
            <v>ACC_KFI_COI</v>
          </cell>
          <cell r="CN1809" t="str">
            <v>EFF0102</v>
          </cell>
          <cell r="CP1809">
            <v>0</v>
          </cell>
          <cell r="CS1809" t="str">
            <v>GBU02</v>
          </cell>
        </row>
        <row r="1810">
          <cell r="BD1810" t="str">
            <v>GBU01</v>
          </cell>
          <cell r="BF1810" t="str">
            <v>BU14</v>
          </cell>
          <cell r="BP1810" t="str">
            <v>ACC_KFI_COI</v>
          </cell>
          <cell r="BR1810" t="str">
            <v>2021.06</v>
          </cell>
          <cell r="BS1810" t="str">
            <v>Actual</v>
          </cell>
          <cell r="BT1810">
            <v>5925.45</v>
          </cell>
          <cell r="BV1810" t="str">
            <v>GBU01</v>
          </cell>
          <cell r="CB1810" t="str">
            <v>BU06</v>
          </cell>
          <cell r="CL1810" t="str">
            <v>ACC_KFI_COI</v>
          </cell>
          <cell r="CN1810" t="str">
            <v>EFF0105</v>
          </cell>
          <cell r="CP1810">
            <v>0</v>
          </cell>
          <cell r="CS1810" t="str">
            <v>GBU02</v>
          </cell>
        </row>
        <row r="1811">
          <cell r="BD1811" t="str">
            <v>GBU01</v>
          </cell>
          <cell r="BF1811" t="str">
            <v>BU14</v>
          </cell>
          <cell r="BP1811" t="str">
            <v>ACC_KFI_COI</v>
          </cell>
          <cell r="BR1811" t="str">
            <v>2021.06</v>
          </cell>
          <cell r="BS1811" t="str">
            <v>Visée 1</v>
          </cell>
          <cell r="BT1811">
            <v>3225.79</v>
          </cell>
          <cell r="BV1811" t="str">
            <v>GBU01</v>
          </cell>
          <cell r="CB1811" t="str">
            <v>BU06</v>
          </cell>
          <cell r="CL1811" t="str">
            <v>ACC_KFI_COI</v>
          </cell>
          <cell r="CN1811" t="str">
            <v>EFF0109</v>
          </cell>
          <cell r="CP1811">
            <v>-66</v>
          </cell>
          <cell r="CS1811" t="str">
            <v>GBU02</v>
          </cell>
        </row>
        <row r="1812">
          <cell r="BD1812" t="str">
            <v>GBU01</v>
          </cell>
          <cell r="BF1812" t="str">
            <v>BU14</v>
          </cell>
          <cell r="BP1812" t="str">
            <v>ACC_KFI_ASS_REC</v>
          </cell>
          <cell r="BR1812" t="str">
            <v>2019.06</v>
          </cell>
          <cell r="BS1812" t="str">
            <v>Actual</v>
          </cell>
          <cell r="BT1812">
            <v>3561.95</v>
          </cell>
          <cell r="BV1812" t="str">
            <v>GBU01</v>
          </cell>
          <cell r="CB1812" t="str">
            <v>BU06</v>
          </cell>
          <cell r="CL1812" t="str">
            <v>ACC_KFI_EBITDA</v>
          </cell>
          <cell r="CN1812" t="str">
            <v>EFF0102</v>
          </cell>
          <cell r="CP1812">
            <v>0</v>
          </cell>
          <cell r="CS1812" t="str">
            <v>GBU02</v>
          </cell>
        </row>
        <row r="1813">
          <cell r="BD1813" t="str">
            <v>GBU01</v>
          </cell>
          <cell r="BF1813" t="str">
            <v>BU14</v>
          </cell>
          <cell r="BP1813" t="str">
            <v>ACC_KFI_ASS_REC</v>
          </cell>
          <cell r="BR1813" t="str">
            <v>2019.06</v>
          </cell>
          <cell r="BS1813" t="str">
            <v>Visée 1</v>
          </cell>
          <cell r="BT1813">
            <v>4873.8999999999996</v>
          </cell>
          <cell r="BV1813" t="str">
            <v>GBU01</v>
          </cell>
          <cell r="CB1813" t="str">
            <v>BU06</v>
          </cell>
          <cell r="CL1813" t="str">
            <v>ACC_KFI_EBITDA</v>
          </cell>
          <cell r="CN1813" t="str">
            <v>EFF0105</v>
          </cell>
          <cell r="CP1813">
            <v>0</v>
          </cell>
          <cell r="CS1813" t="str">
            <v>GBU02</v>
          </cell>
        </row>
        <row r="1814">
          <cell r="BD1814" t="str">
            <v>GBU01</v>
          </cell>
          <cell r="BF1814" t="str">
            <v>BU14</v>
          </cell>
          <cell r="BP1814" t="str">
            <v>ACC_KFI_ASS_REC</v>
          </cell>
          <cell r="BR1814" t="str">
            <v>2020.06</v>
          </cell>
          <cell r="BS1814" t="str">
            <v>Actual</v>
          </cell>
          <cell r="BT1814">
            <v>-8.07</v>
          </cell>
          <cell r="BV1814" t="str">
            <v>GBU01</v>
          </cell>
          <cell r="CB1814" t="str">
            <v>BU06</v>
          </cell>
          <cell r="CL1814" t="str">
            <v>ACC_KFI_EBITDA</v>
          </cell>
          <cell r="CN1814" t="str">
            <v>EFF0109</v>
          </cell>
          <cell r="CP1814">
            <v>-52</v>
          </cell>
          <cell r="CS1814" t="str">
            <v>GBU02</v>
          </cell>
        </row>
        <row r="1815">
          <cell r="BD1815" t="str">
            <v>GBU01</v>
          </cell>
          <cell r="BF1815" t="str">
            <v>BU14</v>
          </cell>
          <cell r="BP1815" t="str">
            <v>ACC_KFI_ASS_REC</v>
          </cell>
          <cell r="BR1815" t="str">
            <v>2020.06</v>
          </cell>
          <cell r="BS1815" t="str">
            <v>Visée 1</v>
          </cell>
          <cell r="BT1815">
            <v>3213.21</v>
          </cell>
          <cell r="BV1815" t="str">
            <v>GBU01</v>
          </cell>
          <cell r="CB1815" t="str">
            <v>BU06</v>
          </cell>
          <cell r="CL1815" t="str">
            <v>ACC_KFI_TO</v>
          </cell>
          <cell r="CN1815" t="str">
            <v>EFF0105</v>
          </cell>
          <cell r="CP1815">
            <v>0</v>
          </cell>
          <cell r="CS1815" t="str">
            <v>GBU02</v>
          </cell>
        </row>
        <row r="1816">
          <cell r="BD1816" t="str">
            <v>GBU01</v>
          </cell>
          <cell r="BF1816" t="str">
            <v>BU14</v>
          </cell>
          <cell r="BP1816" t="str">
            <v>ACC_KFI_ASS_REC</v>
          </cell>
          <cell r="BR1816" t="str">
            <v>2020.12</v>
          </cell>
          <cell r="BS1816" t="str">
            <v>Actual</v>
          </cell>
          <cell r="BT1816">
            <v>4853.34</v>
          </cell>
          <cell r="BV1816" t="str">
            <v>GBU01</v>
          </cell>
          <cell r="CB1816" t="str">
            <v>BU06</v>
          </cell>
          <cell r="CL1816" t="str">
            <v>ACC_KFI_TO</v>
          </cell>
          <cell r="CN1816" t="str">
            <v>EFF0109</v>
          </cell>
          <cell r="CP1816">
            <v>2222</v>
          </cell>
          <cell r="CS1816" t="str">
            <v>GBU02</v>
          </cell>
        </row>
        <row r="1817">
          <cell r="BD1817" t="str">
            <v>GBU01</v>
          </cell>
          <cell r="BF1817" t="str">
            <v>BU14</v>
          </cell>
          <cell r="BP1817" t="str">
            <v>ACC_KFI_ASS_REC</v>
          </cell>
          <cell r="BR1817" t="str">
            <v>2020.12</v>
          </cell>
          <cell r="BS1817" t="str">
            <v>Visée 1</v>
          </cell>
          <cell r="BT1817">
            <v>9182.52</v>
          </cell>
          <cell r="BV1817" t="str">
            <v>GBU01</v>
          </cell>
          <cell r="CB1817" t="str">
            <v>BU08</v>
          </cell>
          <cell r="CL1817" t="str">
            <v>ACC_KFI_COI</v>
          </cell>
          <cell r="CN1817" t="str">
            <v>EFF0105</v>
          </cell>
          <cell r="CP1817">
            <v>0</v>
          </cell>
          <cell r="CS1817" t="str">
            <v>GBU02</v>
          </cell>
        </row>
        <row r="1818">
          <cell r="BD1818" t="str">
            <v>GBU01</v>
          </cell>
          <cell r="BF1818" t="str">
            <v>BU14</v>
          </cell>
          <cell r="BP1818" t="str">
            <v>ACC_KFI_ASS_REC</v>
          </cell>
          <cell r="BR1818" t="str">
            <v>2021.06</v>
          </cell>
          <cell r="BS1818" t="str">
            <v>Actual</v>
          </cell>
          <cell r="BT1818">
            <v>6408.16</v>
          </cell>
          <cell r="BV1818" t="str">
            <v>GBU01</v>
          </cell>
          <cell r="CB1818" t="str">
            <v>BU08</v>
          </cell>
          <cell r="CL1818" t="str">
            <v>ACC_KFI_COI</v>
          </cell>
          <cell r="CN1818" t="str">
            <v>EFF0109</v>
          </cell>
          <cell r="CP1818">
            <v>10546.19</v>
          </cell>
          <cell r="CS1818" t="str">
            <v>GBU02</v>
          </cell>
        </row>
        <row r="1819">
          <cell r="BD1819" t="str">
            <v>GBU01</v>
          </cell>
          <cell r="BF1819" t="str">
            <v>BU14</v>
          </cell>
          <cell r="BP1819" t="str">
            <v>ACC_KFI_ASS_REC</v>
          </cell>
          <cell r="BR1819" t="str">
            <v>2021.06</v>
          </cell>
          <cell r="BS1819" t="str">
            <v>Visée 1</v>
          </cell>
          <cell r="BT1819">
            <v>3233.04</v>
          </cell>
          <cell r="BV1819" t="str">
            <v>GBU01</v>
          </cell>
          <cell r="CB1819" t="str">
            <v>BU08</v>
          </cell>
          <cell r="CL1819" t="str">
            <v>ACC_KFI_COI</v>
          </cell>
          <cell r="CN1819" t="str">
            <v>EFF0220</v>
          </cell>
          <cell r="CP1819">
            <v>0</v>
          </cell>
          <cell r="CS1819" t="str">
            <v>GBU02</v>
          </cell>
        </row>
        <row r="1820">
          <cell r="BD1820" t="str">
            <v>GBU01</v>
          </cell>
          <cell r="BF1820" t="str">
            <v>BU14</v>
          </cell>
          <cell r="BP1820" t="str">
            <v>ACC_KFI_+GTHCPXDBSO</v>
          </cell>
          <cell r="BR1820" t="str">
            <v>2019.06</v>
          </cell>
          <cell r="BS1820" t="str">
            <v>Visée 1</v>
          </cell>
          <cell r="BT1820">
            <v>-1301</v>
          </cell>
          <cell r="BV1820" t="str">
            <v>GBU01</v>
          </cell>
          <cell r="CB1820" t="str">
            <v>BU08</v>
          </cell>
          <cell r="CL1820" t="str">
            <v>ACC_KFI_COI</v>
          </cell>
          <cell r="CN1820" t="str">
            <v>EFF0221</v>
          </cell>
          <cell r="CP1820">
            <v>463</v>
          </cell>
          <cell r="CS1820" t="str">
            <v>GBU02</v>
          </cell>
        </row>
        <row r="1821">
          <cell r="BD1821" t="str">
            <v>GBU01</v>
          </cell>
          <cell r="BF1821" t="str">
            <v>BU14</v>
          </cell>
          <cell r="BP1821" t="str">
            <v>ACC_KFI_+GTHCPXDBSO</v>
          </cell>
          <cell r="BR1821" t="str">
            <v>2021.06</v>
          </cell>
          <cell r="BS1821" t="str">
            <v>Visée 1</v>
          </cell>
          <cell r="BT1821">
            <v>3270.57</v>
          </cell>
          <cell r="BV1821" t="str">
            <v>GBU01</v>
          </cell>
          <cell r="CB1821" t="str">
            <v>BU08</v>
          </cell>
          <cell r="CL1821" t="str">
            <v>ACC_KFI_EBITDA</v>
          </cell>
          <cell r="CN1821" t="str">
            <v>EFF0105</v>
          </cell>
          <cell r="CP1821">
            <v>0</v>
          </cell>
          <cell r="CS1821" t="str">
            <v>GBU02</v>
          </cell>
        </row>
        <row r="1822">
          <cell r="BD1822" t="str">
            <v>GBU01</v>
          </cell>
          <cell r="BF1822" t="str">
            <v>BU14</v>
          </cell>
          <cell r="BP1822" t="str">
            <v>ACC_KFI_+GSSCPXDBSO</v>
          </cell>
          <cell r="BR1822" t="str">
            <v>2019.06</v>
          </cell>
          <cell r="BS1822" t="str">
            <v>Visée 1</v>
          </cell>
          <cell r="BT1822">
            <v>-1301</v>
          </cell>
          <cell r="BV1822" t="str">
            <v>GBU01</v>
          </cell>
          <cell r="CB1822" t="str">
            <v>BU08</v>
          </cell>
          <cell r="CL1822" t="str">
            <v>ACC_KFI_EBITDA</v>
          </cell>
          <cell r="CN1822" t="str">
            <v>EFF0109</v>
          </cell>
          <cell r="CP1822">
            <v>10546.19</v>
          </cell>
          <cell r="CS1822" t="str">
            <v>GBU02</v>
          </cell>
        </row>
        <row r="1823">
          <cell r="BD1823" t="str">
            <v>GBU01</v>
          </cell>
          <cell r="BF1823" t="str">
            <v>BU14</v>
          </cell>
          <cell r="BP1823" t="str">
            <v>ACC_KFI_+GSSCPXDBSO</v>
          </cell>
          <cell r="BR1823" t="str">
            <v>2021.06</v>
          </cell>
          <cell r="BS1823" t="str">
            <v>Visée 1</v>
          </cell>
          <cell r="BT1823">
            <v>3270.57</v>
          </cell>
          <cell r="BV1823" t="str">
            <v>GBU01</v>
          </cell>
          <cell r="CB1823" t="str">
            <v>BU08</v>
          </cell>
          <cell r="CL1823" t="str">
            <v>ACC_KFI_EBITDA</v>
          </cell>
          <cell r="CN1823" t="str">
            <v>EFF0220</v>
          </cell>
          <cell r="CP1823">
            <v>0</v>
          </cell>
          <cell r="CS1823" t="str">
            <v>GBU02</v>
          </cell>
        </row>
        <row r="1824">
          <cell r="BD1824" t="str">
            <v>GBU01</v>
          </cell>
          <cell r="BF1824" t="str">
            <v>BU14</v>
          </cell>
          <cell r="BP1824" t="str">
            <v>ACC_KFI_TO</v>
          </cell>
          <cell r="BR1824" t="str">
            <v>2019.06</v>
          </cell>
          <cell r="BS1824" t="str">
            <v>Actual</v>
          </cell>
          <cell r="BT1824">
            <v>5152.76</v>
          </cell>
          <cell r="BV1824" t="str">
            <v>GBU01</v>
          </cell>
          <cell r="CB1824" t="str">
            <v>BU08</v>
          </cell>
          <cell r="CL1824" t="str">
            <v>ACC_KFI_EBITDA</v>
          </cell>
          <cell r="CN1824" t="str">
            <v>EFF0221</v>
          </cell>
          <cell r="CP1824">
            <v>463</v>
          </cell>
          <cell r="CS1824" t="str">
            <v>GBU02</v>
          </cell>
        </row>
        <row r="1825">
          <cell r="BD1825" t="str">
            <v>GBU01</v>
          </cell>
          <cell r="BF1825" t="str">
            <v>BU14</v>
          </cell>
          <cell r="BP1825" t="str">
            <v>ACC_KFI_TO</v>
          </cell>
          <cell r="BR1825" t="str">
            <v>2019.06</v>
          </cell>
          <cell r="BS1825" t="str">
            <v>Visée 1</v>
          </cell>
          <cell r="BT1825">
            <v>5156.05</v>
          </cell>
          <cell r="BV1825" t="str">
            <v>GBU01</v>
          </cell>
          <cell r="CB1825" t="str">
            <v>BU08</v>
          </cell>
          <cell r="CL1825" t="str">
            <v>ACC_KFI_TO</v>
          </cell>
          <cell r="CN1825" t="str">
            <v>EFF0105</v>
          </cell>
          <cell r="CP1825">
            <v>0</v>
          </cell>
          <cell r="CS1825" t="str">
            <v>GBU02</v>
          </cell>
        </row>
        <row r="1826">
          <cell r="BD1826" t="str">
            <v>GBU01</v>
          </cell>
          <cell r="BF1826" t="str">
            <v>BU14</v>
          </cell>
          <cell r="BP1826" t="str">
            <v>ACC_KFI_TO</v>
          </cell>
          <cell r="BR1826" t="str">
            <v>2020.06</v>
          </cell>
          <cell r="BS1826" t="str">
            <v>Actual</v>
          </cell>
          <cell r="BT1826">
            <v>5408.66</v>
          </cell>
          <cell r="BV1826" t="str">
            <v>GBU01</v>
          </cell>
          <cell r="CB1826" t="str">
            <v>BU08</v>
          </cell>
          <cell r="CL1826" t="str">
            <v>ACC_KFI_TO</v>
          </cell>
          <cell r="CN1826" t="str">
            <v>EFF0109</v>
          </cell>
          <cell r="CP1826">
            <v>0</v>
          </cell>
          <cell r="CS1826" t="str">
            <v>GBU02</v>
          </cell>
        </row>
        <row r="1827">
          <cell r="BD1827" t="str">
            <v>GBU01</v>
          </cell>
          <cell r="BF1827" t="str">
            <v>BU14</v>
          </cell>
          <cell r="BP1827" t="str">
            <v>ACC_KFI_TO</v>
          </cell>
          <cell r="BR1827" t="str">
            <v>2020.06</v>
          </cell>
          <cell r="BS1827" t="str">
            <v>Visée 1</v>
          </cell>
          <cell r="BT1827">
            <v>5959.48</v>
          </cell>
          <cell r="BV1827" t="str">
            <v>GBU01</v>
          </cell>
          <cell r="CB1827" t="str">
            <v>BU08</v>
          </cell>
          <cell r="CL1827" t="str">
            <v>ACC_KFI_COI</v>
          </cell>
          <cell r="CN1827" t="str">
            <v>EFF0105</v>
          </cell>
          <cell r="CP1827">
            <v>0</v>
          </cell>
          <cell r="CS1827" t="str">
            <v>GBU02</v>
          </cell>
        </row>
        <row r="1828">
          <cell r="BD1828" t="str">
            <v>GBU01</v>
          </cell>
          <cell r="BF1828" t="str">
            <v>BU14</v>
          </cell>
          <cell r="BP1828" t="str">
            <v>ACC_KFI_TO</v>
          </cell>
          <cell r="BR1828" t="str">
            <v>2020.12</v>
          </cell>
          <cell r="BS1828" t="str">
            <v>Actual</v>
          </cell>
          <cell r="BT1828">
            <v>10932.31</v>
          </cell>
          <cell r="BV1828" t="str">
            <v>GBU01</v>
          </cell>
          <cell r="CB1828" t="str">
            <v>BU08</v>
          </cell>
          <cell r="CL1828" t="str">
            <v>ACC_KFI_COI</v>
          </cell>
          <cell r="CN1828" t="str">
            <v>EFF0109</v>
          </cell>
          <cell r="CP1828">
            <v>0</v>
          </cell>
          <cell r="CS1828" t="str">
            <v>GBU02</v>
          </cell>
        </row>
        <row r="1829">
          <cell r="BD1829" t="str">
            <v>GBU01</v>
          </cell>
          <cell r="BF1829" t="str">
            <v>BU14</v>
          </cell>
          <cell r="BP1829" t="str">
            <v>ACC_KFI_TO</v>
          </cell>
          <cell r="BR1829" t="str">
            <v>2020.12</v>
          </cell>
          <cell r="BS1829" t="str">
            <v>Visée 1</v>
          </cell>
          <cell r="BT1829">
            <v>12181.22</v>
          </cell>
          <cell r="BV1829" t="str">
            <v>GBU01</v>
          </cell>
          <cell r="CB1829" t="str">
            <v>BU08</v>
          </cell>
          <cell r="CL1829" t="str">
            <v>ACC_KFI_EBITDA</v>
          </cell>
          <cell r="CN1829" t="str">
            <v>EFF0105</v>
          </cell>
          <cell r="CP1829">
            <v>0</v>
          </cell>
          <cell r="CS1829" t="str">
            <v>GBU02</v>
          </cell>
        </row>
        <row r="1830">
          <cell r="BD1830" t="str">
            <v>GBU01</v>
          </cell>
          <cell r="BF1830" t="str">
            <v>BU14</v>
          </cell>
          <cell r="BP1830" t="str">
            <v>ACC_KFI_TO</v>
          </cell>
          <cell r="BR1830" t="str">
            <v>2021.06</v>
          </cell>
          <cell r="BS1830" t="str">
            <v>Actual</v>
          </cell>
          <cell r="BT1830">
            <v>6088.27</v>
          </cell>
          <cell r="BV1830" t="str">
            <v>GBU01</v>
          </cell>
          <cell r="CB1830" t="str">
            <v>BU08</v>
          </cell>
          <cell r="CL1830" t="str">
            <v>ACC_KFI_EBITDA</v>
          </cell>
          <cell r="CN1830" t="str">
            <v>EFF0109</v>
          </cell>
          <cell r="CP1830">
            <v>0</v>
          </cell>
          <cell r="CS1830" t="str">
            <v>GBU02</v>
          </cell>
        </row>
        <row r="1831">
          <cell r="BD1831" t="str">
            <v>GBU01</v>
          </cell>
          <cell r="BF1831" t="str">
            <v>BU14</v>
          </cell>
          <cell r="BP1831" t="str">
            <v>ACC_KFI_TO</v>
          </cell>
          <cell r="BR1831" t="str">
            <v>2021.06</v>
          </cell>
          <cell r="BS1831" t="str">
            <v>Visée 1</v>
          </cell>
          <cell r="BT1831">
            <v>5916.83</v>
          </cell>
          <cell r="BV1831" t="str">
            <v>GBU01</v>
          </cell>
          <cell r="CB1831" t="str">
            <v>BU08</v>
          </cell>
          <cell r="CL1831" t="str">
            <v>ACC_KFI_COI</v>
          </cell>
          <cell r="CN1831" t="str">
            <v>EFF0105</v>
          </cell>
          <cell r="CP1831">
            <v>-2.0499999999999998</v>
          </cell>
          <cell r="CS1831" t="str">
            <v>GBU02</v>
          </cell>
        </row>
        <row r="1832">
          <cell r="BD1832" t="str">
            <v>GBU01</v>
          </cell>
          <cell r="BF1832" t="str">
            <v>BU14</v>
          </cell>
          <cell r="BP1832" t="str">
            <v>ACC_KFI_EBITDA</v>
          </cell>
          <cell r="BR1832" t="str">
            <v>2019.06</v>
          </cell>
          <cell r="BS1832" t="str">
            <v>Actual</v>
          </cell>
          <cell r="BT1832">
            <v>2272.36</v>
          </cell>
          <cell r="BV1832" t="str">
            <v>GBU01</v>
          </cell>
          <cell r="CB1832" t="str">
            <v>BU08</v>
          </cell>
          <cell r="CL1832" t="str">
            <v>ACC_KFI_COI</v>
          </cell>
          <cell r="CN1832" t="str">
            <v>EFF0109</v>
          </cell>
          <cell r="CP1832">
            <v>-296.01</v>
          </cell>
          <cell r="CS1832" t="str">
            <v>GBU02</v>
          </cell>
        </row>
        <row r="1833">
          <cell r="BD1833" t="str">
            <v>GBU01</v>
          </cell>
          <cell r="BF1833" t="str">
            <v>BU14</v>
          </cell>
          <cell r="BP1833" t="str">
            <v>ACC_KFI_EBITDA</v>
          </cell>
          <cell r="BR1833" t="str">
            <v>2019.06</v>
          </cell>
          <cell r="BS1833" t="str">
            <v>Visée 1</v>
          </cell>
          <cell r="BT1833">
            <v>2714.05</v>
          </cell>
          <cell r="BV1833" t="str">
            <v>GBU01</v>
          </cell>
          <cell r="CB1833" t="str">
            <v>BU08</v>
          </cell>
          <cell r="CL1833" t="str">
            <v>ACC_KFI_EBITDA</v>
          </cell>
          <cell r="CN1833" t="str">
            <v>EFF0105</v>
          </cell>
          <cell r="CP1833">
            <v>-19.009989999999998</v>
          </cell>
          <cell r="CS1833" t="str">
            <v>GBU02</v>
          </cell>
        </row>
        <row r="1834">
          <cell r="BD1834" t="str">
            <v>GBU01</v>
          </cell>
          <cell r="BF1834" t="str">
            <v>BU14</v>
          </cell>
          <cell r="BP1834" t="str">
            <v>ACC_KFI_EBITDA</v>
          </cell>
          <cell r="BR1834" t="str">
            <v>2020.06</v>
          </cell>
          <cell r="BS1834" t="str">
            <v>Actual</v>
          </cell>
          <cell r="BT1834">
            <v>3624.3</v>
          </cell>
          <cell r="BV1834" t="str">
            <v>GBU01</v>
          </cell>
          <cell r="CB1834" t="str">
            <v>BU08</v>
          </cell>
          <cell r="CL1834" t="str">
            <v>ACC_KFI_EBITDA</v>
          </cell>
          <cell r="CN1834" t="str">
            <v>EFF0109</v>
          </cell>
          <cell r="CP1834">
            <v>-302.74000999999998</v>
          </cell>
          <cell r="CS1834" t="str">
            <v>GBU02</v>
          </cell>
        </row>
        <row r="1835">
          <cell r="BD1835" t="str">
            <v>GBU01</v>
          </cell>
          <cell r="BF1835" t="str">
            <v>BU14</v>
          </cell>
          <cell r="BP1835" t="str">
            <v>ACC_KFI_EBITDA</v>
          </cell>
          <cell r="BR1835" t="str">
            <v>2020.06</v>
          </cell>
          <cell r="BS1835" t="str">
            <v>Visée 1</v>
          </cell>
          <cell r="BT1835">
            <v>-12.7</v>
          </cell>
          <cell r="BV1835" t="str">
            <v>GBU01</v>
          </cell>
          <cell r="CB1835" t="str">
            <v>BU08</v>
          </cell>
          <cell r="CL1835" t="str">
            <v>ACC_KFI_TO</v>
          </cell>
          <cell r="CN1835" t="str">
            <v>EFF0105</v>
          </cell>
          <cell r="CP1835">
            <v>-16.59</v>
          </cell>
          <cell r="CS1835" t="str">
            <v>GBU02</v>
          </cell>
        </row>
        <row r="1836">
          <cell r="BD1836" t="str">
            <v>GBU01</v>
          </cell>
          <cell r="BF1836" t="str">
            <v>BU14</v>
          </cell>
          <cell r="BP1836" t="str">
            <v>ACC_KFI_EBITDA</v>
          </cell>
          <cell r="BR1836" t="str">
            <v>2020.12</v>
          </cell>
          <cell r="BS1836" t="str">
            <v>Actual</v>
          </cell>
          <cell r="BT1836">
            <v>4079.15</v>
          </cell>
          <cell r="BV1836" t="str">
            <v>GBU01</v>
          </cell>
          <cell r="CB1836" t="str">
            <v>BU08</v>
          </cell>
          <cell r="CL1836" t="str">
            <v>ACC_KFI_TO</v>
          </cell>
          <cell r="CN1836" t="str">
            <v>EFF0109</v>
          </cell>
          <cell r="CP1836">
            <v>-174.03</v>
          </cell>
          <cell r="CS1836" t="str">
            <v>GBU02</v>
          </cell>
        </row>
        <row r="1837">
          <cell r="BD1837" t="str">
            <v>GBU01</v>
          </cell>
          <cell r="BF1837" t="str">
            <v>BU14</v>
          </cell>
          <cell r="BP1837" t="str">
            <v>ACC_KFI_EBITDA</v>
          </cell>
          <cell r="BR1837" t="str">
            <v>2020.12</v>
          </cell>
          <cell r="BS1837" t="str">
            <v>Visée 1</v>
          </cell>
          <cell r="BT1837">
            <v>3819.18</v>
          </cell>
          <cell r="BV1837" t="str">
            <v>GBU01</v>
          </cell>
          <cell r="CB1837" t="str">
            <v>BU09</v>
          </cell>
          <cell r="CL1837" t="str">
            <v>ACC_KFI_COI</v>
          </cell>
          <cell r="CN1837" t="str">
            <v>EFF0105</v>
          </cell>
          <cell r="CP1837">
            <v>0.12001000000000001</v>
          </cell>
          <cell r="CS1837" t="str">
            <v>GBU02</v>
          </cell>
        </row>
        <row r="1838">
          <cell r="BD1838" t="str">
            <v>GBU01</v>
          </cell>
          <cell r="BF1838" t="str">
            <v>BU14</v>
          </cell>
          <cell r="BP1838" t="str">
            <v>ACC_KFI_EBITDA</v>
          </cell>
          <cell r="BR1838" t="str">
            <v>2021.06</v>
          </cell>
          <cell r="BS1838" t="str">
            <v>Actual</v>
          </cell>
          <cell r="BT1838">
            <v>1799.07</v>
          </cell>
          <cell r="BV1838" t="str">
            <v>GBU01</v>
          </cell>
          <cell r="CB1838" t="str">
            <v>BU09</v>
          </cell>
          <cell r="CL1838" t="str">
            <v>ACC_KFI_COI</v>
          </cell>
          <cell r="CN1838" t="str">
            <v>EFF0109</v>
          </cell>
          <cell r="CP1838">
            <v>-73.840010000000007</v>
          </cell>
          <cell r="CS1838" t="str">
            <v>GBU02</v>
          </cell>
        </row>
        <row r="1839">
          <cell r="BD1839" t="str">
            <v>GBU01</v>
          </cell>
          <cell r="BF1839" t="str">
            <v>BU14</v>
          </cell>
          <cell r="BP1839" t="str">
            <v>ACC_KFI_EBITDA</v>
          </cell>
          <cell r="BR1839" t="str">
            <v>2021.06</v>
          </cell>
          <cell r="BS1839" t="str">
            <v>Visée 1</v>
          </cell>
          <cell r="BT1839">
            <v>6220.96</v>
          </cell>
          <cell r="BV1839" t="str">
            <v>GBU01</v>
          </cell>
          <cell r="CB1839" t="str">
            <v>BU09</v>
          </cell>
          <cell r="CL1839" t="str">
            <v>ACC_KFI_EBITDA</v>
          </cell>
          <cell r="CN1839" t="str">
            <v>EFF0105</v>
          </cell>
          <cell r="CP1839">
            <v>0.12001000000000001</v>
          </cell>
          <cell r="CS1839" t="str">
            <v>GBU02</v>
          </cell>
        </row>
        <row r="1840">
          <cell r="BD1840" t="str">
            <v>GBU01</v>
          </cell>
          <cell r="BF1840" t="str">
            <v>BU14</v>
          </cell>
          <cell r="BP1840" t="str">
            <v>ACC_KFI_COI</v>
          </cell>
          <cell r="BR1840" t="str">
            <v>2019.06</v>
          </cell>
          <cell r="BS1840" t="str">
            <v>Actual</v>
          </cell>
          <cell r="BT1840">
            <v>2260.52</v>
          </cell>
          <cell r="BV1840" t="str">
            <v>GBU01</v>
          </cell>
          <cell r="CB1840" t="str">
            <v>BU09</v>
          </cell>
          <cell r="CL1840" t="str">
            <v>ACC_KFI_EBITDA</v>
          </cell>
          <cell r="CN1840" t="str">
            <v>EFF0109</v>
          </cell>
          <cell r="CP1840">
            <v>-73.840010000000007</v>
          </cell>
          <cell r="CS1840" t="str">
            <v>GBU02</v>
          </cell>
        </row>
        <row r="1841">
          <cell r="BD1841" t="str">
            <v>GBU01</v>
          </cell>
          <cell r="BF1841" t="str">
            <v>BU14</v>
          </cell>
          <cell r="BP1841" t="str">
            <v>ACC_KFI_COI</v>
          </cell>
          <cell r="BR1841" t="str">
            <v>2019.06</v>
          </cell>
          <cell r="BS1841" t="str">
            <v>Visée 1</v>
          </cell>
          <cell r="BT1841">
            <v>2706.48</v>
          </cell>
          <cell r="BV1841" t="str">
            <v>GBU01</v>
          </cell>
          <cell r="CB1841" t="str">
            <v>BU10</v>
          </cell>
          <cell r="CL1841" t="str">
            <v>ACC_KFI_COI</v>
          </cell>
          <cell r="CN1841" t="str">
            <v>EFF0102</v>
          </cell>
          <cell r="CP1841">
            <v>0</v>
          </cell>
          <cell r="CS1841" t="str">
            <v>GBU02</v>
          </cell>
        </row>
        <row r="1842">
          <cell r="BD1842" t="str">
            <v>GBU01</v>
          </cell>
          <cell r="BF1842" t="str">
            <v>BU14</v>
          </cell>
          <cell r="BP1842" t="str">
            <v>ACC_KFI_COI</v>
          </cell>
          <cell r="BR1842" t="str">
            <v>2020.06</v>
          </cell>
          <cell r="BS1842" t="str">
            <v>Actual</v>
          </cell>
          <cell r="BT1842">
            <v>3606.71</v>
          </cell>
          <cell r="BV1842" t="str">
            <v>GBU01</v>
          </cell>
          <cell r="CB1842" t="str">
            <v>BU10</v>
          </cell>
          <cell r="CL1842" t="str">
            <v>ACC_KFI_COI</v>
          </cell>
          <cell r="CN1842" t="str">
            <v>EFF0105</v>
          </cell>
          <cell r="CP1842">
            <v>-1768.8499899999999</v>
          </cell>
          <cell r="CS1842" t="str">
            <v>GBU02</v>
          </cell>
        </row>
        <row r="1843">
          <cell r="BD1843" t="str">
            <v>GBU01</v>
          </cell>
          <cell r="BF1843" t="str">
            <v>BU14</v>
          </cell>
          <cell r="BP1843" t="str">
            <v>ACC_KFI_COI</v>
          </cell>
          <cell r="BR1843" t="str">
            <v>2020.06</v>
          </cell>
          <cell r="BS1843" t="str">
            <v>Visée 1</v>
          </cell>
          <cell r="BT1843">
            <v>-56.95</v>
          </cell>
          <cell r="BV1843" t="str">
            <v>GBU01</v>
          </cell>
          <cell r="CB1843" t="str">
            <v>BU10</v>
          </cell>
          <cell r="CL1843" t="str">
            <v>ACC_KFI_COI</v>
          </cell>
          <cell r="CN1843" t="str">
            <v>EFF0109</v>
          </cell>
          <cell r="CP1843">
            <v>644.62999000000002</v>
          </cell>
          <cell r="CS1843" t="str">
            <v>GBU02</v>
          </cell>
        </row>
        <row r="1844">
          <cell r="BD1844" t="str">
            <v>GBU01</v>
          </cell>
          <cell r="BF1844" t="str">
            <v>BU14</v>
          </cell>
          <cell r="BP1844" t="str">
            <v>ACC_KFI_COI</v>
          </cell>
          <cell r="BR1844" t="str">
            <v>2020.12</v>
          </cell>
          <cell r="BS1844" t="str">
            <v>Actual</v>
          </cell>
          <cell r="BT1844">
            <v>4043.98</v>
          </cell>
          <cell r="BV1844" t="str">
            <v>GBU01</v>
          </cell>
          <cell r="CB1844" t="str">
            <v>BU10</v>
          </cell>
          <cell r="CL1844" t="str">
            <v>ACC_KFI_EBITDA</v>
          </cell>
          <cell r="CN1844" t="str">
            <v>EFF0102</v>
          </cell>
          <cell r="CP1844">
            <v>0</v>
          </cell>
          <cell r="CS1844" t="str">
            <v>GBU02</v>
          </cell>
        </row>
        <row r="1845">
          <cell r="BD1845" t="str">
            <v>GBU01</v>
          </cell>
          <cell r="BF1845" t="str">
            <v>BU14</v>
          </cell>
          <cell r="BP1845" t="str">
            <v>ACC_KFI_COI</v>
          </cell>
          <cell r="BR1845" t="str">
            <v>2020.12</v>
          </cell>
          <cell r="BS1845" t="str">
            <v>Visée 1</v>
          </cell>
          <cell r="BT1845">
            <v>3730.8</v>
          </cell>
          <cell r="BV1845" t="str">
            <v>GBU01</v>
          </cell>
          <cell r="CB1845" t="str">
            <v>BU10</v>
          </cell>
          <cell r="CL1845" t="str">
            <v>ACC_KFI_EBITDA</v>
          </cell>
          <cell r="CN1845" t="str">
            <v>EFF0105</v>
          </cell>
          <cell r="CP1845">
            <v>-2775.2099899999998</v>
          </cell>
          <cell r="CS1845" t="str">
            <v>GBU02</v>
          </cell>
        </row>
        <row r="1846">
          <cell r="BD1846" t="str">
            <v>GBU01</v>
          </cell>
          <cell r="BF1846" t="str">
            <v>BU14</v>
          </cell>
          <cell r="BP1846" t="str">
            <v>ACC_KFI_COI</v>
          </cell>
          <cell r="BR1846" t="str">
            <v>2021.06</v>
          </cell>
          <cell r="BS1846" t="str">
            <v>Actual</v>
          </cell>
          <cell r="BT1846">
            <v>1755.3</v>
          </cell>
          <cell r="BV1846" t="str">
            <v>GBU01</v>
          </cell>
          <cell r="CB1846" t="str">
            <v>BU10</v>
          </cell>
          <cell r="CL1846" t="str">
            <v>ACC_KFI_EBITDA</v>
          </cell>
          <cell r="CN1846" t="str">
            <v>EFF0109</v>
          </cell>
          <cell r="CP1846">
            <v>521.83998999999994</v>
          </cell>
          <cell r="CS1846" t="str">
            <v>GBU02</v>
          </cell>
        </row>
        <row r="1847">
          <cell r="BD1847" t="str">
            <v>GBU01</v>
          </cell>
          <cell r="BF1847" t="str">
            <v>BU14</v>
          </cell>
          <cell r="BP1847" t="str">
            <v>ACC_KFI_COI</v>
          </cell>
          <cell r="BR1847" t="str">
            <v>2021.06</v>
          </cell>
          <cell r="BS1847" t="str">
            <v>Visée 1</v>
          </cell>
          <cell r="BT1847">
            <v>6154.87</v>
          </cell>
          <cell r="BV1847" t="str">
            <v>GBU01</v>
          </cell>
          <cell r="CB1847" t="str">
            <v>BU10</v>
          </cell>
          <cell r="CL1847" t="str">
            <v>ACC_KFI_TO</v>
          </cell>
          <cell r="CN1847" t="str">
            <v>EFF0105</v>
          </cell>
          <cell r="CP1847">
            <v>-1820.9499900000001</v>
          </cell>
          <cell r="CS1847" t="str">
            <v>GBU02</v>
          </cell>
        </row>
        <row r="1848">
          <cell r="BD1848" t="str">
            <v>GBU01</v>
          </cell>
          <cell r="BF1848" t="str">
            <v>BU14</v>
          </cell>
          <cell r="BP1848" t="str">
            <v>ACC_KFI_ASS_REC</v>
          </cell>
          <cell r="BR1848" t="str">
            <v>2019.06</v>
          </cell>
          <cell r="BS1848" t="str">
            <v>Actual</v>
          </cell>
          <cell r="BT1848">
            <v>68.42</v>
          </cell>
          <cell r="BV1848" t="str">
            <v>GBU01</v>
          </cell>
          <cell r="CB1848" t="str">
            <v>BU10</v>
          </cell>
          <cell r="CL1848" t="str">
            <v>ACC_KFI_TO</v>
          </cell>
          <cell r="CN1848" t="str">
            <v>EFF0109</v>
          </cell>
          <cell r="CP1848">
            <v>-525.15000999999995</v>
          </cell>
          <cell r="CS1848" t="str">
            <v>GBU02</v>
          </cell>
        </row>
        <row r="1849">
          <cell r="BD1849" t="str">
            <v>GBU01</v>
          </cell>
          <cell r="BF1849" t="str">
            <v>BU14</v>
          </cell>
          <cell r="BP1849" t="str">
            <v>ACC_KFI_ASS_REC</v>
          </cell>
          <cell r="BR1849" t="str">
            <v>2019.06</v>
          </cell>
          <cell r="BS1849" t="str">
            <v>Visée 1</v>
          </cell>
          <cell r="BT1849">
            <v>1655.97</v>
          </cell>
          <cell r="BV1849" t="str">
            <v>GBU01</v>
          </cell>
          <cell r="CB1849" t="str">
            <v>BU10</v>
          </cell>
          <cell r="CL1849" t="str">
            <v>ACC_KFI_COI</v>
          </cell>
          <cell r="CN1849" t="str">
            <v>EFF0102</v>
          </cell>
          <cell r="CP1849">
            <v>0</v>
          </cell>
          <cell r="CS1849" t="str">
            <v>GBU02</v>
          </cell>
        </row>
        <row r="1850">
          <cell r="BD1850" t="str">
            <v>GBU01</v>
          </cell>
          <cell r="BF1850" t="str">
            <v>BU14</v>
          </cell>
          <cell r="BP1850" t="str">
            <v>ACC_KFI_ASS_REC</v>
          </cell>
          <cell r="BR1850" t="str">
            <v>2020.06</v>
          </cell>
          <cell r="BS1850" t="str">
            <v>Actual</v>
          </cell>
          <cell r="BT1850">
            <v>1988.37</v>
          </cell>
          <cell r="BV1850" t="str">
            <v>GBU01</v>
          </cell>
          <cell r="CB1850" t="str">
            <v>BU10</v>
          </cell>
          <cell r="CL1850" t="str">
            <v>ACC_KFI_COI</v>
          </cell>
          <cell r="CN1850" t="str">
            <v>EFF0105</v>
          </cell>
          <cell r="CP1850">
            <v>17.029990000000002</v>
          </cell>
          <cell r="CS1850" t="str">
            <v>GBU02</v>
          </cell>
        </row>
        <row r="1851">
          <cell r="BD1851" t="str">
            <v>GBU01</v>
          </cell>
          <cell r="BF1851" t="str">
            <v>BU14</v>
          </cell>
          <cell r="BP1851" t="str">
            <v>ACC_KFI_ASS_REC</v>
          </cell>
          <cell r="BR1851" t="str">
            <v>2020.06</v>
          </cell>
          <cell r="BS1851" t="str">
            <v>Visée 1</v>
          </cell>
          <cell r="BT1851">
            <v>-824.53</v>
          </cell>
          <cell r="BV1851" t="str">
            <v>GBU01</v>
          </cell>
          <cell r="CB1851" t="str">
            <v>BU10</v>
          </cell>
          <cell r="CL1851" t="str">
            <v>ACC_KFI_COI</v>
          </cell>
          <cell r="CN1851" t="str">
            <v>EFF0109</v>
          </cell>
          <cell r="CP1851">
            <v>-123.65998999999999</v>
          </cell>
          <cell r="CS1851" t="str">
            <v>GBU02</v>
          </cell>
        </row>
        <row r="1852">
          <cell r="BD1852" t="str">
            <v>GBU01</v>
          </cell>
          <cell r="BF1852" t="str">
            <v>BU14</v>
          </cell>
          <cell r="BP1852" t="str">
            <v>ACC_KFI_ASS_REC</v>
          </cell>
          <cell r="BR1852" t="str">
            <v>2020.12</v>
          </cell>
          <cell r="BS1852" t="str">
            <v>Actual</v>
          </cell>
          <cell r="BT1852">
            <v>3428.44</v>
          </cell>
          <cell r="BV1852" t="str">
            <v>GBU01</v>
          </cell>
          <cell r="CB1852" t="str">
            <v>BU10</v>
          </cell>
          <cell r="CL1852" t="str">
            <v>ACC_KFI_COI</v>
          </cell>
          <cell r="CN1852" t="str">
            <v>EFF0221</v>
          </cell>
          <cell r="CP1852">
            <v>983.62</v>
          </cell>
          <cell r="CS1852" t="str">
            <v>GBU02</v>
          </cell>
        </row>
        <row r="1853">
          <cell r="BD1853" t="str">
            <v>GBU01</v>
          </cell>
          <cell r="BF1853" t="str">
            <v>BU14</v>
          </cell>
          <cell r="BP1853" t="str">
            <v>ACC_KFI_ASS_REC</v>
          </cell>
          <cell r="BR1853" t="str">
            <v>2020.12</v>
          </cell>
          <cell r="BS1853" t="str">
            <v>Visée 1</v>
          </cell>
          <cell r="BT1853">
            <v>1945.81</v>
          </cell>
          <cell r="BV1853" t="str">
            <v>GBU01</v>
          </cell>
          <cell r="CB1853" t="str">
            <v>BU10</v>
          </cell>
          <cell r="CL1853" t="str">
            <v>ACC_KFI_EBITDA</v>
          </cell>
          <cell r="CN1853" t="str">
            <v>EFF0102</v>
          </cell>
          <cell r="CP1853">
            <v>0</v>
          </cell>
          <cell r="CS1853" t="str">
            <v>GBU02</v>
          </cell>
        </row>
        <row r="1854">
          <cell r="BD1854" t="str">
            <v>GBU01</v>
          </cell>
          <cell r="BF1854" t="str">
            <v>BU14</v>
          </cell>
          <cell r="BP1854" t="str">
            <v>ACC_KFI_ASS_REC</v>
          </cell>
          <cell r="BR1854" t="str">
            <v>2021.06</v>
          </cell>
          <cell r="BS1854" t="str">
            <v>Actual</v>
          </cell>
          <cell r="BT1854">
            <v>1155.79</v>
          </cell>
          <cell r="BV1854" t="str">
            <v>GBU01</v>
          </cell>
          <cell r="CB1854" t="str">
            <v>BU10</v>
          </cell>
          <cell r="CL1854" t="str">
            <v>ACC_KFI_EBITDA</v>
          </cell>
          <cell r="CN1854" t="str">
            <v>EFF0105</v>
          </cell>
          <cell r="CP1854">
            <v>-13.38</v>
          </cell>
          <cell r="CS1854" t="str">
            <v>GBU02</v>
          </cell>
        </row>
        <row r="1855">
          <cell r="BD1855" t="str">
            <v>GBU01</v>
          </cell>
          <cell r="BF1855" t="str">
            <v>BU14</v>
          </cell>
          <cell r="BP1855" t="str">
            <v>ACC_KFI_ASS_REC</v>
          </cell>
          <cell r="BR1855" t="str">
            <v>2021.06</v>
          </cell>
          <cell r="BS1855" t="str">
            <v>Visée 1</v>
          </cell>
          <cell r="BT1855">
            <v>5257.53</v>
          </cell>
          <cell r="BV1855" t="str">
            <v>GBU01</v>
          </cell>
          <cell r="CB1855" t="str">
            <v>BU10</v>
          </cell>
          <cell r="CL1855" t="str">
            <v>ACC_KFI_EBITDA</v>
          </cell>
          <cell r="CN1855" t="str">
            <v>EFF0109</v>
          </cell>
          <cell r="CP1855">
            <v>38.96</v>
          </cell>
          <cell r="CS1855" t="str">
            <v>GBU02</v>
          </cell>
        </row>
        <row r="1856">
          <cell r="BD1856" t="str">
            <v>GBU01</v>
          </cell>
          <cell r="BF1856" t="str">
            <v>BU14</v>
          </cell>
          <cell r="BP1856" t="str">
            <v>ACC_KFI_+GSSCPXDBSO</v>
          </cell>
          <cell r="BR1856" t="str">
            <v>2019.06</v>
          </cell>
          <cell r="BS1856" t="str">
            <v>Actual</v>
          </cell>
          <cell r="BT1856">
            <v>53.3</v>
          </cell>
          <cell r="BV1856" t="str">
            <v>GBU01</v>
          </cell>
          <cell r="CB1856" t="str">
            <v>BU10</v>
          </cell>
          <cell r="CL1856" t="str">
            <v>ACC_KFI_EBITDA</v>
          </cell>
          <cell r="CN1856" t="str">
            <v>EFF0221</v>
          </cell>
          <cell r="CP1856">
            <v>983.62</v>
          </cell>
          <cell r="CS1856" t="str">
            <v>GBU02</v>
          </cell>
        </row>
        <row r="1857">
          <cell r="BD1857" t="str">
            <v>GBU01</v>
          </cell>
          <cell r="BF1857" t="str">
            <v>BU14</v>
          </cell>
          <cell r="BP1857" t="str">
            <v>ACC_KFI_+GSSCPXDBSO</v>
          </cell>
          <cell r="BR1857" t="str">
            <v>2020.06</v>
          </cell>
          <cell r="BS1857" t="str">
            <v>Actual</v>
          </cell>
          <cell r="BT1857">
            <v>120.26</v>
          </cell>
          <cell r="BV1857" t="str">
            <v>GBU01</v>
          </cell>
          <cell r="CB1857" t="str">
            <v>BU10</v>
          </cell>
          <cell r="CL1857" t="str">
            <v>ACC_KFI_TO</v>
          </cell>
          <cell r="CN1857" t="str">
            <v>EFF0105</v>
          </cell>
          <cell r="CP1857">
            <v>-502.20999</v>
          </cell>
          <cell r="CS1857" t="str">
            <v>GBU02</v>
          </cell>
        </row>
        <row r="1858">
          <cell r="BD1858" t="str">
            <v>GBU01</v>
          </cell>
          <cell r="BF1858" t="str">
            <v>BU14</v>
          </cell>
          <cell r="BP1858" t="str">
            <v>ACC_KFI_+GSSCPXDBSO</v>
          </cell>
          <cell r="BR1858" t="str">
            <v>2020.06</v>
          </cell>
          <cell r="BS1858" t="str">
            <v>Visée 1</v>
          </cell>
          <cell r="BT1858">
            <v>124.02</v>
          </cell>
          <cell r="BV1858" t="str">
            <v>GBU01</v>
          </cell>
          <cell r="CB1858" t="str">
            <v>BU10</v>
          </cell>
          <cell r="CL1858" t="str">
            <v>ACC_KFI_TO</v>
          </cell>
          <cell r="CN1858" t="str">
            <v>EFF0109</v>
          </cell>
          <cell r="CP1858">
            <v>1975.3699899999999</v>
          </cell>
          <cell r="CS1858" t="str">
            <v>GBU02</v>
          </cell>
        </row>
        <row r="1859">
          <cell r="BD1859" t="str">
            <v>GBU01</v>
          </cell>
          <cell r="BF1859" t="str">
            <v>BU14</v>
          </cell>
          <cell r="BP1859" t="str">
            <v>ACC_KFI_+GSSCPXDBSO</v>
          </cell>
          <cell r="BR1859" t="str">
            <v>2020.12</v>
          </cell>
          <cell r="BS1859" t="str">
            <v>Actual</v>
          </cell>
          <cell r="BT1859">
            <v>259.52</v>
          </cell>
          <cell r="BV1859" t="str">
            <v>GBU01</v>
          </cell>
          <cell r="CB1859" t="str">
            <v>BU10</v>
          </cell>
          <cell r="CL1859" t="str">
            <v>ACC_KFI_COI</v>
          </cell>
          <cell r="CN1859" t="str">
            <v>EFF0105</v>
          </cell>
          <cell r="CP1859">
            <v>-262.69</v>
          </cell>
          <cell r="CS1859" t="str">
            <v>GBU02</v>
          </cell>
        </row>
        <row r="1860">
          <cell r="BD1860" t="str">
            <v>GBU01</v>
          </cell>
          <cell r="BF1860" t="str">
            <v>BU14</v>
          </cell>
          <cell r="BP1860" t="str">
            <v>ACC_KFI_+GSSCPXDBSO</v>
          </cell>
          <cell r="BR1860" t="str">
            <v>2020.12</v>
          </cell>
          <cell r="BS1860" t="str">
            <v>Visée 1</v>
          </cell>
          <cell r="BT1860">
            <v>160.34</v>
          </cell>
          <cell r="BV1860" t="str">
            <v>GBU01</v>
          </cell>
          <cell r="CB1860" t="str">
            <v>BU10</v>
          </cell>
          <cell r="CL1860" t="str">
            <v>ACC_KFI_COI</v>
          </cell>
          <cell r="CN1860" t="str">
            <v>EFF0109</v>
          </cell>
          <cell r="CP1860">
            <v>-640.51</v>
          </cell>
          <cell r="CS1860" t="str">
            <v>GBU02</v>
          </cell>
        </row>
        <row r="1861">
          <cell r="BD1861" t="str">
            <v>GBU01</v>
          </cell>
          <cell r="BF1861" t="str">
            <v>BU14</v>
          </cell>
          <cell r="BP1861" t="str">
            <v>ACC_KFI_+GSSCPXDBSO</v>
          </cell>
          <cell r="BR1861" t="str">
            <v>2021.06</v>
          </cell>
          <cell r="BS1861" t="str">
            <v>Actual</v>
          </cell>
          <cell r="BT1861">
            <v>272.58999999999997</v>
          </cell>
          <cell r="BV1861" t="str">
            <v>GBU01</v>
          </cell>
          <cell r="CB1861" t="str">
            <v>BU10</v>
          </cell>
          <cell r="CL1861" t="str">
            <v>ACC_KFI_EBITDA</v>
          </cell>
          <cell r="CN1861" t="str">
            <v>EFF0105</v>
          </cell>
          <cell r="CP1861">
            <v>-265.10000000000002</v>
          </cell>
          <cell r="CS1861" t="str">
            <v>GBU02</v>
          </cell>
        </row>
        <row r="1862">
          <cell r="BD1862" t="str">
            <v>GBU01</v>
          </cell>
          <cell r="BF1862" t="str">
            <v>BU14</v>
          </cell>
          <cell r="BP1862" t="str">
            <v>ACC_KFI_EBITDA</v>
          </cell>
          <cell r="BR1862" t="str">
            <v>2019.06</v>
          </cell>
          <cell r="BS1862" t="str">
            <v>Actual</v>
          </cell>
          <cell r="BT1862">
            <v>-3.54</v>
          </cell>
          <cell r="BV1862" t="str">
            <v>GBU01</v>
          </cell>
          <cell r="CB1862" t="str">
            <v>BU10</v>
          </cell>
          <cell r="CL1862" t="str">
            <v>ACC_KFI_EBITDA</v>
          </cell>
          <cell r="CN1862" t="str">
            <v>EFF0109</v>
          </cell>
          <cell r="CP1862">
            <v>-645.49</v>
          </cell>
          <cell r="CS1862" t="str">
            <v>GBU02</v>
          </cell>
        </row>
        <row r="1863">
          <cell r="BD1863" t="str">
            <v>GBU01</v>
          </cell>
          <cell r="BF1863" t="str">
            <v>BU14</v>
          </cell>
          <cell r="BP1863" t="str">
            <v>ACC_KFI_EBITDA</v>
          </cell>
          <cell r="BR1863" t="str">
            <v>2019.06</v>
          </cell>
          <cell r="BS1863" t="str">
            <v>Visée 1</v>
          </cell>
          <cell r="BT1863">
            <v>-2.58</v>
          </cell>
          <cell r="BV1863" t="str">
            <v>GBU01</v>
          </cell>
          <cell r="CB1863" t="str">
            <v>BU10</v>
          </cell>
          <cell r="CL1863" t="str">
            <v>ACC_KFI_TO</v>
          </cell>
          <cell r="CN1863" t="str">
            <v>EFF0105</v>
          </cell>
          <cell r="CP1863">
            <v>-1338.02999</v>
          </cell>
          <cell r="CS1863" t="str">
            <v>GBU02</v>
          </cell>
        </row>
        <row r="1864">
          <cell r="BD1864" t="str">
            <v>GBU01</v>
          </cell>
          <cell r="BF1864" t="str">
            <v>BU14</v>
          </cell>
          <cell r="BP1864" t="str">
            <v>ACC_KFI_EBITDA</v>
          </cell>
          <cell r="BR1864" t="str">
            <v>2020.06</v>
          </cell>
          <cell r="BS1864" t="str">
            <v>Actual</v>
          </cell>
          <cell r="BT1864">
            <v>-3</v>
          </cell>
          <cell r="BV1864" t="str">
            <v>GBU01</v>
          </cell>
          <cell r="CB1864" t="str">
            <v>BU10</v>
          </cell>
          <cell r="CL1864" t="str">
            <v>ACC_KFI_TO</v>
          </cell>
          <cell r="CN1864" t="str">
            <v>EFF0109</v>
          </cell>
          <cell r="CP1864">
            <v>-1882.45001</v>
          </cell>
          <cell r="CS1864" t="str">
            <v>GBU02</v>
          </cell>
        </row>
        <row r="1865">
          <cell r="BD1865" t="str">
            <v>GBU01</v>
          </cell>
          <cell r="BF1865" t="str">
            <v>BU14</v>
          </cell>
          <cell r="BP1865" t="str">
            <v>ACC_KFI_EBITDA</v>
          </cell>
          <cell r="BR1865" t="str">
            <v>2020.06</v>
          </cell>
          <cell r="BS1865" t="str">
            <v>Visée 1</v>
          </cell>
          <cell r="BT1865">
            <v>-2.65</v>
          </cell>
          <cell r="BV1865" t="str">
            <v>GBU01</v>
          </cell>
          <cell r="CB1865" t="str">
            <v>BU10</v>
          </cell>
          <cell r="CL1865" t="str">
            <v>ACC_KFI_COI</v>
          </cell>
          <cell r="CN1865" t="str">
            <v>EFF0105</v>
          </cell>
          <cell r="CS1865" t="str">
            <v>GBU02</v>
          </cell>
        </row>
        <row r="1866">
          <cell r="BD1866" t="str">
            <v>GBU01</v>
          </cell>
          <cell r="BF1866" t="str">
            <v>BU14</v>
          </cell>
          <cell r="BP1866" t="str">
            <v>ACC_KFI_EBITDA</v>
          </cell>
          <cell r="BR1866" t="str">
            <v>2020.12</v>
          </cell>
          <cell r="BS1866" t="str">
            <v>Actual</v>
          </cell>
          <cell r="BT1866">
            <v>-5.95</v>
          </cell>
          <cell r="BV1866" t="str">
            <v>GBU01</v>
          </cell>
          <cell r="CB1866" t="str">
            <v>BU10</v>
          </cell>
          <cell r="CL1866" t="str">
            <v>ACC_KFI_COI</v>
          </cell>
          <cell r="CN1866" t="str">
            <v>EFF0109</v>
          </cell>
          <cell r="CP1866">
            <v>0</v>
          </cell>
          <cell r="CS1866" t="str">
            <v>GBU02</v>
          </cell>
        </row>
        <row r="1867">
          <cell r="BD1867" t="str">
            <v>GBU01</v>
          </cell>
          <cell r="BF1867" t="str">
            <v>BU14</v>
          </cell>
          <cell r="BP1867" t="str">
            <v>ACC_KFI_EBITDA</v>
          </cell>
          <cell r="BR1867" t="str">
            <v>2020.12</v>
          </cell>
          <cell r="BS1867" t="str">
            <v>Visée 1</v>
          </cell>
          <cell r="BT1867">
            <v>-6.18</v>
          </cell>
          <cell r="BV1867" t="str">
            <v>GBU01</v>
          </cell>
          <cell r="CB1867" t="str">
            <v>BU10</v>
          </cell>
          <cell r="CL1867" t="str">
            <v>ACC_KFI_EBITDA</v>
          </cell>
          <cell r="CN1867" t="str">
            <v>EFF0105</v>
          </cell>
          <cell r="CS1867" t="str">
            <v>GBU02</v>
          </cell>
        </row>
        <row r="1868">
          <cell r="BD1868" t="str">
            <v>GBU01</v>
          </cell>
          <cell r="BF1868" t="str">
            <v>BU14</v>
          </cell>
          <cell r="BP1868" t="str">
            <v>ACC_KFI_EBITDA</v>
          </cell>
          <cell r="BR1868" t="str">
            <v>2021.06</v>
          </cell>
          <cell r="BS1868" t="str">
            <v>Actual</v>
          </cell>
          <cell r="BT1868">
            <v>-3.02</v>
          </cell>
          <cell r="BV1868" t="str">
            <v>GBU01</v>
          </cell>
          <cell r="CB1868" t="str">
            <v>BU10</v>
          </cell>
          <cell r="CL1868" t="str">
            <v>ACC_KFI_EBITDA</v>
          </cell>
          <cell r="CN1868" t="str">
            <v>EFF0109</v>
          </cell>
          <cell r="CP1868">
            <v>0</v>
          </cell>
          <cell r="CS1868" t="str">
            <v>GBU02</v>
          </cell>
        </row>
        <row r="1869">
          <cell r="BD1869" t="str">
            <v>GBU01</v>
          </cell>
          <cell r="BF1869" t="str">
            <v>BU14</v>
          </cell>
          <cell r="BP1869" t="str">
            <v>ACC_KFI_EBITDA</v>
          </cell>
          <cell r="BR1869" t="str">
            <v>2021.06</v>
          </cell>
          <cell r="BS1869" t="str">
            <v>Visée 1</v>
          </cell>
          <cell r="BT1869">
            <v>-2.4300000000000002</v>
          </cell>
          <cell r="BV1869" t="str">
            <v>GBU01</v>
          </cell>
          <cell r="CB1869" t="str">
            <v>BU10</v>
          </cell>
          <cell r="CL1869" t="str">
            <v>ACC_KFI_TO</v>
          </cell>
          <cell r="CN1869" t="str">
            <v>EFF0105</v>
          </cell>
          <cell r="CS1869" t="str">
            <v>GBU02</v>
          </cell>
        </row>
        <row r="1870">
          <cell r="BD1870" t="str">
            <v>GBU01</v>
          </cell>
          <cell r="BF1870" t="str">
            <v>BU14</v>
          </cell>
          <cell r="BP1870" t="str">
            <v>ACC_KFI_COI</v>
          </cell>
          <cell r="BR1870" t="str">
            <v>2019.06</v>
          </cell>
          <cell r="BS1870" t="str">
            <v>Actual</v>
          </cell>
          <cell r="BT1870">
            <v>-3.54</v>
          </cell>
          <cell r="BV1870" t="str">
            <v>GBU01</v>
          </cell>
          <cell r="CB1870" t="str">
            <v>BU10</v>
          </cell>
          <cell r="CL1870" t="str">
            <v>ACC_KFI_TO</v>
          </cell>
          <cell r="CN1870" t="str">
            <v>EFF0109</v>
          </cell>
          <cell r="CP1870">
            <v>0</v>
          </cell>
          <cell r="CS1870" t="str">
            <v>GBU02</v>
          </cell>
        </row>
        <row r="1871">
          <cell r="BD1871" t="str">
            <v>GBU01</v>
          </cell>
          <cell r="BF1871" t="str">
            <v>BU14</v>
          </cell>
          <cell r="BP1871" t="str">
            <v>ACC_KFI_COI</v>
          </cell>
          <cell r="BR1871" t="str">
            <v>2019.06</v>
          </cell>
          <cell r="BS1871" t="str">
            <v>Visée 1</v>
          </cell>
          <cell r="BT1871">
            <v>-2.58</v>
          </cell>
          <cell r="BV1871" t="str">
            <v>GBU01</v>
          </cell>
          <cell r="CB1871" t="str">
            <v>BU10</v>
          </cell>
          <cell r="CL1871" t="str">
            <v>ACC_KFI_COI</v>
          </cell>
          <cell r="CN1871" t="str">
            <v>EFF0102</v>
          </cell>
          <cell r="CP1871">
            <v>0</v>
          </cell>
          <cell r="CS1871" t="str">
            <v>GBU02</v>
          </cell>
        </row>
        <row r="1872">
          <cell r="BD1872" t="str">
            <v>GBU01</v>
          </cell>
          <cell r="BF1872" t="str">
            <v>BU14</v>
          </cell>
          <cell r="BP1872" t="str">
            <v>ACC_KFI_COI</v>
          </cell>
          <cell r="BR1872" t="str">
            <v>2020.06</v>
          </cell>
          <cell r="BS1872" t="str">
            <v>Actual</v>
          </cell>
          <cell r="BT1872">
            <v>-3</v>
          </cell>
          <cell r="BV1872" t="str">
            <v>GBU01</v>
          </cell>
          <cell r="CB1872" t="str">
            <v>BU10</v>
          </cell>
          <cell r="CL1872" t="str">
            <v>ACC_KFI_COI</v>
          </cell>
          <cell r="CN1872" t="str">
            <v>EFF0105</v>
          </cell>
          <cell r="CP1872">
            <v>-850.72</v>
          </cell>
          <cell r="CS1872" t="str">
            <v>GBU02</v>
          </cell>
        </row>
        <row r="1873">
          <cell r="BD1873" t="str">
            <v>GBU01</v>
          </cell>
          <cell r="BF1873" t="str">
            <v>BU14</v>
          </cell>
          <cell r="BP1873" t="str">
            <v>ACC_KFI_COI</v>
          </cell>
          <cell r="BR1873" t="str">
            <v>2020.06</v>
          </cell>
          <cell r="BS1873" t="str">
            <v>Visée 1</v>
          </cell>
          <cell r="BT1873">
            <v>-2.65</v>
          </cell>
          <cell r="BV1873" t="str">
            <v>GBU01</v>
          </cell>
          <cell r="CB1873" t="str">
            <v>BU10</v>
          </cell>
          <cell r="CL1873" t="str">
            <v>ACC_KFI_COI</v>
          </cell>
          <cell r="CN1873" t="str">
            <v>EFF0109</v>
          </cell>
          <cell r="CP1873">
            <v>-4186.74</v>
          </cell>
          <cell r="CS1873" t="str">
            <v>GBU02</v>
          </cell>
        </row>
        <row r="1874">
          <cell r="BD1874" t="str">
            <v>GBU01</v>
          </cell>
          <cell r="BF1874" t="str">
            <v>BU14</v>
          </cell>
          <cell r="BP1874" t="str">
            <v>ACC_KFI_COI</v>
          </cell>
          <cell r="BR1874" t="str">
            <v>2020.12</v>
          </cell>
          <cell r="BS1874" t="str">
            <v>Actual</v>
          </cell>
          <cell r="BT1874">
            <v>-5.95</v>
          </cell>
          <cell r="BV1874" t="str">
            <v>GBU01</v>
          </cell>
          <cell r="CB1874" t="str">
            <v>BU10</v>
          </cell>
          <cell r="CL1874" t="str">
            <v>ACC_KFI_COI</v>
          </cell>
          <cell r="CN1874" t="str">
            <v>EFF0221</v>
          </cell>
          <cell r="CP1874">
            <v>1072.8800000000001</v>
          </cell>
          <cell r="CS1874" t="str">
            <v>GBU02</v>
          </cell>
        </row>
        <row r="1875">
          <cell r="BD1875" t="str">
            <v>GBU01</v>
          </cell>
          <cell r="BF1875" t="str">
            <v>BU14</v>
          </cell>
          <cell r="BP1875" t="str">
            <v>ACC_KFI_COI</v>
          </cell>
          <cell r="BR1875" t="str">
            <v>2020.12</v>
          </cell>
          <cell r="BS1875" t="str">
            <v>Visée 1</v>
          </cell>
          <cell r="BT1875">
            <v>-6.18</v>
          </cell>
          <cell r="BV1875" t="str">
            <v>GBU01</v>
          </cell>
          <cell r="CB1875" t="str">
            <v>BU10</v>
          </cell>
          <cell r="CL1875" t="str">
            <v>ACC_KFI_EBITDA</v>
          </cell>
          <cell r="CN1875" t="str">
            <v>EFF0102</v>
          </cell>
          <cell r="CP1875">
            <v>0</v>
          </cell>
          <cell r="CS1875" t="str">
            <v>GBU02</v>
          </cell>
        </row>
        <row r="1876">
          <cell r="BD1876" t="str">
            <v>GBU01</v>
          </cell>
          <cell r="BF1876" t="str">
            <v>BU14</v>
          </cell>
          <cell r="BP1876" t="str">
            <v>ACC_KFI_COI</v>
          </cell>
          <cell r="BR1876" t="str">
            <v>2021.06</v>
          </cell>
          <cell r="BS1876" t="str">
            <v>Actual</v>
          </cell>
          <cell r="BT1876">
            <v>-3.02</v>
          </cell>
          <cell r="BV1876" t="str">
            <v>GBU01</v>
          </cell>
          <cell r="CB1876" t="str">
            <v>BU10</v>
          </cell>
          <cell r="CL1876" t="str">
            <v>ACC_KFI_EBITDA</v>
          </cell>
          <cell r="CN1876" t="str">
            <v>EFF0105</v>
          </cell>
          <cell r="CP1876">
            <v>-1949.91</v>
          </cell>
          <cell r="CS1876" t="str">
            <v>GBU02</v>
          </cell>
        </row>
        <row r="1877">
          <cell r="BD1877" t="str">
            <v>GBU01</v>
          </cell>
          <cell r="BF1877" t="str">
            <v>BU14</v>
          </cell>
          <cell r="BP1877" t="str">
            <v>ACC_KFI_COI</v>
          </cell>
          <cell r="BR1877" t="str">
            <v>2021.06</v>
          </cell>
          <cell r="BS1877" t="str">
            <v>Visée 1</v>
          </cell>
          <cell r="BT1877">
            <v>-2.4300000000000002</v>
          </cell>
          <cell r="BV1877" t="str">
            <v>GBU01</v>
          </cell>
          <cell r="CB1877" t="str">
            <v>BU10</v>
          </cell>
          <cell r="CL1877" t="str">
            <v>ACC_KFI_EBITDA</v>
          </cell>
          <cell r="CN1877" t="str">
            <v>EFF0109</v>
          </cell>
          <cell r="CP1877">
            <v>-2658.44</v>
          </cell>
          <cell r="CS1877" t="str">
            <v>GBU02</v>
          </cell>
        </row>
        <row r="1878">
          <cell r="BD1878" t="str">
            <v>GBU01</v>
          </cell>
          <cell r="BF1878" t="str">
            <v>BU15</v>
          </cell>
          <cell r="BP1878" t="str">
            <v>ACC_KFI_TO</v>
          </cell>
          <cell r="BR1878" t="str">
            <v>2019.06</v>
          </cell>
          <cell r="BS1878" t="str">
            <v>Actual</v>
          </cell>
          <cell r="BT1878">
            <v>8115.99</v>
          </cell>
          <cell r="BV1878" t="str">
            <v>GBU01</v>
          </cell>
          <cell r="CB1878" t="str">
            <v>BU10</v>
          </cell>
          <cell r="CL1878" t="str">
            <v>ACC_KFI_EBITDA</v>
          </cell>
          <cell r="CN1878" t="str">
            <v>EFF0221</v>
          </cell>
          <cell r="CP1878">
            <v>1072.8800000000001</v>
          </cell>
          <cell r="CS1878" t="str">
            <v>GBU02</v>
          </cell>
        </row>
        <row r="1879">
          <cell r="BD1879" t="str">
            <v>GBU01</v>
          </cell>
          <cell r="BF1879" t="str">
            <v>BU15</v>
          </cell>
          <cell r="BP1879" t="str">
            <v>ACC_KFI_TO</v>
          </cell>
          <cell r="BR1879" t="str">
            <v>2019.06</v>
          </cell>
          <cell r="BS1879" t="str">
            <v>Visée 1</v>
          </cell>
          <cell r="BT1879">
            <v>4811.09</v>
          </cell>
          <cell r="BV1879" t="str">
            <v>GBU01</v>
          </cell>
          <cell r="CB1879" t="str">
            <v>BU10</v>
          </cell>
          <cell r="CL1879" t="str">
            <v>ACC_KFI_TO</v>
          </cell>
          <cell r="CN1879" t="str">
            <v>EFF0105</v>
          </cell>
          <cell r="CP1879">
            <v>-23363.55</v>
          </cell>
          <cell r="CS1879" t="str">
            <v>GBU02</v>
          </cell>
        </row>
        <row r="1880">
          <cell r="BD1880" t="str">
            <v>GBU01</v>
          </cell>
          <cell r="BF1880" t="str">
            <v>BU15</v>
          </cell>
          <cell r="BP1880" t="str">
            <v>ACC_KFI_TO</v>
          </cell>
          <cell r="BR1880" t="str">
            <v>2020.06</v>
          </cell>
          <cell r="BS1880" t="str">
            <v>Actual</v>
          </cell>
          <cell r="BT1880">
            <v>3445.09</v>
          </cell>
          <cell r="BV1880" t="str">
            <v>GBU01</v>
          </cell>
          <cell r="CB1880" t="str">
            <v>BU10</v>
          </cell>
          <cell r="CL1880" t="str">
            <v>ACC_KFI_TO</v>
          </cell>
          <cell r="CN1880" t="str">
            <v>EFF0109</v>
          </cell>
          <cell r="CP1880">
            <v>32.54</v>
          </cell>
          <cell r="CS1880" t="str">
            <v>GBU02</v>
          </cell>
        </row>
        <row r="1881">
          <cell r="BD1881" t="str">
            <v>GBU01</v>
          </cell>
          <cell r="BF1881" t="str">
            <v>BU15</v>
          </cell>
          <cell r="BP1881" t="str">
            <v>ACC_KFI_TO</v>
          </cell>
          <cell r="BR1881" t="str">
            <v>2020.06</v>
          </cell>
          <cell r="BS1881" t="str">
            <v>Visée 1</v>
          </cell>
          <cell r="BT1881">
            <v>3928.16</v>
          </cell>
          <cell r="BV1881" t="str">
            <v>GBU01</v>
          </cell>
          <cell r="CB1881" t="str">
            <v>BU10</v>
          </cell>
          <cell r="CL1881" t="str">
            <v>ACC_KFI_COI</v>
          </cell>
          <cell r="CN1881" t="str">
            <v>EFF0105</v>
          </cell>
          <cell r="CP1881">
            <v>49.920020000000001</v>
          </cell>
          <cell r="CS1881" t="str">
            <v>GBU02</v>
          </cell>
        </row>
        <row r="1882">
          <cell r="BD1882" t="str">
            <v>GBU01</v>
          </cell>
          <cell r="BF1882" t="str">
            <v>BU15</v>
          </cell>
          <cell r="BP1882" t="str">
            <v>ACC_KFI_TO</v>
          </cell>
          <cell r="BR1882" t="str">
            <v>2020.12</v>
          </cell>
          <cell r="BS1882" t="str">
            <v>Actual</v>
          </cell>
          <cell r="BT1882">
            <v>4419.55</v>
          </cell>
          <cell r="BV1882" t="str">
            <v>GBU01</v>
          </cell>
          <cell r="CB1882" t="str">
            <v>BU10</v>
          </cell>
          <cell r="CL1882" t="str">
            <v>ACC_KFI_COI</v>
          </cell>
          <cell r="CN1882" t="str">
            <v>EFF0109</v>
          </cell>
          <cell r="CP1882">
            <v>481.53998000000001</v>
          </cell>
          <cell r="CS1882" t="str">
            <v>GBU02</v>
          </cell>
        </row>
        <row r="1883">
          <cell r="BD1883" t="str">
            <v>GBU01</v>
          </cell>
          <cell r="BF1883" t="str">
            <v>BU15</v>
          </cell>
          <cell r="BP1883" t="str">
            <v>ACC_KFI_TO</v>
          </cell>
          <cell r="BR1883" t="str">
            <v>2020.12</v>
          </cell>
          <cell r="BS1883" t="str">
            <v>Visée 1</v>
          </cell>
          <cell r="BT1883">
            <v>7997.42</v>
          </cell>
          <cell r="BV1883" t="str">
            <v>GBU01</v>
          </cell>
          <cell r="CB1883" t="str">
            <v>BU10</v>
          </cell>
          <cell r="CL1883" t="str">
            <v>ACC_KFI_EBITDA</v>
          </cell>
          <cell r="CN1883" t="str">
            <v>EFF0105</v>
          </cell>
          <cell r="CP1883">
            <v>47.66001</v>
          </cell>
          <cell r="CS1883" t="str">
            <v>GBU02</v>
          </cell>
        </row>
        <row r="1884">
          <cell r="BD1884" t="str">
            <v>GBU01</v>
          </cell>
          <cell r="BF1884" t="str">
            <v>BU15</v>
          </cell>
          <cell r="BP1884" t="str">
            <v>ACC_KFI_TO</v>
          </cell>
          <cell r="BR1884" t="str">
            <v>2021.06</v>
          </cell>
          <cell r="BS1884" t="str">
            <v>Actual</v>
          </cell>
          <cell r="BT1884">
            <v>3205.46</v>
          </cell>
          <cell r="BV1884" t="str">
            <v>GBU01</v>
          </cell>
          <cell r="CB1884" t="str">
            <v>BU10</v>
          </cell>
          <cell r="CL1884" t="str">
            <v>ACC_KFI_EBITDA</v>
          </cell>
          <cell r="CN1884" t="str">
            <v>EFF0109</v>
          </cell>
          <cell r="CP1884">
            <v>483.77999</v>
          </cell>
          <cell r="CS1884" t="str">
            <v>GBU02</v>
          </cell>
        </row>
        <row r="1885">
          <cell r="BD1885" t="str">
            <v>GBU01</v>
          </cell>
          <cell r="BF1885" t="str">
            <v>BU15</v>
          </cell>
          <cell r="BP1885" t="str">
            <v>ACC_KFI_TO</v>
          </cell>
          <cell r="BR1885" t="str">
            <v>2021.06</v>
          </cell>
          <cell r="BS1885" t="str">
            <v>Visée 1</v>
          </cell>
          <cell r="BT1885">
            <v>1285.74</v>
          </cell>
          <cell r="BV1885" t="str">
            <v>GBU01</v>
          </cell>
          <cell r="CB1885" t="str">
            <v>BU10</v>
          </cell>
          <cell r="CL1885" t="str">
            <v>ACC_KFI_TO</v>
          </cell>
          <cell r="CN1885" t="str">
            <v>EFF0105</v>
          </cell>
          <cell r="CP1885">
            <v>-60.459989999999998</v>
          </cell>
          <cell r="CS1885" t="str">
            <v>GBU02</v>
          </cell>
        </row>
        <row r="1886">
          <cell r="BD1886" t="str">
            <v>GBU01</v>
          </cell>
          <cell r="BF1886" t="str">
            <v>BU15</v>
          </cell>
          <cell r="BP1886" t="str">
            <v>ACC_KFI_EBITDA</v>
          </cell>
          <cell r="BR1886" t="str">
            <v>2019.06</v>
          </cell>
          <cell r="BS1886" t="str">
            <v>Actual</v>
          </cell>
          <cell r="BT1886">
            <v>4021.13</v>
          </cell>
          <cell r="BV1886" t="str">
            <v>GBU01</v>
          </cell>
          <cell r="CB1886" t="str">
            <v>BU10</v>
          </cell>
          <cell r="CL1886" t="str">
            <v>ACC_KFI_TO</v>
          </cell>
          <cell r="CN1886" t="str">
            <v>EFF0109</v>
          </cell>
          <cell r="CP1886">
            <v>494.99999000000003</v>
          </cell>
          <cell r="CS1886" t="str">
            <v>GBU02</v>
          </cell>
        </row>
        <row r="1887">
          <cell r="BD1887" t="str">
            <v>GBU01</v>
          </cell>
          <cell r="BF1887" t="str">
            <v>BU15</v>
          </cell>
          <cell r="BP1887" t="str">
            <v>ACC_KFI_EBITDA</v>
          </cell>
          <cell r="BR1887" t="str">
            <v>2019.06</v>
          </cell>
          <cell r="BS1887" t="str">
            <v>Visée 1</v>
          </cell>
          <cell r="BT1887">
            <v>3533.87</v>
          </cell>
          <cell r="BV1887" t="str">
            <v>GBU01</v>
          </cell>
          <cell r="CB1887" t="str">
            <v>BU10</v>
          </cell>
          <cell r="CL1887" t="str">
            <v>ACC_KFI_COI</v>
          </cell>
          <cell r="CN1887" t="str">
            <v>EFF0105</v>
          </cell>
          <cell r="CS1887" t="str">
            <v>GBU02</v>
          </cell>
        </row>
        <row r="1888">
          <cell r="BD1888" t="str">
            <v>GBU01</v>
          </cell>
          <cell r="BF1888" t="str">
            <v>BU15</v>
          </cell>
          <cell r="BP1888" t="str">
            <v>ACC_KFI_EBITDA</v>
          </cell>
          <cell r="BR1888" t="str">
            <v>2020.06</v>
          </cell>
          <cell r="BS1888" t="str">
            <v>Actual</v>
          </cell>
          <cell r="BT1888">
            <v>1864.72</v>
          </cell>
          <cell r="BV1888" t="str">
            <v>GBU01</v>
          </cell>
          <cell r="CB1888" t="str">
            <v>BU10</v>
          </cell>
          <cell r="CL1888" t="str">
            <v>ACC_KFI_COI</v>
          </cell>
          <cell r="CN1888" t="str">
            <v>EFF0109</v>
          </cell>
          <cell r="CP1888">
            <v>0</v>
          </cell>
          <cell r="CS1888" t="str">
            <v>GBU02</v>
          </cell>
        </row>
        <row r="1889">
          <cell r="BD1889" t="str">
            <v>GBU01</v>
          </cell>
          <cell r="BF1889" t="str">
            <v>BU15</v>
          </cell>
          <cell r="BP1889" t="str">
            <v>ACC_KFI_EBITDA</v>
          </cell>
          <cell r="BR1889" t="str">
            <v>2020.06</v>
          </cell>
          <cell r="BS1889" t="str">
            <v>Visée 1</v>
          </cell>
          <cell r="BT1889">
            <v>2513.5500000000002</v>
          </cell>
          <cell r="BV1889" t="str">
            <v>GBU01</v>
          </cell>
          <cell r="CB1889" t="str">
            <v>BU10</v>
          </cell>
          <cell r="CL1889" t="str">
            <v>ACC_KFI_EBITDA</v>
          </cell>
          <cell r="CN1889" t="str">
            <v>EFF0105</v>
          </cell>
          <cell r="CS1889" t="str">
            <v>GBU02</v>
          </cell>
        </row>
        <row r="1890">
          <cell r="BD1890" t="str">
            <v>GBU01</v>
          </cell>
          <cell r="BF1890" t="str">
            <v>BU15</v>
          </cell>
          <cell r="BP1890" t="str">
            <v>ACC_KFI_EBITDA</v>
          </cell>
          <cell r="BR1890" t="str">
            <v>2020.12</v>
          </cell>
          <cell r="BS1890" t="str">
            <v>Actual</v>
          </cell>
          <cell r="BT1890">
            <v>3448.51</v>
          </cell>
          <cell r="BV1890" t="str">
            <v>GBU01</v>
          </cell>
          <cell r="CB1890" t="str">
            <v>BU10</v>
          </cell>
          <cell r="CL1890" t="str">
            <v>ACC_KFI_EBITDA</v>
          </cell>
          <cell r="CN1890" t="str">
            <v>EFF0109</v>
          </cell>
          <cell r="CP1890">
            <v>0</v>
          </cell>
          <cell r="CS1890" t="str">
            <v>GBU02</v>
          </cell>
        </row>
        <row r="1891">
          <cell r="BD1891" t="str">
            <v>GBU01</v>
          </cell>
          <cell r="BF1891" t="str">
            <v>BU15</v>
          </cell>
          <cell r="BP1891" t="str">
            <v>ACC_KFI_EBITDA</v>
          </cell>
          <cell r="BR1891" t="str">
            <v>2020.12</v>
          </cell>
          <cell r="BS1891" t="str">
            <v>Visée 1</v>
          </cell>
          <cell r="BT1891">
            <v>5405.57</v>
          </cell>
          <cell r="BV1891" t="str">
            <v>GBU01</v>
          </cell>
          <cell r="CB1891" t="str">
            <v>BU10</v>
          </cell>
          <cell r="CL1891" t="str">
            <v>ACC_KFI_COI</v>
          </cell>
          <cell r="CN1891" t="str">
            <v>EFF0105</v>
          </cell>
          <cell r="CP1891">
            <v>-726.30001000000004</v>
          </cell>
          <cell r="CS1891" t="str">
            <v>GBU02</v>
          </cell>
        </row>
        <row r="1892">
          <cell r="BD1892" t="str">
            <v>GBU01</v>
          </cell>
          <cell r="BF1892" t="str">
            <v>BU15</v>
          </cell>
          <cell r="BP1892" t="str">
            <v>ACC_KFI_EBITDA</v>
          </cell>
          <cell r="BR1892" t="str">
            <v>2021.06</v>
          </cell>
          <cell r="BS1892" t="str">
            <v>Actual</v>
          </cell>
          <cell r="BT1892">
            <v>461.39</v>
          </cell>
          <cell r="BV1892" t="str">
            <v>GBU01</v>
          </cell>
          <cell r="CB1892" t="str">
            <v>BU10</v>
          </cell>
          <cell r="CL1892" t="str">
            <v>ACC_KFI_COI</v>
          </cell>
          <cell r="CN1892" t="str">
            <v>EFF0109</v>
          </cell>
          <cell r="CP1892">
            <v>-1971.81999</v>
          </cell>
          <cell r="CS1892" t="str">
            <v>GBU02</v>
          </cell>
        </row>
        <row r="1893">
          <cell r="BD1893" t="str">
            <v>GBU01</v>
          </cell>
          <cell r="BF1893" t="str">
            <v>BU15</v>
          </cell>
          <cell r="BP1893" t="str">
            <v>ACC_KFI_EBITDA</v>
          </cell>
          <cell r="BR1893" t="str">
            <v>2021.06</v>
          </cell>
          <cell r="BS1893" t="str">
            <v>Visée 1</v>
          </cell>
          <cell r="BT1893">
            <v>473.54</v>
          </cell>
          <cell r="BV1893" t="str">
            <v>GBU01</v>
          </cell>
          <cell r="CB1893" t="str">
            <v>BU10</v>
          </cell>
          <cell r="CL1893" t="str">
            <v>ACC_KFI_EBITDA</v>
          </cell>
          <cell r="CN1893" t="str">
            <v>EFF0105</v>
          </cell>
          <cell r="CP1893">
            <v>-894.17997000000003</v>
          </cell>
          <cell r="CS1893" t="str">
            <v>GBU02</v>
          </cell>
        </row>
        <row r="1894">
          <cell r="BD1894" t="str">
            <v>GBU01</v>
          </cell>
          <cell r="BF1894" t="str">
            <v>BU15</v>
          </cell>
          <cell r="BP1894" t="str">
            <v>ACC_KFI_COI</v>
          </cell>
          <cell r="BR1894" t="str">
            <v>2019.06</v>
          </cell>
          <cell r="BS1894" t="str">
            <v>Actual</v>
          </cell>
          <cell r="BT1894">
            <v>2325.8200000000002</v>
          </cell>
          <cell r="BV1894" t="str">
            <v>GBU01</v>
          </cell>
          <cell r="CB1894" t="str">
            <v>BU10</v>
          </cell>
          <cell r="CL1894" t="str">
            <v>ACC_KFI_EBITDA</v>
          </cell>
          <cell r="CN1894" t="str">
            <v>EFF0109</v>
          </cell>
          <cell r="CP1894">
            <v>-1783.13003</v>
          </cell>
          <cell r="CS1894" t="str">
            <v>GBU02</v>
          </cell>
        </row>
        <row r="1895">
          <cell r="BD1895" t="str">
            <v>GBU01</v>
          </cell>
          <cell r="BF1895" t="str">
            <v>BU15</v>
          </cell>
          <cell r="BP1895" t="str">
            <v>ACC_KFI_COI</v>
          </cell>
          <cell r="BR1895" t="str">
            <v>2019.06</v>
          </cell>
          <cell r="BS1895" t="str">
            <v>Visée 1</v>
          </cell>
          <cell r="BT1895">
            <v>1900.61</v>
          </cell>
          <cell r="BV1895" t="str">
            <v>GBU01</v>
          </cell>
          <cell r="CB1895" t="str">
            <v>BU10</v>
          </cell>
          <cell r="CL1895" t="str">
            <v>ACC_KFI_TO</v>
          </cell>
          <cell r="CN1895" t="str">
            <v>EFF0105</v>
          </cell>
          <cell r="CP1895">
            <v>-1602.7799399999999</v>
          </cell>
          <cell r="CS1895" t="str">
            <v>GBU02</v>
          </cell>
        </row>
        <row r="1896">
          <cell r="BD1896" t="str">
            <v>GBU01</v>
          </cell>
          <cell r="BF1896" t="str">
            <v>BU15</v>
          </cell>
          <cell r="BP1896" t="str">
            <v>ACC_KFI_COI</v>
          </cell>
          <cell r="BR1896" t="str">
            <v>2020.06</v>
          </cell>
          <cell r="BS1896" t="str">
            <v>Actual</v>
          </cell>
          <cell r="BT1896">
            <v>251.57</v>
          </cell>
          <cell r="BV1896" t="str">
            <v>GBU01</v>
          </cell>
          <cell r="CB1896" t="str">
            <v>BU10</v>
          </cell>
          <cell r="CL1896" t="str">
            <v>ACC_KFI_TO</v>
          </cell>
          <cell r="CN1896" t="str">
            <v>EFF0109</v>
          </cell>
          <cell r="CP1896">
            <v>5012.6899400000002</v>
          </cell>
          <cell r="CS1896" t="str">
            <v>GBU02</v>
          </cell>
        </row>
        <row r="1897">
          <cell r="BD1897" t="str">
            <v>GBU01</v>
          </cell>
          <cell r="BF1897" t="str">
            <v>BU15</v>
          </cell>
          <cell r="BP1897" t="str">
            <v>ACC_KFI_COI</v>
          </cell>
          <cell r="BR1897" t="str">
            <v>2020.06</v>
          </cell>
          <cell r="BS1897" t="str">
            <v>Visée 1</v>
          </cell>
          <cell r="BT1897">
            <v>822.95</v>
          </cell>
          <cell r="BV1897" t="str">
            <v>GBU01</v>
          </cell>
          <cell r="CB1897" t="str">
            <v>BU10</v>
          </cell>
          <cell r="CL1897" t="str">
            <v>ACC_KFI_COI</v>
          </cell>
          <cell r="CN1897" t="str">
            <v>EFF0102</v>
          </cell>
          <cell r="CP1897">
            <v>0</v>
          </cell>
          <cell r="CS1897" t="str">
            <v>GBU02</v>
          </cell>
        </row>
        <row r="1898">
          <cell r="BD1898" t="str">
            <v>GBU01</v>
          </cell>
          <cell r="BF1898" t="str">
            <v>BU15</v>
          </cell>
          <cell r="BP1898" t="str">
            <v>ACC_KFI_COI</v>
          </cell>
          <cell r="BR1898" t="str">
            <v>2020.12</v>
          </cell>
          <cell r="BS1898" t="str">
            <v>Actual</v>
          </cell>
          <cell r="BT1898">
            <v>178.26</v>
          </cell>
          <cell r="BV1898" t="str">
            <v>GBU01</v>
          </cell>
          <cell r="CB1898" t="str">
            <v>BU10</v>
          </cell>
          <cell r="CL1898" t="str">
            <v>ACC_KFI_COI</v>
          </cell>
          <cell r="CN1898" t="str">
            <v>EFF0105</v>
          </cell>
          <cell r="CP1898">
            <v>-1277.4699700000001</v>
          </cell>
          <cell r="CS1898" t="str">
            <v>GBU02</v>
          </cell>
        </row>
        <row r="1899">
          <cell r="BD1899" t="str">
            <v>GBU01</v>
          </cell>
          <cell r="BF1899" t="str">
            <v>BU15</v>
          </cell>
          <cell r="BP1899" t="str">
            <v>ACC_KFI_COI</v>
          </cell>
          <cell r="BR1899" t="str">
            <v>2020.12</v>
          </cell>
          <cell r="BS1899" t="str">
            <v>Visée 1</v>
          </cell>
          <cell r="BT1899">
            <v>2015.04</v>
          </cell>
          <cell r="BV1899" t="str">
            <v>GBU01</v>
          </cell>
          <cell r="CB1899" t="str">
            <v>BU10</v>
          </cell>
          <cell r="CL1899" t="str">
            <v>ACC_KFI_COI</v>
          </cell>
          <cell r="CN1899" t="str">
            <v>EFF0109</v>
          </cell>
          <cell r="CP1899">
            <v>4869.8699699999997</v>
          </cell>
          <cell r="CS1899" t="str">
            <v>GBU02</v>
          </cell>
        </row>
        <row r="1900">
          <cell r="BD1900" t="str">
            <v>GBU01</v>
          </cell>
          <cell r="BF1900" t="str">
            <v>BU15</v>
          </cell>
          <cell r="BP1900" t="str">
            <v>ACC_KFI_COI</v>
          </cell>
          <cell r="BR1900" t="str">
            <v>2021.06</v>
          </cell>
          <cell r="BS1900" t="str">
            <v>Actual</v>
          </cell>
          <cell r="BT1900">
            <v>-161.27000000000001</v>
          </cell>
          <cell r="BV1900" t="str">
            <v>GBU01</v>
          </cell>
          <cell r="CB1900" t="str">
            <v>BU10</v>
          </cell>
          <cell r="CL1900" t="str">
            <v>ACC_KFI_EBITDA</v>
          </cell>
          <cell r="CN1900" t="str">
            <v>EFF0102</v>
          </cell>
          <cell r="CP1900">
            <v>0</v>
          </cell>
          <cell r="CS1900" t="str">
            <v>GBU02</v>
          </cell>
        </row>
        <row r="1901">
          <cell r="BD1901" t="str">
            <v>GBU01</v>
          </cell>
          <cell r="BF1901" t="str">
            <v>BU15</v>
          </cell>
          <cell r="BP1901" t="str">
            <v>ACC_KFI_COI</v>
          </cell>
          <cell r="BR1901" t="str">
            <v>2021.06</v>
          </cell>
          <cell r="BS1901" t="str">
            <v>Visée 1</v>
          </cell>
          <cell r="BT1901">
            <v>-158.04</v>
          </cell>
          <cell r="BV1901" t="str">
            <v>GBU01</v>
          </cell>
          <cell r="CB1901" t="str">
            <v>BU10</v>
          </cell>
          <cell r="CL1901" t="str">
            <v>ACC_KFI_EBITDA</v>
          </cell>
          <cell r="CN1901" t="str">
            <v>EFF0105</v>
          </cell>
          <cell r="CP1901">
            <v>-1418.30998</v>
          </cell>
          <cell r="CS1901" t="str">
            <v>GBU02</v>
          </cell>
        </row>
        <row r="1902">
          <cell r="BD1902" t="str">
            <v>GBU01</v>
          </cell>
          <cell r="BF1902" t="str">
            <v>BU15</v>
          </cell>
          <cell r="BP1902" t="str">
            <v>ACC_KFI_+GTHCPXDBSO</v>
          </cell>
          <cell r="BR1902" t="str">
            <v>2019.06</v>
          </cell>
          <cell r="BS1902" t="str">
            <v>Actual</v>
          </cell>
          <cell r="BT1902">
            <v>172.47</v>
          </cell>
          <cell r="BV1902" t="str">
            <v>GBU01</v>
          </cell>
          <cell r="CB1902" t="str">
            <v>BU10</v>
          </cell>
          <cell r="CL1902" t="str">
            <v>ACC_KFI_EBITDA</v>
          </cell>
          <cell r="CN1902" t="str">
            <v>EFF0109</v>
          </cell>
          <cell r="CP1902">
            <v>5111.4099800000004</v>
          </cell>
          <cell r="CS1902" t="str">
            <v>GBU02</v>
          </cell>
        </row>
        <row r="1903">
          <cell r="BD1903" t="str">
            <v>GBU01</v>
          </cell>
          <cell r="BF1903" t="str">
            <v>BU15</v>
          </cell>
          <cell r="BP1903" t="str">
            <v>ACC_KFI_+GTHCPXDBSO</v>
          </cell>
          <cell r="BR1903" t="str">
            <v>2019.06</v>
          </cell>
          <cell r="BS1903" t="str">
            <v>Visée 1</v>
          </cell>
          <cell r="BT1903">
            <v>38.89</v>
          </cell>
          <cell r="BV1903" t="str">
            <v>GBU01</v>
          </cell>
          <cell r="CB1903" t="str">
            <v>BU10</v>
          </cell>
          <cell r="CL1903" t="str">
            <v>ACC_KFI_TO</v>
          </cell>
          <cell r="CN1903" t="str">
            <v>EFF0105</v>
          </cell>
          <cell r="CP1903">
            <v>-1540.27999</v>
          </cell>
          <cell r="CS1903" t="str">
            <v>GBU02</v>
          </cell>
        </row>
        <row r="1904">
          <cell r="BD1904" t="str">
            <v>GBU01</v>
          </cell>
          <cell r="BF1904" t="str">
            <v>BU15</v>
          </cell>
          <cell r="BP1904" t="str">
            <v>ACC_KFI_+GTHCPXDBSO</v>
          </cell>
          <cell r="BR1904" t="str">
            <v>2020.06</v>
          </cell>
          <cell r="BS1904" t="str">
            <v>Actual</v>
          </cell>
          <cell r="BT1904">
            <v>-0.6</v>
          </cell>
          <cell r="BV1904" t="str">
            <v>GBU01</v>
          </cell>
          <cell r="CB1904" t="str">
            <v>BU10</v>
          </cell>
          <cell r="CL1904" t="str">
            <v>ACC_KFI_TO</v>
          </cell>
          <cell r="CN1904" t="str">
            <v>EFF0109</v>
          </cell>
          <cell r="CP1904">
            <v>4113.3699900000001</v>
          </cell>
          <cell r="CS1904" t="str">
            <v>GBU02</v>
          </cell>
        </row>
        <row r="1905">
          <cell r="BD1905" t="str">
            <v>GBU01</v>
          </cell>
          <cell r="BF1905" t="str">
            <v>BU15</v>
          </cell>
          <cell r="BP1905" t="str">
            <v>ACC_KFI_+GTHCPXDBSO</v>
          </cell>
          <cell r="BR1905" t="str">
            <v>2020.06</v>
          </cell>
          <cell r="BS1905" t="str">
            <v>Visée 1</v>
          </cell>
          <cell r="BT1905">
            <v>282.81</v>
          </cell>
          <cell r="BV1905" t="str">
            <v>GBU01</v>
          </cell>
          <cell r="CB1905" t="str">
            <v>BU10</v>
          </cell>
          <cell r="CL1905" t="str">
            <v>ACC_KFI_COI</v>
          </cell>
          <cell r="CN1905" t="str">
            <v>EFF0102</v>
          </cell>
          <cell r="CP1905">
            <v>0</v>
          </cell>
          <cell r="CS1905" t="str">
            <v>GBU02</v>
          </cell>
        </row>
        <row r="1906">
          <cell r="BD1906" t="str">
            <v>GBU01</v>
          </cell>
          <cell r="BF1906" t="str">
            <v>BU15</v>
          </cell>
          <cell r="BP1906" t="str">
            <v>ACC_KFI_+GTHCPXDBSO</v>
          </cell>
          <cell r="BR1906" t="str">
            <v>2020.12</v>
          </cell>
          <cell r="BS1906" t="str">
            <v>Actual</v>
          </cell>
          <cell r="BT1906">
            <v>71.31</v>
          </cell>
          <cell r="BV1906" t="str">
            <v>GBU01</v>
          </cell>
          <cell r="CB1906" t="str">
            <v>BU10</v>
          </cell>
          <cell r="CL1906" t="str">
            <v>ACC_KFI_COI</v>
          </cell>
          <cell r="CN1906" t="str">
            <v>EFF0105</v>
          </cell>
          <cell r="CP1906">
            <v>60.05</v>
          </cell>
          <cell r="CS1906" t="str">
            <v>GBU02</v>
          </cell>
        </row>
        <row r="1907">
          <cell r="BD1907" t="str">
            <v>GBU01</v>
          </cell>
          <cell r="BF1907" t="str">
            <v>BU15</v>
          </cell>
          <cell r="BP1907" t="str">
            <v>ACC_KFI_+GTHCPXDBSO</v>
          </cell>
          <cell r="BR1907" t="str">
            <v>2020.12</v>
          </cell>
          <cell r="BS1907" t="str">
            <v>Visée 1</v>
          </cell>
          <cell r="BT1907">
            <v>281.56</v>
          </cell>
          <cell r="BV1907" t="str">
            <v>GBU01</v>
          </cell>
          <cell r="CB1907" t="str">
            <v>BU10</v>
          </cell>
          <cell r="CL1907" t="str">
            <v>ACC_KFI_COI</v>
          </cell>
          <cell r="CN1907" t="str">
            <v>EFF0109</v>
          </cell>
          <cell r="CP1907">
            <v>768.54</v>
          </cell>
          <cell r="CS1907" t="str">
            <v>GBU02</v>
          </cell>
        </row>
        <row r="1908">
          <cell r="BD1908" t="str">
            <v>GBU01</v>
          </cell>
          <cell r="BF1908" t="str">
            <v>BU15</v>
          </cell>
          <cell r="BP1908" t="str">
            <v>ACC_KFI_+GTHCPXDBSO</v>
          </cell>
          <cell r="BR1908" t="str">
            <v>2021.06</v>
          </cell>
          <cell r="BS1908" t="str">
            <v>Actual</v>
          </cell>
          <cell r="BT1908">
            <v>38.4</v>
          </cell>
          <cell r="BV1908" t="str">
            <v>GBU01</v>
          </cell>
          <cell r="CB1908" t="str">
            <v>BU10</v>
          </cell>
          <cell r="CL1908" t="str">
            <v>ACC_KFI_EBITDA</v>
          </cell>
          <cell r="CN1908" t="str">
            <v>EFF0102</v>
          </cell>
          <cell r="CP1908">
            <v>0</v>
          </cell>
          <cell r="CS1908" t="str">
            <v>GBU02</v>
          </cell>
        </row>
        <row r="1909">
          <cell r="BD1909" t="str">
            <v>GBU01</v>
          </cell>
          <cell r="BF1909" t="str">
            <v>BU15</v>
          </cell>
          <cell r="BP1909" t="str">
            <v>ACC_KFI_+GTHCPXDBSO</v>
          </cell>
          <cell r="BR1909" t="str">
            <v>2021.06</v>
          </cell>
          <cell r="BS1909" t="str">
            <v>Visée 1</v>
          </cell>
          <cell r="BT1909">
            <v>84.04</v>
          </cell>
          <cell r="BV1909" t="str">
            <v>GBU01</v>
          </cell>
          <cell r="CB1909" t="str">
            <v>BU10</v>
          </cell>
          <cell r="CL1909" t="str">
            <v>ACC_KFI_EBITDA</v>
          </cell>
          <cell r="CN1909" t="str">
            <v>EFF0105</v>
          </cell>
          <cell r="CP1909">
            <v>38.340000000000003</v>
          </cell>
          <cell r="CS1909" t="str">
            <v>GBU02</v>
          </cell>
        </row>
        <row r="1910">
          <cell r="BD1910" t="str">
            <v>GBU01</v>
          </cell>
          <cell r="BF1910" t="str">
            <v>BU15</v>
          </cell>
          <cell r="BP1910" t="str">
            <v>ACC_KFI_+GSSCPXDBSO</v>
          </cell>
          <cell r="BR1910" t="str">
            <v>2019.06</v>
          </cell>
          <cell r="BS1910" t="str">
            <v>Actual</v>
          </cell>
          <cell r="BT1910">
            <v>172.47</v>
          </cell>
          <cell r="BV1910" t="str">
            <v>GBU01</v>
          </cell>
          <cell r="CB1910" t="str">
            <v>BU10</v>
          </cell>
          <cell r="CL1910" t="str">
            <v>ACC_KFI_EBITDA</v>
          </cell>
          <cell r="CN1910" t="str">
            <v>EFF0109</v>
          </cell>
          <cell r="CP1910">
            <v>37.840000000000003</v>
          </cell>
          <cell r="CS1910" t="str">
            <v>GBU02</v>
          </cell>
        </row>
        <row r="1911">
          <cell r="BD1911" t="str">
            <v>GBU01</v>
          </cell>
          <cell r="BF1911" t="str">
            <v>BU15</v>
          </cell>
          <cell r="BP1911" t="str">
            <v>ACC_KFI_+GSSCPXDBSO</v>
          </cell>
          <cell r="BR1911" t="str">
            <v>2019.06</v>
          </cell>
          <cell r="BS1911" t="str">
            <v>Visée 1</v>
          </cell>
          <cell r="BT1911">
            <v>38.89</v>
          </cell>
          <cell r="BV1911" t="str">
            <v>GBU01</v>
          </cell>
          <cell r="CB1911" t="str">
            <v>BU10</v>
          </cell>
          <cell r="CL1911" t="str">
            <v>ACC_KFI_TO</v>
          </cell>
          <cell r="CN1911" t="str">
            <v>EFF0105</v>
          </cell>
          <cell r="CP1911">
            <v>-0.27</v>
          </cell>
          <cell r="CS1911" t="str">
            <v>GBU02</v>
          </cell>
        </row>
        <row r="1912">
          <cell r="BD1912" t="str">
            <v>GBU01</v>
          </cell>
          <cell r="BF1912" t="str">
            <v>BU15</v>
          </cell>
          <cell r="BP1912" t="str">
            <v>ACC_KFI_+GSSCPXDBSO</v>
          </cell>
          <cell r="BR1912" t="str">
            <v>2020.06</v>
          </cell>
          <cell r="BS1912" t="str">
            <v>Actual</v>
          </cell>
          <cell r="BT1912">
            <v>-0.6</v>
          </cell>
          <cell r="BV1912" t="str">
            <v>GBU01</v>
          </cell>
          <cell r="CB1912" t="str">
            <v>BU10</v>
          </cell>
          <cell r="CL1912" t="str">
            <v>ACC_KFI_TO</v>
          </cell>
          <cell r="CN1912" t="str">
            <v>EFF0109</v>
          </cell>
          <cell r="CP1912">
            <v>-2.64</v>
          </cell>
          <cell r="CS1912" t="str">
            <v>GBU02</v>
          </cell>
        </row>
        <row r="1913">
          <cell r="BD1913" t="str">
            <v>GBU01</v>
          </cell>
          <cell r="BF1913" t="str">
            <v>BU15</v>
          </cell>
          <cell r="BP1913" t="str">
            <v>ACC_KFI_+GSSCPXDBSO</v>
          </cell>
          <cell r="BR1913" t="str">
            <v>2020.06</v>
          </cell>
          <cell r="BS1913" t="str">
            <v>Visée 1</v>
          </cell>
          <cell r="BT1913">
            <v>282.81</v>
          </cell>
          <cell r="BV1913" t="str">
            <v>GBU01</v>
          </cell>
          <cell r="CB1913" t="str">
            <v>BU11</v>
          </cell>
          <cell r="CL1913" t="str">
            <v>ACC_KFI_COI</v>
          </cell>
          <cell r="CN1913" t="str">
            <v>EFF0105</v>
          </cell>
          <cell r="CP1913">
            <v>8.2199899999999992</v>
          </cell>
          <cell r="CS1913" t="str">
            <v>GBU02</v>
          </cell>
        </row>
        <row r="1914">
          <cell r="BD1914" t="str">
            <v>GBU01</v>
          </cell>
          <cell r="BF1914" t="str">
            <v>BU15</v>
          </cell>
          <cell r="BP1914" t="str">
            <v>ACC_KFI_+GSSCPXDBSO</v>
          </cell>
          <cell r="BR1914" t="str">
            <v>2020.12</v>
          </cell>
          <cell r="BS1914" t="str">
            <v>Actual</v>
          </cell>
          <cell r="BT1914">
            <v>135.97</v>
          </cell>
          <cell r="BV1914" t="str">
            <v>GBU01</v>
          </cell>
          <cell r="CB1914" t="str">
            <v>BU11</v>
          </cell>
          <cell r="CL1914" t="str">
            <v>ACC_KFI_COI</v>
          </cell>
          <cell r="CN1914" t="str">
            <v>EFF0109</v>
          </cell>
          <cell r="CP1914">
            <v>155.16001</v>
          </cell>
          <cell r="CS1914" t="str">
            <v>GBU02</v>
          </cell>
        </row>
        <row r="1915">
          <cell r="BD1915" t="str">
            <v>GBU01</v>
          </cell>
          <cell r="BF1915" t="str">
            <v>BU15</v>
          </cell>
          <cell r="BP1915" t="str">
            <v>ACC_KFI_+GSSCPXDBSO</v>
          </cell>
          <cell r="BR1915" t="str">
            <v>2020.12</v>
          </cell>
          <cell r="BS1915" t="str">
            <v>Visée 1</v>
          </cell>
          <cell r="BT1915">
            <v>281.56</v>
          </cell>
          <cell r="BV1915" t="str">
            <v>GBU01</v>
          </cell>
          <cell r="CB1915" t="str">
            <v>BU11</v>
          </cell>
          <cell r="CL1915" t="str">
            <v>ACC_KFI_EBITDA</v>
          </cell>
          <cell r="CN1915" t="str">
            <v>EFF0105</v>
          </cell>
          <cell r="CP1915">
            <v>8.2199899999999992</v>
          </cell>
          <cell r="CS1915" t="str">
            <v>GBU02</v>
          </cell>
        </row>
        <row r="1916">
          <cell r="BD1916" t="str">
            <v>GBU01</v>
          </cell>
          <cell r="BF1916" t="str">
            <v>BU15</v>
          </cell>
          <cell r="BP1916" t="str">
            <v>ACC_KFI_+GSSCPXDBSO</v>
          </cell>
          <cell r="BR1916" t="str">
            <v>2021.06</v>
          </cell>
          <cell r="BS1916" t="str">
            <v>Actual</v>
          </cell>
          <cell r="BT1916">
            <v>38.4</v>
          </cell>
          <cell r="BV1916" t="str">
            <v>GBU01</v>
          </cell>
          <cell r="CB1916" t="str">
            <v>BU11</v>
          </cell>
          <cell r="CL1916" t="str">
            <v>ACC_KFI_EBITDA</v>
          </cell>
          <cell r="CN1916" t="str">
            <v>EFF0109</v>
          </cell>
          <cell r="CP1916">
            <v>155.16001</v>
          </cell>
          <cell r="CS1916" t="str">
            <v>GBU02</v>
          </cell>
        </row>
        <row r="1917">
          <cell r="BD1917" t="str">
            <v>GBU01</v>
          </cell>
          <cell r="BF1917" t="str">
            <v>BU15</v>
          </cell>
          <cell r="BP1917" t="str">
            <v>ACC_KFI_+GSSCPXDBSO</v>
          </cell>
          <cell r="BR1917" t="str">
            <v>2021.06</v>
          </cell>
          <cell r="BS1917" t="str">
            <v>Visée 1</v>
          </cell>
          <cell r="BT1917">
            <v>84.04</v>
          </cell>
          <cell r="BV1917" t="str">
            <v>GBU01</v>
          </cell>
          <cell r="CB1917" t="str">
            <v>BU11</v>
          </cell>
          <cell r="CL1917" t="str">
            <v>ACC_KFI_TO</v>
          </cell>
          <cell r="CN1917" t="str">
            <v>EFF0105</v>
          </cell>
          <cell r="CS1917" t="str">
            <v>GBU02</v>
          </cell>
        </row>
        <row r="1918">
          <cell r="BD1918" t="str">
            <v>GBU01</v>
          </cell>
          <cell r="BF1918" t="str">
            <v>BU15</v>
          </cell>
          <cell r="BP1918" t="str">
            <v>ACC_KFI_TO</v>
          </cell>
          <cell r="BR1918" t="str">
            <v>2019.06</v>
          </cell>
          <cell r="BS1918" t="str">
            <v>Actual</v>
          </cell>
          <cell r="BT1918">
            <v>6611.28</v>
          </cell>
          <cell r="BV1918" t="str">
            <v>GBU01</v>
          </cell>
          <cell r="CB1918" t="str">
            <v>BU11</v>
          </cell>
          <cell r="CL1918" t="str">
            <v>ACC_KFI_TO</v>
          </cell>
          <cell r="CN1918" t="str">
            <v>EFF0109</v>
          </cell>
          <cell r="CP1918">
            <v>420.02</v>
          </cell>
          <cell r="CS1918" t="str">
            <v>GBU02</v>
          </cell>
        </row>
        <row r="1919">
          <cell r="BD1919" t="str">
            <v>GBU01</v>
          </cell>
          <cell r="BF1919" t="str">
            <v>BU15</v>
          </cell>
          <cell r="BP1919" t="str">
            <v>ACC_KFI_TO</v>
          </cell>
          <cell r="BR1919" t="str">
            <v>2019.06</v>
          </cell>
          <cell r="BS1919" t="str">
            <v>Visée 1</v>
          </cell>
          <cell r="BT1919">
            <v>9022.4599999999991</v>
          </cell>
          <cell r="BV1919" t="str">
            <v>GBU01</v>
          </cell>
          <cell r="CB1919" t="str">
            <v>BU11</v>
          </cell>
          <cell r="CL1919" t="str">
            <v>ACC_KFI_COI</v>
          </cell>
          <cell r="CN1919" t="str">
            <v>EFF0105</v>
          </cell>
          <cell r="CP1919">
            <v>0</v>
          </cell>
          <cell r="CS1919" t="str">
            <v>GBU02</v>
          </cell>
        </row>
        <row r="1920">
          <cell r="BD1920" t="str">
            <v>GBU01</v>
          </cell>
          <cell r="BF1920" t="str">
            <v>BU15</v>
          </cell>
          <cell r="BP1920" t="str">
            <v>ACC_KFI_TO</v>
          </cell>
          <cell r="BR1920" t="str">
            <v>2020.06</v>
          </cell>
          <cell r="BS1920" t="str">
            <v>Actual</v>
          </cell>
          <cell r="BT1920">
            <v>7938.79</v>
          </cell>
          <cell r="BV1920" t="str">
            <v>GBU01</v>
          </cell>
          <cell r="CB1920" t="str">
            <v>BU11</v>
          </cell>
          <cell r="CL1920" t="str">
            <v>ACC_KFI_COI</v>
          </cell>
          <cell r="CN1920" t="str">
            <v>EFF0109</v>
          </cell>
          <cell r="CP1920">
            <v>0</v>
          </cell>
          <cell r="CS1920" t="str">
            <v>GBU02</v>
          </cell>
        </row>
        <row r="1921">
          <cell r="BD1921" t="str">
            <v>GBU01</v>
          </cell>
          <cell r="BF1921" t="str">
            <v>BU15</v>
          </cell>
          <cell r="BP1921" t="str">
            <v>ACC_KFI_TO</v>
          </cell>
          <cell r="BR1921" t="str">
            <v>2020.06</v>
          </cell>
          <cell r="BS1921" t="str">
            <v>Visée 1</v>
          </cell>
          <cell r="BT1921">
            <v>15800.29</v>
          </cell>
          <cell r="BV1921" t="str">
            <v>GBU01</v>
          </cell>
          <cell r="CB1921" t="str">
            <v>BU11</v>
          </cell>
          <cell r="CL1921" t="str">
            <v>ACC_KFI_EBITDA</v>
          </cell>
          <cell r="CN1921" t="str">
            <v>EFF0105</v>
          </cell>
          <cell r="CP1921">
            <v>0</v>
          </cell>
          <cell r="CS1921" t="str">
            <v>GBU02</v>
          </cell>
        </row>
        <row r="1922">
          <cell r="BD1922" t="str">
            <v>GBU01</v>
          </cell>
          <cell r="BF1922" t="str">
            <v>BU15</v>
          </cell>
          <cell r="BP1922" t="str">
            <v>ACC_KFI_TO</v>
          </cell>
          <cell r="BR1922" t="str">
            <v>2020.12</v>
          </cell>
          <cell r="BS1922" t="str">
            <v>Actual</v>
          </cell>
          <cell r="BT1922">
            <v>12863.47</v>
          </cell>
          <cell r="BV1922" t="str">
            <v>GBU01</v>
          </cell>
          <cell r="CB1922" t="str">
            <v>BU11</v>
          </cell>
          <cell r="CL1922" t="str">
            <v>ACC_KFI_EBITDA</v>
          </cell>
          <cell r="CN1922" t="str">
            <v>EFF0109</v>
          </cell>
          <cell r="CP1922">
            <v>0</v>
          </cell>
          <cell r="CS1922" t="str">
            <v>GBU02</v>
          </cell>
        </row>
        <row r="1923">
          <cell r="BD1923" t="str">
            <v>GBU01</v>
          </cell>
          <cell r="BF1923" t="str">
            <v>BU15</v>
          </cell>
          <cell r="BP1923" t="str">
            <v>ACC_KFI_TO</v>
          </cell>
          <cell r="BR1923" t="str">
            <v>2020.12</v>
          </cell>
          <cell r="BS1923" t="str">
            <v>Visée 1</v>
          </cell>
          <cell r="BT1923">
            <v>23237.69</v>
          </cell>
          <cell r="BV1923" t="str">
            <v>GBU01</v>
          </cell>
          <cell r="CB1923" t="str">
            <v>BU11</v>
          </cell>
          <cell r="CL1923" t="str">
            <v>ACC_KFI_COI</v>
          </cell>
          <cell r="CN1923" t="str">
            <v>EFF0105</v>
          </cell>
          <cell r="CP1923">
            <v>-16021.63</v>
          </cell>
          <cell r="CS1923" t="str">
            <v>GBU02</v>
          </cell>
        </row>
        <row r="1924">
          <cell r="BD1924" t="str">
            <v>GBU01</v>
          </cell>
          <cell r="BF1924" t="str">
            <v>BU15</v>
          </cell>
          <cell r="BP1924" t="str">
            <v>ACC_KFI_EBITDA</v>
          </cell>
          <cell r="BR1924" t="str">
            <v>2019.06</v>
          </cell>
          <cell r="BS1924" t="str">
            <v>Actual</v>
          </cell>
          <cell r="BT1924">
            <v>16396.96</v>
          </cell>
          <cell r="BV1924" t="str">
            <v>GBU01</v>
          </cell>
          <cell r="CB1924" t="str">
            <v>BU11</v>
          </cell>
          <cell r="CL1924" t="str">
            <v>ACC_KFI_COI</v>
          </cell>
          <cell r="CN1924" t="str">
            <v>EFF0109</v>
          </cell>
          <cell r="CP1924">
            <v>8560.75</v>
          </cell>
          <cell r="CS1924" t="str">
            <v>GBU02</v>
          </cell>
        </row>
        <row r="1925">
          <cell r="BD1925" t="str">
            <v>GBU01</v>
          </cell>
          <cell r="BF1925" t="str">
            <v>BU15</v>
          </cell>
          <cell r="BP1925" t="str">
            <v>ACC_KFI_EBITDA</v>
          </cell>
          <cell r="BR1925" t="str">
            <v>2019.06</v>
          </cell>
          <cell r="BS1925" t="str">
            <v>Visée 1</v>
          </cell>
          <cell r="BT1925">
            <v>6358.09</v>
          </cell>
          <cell r="BV1925" t="str">
            <v>GBU01</v>
          </cell>
          <cell r="CB1925" t="str">
            <v>BU11</v>
          </cell>
          <cell r="CL1925" t="str">
            <v>ACC_KFI_EBITDA</v>
          </cell>
          <cell r="CN1925" t="str">
            <v>EFF0105</v>
          </cell>
          <cell r="CP1925">
            <v>-16021.63</v>
          </cell>
          <cell r="CS1925" t="str">
            <v>GBU02</v>
          </cell>
        </row>
        <row r="1926">
          <cell r="BD1926" t="str">
            <v>GBU01</v>
          </cell>
          <cell r="BF1926" t="str">
            <v>BU15</v>
          </cell>
          <cell r="BP1926" t="str">
            <v>ACC_KFI_EBITDA</v>
          </cell>
          <cell r="BR1926" t="str">
            <v>2020.06</v>
          </cell>
          <cell r="BS1926" t="str">
            <v>Actual</v>
          </cell>
          <cell r="BT1926">
            <v>6289.87</v>
          </cell>
          <cell r="BV1926" t="str">
            <v>GBU01</v>
          </cell>
          <cell r="CB1926" t="str">
            <v>BU11</v>
          </cell>
          <cell r="CL1926" t="str">
            <v>ACC_KFI_EBITDA</v>
          </cell>
          <cell r="CN1926" t="str">
            <v>EFF0109</v>
          </cell>
          <cell r="CP1926">
            <v>8560.75</v>
          </cell>
          <cell r="CS1926" t="str">
            <v>GBU02</v>
          </cell>
        </row>
        <row r="1927">
          <cell r="BD1927" t="str">
            <v>GBU01</v>
          </cell>
          <cell r="BF1927" t="str">
            <v>BU15</v>
          </cell>
          <cell r="BP1927" t="str">
            <v>ACC_KFI_EBITDA</v>
          </cell>
          <cell r="BR1927" t="str">
            <v>2020.06</v>
          </cell>
          <cell r="BS1927" t="str">
            <v>Visée 1</v>
          </cell>
          <cell r="BT1927">
            <v>8727.1</v>
          </cell>
          <cell r="BV1927" t="str">
            <v>GBU01</v>
          </cell>
          <cell r="CB1927" t="str">
            <v>BU11</v>
          </cell>
          <cell r="CL1927" t="str">
            <v>ACC_KFI_TO</v>
          </cell>
          <cell r="CN1927" t="str">
            <v>EFF0105</v>
          </cell>
          <cell r="CP1927">
            <v>0</v>
          </cell>
          <cell r="CS1927" t="str">
            <v>GBU02</v>
          </cell>
        </row>
        <row r="1928">
          <cell r="BD1928" t="str">
            <v>GBU01</v>
          </cell>
          <cell r="BF1928" t="str">
            <v>BU15</v>
          </cell>
          <cell r="BP1928" t="str">
            <v>ACC_KFI_EBITDA</v>
          </cell>
          <cell r="BR1928" t="str">
            <v>2020.12</v>
          </cell>
          <cell r="BS1928" t="str">
            <v>Actual</v>
          </cell>
          <cell r="BT1928">
            <v>11071.64</v>
          </cell>
          <cell r="BV1928" t="str">
            <v>GBU01</v>
          </cell>
          <cell r="CB1928" t="str">
            <v>BU11</v>
          </cell>
          <cell r="CL1928" t="str">
            <v>ACC_KFI_TO</v>
          </cell>
          <cell r="CN1928" t="str">
            <v>EFF0109</v>
          </cell>
          <cell r="CP1928">
            <v>0</v>
          </cell>
          <cell r="CS1928" t="str">
            <v>GBU02</v>
          </cell>
        </row>
        <row r="1929">
          <cell r="BD1929" t="str">
            <v>GBU01</v>
          </cell>
          <cell r="BF1929" t="str">
            <v>BU15</v>
          </cell>
          <cell r="BP1929" t="str">
            <v>ACC_KFI_EBITDA</v>
          </cell>
          <cell r="BR1929" t="str">
            <v>2020.12</v>
          </cell>
          <cell r="BS1929" t="str">
            <v>Visée 1</v>
          </cell>
          <cell r="BT1929">
            <v>14704.55</v>
          </cell>
          <cell r="BV1929" t="str">
            <v>GBU01</v>
          </cell>
          <cell r="CB1929" t="str">
            <v>BU14</v>
          </cell>
          <cell r="CL1929" t="str">
            <v>ACC_KFI_COI</v>
          </cell>
          <cell r="CN1929" t="str">
            <v>EFF0102</v>
          </cell>
          <cell r="CP1929">
            <v>-1876.6</v>
          </cell>
          <cell r="CS1929" t="str">
            <v>GBU02</v>
          </cell>
        </row>
        <row r="1930">
          <cell r="BD1930" t="str">
            <v>GBU01</v>
          </cell>
          <cell r="BF1930" t="str">
            <v>BU15</v>
          </cell>
          <cell r="BP1930" t="str">
            <v>ACC_KFI_EBITDA</v>
          </cell>
          <cell r="BR1930" t="str">
            <v>2021.06</v>
          </cell>
          <cell r="BS1930" t="str">
            <v>Actual</v>
          </cell>
          <cell r="BT1930">
            <v>-462.86</v>
          </cell>
          <cell r="BV1930" t="str">
            <v>GBU01</v>
          </cell>
          <cell r="CB1930" t="str">
            <v>BU14</v>
          </cell>
          <cell r="CL1930" t="str">
            <v>ACC_KFI_COI</v>
          </cell>
          <cell r="CN1930" t="str">
            <v>EFF0105</v>
          </cell>
          <cell r="CP1930">
            <v>0</v>
          </cell>
          <cell r="CS1930" t="str">
            <v>GBU02</v>
          </cell>
        </row>
        <row r="1931">
          <cell r="BD1931" t="str">
            <v>GBU01</v>
          </cell>
          <cell r="BF1931" t="str">
            <v>BU15</v>
          </cell>
          <cell r="BP1931" t="str">
            <v>ACC_KFI_EBITDA</v>
          </cell>
          <cell r="BR1931" t="str">
            <v>2021.06</v>
          </cell>
          <cell r="BS1931" t="str">
            <v>Visée 1</v>
          </cell>
          <cell r="BT1931">
            <v>409.12</v>
          </cell>
          <cell r="BV1931" t="str">
            <v>GBU01</v>
          </cell>
          <cell r="CB1931" t="str">
            <v>BU14</v>
          </cell>
          <cell r="CL1931" t="str">
            <v>ACC_KFI_COI</v>
          </cell>
          <cell r="CN1931" t="str">
            <v>EFF0109</v>
          </cell>
          <cell r="CP1931">
            <v>16343.28</v>
          </cell>
          <cell r="CS1931" t="str">
            <v>GBU02</v>
          </cell>
        </row>
        <row r="1932">
          <cell r="BD1932" t="str">
            <v>GBU01</v>
          </cell>
          <cell r="BF1932" t="str">
            <v>BU15</v>
          </cell>
          <cell r="BP1932" t="str">
            <v>ACC_KFI_COI</v>
          </cell>
          <cell r="BR1932" t="str">
            <v>2019.06</v>
          </cell>
          <cell r="BS1932" t="str">
            <v>Actual</v>
          </cell>
          <cell r="BT1932">
            <v>15690.22</v>
          </cell>
          <cell r="BV1932" t="str">
            <v>GBU01</v>
          </cell>
          <cell r="CB1932" t="str">
            <v>BU14</v>
          </cell>
          <cell r="CL1932" t="str">
            <v>ACC_KFI_EBITDA</v>
          </cell>
          <cell r="CN1932" t="str">
            <v>EFF0102</v>
          </cell>
          <cell r="CP1932">
            <v>-2503.15</v>
          </cell>
          <cell r="CS1932" t="str">
            <v>GBU02</v>
          </cell>
        </row>
        <row r="1933">
          <cell r="BD1933" t="str">
            <v>GBU01</v>
          </cell>
          <cell r="BF1933" t="str">
            <v>BU15</v>
          </cell>
          <cell r="BP1933" t="str">
            <v>ACC_KFI_COI</v>
          </cell>
          <cell r="BR1933" t="str">
            <v>2019.06</v>
          </cell>
          <cell r="BS1933" t="str">
            <v>Visée 1</v>
          </cell>
          <cell r="BT1933">
            <v>4880.37</v>
          </cell>
          <cell r="BV1933" t="str">
            <v>GBU01</v>
          </cell>
          <cell r="CB1933" t="str">
            <v>BU14</v>
          </cell>
          <cell r="CL1933" t="str">
            <v>ACC_KFI_EBITDA</v>
          </cell>
          <cell r="CN1933" t="str">
            <v>EFF0105</v>
          </cell>
          <cell r="CP1933">
            <v>1.0000000000000001E-5</v>
          </cell>
          <cell r="CS1933" t="str">
            <v>GBU02</v>
          </cell>
        </row>
        <row r="1934">
          <cell r="BD1934" t="str">
            <v>GBU01</v>
          </cell>
          <cell r="BF1934" t="str">
            <v>BU15</v>
          </cell>
          <cell r="BP1934" t="str">
            <v>ACC_KFI_COI</v>
          </cell>
          <cell r="BR1934" t="str">
            <v>2020.06</v>
          </cell>
          <cell r="BS1934" t="str">
            <v>Actual</v>
          </cell>
          <cell r="BT1934">
            <v>3154.18</v>
          </cell>
          <cell r="BV1934" t="str">
            <v>GBU01</v>
          </cell>
          <cell r="CB1934" t="str">
            <v>BU14</v>
          </cell>
          <cell r="CL1934" t="str">
            <v>ACC_KFI_EBITDA</v>
          </cell>
          <cell r="CN1934" t="str">
            <v>EFF0109</v>
          </cell>
          <cell r="CP1934">
            <v>16342.24999</v>
          </cell>
          <cell r="CS1934" t="str">
            <v>GBU02</v>
          </cell>
        </row>
        <row r="1935">
          <cell r="BD1935" t="str">
            <v>GBU01</v>
          </cell>
          <cell r="BF1935" t="str">
            <v>BU15</v>
          </cell>
          <cell r="BP1935" t="str">
            <v>ACC_KFI_COI</v>
          </cell>
          <cell r="BR1935" t="str">
            <v>2020.06</v>
          </cell>
          <cell r="BS1935" t="str">
            <v>Visée 1</v>
          </cell>
          <cell r="BT1935">
            <v>5266.96</v>
          </cell>
          <cell r="BV1935" t="str">
            <v>GBU01</v>
          </cell>
          <cell r="CB1935" t="str">
            <v>BU14</v>
          </cell>
          <cell r="CL1935" t="str">
            <v>ACC_KFI_TO</v>
          </cell>
          <cell r="CN1935" t="str">
            <v>EFF0102</v>
          </cell>
          <cell r="CP1935">
            <v>-38499.46</v>
          </cell>
          <cell r="CS1935" t="str">
            <v>GBU02</v>
          </cell>
        </row>
        <row r="1936">
          <cell r="BD1936" t="str">
            <v>GBU01</v>
          </cell>
          <cell r="BF1936" t="str">
            <v>BU15</v>
          </cell>
          <cell r="BP1936" t="str">
            <v>ACC_KFI_COI</v>
          </cell>
          <cell r="BR1936" t="str">
            <v>2020.12</v>
          </cell>
          <cell r="BS1936" t="str">
            <v>Actual</v>
          </cell>
          <cell r="BT1936">
            <v>5827.88</v>
          </cell>
          <cell r="BV1936" t="str">
            <v>GBU01</v>
          </cell>
          <cell r="CB1936" t="str">
            <v>BU14</v>
          </cell>
          <cell r="CL1936" t="str">
            <v>ACC_KFI_TO</v>
          </cell>
          <cell r="CN1936" t="str">
            <v>EFF0105</v>
          </cell>
          <cell r="CP1936">
            <v>-1.0000000000000001E-5</v>
          </cell>
          <cell r="CS1936" t="str">
            <v>GBU02</v>
          </cell>
        </row>
        <row r="1937">
          <cell r="BD1937" t="str">
            <v>GBU01</v>
          </cell>
          <cell r="BF1937" t="str">
            <v>BU15</v>
          </cell>
          <cell r="BP1937" t="str">
            <v>ACC_KFI_COI</v>
          </cell>
          <cell r="BR1937" t="str">
            <v>2020.12</v>
          </cell>
          <cell r="BS1937" t="str">
            <v>Visée 1</v>
          </cell>
          <cell r="BT1937">
            <v>9514.0300000000007</v>
          </cell>
          <cell r="BV1937" t="str">
            <v>GBU01</v>
          </cell>
          <cell r="CB1937" t="str">
            <v>BU14</v>
          </cell>
          <cell r="CL1937" t="str">
            <v>ACC_KFI_TO</v>
          </cell>
          <cell r="CN1937" t="str">
            <v>EFF0109</v>
          </cell>
          <cell r="CP1937">
            <v>8.0009999999999998E-2</v>
          </cell>
          <cell r="CS1937" t="str">
            <v>GBU02</v>
          </cell>
        </row>
        <row r="1938">
          <cell r="BD1938" t="str">
            <v>GBU01</v>
          </cell>
          <cell r="BF1938" t="str">
            <v>BU15</v>
          </cell>
          <cell r="BP1938" t="str">
            <v>ACC_KFI_COI</v>
          </cell>
          <cell r="BR1938" t="str">
            <v>2021.06</v>
          </cell>
          <cell r="BS1938" t="str">
            <v>Actual</v>
          </cell>
          <cell r="BT1938">
            <v>-462.86</v>
          </cell>
          <cell r="BV1938" t="str">
            <v>GBU01</v>
          </cell>
          <cell r="CB1938" t="str">
            <v>BU14</v>
          </cell>
          <cell r="CL1938" t="str">
            <v>ACC_KFI_COI</v>
          </cell>
          <cell r="CN1938" t="str">
            <v>EFF0102</v>
          </cell>
          <cell r="CP1938">
            <v>16.470330000000001</v>
          </cell>
          <cell r="CS1938" t="str">
            <v>GBU02</v>
          </cell>
        </row>
        <row r="1939">
          <cell r="BD1939" t="str">
            <v>GBU01</v>
          </cell>
          <cell r="BF1939" t="str">
            <v>BU15</v>
          </cell>
          <cell r="BP1939" t="str">
            <v>ACC_KFI_COI</v>
          </cell>
          <cell r="BR1939" t="str">
            <v>2021.06</v>
          </cell>
          <cell r="BS1939" t="str">
            <v>Visée 1</v>
          </cell>
          <cell r="BT1939">
            <v>409.12</v>
          </cell>
          <cell r="BV1939" t="str">
            <v>GBU01</v>
          </cell>
          <cell r="CB1939" t="str">
            <v>BU14</v>
          </cell>
          <cell r="CL1939" t="str">
            <v>ACC_KFI_COI</v>
          </cell>
          <cell r="CN1939" t="str">
            <v>EFF0105</v>
          </cell>
          <cell r="CP1939">
            <v>26.118729999999999</v>
          </cell>
          <cell r="CS1939" t="str">
            <v>GBU02</v>
          </cell>
        </row>
        <row r="1940">
          <cell r="BD1940" t="str">
            <v>GBU01</v>
          </cell>
          <cell r="BF1940" t="str">
            <v>BU15</v>
          </cell>
          <cell r="BP1940" t="str">
            <v>ACC_KFI_ASS_REC</v>
          </cell>
          <cell r="BR1940" t="str">
            <v>2020.12</v>
          </cell>
          <cell r="BS1940" t="str">
            <v>Actual</v>
          </cell>
          <cell r="BT1940">
            <v>291.66000000000003</v>
          </cell>
          <cell r="BV1940" t="str">
            <v>GBU01</v>
          </cell>
          <cell r="CB1940" t="str">
            <v>BU14</v>
          </cell>
          <cell r="CL1940" t="str">
            <v>ACC_KFI_COI</v>
          </cell>
          <cell r="CN1940" t="str">
            <v>EFF0109</v>
          </cell>
          <cell r="CP1940">
            <v>73.71781</v>
          </cell>
          <cell r="CS1940" t="str">
            <v>GBU02</v>
          </cell>
        </row>
        <row r="1941">
          <cell r="BD1941" t="str">
            <v>GBU01</v>
          </cell>
          <cell r="BF1941" t="str">
            <v>BU15</v>
          </cell>
          <cell r="BP1941" t="str">
            <v>ACC_KFI_ASS_REC</v>
          </cell>
          <cell r="BR1941" t="str">
            <v>2020.12</v>
          </cell>
          <cell r="BS1941" t="str">
            <v>Visée 1</v>
          </cell>
          <cell r="BT1941">
            <v>479.87</v>
          </cell>
          <cell r="BV1941" t="str">
            <v>GBU01</v>
          </cell>
          <cell r="CB1941" t="str">
            <v>BU14</v>
          </cell>
          <cell r="CL1941" t="str">
            <v>ACC_KFI_EBITDA</v>
          </cell>
          <cell r="CN1941" t="str">
            <v>EFF0102</v>
          </cell>
          <cell r="CP1941">
            <v>16.25149</v>
          </cell>
          <cell r="CS1941" t="str">
            <v>GBU02</v>
          </cell>
        </row>
        <row r="1942">
          <cell r="BD1942" t="str">
            <v>GBU01</v>
          </cell>
          <cell r="BF1942" t="str">
            <v>BU15</v>
          </cell>
          <cell r="BP1942" t="str">
            <v>ACC_KFI_ASS_REC</v>
          </cell>
          <cell r="BR1942" t="str">
            <v>2021.06</v>
          </cell>
          <cell r="BS1942" t="str">
            <v>Actual</v>
          </cell>
          <cell r="BT1942">
            <v>-462.86</v>
          </cell>
          <cell r="BV1942" t="str">
            <v>GBU01</v>
          </cell>
          <cell r="CB1942" t="str">
            <v>BU14</v>
          </cell>
          <cell r="CL1942" t="str">
            <v>ACC_KFI_EBITDA</v>
          </cell>
          <cell r="CN1942" t="str">
            <v>EFF0105</v>
          </cell>
          <cell r="CP1942">
            <v>26.40671</v>
          </cell>
          <cell r="CS1942" t="str">
            <v>GBU02</v>
          </cell>
        </row>
        <row r="1943">
          <cell r="BD1943" t="str">
            <v>GBU01</v>
          </cell>
          <cell r="BF1943" t="str">
            <v>BU15</v>
          </cell>
          <cell r="BP1943" t="str">
            <v>ACC_KFI_ASS_REC</v>
          </cell>
          <cell r="BR1943" t="str">
            <v>2021.06</v>
          </cell>
          <cell r="BS1943" t="str">
            <v>Visée 1</v>
          </cell>
          <cell r="BT1943">
            <v>409.12</v>
          </cell>
          <cell r="BV1943" t="str">
            <v>GBU01</v>
          </cell>
          <cell r="CB1943" t="str">
            <v>BU14</v>
          </cell>
          <cell r="CL1943" t="str">
            <v>ACC_KFI_EBITDA</v>
          </cell>
          <cell r="CN1943" t="str">
            <v>EFF0109</v>
          </cell>
          <cell r="CP1943">
            <v>74.810149999999993</v>
          </cell>
          <cell r="CS1943" t="str">
            <v>GBU02</v>
          </cell>
        </row>
        <row r="1944">
          <cell r="BD1944" t="str">
            <v>GBU01</v>
          </cell>
          <cell r="BF1944" t="str">
            <v>BU15</v>
          </cell>
          <cell r="BP1944" t="str">
            <v>ACC_KFI_+GTHCPXDBSO</v>
          </cell>
          <cell r="BR1944" t="str">
            <v>2019.06</v>
          </cell>
          <cell r="BS1944" t="str">
            <v>Actual</v>
          </cell>
          <cell r="BT1944">
            <v>12402.07</v>
          </cell>
          <cell r="BV1944" t="str">
            <v>GBU01</v>
          </cell>
          <cell r="CB1944" t="str">
            <v>BU14</v>
          </cell>
          <cell r="CL1944" t="str">
            <v>ACC_KFI_TO</v>
          </cell>
          <cell r="CN1944" t="str">
            <v>EFF0105</v>
          </cell>
          <cell r="CP1944">
            <v>-0.68040999999999996</v>
          </cell>
          <cell r="CS1944" t="str">
            <v>GBU02</v>
          </cell>
        </row>
        <row r="1945">
          <cell r="BD1945" t="str">
            <v>GBU01</v>
          </cell>
          <cell r="BF1945" t="str">
            <v>BU15</v>
          </cell>
          <cell r="BP1945" t="str">
            <v>ACC_KFI_+GTHCPXDBSO</v>
          </cell>
          <cell r="BR1945" t="str">
            <v>2019.06</v>
          </cell>
          <cell r="BS1945" t="str">
            <v>Visée 1</v>
          </cell>
          <cell r="BT1945">
            <v>20112.02</v>
          </cell>
          <cell r="BV1945" t="str">
            <v>GBU01</v>
          </cell>
          <cell r="CB1945" t="str">
            <v>BU14</v>
          </cell>
          <cell r="CL1945" t="str">
            <v>ACC_KFI_TO</v>
          </cell>
          <cell r="CN1945" t="str">
            <v>EFF0109</v>
          </cell>
          <cell r="CP1945">
            <v>35.36703</v>
          </cell>
          <cell r="CS1945" t="str">
            <v>GBU02</v>
          </cell>
        </row>
        <row r="1946">
          <cell r="BD1946" t="str">
            <v>GBU01</v>
          </cell>
          <cell r="BF1946" t="str">
            <v>BU15</v>
          </cell>
          <cell r="BP1946" t="str">
            <v>ACC_KFI_+GTHCPXDBSO</v>
          </cell>
          <cell r="BR1946" t="str">
            <v>2020.06</v>
          </cell>
          <cell r="BS1946" t="str">
            <v>Actual</v>
          </cell>
          <cell r="BT1946">
            <v>242.03</v>
          </cell>
          <cell r="BV1946" t="str">
            <v>GBU01</v>
          </cell>
          <cell r="CB1946" t="str">
            <v>BU14</v>
          </cell>
          <cell r="CL1946" t="str">
            <v>ACC_KFI_COI</v>
          </cell>
          <cell r="CN1946" t="str">
            <v>EFF0102</v>
          </cell>
          <cell r="CP1946">
            <v>-125.60626999999999</v>
          </cell>
          <cell r="CS1946" t="str">
            <v>GBU02</v>
          </cell>
        </row>
        <row r="1947">
          <cell r="BD1947" t="str">
            <v>GBU01</v>
          </cell>
          <cell r="BF1947" t="str">
            <v>BU15</v>
          </cell>
          <cell r="BP1947" t="str">
            <v>ACC_KFI_+GTHCPXDBSO</v>
          </cell>
          <cell r="BR1947" t="str">
            <v>2020.12</v>
          </cell>
          <cell r="BS1947" t="str">
            <v>Actual</v>
          </cell>
          <cell r="BT1947">
            <v>-153199.59805</v>
          </cell>
          <cell r="BV1947" t="str">
            <v>GBU01</v>
          </cell>
          <cell r="CB1947" t="str">
            <v>BU14</v>
          </cell>
          <cell r="CL1947" t="str">
            <v>ACC_KFI_COI</v>
          </cell>
          <cell r="CN1947" t="str">
            <v>EFF0105</v>
          </cell>
          <cell r="CP1947">
            <v>12.01721</v>
          </cell>
          <cell r="CS1947" t="str">
            <v>GBU02</v>
          </cell>
        </row>
        <row r="1948">
          <cell r="BD1948" t="str">
            <v>GBU01</v>
          </cell>
          <cell r="BF1948" t="str">
            <v>BU15</v>
          </cell>
          <cell r="BP1948" t="str">
            <v>ACC_KFI_+GTHCPXDBSO</v>
          </cell>
          <cell r="BR1948" t="str">
            <v>2020.12</v>
          </cell>
          <cell r="BS1948" t="str">
            <v>Visée 1</v>
          </cell>
          <cell r="BT1948">
            <v>-151271</v>
          </cell>
          <cell r="BV1948" t="str">
            <v>GBU01</v>
          </cell>
          <cell r="CB1948" t="str">
            <v>BU14</v>
          </cell>
          <cell r="CL1948" t="str">
            <v>ACC_KFI_COI</v>
          </cell>
          <cell r="CN1948" t="str">
            <v>EFF0109</v>
          </cell>
          <cell r="CP1948">
            <v>-240.54114000000001</v>
          </cell>
          <cell r="CS1948" t="str">
            <v>GBU02</v>
          </cell>
        </row>
        <row r="1949">
          <cell r="BD1949" t="str">
            <v>GBU01</v>
          </cell>
          <cell r="BF1949" t="str">
            <v>BU15</v>
          </cell>
          <cell r="BP1949" t="str">
            <v>ACC_KFI_+GSSCPXDBSO</v>
          </cell>
          <cell r="BR1949" t="str">
            <v>2019.06</v>
          </cell>
          <cell r="BS1949" t="str">
            <v>Actual</v>
          </cell>
          <cell r="BT1949">
            <v>12402.07</v>
          </cell>
          <cell r="BV1949" t="str">
            <v>GBU01</v>
          </cell>
          <cell r="CB1949" t="str">
            <v>BU14</v>
          </cell>
          <cell r="CL1949" t="str">
            <v>ACC_KFI_EBITDA</v>
          </cell>
          <cell r="CN1949" t="str">
            <v>EFF0102</v>
          </cell>
          <cell r="CP1949">
            <v>-162.36657</v>
          </cell>
          <cell r="CS1949" t="str">
            <v>GBU02</v>
          </cell>
        </row>
        <row r="1950">
          <cell r="BD1950" t="str">
            <v>GBU01</v>
          </cell>
          <cell r="BF1950" t="str">
            <v>BU15</v>
          </cell>
          <cell r="BP1950" t="str">
            <v>ACC_KFI_+GSSCPXDBSO</v>
          </cell>
          <cell r="BR1950" t="str">
            <v>2019.06</v>
          </cell>
          <cell r="BS1950" t="str">
            <v>Visée 1</v>
          </cell>
          <cell r="BT1950">
            <v>20112.02</v>
          </cell>
          <cell r="BV1950" t="str">
            <v>GBU01</v>
          </cell>
          <cell r="CB1950" t="str">
            <v>BU14</v>
          </cell>
          <cell r="CL1950" t="str">
            <v>ACC_KFI_EBITDA</v>
          </cell>
          <cell r="CN1950" t="str">
            <v>EFF0105</v>
          </cell>
          <cell r="CP1950">
            <v>12.61544</v>
          </cell>
          <cell r="CS1950" t="str">
            <v>GBU02</v>
          </cell>
        </row>
        <row r="1951">
          <cell r="BD1951" t="str">
            <v>GBU01</v>
          </cell>
          <cell r="BF1951" t="str">
            <v>BU15</v>
          </cell>
          <cell r="BP1951" t="str">
            <v>ACC_KFI_+GSSCPXDBSO</v>
          </cell>
          <cell r="BR1951" t="str">
            <v>2020.06</v>
          </cell>
          <cell r="BS1951" t="str">
            <v>Actual</v>
          </cell>
          <cell r="BT1951">
            <v>253.36</v>
          </cell>
          <cell r="BV1951" t="str">
            <v>GBU01</v>
          </cell>
          <cell r="CB1951" t="str">
            <v>BU14</v>
          </cell>
          <cell r="CL1951" t="str">
            <v>ACC_KFI_EBITDA</v>
          </cell>
          <cell r="CN1951" t="str">
            <v>EFF0109</v>
          </cell>
          <cell r="CP1951">
            <v>-236.23895999999999</v>
          </cell>
          <cell r="CS1951" t="str">
            <v>GBU02</v>
          </cell>
        </row>
        <row r="1952">
          <cell r="BD1952" t="str">
            <v>GBU01</v>
          </cell>
          <cell r="BF1952" t="str">
            <v>BU15</v>
          </cell>
          <cell r="BP1952" t="str">
            <v>ACC_KFI_+GSSCPXDBSO</v>
          </cell>
          <cell r="BR1952" t="str">
            <v>2020.12</v>
          </cell>
          <cell r="BS1952" t="str">
            <v>Actual</v>
          </cell>
          <cell r="BT1952">
            <v>-153199.59805</v>
          </cell>
          <cell r="BV1952" t="str">
            <v>GBU01</v>
          </cell>
          <cell r="CB1952" t="str">
            <v>BU14</v>
          </cell>
          <cell r="CL1952" t="str">
            <v>ACC_KFI_TO</v>
          </cell>
          <cell r="CN1952" t="str">
            <v>EFF0102</v>
          </cell>
          <cell r="CP1952">
            <v>-668.98217</v>
          </cell>
          <cell r="CS1952" t="str">
            <v>GBU02</v>
          </cell>
        </row>
        <row r="1953">
          <cell r="BD1953" t="str">
            <v>GBU01</v>
          </cell>
          <cell r="BF1953" t="str">
            <v>BU15</v>
          </cell>
          <cell r="BP1953" t="str">
            <v>ACC_KFI_+GSSCPXDBSO</v>
          </cell>
          <cell r="BR1953" t="str">
            <v>2020.12</v>
          </cell>
          <cell r="BS1953" t="str">
            <v>Visée 1</v>
          </cell>
          <cell r="BT1953">
            <v>-151271</v>
          </cell>
          <cell r="BV1953" t="str">
            <v>GBU01</v>
          </cell>
          <cell r="CB1953" t="str">
            <v>BU14</v>
          </cell>
          <cell r="CL1953" t="str">
            <v>ACC_KFI_TO</v>
          </cell>
          <cell r="CN1953" t="str">
            <v>EFF0105</v>
          </cell>
          <cell r="CP1953">
            <v>-3.8999999999999998E-3</v>
          </cell>
          <cell r="CS1953" t="str">
            <v>GBU02</v>
          </cell>
        </row>
        <row r="1954">
          <cell r="BD1954" t="str">
            <v>GBU01</v>
          </cell>
          <cell r="BF1954" t="str">
            <v>BU15</v>
          </cell>
          <cell r="BP1954" t="str">
            <v>ACC_KFI_EBITDA</v>
          </cell>
          <cell r="BR1954" t="str">
            <v>2021.06</v>
          </cell>
          <cell r="BS1954" t="str">
            <v>Actual</v>
          </cell>
          <cell r="BT1954">
            <v>0.18557999999999999</v>
          </cell>
          <cell r="BV1954" t="str">
            <v>GBU01</v>
          </cell>
          <cell r="CB1954" t="str">
            <v>BU14</v>
          </cell>
          <cell r="CL1954" t="str">
            <v>ACC_KFI_TO</v>
          </cell>
          <cell r="CN1954" t="str">
            <v>EFF0109</v>
          </cell>
          <cell r="CP1954">
            <v>-187.29382000000001</v>
          </cell>
          <cell r="CS1954" t="str">
            <v>GBU02</v>
          </cell>
        </row>
        <row r="1955">
          <cell r="BD1955" t="str">
            <v>GBU01</v>
          </cell>
          <cell r="BF1955" t="str">
            <v>BU15</v>
          </cell>
          <cell r="BP1955" t="str">
            <v>ACC_KFI_COI</v>
          </cell>
          <cell r="BR1955" t="str">
            <v>2021.06</v>
          </cell>
          <cell r="BS1955" t="str">
            <v>Actual</v>
          </cell>
          <cell r="BT1955">
            <v>0.18557999999999999</v>
          </cell>
          <cell r="BV1955" t="str">
            <v>GBU01</v>
          </cell>
          <cell r="CB1955" t="str">
            <v>BU14</v>
          </cell>
          <cell r="CL1955" t="str">
            <v>ACC_KFI_COI</v>
          </cell>
          <cell r="CN1955" t="str">
            <v>EFF0102</v>
          </cell>
          <cell r="CP1955">
            <v>615.99031000000002</v>
          </cell>
          <cell r="CS1955" t="str">
            <v>GBU02</v>
          </cell>
        </row>
        <row r="1956">
          <cell r="BD1956" t="str">
            <v>GBU01</v>
          </cell>
          <cell r="BF1956" t="str">
            <v>BU15</v>
          </cell>
          <cell r="BP1956" t="str">
            <v>ACC_KFI_EBITDA</v>
          </cell>
          <cell r="BR1956" t="str">
            <v>2019.06</v>
          </cell>
          <cell r="BS1956" t="str">
            <v>Actual</v>
          </cell>
          <cell r="BT1956">
            <v>-53.73</v>
          </cell>
          <cell r="BV1956" t="str">
            <v>GBU01</v>
          </cell>
          <cell r="CB1956" t="str">
            <v>BU14</v>
          </cell>
          <cell r="CL1956" t="str">
            <v>ACC_KFI_COI</v>
          </cell>
          <cell r="CN1956" t="str">
            <v>EFF0105</v>
          </cell>
          <cell r="CP1956">
            <v>-38.410690000000002</v>
          </cell>
          <cell r="CS1956" t="str">
            <v>GBU02</v>
          </cell>
        </row>
        <row r="1957">
          <cell r="BD1957" t="str">
            <v>GBU01</v>
          </cell>
          <cell r="BF1957" t="str">
            <v>BU15</v>
          </cell>
          <cell r="BP1957" t="str">
            <v>ACC_KFI_EBITDA</v>
          </cell>
          <cell r="BR1957" t="str">
            <v>2020.06</v>
          </cell>
          <cell r="BS1957" t="str">
            <v>Actual</v>
          </cell>
          <cell r="BT1957">
            <v>-165.13</v>
          </cell>
          <cell r="BV1957" t="str">
            <v>GBU01</v>
          </cell>
          <cell r="CB1957" t="str">
            <v>BU14</v>
          </cell>
          <cell r="CL1957" t="str">
            <v>ACC_KFI_COI</v>
          </cell>
          <cell r="CN1957" t="str">
            <v>EFF0109</v>
          </cell>
          <cell r="CP1957">
            <v>166.29039</v>
          </cell>
          <cell r="CS1957" t="str">
            <v>GBU02</v>
          </cell>
        </row>
        <row r="1958">
          <cell r="BD1958" t="str">
            <v>GBU01</v>
          </cell>
          <cell r="BF1958" t="str">
            <v>BU15</v>
          </cell>
          <cell r="BP1958" t="str">
            <v>ACC_KFI_EBITDA</v>
          </cell>
          <cell r="BR1958" t="str">
            <v>2020.06</v>
          </cell>
          <cell r="BS1958" t="str">
            <v>Visée 1</v>
          </cell>
          <cell r="BT1958">
            <v>-3771.53</v>
          </cell>
          <cell r="BV1958" t="str">
            <v>GBU01</v>
          </cell>
          <cell r="CB1958" t="str">
            <v>BU14</v>
          </cell>
          <cell r="CL1958" t="str">
            <v>ACC_KFI_EBITDA</v>
          </cell>
          <cell r="CN1958" t="str">
            <v>EFF0102</v>
          </cell>
          <cell r="CP1958">
            <v>502.29072000000002</v>
          </cell>
          <cell r="CS1958" t="str">
            <v>GBU02</v>
          </cell>
        </row>
        <row r="1959">
          <cell r="BD1959" t="str">
            <v>GBU01</v>
          </cell>
          <cell r="BF1959" t="str">
            <v>BU15</v>
          </cell>
          <cell r="BP1959" t="str">
            <v>ACC_KFI_EBITDA</v>
          </cell>
          <cell r="BR1959" t="str">
            <v>2020.12</v>
          </cell>
          <cell r="BS1959" t="str">
            <v>Actual</v>
          </cell>
          <cell r="BT1959">
            <v>-413.91</v>
          </cell>
          <cell r="BV1959" t="str">
            <v>GBU01</v>
          </cell>
          <cell r="CB1959" t="str">
            <v>BU14</v>
          </cell>
          <cell r="CL1959" t="str">
            <v>ACC_KFI_EBITDA</v>
          </cell>
          <cell r="CN1959" t="str">
            <v>EFF0105</v>
          </cell>
          <cell r="CP1959">
            <v>-39.293140000000001</v>
          </cell>
          <cell r="CS1959" t="str">
            <v>GBU02</v>
          </cell>
        </row>
        <row r="1960">
          <cell r="BD1960" t="str">
            <v>GBU01</v>
          </cell>
          <cell r="BF1960" t="str">
            <v>BU15</v>
          </cell>
          <cell r="BP1960" t="str">
            <v>ACC_KFI_EBITDA</v>
          </cell>
          <cell r="BR1960" t="str">
            <v>2020.12</v>
          </cell>
          <cell r="BS1960" t="str">
            <v>Visée 1</v>
          </cell>
          <cell r="BT1960">
            <v>-214.43</v>
          </cell>
          <cell r="BV1960" t="str">
            <v>GBU01</v>
          </cell>
          <cell r="CB1960" t="str">
            <v>BU14</v>
          </cell>
          <cell r="CL1960" t="str">
            <v>ACC_KFI_EBITDA</v>
          </cell>
          <cell r="CN1960" t="str">
            <v>EFF0109</v>
          </cell>
          <cell r="CP1960">
            <v>161.24135999999999</v>
          </cell>
          <cell r="CS1960" t="str">
            <v>GBU02</v>
          </cell>
        </row>
        <row r="1961">
          <cell r="BD1961" t="str">
            <v>GBU01</v>
          </cell>
          <cell r="BF1961" t="str">
            <v>BU15</v>
          </cell>
          <cell r="BP1961" t="str">
            <v>ACC_KFI_EBITDA</v>
          </cell>
          <cell r="BR1961" t="str">
            <v>2021.06</v>
          </cell>
          <cell r="BS1961" t="str">
            <v>Actual</v>
          </cell>
          <cell r="BT1961">
            <v>-607.80124999999998</v>
          </cell>
          <cell r="BV1961" t="str">
            <v>GBU01</v>
          </cell>
          <cell r="CB1961" t="str">
            <v>BU14</v>
          </cell>
          <cell r="CL1961" t="str">
            <v>ACC_KFI_TO</v>
          </cell>
          <cell r="CN1961" t="str">
            <v>EFF0105</v>
          </cell>
          <cell r="CS1961" t="str">
            <v>GBU02</v>
          </cell>
        </row>
        <row r="1962">
          <cell r="BD1962" t="str">
            <v>GBU01</v>
          </cell>
          <cell r="BF1962" t="str">
            <v>BU15</v>
          </cell>
          <cell r="BP1962" t="str">
            <v>ACC_KFI_EBITDA</v>
          </cell>
          <cell r="BR1962" t="str">
            <v>2021.06</v>
          </cell>
          <cell r="BS1962" t="str">
            <v>Visée 1</v>
          </cell>
          <cell r="BT1962">
            <v>-151.78</v>
          </cell>
          <cell r="BV1962" t="str">
            <v>GBU01</v>
          </cell>
          <cell r="CB1962" t="str">
            <v>BU14</v>
          </cell>
          <cell r="CL1962" t="str">
            <v>ACC_KFI_TO</v>
          </cell>
          <cell r="CN1962" t="str">
            <v>EFF0109</v>
          </cell>
          <cell r="CP1962">
            <v>151.98948999999999</v>
          </cell>
          <cell r="CS1962" t="str">
            <v>GBU02</v>
          </cell>
        </row>
        <row r="1963">
          <cell r="BD1963" t="str">
            <v>GBU01</v>
          </cell>
          <cell r="BF1963" t="str">
            <v>BU15</v>
          </cell>
          <cell r="BP1963" t="str">
            <v>ACC_KFI_COI</v>
          </cell>
          <cell r="BR1963" t="str">
            <v>2019.06</v>
          </cell>
          <cell r="BS1963" t="str">
            <v>Actual</v>
          </cell>
          <cell r="BT1963">
            <v>-53.73</v>
          </cell>
          <cell r="BV1963" t="str">
            <v>GBU01</v>
          </cell>
          <cell r="CB1963" t="str">
            <v>BU14</v>
          </cell>
          <cell r="CL1963" t="str">
            <v>ACC_KFI_COI</v>
          </cell>
          <cell r="CN1963" t="str">
            <v>EFF0102</v>
          </cell>
          <cell r="CP1963">
            <v>-0.64441000000000004</v>
          </cell>
          <cell r="CS1963" t="str">
            <v>GBU02</v>
          </cell>
        </row>
        <row r="1964">
          <cell r="BD1964" t="str">
            <v>GBU01</v>
          </cell>
          <cell r="BF1964" t="str">
            <v>BU15</v>
          </cell>
          <cell r="BP1964" t="str">
            <v>ACC_KFI_COI</v>
          </cell>
          <cell r="BR1964" t="str">
            <v>2020.06</v>
          </cell>
          <cell r="BS1964" t="str">
            <v>Actual</v>
          </cell>
          <cell r="BT1964">
            <v>-165.13</v>
          </cell>
          <cell r="BV1964" t="str">
            <v>GBU01</v>
          </cell>
          <cell r="CB1964" t="str">
            <v>BU14</v>
          </cell>
          <cell r="CL1964" t="str">
            <v>ACC_KFI_COI</v>
          </cell>
          <cell r="CN1964" t="str">
            <v>EFF0105</v>
          </cell>
          <cell r="CP1964">
            <v>0.27477000000000001</v>
          </cell>
          <cell r="CS1964" t="str">
            <v>GBU02</v>
          </cell>
        </row>
        <row r="1965">
          <cell r="BD1965" t="str">
            <v>GBU01</v>
          </cell>
          <cell r="BF1965" t="str">
            <v>BU15</v>
          </cell>
          <cell r="BP1965" t="str">
            <v>ACC_KFI_COI</v>
          </cell>
          <cell r="BR1965" t="str">
            <v>2020.06</v>
          </cell>
          <cell r="BS1965" t="str">
            <v>Visée 1</v>
          </cell>
          <cell r="BT1965">
            <v>-3771.53</v>
          </cell>
          <cell r="BV1965" t="str">
            <v>GBU01</v>
          </cell>
          <cell r="CB1965" t="str">
            <v>BU14</v>
          </cell>
          <cell r="CL1965" t="str">
            <v>ACC_KFI_COI</v>
          </cell>
          <cell r="CN1965" t="str">
            <v>EFF0109</v>
          </cell>
          <cell r="CP1965">
            <v>0.31296000000000002</v>
          </cell>
          <cell r="CS1965" t="str">
            <v>GBU02</v>
          </cell>
        </row>
        <row r="1966">
          <cell r="BD1966" t="str">
            <v>GBU01</v>
          </cell>
          <cell r="BF1966" t="str">
            <v>BU15</v>
          </cell>
          <cell r="BP1966" t="str">
            <v>ACC_KFI_COI</v>
          </cell>
          <cell r="BR1966" t="str">
            <v>2020.12</v>
          </cell>
          <cell r="BS1966" t="str">
            <v>Actual</v>
          </cell>
          <cell r="BT1966">
            <v>-413.91</v>
          </cell>
          <cell r="BV1966" t="str">
            <v>GBU01</v>
          </cell>
          <cell r="CB1966" t="str">
            <v>BU14</v>
          </cell>
          <cell r="CL1966" t="str">
            <v>ACC_KFI_EBITDA</v>
          </cell>
          <cell r="CN1966" t="str">
            <v>EFF0102</v>
          </cell>
          <cell r="CP1966">
            <v>-0.63566</v>
          </cell>
          <cell r="CS1966" t="str">
            <v>GBU02</v>
          </cell>
        </row>
        <row r="1967">
          <cell r="BD1967" t="str">
            <v>GBU01</v>
          </cell>
          <cell r="BF1967" t="str">
            <v>BU15</v>
          </cell>
          <cell r="BP1967" t="str">
            <v>ACC_KFI_COI</v>
          </cell>
          <cell r="BR1967" t="str">
            <v>2020.12</v>
          </cell>
          <cell r="BS1967" t="str">
            <v>Visée 1</v>
          </cell>
          <cell r="BT1967">
            <v>-214.43</v>
          </cell>
          <cell r="BV1967" t="str">
            <v>GBU01</v>
          </cell>
          <cell r="CB1967" t="str">
            <v>BU14</v>
          </cell>
          <cell r="CL1967" t="str">
            <v>ACC_KFI_EBITDA</v>
          </cell>
          <cell r="CN1967" t="str">
            <v>EFF0105</v>
          </cell>
          <cell r="CP1967">
            <v>0.27100000000000002</v>
          </cell>
          <cell r="CS1967" t="str">
            <v>GBU02</v>
          </cell>
        </row>
        <row r="1968">
          <cell r="BD1968" t="str">
            <v>GBU01</v>
          </cell>
          <cell r="BF1968" t="str">
            <v>BU15</v>
          </cell>
          <cell r="BP1968" t="str">
            <v>ACC_KFI_COI</v>
          </cell>
          <cell r="BR1968" t="str">
            <v>2021.06</v>
          </cell>
          <cell r="BS1968" t="str">
            <v>Actual</v>
          </cell>
          <cell r="BT1968">
            <v>-607.80124999999998</v>
          </cell>
          <cell r="BV1968" t="str">
            <v>GBU01</v>
          </cell>
          <cell r="CB1968" t="str">
            <v>BU14</v>
          </cell>
          <cell r="CL1968" t="str">
            <v>ACC_KFI_EBITDA</v>
          </cell>
          <cell r="CN1968" t="str">
            <v>EFF0109</v>
          </cell>
          <cell r="CP1968">
            <v>0.28745999999999999</v>
          </cell>
          <cell r="CS1968" t="str">
            <v>GBU02</v>
          </cell>
        </row>
        <row r="1969">
          <cell r="BD1969" t="str">
            <v>GBU01</v>
          </cell>
          <cell r="BF1969" t="str">
            <v>BU15</v>
          </cell>
          <cell r="BP1969" t="str">
            <v>ACC_KFI_COI</v>
          </cell>
          <cell r="BR1969" t="str">
            <v>2021.06</v>
          </cell>
          <cell r="BS1969" t="str">
            <v>Visée 1</v>
          </cell>
          <cell r="BT1969">
            <v>-151.78</v>
          </cell>
          <cell r="BV1969" t="str">
            <v>GBU01</v>
          </cell>
          <cell r="CB1969" t="str">
            <v>BU14</v>
          </cell>
          <cell r="CL1969" t="str">
            <v>ACC_KFI_TO</v>
          </cell>
          <cell r="CN1969" t="str">
            <v>EFF0102</v>
          </cell>
          <cell r="CP1969">
            <v>-1.40781</v>
          </cell>
          <cell r="CS1969" t="str">
            <v>GBU02</v>
          </cell>
        </row>
        <row r="1970">
          <cell r="BD1970" t="str">
            <v>GBU01</v>
          </cell>
          <cell r="BF1970" t="str">
            <v>BU15</v>
          </cell>
          <cell r="BP1970" t="str">
            <v>ACC_KFI_+GTHCPXDBSO</v>
          </cell>
          <cell r="BR1970" t="str">
            <v>2019.06</v>
          </cell>
          <cell r="BS1970" t="str">
            <v>Actual</v>
          </cell>
          <cell r="BT1970">
            <v>1251.02</v>
          </cell>
          <cell r="BV1970" t="str">
            <v>GBU01</v>
          </cell>
          <cell r="CB1970" t="str">
            <v>BU14</v>
          </cell>
          <cell r="CL1970" t="str">
            <v>ACC_KFI_TO</v>
          </cell>
          <cell r="CN1970" t="str">
            <v>EFF0105</v>
          </cell>
          <cell r="CP1970">
            <v>0.68428999999999995</v>
          </cell>
          <cell r="CS1970" t="str">
            <v>GBU02</v>
          </cell>
        </row>
        <row r="1971">
          <cell r="BD1971" t="str">
            <v>GBU01</v>
          </cell>
          <cell r="BF1971" t="str">
            <v>BU15</v>
          </cell>
          <cell r="BP1971" t="str">
            <v>ACC_KFI_+GTHCPXDBSO</v>
          </cell>
          <cell r="BR1971" t="str">
            <v>2020.12</v>
          </cell>
          <cell r="BS1971" t="str">
            <v>Actual</v>
          </cell>
          <cell r="BT1971">
            <v>1812.78</v>
          </cell>
          <cell r="BV1971" t="str">
            <v>GBU01</v>
          </cell>
          <cell r="CB1971" t="str">
            <v>BU14</v>
          </cell>
          <cell r="CL1971" t="str">
            <v>ACC_KFI_TO</v>
          </cell>
          <cell r="CN1971" t="str">
            <v>EFF0109</v>
          </cell>
          <cell r="CP1971">
            <v>0.77729999999999999</v>
          </cell>
          <cell r="CS1971" t="str">
            <v>GBU02</v>
          </cell>
        </row>
        <row r="1972">
          <cell r="BD1972" t="str">
            <v>GBU01</v>
          </cell>
          <cell r="BF1972" t="str">
            <v>BU15</v>
          </cell>
          <cell r="BP1972" t="str">
            <v>ACC_KFI_+GSSCPXDBSO</v>
          </cell>
          <cell r="BR1972" t="str">
            <v>2019.06</v>
          </cell>
          <cell r="BS1972" t="str">
            <v>Actual</v>
          </cell>
          <cell r="BT1972">
            <v>1251.02</v>
          </cell>
          <cell r="BV1972" t="str">
            <v>GBU01</v>
          </cell>
          <cell r="CB1972" t="str">
            <v>BU15</v>
          </cell>
          <cell r="CL1972" t="str">
            <v>ACC_KFI_COI</v>
          </cell>
          <cell r="CN1972" t="str">
            <v>EFF0102</v>
          </cell>
          <cell r="CP1972">
            <v>2612.98</v>
          </cell>
          <cell r="CS1972" t="str">
            <v>GBU02</v>
          </cell>
        </row>
        <row r="1973">
          <cell r="BD1973" t="str">
            <v>GBU01</v>
          </cell>
          <cell r="BF1973" t="str">
            <v>BU15</v>
          </cell>
          <cell r="BP1973" t="str">
            <v>ACC_KFI_+GSSCPXDBSO</v>
          </cell>
          <cell r="BR1973" t="str">
            <v>2020.12</v>
          </cell>
          <cell r="BS1973" t="str">
            <v>Actual</v>
          </cell>
          <cell r="BT1973">
            <v>1812.78</v>
          </cell>
          <cell r="BV1973" t="str">
            <v>GBU01</v>
          </cell>
          <cell r="CB1973" t="str">
            <v>BU15</v>
          </cell>
          <cell r="CL1973" t="str">
            <v>ACC_KFI_COI</v>
          </cell>
          <cell r="CN1973" t="str">
            <v>EFF0105</v>
          </cell>
          <cell r="CP1973">
            <v>0</v>
          </cell>
          <cell r="CS1973" t="str">
            <v>GBU02</v>
          </cell>
        </row>
        <row r="1974">
          <cell r="BD1974" t="str">
            <v>GBU01</v>
          </cell>
          <cell r="BF1974" t="str">
            <v>BU15</v>
          </cell>
          <cell r="BP1974" t="str">
            <v>ACC_KFI_EBITDA</v>
          </cell>
          <cell r="BR1974" t="str">
            <v>2021.06</v>
          </cell>
          <cell r="BS1974" t="str">
            <v>Actual</v>
          </cell>
          <cell r="BT1974">
            <v>5.5418799999999999</v>
          </cell>
          <cell r="BV1974" t="str">
            <v>GBU01</v>
          </cell>
          <cell r="CB1974" t="str">
            <v>BU15</v>
          </cell>
          <cell r="CL1974" t="str">
            <v>ACC_KFI_COI</v>
          </cell>
          <cell r="CN1974" t="str">
            <v>EFF0109</v>
          </cell>
          <cell r="CP1974">
            <v>0</v>
          </cell>
          <cell r="CS1974" t="str">
            <v>GBU02</v>
          </cell>
        </row>
        <row r="1975">
          <cell r="BD1975" t="str">
            <v>GBU01</v>
          </cell>
          <cell r="BF1975" t="str">
            <v>BU15</v>
          </cell>
          <cell r="BP1975" t="str">
            <v>ACC_KFI_COI</v>
          </cell>
          <cell r="BR1975" t="str">
            <v>2021.06</v>
          </cell>
          <cell r="BS1975" t="str">
            <v>Actual</v>
          </cell>
          <cell r="BT1975">
            <v>5.5418799999999999</v>
          </cell>
          <cell r="BV1975" t="str">
            <v>GBU01</v>
          </cell>
          <cell r="CB1975" t="str">
            <v>BU15</v>
          </cell>
          <cell r="CL1975" t="str">
            <v>ACC_KFI_EBITDA</v>
          </cell>
          <cell r="CN1975" t="str">
            <v>EFF0102</v>
          </cell>
          <cell r="CP1975">
            <v>2612.98</v>
          </cell>
          <cell r="CS1975" t="str">
            <v>GBU02</v>
          </cell>
        </row>
        <row r="1976">
          <cell r="BD1976" t="str">
            <v>GBU01</v>
          </cell>
          <cell r="BF1976" t="str">
            <v>BU15</v>
          </cell>
          <cell r="BP1976" t="str">
            <v>ACC_KFI_EBITDA</v>
          </cell>
          <cell r="BR1976" t="str">
            <v>2021.06</v>
          </cell>
          <cell r="BS1976" t="str">
            <v>Actual</v>
          </cell>
          <cell r="BT1976">
            <v>10.76379</v>
          </cell>
          <cell r="BV1976" t="str">
            <v>GBU01</v>
          </cell>
          <cell r="CB1976" t="str">
            <v>BU15</v>
          </cell>
          <cell r="CL1976" t="str">
            <v>ACC_KFI_EBITDA</v>
          </cell>
          <cell r="CN1976" t="str">
            <v>EFF0105</v>
          </cell>
          <cell r="CP1976">
            <v>0</v>
          </cell>
          <cell r="CS1976" t="str">
            <v>GBU02</v>
          </cell>
        </row>
        <row r="1977">
          <cell r="BD1977" t="str">
            <v>GBU01</v>
          </cell>
          <cell r="BF1977" t="str">
            <v>BU15</v>
          </cell>
          <cell r="BP1977" t="str">
            <v>ACC_KFI_COI</v>
          </cell>
          <cell r="BR1977" t="str">
            <v>2021.06</v>
          </cell>
          <cell r="BS1977" t="str">
            <v>Actual</v>
          </cell>
          <cell r="BT1977">
            <v>10.76379</v>
          </cell>
          <cell r="BV1977" t="str">
            <v>GBU01</v>
          </cell>
          <cell r="CB1977" t="str">
            <v>BU15</v>
          </cell>
          <cell r="CL1977" t="str">
            <v>ACC_KFI_EBITDA</v>
          </cell>
          <cell r="CN1977" t="str">
            <v>EFF0109</v>
          </cell>
          <cell r="CP1977">
            <v>0</v>
          </cell>
          <cell r="CS1977" t="str">
            <v>GBU02</v>
          </cell>
        </row>
        <row r="1978">
          <cell r="BD1978" t="str">
            <v>GBU01</v>
          </cell>
          <cell r="BF1978" t="str">
            <v>BU15</v>
          </cell>
          <cell r="BP1978" t="str">
            <v>ACC_KFI_TO</v>
          </cell>
          <cell r="BR1978" t="str">
            <v>2019.06</v>
          </cell>
          <cell r="BS1978" t="str">
            <v>Actual</v>
          </cell>
          <cell r="BT1978">
            <v>14746.01</v>
          </cell>
          <cell r="BV1978" t="str">
            <v>GBU01</v>
          </cell>
          <cell r="CB1978" t="str">
            <v>BU15</v>
          </cell>
          <cell r="CL1978" t="str">
            <v>ACC_KFI_TO</v>
          </cell>
          <cell r="CN1978" t="str">
            <v>EFF0105</v>
          </cell>
          <cell r="CP1978">
            <v>0</v>
          </cell>
          <cell r="CS1978" t="str">
            <v>GBU02</v>
          </cell>
        </row>
        <row r="1979">
          <cell r="BD1979" t="str">
            <v>GBU01</v>
          </cell>
          <cell r="BF1979" t="str">
            <v>BU15</v>
          </cell>
          <cell r="BP1979" t="str">
            <v>ACC_KFI_TO</v>
          </cell>
          <cell r="BR1979" t="str">
            <v>2019.06</v>
          </cell>
          <cell r="BS1979" t="str">
            <v>Visée 1</v>
          </cell>
          <cell r="BT1979">
            <v>17420.29</v>
          </cell>
          <cell r="BV1979" t="str">
            <v>GBU01</v>
          </cell>
          <cell r="CB1979" t="str">
            <v>BU15</v>
          </cell>
          <cell r="CL1979" t="str">
            <v>ACC_KFI_TO</v>
          </cell>
          <cell r="CN1979" t="str">
            <v>EFF0109</v>
          </cell>
          <cell r="CP1979">
            <v>0</v>
          </cell>
          <cell r="CS1979" t="str">
            <v>GBU02</v>
          </cell>
        </row>
        <row r="1980">
          <cell r="BD1980" t="str">
            <v>GBU01</v>
          </cell>
          <cell r="BF1980" t="str">
            <v>BU15</v>
          </cell>
          <cell r="BP1980" t="str">
            <v>ACC_KFI_TO</v>
          </cell>
          <cell r="BR1980" t="str">
            <v>2020.06</v>
          </cell>
          <cell r="BS1980" t="str">
            <v>Actual</v>
          </cell>
          <cell r="BT1980">
            <v>12441.44</v>
          </cell>
          <cell r="BV1980" t="str">
            <v>GBU01</v>
          </cell>
          <cell r="CB1980" t="str">
            <v>BU16</v>
          </cell>
          <cell r="CL1980" t="str">
            <v>ACC_KFI_COI</v>
          </cell>
          <cell r="CN1980" t="str">
            <v>EFF0102</v>
          </cell>
          <cell r="CP1980">
            <v>0</v>
          </cell>
          <cell r="CS1980" t="str">
            <v>GBU02</v>
          </cell>
        </row>
        <row r="1981">
          <cell r="BD1981" t="str">
            <v>GBU01</v>
          </cell>
          <cell r="BF1981" t="str">
            <v>BU15</v>
          </cell>
          <cell r="BP1981" t="str">
            <v>ACC_KFI_TO</v>
          </cell>
          <cell r="BR1981" t="str">
            <v>2020.06</v>
          </cell>
          <cell r="BS1981" t="str">
            <v>Visée 1</v>
          </cell>
          <cell r="BT1981">
            <v>14357.69</v>
          </cell>
          <cell r="BV1981" t="str">
            <v>GBU01</v>
          </cell>
          <cell r="CB1981" t="str">
            <v>BU16</v>
          </cell>
          <cell r="CL1981" t="str">
            <v>ACC_KFI_COI</v>
          </cell>
          <cell r="CN1981" t="str">
            <v>EFF0105</v>
          </cell>
          <cell r="CP1981">
            <v>0</v>
          </cell>
          <cell r="CS1981" t="str">
            <v>GBU02</v>
          </cell>
        </row>
        <row r="1982">
          <cell r="BD1982" t="str">
            <v>GBU01</v>
          </cell>
          <cell r="BF1982" t="str">
            <v>BU15</v>
          </cell>
          <cell r="BP1982" t="str">
            <v>ACC_KFI_TO</v>
          </cell>
          <cell r="BR1982" t="str">
            <v>2020.12</v>
          </cell>
          <cell r="BS1982" t="str">
            <v>Actual</v>
          </cell>
          <cell r="BT1982">
            <v>12763.77</v>
          </cell>
          <cell r="BV1982" t="str">
            <v>GBU01</v>
          </cell>
          <cell r="CB1982" t="str">
            <v>BU16</v>
          </cell>
          <cell r="CL1982" t="str">
            <v>ACC_KFI_COI</v>
          </cell>
          <cell r="CN1982" t="str">
            <v>EFF0109</v>
          </cell>
          <cell r="CP1982">
            <v>-11122.99</v>
          </cell>
          <cell r="CS1982" t="str">
            <v>GBU02</v>
          </cell>
        </row>
        <row r="1983">
          <cell r="BD1983" t="str">
            <v>GBU01</v>
          </cell>
          <cell r="BF1983" t="str">
            <v>BU15</v>
          </cell>
          <cell r="BP1983" t="str">
            <v>ACC_KFI_TO</v>
          </cell>
          <cell r="BR1983" t="str">
            <v>2020.12</v>
          </cell>
          <cell r="BS1983" t="str">
            <v>Visée 1</v>
          </cell>
          <cell r="BT1983">
            <v>15961.27</v>
          </cell>
          <cell r="BV1983" t="str">
            <v>GBU01</v>
          </cell>
          <cell r="CB1983" t="str">
            <v>BU16</v>
          </cell>
          <cell r="CL1983" t="str">
            <v>ACC_KFI_EBITDA</v>
          </cell>
          <cell r="CN1983" t="str">
            <v>EFF0102</v>
          </cell>
          <cell r="CP1983">
            <v>0</v>
          </cell>
          <cell r="CS1983" t="str">
            <v>GBU02</v>
          </cell>
        </row>
        <row r="1984">
          <cell r="BD1984" t="str">
            <v>GBU01</v>
          </cell>
          <cell r="BF1984" t="str">
            <v>BU15</v>
          </cell>
          <cell r="BP1984" t="str">
            <v>ACC_KFI_TO</v>
          </cell>
          <cell r="BR1984" t="str">
            <v>2021.06</v>
          </cell>
          <cell r="BS1984" t="str">
            <v>Actual</v>
          </cell>
          <cell r="BT1984">
            <v>319.32</v>
          </cell>
          <cell r="BV1984" t="str">
            <v>GBU01</v>
          </cell>
          <cell r="CB1984" t="str">
            <v>BU16</v>
          </cell>
          <cell r="CL1984" t="str">
            <v>ACC_KFI_EBITDA</v>
          </cell>
          <cell r="CN1984" t="str">
            <v>EFF0105</v>
          </cell>
          <cell r="CP1984">
            <v>0</v>
          </cell>
          <cell r="CS1984" t="str">
            <v>GBU02</v>
          </cell>
        </row>
        <row r="1985">
          <cell r="BD1985" t="str">
            <v>GBU01</v>
          </cell>
          <cell r="BF1985" t="str">
            <v>BU15</v>
          </cell>
          <cell r="BP1985" t="str">
            <v>ACC_KFI_TO</v>
          </cell>
          <cell r="BR1985" t="str">
            <v>2021.06</v>
          </cell>
          <cell r="BS1985" t="str">
            <v>Visée 1</v>
          </cell>
          <cell r="BT1985">
            <v>264.04000000000002</v>
          </cell>
          <cell r="BV1985" t="str">
            <v>GBU01</v>
          </cell>
          <cell r="CB1985" t="str">
            <v>BU16</v>
          </cell>
          <cell r="CL1985" t="str">
            <v>ACC_KFI_EBITDA</v>
          </cell>
          <cell r="CN1985" t="str">
            <v>EFF0109</v>
          </cell>
          <cell r="CP1985">
            <v>-1568.99</v>
          </cell>
          <cell r="CS1985" t="str">
            <v>GBU02</v>
          </cell>
        </row>
        <row r="1986">
          <cell r="BD1986" t="str">
            <v>GBU01</v>
          </cell>
          <cell r="BF1986" t="str">
            <v>BU15</v>
          </cell>
          <cell r="BP1986" t="str">
            <v>ACC_KFI_EBITDA</v>
          </cell>
          <cell r="BR1986" t="str">
            <v>2019.06</v>
          </cell>
          <cell r="BS1986" t="str">
            <v>Actual</v>
          </cell>
          <cell r="BT1986">
            <v>11243.53</v>
          </cell>
          <cell r="BV1986" t="str">
            <v>GBU01</v>
          </cell>
          <cell r="CB1986" t="str">
            <v>BU16</v>
          </cell>
          <cell r="CL1986" t="str">
            <v>ACC_KFI_TO</v>
          </cell>
          <cell r="CN1986" t="str">
            <v>EFF0105</v>
          </cell>
          <cell r="CP1986">
            <v>0</v>
          </cell>
          <cell r="CS1986" t="str">
            <v>GBU02</v>
          </cell>
        </row>
        <row r="1987">
          <cell r="BD1987" t="str">
            <v>GBU01</v>
          </cell>
          <cell r="BF1987" t="str">
            <v>BU15</v>
          </cell>
          <cell r="BP1987" t="str">
            <v>ACC_KFI_EBITDA</v>
          </cell>
          <cell r="BR1987" t="str">
            <v>2019.06</v>
          </cell>
          <cell r="BS1987" t="str">
            <v>Visée 1</v>
          </cell>
          <cell r="BT1987">
            <v>19187.23</v>
          </cell>
          <cell r="BV1987" t="str">
            <v>GBU01</v>
          </cell>
          <cell r="CB1987" t="str">
            <v>BU16</v>
          </cell>
          <cell r="CL1987" t="str">
            <v>ACC_KFI_TO</v>
          </cell>
          <cell r="CN1987" t="str">
            <v>EFF0109</v>
          </cell>
          <cell r="CP1987">
            <v>-1400</v>
          </cell>
          <cell r="CS1987" t="str">
            <v>GBU02</v>
          </cell>
        </row>
        <row r="1988">
          <cell r="BD1988" t="str">
            <v>GBU01</v>
          </cell>
          <cell r="BF1988" t="str">
            <v>BU15</v>
          </cell>
          <cell r="BP1988" t="str">
            <v>ACC_KFI_EBITDA</v>
          </cell>
          <cell r="BR1988" t="str">
            <v>2020.06</v>
          </cell>
          <cell r="BS1988" t="str">
            <v>Actual</v>
          </cell>
          <cell r="BT1988">
            <v>15383.39</v>
          </cell>
          <cell r="BV1988" t="str">
            <v>GBU01</v>
          </cell>
          <cell r="CB1988" t="str">
            <v>BU16</v>
          </cell>
          <cell r="CL1988" t="str">
            <v>ACC_KFI_COI</v>
          </cell>
          <cell r="CN1988" t="str">
            <v>EFF0105</v>
          </cell>
          <cell r="CP1988">
            <v>0</v>
          </cell>
          <cell r="CS1988" t="str">
            <v>GBU02</v>
          </cell>
        </row>
        <row r="1989">
          <cell r="BD1989" t="str">
            <v>GBU01</v>
          </cell>
          <cell r="BF1989" t="str">
            <v>BU15</v>
          </cell>
          <cell r="BP1989" t="str">
            <v>ACC_KFI_EBITDA</v>
          </cell>
          <cell r="BR1989" t="str">
            <v>2020.06</v>
          </cell>
          <cell r="BS1989" t="str">
            <v>Visée 1</v>
          </cell>
          <cell r="BT1989">
            <v>17922.25</v>
          </cell>
          <cell r="BV1989" t="str">
            <v>GBU01</v>
          </cell>
          <cell r="CB1989" t="str">
            <v>BU16</v>
          </cell>
          <cell r="CL1989" t="str">
            <v>ACC_KFI_COI</v>
          </cell>
          <cell r="CN1989" t="str">
            <v>EFF0109</v>
          </cell>
          <cell r="CP1989">
            <v>0</v>
          </cell>
          <cell r="CS1989" t="str">
            <v>GBU02</v>
          </cell>
        </row>
        <row r="1990">
          <cell r="BD1990" t="str">
            <v>GBU01</v>
          </cell>
          <cell r="BF1990" t="str">
            <v>BU15</v>
          </cell>
          <cell r="BP1990" t="str">
            <v>ACC_KFI_EBITDA</v>
          </cell>
          <cell r="BR1990" t="str">
            <v>2020.12</v>
          </cell>
          <cell r="BS1990" t="str">
            <v>Actual</v>
          </cell>
          <cell r="BT1990">
            <v>18249.84</v>
          </cell>
          <cell r="BV1990" t="str">
            <v>GBU01</v>
          </cell>
          <cell r="CB1990" t="str">
            <v>BU16</v>
          </cell>
          <cell r="CL1990" t="str">
            <v>ACC_KFI_COI</v>
          </cell>
          <cell r="CN1990" t="str">
            <v>EFF0220</v>
          </cell>
          <cell r="CP1990">
            <v>5000</v>
          </cell>
          <cell r="CS1990" t="str">
            <v>GBU02</v>
          </cell>
        </row>
        <row r="1991">
          <cell r="BD1991" t="str">
            <v>GBU01</v>
          </cell>
          <cell r="BF1991" t="str">
            <v>BU15</v>
          </cell>
          <cell r="BP1991" t="str">
            <v>ACC_KFI_EBITDA</v>
          </cell>
          <cell r="BR1991" t="str">
            <v>2020.12</v>
          </cell>
          <cell r="BS1991" t="str">
            <v>Visée 1</v>
          </cell>
          <cell r="BT1991">
            <v>19236.189999999999</v>
          </cell>
          <cell r="BV1991" t="str">
            <v>GBU01</v>
          </cell>
          <cell r="CB1991" t="str">
            <v>BU16</v>
          </cell>
          <cell r="CL1991" t="str">
            <v>ACC_KFI_COI</v>
          </cell>
          <cell r="CN1991" t="str">
            <v>EFF0221</v>
          </cell>
          <cell r="CP1991">
            <v>4000</v>
          </cell>
          <cell r="CS1991" t="str">
            <v>GBU02</v>
          </cell>
        </row>
        <row r="1992">
          <cell r="BD1992" t="str">
            <v>GBU01</v>
          </cell>
          <cell r="BF1992" t="str">
            <v>BU15</v>
          </cell>
          <cell r="BP1992" t="str">
            <v>ACC_KFI_EBITDA</v>
          </cell>
          <cell r="BR1992" t="str">
            <v>2021.06</v>
          </cell>
          <cell r="BS1992" t="str">
            <v>Actual</v>
          </cell>
          <cell r="BT1992">
            <v>1843.02</v>
          </cell>
          <cell r="BV1992" t="str">
            <v>GBU01</v>
          </cell>
          <cell r="CB1992" t="str">
            <v>BU16</v>
          </cell>
          <cell r="CL1992" t="str">
            <v>ACC_KFI_EBITDA</v>
          </cell>
          <cell r="CN1992" t="str">
            <v>EFF0105</v>
          </cell>
          <cell r="CP1992">
            <v>0</v>
          </cell>
          <cell r="CS1992" t="str">
            <v>GBU02</v>
          </cell>
        </row>
        <row r="1993">
          <cell r="BD1993" t="str">
            <v>GBU01</v>
          </cell>
          <cell r="BF1993" t="str">
            <v>BU15</v>
          </cell>
          <cell r="BP1993" t="str">
            <v>ACC_KFI_EBITDA</v>
          </cell>
          <cell r="BR1993" t="str">
            <v>2021.06</v>
          </cell>
          <cell r="BS1993" t="str">
            <v>Visée 1</v>
          </cell>
          <cell r="BT1993">
            <v>455.33</v>
          </cell>
          <cell r="BV1993" t="str">
            <v>GBU01</v>
          </cell>
          <cell r="CB1993" t="str">
            <v>BU16</v>
          </cell>
          <cell r="CL1993" t="str">
            <v>ACC_KFI_EBITDA</v>
          </cell>
          <cell r="CN1993" t="str">
            <v>EFF0109</v>
          </cell>
          <cell r="CP1993">
            <v>0</v>
          </cell>
          <cell r="CS1993" t="str">
            <v>GBU02</v>
          </cell>
        </row>
        <row r="1994">
          <cell r="BD1994" t="str">
            <v>GBU01</v>
          </cell>
          <cell r="BF1994" t="str">
            <v>BU15</v>
          </cell>
          <cell r="BP1994" t="str">
            <v>ACC_KFI_COI</v>
          </cell>
          <cell r="BR1994" t="str">
            <v>2019.06</v>
          </cell>
          <cell r="BS1994" t="str">
            <v>Actual</v>
          </cell>
          <cell r="BT1994">
            <v>11243.53</v>
          </cell>
          <cell r="BV1994" t="str">
            <v>GBU01</v>
          </cell>
          <cell r="CB1994" t="str">
            <v>BU16</v>
          </cell>
          <cell r="CL1994" t="str">
            <v>ACC_KFI_EBITDA</v>
          </cell>
          <cell r="CN1994" t="str">
            <v>EFF0220</v>
          </cell>
          <cell r="CP1994">
            <v>5000</v>
          </cell>
          <cell r="CS1994" t="str">
            <v>GBU02</v>
          </cell>
        </row>
        <row r="1995">
          <cell r="BD1995" t="str">
            <v>GBU01</v>
          </cell>
          <cell r="BF1995" t="str">
            <v>BU15</v>
          </cell>
          <cell r="BP1995" t="str">
            <v>ACC_KFI_COI</v>
          </cell>
          <cell r="BR1995" t="str">
            <v>2019.06</v>
          </cell>
          <cell r="BS1995" t="str">
            <v>Visée 1</v>
          </cell>
          <cell r="BT1995">
            <v>19187.23</v>
          </cell>
          <cell r="BV1995" t="str">
            <v>GBU01</v>
          </cell>
          <cell r="CB1995" t="str">
            <v>BU16</v>
          </cell>
          <cell r="CL1995" t="str">
            <v>ACC_KFI_EBITDA</v>
          </cell>
          <cell r="CN1995" t="str">
            <v>EFF0221</v>
          </cell>
          <cell r="CP1995">
            <v>4000</v>
          </cell>
          <cell r="CS1995" t="str">
            <v>GBU02</v>
          </cell>
        </row>
        <row r="1996">
          <cell r="BD1996" t="str">
            <v>GBU01</v>
          </cell>
          <cell r="BF1996" t="str">
            <v>BU15</v>
          </cell>
          <cell r="BP1996" t="str">
            <v>ACC_KFI_COI</v>
          </cell>
          <cell r="BR1996" t="str">
            <v>2020.06</v>
          </cell>
          <cell r="BS1996" t="str">
            <v>Actual</v>
          </cell>
          <cell r="BT1996">
            <v>15383.39</v>
          </cell>
          <cell r="BV1996" t="str">
            <v>GBU01</v>
          </cell>
          <cell r="CB1996" t="str">
            <v>BU16</v>
          </cell>
          <cell r="CL1996" t="str">
            <v>ACC_KFI_COI</v>
          </cell>
          <cell r="CN1996" t="str">
            <v>EFF0105</v>
          </cell>
          <cell r="CP1996">
            <v>0</v>
          </cell>
          <cell r="CS1996" t="str">
            <v>GBU02</v>
          </cell>
        </row>
        <row r="1997">
          <cell r="BD1997" t="str">
            <v>GBU01</v>
          </cell>
          <cell r="BF1997" t="str">
            <v>BU15</v>
          </cell>
          <cell r="BP1997" t="str">
            <v>ACC_KFI_COI</v>
          </cell>
          <cell r="BR1997" t="str">
            <v>2020.06</v>
          </cell>
          <cell r="BS1997" t="str">
            <v>Visée 1</v>
          </cell>
          <cell r="BT1997">
            <v>17922.25</v>
          </cell>
          <cell r="BV1997" t="str">
            <v>GBU01</v>
          </cell>
          <cell r="CB1997" t="str">
            <v>BU16</v>
          </cell>
          <cell r="CL1997" t="str">
            <v>ACC_KFI_COI</v>
          </cell>
          <cell r="CN1997" t="str">
            <v>EFF0109</v>
          </cell>
          <cell r="CP1997">
            <v>-2746.23</v>
          </cell>
          <cell r="CS1997" t="str">
            <v>GBU02</v>
          </cell>
        </row>
        <row r="1998">
          <cell r="BD1998" t="str">
            <v>GBU01</v>
          </cell>
          <cell r="BF1998" t="str">
            <v>BU15</v>
          </cell>
          <cell r="BP1998" t="str">
            <v>ACC_KFI_COI</v>
          </cell>
          <cell r="BR1998" t="str">
            <v>2020.12</v>
          </cell>
          <cell r="BS1998" t="str">
            <v>Actual</v>
          </cell>
          <cell r="BT1998">
            <v>18249.84</v>
          </cell>
          <cell r="BV1998" t="str">
            <v>GBU01</v>
          </cell>
          <cell r="CB1998" t="str">
            <v>BU16</v>
          </cell>
          <cell r="CL1998" t="str">
            <v>ACC_KFI_EBITDA</v>
          </cell>
          <cell r="CN1998" t="str">
            <v>EFF0105</v>
          </cell>
          <cell r="CP1998">
            <v>0</v>
          </cell>
          <cell r="CS1998" t="str">
            <v>GBU02</v>
          </cell>
        </row>
        <row r="1999">
          <cell r="BD1999" t="str">
            <v>GBU01</v>
          </cell>
          <cell r="BF1999" t="str">
            <v>BU15</v>
          </cell>
          <cell r="BP1999" t="str">
            <v>ACC_KFI_COI</v>
          </cell>
          <cell r="BR1999" t="str">
            <v>2020.12</v>
          </cell>
          <cell r="BS1999" t="str">
            <v>Visée 1</v>
          </cell>
          <cell r="BT1999">
            <v>19236.189999999999</v>
          </cell>
          <cell r="BV1999" t="str">
            <v>GBU01</v>
          </cell>
          <cell r="CB1999" t="str">
            <v>BU16</v>
          </cell>
          <cell r="CL1999" t="str">
            <v>ACC_KFI_EBITDA</v>
          </cell>
          <cell r="CN1999" t="str">
            <v>EFF0109</v>
          </cell>
          <cell r="CP1999">
            <v>-2614.23</v>
          </cell>
          <cell r="CS1999" t="str">
            <v>GBU02</v>
          </cell>
        </row>
        <row r="2000">
          <cell r="BD2000" t="str">
            <v>GBU01</v>
          </cell>
          <cell r="BF2000" t="str">
            <v>BU15</v>
          </cell>
          <cell r="BP2000" t="str">
            <v>ACC_KFI_COI</v>
          </cell>
          <cell r="BR2000" t="str">
            <v>2021.06</v>
          </cell>
          <cell r="BS2000" t="str">
            <v>Actual</v>
          </cell>
          <cell r="BT2000">
            <v>1843.02</v>
          </cell>
          <cell r="BV2000" t="str">
            <v>GBU01</v>
          </cell>
          <cell r="CB2000" t="str">
            <v>BU16</v>
          </cell>
          <cell r="CL2000" t="str">
            <v>ACC_KFI_TO</v>
          </cell>
          <cell r="CN2000" t="str">
            <v>EFF0105</v>
          </cell>
          <cell r="CP2000">
            <v>0</v>
          </cell>
          <cell r="CS2000" t="str">
            <v>GBU02</v>
          </cell>
        </row>
        <row r="2001">
          <cell r="BD2001" t="str">
            <v>GBU01</v>
          </cell>
          <cell r="BF2001" t="str">
            <v>BU15</v>
          </cell>
          <cell r="BP2001" t="str">
            <v>ACC_KFI_COI</v>
          </cell>
          <cell r="BR2001" t="str">
            <v>2021.06</v>
          </cell>
          <cell r="BS2001" t="str">
            <v>Visée 1</v>
          </cell>
          <cell r="BT2001">
            <v>455.33</v>
          </cell>
          <cell r="BV2001" t="str">
            <v>GBU01</v>
          </cell>
          <cell r="CB2001" t="str">
            <v>BU16</v>
          </cell>
          <cell r="CL2001" t="str">
            <v>ACC_KFI_TO</v>
          </cell>
          <cell r="CN2001" t="str">
            <v>EFF0109</v>
          </cell>
          <cell r="CP2001">
            <v>-7125.43</v>
          </cell>
          <cell r="CS2001" t="str">
            <v>GBU02</v>
          </cell>
        </row>
        <row r="2002">
          <cell r="BD2002" t="str">
            <v>GBU01</v>
          </cell>
          <cell r="BF2002" t="str">
            <v>BU15</v>
          </cell>
          <cell r="BP2002" t="str">
            <v>ACC_KFI_+GTHCPXDBSO</v>
          </cell>
          <cell r="BR2002" t="str">
            <v>2019.06</v>
          </cell>
          <cell r="BS2002" t="str">
            <v>Visée 1</v>
          </cell>
          <cell r="BT2002">
            <v>-209.02</v>
          </cell>
          <cell r="BV2002" t="str">
            <v>GBU01</v>
          </cell>
          <cell r="CB2002" t="str">
            <v>BU16</v>
          </cell>
          <cell r="CL2002" t="str">
            <v>ACC_KFI_COI</v>
          </cell>
          <cell r="CN2002" t="str">
            <v>EFF0105</v>
          </cell>
          <cell r="CP2002">
            <v>0</v>
          </cell>
          <cell r="CS2002" t="str">
            <v>GBU02</v>
          </cell>
        </row>
        <row r="2003">
          <cell r="BD2003" t="str">
            <v>GBU01</v>
          </cell>
          <cell r="BF2003" t="str">
            <v>BU15</v>
          </cell>
          <cell r="BP2003" t="str">
            <v>ACC_KFI_+GTHCPXDBSO</v>
          </cell>
          <cell r="BR2003" t="str">
            <v>2020.06</v>
          </cell>
          <cell r="BS2003" t="str">
            <v>Visée 1</v>
          </cell>
          <cell r="BT2003">
            <v>0.62</v>
          </cell>
          <cell r="BV2003" t="str">
            <v>GBU01</v>
          </cell>
          <cell r="CB2003" t="str">
            <v>BU16</v>
          </cell>
          <cell r="CL2003" t="str">
            <v>ACC_KFI_COI</v>
          </cell>
          <cell r="CN2003" t="str">
            <v>EFF0109</v>
          </cell>
          <cell r="CP2003">
            <v>0</v>
          </cell>
          <cell r="CS2003" t="str">
            <v>GBU02</v>
          </cell>
        </row>
        <row r="2004">
          <cell r="BD2004" t="str">
            <v>GBU01</v>
          </cell>
          <cell r="BF2004" t="str">
            <v>BU15</v>
          </cell>
          <cell r="BP2004" t="str">
            <v>ACC_KFI_+GTHCPXDBSO</v>
          </cell>
          <cell r="BR2004" t="str">
            <v>2020.12</v>
          </cell>
          <cell r="BS2004" t="str">
            <v>Visée 1</v>
          </cell>
          <cell r="BT2004">
            <v>-0.62</v>
          </cell>
          <cell r="BV2004" t="str">
            <v>GBU01</v>
          </cell>
          <cell r="CB2004" t="str">
            <v>BU16</v>
          </cell>
          <cell r="CL2004" t="str">
            <v>ACC_KFI_EBITDA</v>
          </cell>
          <cell r="CN2004" t="str">
            <v>EFF0105</v>
          </cell>
          <cell r="CP2004">
            <v>0</v>
          </cell>
          <cell r="CS2004" t="str">
            <v>GBU02</v>
          </cell>
        </row>
        <row r="2005">
          <cell r="BD2005" t="str">
            <v>GBU01</v>
          </cell>
          <cell r="BF2005" t="str">
            <v>BU15</v>
          </cell>
          <cell r="BP2005" t="str">
            <v>ACC_KFI_+GTHCPXDBSO</v>
          </cell>
          <cell r="BR2005" t="str">
            <v>2021.06</v>
          </cell>
          <cell r="BS2005" t="str">
            <v>Visée 1</v>
          </cell>
          <cell r="BT2005">
            <v>34.5</v>
          </cell>
          <cell r="BV2005" t="str">
            <v>GBU01</v>
          </cell>
          <cell r="CB2005" t="str">
            <v>BU16</v>
          </cell>
          <cell r="CL2005" t="str">
            <v>ACC_KFI_EBITDA</v>
          </cell>
          <cell r="CN2005" t="str">
            <v>EFF0109</v>
          </cell>
          <cell r="CP2005">
            <v>0</v>
          </cell>
          <cell r="CS2005" t="str">
            <v>GBU02</v>
          </cell>
        </row>
        <row r="2006">
          <cell r="BD2006" t="str">
            <v>GBU01</v>
          </cell>
          <cell r="BF2006" t="str">
            <v>BU15</v>
          </cell>
          <cell r="BP2006" t="str">
            <v>ACC_KFI_+GSSCPXDBSO</v>
          </cell>
          <cell r="BR2006" t="str">
            <v>2019.06</v>
          </cell>
          <cell r="BS2006" t="str">
            <v>Visée 1</v>
          </cell>
          <cell r="BT2006">
            <v>-209.02</v>
          </cell>
          <cell r="BV2006" t="str">
            <v>GBU01</v>
          </cell>
          <cell r="CB2006" t="str">
            <v>BU17</v>
          </cell>
          <cell r="CL2006" t="str">
            <v>ACC_KFI_COI</v>
          </cell>
          <cell r="CN2006" t="str">
            <v>EFF0105</v>
          </cell>
          <cell r="CP2006">
            <v>0</v>
          </cell>
          <cell r="CS2006" t="str">
            <v>GBU02</v>
          </cell>
        </row>
        <row r="2007">
          <cell r="BD2007" t="str">
            <v>GBU01</v>
          </cell>
          <cell r="BF2007" t="str">
            <v>BU15</v>
          </cell>
          <cell r="BP2007" t="str">
            <v>ACC_KFI_+GSSCPXDBSO</v>
          </cell>
          <cell r="BR2007" t="str">
            <v>2020.06</v>
          </cell>
          <cell r="BS2007" t="str">
            <v>Visée 1</v>
          </cell>
          <cell r="BT2007">
            <v>0.62</v>
          </cell>
          <cell r="BV2007" t="str">
            <v>GBU01</v>
          </cell>
          <cell r="CB2007" t="str">
            <v>BU17</v>
          </cell>
          <cell r="CL2007" t="str">
            <v>ACC_KFI_COI</v>
          </cell>
          <cell r="CN2007" t="str">
            <v>EFF0109</v>
          </cell>
          <cell r="CP2007">
            <v>181981.79</v>
          </cell>
          <cell r="CS2007" t="str">
            <v>GBU02</v>
          </cell>
        </row>
        <row r="2008">
          <cell r="BD2008" t="str">
            <v>GBU01</v>
          </cell>
          <cell r="BF2008" t="str">
            <v>BU15</v>
          </cell>
          <cell r="BP2008" t="str">
            <v>ACC_KFI_+GSSCPXDBSO</v>
          </cell>
          <cell r="BR2008" t="str">
            <v>2020.12</v>
          </cell>
          <cell r="BS2008" t="str">
            <v>Visée 1</v>
          </cell>
          <cell r="BT2008">
            <v>-0.62</v>
          </cell>
          <cell r="BV2008" t="str">
            <v>GBU01</v>
          </cell>
          <cell r="CB2008" t="str">
            <v>BU17</v>
          </cell>
          <cell r="CL2008" t="str">
            <v>ACC_KFI_EBITDA</v>
          </cell>
          <cell r="CN2008" t="str">
            <v>EFF0105</v>
          </cell>
          <cell r="CP2008">
            <v>0</v>
          </cell>
          <cell r="CS2008" t="str">
            <v>GBU02</v>
          </cell>
        </row>
        <row r="2009">
          <cell r="BD2009" t="str">
            <v>GBU01</v>
          </cell>
          <cell r="BF2009" t="str">
            <v>BU15</v>
          </cell>
          <cell r="BP2009" t="str">
            <v>ACC_KFI_+GSSCPXDBSO</v>
          </cell>
          <cell r="BR2009" t="str">
            <v>2021.06</v>
          </cell>
          <cell r="BS2009" t="str">
            <v>Visée 1</v>
          </cell>
          <cell r="BT2009">
            <v>34.5</v>
          </cell>
          <cell r="BV2009" t="str">
            <v>GBU01</v>
          </cell>
          <cell r="CB2009" t="str">
            <v>BU17</v>
          </cell>
          <cell r="CL2009" t="str">
            <v>ACC_KFI_EBITDA</v>
          </cell>
          <cell r="CN2009" t="str">
            <v>EFF0109</v>
          </cell>
          <cell r="CP2009">
            <v>193840.79</v>
          </cell>
          <cell r="CS2009" t="str">
            <v>GBU02</v>
          </cell>
        </row>
        <row r="2010">
          <cell r="BD2010" t="str">
            <v>GBU01</v>
          </cell>
          <cell r="BF2010" t="str">
            <v>BU15</v>
          </cell>
          <cell r="BP2010" t="str">
            <v>ACC_KFI_TO</v>
          </cell>
          <cell r="BR2010" t="str">
            <v>2019.06</v>
          </cell>
          <cell r="BS2010" t="str">
            <v>Actual</v>
          </cell>
          <cell r="BT2010">
            <v>9820.0499999999993</v>
          </cell>
          <cell r="BV2010" t="str">
            <v>GBU01</v>
          </cell>
          <cell r="CB2010" t="str">
            <v>BU17</v>
          </cell>
          <cell r="CL2010" t="str">
            <v>ACC_KFI_TO</v>
          </cell>
          <cell r="CN2010" t="str">
            <v>EFF0105</v>
          </cell>
          <cell r="CP2010">
            <v>0</v>
          </cell>
          <cell r="CS2010" t="str">
            <v>GBU02</v>
          </cell>
        </row>
        <row r="2011">
          <cell r="BD2011" t="str">
            <v>GBU01</v>
          </cell>
          <cell r="BF2011" t="str">
            <v>BU15</v>
          </cell>
          <cell r="BP2011" t="str">
            <v>ACC_KFI_TO</v>
          </cell>
          <cell r="BR2011" t="str">
            <v>2019.06</v>
          </cell>
          <cell r="BS2011" t="str">
            <v>Visée 1</v>
          </cell>
          <cell r="BT2011">
            <v>875.57</v>
          </cell>
          <cell r="BV2011" t="str">
            <v>GBU01</v>
          </cell>
          <cell r="CB2011" t="str">
            <v>BU17</v>
          </cell>
          <cell r="CL2011" t="str">
            <v>ACC_KFI_TO</v>
          </cell>
          <cell r="CN2011" t="str">
            <v>EFF0109</v>
          </cell>
          <cell r="CP2011">
            <v>220045</v>
          </cell>
          <cell r="CS2011" t="str">
            <v>GBU02</v>
          </cell>
        </row>
        <row r="2012">
          <cell r="BD2012" t="str">
            <v>GBU01</v>
          </cell>
          <cell r="BF2012" t="str">
            <v>BU15</v>
          </cell>
          <cell r="BP2012" t="str">
            <v>ACC_KFI_TO</v>
          </cell>
          <cell r="BR2012" t="str">
            <v>2020.06</v>
          </cell>
          <cell r="BS2012" t="str">
            <v>Actual</v>
          </cell>
          <cell r="BT2012">
            <v>-21413.93</v>
          </cell>
          <cell r="BV2012" t="str">
            <v>GBU01</v>
          </cell>
          <cell r="CB2012" t="str">
            <v>BU17</v>
          </cell>
          <cell r="CL2012" t="str">
            <v>ACC_KFI_COI</v>
          </cell>
          <cell r="CN2012" t="str">
            <v>EFF0105</v>
          </cell>
          <cell r="CP2012">
            <v>0</v>
          </cell>
          <cell r="CS2012" t="str">
            <v>GBU02</v>
          </cell>
        </row>
        <row r="2013">
          <cell r="BD2013" t="str">
            <v>GBU01</v>
          </cell>
          <cell r="BF2013" t="str">
            <v>BU15</v>
          </cell>
          <cell r="BP2013" t="str">
            <v>ACC_KFI_TO</v>
          </cell>
          <cell r="BR2013" t="str">
            <v>2020.06</v>
          </cell>
          <cell r="BS2013" t="str">
            <v>Visée 1</v>
          </cell>
          <cell r="BT2013">
            <v>-8684.85</v>
          </cell>
          <cell r="BV2013" t="str">
            <v>GBU01</v>
          </cell>
          <cell r="CB2013" t="str">
            <v>BU17</v>
          </cell>
          <cell r="CL2013" t="str">
            <v>ACC_KFI_COI</v>
          </cell>
          <cell r="CN2013" t="str">
            <v>EFF0109</v>
          </cell>
          <cell r="CP2013">
            <v>0</v>
          </cell>
          <cell r="CS2013" t="str">
            <v>GBU02</v>
          </cell>
        </row>
        <row r="2014">
          <cell r="BD2014" t="str">
            <v>GBU01</v>
          </cell>
          <cell r="BF2014" t="str">
            <v>BU15</v>
          </cell>
          <cell r="BP2014" t="str">
            <v>ACC_KFI_TO</v>
          </cell>
          <cell r="BR2014" t="str">
            <v>2020.12</v>
          </cell>
          <cell r="BS2014" t="str">
            <v>Actual</v>
          </cell>
          <cell r="BT2014">
            <v>-17055.82</v>
          </cell>
          <cell r="BV2014" t="str">
            <v>GBU01</v>
          </cell>
          <cell r="CB2014" t="str">
            <v>BU17</v>
          </cell>
          <cell r="CL2014" t="str">
            <v>ACC_KFI_COI</v>
          </cell>
          <cell r="CN2014" t="str">
            <v>EFF0220</v>
          </cell>
          <cell r="CP2014">
            <v>0</v>
          </cell>
          <cell r="CS2014" t="str">
            <v>GBU02</v>
          </cell>
        </row>
        <row r="2015">
          <cell r="BD2015" t="str">
            <v>GBU01</v>
          </cell>
          <cell r="BF2015" t="str">
            <v>BU15</v>
          </cell>
          <cell r="BP2015" t="str">
            <v>ACC_KFI_TO</v>
          </cell>
          <cell r="BR2015" t="str">
            <v>2020.12</v>
          </cell>
          <cell r="BS2015" t="str">
            <v>Visée 1</v>
          </cell>
          <cell r="BT2015">
            <v>-11116.96</v>
          </cell>
          <cell r="BV2015" t="str">
            <v>GBU01</v>
          </cell>
          <cell r="CB2015" t="str">
            <v>BU17</v>
          </cell>
          <cell r="CL2015" t="str">
            <v>ACC_KFI_COI</v>
          </cell>
          <cell r="CN2015" t="str">
            <v>EFF0221</v>
          </cell>
          <cell r="CP2015">
            <v>40355.755940000003</v>
          </cell>
          <cell r="CS2015" t="str">
            <v>GBU02</v>
          </cell>
        </row>
        <row r="2016">
          <cell r="BD2016" t="str">
            <v>GBU01</v>
          </cell>
          <cell r="BF2016" t="str">
            <v>BU15</v>
          </cell>
          <cell r="BP2016" t="str">
            <v>ACC_KFI_TO</v>
          </cell>
          <cell r="BR2016" t="str">
            <v>2021.06</v>
          </cell>
          <cell r="BS2016" t="str">
            <v>Actual</v>
          </cell>
          <cell r="BT2016">
            <v>-8090.76</v>
          </cell>
          <cell r="BV2016" t="str">
            <v>GBU01</v>
          </cell>
          <cell r="CB2016" t="str">
            <v>BU17</v>
          </cell>
          <cell r="CL2016" t="str">
            <v>ACC_KFI_EBITDA</v>
          </cell>
          <cell r="CN2016" t="str">
            <v>EFF0105</v>
          </cell>
          <cell r="CP2016">
            <v>0</v>
          </cell>
          <cell r="CS2016" t="str">
            <v>GBU02</v>
          </cell>
        </row>
        <row r="2017">
          <cell r="BD2017" t="str">
            <v>GBU01</v>
          </cell>
          <cell r="BF2017" t="str">
            <v>BU15</v>
          </cell>
          <cell r="BP2017" t="str">
            <v>ACC_KFI_TO</v>
          </cell>
          <cell r="BR2017" t="str">
            <v>2021.06</v>
          </cell>
          <cell r="BS2017" t="str">
            <v>Visée 1</v>
          </cell>
          <cell r="BT2017">
            <v>307.32</v>
          </cell>
          <cell r="BV2017" t="str">
            <v>GBU01</v>
          </cell>
          <cell r="CB2017" t="str">
            <v>BU17</v>
          </cell>
          <cell r="CL2017" t="str">
            <v>ACC_KFI_EBITDA</v>
          </cell>
          <cell r="CN2017" t="str">
            <v>EFF0109</v>
          </cell>
          <cell r="CP2017">
            <v>0</v>
          </cell>
          <cell r="CS2017" t="str">
            <v>GBU02</v>
          </cell>
        </row>
        <row r="2018">
          <cell r="BD2018" t="str">
            <v>GBU01</v>
          </cell>
          <cell r="BF2018" t="str">
            <v>BU15</v>
          </cell>
          <cell r="BP2018" t="str">
            <v>ACC_KFI_EBITDA</v>
          </cell>
          <cell r="BR2018" t="str">
            <v>2019.06</v>
          </cell>
          <cell r="BS2018" t="str">
            <v>Actual</v>
          </cell>
          <cell r="BT2018">
            <v>4914.08</v>
          </cell>
          <cell r="BV2018" t="str">
            <v>GBU01</v>
          </cell>
          <cell r="CB2018" t="str">
            <v>BU17</v>
          </cell>
          <cell r="CL2018" t="str">
            <v>ACC_KFI_EBITDA</v>
          </cell>
          <cell r="CN2018" t="str">
            <v>EFF0220</v>
          </cell>
          <cell r="CP2018">
            <v>0</v>
          </cell>
          <cell r="CS2018" t="str">
            <v>GBU02</v>
          </cell>
        </row>
        <row r="2019">
          <cell r="BD2019" t="str">
            <v>GBU01</v>
          </cell>
          <cell r="BF2019" t="str">
            <v>BU15</v>
          </cell>
          <cell r="BP2019" t="str">
            <v>ACC_KFI_EBITDA</v>
          </cell>
          <cell r="BR2019" t="str">
            <v>2020.06</v>
          </cell>
          <cell r="BS2019" t="str">
            <v>Actual</v>
          </cell>
          <cell r="BT2019">
            <v>-90.02</v>
          </cell>
          <cell r="BV2019" t="str">
            <v>GBU01</v>
          </cell>
          <cell r="CB2019" t="str">
            <v>BU17</v>
          </cell>
          <cell r="CL2019" t="str">
            <v>ACC_KFI_EBITDA</v>
          </cell>
          <cell r="CN2019" t="str">
            <v>EFF0221</v>
          </cell>
          <cell r="CP2019">
            <v>40355.755940000003</v>
          </cell>
          <cell r="CS2019" t="str">
            <v>GBU02</v>
          </cell>
        </row>
        <row r="2020">
          <cell r="BD2020" t="str">
            <v>GBU01</v>
          </cell>
          <cell r="BF2020" t="str">
            <v>BU15</v>
          </cell>
          <cell r="BP2020" t="str">
            <v>ACC_KFI_EBITDA</v>
          </cell>
          <cell r="BR2020" t="str">
            <v>2020.06</v>
          </cell>
          <cell r="BS2020" t="str">
            <v>Visée 1</v>
          </cell>
          <cell r="BT2020">
            <v>57.8</v>
          </cell>
          <cell r="BV2020" t="str">
            <v>GBU01</v>
          </cell>
          <cell r="CB2020" t="str">
            <v>BU17</v>
          </cell>
          <cell r="CL2020" t="str">
            <v>ACC_KFI_TO</v>
          </cell>
          <cell r="CN2020" t="str">
            <v>EFF0221</v>
          </cell>
          <cell r="CP2020">
            <v>37355.755940000003</v>
          </cell>
          <cell r="CS2020" t="str">
            <v>GBU02</v>
          </cell>
        </row>
        <row r="2021">
          <cell r="BD2021" t="str">
            <v>GBU01</v>
          </cell>
          <cell r="BF2021" t="str">
            <v>BU15</v>
          </cell>
          <cell r="BP2021" t="str">
            <v>ACC_KFI_EBITDA</v>
          </cell>
          <cell r="BR2021" t="str">
            <v>2020.12</v>
          </cell>
          <cell r="BS2021" t="str">
            <v>Actual</v>
          </cell>
          <cell r="BT2021">
            <v>-12.68</v>
          </cell>
          <cell r="BV2021" t="str">
            <v>GBU01</v>
          </cell>
          <cell r="CB2021" t="str">
            <v>BU18</v>
          </cell>
          <cell r="CL2021" t="str">
            <v>ACC_KFI_COI</v>
          </cell>
          <cell r="CN2021" t="str">
            <v>EFF0102</v>
          </cell>
          <cell r="CP2021">
            <v>0</v>
          </cell>
          <cell r="CS2021" t="str">
            <v>GBU02</v>
          </cell>
        </row>
        <row r="2022">
          <cell r="BD2022" t="str">
            <v>GBU01</v>
          </cell>
          <cell r="BF2022" t="str">
            <v>BU15</v>
          </cell>
          <cell r="BP2022" t="str">
            <v>ACC_KFI_EBITDA</v>
          </cell>
          <cell r="BR2022" t="str">
            <v>2020.12</v>
          </cell>
          <cell r="BS2022" t="str">
            <v>Visée 1</v>
          </cell>
          <cell r="BT2022">
            <v>82.66</v>
          </cell>
          <cell r="BV2022" t="str">
            <v>GBU01</v>
          </cell>
          <cell r="CB2022" t="str">
            <v>BU18</v>
          </cell>
          <cell r="CL2022" t="str">
            <v>ACC_KFI_COI</v>
          </cell>
          <cell r="CN2022" t="str">
            <v>EFF0105</v>
          </cell>
          <cell r="CP2022">
            <v>0</v>
          </cell>
          <cell r="CS2022" t="str">
            <v>GBU02</v>
          </cell>
        </row>
        <row r="2023">
          <cell r="BD2023" t="str">
            <v>GBU01</v>
          </cell>
          <cell r="BF2023" t="str">
            <v>BU15</v>
          </cell>
          <cell r="BP2023" t="str">
            <v>ACC_KFI_EBITDA</v>
          </cell>
          <cell r="BR2023" t="str">
            <v>2021.06</v>
          </cell>
          <cell r="BS2023" t="str">
            <v>Actual</v>
          </cell>
          <cell r="BT2023">
            <v>-286.06</v>
          </cell>
          <cell r="BV2023" t="str">
            <v>GBU01</v>
          </cell>
          <cell r="CB2023" t="str">
            <v>BU18</v>
          </cell>
          <cell r="CL2023" t="str">
            <v>ACC_KFI_COI</v>
          </cell>
          <cell r="CN2023" t="str">
            <v>EFF0109</v>
          </cell>
          <cell r="CP2023">
            <v>5915</v>
          </cell>
          <cell r="CS2023" t="str">
            <v>GBU02</v>
          </cell>
        </row>
        <row r="2024">
          <cell r="BD2024" t="str">
            <v>GBU01</v>
          </cell>
          <cell r="BF2024" t="str">
            <v>BU15</v>
          </cell>
          <cell r="BP2024" t="str">
            <v>ACC_KFI_EBITDA</v>
          </cell>
          <cell r="BR2024" t="str">
            <v>2021.06</v>
          </cell>
          <cell r="BS2024" t="str">
            <v>Visée 1</v>
          </cell>
          <cell r="BT2024">
            <v>-11.29</v>
          </cell>
          <cell r="BV2024" t="str">
            <v>GBU01</v>
          </cell>
          <cell r="CB2024" t="str">
            <v>BU18</v>
          </cell>
          <cell r="CL2024" t="str">
            <v>ACC_KFI_EBITDA</v>
          </cell>
          <cell r="CN2024" t="str">
            <v>EFF0102</v>
          </cell>
          <cell r="CP2024">
            <v>0</v>
          </cell>
          <cell r="CS2024" t="str">
            <v>GBU02</v>
          </cell>
        </row>
        <row r="2025">
          <cell r="BD2025" t="str">
            <v>GBU01</v>
          </cell>
          <cell r="BF2025" t="str">
            <v>BU15</v>
          </cell>
          <cell r="BP2025" t="str">
            <v>ACC_KFI_COI</v>
          </cell>
          <cell r="BR2025" t="str">
            <v>2019.06</v>
          </cell>
          <cell r="BS2025" t="str">
            <v>Actual</v>
          </cell>
          <cell r="BT2025">
            <v>4890.33</v>
          </cell>
          <cell r="BV2025" t="str">
            <v>GBU01</v>
          </cell>
          <cell r="CB2025" t="str">
            <v>BU18</v>
          </cell>
          <cell r="CL2025" t="str">
            <v>ACC_KFI_EBITDA</v>
          </cell>
          <cell r="CN2025" t="str">
            <v>EFF0105</v>
          </cell>
          <cell r="CP2025">
            <v>0</v>
          </cell>
          <cell r="CS2025" t="str">
            <v>GBU02</v>
          </cell>
        </row>
        <row r="2026">
          <cell r="BD2026" t="str">
            <v>GBU01</v>
          </cell>
          <cell r="BF2026" t="str">
            <v>BU15</v>
          </cell>
          <cell r="BP2026" t="str">
            <v>ACC_KFI_COI</v>
          </cell>
          <cell r="BR2026" t="str">
            <v>2019.06</v>
          </cell>
          <cell r="BS2026" t="str">
            <v>Visée 1</v>
          </cell>
          <cell r="BT2026">
            <v>-19.440000000000001</v>
          </cell>
          <cell r="BV2026" t="str">
            <v>GBU01</v>
          </cell>
          <cell r="CB2026" t="str">
            <v>BU18</v>
          </cell>
          <cell r="CL2026" t="str">
            <v>ACC_KFI_EBITDA</v>
          </cell>
          <cell r="CN2026" t="str">
            <v>EFF0109</v>
          </cell>
          <cell r="CP2026">
            <v>-5055</v>
          </cell>
          <cell r="CS2026" t="str">
            <v>GBU02</v>
          </cell>
        </row>
        <row r="2027">
          <cell r="BD2027" t="str">
            <v>GBU01</v>
          </cell>
          <cell r="BF2027" t="str">
            <v>BU15</v>
          </cell>
          <cell r="BP2027" t="str">
            <v>ACC_KFI_COI</v>
          </cell>
          <cell r="BR2027" t="str">
            <v>2020.06</v>
          </cell>
          <cell r="BS2027" t="str">
            <v>Actual</v>
          </cell>
          <cell r="BT2027">
            <v>-90.02</v>
          </cell>
          <cell r="BV2027" t="str">
            <v>GBU01</v>
          </cell>
          <cell r="CB2027" t="str">
            <v>BU18</v>
          </cell>
          <cell r="CL2027" t="str">
            <v>ACC_KFI_TO</v>
          </cell>
          <cell r="CN2027" t="str">
            <v>EFF0105</v>
          </cell>
          <cell r="CP2027">
            <v>0</v>
          </cell>
          <cell r="CS2027" t="str">
            <v>GBU02</v>
          </cell>
        </row>
        <row r="2028">
          <cell r="BD2028" t="str">
            <v>GBU01</v>
          </cell>
          <cell r="BF2028" t="str">
            <v>BU15</v>
          </cell>
          <cell r="BP2028" t="str">
            <v>ACC_KFI_COI</v>
          </cell>
          <cell r="BR2028" t="str">
            <v>2020.06</v>
          </cell>
          <cell r="BS2028" t="str">
            <v>Visée 1</v>
          </cell>
          <cell r="BT2028">
            <v>54.69</v>
          </cell>
          <cell r="BV2028" t="str">
            <v>GBU01</v>
          </cell>
          <cell r="CB2028" t="str">
            <v>BU18</v>
          </cell>
          <cell r="CL2028" t="str">
            <v>ACC_KFI_TO</v>
          </cell>
          <cell r="CN2028" t="str">
            <v>EFF0109</v>
          </cell>
          <cell r="CP2028">
            <v>-23978</v>
          </cell>
          <cell r="CS2028" t="str">
            <v>GBU02</v>
          </cell>
        </row>
        <row r="2029">
          <cell r="BD2029" t="str">
            <v>GBU01</v>
          </cell>
          <cell r="BF2029" t="str">
            <v>BU15</v>
          </cell>
          <cell r="BP2029" t="str">
            <v>ACC_KFI_COI</v>
          </cell>
          <cell r="BR2029" t="str">
            <v>2020.12</v>
          </cell>
          <cell r="BS2029" t="str">
            <v>Actual</v>
          </cell>
          <cell r="BT2029">
            <v>-12.68</v>
          </cell>
          <cell r="BV2029" t="str">
            <v>GBU01</v>
          </cell>
          <cell r="CB2029" t="str">
            <v>BU18</v>
          </cell>
          <cell r="CL2029" t="str">
            <v>ACC_KFI_COI</v>
          </cell>
          <cell r="CN2029" t="str">
            <v>EFF0105</v>
          </cell>
          <cell r="CS2029" t="str">
            <v>GBU02</v>
          </cell>
        </row>
        <row r="2030">
          <cell r="BD2030" t="str">
            <v>GBU01</v>
          </cell>
          <cell r="BF2030" t="str">
            <v>BU15</v>
          </cell>
          <cell r="BP2030" t="str">
            <v>ACC_KFI_COI</v>
          </cell>
          <cell r="BR2030" t="str">
            <v>2020.12</v>
          </cell>
          <cell r="BS2030" t="str">
            <v>Visée 1</v>
          </cell>
          <cell r="BT2030">
            <v>79.55</v>
          </cell>
          <cell r="BV2030" t="str">
            <v>GBU01</v>
          </cell>
          <cell r="CB2030" t="str">
            <v>BU18</v>
          </cell>
          <cell r="CL2030" t="str">
            <v>ACC_KFI_COI</v>
          </cell>
          <cell r="CN2030" t="str">
            <v>EFF0109</v>
          </cell>
          <cell r="CP2030">
            <v>0</v>
          </cell>
          <cell r="CS2030" t="str">
            <v>GBU02</v>
          </cell>
        </row>
        <row r="2031">
          <cell r="BD2031" t="str">
            <v>GBU01</v>
          </cell>
          <cell r="BF2031" t="str">
            <v>BU15</v>
          </cell>
          <cell r="BP2031" t="str">
            <v>ACC_KFI_COI</v>
          </cell>
          <cell r="BR2031" t="str">
            <v>2021.06</v>
          </cell>
          <cell r="BS2031" t="str">
            <v>Actual</v>
          </cell>
          <cell r="BT2031">
            <v>-286.06</v>
          </cell>
          <cell r="BV2031" t="str">
            <v>GBU01</v>
          </cell>
          <cell r="CB2031" t="str">
            <v>BU18</v>
          </cell>
          <cell r="CL2031" t="str">
            <v>ACC_KFI_COI</v>
          </cell>
          <cell r="CN2031" t="str">
            <v>EFF0221</v>
          </cell>
          <cell r="CP2031">
            <v>1100</v>
          </cell>
          <cell r="CS2031" t="str">
            <v>GBU02</v>
          </cell>
        </row>
        <row r="2032">
          <cell r="BD2032" t="str">
            <v>GBU01</v>
          </cell>
          <cell r="BF2032" t="str">
            <v>BU15</v>
          </cell>
          <cell r="BP2032" t="str">
            <v>ACC_KFI_COI</v>
          </cell>
          <cell r="BR2032" t="str">
            <v>2021.06</v>
          </cell>
          <cell r="BS2032" t="str">
            <v>Visée 1</v>
          </cell>
          <cell r="BT2032">
            <v>-82.79</v>
          </cell>
          <cell r="BV2032" t="str">
            <v>GBU01</v>
          </cell>
          <cell r="CB2032" t="str">
            <v>BU18</v>
          </cell>
          <cell r="CL2032" t="str">
            <v>ACC_KFI_EBITDA</v>
          </cell>
          <cell r="CN2032" t="str">
            <v>EFF0105</v>
          </cell>
          <cell r="CS2032" t="str">
            <v>GBU02</v>
          </cell>
        </row>
        <row r="2033">
          <cell r="BD2033" t="str">
            <v>GBU01</v>
          </cell>
          <cell r="BF2033" t="str">
            <v>BU15</v>
          </cell>
          <cell r="BP2033" t="str">
            <v>ACC_KFI_+GTHCPXDBSO</v>
          </cell>
          <cell r="BR2033" t="str">
            <v>2019.06</v>
          </cell>
          <cell r="BS2033" t="str">
            <v>Actual</v>
          </cell>
          <cell r="BT2033">
            <v>10.62</v>
          </cell>
          <cell r="BV2033" t="str">
            <v>GBU01</v>
          </cell>
          <cell r="CB2033" t="str">
            <v>BU18</v>
          </cell>
          <cell r="CL2033" t="str">
            <v>ACC_KFI_EBITDA</v>
          </cell>
          <cell r="CN2033" t="str">
            <v>EFF0109</v>
          </cell>
          <cell r="CP2033">
            <v>0</v>
          </cell>
          <cell r="CS2033" t="str">
            <v>GBU02</v>
          </cell>
        </row>
        <row r="2034">
          <cell r="BD2034" t="str">
            <v>GBU01</v>
          </cell>
          <cell r="BF2034" t="str">
            <v>BU15</v>
          </cell>
          <cell r="BP2034" t="str">
            <v>ACC_KFI_+GTHCPXDBSO</v>
          </cell>
          <cell r="BR2034" t="str">
            <v>2019.06</v>
          </cell>
          <cell r="BS2034" t="str">
            <v>Visée 1</v>
          </cell>
          <cell r="BT2034">
            <v>-193.83</v>
          </cell>
          <cell r="BV2034" t="str">
            <v>GBU01</v>
          </cell>
          <cell r="CB2034" t="str">
            <v>BU18</v>
          </cell>
          <cell r="CL2034" t="str">
            <v>ACC_KFI_EBITDA</v>
          </cell>
          <cell r="CN2034" t="str">
            <v>EFF0221</v>
          </cell>
          <cell r="CP2034">
            <v>1100</v>
          </cell>
          <cell r="CS2034" t="str">
            <v>GBU02</v>
          </cell>
        </row>
        <row r="2035">
          <cell r="BD2035" t="str">
            <v>GBU01</v>
          </cell>
          <cell r="BF2035" t="str">
            <v>BU15</v>
          </cell>
          <cell r="BP2035" t="str">
            <v>ACC_KFI_+GTHCPXDBSO</v>
          </cell>
          <cell r="BR2035" t="str">
            <v>2021.06</v>
          </cell>
          <cell r="BS2035" t="str">
            <v>Visée 1</v>
          </cell>
          <cell r="BT2035">
            <v>0.63</v>
          </cell>
          <cell r="BV2035" t="str">
            <v>GBU01</v>
          </cell>
          <cell r="CB2035" t="str">
            <v>BU19</v>
          </cell>
          <cell r="CL2035" t="str">
            <v>ACC_KFI_COI</v>
          </cell>
          <cell r="CN2035" t="str">
            <v>EFF0105</v>
          </cell>
          <cell r="CP2035">
            <v>0</v>
          </cell>
          <cell r="CS2035" t="str">
            <v>GBU02</v>
          </cell>
        </row>
        <row r="2036">
          <cell r="BD2036" t="str">
            <v>GBU01</v>
          </cell>
          <cell r="BF2036" t="str">
            <v>BU15</v>
          </cell>
          <cell r="BP2036" t="str">
            <v>ACC_KFI_+GSSCPXDBSO</v>
          </cell>
          <cell r="BR2036" t="str">
            <v>2019.06</v>
          </cell>
          <cell r="BS2036" t="str">
            <v>Actual</v>
          </cell>
          <cell r="BT2036">
            <v>10.62</v>
          </cell>
          <cell r="BV2036" t="str">
            <v>GBU01</v>
          </cell>
          <cell r="CB2036" t="str">
            <v>BU19</v>
          </cell>
          <cell r="CL2036" t="str">
            <v>ACC_KFI_COI</v>
          </cell>
          <cell r="CN2036" t="str">
            <v>EFF0109</v>
          </cell>
          <cell r="CP2036">
            <v>838.5</v>
          </cell>
          <cell r="CS2036" t="str">
            <v>GBU02</v>
          </cell>
        </row>
        <row r="2037">
          <cell r="BD2037" t="str">
            <v>GBU01</v>
          </cell>
          <cell r="BF2037" t="str">
            <v>BU15</v>
          </cell>
          <cell r="BP2037" t="str">
            <v>ACC_KFI_+GSSCPXDBSO</v>
          </cell>
          <cell r="BR2037" t="str">
            <v>2019.06</v>
          </cell>
          <cell r="BS2037" t="str">
            <v>Visée 1</v>
          </cell>
          <cell r="BT2037">
            <v>-193.83</v>
          </cell>
          <cell r="BV2037" t="str">
            <v>GBU01</v>
          </cell>
          <cell r="CB2037" t="str">
            <v>BU19</v>
          </cell>
          <cell r="CL2037" t="str">
            <v>ACC_KFI_EBITDA</v>
          </cell>
          <cell r="CN2037" t="str">
            <v>EFF0105</v>
          </cell>
          <cell r="CP2037">
            <v>0</v>
          </cell>
          <cell r="CS2037" t="str">
            <v>GBU02</v>
          </cell>
        </row>
        <row r="2038">
          <cell r="BD2038" t="str">
            <v>GBU01</v>
          </cell>
          <cell r="BF2038" t="str">
            <v>BU15</v>
          </cell>
          <cell r="BP2038" t="str">
            <v>ACC_KFI_+GSSCPXDBSO</v>
          </cell>
          <cell r="BR2038" t="str">
            <v>2020.12</v>
          </cell>
          <cell r="BS2038" t="str">
            <v>Actual</v>
          </cell>
          <cell r="BT2038">
            <v>522.08000000000004</v>
          </cell>
          <cell r="BV2038" t="str">
            <v>GBU01</v>
          </cell>
          <cell r="CB2038" t="str">
            <v>BU19</v>
          </cell>
          <cell r="CL2038" t="str">
            <v>ACC_KFI_EBITDA</v>
          </cell>
          <cell r="CN2038" t="str">
            <v>EFF0109</v>
          </cell>
          <cell r="CP2038">
            <v>838.5</v>
          </cell>
          <cell r="CS2038" t="str">
            <v>GBU02</v>
          </cell>
        </row>
        <row r="2039">
          <cell r="BD2039" t="str">
            <v>GBU01</v>
          </cell>
          <cell r="BF2039" t="str">
            <v>BU15</v>
          </cell>
          <cell r="BP2039" t="str">
            <v>ACC_KFI_+GSSCPXDBSO</v>
          </cell>
          <cell r="BR2039" t="str">
            <v>2021.06</v>
          </cell>
          <cell r="BS2039" t="str">
            <v>Actual</v>
          </cell>
          <cell r="BT2039">
            <v>7.68</v>
          </cell>
          <cell r="BV2039" t="str">
            <v>GBU01</v>
          </cell>
          <cell r="CB2039" t="str">
            <v>BU19</v>
          </cell>
          <cell r="CL2039" t="str">
            <v>ACC_KFI_TO</v>
          </cell>
          <cell r="CN2039" t="str">
            <v>EFF0105</v>
          </cell>
          <cell r="CS2039" t="str">
            <v>GBU02</v>
          </cell>
        </row>
        <row r="2040">
          <cell r="BD2040" t="str">
            <v>GBU01</v>
          </cell>
          <cell r="BF2040" t="str">
            <v>BU15</v>
          </cell>
          <cell r="BP2040" t="str">
            <v>ACC_KFI_+GSSCPXDBSO</v>
          </cell>
          <cell r="BR2040" t="str">
            <v>2021.06</v>
          </cell>
          <cell r="BS2040" t="str">
            <v>Visée 1</v>
          </cell>
          <cell r="BT2040">
            <v>1174.0999999999999</v>
          </cell>
          <cell r="BV2040" t="str">
            <v>GBU01</v>
          </cell>
          <cell r="CB2040" t="str">
            <v>BU19</v>
          </cell>
          <cell r="CL2040" t="str">
            <v>ACC_KFI_TO</v>
          </cell>
          <cell r="CN2040" t="str">
            <v>EFF0109</v>
          </cell>
          <cell r="CP2040">
            <v>838.5</v>
          </cell>
          <cell r="CS2040" t="str">
            <v>GBU02</v>
          </cell>
        </row>
        <row r="2041">
          <cell r="BD2041" t="str">
            <v>GBU01</v>
          </cell>
          <cell r="BF2041" t="str">
            <v>BU15</v>
          </cell>
          <cell r="BP2041" t="str">
            <v>ACC_KFI_EBITDA</v>
          </cell>
          <cell r="BR2041" t="str">
            <v>2020.06</v>
          </cell>
          <cell r="BS2041" t="str">
            <v>Actual</v>
          </cell>
          <cell r="BT2041">
            <v>-19.457999999999998</v>
          </cell>
          <cell r="BV2041" t="str">
            <v>GBU01</v>
          </cell>
          <cell r="CB2041" t="str">
            <v>BU19</v>
          </cell>
          <cell r="CL2041" t="str">
            <v>ACC_KFI_COI</v>
          </cell>
          <cell r="CN2041" t="str">
            <v>EFF0105</v>
          </cell>
          <cell r="CP2041">
            <v>0</v>
          </cell>
          <cell r="CS2041" t="str">
            <v>GBU02</v>
          </cell>
        </row>
        <row r="2042">
          <cell r="BD2042" t="str">
            <v>GBU01</v>
          </cell>
          <cell r="BF2042" t="str">
            <v>BU15</v>
          </cell>
          <cell r="BP2042" t="str">
            <v>ACC_KFI_EBITDA</v>
          </cell>
          <cell r="BR2042" t="str">
            <v>2020.06</v>
          </cell>
          <cell r="BS2042" t="str">
            <v>Visée 1</v>
          </cell>
          <cell r="BT2042">
            <v>-502.95134000000002</v>
          </cell>
          <cell r="BV2042" t="str">
            <v>GBU01</v>
          </cell>
          <cell r="CB2042" t="str">
            <v>BU19</v>
          </cell>
          <cell r="CL2042" t="str">
            <v>ACC_KFI_COI</v>
          </cell>
          <cell r="CN2042" t="str">
            <v>EFF0109</v>
          </cell>
          <cell r="CP2042">
            <v>2448.5</v>
          </cell>
          <cell r="CS2042" t="str">
            <v>GBU02</v>
          </cell>
        </row>
        <row r="2043">
          <cell r="BD2043" t="str">
            <v>GBU01</v>
          </cell>
          <cell r="BF2043" t="str">
            <v>BU15</v>
          </cell>
          <cell r="BP2043" t="str">
            <v>ACC_KFI_COI</v>
          </cell>
          <cell r="BR2043" t="str">
            <v>2020.06</v>
          </cell>
          <cell r="BS2043" t="str">
            <v>Actual</v>
          </cell>
          <cell r="BT2043">
            <v>-19.463999999999999</v>
          </cell>
          <cell r="BV2043" t="str">
            <v>GBU01</v>
          </cell>
          <cell r="CB2043" t="str">
            <v>BU19</v>
          </cell>
          <cell r="CL2043" t="str">
            <v>ACC_KFI_COI</v>
          </cell>
          <cell r="CN2043" t="str">
            <v>EFF0220</v>
          </cell>
          <cell r="CP2043">
            <v>0</v>
          </cell>
          <cell r="CS2043" t="str">
            <v>GBU02</v>
          </cell>
        </row>
        <row r="2044">
          <cell r="BD2044" t="str">
            <v>GBU01</v>
          </cell>
          <cell r="BF2044" t="str">
            <v>BU15</v>
          </cell>
          <cell r="BP2044" t="str">
            <v>ACC_KFI_COI</v>
          </cell>
          <cell r="BR2044" t="str">
            <v>2020.06</v>
          </cell>
          <cell r="BS2044" t="str">
            <v>Visée 1</v>
          </cell>
          <cell r="BT2044">
            <v>-333.4</v>
          </cell>
          <cell r="BV2044" t="str">
            <v>GBU01</v>
          </cell>
          <cell r="CB2044" t="str">
            <v>BU19</v>
          </cell>
          <cell r="CL2044" t="str">
            <v>ACC_KFI_EBITDA</v>
          </cell>
          <cell r="CN2044" t="str">
            <v>EFF0105</v>
          </cell>
          <cell r="CP2044">
            <v>0</v>
          </cell>
          <cell r="CS2044" t="str">
            <v>GBU02</v>
          </cell>
        </row>
        <row r="2045">
          <cell r="BD2045" t="str">
            <v>GBU01</v>
          </cell>
          <cell r="BF2045" t="str">
            <v>BU15</v>
          </cell>
          <cell r="BP2045" t="str">
            <v>ACC_KFI_COI</v>
          </cell>
          <cell r="BR2045" t="str">
            <v>2020.12</v>
          </cell>
          <cell r="BS2045" t="str">
            <v>Visée 1</v>
          </cell>
          <cell r="BT2045">
            <v>-693.42</v>
          </cell>
          <cell r="BV2045" t="str">
            <v>GBU01</v>
          </cell>
          <cell r="CB2045" t="str">
            <v>BU19</v>
          </cell>
          <cell r="CL2045" t="str">
            <v>ACC_KFI_EBITDA</v>
          </cell>
          <cell r="CN2045" t="str">
            <v>EFF0109</v>
          </cell>
          <cell r="CP2045">
            <v>2712.5</v>
          </cell>
          <cell r="CS2045" t="str">
            <v>GBU02</v>
          </cell>
        </row>
        <row r="2046">
          <cell r="BD2046" t="str">
            <v>GBU01</v>
          </cell>
          <cell r="BF2046" t="str">
            <v>BU15</v>
          </cell>
          <cell r="BP2046" t="str">
            <v>ACC_KFI_+GSSCPXDBSO</v>
          </cell>
          <cell r="BR2046" t="str">
            <v>2020.06</v>
          </cell>
          <cell r="BS2046" t="str">
            <v>Actual</v>
          </cell>
          <cell r="BT2046">
            <v>7.5999999999999998E-2</v>
          </cell>
          <cell r="BV2046" t="str">
            <v>GBU01</v>
          </cell>
          <cell r="CB2046" t="str">
            <v>BU19</v>
          </cell>
          <cell r="CL2046" t="str">
            <v>ACC_KFI_EBITDA</v>
          </cell>
          <cell r="CN2046" t="str">
            <v>EFF0220</v>
          </cell>
          <cell r="CP2046">
            <v>0</v>
          </cell>
          <cell r="CS2046" t="str">
            <v>GBU02</v>
          </cell>
        </row>
        <row r="2047">
          <cell r="BD2047" t="str">
            <v>GBU01</v>
          </cell>
          <cell r="BF2047" t="str">
            <v>BU15</v>
          </cell>
          <cell r="BP2047" t="str">
            <v>ACC_KFI_EBITDA</v>
          </cell>
          <cell r="BR2047" t="str">
            <v>2020.06</v>
          </cell>
          <cell r="BS2047" t="str">
            <v>Actual</v>
          </cell>
          <cell r="BT2047">
            <v>-30.13</v>
          </cell>
          <cell r="BV2047" t="str">
            <v>GBU01</v>
          </cell>
          <cell r="CB2047" t="str">
            <v>BU19</v>
          </cell>
          <cell r="CL2047" t="str">
            <v>ACC_KFI_TO</v>
          </cell>
          <cell r="CN2047" t="str">
            <v>EFF0105</v>
          </cell>
          <cell r="CP2047">
            <v>0</v>
          </cell>
          <cell r="CS2047" t="str">
            <v>GBU02</v>
          </cell>
        </row>
        <row r="2048">
          <cell r="BD2048" t="str">
            <v>GBU01</v>
          </cell>
          <cell r="BF2048" t="str">
            <v>BU15</v>
          </cell>
          <cell r="BP2048" t="str">
            <v>ACC_KFI_EBITDA</v>
          </cell>
          <cell r="BR2048" t="str">
            <v>2020.06</v>
          </cell>
          <cell r="BS2048" t="str">
            <v>Visée 1</v>
          </cell>
          <cell r="BT2048">
            <v>-48.488680000000002</v>
          </cell>
          <cell r="BV2048" t="str">
            <v>GBU01</v>
          </cell>
          <cell r="CB2048" t="str">
            <v>BU19</v>
          </cell>
          <cell r="CL2048" t="str">
            <v>ACC_KFI_TO</v>
          </cell>
          <cell r="CN2048" t="str">
            <v>EFF0109</v>
          </cell>
          <cell r="CP2048">
            <v>-914</v>
          </cell>
          <cell r="CS2048" t="str">
            <v>GBU02</v>
          </cell>
        </row>
        <row r="2049">
          <cell r="BD2049" t="str">
            <v>GBU01</v>
          </cell>
          <cell r="BF2049" t="str">
            <v>BU15</v>
          </cell>
          <cell r="BP2049" t="str">
            <v>ACC_KFI_EBITDA</v>
          </cell>
          <cell r="BR2049" t="str">
            <v>2020.12</v>
          </cell>
          <cell r="BS2049" t="str">
            <v>Visée 1</v>
          </cell>
          <cell r="BT2049">
            <v>-32.479999999999997</v>
          </cell>
          <cell r="BV2049" t="str">
            <v>GBU01</v>
          </cell>
          <cell r="CB2049" t="str">
            <v>BU19</v>
          </cell>
          <cell r="CL2049" t="str">
            <v>ACC_KFI_COI</v>
          </cell>
          <cell r="CN2049" t="str">
            <v>EFF0105</v>
          </cell>
          <cell r="CP2049">
            <v>0</v>
          </cell>
          <cell r="CS2049" t="str">
            <v>GBU02</v>
          </cell>
        </row>
        <row r="2050">
          <cell r="BD2050" t="str">
            <v>GBU01</v>
          </cell>
          <cell r="BF2050" t="str">
            <v>BU15</v>
          </cell>
          <cell r="BP2050" t="str">
            <v>ACC_KFI_COI</v>
          </cell>
          <cell r="BR2050" t="str">
            <v>2020.06</v>
          </cell>
          <cell r="BS2050" t="str">
            <v>Actual</v>
          </cell>
          <cell r="BT2050">
            <v>-30.14</v>
          </cell>
          <cell r="BV2050" t="str">
            <v>GBU01</v>
          </cell>
          <cell r="CB2050" t="str">
            <v>BU19</v>
          </cell>
          <cell r="CL2050" t="str">
            <v>ACC_KFI_COI</v>
          </cell>
          <cell r="CN2050" t="str">
            <v>EFF0109</v>
          </cell>
          <cell r="CP2050">
            <v>0</v>
          </cell>
          <cell r="CS2050" t="str">
            <v>GBU02</v>
          </cell>
        </row>
        <row r="2051">
          <cell r="BD2051" t="str">
            <v>GBU01</v>
          </cell>
          <cell r="BF2051" t="str">
            <v>BU15</v>
          </cell>
          <cell r="BP2051" t="str">
            <v>ACC_KFI_COI</v>
          </cell>
          <cell r="BR2051" t="str">
            <v>2020.06</v>
          </cell>
          <cell r="BS2051" t="str">
            <v>Visée 1</v>
          </cell>
          <cell r="BT2051">
            <v>-160.77997999999999</v>
          </cell>
          <cell r="BV2051" t="str">
            <v>GBU01</v>
          </cell>
          <cell r="CB2051" t="str">
            <v>BU19</v>
          </cell>
          <cell r="CL2051" t="str">
            <v>ACC_KFI_EBITDA</v>
          </cell>
          <cell r="CN2051" t="str">
            <v>EFF0105</v>
          </cell>
          <cell r="CP2051">
            <v>0</v>
          </cell>
          <cell r="CS2051" t="str">
            <v>GBU02</v>
          </cell>
        </row>
        <row r="2052">
          <cell r="BD2052" t="str">
            <v>GBU01</v>
          </cell>
          <cell r="BF2052" t="str">
            <v>BU15</v>
          </cell>
          <cell r="BP2052" t="str">
            <v>ACC_KFI_COI</v>
          </cell>
          <cell r="BR2052" t="str">
            <v>2020.12</v>
          </cell>
          <cell r="BS2052" t="str">
            <v>Visée 1</v>
          </cell>
          <cell r="BT2052">
            <v>-322.14999999999998</v>
          </cell>
          <cell r="BV2052" t="str">
            <v>GBU01</v>
          </cell>
          <cell r="CB2052" t="str">
            <v>BU19</v>
          </cell>
          <cell r="CL2052" t="str">
            <v>ACC_KFI_EBITDA</v>
          </cell>
          <cell r="CN2052" t="str">
            <v>EFF0109</v>
          </cell>
          <cell r="CP2052">
            <v>0</v>
          </cell>
          <cell r="CS2052" t="str">
            <v>GBU02</v>
          </cell>
        </row>
        <row r="2053">
          <cell r="BD2053" t="str">
            <v>GBU01</v>
          </cell>
          <cell r="BF2053" t="str">
            <v>BU15</v>
          </cell>
          <cell r="BP2053" t="str">
            <v>ACC_KFI_+GSSCPXDBSO</v>
          </cell>
          <cell r="BR2053" t="str">
            <v>2020.06</v>
          </cell>
          <cell r="BS2053" t="str">
            <v>Actual</v>
          </cell>
          <cell r="BT2053">
            <v>0.11799999999999999</v>
          </cell>
          <cell r="BV2053" t="str">
            <v>GBU01</v>
          </cell>
          <cell r="CB2053" t="str">
            <v>BU19</v>
          </cell>
          <cell r="CL2053" t="str">
            <v>ACC_KFI_COI</v>
          </cell>
          <cell r="CN2053" t="str">
            <v>EFF0105</v>
          </cell>
          <cell r="CP2053">
            <v>0</v>
          </cell>
          <cell r="CS2053" t="str">
            <v>GBU02</v>
          </cell>
        </row>
        <row r="2054">
          <cell r="BD2054" t="str">
            <v>GBU01</v>
          </cell>
          <cell r="BF2054" t="str">
            <v>BU15</v>
          </cell>
          <cell r="BP2054" t="str">
            <v>ACC_KFI_EBITDA</v>
          </cell>
          <cell r="BR2054" t="str">
            <v>2020.06</v>
          </cell>
          <cell r="BS2054" t="str">
            <v>Actual</v>
          </cell>
          <cell r="BT2054">
            <v>-43.829000000000001</v>
          </cell>
          <cell r="BV2054" t="str">
            <v>GBU01</v>
          </cell>
          <cell r="CB2054" t="str">
            <v>BU19</v>
          </cell>
          <cell r="CL2054" t="str">
            <v>ACC_KFI_COI</v>
          </cell>
          <cell r="CN2054" t="str">
            <v>EFF0109</v>
          </cell>
          <cell r="CP2054">
            <v>-359.37</v>
          </cell>
          <cell r="CS2054" t="str">
            <v>GBU02</v>
          </cell>
        </row>
        <row r="2055">
          <cell r="BD2055" t="str">
            <v>GBU01</v>
          </cell>
          <cell r="BF2055" t="str">
            <v>BU15</v>
          </cell>
          <cell r="BP2055" t="str">
            <v>ACC_KFI_EBITDA</v>
          </cell>
          <cell r="BR2055" t="str">
            <v>2020.06</v>
          </cell>
          <cell r="BS2055" t="str">
            <v>Visée 1</v>
          </cell>
          <cell r="BT2055">
            <v>-30.139199999999999</v>
          </cell>
          <cell r="BV2055" t="str">
            <v>GBU01</v>
          </cell>
          <cell r="CB2055" t="str">
            <v>BU19</v>
          </cell>
          <cell r="CL2055" t="str">
            <v>ACC_KFI_EBITDA</v>
          </cell>
          <cell r="CN2055" t="str">
            <v>EFF0105</v>
          </cell>
          <cell r="CP2055">
            <v>0</v>
          </cell>
          <cell r="CS2055" t="str">
            <v>GBU02</v>
          </cell>
        </row>
        <row r="2056">
          <cell r="BD2056" t="str">
            <v>GBU01</v>
          </cell>
          <cell r="BF2056" t="str">
            <v>BU15</v>
          </cell>
          <cell r="BP2056" t="str">
            <v>ACC_KFI_EBITDA</v>
          </cell>
          <cell r="BR2056" t="str">
            <v>2020.12</v>
          </cell>
          <cell r="BS2056" t="str">
            <v>Visée 1</v>
          </cell>
          <cell r="BT2056">
            <v>-100.21</v>
          </cell>
          <cell r="BV2056" t="str">
            <v>GBU01</v>
          </cell>
          <cell r="CB2056" t="str">
            <v>BU19</v>
          </cell>
          <cell r="CL2056" t="str">
            <v>ACC_KFI_EBITDA</v>
          </cell>
          <cell r="CN2056" t="str">
            <v>EFF0109</v>
          </cell>
          <cell r="CP2056">
            <v>-255.42</v>
          </cell>
          <cell r="CS2056" t="str">
            <v>GBU02</v>
          </cell>
        </row>
        <row r="2057">
          <cell r="BD2057" t="str">
            <v>GBU01</v>
          </cell>
          <cell r="BF2057" t="str">
            <v>BU15</v>
          </cell>
          <cell r="BP2057" t="str">
            <v>ACC_KFI_COI</v>
          </cell>
          <cell r="BR2057" t="str">
            <v>2020.06</v>
          </cell>
          <cell r="BS2057" t="str">
            <v>Actual</v>
          </cell>
          <cell r="BT2057">
            <v>-43.844000000000001</v>
          </cell>
          <cell r="BV2057" t="str">
            <v>GBU01</v>
          </cell>
          <cell r="CB2057" t="str">
            <v>BU19</v>
          </cell>
          <cell r="CL2057" t="str">
            <v>ACC_KFI_TO</v>
          </cell>
          <cell r="CN2057" t="str">
            <v>EFF0105</v>
          </cell>
          <cell r="CP2057">
            <v>0</v>
          </cell>
          <cell r="CS2057" t="str">
            <v>GBU02</v>
          </cell>
        </row>
        <row r="2058">
          <cell r="BD2058" t="str">
            <v>GBU01</v>
          </cell>
          <cell r="BF2058" t="str">
            <v>BU15</v>
          </cell>
          <cell r="BP2058" t="str">
            <v>ACC_KFI_COI</v>
          </cell>
          <cell r="BR2058" t="str">
            <v>2020.06</v>
          </cell>
          <cell r="BS2058" t="str">
            <v>Visée 1</v>
          </cell>
          <cell r="BT2058">
            <v>-223.70998</v>
          </cell>
          <cell r="BV2058" t="str">
            <v>GBU01</v>
          </cell>
          <cell r="CB2058" t="str">
            <v>BU19</v>
          </cell>
          <cell r="CL2058" t="str">
            <v>ACC_KFI_TO</v>
          </cell>
          <cell r="CN2058" t="str">
            <v>EFF0109</v>
          </cell>
          <cell r="CP2058">
            <v>-3148.86</v>
          </cell>
          <cell r="CS2058" t="str">
            <v>GBU02</v>
          </cell>
        </row>
        <row r="2059">
          <cell r="BD2059" t="str">
            <v>GBU01</v>
          </cell>
          <cell r="BF2059" t="str">
            <v>BU15</v>
          </cell>
          <cell r="BP2059" t="str">
            <v>ACC_KFI_COI</v>
          </cell>
          <cell r="BR2059" t="str">
            <v>2020.12</v>
          </cell>
          <cell r="BS2059" t="str">
            <v>Visée 1</v>
          </cell>
          <cell r="BT2059">
            <v>-471.32</v>
          </cell>
          <cell r="BV2059" t="str">
            <v>GBU01</v>
          </cell>
          <cell r="CB2059" t="str">
            <v>BU19</v>
          </cell>
          <cell r="CL2059" t="str">
            <v>ACC_KFI_COI</v>
          </cell>
          <cell r="CN2059" t="str">
            <v>EFF0105</v>
          </cell>
          <cell r="CP2059">
            <v>0</v>
          </cell>
          <cell r="CS2059" t="str">
            <v>GBU02</v>
          </cell>
        </row>
        <row r="2060">
          <cell r="BD2060" t="str">
            <v>GBU01</v>
          </cell>
          <cell r="BF2060" t="str">
            <v>BU15</v>
          </cell>
          <cell r="BP2060" t="str">
            <v>ACC_KFI_+GSSCPXDBSO</v>
          </cell>
          <cell r="BR2060" t="str">
            <v>2020.06</v>
          </cell>
          <cell r="BS2060" t="str">
            <v>Actual</v>
          </cell>
          <cell r="BT2060">
            <v>0.17100000000000001</v>
          </cell>
          <cell r="BV2060" t="str">
            <v>GBU01</v>
          </cell>
          <cell r="CB2060" t="str">
            <v>BU19</v>
          </cell>
          <cell r="CL2060" t="str">
            <v>ACC_KFI_COI</v>
          </cell>
          <cell r="CN2060" t="str">
            <v>EFF0109</v>
          </cell>
          <cell r="CP2060">
            <v>0</v>
          </cell>
          <cell r="CS2060" t="str">
            <v>GBU02</v>
          </cell>
        </row>
        <row r="2061">
          <cell r="BD2061" t="str">
            <v>GBU01</v>
          </cell>
          <cell r="BF2061" t="str">
            <v>BU15</v>
          </cell>
          <cell r="BP2061" t="str">
            <v>ACC_KFI_EBITDA</v>
          </cell>
          <cell r="BR2061" t="str">
            <v>2020.06</v>
          </cell>
          <cell r="BS2061" t="str">
            <v>Actual</v>
          </cell>
          <cell r="BT2061">
            <v>-121.83799999999999</v>
          </cell>
          <cell r="BV2061" t="str">
            <v>GBU01</v>
          </cell>
          <cell r="CB2061" t="str">
            <v>BU19</v>
          </cell>
          <cell r="CL2061" t="str">
            <v>ACC_KFI_EBITDA</v>
          </cell>
          <cell r="CN2061" t="str">
            <v>EFF0105</v>
          </cell>
          <cell r="CP2061">
            <v>0</v>
          </cell>
          <cell r="CS2061" t="str">
            <v>GBU02</v>
          </cell>
        </row>
        <row r="2062">
          <cell r="BD2062" t="str">
            <v>GBU01</v>
          </cell>
          <cell r="BF2062" t="str">
            <v>BU15</v>
          </cell>
          <cell r="BP2062" t="str">
            <v>ACC_KFI_EBITDA</v>
          </cell>
          <cell r="BR2062" t="str">
            <v>2020.06</v>
          </cell>
          <cell r="BS2062" t="str">
            <v>Visée 1</v>
          </cell>
          <cell r="BT2062">
            <v>-463.19950999999998</v>
          </cell>
          <cell r="BV2062" t="str">
            <v>GBU01</v>
          </cell>
          <cell r="CB2062" t="str">
            <v>BU19</v>
          </cell>
          <cell r="CL2062" t="str">
            <v>ACC_KFI_EBITDA</v>
          </cell>
          <cell r="CN2062" t="str">
            <v>EFF0109</v>
          </cell>
          <cell r="CP2062">
            <v>0</v>
          </cell>
          <cell r="CS2062" t="str">
            <v>GBU02</v>
          </cell>
        </row>
        <row r="2063">
          <cell r="BD2063" t="str">
            <v>GBU01</v>
          </cell>
          <cell r="BF2063" t="str">
            <v>BU15</v>
          </cell>
          <cell r="BP2063" t="str">
            <v>ACC_KFI_EBITDA</v>
          </cell>
          <cell r="BR2063" t="str">
            <v>2020.12</v>
          </cell>
          <cell r="BS2063" t="str">
            <v>Actual</v>
          </cell>
          <cell r="BT2063">
            <v>-1634.68</v>
          </cell>
          <cell r="BV2063" t="str">
            <v>GBU01</v>
          </cell>
          <cell r="CB2063" t="str">
            <v>BU19</v>
          </cell>
          <cell r="CL2063" t="str">
            <v>ACC_KFI_TO</v>
          </cell>
          <cell r="CN2063" t="str">
            <v>EFF0105</v>
          </cell>
          <cell r="CP2063">
            <v>0</v>
          </cell>
          <cell r="CS2063" t="str">
            <v>GBU02</v>
          </cell>
        </row>
        <row r="2064">
          <cell r="BD2064" t="str">
            <v>GBU01</v>
          </cell>
          <cell r="BF2064" t="str">
            <v>BU15</v>
          </cell>
          <cell r="BP2064" t="str">
            <v>ACC_KFI_EBITDA</v>
          </cell>
          <cell r="BR2064" t="str">
            <v>2020.12</v>
          </cell>
          <cell r="BS2064" t="str">
            <v>Visée 1</v>
          </cell>
          <cell r="BT2064">
            <v>-2174.2800000000002</v>
          </cell>
          <cell r="BV2064" t="str">
            <v>GBU01</v>
          </cell>
          <cell r="CB2064" t="str">
            <v>BU19</v>
          </cell>
          <cell r="CL2064" t="str">
            <v>ACC_KFI_TO</v>
          </cell>
          <cell r="CN2064" t="str">
            <v>EFF0109</v>
          </cell>
          <cell r="CP2064">
            <v>0</v>
          </cell>
          <cell r="CS2064" t="str">
            <v>GBU02</v>
          </cell>
        </row>
        <row r="2065">
          <cell r="BD2065" t="str">
            <v>GBU01</v>
          </cell>
          <cell r="BF2065" t="str">
            <v>BU15</v>
          </cell>
          <cell r="BP2065" t="str">
            <v>ACC_KFI_EBITDA</v>
          </cell>
          <cell r="BR2065" t="str">
            <v>2021.06</v>
          </cell>
          <cell r="BS2065" t="str">
            <v>Actual</v>
          </cell>
          <cell r="BT2065">
            <v>-2186.17</v>
          </cell>
          <cell r="BV2065" t="str">
            <v>GBU01</v>
          </cell>
          <cell r="CB2065" t="str">
            <v>BU19</v>
          </cell>
          <cell r="CL2065" t="str">
            <v>ACC_KFI_COI</v>
          </cell>
          <cell r="CN2065" t="str">
            <v>EFF0102</v>
          </cell>
          <cell r="CP2065">
            <v>37</v>
          </cell>
          <cell r="CS2065" t="str">
            <v>GBU02</v>
          </cell>
        </row>
        <row r="2066">
          <cell r="BD2066" t="str">
            <v>GBU01</v>
          </cell>
          <cell r="BF2066" t="str">
            <v>BU15</v>
          </cell>
          <cell r="BP2066" t="str">
            <v>ACC_KFI_EBITDA</v>
          </cell>
          <cell r="BR2066" t="str">
            <v>2021.06</v>
          </cell>
          <cell r="BS2066" t="str">
            <v>Visée 1</v>
          </cell>
          <cell r="BT2066">
            <v>-3299.11</v>
          </cell>
          <cell r="BV2066" t="str">
            <v>GBU01</v>
          </cell>
          <cell r="CB2066" t="str">
            <v>BU19</v>
          </cell>
          <cell r="CL2066" t="str">
            <v>ACC_KFI_COI</v>
          </cell>
          <cell r="CN2066" t="str">
            <v>EFF0105</v>
          </cell>
          <cell r="CP2066">
            <v>0</v>
          </cell>
          <cell r="CS2066" t="str">
            <v>GBU02</v>
          </cell>
        </row>
        <row r="2067">
          <cell r="BD2067" t="str">
            <v>GBU01</v>
          </cell>
          <cell r="BF2067" t="str">
            <v>BU15</v>
          </cell>
          <cell r="BP2067" t="str">
            <v>ACC_KFI_COI</v>
          </cell>
          <cell r="BR2067" t="str">
            <v>2020.06</v>
          </cell>
          <cell r="BS2067" t="str">
            <v>Actual</v>
          </cell>
          <cell r="BT2067">
            <v>-121.874</v>
          </cell>
          <cell r="BV2067" t="str">
            <v>GBU01</v>
          </cell>
          <cell r="CB2067" t="str">
            <v>BU19</v>
          </cell>
          <cell r="CL2067" t="str">
            <v>ACC_KFI_COI</v>
          </cell>
          <cell r="CN2067" t="str">
            <v>EFF0109</v>
          </cell>
          <cell r="CP2067">
            <v>-788.99</v>
          </cell>
          <cell r="CS2067" t="str">
            <v>GBU02</v>
          </cell>
        </row>
        <row r="2068">
          <cell r="BD2068" t="str">
            <v>GBU01</v>
          </cell>
          <cell r="BF2068" t="str">
            <v>BU15</v>
          </cell>
          <cell r="BP2068" t="str">
            <v>ACC_KFI_COI</v>
          </cell>
          <cell r="BR2068" t="str">
            <v>2020.06</v>
          </cell>
          <cell r="BS2068" t="str">
            <v>Visée 1</v>
          </cell>
          <cell r="BT2068">
            <v>-606.73005999999998</v>
          </cell>
          <cell r="BV2068" t="str">
            <v>GBU01</v>
          </cell>
          <cell r="CB2068" t="str">
            <v>BU19</v>
          </cell>
          <cell r="CL2068" t="str">
            <v>ACC_KFI_EBITDA</v>
          </cell>
          <cell r="CN2068" t="str">
            <v>EFF0102</v>
          </cell>
          <cell r="CP2068">
            <v>-500</v>
          </cell>
          <cell r="CS2068" t="str">
            <v>GBU02</v>
          </cell>
        </row>
        <row r="2069">
          <cell r="BD2069" t="str">
            <v>GBU01</v>
          </cell>
          <cell r="BF2069" t="str">
            <v>BU15</v>
          </cell>
          <cell r="BP2069" t="str">
            <v>ACC_KFI_COI</v>
          </cell>
          <cell r="BR2069" t="str">
            <v>2020.12</v>
          </cell>
          <cell r="BS2069" t="str">
            <v>Actual</v>
          </cell>
          <cell r="BT2069">
            <v>-1635.09</v>
          </cell>
          <cell r="BV2069" t="str">
            <v>GBU01</v>
          </cell>
          <cell r="CB2069" t="str">
            <v>BU19</v>
          </cell>
          <cell r="CL2069" t="str">
            <v>ACC_KFI_EBITDA</v>
          </cell>
          <cell r="CN2069" t="str">
            <v>EFF0105</v>
          </cell>
          <cell r="CP2069">
            <v>0</v>
          </cell>
          <cell r="CS2069" t="str">
            <v>GBU02</v>
          </cell>
        </row>
        <row r="2070">
          <cell r="BD2070" t="str">
            <v>GBU01</v>
          </cell>
          <cell r="BF2070" t="str">
            <v>BU15</v>
          </cell>
          <cell r="BP2070" t="str">
            <v>ACC_KFI_COI</v>
          </cell>
          <cell r="BR2070" t="str">
            <v>2020.12</v>
          </cell>
          <cell r="BS2070" t="str">
            <v>Visée 1</v>
          </cell>
          <cell r="BT2070">
            <v>-913.65</v>
          </cell>
          <cell r="BV2070" t="str">
            <v>GBU01</v>
          </cell>
          <cell r="CB2070" t="str">
            <v>BU19</v>
          </cell>
          <cell r="CL2070" t="str">
            <v>ACC_KFI_EBITDA</v>
          </cell>
          <cell r="CN2070" t="str">
            <v>EFF0109</v>
          </cell>
          <cell r="CP2070">
            <v>93.51</v>
          </cell>
          <cell r="CS2070" t="str">
            <v>GBU02</v>
          </cell>
        </row>
        <row r="2071">
          <cell r="BD2071" t="str">
            <v>GBU01</v>
          </cell>
          <cell r="BF2071" t="str">
            <v>BU15</v>
          </cell>
          <cell r="BP2071" t="str">
            <v>ACC_KFI_COI</v>
          </cell>
          <cell r="BR2071" t="str">
            <v>2021.06</v>
          </cell>
          <cell r="BS2071" t="str">
            <v>Actual</v>
          </cell>
          <cell r="BT2071">
            <v>-2215.39</v>
          </cell>
          <cell r="BV2071" t="str">
            <v>GBU01</v>
          </cell>
          <cell r="CB2071" t="str">
            <v>BU19</v>
          </cell>
          <cell r="CL2071" t="str">
            <v>ACC_KFI_TO</v>
          </cell>
          <cell r="CN2071" t="str">
            <v>EFF0102</v>
          </cell>
          <cell r="CP2071">
            <v>-1647</v>
          </cell>
          <cell r="CS2071" t="str">
            <v>GBU02</v>
          </cell>
        </row>
        <row r="2072">
          <cell r="BD2072" t="str">
            <v>GBU01</v>
          </cell>
          <cell r="BF2072" t="str">
            <v>BU15</v>
          </cell>
          <cell r="BP2072" t="str">
            <v>ACC_KFI_COI</v>
          </cell>
          <cell r="BR2072" t="str">
            <v>2021.06</v>
          </cell>
          <cell r="BS2072" t="str">
            <v>Visée 1</v>
          </cell>
          <cell r="BT2072">
            <v>-3328.18</v>
          </cell>
          <cell r="BV2072" t="str">
            <v>GBU01</v>
          </cell>
          <cell r="CB2072" t="str">
            <v>BU19</v>
          </cell>
          <cell r="CL2072" t="str">
            <v>ACC_KFI_TO</v>
          </cell>
          <cell r="CN2072" t="str">
            <v>EFF0105</v>
          </cell>
          <cell r="CP2072">
            <v>0</v>
          </cell>
          <cell r="CS2072" t="str">
            <v>GBU02</v>
          </cell>
        </row>
        <row r="2073">
          <cell r="BD2073" t="str">
            <v>GBU01</v>
          </cell>
          <cell r="BF2073" t="str">
            <v>BU15</v>
          </cell>
          <cell r="BP2073" t="str">
            <v>ACC_KFI_+GTHCPXDBSO</v>
          </cell>
          <cell r="BR2073" t="str">
            <v>2021.06</v>
          </cell>
          <cell r="BS2073" t="str">
            <v>Actual</v>
          </cell>
          <cell r="BT2073">
            <v>-48</v>
          </cell>
          <cell r="BV2073" t="str">
            <v>GBU01</v>
          </cell>
          <cell r="CB2073" t="str">
            <v>BU19</v>
          </cell>
          <cell r="CL2073" t="str">
            <v>ACC_KFI_TO</v>
          </cell>
          <cell r="CN2073" t="str">
            <v>EFF0109</v>
          </cell>
          <cell r="CP2073">
            <v>1139</v>
          </cell>
          <cell r="CS2073" t="str">
            <v>GBU02</v>
          </cell>
        </row>
        <row r="2074">
          <cell r="BD2074" t="str">
            <v>GBU01</v>
          </cell>
          <cell r="BF2074" t="str">
            <v>BU15</v>
          </cell>
          <cell r="BP2074" t="str">
            <v>ACC_KFI_+GTHCPXDBSO</v>
          </cell>
          <cell r="BR2074" t="str">
            <v>2021.06</v>
          </cell>
          <cell r="BS2074" t="str">
            <v>Visée 1</v>
          </cell>
          <cell r="BT2074">
            <v>144.5</v>
          </cell>
          <cell r="BV2074" t="str">
            <v>GBU01</v>
          </cell>
          <cell r="CB2074" t="str">
            <v>BU19</v>
          </cell>
          <cell r="CL2074" t="str">
            <v>ACC_KFI_COI</v>
          </cell>
          <cell r="CN2074" t="str">
            <v>EFF0102</v>
          </cell>
          <cell r="CP2074">
            <v>0</v>
          </cell>
          <cell r="CS2074" t="str">
            <v>GBU02</v>
          </cell>
        </row>
        <row r="2075">
          <cell r="BD2075" t="str">
            <v>GBU01</v>
          </cell>
          <cell r="BF2075" t="str">
            <v>BU15</v>
          </cell>
          <cell r="BP2075" t="str">
            <v>ACC_KFI_+GSSCPXDBSO</v>
          </cell>
          <cell r="BR2075" t="str">
            <v>2020.06</v>
          </cell>
          <cell r="BS2075" t="str">
            <v>Actual</v>
          </cell>
          <cell r="BT2075">
            <v>0.47399999999999998</v>
          </cell>
          <cell r="BV2075" t="str">
            <v>GBU01</v>
          </cell>
          <cell r="CB2075" t="str">
            <v>BU19</v>
          </cell>
          <cell r="CL2075" t="str">
            <v>ACC_KFI_COI</v>
          </cell>
          <cell r="CN2075" t="str">
            <v>EFF0105</v>
          </cell>
          <cell r="CP2075">
            <v>0</v>
          </cell>
          <cell r="CS2075" t="str">
            <v>GBU02</v>
          </cell>
        </row>
        <row r="2076">
          <cell r="BD2076" t="str">
            <v>GBU01</v>
          </cell>
          <cell r="BF2076" t="str">
            <v>BU15</v>
          </cell>
          <cell r="BP2076" t="str">
            <v>ACC_KFI_+GSSCPXDBSO</v>
          </cell>
          <cell r="BR2076" t="str">
            <v>2020.12</v>
          </cell>
          <cell r="BS2076" t="str">
            <v>Actual</v>
          </cell>
          <cell r="BT2076">
            <v>1.66</v>
          </cell>
          <cell r="BV2076" t="str">
            <v>GBU01</v>
          </cell>
          <cell r="CB2076" t="str">
            <v>BU19</v>
          </cell>
          <cell r="CL2076" t="str">
            <v>ACC_KFI_COI</v>
          </cell>
          <cell r="CN2076" t="str">
            <v>EFF0109</v>
          </cell>
          <cell r="CP2076">
            <v>-1094</v>
          </cell>
          <cell r="CS2076" t="str">
            <v>GBU02</v>
          </cell>
        </row>
        <row r="2077">
          <cell r="BD2077" t="str">
            <v>GBU01</v>
          </cell>
          <cell r="BF2077" t="str">
            <v>BU15</v>
          </cell>
          <cell r="BP2077" t="str">
            <v>ACC_KFI_+GSSCPXDBSO</v>
          </cell>
          <cell r="BR2077" t="str">
            <v>2021.06</v>
          </cell>
          <cell r="BS2077" t="str">
            <v>Actual</v>
          </cell>
          <cell r="BT2077">
            <v>-48</v>
          </cell>
          <cell r="BV2077" t="str">
            <v>GBU01</v>
          </cell>
          <cell r="CB2077" t="str">
            <v>BU19</v>
          </cell>
          <cell r="CL2077" t="str">
            <v>ACC_KFI_EBITDA</v>
          </cell>
          <cell r="CN2077" t="str">
            <v>EFF0102</v>
          </cell>
          <cell r="CP2077">
            <v>0</v>
          </cell>
          <cell r="CS2077" t="str">
            <v>GBU02</v>
          </cell>
        </row>
        <row r="2078">
          <cell r="BD2078" t="str">
            <v>GBU01</v>
          </cell>
          <cell r="BF2078" t="str">
            <v>BU15</v>
          </cell>
          <cell r="BP2078" t="str">
            <v>ACC_KFI_+GSSCPXDBSO</v>
          </cell>
          <cell r="BR2078" t="str">
            <v>2021.06</v>
          </cell>
          <cell r="BS2078" t="str">
            <v>Visée 1</v>
          </cell>
          <cell r="BT2078">
            <v>144.5</v>
          </cell>
          <cell r="BV2078" t="str">
            <v>GBU01</v>
          </cell>
          <cell r="CB2078" t="str">
            <v>BU19</v>
          </cell>
          <cell r="CL2078" t="str">
            <v>ACC_KFI_EBITDA</v>
          </cell>
          <cell r="CN2078" t="str">
            <v>EFF0105</v>
          </cell>
          <cell r="CP2078">
            <v>0</v>
          </cell>
          <cell r="CS2078" t="str">
            <v>GBU02</v>
          </cell>
        </row>
        <row r="2079">
          <cell r="BD2079" t="str">
            <v>GBU01</v>
          </cell>
          <cell r="BF2079" t="str">
            <v>BU15</v>
          </cell>
          <cell r="BP2079" t="str">
            <v>ACC_KFI_EBITDA</v>
          </cell>
          <cell r="BR2079" t="str">
            <v>2020.06</v>
          </cell>
          <cell r="BS2079" t="str">
            <v>Actual</v>
          </cell>
          <cell r="BT2079">
            <v>-179.20599999999999</v>
          </cell>
          <cell r="BV2079" t="str">
            <v>GBU01</v>
          </cell>
          <cell r="CB2079" t="str">
            <v>BU19</v>
          </cell>
          <cell r="CL2079" t="str">
            <v>ACC_KFI_EBITDA</v>
          </cell>
          <cell r="CN2079" t="str">
            <v>EFF0109</v>
          </cell>
          <cell r="CP2079">
            <v>2116</v>
          </cell>
          <cell r="CS2079" t="str">
            <v>GBU02</v>
          </cell>
        </row>
        <row r="2080">
          <cell r="BD2080" t="str">
            <v>GBU01</v>
          </cell>
          <cell r="BF2080" t="str">
            <v>BU15</v>
          </cell>
          <cell r="BP2080" t="str">
            <v>ACC_KFI_EBITDA</v>
          </cell>
          <cell r="BR2080" t="str">
            <v>2020.06</v>
          </cell>
          <cell r="BS2080" t="str">
            <v>Visée 1</v>
          </cell>
          <cell r="BT2080">
            <v>-419.09442000000001</v>
          </cell>
          <cell r="BV2080" t="str">
            <v>GBU01</v>
          </cell>
          <cell r="CB2080" t="str">
            <v>BU19</v>
          </cell>
          <cell r="CL2080" t="str">
            <v>ACC_KFI_TO</v>
          </cell>
          <cell r="CN2080" t="str">
            <v>EFF0105</v>
          </cell>
          <cell r="CP2080">
            <v>0</v>
          </cell>
          <cell r="CS2080" t="str">
            <v>GBU02</v>
          </cell>
        </row>
        <row r="2081">
          <cell r="BD2081" t="str">
            <v>GBU01</v>
          </cell>
          <cell r="BF2081" t="str">
            <v>BU15</v>
          </cell>
          <cell r="BP2081" t="str">
            <v>ACC_KFI_EBITDA</v>
          </cell>
          <cell r="BR2081" t="str">
            <v>2020.12</v>
          </cell>
          <cell r="BS2081" t="str">
            <v>Visée 1</v>
          </cell>
          <cell r="BT2081">
            <v>-2104.56</v>
          </cell>
          <cell r="BV2081" t="str">
            <v>GBU01</v>
          </cell>
          <cell r="CB2081" t="str">
            <v>BU19</v>
          </cell>
          <cell r="CL2081" t="str">
            <v>ACC_KFI_TO</v>
          </cell>
          <cell r="CN2081" t="str">
            <v>EFF0109</v>
          </cell>
          <cell r="CP2081">
            <v>4186.5</v>
          </cell>
          <cell r="CS2081" t="str">
            <v>GBU02</v>
          </cell>
        </row>
        <row r="2082">
          <cell r="BD2082" t="str">
            <v>GBU01</v>
          </cell>
          <cell r="BF2082" t="str">
            <v>BU15</v>
          </cell>
          <cell r="BP2082" t="str">
            <v>ACC_KFI_COI</v>
          </cell>
          <cell r="BR2082" t="str">
            <v>2020.06</v>
          </cell>
          <cell r="BS2082" t="str">
            <v>Actual</v>
          </cell>
          <cell r="BT2082">
            <v>-179.26400000000001</v>
          </cell>
          <cell r="BV2082" t="str">
            <v>GBU01</v>
          </cell>
          <cell r="CB2082" t="str">
            <v>BU19</v>
          </cell>
          <cell r="CL2082" t="str">
            <v>ACC_KFI_COI</v>
          </cell>
          <cell r="CN2082" t="str">
            <v>EFF0102</v>
          </cell>
          <cell r="CP2082">
            <v>0</v>
          </cell>
          <cell r="CS2082" t="str">
            <v>GBU02</v>
          </cell>
        </row>
        <row r="2083">
          <cell r="BD2083" t="str">
            <v>GBU01</v>
          </cell>
          <cell r="BF2083" t="str">
            <v>BU15</v>
          </cell>
          <cell r="BP2083" t="str">
            <v>ACC_KFI_COI</v>
          </cell>
          <cell r="BR2083" t="str">
            <v>2020.06</v>
          </cell>
          <cell r="BS2083" t="str">
            <v>Visée 1</v>
          </cell>
          <cell r="BT2083">
            <v>-651.12998000000005</v>
          </cell>
          <cell r="BV2083" t="str">
            <v>GBU01</v>
          </cell>
          <cell r="CB2083" t="str">
            <v>BU19</v>
          </cell>
          <cell r="CL2083" t="str">
            <v>ACC_KFI_COI</v>
          </cell>
          <cell r="CN2083" t="str">
            <v>EFF0105</v>
          </cell>
          <cell r="CP2083">
            <v>0</v>
          </cell>
          <cell r="CS2083" t="str">
            <v>GBU02</v>
          </cell>
        </row>
        <row r="2084">
          <cell r="BD2084" t="str">
            <v>GBU01</v>
          </cell>
          <cell r="BF2084" t="str">
            <v>BU15</v>
          </cell>
          <cell r="BP2084" t="str">
            <v>ACC_KFI_COI</v>
          </cell>
          <cell r="BR2084" t="str">
            <v>2020.12</v>
          </cell>
          <cell r="BS2084" t="str">
            <v>Visée 1</v>
          </cell>
          <cell r="BT2084">
            <v>-884.33</v>
          </cell>
          <cell r="BV2084" t="str">
            <v>GBU01</v>
          </cell>
          <cell r="CB2084" t="str">
            <v>BU19</v>
          </cell>
          <cell r="CL2084" t="str">
            <v>ACC_KFI_COI</v>
          </cell>
          <cell r="CN2084" t="str">
            <v>EFF0109</v>
          </cell>
          <cell r="CP2084">
            <v>-122</v>
          </cell>
          <cell r="CS2084" t="str">
            <v>GBU02</v>
          </cell>
        </row>
        <row r="2085">
          <cell r="BD2085" t="str">
            <v>GBU01</v>
          </cell>
          <cell r="BF2085" t="str">
            <v>BU15</v>
          </cell>
          <cell r="BP2085" t="str">
            <v>ACC_KFI_+GSSCPXDBSO</v>
          </cell>
          <cell r="BR2085" t="str">
            <v>2020.06</v>
          </cell>
          <cell r="BS2085" t="str">
            <v>Actual</v>
          </cell>
          <cell r="BT2085">
            <v>0.7</v>
          </cell>
          <cell r="BV2085" t="str">
            <v>GBU01</v>
          </cell>
          <cell r="CB2085" t="str">
            <v>BU19</v>
          </cell>
          <cell r="CL2085" t="str">
            <v>ACC_KFI_EBITDA</v>
          </cell>
          <cell r="CN2085" t="str">
            <v>EFF0102</v>
          </cell>
          <cell r="CP2085">
            <v>0</v>
          </cell>
          <cell r="CS2085" t="str">
            <v>GBU02</v>
          </cell>
        </row>
        <row r="2086">
          <cell r="BD2086" t="str">
            <v>GBU01</v>
          </cell>
          <cell r="BF2086" t="str">
            <v>BU15</v>
          </cell>
          <cell r="BP2086" t="str">
            <v>ACC_KFI_EBITDA</v>
          </cell>
          <cell r="BR2086" t="str">
            <v>2020.06</v>
          </cell>
          <cell r="BS2086" t="str">
            <v>Actual</v>
          </cell>
          <cell r="BT2086">
            <v>-43.829000000000001</v>
          </cell>
          <cell r="BV2086" t="str">
            <v>GBU01</v>
          </cell>
          <cell r="CB2086" t="str">
            <v>BU19</v>
          </cell>
          <cell r="CL2086" t="str">
            <v>ACC_KFI_EBITDA</v>
          </cell>
          <cell r="CN2086" t="str">
            <v>EFF0105</v>
          </cell>
          <cell r="CP2086">
            <v>0</v>
          </cell>
          <cell r="CS2086" t="str">
            <v>GBU02</v>
          </cell>
        </row>
        <row r="2087">
          <cell r="BD2087" t="str">
            <v>GBU01</v>
          </cell>
          <cell r="BF2087" t="str">
            <v>BU15</v>
          </cell>
          <cell r="BP2087" t="str">
            <v>ACC_KFI_EBITDA</v>
          </cell>
          <cell r="BR2087" t="str">
            <v>2020.06</v>
          </cell>
          <cell r="BS2087" t="str">
            <v>Visée 1</v>
          </cell>
          <cell r="BT2087">
            <v>-741.87684999999999</v>
          </cell>
          <cell r="BV2087" t="str">
            <v>GBU01</v>
          </cell>
          <cell r="CB2087" t="str">
            <v>BU19</v>
          </cell>
          <cell r="CL2087" t="str">
            <v>ACC_KFI_EBITDA</v>
          </cell>
          <cell r="CN2087" t="str">
            <v>EFF0109</v>
          </cell>
          <cell r="CP2087">
            <v>343.5</v>
          </cell>
          <cell r="CS2087" t="str">
            <v>GBU02</v>
          </cell>
        </row>
        <row r="2088">
          <cell r="BD2088" t="str">
            <v>GBU01</v>
          </cell>
          <cell r="BF2088" t="str">
            <v>BU15</v>
          </cell>
          <cell r="BP2088" t="str">
            <v>ACC_KFI_COI</v>
          </cell>
          <cell r="BR2088" t="str">
            <v>2020.06</v>
          </cell>
          <cell r="BS2088" t="str">
            <v>Actual</v>
          </cell>
          <cell r="BT2088">
            <v>-43.844000000000001</v>
          </cell>
          <cell r="BV2088" t="str">
            <v>GBU01</v>
          </cell>
          <cell r="CB2088" t="str">
            <v>BU19</v>
          </cell>
          <cell r="CL2088" t="str">
            <v>ACC_KFI_TO</v>
          </cell>
          <cell r="CN2088" t="str">
            <v>EFF0105</v>
          </cell>
          <cell r="CP2088">
            <v>0</v>
          </cell>
          <cell r="CS2088" t="str">
            <v>GBU02</v>
          </cell>
        </row>
        <row r="2089">
          <cell r="BD2089" t="str">
            <v>GBU01</v>
          </cell>
          <cell r="BF2089" t="str">
            <v>BU15</v>
          </cell>
          <cell r="BP2089" t="str">
            <v>ACC_KFI_COI</v>
          </cell>
          <cell r="BR2089" t="str">
            <v>2020.06</v>
          </cell>
          <cell r="BS2089" t="str">
            <v>Visée 1</v>
          </cell>
          <cell r="BT2089">
            <v>-230</v>
          </cell>
          <cell r="BV2089" t="str">
            <v>GBU01</v>
          </cell>
          <cell r="CB2089" t="str">
            <v>BU19</v>
          </cell>
          <cell r="CL2089" t="str">
            <v>ACC_KFI_TO</v>
          </cell>
          <cell r="CN2089" t="str">
            <v>EFF0109</v>
          </cell>
          <cell r="CP2089">
            <v>-65.5</v>
          </cell>
          <cell r="CS2089" t="str">
            <v>GBU02</v>
          </cell>
        </row>
        <row r="2090">
          <cell r="BD2090" t="str">
            <v>GBU01</v>
          </cell>
          <cell r="BF2090" t="str">
            <v>BU15</v>
          </cell>
          <cell r="BP2090" t="str">
            <v>ACC_KFI_COI</v>
          </cell>
          <cell r="BR2090" t="str">
            <v>2020.12</v>
          </cell>
          <cell r="BS2090" t="str">
            <v>Visée 1</v>
          </cell>
          <cell r="BT2090">
            <v>-1126.6600000000001</v>
          </cell>
          <cell r="BV2090" t="str">
            <v>GBU01</v>
          </cell>
          <cell r="CB2090" t="str">
            <v>BU19</v>
          </cell>
          <cell r="CL2090" t="str">
            <v>ACC_KFI_COI</v>
          </cell>
          <cell r="CN2090" t="str">
            <v>EFF0220</v>
          </cell>
          <cell r="CP2090">
            <v>0</v>
          </cell>
          <cell r="CS2090" t="str">
            <v>GBU02</v>
          </cell>
        </row>
        <row r="2091">
          <cell r="BD2091" t="str">
            <v>GBU01</v>
          </cell>
          <cell r="BF2091" t="str">
            <v>BU15</v>
          </cell>
          <cell r="BP2091" t="str">
            <v>ACC_KFI_+GSSCPXDBSO</v>
          </cell>
          <cell r="BR2091" t="str">
            <v>2020.06</v>
          </cell>
          <cell r="BS2091" t="str">
            <v>Actual</v>
          </cell>
          <cell r="BT2091">
            <v>0.17100000000000001</v>
          </cell>
          <cell r="BV2091" t="str">
            <v>GBU01</v>
          </cell>
          <cell r="CB2091" t="str">
            <v>BU19</v>
          </cell>
          <cell r="CL2091" t="str">
            <v>ACC_KFI_COI</v>
          </cell>
          <cell r="CN2091" t="str">
            <v>EFF0221</v>
          </cell>
          <cell r="CP2091">
            <v>0</v>
          </cell>
          <cell r="CS2091" t="str">
            <v>GBU02</v>
          </cell>
        </row>
        <row r="2092">
          <cell r="BD2092" t="str">
            <v>GBU01</v>
          </cell>
          <cell r="BF2092" t="str">
            <v>BU15</v>
          </cell>
          <cell r="BP2092" t="str">
            <v>ACC_KFI_EBITDA</v>
          </cell>
          <cell r="BR2092" t="str">
            <v>2020.12</v>
          </cell>
          <cell r="BS2092" t="str">
            <v>Actual</v>
          </cell>
          <cell r="BT2092">
            <v>-65</v>
          </cell>
          <cell r="BV2092" t="str">
            <v>GBU01</v>
          </cell>
          <cell r="CB2092" t="str">
            <v>BU19</v>
          </cell>
          <cell r="CL2092" t="str">
            <v>ACC_KFI_EBITDA</v>
          </cell>
          <cell r="CN2092" t="str">
            <v>EFF0220</v>
          </cell>
          <cell r="CP2092">
            <v>0</v>
          </cell>
          <cell r="CS2092" t="str">
            <v>GBU02</v>
          </cell>
        </row>
        <row r="2093">
          <cell r="BD2093" t="str">
            <v>GBU01</v>
          </cell>
          <cell r="BF2093" t="str">
            <v>BU15</v>
          </cell>
          <cell r="BP2093" t="str">
            <v>ACC_KFI_COI</v>
          </cell>
          <cell r="BR2093" t="str">
            <v>2020.12</v>
          </cell>
          <cell r="BS2093" t="str">
            <v>Actual</v>
          </cell>
          <cell r="BT2093">
            <v>-65</v>
          </cell>
          <cell r="BV2093" t="str">
            <v>GBU01</v>
          </cell>
          <cell r="CB2093" t="str">
            <v>BU19</v>
          </cell>
          <cell r="CL2093" t="str">
            <v>ACC_KFI_EBITDA</v>
          </cell>
          <cell r="CN2093" t="str">
            <v>EFF0221</v>
          </cell>
          <cell r="CP2093">
            <v>0</v>
          </cell>
          <cell r="CS2093" t="str">
            <v>GBU02</v>
          </cell>
        </row>
        <row r="2094">
          <cell r="BD2094" t="str">
            <v>GBU01</v>
          </cell>
          <cell r="BF2094" t="str">
            <v>BU15</v>
          </cell>
          <cell r="BP2094" t="str">
            <v>ACC_KFI_+GTHCPXDBSO</v>
          </cell>
          <cell r="BR2094" t="str">
            <v>2019.06</v>
          </cell>
          <cell r="BS2094" t="str">
            <v>Actual</v>
          </cell>
          <cell r="BT2094">
            <v>6576</v>
          </cell>
          <cell r="BV2094" t="str">
            <v>GBU01</v>
          </cell>
          <cell r="CB2094" t="str">
            <v>BU19</v>
          </cell>
          <cell r="CL2094" t="str">
            <v>ACC_KFI_COI</v>
          </cell>
          <cell r="CN2094" t="str">
            <v>EFF0102</v>
          </cell>
          <cell r="CP2094">
            <v>0</v>
          </cell>
          <cell r="CS2094" t="str">
            <v>GBU02</v>
          </cell>
        </row>
        <row r="2095">
          <cell r="BD2095" t="str">
            <v>GBU01</v>
          </cell>
          <cell r="BF2095" t="str">
            <v>BU15</v>
          </cell>
          <cell r="BP2095" t="str">
            <v>ACC_KFI_+GTHCPXDBSO</v>
          </cell>
          <cell r="BR2095" t="str">
            <v>2019.06</v>
          </cell>
          <cell r="BS2095" t="str">
            <v>Visée 1</v>
          </cell>
          <cell r="BT2095">
            <v>7326</v>
          </cell>
          <cell r="BV2095" t="str">
            <v>GBU01</v>
          </cell>
          <cell r="CB2095" t="str">
            <v>BU19</v>
          </cell>
          <cell r="CL2095" t="str">
            <v>ACC_KFI_COI</v>
          </cell>
          <cell r="CN2095" t="str">
            <v>EFF0105</v>
          </cell>
          <cell r="CP2095">
            <v>0</v>
          </cell>
          <cell r="CS2095" t="str">
            <v>GBU02</v>
          </cell>
        </row>
        <row r="2096">
          <cell r="BD2096" t="str">
            <v>GBU01</v>
          </cell>
          <cell r="BF2096" t="str">
            <v>BU15</v>
          </cell>
          <cell r="BP2096" t="str">
            <v>ACC_KFI_+GTHCPXDBSO</v>
          </cell>
          <cell r="BR2096" t="str">
            <v>2020.06</v>
          </cell>
          <cell r="BS2096" t="str">
            <v>Actual</v>
          </cell>
          <cell r="BT2096">
            <v>6391.81</v>
          </cell>
          <cell r="BV2096" t="str">
            <v>GBU01</v>
          </cell>
          <cell r="CB2096" t="str">
            <v>BU19</v>
          </cell>
          <cell r="CL2096" t="str">
            <v>ACC_KFI_COI</v>
          </cell>
          <cell r="CN2096" t="str">
            <v>EFF0109</v>
          </cell>
          <cell r="CP2096">
            <v>1869</v>
          </cell>
          <cell r="CS2096" t="str">
            <v>GBU02</v>
          </cell>
        </row>
        <row r="2097">
          <cell r="BD2097" t="str">
            <v>GBU01</v>
          </cell>
          <cell r="BF2097" t="str">
            <v>BU15</v>
          </cell>
          <cell r="BP2097" t="str">
            <v>ACC_KFI_+GTHCPXDBSO</v>
          </cell>
          <cell r="BR2097" t="str">
            <v>2020.06</v>
          </cell>
          <cell r="BS2097" t="str">
            <v>Visée 1</v>
          </cell>
          <cell r="BT2097">
            <v>6871.5</v>
          </cell>
          <cell r="BV2097" t="str">
            <v>GBU01</v>
          </cell>
          <cell r="CB2097" t="str">
            <v>BU19</v>
          </cell>
          <cell r="CL2097" t="str">
            <v>ACC_KFI_EBITDA</v>
          </cell>
          <cell r="CN2097" t="str">
            <v>EFF0102</v>
          </cell>
          <cell r="CP2097">
            <v>0</v>
          </cell>
          <cell r="CS2097" t="str">
            <v>GBU02</v>
          </cell>
        </row>
        <row r="2098">
          <cell r="BD2098" t="str">
            <v>GBU01</v>
          </cell>
          <cell r="BF2098" t="str">
            <v>BU15</v>
          </cell>
          <cell r="BP2098" t="str">
            <v>ACC_KFI_+GTHCPXDBSO</v>
          </cell>
          <cell r="BR2098" t="str">
            <v>2020.12</v>
          </cell>
          <cell r="BS2098" t="str">
            <v>Actual</v>
          </cell>
          <cell r="BT2098">
            <v>6253.06</v>
          </cell>
          <cell r="BV2098" t="str">
            <v>GBU01</v>
          </cell>
          <cell r="CB2098" t="str">
            <v>BU19</v>
          </cell>
          <cell r="CL2098" t="str">
            <v>ACC_KFI_EBITDA</v>
          </cell>
          <cell r="CN2098" t="str">
            <v>EFF0105</v>
          </cell>
          <cell r="CP2098">
            <v>0</v>
          </cell>
          <cell r="CS2098" t="str">
            <v>GBU02</v>
          </cell>
        </row>
        <row r="2099">
          <cell r="BD2099" t="str">
            <v>GBU01</v>
          </cell>
          <cell r="BF2099" t="str">
            <v>BU15</v>
          </cell>
          <cell r="BP2099" t="str">
            <v>ACC_KFI_+GTHCPXDBSO</v>
          </cell>
          <cell r="BR2099" t="str">
            <v>2020.12</v>
          </cell>
          <cell r="BS2099" t="str">
            <v>Visée 1</v>
          </cell>
          <cell r="BT2099">
            <v>51965.5</v>
          </cell>
          <cell r="BV2099" t="str">
            <v>GBU01</v>
          </cell>
          <cell r="CB2099" t="str">
            <v>BU19</v>
          </cell>
          <cell r="CL2099" t="str">
            <v>ACC_KFI_EBITDA</v>
          </cell>
          <cell r="CN2099" t="str">
            <v>EFF0109</v>
          </cell>
          <cell r="CP2099">
            <v>1584</v>
          </cell>
          <cell r="CS2099" t="str">
            <v>GBU02</v>
          </cell>
        </row>
        <row r="2100">
          <cell r="BD2100" t="str">
            <v>GBU01</v>
          </cell>
          <cell r="BF2100" t="str">
            <v>BU15</v>
          </cell>
          <cell r="BP2100" t="str">
            <v>ACC_KFI_+GSSCPXDBSO</v>
          </cell>
          <cell r="BR2100" t="str">
            <v>2019.06</v>
          </cell>
          <cell r="BS2100" t="str">
            <v>Actual</v>
          </cell>
          <cell r="BT2100">
            <v>6576</v>
          </cell>
          <cell r="BV2100" t="str">
            <v>GBU01</v>
          </cell>
          <cell r="CB2100" t="str">
            <v>BU19</v>
          </cell>
          <cell r="CL2100" t="str">
            <v>ACC_KFI_TO</v>
          </cell>
          <cell r="CN2100" t="str">
            <v>EFF0105</v>
          </cell>
          <cell r="CP2100">
            <v>0</v>
          </cell>
          <cell r="CS2100" t="str">
            <v>GBU02</v>
          </cell>
        </row>
        <row r="2101">
          <cell r="BD2101" t="str">
            <v>GBU01</v>
          </cell>
          <cell r="BF2101" t="str">
            <v>BU15</v>
          </cell>
          <cell r="BP2101" t="str">
            <v>ACC_KFI_+GSSCPXDBSO</v>
          </cell>
          <cell r="BR2101" t="str">
            <v>2019.06</v>
          </cell>
          <cell r="BS2101" t="str">
            <v>Visée 1</v>
          </cell>
          <cell r="BT2101">
            <v>7326</v>
          </cell>
          <cell r="BV2101" t="str">
            <v>GBU01</v>
          </cell>
          <cell r="CB2101" t="str">
            <v>BU19</v>
          </cell>
          <cell r="CL2101" t="str">
            <v>ACC_KFI_TO</v>
          </cell>
          <cell r="CN2101" t="str">
            <v>EFF0109</v>
          </cell>
          <cell r="CP2101">
            <v>2448</v>
          </cell>
          <cell r="CS2101" t="str">
            <v>GBU02</v>
          </cell>
        </row>
        <row r="2102">
          <cell r="BD2102" t="str">
            <v>GBU01</v>
          </cell>
          <cell r="BF2102" t="str">
            <v>BU15</v>
          </cell>
          <cell r="BP2102" t="str">
            <v>ACC_KFI_+GSSCPXDBSO</v>
          </cell>
          <cell r="BR2102" t="str">
            <v>2020.06</v>
          </cell>
          <cell r="BS2102" t="str">
            <v>Actual</v>
          </cell>
          <cell r="BT2102">
            <v>6391.81</v>
          </cell>
          <cell r="BV2102" t="str">
            <v>GBU01</v>
          </cell>
          <cell r="CB2102" t="str">
            <v>BU19</v>
          </cell>
          <cell r="CL2102" t="str">
            <v>ACC_KFI_COI</v>
          </cell>
          <cell r="CN2102" t="str">
            <v>EFF0105</v>
          </cell>
          <cell r="CP2102">
            <v>103.65998999999999</v>
          </cell>
          <cell r="CS2102" t="str">
            <v>GBU02</v>
          </cell>
        </row>
        <row r="2103">
          <cell r="BD2103" t="str">
            <v>GBU01</v>
          </cell>
          <cell r="BF2103" t="str">
            <v>BU15</v>
          </cell>
          <cell r="BP2103" t="str">
            <v>ACC_KFI_+GSSCPXDBSO</v>
          </cell>
          <cell r="BR2103" t="str">
            <v>2020.06</v>
          </cell>
          <cell r="BS2103" t="str">
            <v>Visée 1</v>
          </cell>
          <cell r="BT2103">
            <v>6871.5</v>
          </cell>
          <cell r="BV2103" t="str">
            <v>GBU01</v>
          </cell>
          <cell r="CB2103" t="str">
            <v>BU19</v>
          </cell>
          <cell r="CL2103" t="str">
            <v>ACC_KFI_COI</v>
          </cell>
          <cell r="CN2103" t="str">
            <v>EFF0109</v>
          </cell>
          <cell r="CP2103">
            <v>-3884.6299899999999</v>
          </cell>
          <cell r="CS2103" t="str">
            <v>GBU02</v>
          </cell>
        </row>
        <row r="2104">
          <cell r="BD2104" t="str">
            <v>GBU01</v>
          </cell>
          <cell r="BF2104" t="str">
            <v>BU15</v>
          </cell>
          <cell r="BP2104" t="str">
            <v>ACC_KFI_+GSSCPXDBSO</v>
          </cell>
          <cell r="BR2104" t="str">
            <v>2020.12</v>
          </cell>
          <cell r="BS2104" t="str">
            <v>Actual</v>
          </cell>
          <cell r="BT2104">
            <v>6253.06</v>
          </cell>
          <cell r="BV2104" t="str">
            <v>GBU01</v>
          </cell>
          <cell r="CB2104" t="str">
            <v>BU19</v>
          </cell>
          <cell r="CL2104" t="str">
            <v>ACC_KFI_EBITDA</v>
          </cell>
          <cell r="CN2104" t="str">
            <v>EFF0105</v>
          </cell>
          <cell r="CP2104">
            <v>140.03998999999999</v>
          </cell>
          <cell r="CS2104" t="str">
            <v>GBU02</v>
          </cell>
        </row>
        <row r="2105">
          <cell r="BD2105" t="str">
            <v>GBU01</v>
          </cell>
          <cell r="BF2105" t="str">
            <v>BU15</v>
          </cell>
          <cell r="BP2105" t="str">
            <v>ACC_KFI_+GSSCPXDBSO</v>
          </cell>
          <cell r="BR2105" t="str">
            <v>2020.12</v>
          </cell>
          <cell r="BS2105" t="str">
            <v>Visée 1</v>
          </cell>
          <cell r="BT2105">
            <v>51965.5</v>
          </cell>
          <cell r="BV2105" t="str">
            <v>GBU01</v>
          </cell>
          <cell r="CB2105" t="str">
            <v>BU19</v>
          </cell>
          <cell r="CL2105" t="str">
            <v>ACC_KFI_EBITDA</v>
          </cell>
          <cell r="CN2105" t="str">
            <v>EFF0109</v>
          </cell>
          <cell r="CP2105">
            <v>-3661.04999</v>
          </cell>
          <cell r="CS2105" t="str">
            <v>GBU02</v>
          </cell>
        </row>
        <row r="2106">
          <cell r="BD2106" t="str">
            <v>GBU01</v>
          </cell>
          <cell r="BF2106" t="str">
            <v>BU15</v>
          </cell>
          <cell r="BP2106" t="str">
            <v>ACC_KFI_EBITDA</v>
          </cell>
          <cell r="BR2106" t="str">
            <v>2019.06</v>
          </cell>
          <cell r="BS2106" t="str">
            <v>Actual</v>
          </cell>
          <cell r="BT2106">
            <v>-1109.06</v>
          </cell>
          <cell r="BV2106" t="str">
            <v>GBU01</v>
          </cell>
          <cell r="CB2106" t="str">
            <v>BU19</v>
          </cell>
          <cell r="CL2106" t="str">
            <v>ACC_KFI_TO</v>
          </cell>
          <cell r="CN2106" t="str">
            <v>EFF0105</v>
          </cell>
          <cell r="CP2106">
            <v>159.68998999999999</v>
          </cell>
          <cell r="CS2106" t="str">
            <v>GBU02</v>
          </cell>
        </row>
        <row r="2107">
          <cell r="BD2107" t="str">
            <v>GBU01</v>
          </cell>
          <cell r="BF2107" t="str">
            <v>BU15</v>
          </cell>
          <cell r="BP2107" t="str">
            <v>ACC_KFI_EBITDA</v>
          </cell>
          <cell r="BR2107" t="str">
            <v>2019.06</v>
          </cell>
          <cell r="BS2107" t="str">
            <v>Visée 1</v>
          </cell>
          <cell r="BT2107">
            <v>-787.87</v>
          </cell>
          <cell r="BV2107" t="str">
            <v>GBU01</v>
          </cell>
          <cell r="CB2107" t="str">
            <v>BU19</v>
          </cell>
          <cell r="CL2107" t="str">
            <v>ACC_KFI_TO</v>
          </cell>
          <cell r="CN2107" t="str">
            <v>EFF0109</v>
          </cell>
          <cell r="CP2107">
            <v>2584.3100100000001</v>
          </cell>
          <cell r="CS2107" t="str">
            <v>GBU02</v>
          </cell>
        </row>
        <row r="2108">
          <cell r="BD2108" t="str">
            <v>GBU01</v>
          </cell>
          <cell r="BF2108" t="str">
            <v>BU15</v>
          </cell>
          <cell r="BP2108" t="str">
            <v>ACC_KFI_EBITDA</v>
          </cell>
          <cell r="BR2108" t="str">
            <v>2020.06</v>
          </cell>
          <cell r="BS2108" t="str">
            <v>Actual</v>
          </cell>
          <cell r="BT2108">
            <v>5733.15</v>
          </cell>
          <cell r="BV2108" t="str">
            <v>GBU01</v>
          </cell>
          <cell r="CB2108" t="str">
            <v>BU19</v>
          </cell>
          <cell r="CL2108" t="str">
            <v>ACC_KFI_COI</v>
          </cell>
          <cell r="CN2108" t="str">
            <v>EFF0102</v>
          </cell>
          <cell r="CP2108">
            <v>29</v>
          </cell>
          <cell r="CS2108" t="str">
            <v>GBU02</v>
          </cell>
        </row>
        <row r="2109">
          <cell r="BD2109" t="str">
            <v>GBU01</v>
          </cell>
          <cell r="BF2109" t="str">
            <v>BU15</v>
          </cell>
          <cell r="BP2109" t="str">
            <v>ACC_KFI_EBITDA</v>
          </cell>
          <cell r="BR2109" t="str">
            <v>2020.06</v>
          </cell>
          <cell r="BS2109" t="str">
            <v>Visée 1</v>
          </cell>
          <cell r="BT2109">
            <v>1539.49</v>
          </cell>
          <cell r="BV2109" t="str">
            <v>GBU01</v>
          </cell>
          <cell r="CB2109" t="str">
            <v>BU19</v>
          </cell>
          <cell r="CL2109" t="str">
            <v>ACC_KFI_COI</v>
          </cell>
          <cell r="CN2109" t="str">
            <v>EFF0105</v>
          </cell>
          <cell r="CP2109">
            <v>0</v>
          </cell>
          <cell r="CS2109" t="str">
            <v>GBU02</v>
          </cell>
        </row>
        <row r="2110">
          <cell r="BD2110" t="str">
            <v>GBU01</v>
          </cell>
          <cell r="BF2110" t="str">
            <v>BU15</v>
          </cell>
          <cell r="BP2110" t="str">
            <v>ACC_KFI_EBITDA</v>
          </cell>
          <cell r="BR2110" t="str">
            <v>2020.12</v>
          </cell>
          <cell r="BS2110" t="str">
            <v>Actual</v>
          </cell>
          <cell r="BT2110">
            <v>8580.8799999999992</v>
          </cell>
          <cell r="BV2110" t="str">
            <v>GBU01</v>
          </cell>
          <cell r="CB2110" t="str">
            <v>BU19</v>
          </cell>
          <cell r="CL2110" t="str">
            <v>ACC_KFI_COI</v>
          </cell>
          <cell r="CN2110" t="str">
            <v>EFF0109</v>
          </cell>
          <cell r="CP2110">
            <v>0</v>
          </cell>
          <cell r="CS2110" t="str">
            <v>GBU02</v>
          </cell>
        </row>
        <row r="2111">
          <cell r="BD2111" t="str">
            <v>GBU01</v>
          </cell>
          <cell r="BF2111" t="str">
            <v>BU15</v>
          </cell>
          <cell r="BP2111" t="str">
            <v>ACC_KFI_EBITDA</v>
          </cell>
          <cell r="BR2111" t="str">
            <v>2020.12</v>
          </cell>
          <cell r="BS2111" t="str">
            <v>Visée 1</v>
          </cell>
          <cell r="BT2111">
            <v>3010.18</v>
          </cell>
          <cell r="BV2111" t="str">
            <v>GBU01</v>
          </cell>
          <cell r="CB2111" t="str">
            <v>BU19</v>
          </cell>
          <cell r="CL2111" t="str">
            <v>ACC_KFI_EBITDA</v>
          </cell>
          <cell r="CN2111" t="str">
            <v>EFF0102</v>
          </cell>
          <cell r="CP2111">
            <v>23</v>
          </cell>
          <cell r="CS2111" t="str">
            <v>GBU02</v>
          </cell>
        </row>
        <row r="2112">
          <cell r="BD2112" t="str">
            <v>GBU01</v>
          </cell>
          <cell r="BF2112" t="str">
            <v>BU15</v>
          </cell>
          <cell r="BP2112" t="str">
            <v>ACC_KFI_EBITDA</v>
          </cell>
          <cell r="BR2112" t="str">
            <v>2021.06</v>
          </cell>
          <cell r="BS2112" t="str">
            <v>Actual</v>
          </cell>
          <cell r="BT2112">
            <v>3973.76</v>
          </cell>
          <cell r="BV2112" t="str">
            <v>GBU01</v>
          </cell>
          <cell r="CB2112" t="str">
            <v>BU19</v>
          </cell>
          <cell r="CL2112" t="str">
            <v>ACC_KFI_EBITDA</v>
          </cell>
          <cell r="CN2112" t="str">
            <v>EFF0105</v>
          </cell>
          <cell r="CP2112">
            <v>0</v>
          </cell>
          <cell r="CS2112" t="str">
            <v>GBU02</v>
          </cell>
        </row>
        <row r="2113">
          <cell r="BD2113" t="str">
            <v>GBU01</v>
          </cell>
          <cell r="BF2113" t="str">
            <v>BU15</v>
          </cell>
          <cell r="BP2113" t="str">
            <v>ACC_KFI_EBITDA</v>
          </cell>
          <cell r="BR2113" t="str">
            <v>2021.06</v>
          </cell>
          <cell r="BS2113" t="str">
            <v>Visée 1</v>
          </cell>
          <cell r="BT2113">
            <v>3158.2</v>
          </cell>
          <cell r="BV2113" t="str">
            <v>GBU01</v>
          </cell>
          <cell r="CB2113" t="str">
            <v>BU19</v>
          </cell>
          <cell r="CL2113" t="str">
            <v>ACC_KFI_EBITDA</v>
          </cell>
          <cell r="CN2113" t="str">
            <v>EFF0109</v>
          </cell>
          <cell r="CP2113">
            <v>0</v>
          </cell>
          <cell r="CS2113" t="str">
            <v>GBU02</v>
          </cell>
        </row>
        <row r="2114">
          <cell r="BD2114" t="str">
            <v>GBU01</v>
          </cell>
          <cell r="BF2114" t="str">
            <v>BU15</v>
          </cell>
          <cell r="BP2114" t="str">
            <v>ACC_KFI_COI</v>
          </cell>
          <cell r="BR2114" t="str">
            <v>2019.06</v>
          </cell>
          <cell r="BS2114" t="str">
            <v>Actual</v>
          </cell>
          <cell r="BT2114">
            <v>-1109.06</v>
          </cell>
          <cell r="BV2114" t="str">
            <v>GBU01</v>
          </cell>
          <cell r="CB2114" t="str">
            <v>BU19</v>
          </cell>
          <cell r="CL2114" t="str">
            <v>ACC_KFI_TO</v>
          </cell>
          <cell r="CN2114" t="str">
            <v>EFF0102</v>
          </cell>
          <cell r="CP2114">
            <v>22</v>
          </cell>
          <cell r="CS2114" t="str">
            <v>GBU02</v>
          </cell>
        </row>
        <row r="2115">
          <cell r="BD2115" t="str">
            <v>GBU01</v>
          </cell>
          <cell r="BF2115" t="str">
            <v>BU15</v>
          </cell>
          <cell r="BP2115" t="str">
            <v>ACC_KFI_COI</v>
          </cell>
          <cell r="BR2115" t="str">
            <v>2019.06</v>
          </cell>
          <cell r="BS2115" t="str">
            <v>Visée 1</v>
          </cell>
          <cell r="BT2115">
            <v>-787.87</v>
          </cell>
          <cell r="BV2115" t="str">
            <v>GBU01</v>
          </cell>
          <cell r="CB2115" t="str">
            <v>BU19</v>
          </cell>
          <cell r="CL2115" t="str">
            <v>ACC_KFI_TO</v>
          </cell>
          <cell r="CN2115" t="str">
            <v>EFF0105</v>
          </cell>
          <cell r="CP2115">
            <v>0</v>
          </cell>
          <cell r="CS2115" t="str">
            <v>GBU02</v>
          </cell>
        </row>
        <row r="2116">
          <cell r="BD2116" t="str">
            <v>GBU01</v>
          </cell>
          <cell r="BF2116" t="str">
            <v>BU15</v>
          </cell>
          <cell r="BP2116" t="str">
            <v>ACC_KFI_COI</v>
          </cell>
          <cell r="BR2116" t="str">
            <v>2020.06</v>
          </cell>
          <cell r="BS2116" t="str">
            <v>Actual</v>
          </cell>
          <cell r="BT2116">
            <v>5733.15</v>
          </cell>
          <cell r="BV2116" t="str">
            <v>GBU01</v>
          </cell>
          <cell r="CB2116" t="str">
            <v>BU19</v>
          </cell>
          <cell r="CL2116" t="str">
            <v>ACC_KFI_TO</v>
          </cell>
          <cell r="CN2116" t="str">
            <v>EFF0109</v>
          </cell>
          <cell r="CP2116">
            <v>0</v>
          </cell>
          <cell r="CS2116" t="str">
            <v>GBU02</v>
          </cell>
        </row>
        <row r="2117">
          <cell r="BD2117" t="str">
            <v>GBU01</v>
          </cell>
          <cell r="BF2117" t="str">
            <v>BU15</v>
          </cell>
          <cell r="BP2117" t="str">
            <v>ACC_KFI_COI</v>
          </cell>
          <cell r="BR2117" t="str">
            <v>2020.06</v>
          </cell>
          <cell r="BS2117" t="str">
            <v>Visée 1</v>
          </cell>
          <cell r="BT2117">
            <v>1539.49</v>
          </cell>
          <cell r="BV2117" t="str">
            <v>GBU01</v>
          </cell>
          <cell r="CB2117" t="str">
            <v>BU02</v>
          </cell>
          <cell r="CL2117" t="str">
            <v>ACC_KFI_COI</v>
          </cell>
          <cell r="CN2117" t="str">
            <v>EFF0105</v>
          </cell>
          <cell r="CP2117">
            <v>0</v>
          </cell>
          <cell r="CS2117" t="str">
            <v>GBU03</v>
          </cell>
        </row>
        <row r="2118">
          <cell r="BD2118" t="str">
            <v>GBU01</v>
          </cell>
          <cell r="BF2118" t="str">
            <v>BU15</v>
          </cell>
          <cell r="BP2118" t="str">
            <v>ACC_KFI_COI</v>
          </cell>
          <cell r="BR2118" t="str">
            <v>2020.12</v>
          </cell>
          <cell r="BS2118" t="str">
            <v>Actual</v>
          </cell>
          <cell r="BT2118">
            <v>8580.8799999999992</v>
          </cell>
          <cell r="BV2118" t="str">
            <v>GBU01</v>
          </cell>
          <cell r="CB2118" t="str">
            <v>BU02</v>
          </cell>
          <cell r="CL2118" t="str">
            <v>ACC_KFI_COI</v>
          </cell>
          <cell r="CN2118" t="str">
            <v>EFF0109</v>
          </cell>
          <cell r="CP2118">
            <v>12635.201880000001</v>
          </cell>
          <cell r="CS2118" t="str">
            <v>GBU03</v>
          </cell>
        </row>
        <row r="2119">
          <cell r="BD2119" t="str">
            <v>GBU01</v>
          </cell>
          <cell r="BF2119" t="str">
            <v>BU15</v>
          </cell>
          <cell r="BP2119" t="str">
            <v>ACC_KFI_COI</v>
          </cell>
          <cell r="BR2119" t="str">
            <v>2020.12</v>
          </cell>
          <cell r="BS2119" t="str">
            <v>Visée 1</v>
          </cell>
          <cell r="BT2119">
            <v>3010.18</v>
          </cell>
          <cell r="BV2119" t="str">
            <v>GBU01</v>
          </cell>
          <cell r="CB2119" t="str">
            <v>BU02</v>
          </cell>
          <cell r="CL2119" t="str">
            <v>ACC_KFI_EBITDA</v>
          </cell>
          <cell r="CN2119" t="str">
            <v>EFF0105</v>
          </cell>
          <cell r="CP2119">
            <v>0</v>
          </cell>
          <cell r="CS2119" t="str">
            <v>GBU03</v>
          </cell>
        </row>
        <row r="2120">
          <cell r="BD2120" t="str">
            <v>GBU01</v>
          </cell>
          <cell r="BF2120" t="str">
            <v>BU15</v>
          </cell>
          <cell r="BP2120" t="str">
            <v>ACC_KFI_COI</v>
          </cell>
          <cell r="BR2120" t="str">
            <v>2021.06</v>
          </cell>
          <cell r="BS2120" t="str">
            <v>Actual</v>
          </cell>
          <cell r="BT2120">
            <v>3973.76</v>
          </cell>
          <cell r="BV2120" t="str">
            <v>GBU01</v>
          </cell>
          <cell r="CB2120" t="str">
            <v>BU02</v>
          </cell>
          <cell r="CL2120" t="str">
            <v>ACC_KFI_EBITDA</v>
          </cell>
          <cell r="CN2120" t="str">
            <v>EFF0109</v>
          </cell>
          <cell r="CP2120">
            <v>-286.92658</v>
          </cell>
          <cell r="CS2120" t="str">
            <v>GBU03</v>
          </cell>
        </row>
        <row r="2121">
          <cell r="BD2121" t="str">
            <v>GBU01</v>
          </cell>
          <cell r="BF2121" t="str">
            <v>BU15</v>
          </cell>
          <cell r="BP2121" t="str">
            <v>ACC_KFI_COI</v>
          </cell>
          <cell r="BR2121" t="str">
            <v>2021.06</v>
          </cell>
          <cell r="BS2121" t="str">
            <v>Visée 1</v>
          </cell>
          <cell r="BT2121">
            <v>3158.2</v>
          </cell>
          <cell r="BV2121" t="str">
            <v>GBU01</v>
          </cell>
          <cell r="CB2121" t="str">
            <v>BU02</v>
          </cell>
          <cell r="CL2121" t="str">
            <v>ACC_KFI_TO</v>
          </cell>
          <cell r="CN2121" t="str">
            <v>EFF0105</v>
          </cell>
          <cell r="CP2121">
            <v>0</v>
          </cell>
          <cell r="CS2121" t="str">
            <v>GBU03</v>
          </cell>
        </row>
        <row r="2122">
          <cell r="BD2122" t="str">
            <v>GBU01</v>
          </cell>
          <cell r="BF2122" t="str">
            <v>BU15</v>
          </cell>
          <cell r="BP2122" t="str">
            <v>ACC_KFI_ASS_REC</v>
          </cell>
          <cell r="BR2122" t="str">
            <v>2019.06</v>
          </cell>
          <cell r="BS2122" t="str">
            <v>Actual</v>
          </cell>
          <cell r="BT2122">
            <v>-1109.06</v>
          </cell>
          <cell r="BV2122" t="str">
            <v>GBU01</v>
          </cell>
          <cell r="CB2122" t="str">
            <v>BU02</v>
          </cell>
          <cell r="CL2122" t="str">
            <v>ACC_KFI_TO</v>
          </cell>
          <cell r="CN2122" t="str">
            <v>EFF0109</v>
          </cell>
          <cell r="CP2122">
            <v>119911.93244</v>
          </cell>
          <cell r="CS2122" t="str">
            <v>GBU03</v>
          </cell>
        </row>
        <row r="2123">
          <cell r="BD2123" t="str">
            <v>GBU01</v>
          </cell>
          <cell r="BF2123" t="str">
            <v>BU15</v>
          </cell>
          <cell r="BP2123" t="str">
            <v>ACC_KFI_ASS_REC</v>
          </cell>
          <cell r="BR2123" t="str">
            <v>2019.06</v>
          </cell>
          <cell r="BS2123" t="str">
            <v>Visée 1</v>
          </cell>
          <cell r="BT2123">
            <v>-659.62</v>
          </cell>
          <cell r="BV2123" t="str">
            <v>GBU01</v>
          </cell>
          <cell r="CB2123" t="str">
            <v>BU02</v>
          </cell>
          <cell r="CL2123" t="str">
            <v>ACC_KFI_COI</v>
          </cell>
          <cell r="CN2123" t="str">
            <v>EFF0105</v>
          </cell>
          <cell r="CP2123">
            <v>0</v>
          </cell>
          <cell r="CS2123" t="str">
            <v>GBU03</v>
          </cell>
        </row>
        <row r="2124">
          <cell r="BD2124" t="str">
            <v>GBU01</v>
          </cell>
          <cell r="BF2124" t="str">
            <v>BU15</v>
          </cell>
          <cell r="BP2124" t="str">
            <v>ACC_KFI_ASS_REC</v>
          </cell>
          <cell r="BR2124" t="str">
            <v>2020.06</v>
          </cell>
          <cell r="BS2124" t="str">
            <v>Actual</v>
          </cell>
          <cell r="BT2124">
            <v>5733.15</v>
          </cell>
          <cell r="BV2124" t="str">
            <v>GBU01</v>
          </cell>
          <cell r="CB2124" t="str">
            <v>BU02</v>
          </cell>
          <cell r="CL2124" t="str">
            <v>ACC_KFI_COI</v>
          </cell>
          <cell r="CN2124" t="str">
            <v>EFF0109</v>
          </cell>
          <cell r="CP2124">
            <v>2301.79817</v>
          </cell>
          <cell r="CS2124" t="str">
            <v>GBU03</v>
          </cell>
        </row>
        <row r="2125">
          <cell r="BD2125" t="str">
            <v>GBU01</v>
          </cell>
          <cell r="BF2125" t="str">
            <v>BU15</v>
          </cell>
          <cell r="BP2125" t="str">
            <v>ACC_KFI_ASS_REC</v>
          </cell>
          <cell r="BR2125" t="str">
            <v>2020.06</v>
          </cell>
          <cell r="BS2125" t="str">
            <v>Visée 1</v>
          </cell>
          <cell r="BT2125">
            <v>3995.44</v>
          </cell>
          <cell r="BV2125" t="str">
            <v>GBU01</v>
          </cell>
          <cell r="CB2125" t="str">
            <v>BU02</v>
          </cell>
          <cell r="CL2125" t="str">
            <v>ACC_KFI_EBITDA</v>
          </cell>
          <cell r="CN2125" t="str">
            <v>EFF0105</v>
          </cell>
          <cell r="CP2125">
            <v>0</v>
          </cell>
          <cell r="CS2125" t="str">
            <v>GBU03</v>
          </cell>
        </row>
        <row r="2126">
          <cell r="BD2126" t="str">
            <v>GBU01</v>
          </cell>
          <cell r="BF2126" t="str">
            <v>BU15</v>
          </cell>
          <cell r="BP2126" t="str">
            <v>ACC_KFI_ASS_REC</v>
          </cell>
          <cell r="BR2126" t="str">
            <v>2020.12</v>
          </cell>
          <cell r="BS2126" t="str">
            <v>Actual</v>
          </cell>
          <cell r="BT2126">
            <v>8580.8799999999992</v>
          </cell>
          <cell r="BV2126" t="str">
            <v>GBU01</v>
          </cell>
          <cell r="CB2126" t="str">
            <v>BU02</v>
          </cell>
          <cell r="CL2126" t="str">
            <v>ACC_KFI_EBITDA</v>
          </cell>
          <cell r="CN2126" t="str">
            <v>EFF0109</v>
          </cell>
          <cell r="CP2126">
            <v>17001.926609999999</v>
          </cell>
          <cell r="CS2126" t="str">
            <v>GBU03</v>
          </cell>
        </row>
        <row r="2127">
          <cell r="BD2127" t="str">
            <v>GBU01</v>
          </cell>
          <cell r="BF2127" t="str">
            <v>BU15</v>
          </cell>
          <cell r="BP2127" t="str">
            <v>ACC_KFI_ASS_REC</v>
          </cell>
          <cell r="BR2127" t="str">
            <v>2020.12</v>
          </cell>
          <cell r="BS2127" t="str">
            <v>Visée 1</v>
          </cell>
          <cell r="BT2127">
            <v>9193.09</v>
          </cell>
          <cell r="BV2127" t="str">
            <v>GBU01</v>
          </cell>
          <cell r="CB2127" t="str">
            <v>BU02</v>
          </cell>
          <cell r="CL2127" t="str">
            <v>ACC_KFI_TO</v>
          </cell>
          <cell r="CN2127" t="str">
            <v>EFF0105</v>
          </cell>
          <cell r="CP2127">
            <v>0</v>
          </cell>
          <cell r="CS2127" t="str">
            <v>GBU03</v>
          </cell>
        </row>
        <row r="2128">
          <cell r="BD2128" t="str">
            <v>GBU01</v>
          </cell>
          <cell r="BF2128" t="str">
            <v>BU15</v>
          </cell>
          <cell r="BP2128" t="str">
            <v>ACC_KFI_ASS_REC</v>
          </cell>
          <cell r="BR2128" t="str">
            <v>2021.06</v>
          </cell>
          <cell r="BS2128" t="str">
            <v>Actual</v>
          </cell>
          <cell r="BT2128">
            <v>3973.76</v>
          </cell>
          <cell r="BV2128" t="str">
            <v>GBU01</v>
          </cell>
          <cell r="CB2128" t="str">
            <v>BU02</v>
          </cell>
          <cell r="CL2128" t="str">
            <v>ACC_KFI_TO</v>
          </cell>
          <cell r="CN2128" t="str">
            <v>EFF0109</v>
          </cell>
          <cell r="CP2128">
            <v>11269.81756</v>
          </cell>
          <cell r="CS2128" t="str">
            <v>GBU03</v>
          </cell>
        </row>
        <row r="2129">
          <cell r="BD2129" t="str">
            <v>GBU01</v>
          </cell>
          <cell r="BF2129" t="str">
            <v>BU15</v>
          </cell>
          <cell r="BP2129" t="str">
            <v>ACC_KFI_ASS_REC</v>
          </cell>
          <cell r="BR2129" t="str">
            <v>2021.06</v>
          </cell>
          <cell r="BS2129" t="str">
            <v>Visée 1</v>
          </cell>
          <cell r="BT2129">
            <v>3574.43</v>
          </cell>
          <cell r="BV2129" t="str">
            <v>GBU01</v>
          </cell>
          <cell r="CB2129" t="str">
            <v>BU02</v>
          </cell>
          <cell r="CL2129" t="str">
            <v>ACC_KFI_COI</v>
          </cell>
          <cell r="CN2129" t="str">
            <v>EFF0102</v>
          </cell>
          <cell r="CP2129">
            <v>0</v>
          </cell>
          <cell r="CS2129" t="str">
            <v>GBU03</v>
          </cell>
        </row>
        <row r="2130">
          <cell r="BD2130" t="str">
            <v>GBU01</v>
          </cell>
          <cell r="BF2130" t="str">
            <v>BU15</v>
          </cell>
          <cell r="BP2130" t="str">
            <v>ACC_KFI_+GTHCPXDBSO</v>
          </cell>
          <cell r="BR2130" t="str">
            <v>2019.06</v>
          </cell>
          <cell r="BS2130" t="str">
            <v>Visée 1</v>
          </cell>
          <cell r="BT2130">
            <v>875.78</v>
          </cell>
          <cell r="BV2130" t="str">
            <v>GBU01</v>
          </cell>
          <cell r="CB2130" t="str">
            <v>BU02</v>
          </cell>
          <cell r="CL2130" t="str">
            <v>ACC_KFI_COI</v>
          </cell>
          <cell r="CN2130" t="str">
            <v>EFF0105</v>
          </cell>
          <cell r="CP2130">
            <v>0</v>
          </cell>
          <cell r="CS2130" t="str">
            <v>GBU03</v>
          </cell>
        </row>
        <row r="2131">
          <cell r="BD2131" t="str">
            <v>GBU01</v>
          </cell>
          <cell r="BF2131" t="str">
            <v>BU15</v>
          </cell>
          <cell r="BP2131" t="str">
            <v>ACC_KFI_+GTHCPXDBSO</v>
          </cell>
          <cell r="BR2131" t="str">
            <v>2020.06</v>
          </cell>
          <cell r="BS2131" t="str">
            <v>Actual</v>
          </cell>
          <cell r="BT2131">
            <v>102.9</v>
          </cell>
          <cell r="BV2131" t="str">
            <v>GBU01</v>
          </cell>
          <cell r="CB2131" t="str">
            <v>BU02</v>
          </cell>
          <cell r="CL2131" t="str">
            <v>ACC_KFI_COI</v>
          </cell>
          <cell r="CN2131" t="str">
            <v>EFF0109</v>
          </cell>
          <cell r="CP2131">
            <v>-2000.0000500000001</v>
          </cell>
          <cell r="CS2131" t="str">
            <v>GBU03</v>
          </cell>
        </row>
        <row r="2132">
          <cell r="BD2132" t="str">
            <v>GBU01</v>
          </cell>
          <cell r="BF2132" t="str">
            <v>BU15</v>
          </cell>
          <cell r="BP2132" t="str">
            <v>ACC_KFI_+GTHCPXDBSO</v>
          </cell>
          <cell r="BR2132" t="str">
            <v>2020.06</v>
          </cell>
          <cell r="BS2132" t="str">
            <v>Visée 1</v>
          </cell>
          <cell r="BT2132">
            <v>963.5</v>
          </cell>
          <cell r="BV2132" t="str">
            <v>GBU01</v>
          </cell>
          <cell r="CB2132" t="str">
            <v>BU02</v>
          </cell>
          <cell r="CL2132" t="str">
            <v>ACC_KFI_EBITDA</v>
          </cell>
          <cell r="CN2132" t="str">
            <v>EFF0102</v>
          </cell>
          <cell r="CP2132">
            <v>0</v>
          </cell>
          <cell r="CS2132" t="str">
            <v>GBU03</v>
          </cell>
        </row>
        <row r="2133">
          <cell r="BD2133" t="str">
            <v>GBU01</v>
          </cell>
          <cell r="BF2133" t="str">
            <v>BU15</v>
          </cell>
          <cell r="BP2133" t="str">
            <v>ACC_KFI_+GTHCPXDBSO</v>
          </cell>
          <cell r="BR2133" t="str">
            <v>2020.12</v>
          </cell>
          <cell r="BS2133" t="str">
            <v>Actual</v>
          </cell>
          <cell r="BT2133">
            <v>317.45999999999998</v>
          </cell>
          <cell r="BV2133" t="str">
            <v>GBU01</v>
          </cell>
          <cell r="CB2133" t="str">
            <v>BU02</v>
          </cell>
          <cell r="CL2133" t="str">
            <v>ACC_KFI_EBITDA</v>
          </cell>
          <cell r="CN2133" t="str">
            <v>EFF0105</v>
          </cell>
          <cell r="CP2133">
            <v>0</v>
          </cell>
          <cell r="CS2133" t="str">
            <v>GBU03</v>
          </cell>
        </row>
        <row r="2134">
          <cell r="BD2134" t="str">
            <v>GBU01</v>
          </cell>
          <cell r="BF2134" t="str">
            <v>BU15</v>
          </cell>
          <cell r="BP2134" t="str">
            <v>ACC_KFI_+GTHCPXDBSO</v>
          </cell>
          <cell r="BR2134" t="str">
            <v>2020.12</v>
          </cell>
          <cell r="BS2134" t="str">
            <v>Visée 1</v>
          </cell>
          <cell r="BT2134">
            <v>1755.83</v>
          </cell>
          <cell r="BV2134" t="str">
            <v>GBU01</v>
          </cell>
          <cell r="CB2134" t="str">
            <v>BU02</v>
          </cell>
          <cell r="CL2134" t="str">
            <v>ACC_KFI_EBITDA</v>
          </cell>
          <cell r="CN2134" t="str">
            <v>EFF0109</v>
          </cell>
          <cell r="CP2134">
            <v>-2000.0000299999999</v>
          </cell>
          <cell r="CS2134" t="str">
            <v>GBU03</v>
          </cell>
        </row>
        <row r="2135">
          <cell r="BD2135" t="str">
            <v>GBU01</v>
          </cell>
          <cell r="BF2135" t="str">
            <v>BU15</v>
          </cell>
          <cell r="BP2135" t="str">
            <v>ACC_KFI_+GTHCPXDBSO</v>
          </cell>
          <cell r="BR2135" t="str">
            <v>2021.06</v>
          </cell>
          <cell r="BS2135" t="str">
            <v>Actual</v>
          </cell>
          <cell r="BT2135">
            <v>-13305.08</v>
          </cell>
          <cell r="BV2135" t="str">
            <v>GBU01</v>
          </cell>
          <cell r="CB2135" t="str">
            <v>BU02</v>
          </cell>
          <cell r="CL2135" t="str">
            <v>ACC_KFI_TO</v>
          </cell>
          <cell r="CN2135" t="str">
            <v>EFF0105</v>
          </cell>
          <cell r="CP2135">
            <v>0</v>
          </cell>
          <cell r="CS2135" t="str">
            <v>GBU03</v>
          </cell>
        </row>
        <row r="2136">
          <cell r="BD2136" t="str">
            <v>GBU01</v>
          </cell>
          <cell r="BF2136" t="str">
            <v>BU15</v>
          </cell>
          <cell r="BP2136" t="str">
            <v>ACC_KFI_+GTHCPXDBSO</v>
          </cell>
          <cell r="BR2136" t="str">
            <v>2021.06</v>
          </cell>
          <cell r="BS2136" t="str">
            <v>Visée 1</v>
          </cell>
          <cell r="BT2136">
            <v>-16249.04</v>
          </cell>
          <cell r="BV2136" t="str">
            <v>GBU01</v>
          </cell>
          <cell r="CB2136" t="str">
            <v>BU02</v>
          </cell>
          <cell r="CL2136" t="str">
            <v>ACC_KFI_TO</v>
          </cell>
          <cell r="CN2136" t="str">
            <v>EFF0109</v>
          </cell>
          <cell r="CP2136">
            <v>0</v>
          </cell>
          <cell r="CS2136" t="str">
            <v>GBU03</v>
          </cell>
        </row>
        <row r="2137">
          <cell r="BD2137" t="str">
            <v>GBU01</v>
          </cell>
          <cell r="BF2137" t="str">
            <v>BU15</v>
          </cell>
          <cell r="BP2137" t="str">
            <v>ACC_KFI_+GSSCPXDBSO</v>
          </cell>
          <cell r="BR2137" t="str">
            <v>2019.06</v>
          </cell>
          <cell r="BS2137" t="str">
            <v>Visée 1</v>
          </cell>
          <cell r="BT2137">
            <v>875.78</v>
          </cell>
          <cell r="BV2137" t="str">
            <v>GBU01</v>
          </cell>
          <cell r="CB2137" t="str">
            <v>BU02</v>
          </cell>
          <cell r="CL2137" t="str">
            <v>ACC_KFI_COI</v>
          </cell>
          <cell r="CN2137" t="str">
            <v>EFF0102</v>
          </cell>
          <cell r="CP2137">
            <v>35</v>
          </cell>
          <cell r="CS2137" t="str">
            <v>GBU03</v>
          </cell>
        </row>
        <row r="2138">
          <cell r="BD2138" t="str">
            <v>GBU01</v>
          </cell>
          <cell r="BF2138" t="str">
            <v>BU15</v>
          </cell>
          <cell r="BP2138" t="str">
            <v>ACC_KFI_+GSSCPXDBSO</v>
          </cell>
          <cell r="BR2138" t="str">
            <v>2020.06</v>
          </cell>
          <cell r="BS2138" t="str">
            <v>Actual</v>
          </cell>
          <cell r="BT2138">
            <v>102.9</v>
          </cell>
          <cell r="BV2138" t="str">
            <v>GBU01</v>
          </cell>
          <cell r="CB2138" t="str">
            <v>BU02</v>
          </cell>
          <cell r="CL2138" t="str">
            <v>ACC_KFI_COI</v>
          </cell>
          <cell r="CN2138" t="str">
            <v>EFF0105</v>
          </cell>
          <cell r="CP2138">
            <v>0</v>
          </cell>
          <cell r="CS2138" t="str">
            <v>GBU03</v>
          </cell>
        </row>
        <row r="2139">
          <cell r="BD2139" t="str">
            <v>GBU01</v>
          </cell>
          <cell r="BF2139" t="str">
            <v>BU15</v>
          </cell>
          <cell r="BP2139" t="str">
            <v>ACC_KFI_+GSSCPXDBSO</v>
          </cell>
          <cell r="BR2139" t="str">
            <v>2020.06</v>
          </cell>
          <cell r="BS2139" t="str">
            <v>Visée 1</v>
          </cell>
          <cell r="BT2139">
            <v>963.5</v>
          </cell>
          <cell r="BV2139" t="str">
            <v>GBU01</v>
          </cell>
          <cell r="CB2139" t="str">
            <v>BU02</v>
          </cell>
          <cell r="CL2139" t="str">
            <v>ACC_KFI_COI</v>
          </cell>
          <cell r="CN2139" t="str">
            <v>EFF0109</v>
          </cell>
          <cell r="CP2139">
            <v>6826.45</v>
          </cell>
          <cell r="CS2139" t="str">
            <v>GBU03</v>
          </cell>
        </row>
        <row r="2140">
          <cell r="BD2140" t="str">
            <v>GBU01</v>
          </cell>
          <cell r="BF2140" t="str">
            <v>BU15</v>
          </cell>
          <cell r="BP2140" t="str">
            <v>ACC_KFI_+GSSCPXDBSO</v>
          </cell>
          <cell r="BR2140" t="str">
            <v>2020.12</v>
          </cell>
          <cell r="BS2140" t="str">
            <v>Actual</v>
          </cell>
          <cell r="BT2140">
            <v>317.45999999999998</v>
          </cell>
          <cell r="BV2140" t="str">
            <v>GBU01</v>
          </cell>
          <cell r="CB2140" t="str">
            <v>BU02</v>
          </cell>
          <cell r="CL2140" t="str">
            <v>ACC_KFI_EBITDA</v>
          </cell>
          <cell r="CN2140" t="str">
            <v>EFF0102</v>
          </cell>
          <cell r="CP2140">
            <v>35</v>
          </cell>
          <cell r="CS2140" t="str">
            <v>GBU03</v>
          </cell>
        </row>
        <row r="2141">
          <cell r="BD2141" t="str">
            <v>GBU01</v>
          </cell>
          <cell r="BF2141" t="str">
            <v>BU15</v>
          </cell>
          <cell r="BP2141" t="str">
            <v>ACC_KFI_+GSSCPXDBSO</v>
          </cell>
          <cell r="BR2141" t="str">
            <v>2020.12</v>
          </cell>
          <cell r="BS2141" t="str">
            <v>Visée 1</v>
          </cell>
          <cell r="BT2141">
            <v>1755.39</v>
          </cell>
          <cell r="BV2141" t="str">
            <v>GBU01</v>
          </cell>
          <cell r="CB2141" t="str">
            <v>BU02</v>
          </cell>
          <cell r="CL2141" t="str">
            <v>ACC_KFI_EBITDA</v>
          </cell>
          <cell r="CN2141" t="str">
            <v>EFF0105</v>
          </cell>
          <cell r="CP2141">
            <v>0</v>
          </cell>
          <cell r="CS2141" t="str">
            <v>GBU03</v>
          </cell>
        </row>
        <row r="2142">
          <cell r="BD2142" t="str">
            <v>GBU01</v>
          </cell>
          <cell r="BF2142" t="str">
            <v>BU15</v>
          </cell>
          <cell r="BP2142" t="str">
            <v>ACC_KFI_+GSSCPXDBSO</v>
          </cell>
          <cell r="BR2142" t="str">
            <v>2021.06</v>
          </cell>
          <cell r="BS2142" t="str">
            <v>Actual</v>
          </cell>
          <cell r="BT2142">
            <v>-13305.08</v>
          </cell>
          <cell r="BV2142" t="str">
            <v>GBU01</v>
          </cell>
          <cell r="CB2142" t="str">
            <v>BU02</v>
          </cell>
          <cell r="CL2142" t="str">
            <v>ACC_KFI_EBITDA</v>
          </cell>
          <cell r="CN2142" t="str">
            <v>EFF0109</v>
          </cell>
          <cell r="CP2142">
            <v>6527.37</v>
          </cell>
          <cell r="CS2142" t="str">
            <v>GBU03</v>
          </cell>
        </row>
        <row r="2143">
          <cell r="BD2143" t="str">
            <v>GBU01</v>
          </cell>
          <cell r="BF2143" t="str">
            <v>BU15</v>
          </cell>
          <cell r="BP2143" t="str">
            <v>ACC_KFI_+GSSCPXDBSO</v>
          </cell>
          <cell r="BR2143" t="str">
            <v>2021.06</v>
          </cell>
          <cell r="BS2143" t="str">
            <v>Visée 1</v>
          </cell>
          <cell r="BT2143">
            <v>-16249.04</v>
          </cell>
          <cell r="BV2143" t="str">
            <v>GBU01</v>
          </cell>
          <cell r="CB2143" t="str">
            <v>BU02</v>
          </cell>
          <cell r="CL2143" t="str">
            <v>ACC_KFI_TO</v>
          </cell>
          <cell r="CN2143" t="str">
            <v>EFF0105</v>
          </cell>
          <cell r="CP2143">
            <v>0</v>
          </cell>
          <cell r="CS2143" t="str">
            <v>GBU03</v>
          </cell>
        </row>
        <row r="2144">
          <cell r="BD2144" t="str">
            <v>GBU01</v>
          </cell>
          <cell r="BF2144" t="str">
            <v>BU15</v>
          </cell>
          <cell r="BP2144" t="str">
            <v>ACC_KFI_EBITDA</v>
          </cell>
          <cell r="BR2144" t="str">
            <v>2019.06</v>
          </cell>
          <cell r="BS2144" t="str">
            <v>Actual</v>
          </cell>
          <cell r="BT2144">
            <v>-1443.13</v>
          </cell>
          <cell r="BV2144" t="str">
            <v>GBU01</v>
          </cell>
          <cell r="CB2144" t="str">
            <v>BU02</v>
          </cell>
          <cell r="CL2144" t="str">
            <v>ACC_KFI_TO</v>
          </cell>
          <cell r="CN2144" t="str">
            <v>EFF0109</v>
          </cell>
          <cell r="CP2144">
            <v>26478.66</v>
          </cell>
          <cell r="CS2144" t="str">
            <v>GBU03</v>
          </cell>
        </row>
        <row r="2145">
          <cell r="BD2145" t="str">
            <v>GBU01</v>
          </cell>
          <cell r="BF2145" t="str">
            <v>BU15</v>
          </cell>
          <cell r="BP2145" t="str">
            <v>ACC_KFI_EBITDA</v>
          </cell>
          <cell r="BR2145" t="str">
            <v>2019.06</v>
          </cell>
          <cell r="BS2145" t="str">
            <v>Visée 1</v>
          </cell>
          <cell r="BT2145">
            <v>-1216.96</v>
          </cell>
          <cell r="BV2145" t="str">
            <v>GBU01</v>
          </cell>
          <cell r="CB2145" t="str">
            <v>BU02</v>
          </cell>
          <cell r="CL2145" t="str">
            <v>ACC_KFI_COI</v>
          </cell>
          <cell r="CN2145" t="str">
            <v>EFF0105</v>
          </cell>
          <cell r="CP2145">
            <v>0</v>
          </cell>
          <cell r="CS2145" t="str">
            <v>GBU03</v>
          </cell>
        </row>
        <row r="2146">
          <cell r="BD2146" t="str">
            <v>GBU01</v>
          </cell>
          <cell r="BF2146" t="str">
            <v>BU15</v>
          </cell>
          <cell r="BP2146" t="str">
            <v>ACC_KFI_EBITDA</v>
          </cell>
          <cell r="BR2146" t="str">
            <v>2020.06</v>
          </cell>
          <cell r="BS2146" t="str">
            <v>Actual</v>
          </cell>
          <cell r="BT2146">
            <v>-42.74</v>
          </cell>
          <cell r="BV2146" t="str">
            <v>GBU01</v>
          </cell>
          <cell r="CB2146" t="str">
            <v>BU02</v>
          </cell>
          <cell r="CL2146" t="str">
            <v>ACC_KFI_COI</v>
          </cell>
          <cell r="CN2146" t="str">
            <v>EFF0109</v>
          </cell>
          <cell r="CP2146">
            <v>-208</v>
          </cell>
          <cell r="CS2146" t="str">
            <v>GBU03</v>
          </cell>
        </row>
        <row r="2147">
          <cell r="BD2147" t="str">
            <v>GBU01</v>
          </cell>
          <cell r="BF2147" t="str">
            <v>BU15</v>
          </cell>
          <cell r="BP2147" t="str">
            <v>ACC_KFI_EBITDA</v>
          </cell>
          <cell r="BR2147" t="str">
            <v>2020.06</v>
          </cell>
          <cell r="BS2147" t="str">
            <v>Visée 1</v>
          </cell>
          <cell r="BT2147">
            <v>-1843.01</v>
          </cell>
          <cell r="BV2147" t="str">
            <v>GBU01</v>
          </cell>
          <cell r="CB2147" t="str">
            <v>BU02</v>
          </cell>
          <cell r="CL2147" t="str">
            <v>ACC_KFI_EBITDA</v>
          </cell>
          <cell r="CN2147" t="str">
            <v>EFF0105</v>
          </cell>
          <cell r="CP2147">
            <v>0</v>
          </cell>
          <cell r="CS2147" t="str">
            <v>GBU03</v>
          </cell>
        </row>
        <row r="2148">
          <cell r="BD2148" t="str">
            <v>GBU01</v>
          </cell>
          <cell r="BF2148" t="str">
            <v>BU15</v>
          </cell>
          <cell r="BP2148" t="str">
            <v>ACC_KFI_EBITDA</v>
          </cell>
          <cell r="BR2148" t="str">
            <v>2020.12</v>
          </cell>
          <cell r="BS2148" t="str">
            <v>Actual</v>
          </cell>
          <cell r="BT2148">
            <v>-661.99</v>
          </cell>
          <cell r="BV2148" t="str">
            <v>GBU01</v>
          </cell>
          <cell r="CB2148" t="str">
            <v>BU02</v>
          </cell>
          <cell r="CL2148" t="str">
            <v>ACC_KFI_EBITDA</v>
          </cell>
          <cell r="CN2148" t="str">
            <v>EFF0109</v>
          </cell>
          <cell r="CP2148">
            <v>-207</v>
          </cell>
          <cell r="CS2148" t="str">
            <v>GBU03</v>
          </cell>
        </row>
        <row r="2149">
          <cell r="BD2149" t="str">
            <v>GBU01</v>
          </cell>
          <cell r="BF2149" t="str">
            <v>BU15</v>
          </cell>
          <cell r="BP2149" t="str">
            <v>ACC_KFI_EBITDA</v>
          </cell>
          <cell r="BR2149" t="str">
            <v>2020.12</v>
          </cell>
          <cell r="BS2149" t="str">
            <v>Visée 1</v>
          </cell>
          <cell r="BT2149">
            <v>-3688.62</v>
          </cell>
          <cell r="BV2149" t="str">
            <v>GBU01</v>
          </cell>
          <cell r="CB2149" t="str">
            <v>BU02</v>
          </cell>
          <cell r="CL2149" t="str">
            <v>ACC_KFI_TO</v>
          </cell>
          <cell r="CN2149" t="str">
            <v>EFF0105</v>
          </cell>
          <cell r="CP2149">
            <v>0</v>
          </cell>
          <cell r="CS2149" t="str">
            <v>GBU03</v>
          </cell>
        </row>
        <row r="2150">
          <cell r="BD2150" t="str">
            <v>GBU01</v>
          </cell>
          <cell r="BF2150" t="str">
            <v>BU15</v>
          </cell>
          <cell r="BP2150" t="str">
            <v>ACC_KFI_EBITDA</v>
          </cell>
          <cell r="BR2150" t="str">
            <v>2021.06</v>
          </cell>
          <cell r="BS2150" t="str">
            <v>Actual</v>
          </cell>
          <cell r="BT2150">
            <v>2569.9499999999998</v>
          </cell>
          <cell r="BV2150" t="str">
            <v>GBU01</v>
          </cell>
          <cell r="CB2150" t="str">
            <v>BU02</v>
          </cell>
          <cell r="CL2150" t="str">
            <v>ACC_KFI_TO</v>
          </cell>
          <cell r="CN2150" t="str">
            <v>EFF0109</v>
          </cell>
          <cell r="CP2150">
            <v>1156</v>
          </cell>
          <cell r="CS2150" t="str">
            <v>GBU03</v>
          </cell>
        </row>
        <row r="2151">
          <cell r="BD2151" t="str">
            <v>GBU01</v>
          </cell>
          <cell r="BF2151" t="str">
            <v>BU15</v>
          </cell>
          <cell r="BP2151" t="str">
            <v>ACC_KFI_EBITDA</v>
          </cell>
          <cell r="BR2151" t="str">
            <v>2021.06</v>
          </cell>
          <cell r="BS2151" t="str">
            <v>Visée 1</v>
          </cell>
          <cell r="BT2151">
            <v>2582.15</v>
          </cell>
          <cell r="BV2151" t="str">
            <v>GBU01</v>
          </cell>
          <cell r="CB2151" t="str">
            <v>BU02</v>
          </cell>
          <cell r="CL2151" t="str">
            <v>ACC_KFI_COI</v>
          </cell>
          <cell r="CN2151" t="str">
            <v>EFF0105</v>
          </cell>
          <cell r="CP2151">
            <v>0</v>
          </cell>
          <cell r="CS2151" t="str">
            <v>GBU03</v>
          </cell>
        </row>
        <row r="2152">
          <cell r="BD2152" t="str">
            <v>GBU01</v>
          </cell>
          <cell r="BF2152" t="str">
            <v>BU15</v>
          </cell>
          <cell r="BP2152" t="str">
            <v>ACC_KFI_COI</v>
          </cell>
          <cell r="BR2152" t="str">
            <v>2019.06</v>
          </cell>
          <cell r="BS2152" t="str">
            <v>Actual</v>
          </cell>
          <cell r="BT2152">
            <v>-1443.13</v>
          </cell>
          <cell r="BV2152" t="str">
            <v>GBU01</v>
          </cell>
          <cell r="CB2152" t="str">
            <v>BU02</v>
          </cell>
          <cell r="CL2152" t="str">
            <v>ACC_KFI_COI</v>
          </cell>
          <cell r="CN2152" t="str">
            <v>EFF0109</v>
          </cell>
          <cell r="CP2152">
            <v>0</v>
          </cell>
          <cell r="CS2152" t="str">
            <v>GBU03</v>
          </cell>
        </row>
        <row r="2153">
          <cell r="BD2153" t="str">
            <v>GBU01</v>
          </cell>
          <cell r="BF2153" t="str">
            <v>BU15</v>
          </cell>
          <cell r="BP2153" t="str">
            <v>ACC_KFI_COI</v>
          </cell>
          <cell r="BR2153" t="str">
            <v>2019.06</v>
          </cell>
          <cell r="BS2153" t="str">
            <v>Visée 1</v>
          </cell>
          <cell r="BT2153">
            <v>-1216.96</v>
          </cell>
          <cell r="BV2153" t="str">
            <v>GBU01</v>
          </cell>
          <cell r="CB2153" t="str">
            <v>BU02</v>
          </cell>
          <cell r="CL2153" t="str">
            <v>ACC_KFI_EBITDA</v>
          </cell>
          <cell r="CN2153" t="str">
            <v>EFF0105</v>
          </cell>
          <cell r="CP2153">
            <v>0</v>
          </cell>
          <cell r="CS2153" t="str">
            <v>GBU03</v>
          </cell>
        </row>
        <row r="2154">
          <cell r="BD2154" t="str">
            <v>GBU01</v>
          </cell>
          <cell r="BF2154" t="str">
            <v>BU15</v>
          </cell>
          <cell r="BP2154" t="str">
            <v>ACC_KFI_COI</v>
          </cell>
          <cell r="BR2154" t="str">
            <v>2020.06</v>
          </cell>
          <cell r="BS2154" t="str">
            <v>Actual</v>
          </cell>
          <cell r="BT2154">
            <v>-42.74</v>
          </cell>
          <cell r="BV2154" t="str">
            <v>GBU01</v>
          </cell>
          <cell r="CB2154" t="str">
            <v>BU02</v>
          </cell>
          <cell r="CL2154" t="str">
            <v>ACC_KFI_EBITDA</v>
          </cell>
          <cell r="CN2154" t="str">
            <v>EFF0109</v>
          </cell>
          <cell r="CP2154">
            <v>0</v>
          </cell>
          <cell r="CS2154" t="str">
            <v>GBU03</v>
          </cell>
        </row>
        <row r="2155">
          <cell r="BD2155" t="str">
            <v>GBU01</v>
          </cell>
          <cell r="BF2155" t="str">
            <v>BU15</v>
          </cell>
          <cell r="BP2155" t="str">
            <v>ACC_KFI_COI</v>
          </cell>
          <cell r="BR2155" t="str">
            <v>2020.06</v>
          </cell>
          <cell r="BS2155" t="str">
            <v>Visée 1</v>
          </cell>
          <cell r="BT2155">
            <v>-1843.01</v>
          </cell>
          <cell r="BV2155" t="str">
            <v>GBU01</v>
          </cell>
          <cell r="CB2155" t="str">
            <v>BU02</v>
          </cell>
          <cell r="CL2155" t="str">
            <v>ACC_KFI_TO</v>
          </cell>
          <cell r="CN2155" t="str">
            <v>EFF0105</v>
          </cell>
          <cell r="CP2155">
            <v>0</v>
          </cell>
          <cell r="CS2155" t="str">
            <v>GBU03</v>
          </cell>
        </row>
        <row r="2156">
          <cell r="BD2156" t="str">
            <v>GBU01</v>
          </cell>
          <cell r="BF2156" t="str">
            <v>BU15</v>
          </cell>
          <cell r="BP2156" t="str">
            <v>ACC_KFI_COI</v>
          </cell>
          <cell r="BR2156" t="str">
            <v>2020.12</v>
          </cell>
          <cell r="BS2156" t="str">
            <v>Actual</v>
          </cell>
          <cell r="BT2156">
            <v>-661.99</v>
          </cell>
          <cell r="BV2156" t="str">
            <v>GBU01</v>
          </cell>
          <cell r="CB2156" t="str">
            <v>BU02</v>
          </cell>
          <cell r="CL2156" t="str">
            <v>ACC_KFI_TO</v>
          </cell>
          <cell r="CN2156" t="str">
            <v>EFF0109</v>
          </cell>
          <cell r="CP2156">
            <v>0</v>
          </cell>
          <cell r="CS2156" t="str">
            <v>GBU03</v>
          </cell>
        </row>
        <row r="2157">
          <cell r="BD2157" t="str">
            <v>GBU01</v>
          </cell>
          <cell r="BF2157" t="str">
            <v>BU15</v>
          </cell>
          <cell r="BP2157" t="str">
            <v>ACC_KFI_COI</v>
          </cell>
          <cell r="BR2157" t="str">
            <v>2020.12</v>
          </cell>
          <cell r="BS2157" t="str">
            <v>Visée 1</v>
          </cell>
          <cell r="BT2157">
            <v>-3688.62</v>
          </cell>
          <cell r="BV2157" t="str">
            <v>GBU01</v>
          </cell>
          <cell r="CB2157" t="str">
            <v>BU02</v>
          </cell>
          <cell r="CL2157" t="str">
            <v>ACC_KFI_COI</v>
          </cell>
          <cell r="CN2157" t="str">
            <v>EFF0105</v>
          </cell>
          <cell r="CP2157">
            <v>0</v>
          </cell>
          <cell r="CS2157" t="str">
            <v>GBU03</v>
          </cell>
        </row>
        <row r="2158">
          <cell r="BD2158" t="str">
            <v>GBU01</v>
          </cell>
          <cell r="BF2158" t="str">
            <v>BU15</v>
          </cell>
          <cell r="BP2158" t="str">
            <v>ACC_KFI_COI</v>
          </cell>
          <cell r="BR2158" t="str">
            <v>2021.06</v>
          </cell>
          <cell r="BS2158" t="str">
            <v>Actual</v>
          </cell>
          <cell r="BT2158">
            <v>2569.9499999999998</v>
          </cell>
          <cell r="BV2158" t="str">
            <v>GBU01</v>
          </cell>
          <cell r="CB2158" t="str">
            <v>BU02</v>
          </cell>
          <cell r="CL2158" t="str">
            <v>ACC_KFI_COI</v>
          </cell>
          <cell r="CN2158" t="str">
            <v>EFF0109</v>
          </cell>
          <cell r="CP2158">
            <v>271.16000000000003</v>
          </cell>
          <cell r="CS2158" t="str">
            <v>GBU03</v>
          </cell>
        </row>
        <row r="2159">
          <cell r="BD2159" t="str">
            <v>GBU01</v>
          </cell>
          <cell r="BF2159" t="str">
            <v>BU15</v>
          </cell>
          <cell r="BP2159" t="str">
            <v>ACC_KFI_COI</v>
          </cell>
          <cell r="BR2159" t="str">
            <v>2021.06</v>
          </cell>
          <cell r="BS2159" t="str">
            <v>Visée 1</v>
          </cell>
          <cell r="BT2159">
            <v>2582.15</v>
          </cell>
          <cell r="BV2159" t="str">
            <v>GBU01</v>
          </cell>
          <cell r="CB2159" t="str">
            <v>BU02</v>
          </cell>
          <cell r="CL2159" t="str">
            <v>ACC_KFI_EBITDA</v>
          </cell>
          <cell r="CN2159" t="str">
            <v>EFF0105</v>
          </cell>
          <cell r="CP2159">
            <v>0</v>
          </cell>
          <cell r="CS2159" t="str">
            <v>GBU03</v>
          </cell>
        </row>
        <row r="2160">
          <cell r="BD2160" t="str">
            <v>GBU01</v>
          </cell>
          <cell r="BF2160" t="str">
            <v>BU15</v>
          </cell>
          <cell r="BP2160" t="str">
            <v>ACC_KFI_ASS_REC</v>
          </cell>
          <cell r="BR2160" t="str">
            <v>2019.06</v>
          </cell>
          <cell r="BS2160" t="str">
            <v>Actual</v>
          </cell>
          <cell r="BT2160">
            <v>-1443.13</v>
          </cell>
          <cell r="BV2160" t="str">
            <v>GBU01</v>
          </cell>
          <cell r="CB2160" t="str">
            <v>BU02</v>
          </cell>
          <cell r="CL2160" t="str">
            <v>ACC_KFI_EBITDA</v>
          </cell>
          <cell r="CN2160" t="str">
            <v>EFF0109</v>
          </cell>
          <cell r="CP2160">
            <v>270.16000000000003</v>
          </cell>
          <cell r="CS2160" t="str">
            <v>GBU03</v>
          </cell>
        </row>
        <row r="2161">
          <cell r="BD2161" t="str">
            <v>GBU01</v>
          </cell>
          <cell r="BF2161" t="str">
            <v>BU15</v>
          </cell>
          <cell r="BP2161" t="str">
            <v>ACC_KFI_ASS_REC</v>
          </cell>
          <cell r="BR2161" t="str">
            <v>2019.06</v>
          </cell>
          <cell r="BS2161" t="str">
            <v>Visée 1</v>
          </cell>
          <cell r="BT2161">
            <v>-1216.96</v>
          </cell>
          <cell r="BV2161" t="str">
            <v>GBU01</v>
          </cell>
          <cell r="CB2161" t="str">
            <v>BU02</v>
          </cell>
          <cell r="CL2161" t="str">
            <v>ACC_KFI_TO</v>
          </cell>
          <cell r="CN2161" t="str">
            <v>EFF0105</v>
          </cell>
          <cell r="CP2161">
            <v>0</v>
          </cell>
          <cell r="CS2161" t="str">
            <v>GBU03</v>
          </cell>
        </row>
        <row r="2162">
          <cell r="BD2162" t="str">
            <v>GBU01</v>
          </cell>
          <cell r="BF2162" t="str">
            <v>BU15</v>
          </cell>
          <cell r="BP2162" t="str">
            <v>ACC_KFI_ASS_REC</v>
          </cell>
          <cell r="BR2162" t="str">
            <v>2020.06</v>
          </cell>
          <cell r="BS2162" t="str">
            <v>Actual</v>
          </cell>
          <cell r="BT2162">
            <v>-42.74</v>
          </cell>
          <cell r="BV2162" t="str">
            <v>GBU01</v>
          </cell>
          <cell r="CB2162" t="str">
            <v>BU02</v>
          </cell>
          <cell r="CL2162" t="str">
            <v>ACC_KFI_TO</v>
          </cell>
          <cell r="CN2162" t="str">
            <v>EFF0109</v>
          </cell>
          <cell r="CP2162">
            <v>2286</v>
          </cell>
          <cell r="CS2162" t="str">
            <v>GBU03</v>
          </cell>
        </row>
        <row r="2163">
          <cell r="BD2163" t="str">
            <v>GBU01</v>
          </cell>
          <cell r="BF2163" t="str">
            <v>BU15</v>
          </cell>
          <cell r="BP2163" t="str">
            <v>ACC_KFI_ASS_REC</v>
          </cell>
          <cell r="BR2163" t="str">
            <v>2020.06</v>
          </cell>
          <cell r="BS2163" t="str">
            <v>Visée 1</v>
          </cell>
          <cell r="BT2163">
            <v>-1843.01</v>
          </cell>
          <cell r="BV2163" t="str">
            <v>GBU01</v>
          </cell>
          <cell r="CB2163" t="str">
            <v>BU02</v>
          </cell>
          <cell r="CL2163" t="str">
            <v>ACC_KFI_COI</v>
          </cell>
          <cell r="CN2163" t="str">
            <v>EFF0102</v>
          </cell>
          <cell r="CP2163">
            <v>-58.14</v>
          </cell>
          <cell r="CS2163" t="str">
            <v>GBU03</v>
          </cell>
        </row>
        <row r="2164">
          <cell r="BD2164" t="str">
            <v>GBU01</v>
          </cell>
          <cell r="BF2164" t="str">
            <v>BU15</v>
          </cell>
          <cell r="BP2164" t="str">
            <v>ACC_KFI_ASS_REC</v>
          </cell>
          <cell r="BR2164" t="str">
            <v>2020.12</v>
          </cell>
          <cell r="BS2164" t="str">
            <v>Actual</v>
          </cell>
          <cell r="BT2164">
            <v>-661.99</v>
          </cell>
          <cell r="BV2164" t="str">
            <v>GBU01</v>
          </cell>
          <cell r="CB2164" t="str">
            <v>BU02</v>
          </cell>
          <cell r="CL2164" t="str">
            <v>ACC_KFI_COI</v>
          </cell>
          <cell r="CN2164" t="str">
            <v>EFF0105</v>
          </cell>
          <cell r="CP2164">
            <v>0</v>
          </cell>
          <cell r="CS2164" t="str">
            <v>GBU03</v>
          </cell>
        </row>
        <row r="2165">
          <cell r="BD2165" t="str">
            <v>GBU01</v>
          </cell>
          <cell r="BF2165" t="str">
            <v>BU15</v>
          </cell>
          <cell r="BP2165" t="str">
            <v>ACC_KFI_ASS_REC</v>
          </cell>
          <cell r="BR2165" t="str">
            <v>2020.12</v>
          </cell>
          <cell r="BS2165" t="str">
            <v>Visée 1</v>
          </cell>
          <cell r="BT2165">
            <v>-3688.62</v>
          </cell>
          <cell r="BV2165" t="str">
            <v>GBU01</v>
          </cell>
          <cell r="CB2165" t="str">
            <v>BU02</v>
          </cell>
          <cell r="CL2165" t="str">
            <v>ACC_KFI_COI</v>
          </cell>
          <cell r="CN2165" t="str">
            <v>EFF0109</v>
          </cell>
          <cell r="CP2165">
            <v>6848.25</v>
          </cell>
          <cell r="CS2165" t="str">
            <v>GBU03</v>
          </cell>
        </row>
        <row r="2166">
          <cell r="BD2166" t="str">
            <v>GBU01</v>
          </cell>
          <cell r="BF2166" t="str">
            <v>BU15</v>
          </cell>
          <cell r="BP2166" t="str">
            <v>ACC_KFI_ASS_REC</v>
          </cell>
          <cell r="BR2166" t="str">
            <v>2021.06</v>
          </cell>
          <cell r="BS2166" t="str">
            <v>Actual</v>
          </cell>
          <cell r="BT2166">
            <v>2569.9499999999998</v>
          </cell>
          <cell r="BV2166" t="str">
            <v>GBU01</v>
          </cell>
          <cell r="CB2166" t="str">
            <v>BU02</v>
          </cell>
          <cell r="CL2166" t="str">
            <v>ACC_KFI_EBITDA</v>
          </cell>
          <cell r="CN2166" t="str">
            <v>EFF0102</v>
          </cell>
          <cell r="CP2166">
            <v>-58.14</v>
          </cell>
          <cell r="CS2166" t="str">
            <v>GBU03</v>
          </cell>
        </row>
        <row r="2167">
          <cell r="BD2167" t="str">
            <v>GBU01</v>
          </cell>
          <cell r="BF2167" t="str">
            <v>BU15</v>
          </cell>
          <cell r="BP2167" t="str">
            <v>ACC_KFI_ASS_REC</v>
          </cell>
          <cell r="BR2167" t="str">
            <v>2021.06</v>
          </cell>
          <cell r="BS2167" t="str">
            <v>Visée 1</v>
          </cell>
          <cell r="BT2167">
            <v>2582.15</v>
          </cell>
          <cell r="BV2167" t="str">
            <v>GBU01</v>
          </cell>
          <cell r="CB2167" t="str">
            <v>BU02</v>
          </cell>
          <cell r="CL2167" t="str">
            <v>ACC_KFI_EBITDA</v>
          </cell>
          <cell r="CN2167" t="str">
            <v>EFF0105</v>
          </cell>
          <cell r="CP2167">
            <v>0</v>
          </cell>
          <cell r="CS2167" t="str">
            <v>GBU03</v>
          </cell>
        </row>
        <row r="2168">
          <cell r="BD2168" t="str">
            <v>GBU01</v>
          </cell>
          <cell r="BF2168" t="str">
            <v>BU15</v>
          </cell>
          <cell r="BP2168" t="str">
            <v>ACC_KFI_EBITDA</v>
          </cell>
          <cell r="BR2168" t="str">
            <v>2019.06</v>
          </cell>
          <cell r="BS2168" t="str">
            <v>Actual</v>
          </cell>
          <cell r="BT2168">
            <v>-15.58</v>
          </cell>
          <cell r="BV2168" t="str">
            <v>GBU01</v>
          </cell>
          <cell r="CB2168" t="str">
            <v>BU02</v>
          </cell>
          <cell r="CL2168" t="str">
            <v>ACC_KFI_EBITDA</v>
          </cell>
          <cell r="CN2168" t="str">
            <v>EFF0109</v>
          </cell>
          <cell r="CP2168">
            <v>7895.8</v>
          </cell>
          <cell r="CS2168" t="str">
            <v>GBU03</v>
          </cell>
        </row>
        <row r="2169">
          <cell r="BD2169" t="str">
            <v>GBU01</v>
          </cell>
          <cell r="BF2169" t="str">
            <v>BU15</v>
          </cell>
          <cell r="BP2169" t="str">
            <v>ACC_KFI_EBITDA</v>
          </cell>
          <cell r="BR2169" t="str">
            <v>2019.06</v>
          </cell>
          <cell r="BS2169" t="str">
            <v>Visée 1</v>
          </cell>
          <cell r="BT2169">
            <v>-43.01</v>
          </cell>
          <cell r="BV2169" t="str">
            <v>GBU01</v>
          </cell>
          <cell r="CB2169" t="str">
            <v>BU02</v>
          </cell>
          <cell r="CL2169" t="str">
            <v>ACC_KFI_TO</v>
          </cell>
          <cell r="CN2169" t="str">
            <v>EFF0105</v>
          </cell>
          <cell r="CP2169">
            <v>0</v>
          </cell>
          <cell r="CS2169" t="str">
            <v>GBU03</v>
          </cell>
        </row>
        <row r="2170">
          <cell r="BD2170" t="str">
            <v>GBU01</v>
          </cell>
          <cell r="BF2170" t="str">
            <v>BU15</v>
          </cell>
          <cell r="BP2170" t="str">
            <v>ACC_KFI_EBITDA</v>
          </cell>
          <cell r="BR2170" t="str">
            <v>2020.06</v>
          </cell>
          <cell r="BS2170" t="str">
            <v>Actual</v>
          </cell>
          <cell r="BT2170">
            <v>332.47</v>
          </cell>
          <cell r="BV2170" t="str">
            <v>GBU01</v>
          </cell>
          <cell r="CB2170" t="str">
            <v>BU02</v>
          </cell>
          <cell r="CL2170" t="str">
            <v>ACC_KFI_TO</v>
          </cell>
          <cell r="CN2170" t="str">
            <v>EFF0109</v>
          </cell>
          <cell r="CP2170">
            <v>32884.14</v>
          </cell>
          <cell r="CS2170" t="str">
            <v>GBU03</v>
          </cell>
        </row>
        <row r="2171">
          <cell r="BD2171" t="str">
            <v>GBU01</v>
          </cell>
          <cell r="BF2171" t="str">
            <v>BU15</v>
          </cell>
          <cell r="BP2171" t="str">
            <v>ACC_KFI_EBITDA</v>
          </cell>
          <cell r="BR2171" t="str">
            <v>2020.06</v>
          </cell>
          <cell r="BS2171" t="str">
            <v>Visée 1</v>
          </cell>
          <cell r="BT2171">
            <v>-116.82</v>
          </cell>
          <cell r="BV2171" t="str">
            <v>GBU01</v>
          </cell>
          <cell r="CB2171" t="str">
            <v>BU02</v>
          </cell>
          <cell r="CL2171" t="str">
            <v>ACC_KFI_COI</v>
          </cell>
          <cell r="CN2171" t="str">
            <v>EFF0105</v>
          </cell>
          <cell r="CP2171">
            <v>0</v>
          </cell>
          <cell r="CS2171" t="str">
            <v>GBU03</v>
          </cell>
        </row>
        <row r="2172">
          <cell r="BD2172" t="str">
            <v>GBU01</v>
          </cell>
          <cell r="BF2172" t="str">
            <v>BU15</v>
          </cell>
          <cell r="BP2172" t="str">
            <v>ACC_KFI_EBITDA</v>
          </cell>
          <cell r="BR2172" t="str">
            <v>2020.12</v>
          </cell>
          <cell r="BS2172" t="str">
            <v>Actual</v>
          </cell>
          <cell r="BT2172">
            <v>256</v>
          </cell>
          <cell r="BV2172" t="str">
            <v>GBU01</v>
          </cell>
          <cell r="CB2172" t="str">
            <v>BU02</v>
          </cell>
          <cell r="CL2172" t="str">
            <v>ACC_KFI_COI</v>
          </cell>
          <cell r="CN2172" t="str">
            <v>EFF0109</v>
          </cell>
          <cell r="CP2172">
            <v>0</v>
          </cell>
          <cell r="CS2172" t="str">
            <v>GBU03</v>
          </cell>
        </row>
        <row r="2173">
          <cell r="BD2173" t="str">
            <v>GBU01</v>
          </cell>
          <cell r="BF2173" t="str">
            <v>BU15</v>
          </cell>
          <cell r="BP2173" t="str">
            <v>ACC_KFI_EBITDA</v>
          </cell>
          <cell r="BR2173" t="str">
            <v>2020.12</v>
          </cell>
          <cell r="BS2173" t="str">
            <v>Visée 1</v>
          </cell>
          <cell r="BT2173">
            <v>-233.64</v>
          </cell>
          <cell r="BV2173" t="str">
            <v>GBU01</v>
          </cell>
          <cell r="CB2173" t="str">
            <v>BU02</v>
          </cell>
          <cell r="CL2173" t="str">
            <v>ACC_KFI_EBITDA</v>
          </cell>
          <cell r="CN2173" t="str">
            <v>EFF0105</v>
          </cell>
          <cell r="CP2173">
            <v>0</v>
          </cell>
          <cell r="CS2173" t="str">
            <v>GBU03</v>
          </cell>
        </row>
        <row r="2174">
          <cell r="BD2174" t="str">
            <v>GBU01</v>
          </cell>
          <cell r="BF2174" t="str">
            <v>BU15</v>
          </cell>
          <cell r="BP2174" t="str">
            <v>ACC_KFI_EBITDA</v>
          </cell>
          <cell r="BR2174" t="str">
            <v>2021.06</v>
          </cell>
          <cell r="BS2174" t="str">
            <v>Actual</v>
          </cell>
          <cell r="BT2174">
            <v>112.5</v>
          </cell>
          <cell r="BV2174" t="str">
            <v>GBU01</v>
          </cell>
          <cell r="CB2174" t="str">
            <v>BU02</v>
          </cell>
          <cell r="CL2174" t="str">
            <v>ACC_KFI_EBITDA</v>
          </cell>
          <cell r="CN2174" t="str">
            <v>EFF0109</v>
          </cell>
          <cell r="CP2174">
            <v>0</v>
          </cell>
          <cell r="CS2174" t="str">
            <v>GBU03</v>
          </cell>
        </row>
        <row r="2175">
          <cell r="BD2175" t="str">
            <v>GBU01</v>
          </cell>
          <cell r="BF2175" t="str">
            <v>BU15</v>
          </cell>
          <cell r="BP2175" t="str">
            <v>ACC_KFI_EBITDA</v>
          </cell>
          <cell r="BR2175" t="str">
            <v>2021.06</v>
          </cell>
          <cell r="BS2175" t="str">
            <v>Visée 1</v>
          </cell>
          <cell r="BT2175">
            <v>-43.13</v>
          </cell>
          <cell r="BV2175" t="str">
            <v>GBU01</v>
          </cell>
          <cell r="CB2175" t="str">
            <v>BU02</v>
          </cell>
          <cell r="CL2175" t="str">
            <v>ACC_KFI_TO</v>
          </cell>
          <cell r="CN2175" t="str">
            <v>EFF0105</v>
          </cell>
          <cell r="CP2175">
            <v>0</v>
          </cell>
          <cell r="CS2175" t="str">
            <v>GBU03</v>
          </cell>
        </row>
        <row r="2176">
          <cell r="BD2176" t="str">
            <v>GBU01</v>
          </cell>
          <cell r="BF2176" t="str">
            <v>BU15</v>
          </cell>
          <cell r="BP2176" t="str">
            <v>ACC_KFI_COI</v>
          </cell>
          <cell r="BR2176" t="str">
            <v>2019.06</v>
          </cell>
          <cell r="BS2176" t="str">
            <v>Actual</v>
          </cell>
          <cell r="BT2176">
            <v>-55.94</v>
          </cell>
          <cell r="BV2176" t="str">
            <v>GBU01</v>
          </cell>
          <cell r="CB2176" t="str">
            <v>BU02</v>
          </cell>
          <cell r="CL2176" t="str">
            <v>ACC_KFI_TO</v>
          </cell>
          <cell r="CN2176" t="str">
            <v>EFF0109</v>
          </cell>
          <cell r="CP2176">
            <v>0</v>
          </cell>
          <cell r="CS2176" t="str">
            <v>GBU03</v>
          </cell>
        </row>
        <row r="2177">
          <cell r="BD2177" t="str">
            <v>GBU01</v>
          </cell>
          <cell r="BF2177" t="str">
            <v>BU15</v>
          </cell>
          <cell r="BP2177" t="str">
            <v>ACC_KFI_COI</v>
          </cell>
          <cell r="BR2177" t="str">
            <v>2019.06</v>
          </cell>
          <cell r="BS2177" t="str">
            <v>Visée 1</v>
          </cell>
          <cell r="BT2177">
            <v>-43.01</v>
          </cell>
          <cell r="BV2177" t="str">
            <v>GBU01</v>
          </cell>
          <cell r="CB2177" t="str">
            <v>BU02</v>
          </cell>
          <cell r="CL2177" t="str">
            <v>ACC_KFI_COI</v>
          </cell>
          <cell r="CN2177" t="str">
            <v>EFF0105</v>
          </cell>
          <cell r="CP2177">
            <v>0</v>
          </cell>
          <cell r="CS2177" t="str">
            <v>GBU03</v>
          </cell>
        </row>
        <row r="2178">
          <cell r="BD2178" t="str">
            <v>GBU01</v>
          </cell>
          <cell r="BF2178" t="str">
            <v>BU15</v>
          </cell>
          <cell r="BP2178" t="str">
            <v>ACC_KFI_COI</v>
          </cell>
          <cell r="BR2178" t="str">
            <v>2020.06</v>
          </cell>
          <cell r="BS2178" t="str">
            <v>Actual</v>
          </cell>
          <cell r="BT2178">
            <v>320.86</v>
          </cell>
          <cell r="BV2178" t="str">
            <v>GBU01</v>
          </cell>
          <cell r="CB2178" t="str">
            <v>BU02</v>
          </cell>
          <cell r="CL2178" t="str">
            <v>ACC_KFI_COI</v>
          </cell>
          <cell r="CN2178" t="str">
            <v>EFF0109</v>
          </cell>
          <cell r="CP2178">
            <v>243</v>
          </cell>
          <cell r="CS2178" t="str">
            <v>GBU03</v>
          </cell>
        </row>
        <row r="2179">
          <cell r="BD2179" t="str">
            <v>GBU01</v>
          </cell>
          <cell r="BF2179" t="str">
            <v>BU15</v>
          </cell>
          <cell r="BP2179" t="str">
            <v>ACC_KFI_COI</v>
          </cell>
          <cell r="BR2179" t="str">
            <v>2020.06</v>
          </cell>
          <cell r="BS2179" t="str">
            <v>Visée 1</v>
          </cell>
          <cell r="BT2179">
            <v>-116.82</v>
          </cell>
          <cell r="BV2179" t="str">
            <v>GBU01</v>
          </cell>
          <cell r="CB2179" t="str">
            <v>BU02</v>
          </cell>
          <cell r="CL2179" t="str">
            <v>ACC_KFI_EBITDA</v>
          </cell>
          <cell r="CN2179" t="str">
            <v>EFF0105</v>
          </cell>
          <cell r="CP2179">
            <v>0</v>
          </cell>
          <cell r="CS2179" t="str">
            <v>GBU03</v>
          </cell>
        </row>
        <row r="2180">
          <cell r="BD2180" t="str">
            <v>GBU01</v>
          </cell>
          <cell r="BF2180" t="str">
            <v>BU15</v>
          </cell>
          <cell r="BP2180" t="str">
            <v>ACC_KFI_COI</v>
          </cell>
          <cell r="BR2180" t="str">
            <v>2020.12</v>
          </cell>
          <cell r="BS2180" t="str">
            <v>Actual</v>
          </cell>
          <cell r="BT2180">
            <v>223.78</v>
          </cell>
          <cell r="BV2180" t="str">
            <v>GBU01</v>
          </cell>
          <cell r="CB2180" t="str">
            <v>BU02</v>
          </cell>
          <cell r="CL2180" t="str">
            <v>ACC_KFI_EBITDA</v>
          </cell>
          <cell r="CN2180" t="str">
            <v>EFF0109</v>
          </cell>
          <cell r="CP2180">
            <v>250</v>
          </cell>
          <cell r="CS2180" t="str">
            <v>GBU03</v>
          </cell>
        </row>
        <row r="2181">
          <cell r="BD2181" t="str">
            <v>GBU01</v>
          </cell>
          <cell r="BF2181" t="str">
            <v>BU15</v>
          </cell>
          <cell r="BP2181" t="str">
            <v>ACC_KFI_COI</v>
          </cell>
          <cell r="BR2181" t="str">
            <v>2020.12</v>
          </cell>
          <cell r="BS2181" t="str">
            <v>Visée 1</v>
          </cell>
          <cell r="BT2181">
            <v>-233.64</v>
          </cell>
          <cell r="BV2181" t="str">
            <v>GBU01</v>
          </cell>
          <cell r="CB2181" t="str">
            <v>BU02</v>
          </cell>
          <cell r="CL2181" t="str">
            <v>ACC_KFI_TO</v>
          </cell>
          <cell r="CN2181" t="str">
            <v>EFF0105</v>
          </cell>
          <cell r="CP2181">
            <v>0</v>
          </cell>
          <cell r="CS2181" t="str">
            <v>GBU03</v>
          </cell>
        </row>
        <row r="2182">
          <cell r="BD2182" t="str">
            <v>GBU01</v>
          </cell>
          <cell r="BF2182" t="str">
            <v>BU15</v>
          </cell>
          <cell r="BP2182" t="str">
            <v>ACC_KFI_COI</v>
          </cell>
          <cell r="BR2182" t="str">
            <v>2021.06</v>
          </cell>
          <cell r="BS2182" t="str">
            <v>Actual</v>
          </cell>
          <cell r="BT2182">
            <v>89.27</v>
          </cell>
          <cell r="BV2182" t="str">
            <v>GBU01</v>
          </cell>
          <cell r="CB2182" t="str">
            <v>BU02</v>
          </cell>
          <cell r="CL2182" t="str">
            <v>ACC_KFI_TO</v>
          </cell>
          <cell r="CN2182" t="str">
            <v>EFF0109</v>
          </cell>
          <cell r="CP2182">
            <v>18296.919999999998</v>
          </cell>
          <cell r="CS2182" t="str">
            <v>GBU03</v>
          </cell>
        </row>
        <row r="2183">
          <cell r="BD2183" t="str">
            <v>GBU01</v>
          </cell>
          <cell r="BF2183" t="str">
            <v>BU15</v>
          </cell>
          <cell r="BP2183" t="str">
            <v>ACC_KFI_COI</v>
          </cell>
          <cell r="BR2183" t="str">
            <v>2021.06</v>
          </cell>
          <cell r="BS2183" t="str">
            <v>Visée 1</v>
          </cell>
          <cell r="BT2183">
            <v>-43.13</v>
          </cell>
          <cell r="BV2183" t="str">
            <v>GBU01</v>
          </cell>
          <cell r="CB2183" t="str">
            <v>BU02</v>
          </cell>
          <cell r="CL2183" t="str">
            <v>ACC_KFI_COI</v>
          </cell>
          <cell r="CN2183" t="str">
            <v>EFF0105</v>
          </cell>
          <cell r="CP2183">
            <v>0</v>
          </cell>
          <cell r="CS2183" t="str">
            <v>GBU03</v>
          </cell>
        </row>
        <row r="2184">
          <cell r="BD2184" t="str">
            <v>GBU01</v>
          </cell>
          <cell r="BF2184" t="str">
            <v>BU15</v>
          </cell>
          <cell r="BP2184" t="str">
            <v>ACC_KFI_+GTHCPXDBSO</v>
          </cell>
          <cell r="BR2184" t="str">
            <v>2019.06</v>
          </cell>
          <cell r="BS2184" t="str">
            <v>Actual</v>
          </cell>
          <cell r="BT2184">
            <v>829.54</v>
          </cell>
          <cell r="BV2184" t="str">
            <v>GBU01</v>
          </cell>
          <cell r="CB2184" t="str">
            <v>BU02</v>
          </cell>
          <cell r="CL2184" t="str">
            <v>ACC_KFI_COI</v>
          </cell>
          <cell r="CN2184" t="str">
            <v>EFF0109</v>
          </cell>
          <cell r="CP2184">
            <v>0</v>
          </cell>
          <cell r="CS2184" t="str">
            <v>GBU03</v>
          </cell>
        </row>
        <row r="2185">
          <cell r="BD2185" t="str">
            <v>GBU01</v>
          </cell>
          <cell r="BF2185" t="str">
            <v>BU15</v>
          </cell>
          <cell r="BP2185" t="str">
            <v>ACC_KFI_+GTHCPXDBSO</v>
          </cell>
          <cell r="BR2185" t="str">
            <v>2019.06</v>
          </cell>
          <cell r="BS2185" t="str">
            <v>Visée 1</v>
          </cell>
          <cell r="BT2185">
            <v>68.81</v>
          </cell>
          <cell r="BV2185" t="str">
            <v>GBU01</v>
          </cell>
          <cell r="CB2185" t="str">
            <v>BU02</v>
          </cell>
          <cell r="CL2185" t="str">
            <v>ACC_KFI_EBITDA</v>
          </cell>
          <cell r="CN2185" t="str">
            <v>EFF0105</v>
          </cell>
          <cell r="CP2185">
            <v>0</v>
          </cell>
          <cell r="CS2185" t="str">
            <v>GBU03</v>
          </cell>
        </row>
        <row r="2186">
          <cell r="BD2186" t="str">
            <v>GBU01</v>
          </cell>
          <cell r="BF2186" t="str">
            <v>BU15</v>
          </cell>
          <cell r="BP2186" t="str">
            <v>ACC_KFI_+GTHCPXDBSO</v>
          </cell>
          <cell r="BR2186" t="str">
            <v>2020.06</v>
          </cell>
          <cell r="BS2186" t="str">
            <v>Actual</v>
          </cell>
          <cell r="BT2186">
            <v>295.81</v>
          </cell>
          <cell r="BV2186" t="str">
            <v>GBU01</v>
          </cell>
          <cell r="CB2186" t="str">
            <v>BU02</v>
          </cell>
          <cell r="CL2186" t="str">
            <v>ACC_KFI_EBITDA</v>
          </cell>
          <cell r="CN2186" t="str">
            <v>EFF0109</v>
          </cell>
          <cell r="CP2186">
            <v>0</v>
          </cell>
          <cell r="CS2186" t="str">
            <v>GBU03</v>
          </cell>
        </row>
        <row r="2187">
          <cell r="BD2187" t="str">
            <v>GBU01</v>
          </cell>
          <cell r="BF2187" t="str">
            <v>BU15</v>
          </cell>
          <cell r="BP2187" t="str">
            <v>ACC_KFI_+GTHCPXDBSO</v>
          </cell>
          <cell r="BR2187" t="str">
            <v>2020.06</v>
          </cell>
          <cell r="BS2187" t="str">
            <v>Visée 1</v>
          </cell>
          <cell r="BT2187">
            <v>199.41</v>
          </cell>
          <cell r="BV2187" t="str">
            <v>GBU01</v>
          </cell>
          <cell r="CB2187" t="str">
            <v>BU02</v>
          </cell>
          <cell r="CL2187" t="str">
            <v>ACC_KFI_TO</v>
          </cell>
          <cell r="CN2187" t="str">
            <v>EFF0105</v>
          </cell>
          <cell r="CP2187">
            <v>0</v>
          </cell>
          <cell r="CS2187" t="str">
            <v>GBU03</v>
          </cell>
        </row>
        <row r="2188">
          <cell r="BD2188" t="str">
            <v>GBU01</v>
          </cell>
          <cell r="BF2188" t="str">
            <v>BU15</v>
          </cell>
          <cell r="BP2188" t="str">
            <v>ACC_KFI_+GTHCPXDBSO</v>
          </cell>
          <cell r="BR2188" t="str">
            <v>2020.12</v>
          </cell>
          <cell r="BS2188" t="str">
            <v>Actual</v>
          </cell>
          <cell r="BT2188">
            <v>393.63</v>
          </cell>
          <cell r="BV2188" t="str">
            <v>GBU01</v>
          </cell>
          <cell r="CB2188" t="str">
            <v>BU02</v>
          </cell>
          <cell r="CL2188" t="str">
            <v>ACC_KFI_TO</v>
          </cell>
          <cell r="CN2188" t="str">
            <v>EFF0109</v>
          </cell>
          <cell r="CP2188">
            <v>0</v>
          </cell>
          <cell r="CS2188" t="str">
            <v>GBU03</v>
          </cell>
        </row>
        <row r="2189">
          <cell r="BD2189" t="str">
            <v>GBU01</v>
          </cell>
          <cell r="BF2189" t="str">
            <v>BU15</v>
          </cell>
          <cell r="BP2189" t="str">
            <v>ACC_KFI_+GTHCPXDBSO</v>
          </cell>
          <cell r="BR2189" t="str">
            <v>2020.12</v>
          </cell>
          <cell r="BS2189" t="str">
            <v>Visée 1</v>
          </cell>
          <cell r="BT2189">
            <v>766.91</v>
          </cell>
          <cell r="BV2189" t="str">
            <v>GBU01</v>
          </cell>
          <cell r="CB2189" t="str">
            <v>BU02</v>
          </cell>
          <cell r="CL2189" t="str">
            <v>ACC_KFI_COI</v>
          </cell>
          <cell r="CN2189" t="str">
            <v>EFF0102</v>
          </cell>
          <cell r="CP2189">
            <v>248</v>
          </cell>
          <cell r="CS2189" t="str">
            <v>GBU03</v>
          </cell>
        </row>
        <row r="2190">
          <cell r="BD2190" t="str">
            <v>GBU01</v>
          </cell>
          <cell r="BF2190" t="str">
            <v>BU15</v>
          </cell>
          <cell r="BP2190" t="str">
            <v>ACC_KFI_+GTHCPXDBSO</v>
          </cell>
          <cell r="BR2190" t="str">
            <v>2021.06</v>
          </cell>
          <cell r="BS2190" t="str">
            <v>Actual</v>
          </cell>
          <cell r="BT2190">
            <v>412.64</v>
          </cell>
          <cell r="BV2190" t="str">
            <v>GBU01</v>
          </cell>
          <cell r="CB2190" t="str">
            <v>BU02</v>
          </cell>
          <cell r="CL2190" t="str">
            <v>ACC_KFI_COI</v>
          </cell>
          <cell r="CN2190" t="str">
            <v>EFF0105</v>
          </cell>
          <cell r="CP2190">
            <v>0</v>
          </cell>
          <cell r="CS2190" t="str">
            <v>GBU03</v>
          </cell>
        </row>
        <row r="2191">
          <cell r="BD2191" t="str">
            <v>GBU01</v>
          </cell>
          <cell r="BF2191" t="str">
            <v>BU15</v>
          </cell>
          <cell r="BP2191" t="str">
            <v>ACC_KFI_+GTHCPXDBSO</v>
          </cell>
          <cell r="BR2191" t="str">
            <v>2021.06</v>
          </cell>
          <cell r="BS2191" t="str">
            <v>Visée 1</v>
          </cell>
          <cell r="BT2191">
            <v>66.47</v>
          </cell>
          <cell r="BV2191" t="str">
            <v>GBU01</v>
          </cell>
          <cell r="CB2191" t="str">
            <v>BU02</v>
          </cell>
          <cell r="CL2191" t="str">
            <v>ACC_KFI_COI</v>
          </cell>
          <cell r="CN2191" t="str">
            <v>EFF0109</v>
          </cell>
          <cell r="CP2191">
            <v>2711.34</v>
          </cell>
          <cell r="CS2191" t="str">
            <v>GBU03</v>
          </cell>
        </row>
        <row r="2192">
          <cell r="BD2192" t="str">
            <v>GBU01</v>
          </cell>
          <cell r="BF2192" t="str">
            <v>BU15</v>
          </cell>
          <cell r="BP2192" t="str">
            <v>ACC_KFI_+GSSCPXDBSO</v>
          </cell>
          <cell r="BR2192" t="str">
            <v>2019.06</v>
          </cell>
          <cell r="BS2192" t="str">
            <v>Actual</v>
          </cell>
          <cell r="BT2192">
            <v>829.54</v>
          </cell>
          <cell r="BV2192" t="str">
            <v>GBU01</v>
          </cell>
          <cell r="CB2192" t="str">
            <v>BU02</v>
          </cell>
          <cell r="CL2192" t="str">
            <v>ACC_KFI_EBITDA</v>
          </cell>
          <cell r="CN2192" t="str">
            <v>EFF0102</v>
          </cell>
          <cell r="CP2192">
            <v>32</v>
          </cell>
          <cell r="CS2192" t="str">
            <v>GBU03</v>
          </cell>
        </row>
        <row r="2193">
          <cell r="BD2193" t="str">
            <v>GBU01</v>
          </cell>
          <cell r="BF2193" t="str">
            <v>BU15</v>
          </cell>
          <cell r="BP2193" t="str">
            <v>ACC_KFI_+GSSCPXDBSO</v>
          </cell>
          <cell r="BR2193" t="str">
            <v>2019.06</v>
          </cell>
          <cell r="BS2193" t="str">
            <v>Visée 1</v>
          </cell>
          <cell r="BT2193">
            <v>68.81</v>
          </cell>
          <cell r="BV2193" t="str">
            <v>GBU01</v>
          </cell>
          <cell r="CB2193" t="str">
            <v>BU02</v>
          </cell>
          <cell r="CL2193" t="str">
            <v>ACC_KFI_EBITDA</v>
          </cell>
          <cell r="CN2193" t="str">
            <v>EFF0105</v>
          </cell>
          <cell r="CP2193">
            <v>0</v>
          </cell>
          <cell r="CS2193" t="str">
            <v>GBU03</v>
          </cell>
        </row>
        <row r="2194">
          <cell r="BD2194" t="str">
            <v>GBU01</v>
          </cell>
          <cell r="BF2194" t="str">
            <v>BU15</v>
          </cell>
          <cell r="BP2194" t="str">
            <v>ACC_KFI_+GSSCPXDBSO</v>
          </cell>
          <cell r="BR2194" t="str">
            <v>2020.06</v>
          </cell>
          <cell r="BS2194" t="str">
            <v>Actual</v>
          </cell>
          <cell r="BT2194">
            <v>295.81</v>
          </cell>
          <cell r="BV2194" t="str">
            <v>GBU01</v>
          </cell>
          <cell r="CB2194" t="str">
            <v>BU02</v>
          </cell>
          <cell r="CL2194" t="str">
            <v>ACC_KFI_EBITDA</v>
          </cell>
          <cell r="CN2194" t="str">
            <v>EFF0109</v>
          </cell>
          <cell r="CP2194">
            <v>3542.34</v>
          </cell>
          <cell r="CS2194" t="str">
            <v>GBU03</v>
          </cell>
        </row>
        <row r="2195">
          <cell r="BD2195" t="str">
            <v>GBU01</v>
          </cell>
          <cell r="BF2195" t="str">
            <v>BU15</v>
          </cell>
          <cell r="BP2195" t="str">
            <v>ACC_KFI_+GSSCPXDBSO</v>
          </cell>
          <cell r="BR2195" t="str">
            <v>2020.06</v>
          </cell>
          <cell r="BS2195" t="str">
            <v>Visée 1</v>
          </cell>
          <cell r="BT2195">
            <v>199.41</v>
          </cell>
          <cell r="BV2195" t="str">
            <v>GBU01</v>
          </cell>
          <cell r="CB2195" t="str">
            <v>BU02</v>
          </cell>
          <cell r="CL2195" t="str">
            <v>ACC_KFI_TO</v>
          </cell>
          <cell r="CN2195" t="str">
            <v>EFF0102</v>
          </cell>
          <cell r="CP2195">
            <v>-297.5</v>
          </cell>
          <cell r="CS2195" t="str">
            <v>GBU03</v>
          </cell>
        </row>
        <row r="2196">
          <cell r="BD2196" t="str">
            <v>GBU01</v>
          </cell>
          <cell r="BF2196" t="str">
            <v>BU15</v>
          </cell>
          <cell r="BP2196" t="str">
            <v>ACC_KFI_+GSSCPXDBSO</v>
          </cell>
          <cell r="BR2196" t="str">
            <v>2020.12</v>
          </cell>
          <cell r="BS2196" t="str">
            <v>Actual</v>
          </cell>
          <cell r="BT2196">
            <v>393.63</v>
          </cell>
          <cell r="BV2196" t="str">
            <v>GBU01</v>
          </cell>
          <cell r="CB2196" t="str">
            <v>BU02</v>
          </cell>
          <cell r="CL2196" t="str">
            <v>ACC_KFI_TO</v>
          </cell>
          <cell r="CN2196" t="str">
            <v>EFF0105</v>
          </cell>
          <cell r="CP2196">
            <v>0</v>
          </cell>
          <cell r="CS2196" t="str">
            <v>GBU03</v>
          </cell>
        </row>
        <row r="2197">
          <cell r="BD2197" t="str">
            <v>GBU01</v>
          </cell>
          <cell r="BF2197" t="str">
            <v>BU15</v>
          </cell>
          <cell r="BP2197" t="str">
            <v>ACC_KFI_+GSSCPXDBSO</v>
          </cell>
          <cell r="BR2197" t="str">
            <v>2020.12</v>
          </cell>
          <cell r="BS2197" t="str">
            <v>Visée 1</v>
          </cell>
          <cell r="BT2197">
            <v>766.91</v>
          </cell>
          <cell r="BV2197" t="str">
            <v>GBU01</v>
          </cell>
          <cell r="CB2197" t="str">
            <v>BU02</v>
          </cell>
          <cell r="CL2197" t="str">
            <v>ACC_KFI_TO</v>
          </cell>
          <cell r="CN2197" t="str">
            <v>EFF0109</v>
          </cell>
          <cell r="CP2197">
            <v>13204.07</v>
          </cell>
          <cell r="CS2197" t="str">
            <v>GBU03</v>
          </cell>
        </row>
        <row r="2198">
          <cell r="BD2198" t="str">
            <v>GBU01</v>
          </cell>
          <cell r="BF2198" t="str">
            <v>BU15</v>
          </cell>
          <cell r="BP2198" t="str">
            <v>ACC_KFI_+GSSCPXDBSO</v>
          </cell>
          <cell r="BR2198" t="str">
            <v>2021.06</v>
          </cell>
          <cell r="BS2198" t="str">
            <v>Actual</v>
          </cell>
          <cell r="BT2198">
            <v>412.64</v>
          </cell>
          <cell r="BV2198" t="str">
            <v>GBU01</v>
          </cell>
          <cell r="CB2198" t="str">
            <v>BU02</v>
          </cell>
          <cell r="CL2198" t="str">
            <v>ACC_KFI_COI</v>
          </cell>
          <cell r="CN2198" t="str">
            <v>EFF0105</v>
          </cell>
          <cell r="CP2198">
            <v>0</v>
          </cell>
          <cell r="CS2198" t="str">
            <v>GBU03</v>
          </cell>
        </row>
        <row r="2199">
          <cell r="BD2199" t="str">
            <v>GBU01</v>
          </cell>
          <cell r="BF2199" t="str">
            <v>BU15</v>
          </cell>
          <cell r="BP2199" t="str">
            <v>ACC_KFI_+GSSCPXDBSO</v>
          </cell>
          <cell r="BR2199" t="str">
            <v>2021.06</v>
          </cell>
          <cell r="BS2199" t="str">
            <v>Visée 1</v>
          </cell>
          <cell r="BT2199">
            <v>66.47</v>
          </cell>
          <cell r="BV2199" t="str">
            <v>GBU01</v>
          </cell>
          <cell r="CB2199" t="str">
            <v>BU02</v>
          </cell>
          <cell r="CL2199" t="str">
            <v>ACC_KFI_COI</v>
          </cell>
          <cell r="CN2199" t="str">
            <v>EFF0109</v>
          </cell>
          <cell r="CP2199">
            <v>0</v>
          </cell>
          <cell r="CS2199" t="str">
            <v>GBU03</v>
          </cell>
        </row>
        <row r="2200">
          <cell r="BD2200" t="str">
            <v>GBU01</v>
          </cell>
          <cell r="BF2200" t="str">
            <v>BU15</v>
          </cell>
          <cell r="BP2200" t="str">
            <v>ACC_KFI_EBITDA</v>
          </cell>
          <cell r="BR2200" t="str">
            <v>2019.06</v>
          </cell>
          <cell r="BS2200" t="str">
            <v>Actual</v>
          </cell>
          <cell r="BT2200">
            <v>-36</v>
          </cell>
          <cell r="BV2200" t="str">
            <v>GBU01</v>
          </cell>
          <cell r="CB2200" t="str">
            <v>BU02</v>
          </cell>
          <cell r="CL2200" t="str">
            <v>ACC_KFI_EBITDA</v>
          </cell>
          <cell r="CN2200" t="str">
            <v>EFF0105</v>
          </cell>
          <cell r="CP2200">
            <v>0</v>
          </cell>
          <cell r="CS2200" t="str">
            <v>GBU03</v>
          </cell>
        </row>
        <row r="2201">
          <cell r="BD2201" t="str">
            <v>GBU01</v>
          </cell>
          <cell r="BF2201" t="str">
            <v>BU15</v>
          </cell>
          <cell r="BP2201" t="str">
            <v>ACC_KFI_EBITDA</v>
          </cell>
          <cell r="BR2201" t="str">
            <v>2020.06</v>
          </cell>
          <cell r="BS2201" t="str">
            <v>Actual</v>
          </cell>
          <cell r="BT2201">
            <v>-4</v>
          </cell>
          <cell r="BV2201" t="str">
            <v>GBU01</v>
          </cell>
          <cell r="CB2201" t="str">
            <v>BU02</v>
          </cell>
          <cell r="CL2201" t="str">
            <v>ACC_KFI_EBITDA</v>
          </cell>
          <cell r="CN2201" t="str">
            <v>EFF0109</v>
          </cell>
          <cell r="CP2201">
            <v>0</v>
          </cell>
          <cell r="CS2201" t="str">
            <v>GBU03</v>
          </cell>
        </row>
        <row r="2202">
          <cell r="BD2202" t="str">
            <v>GBU01</v>
          </cell>
          <cell r="BF2202" t="str">
            <v>BU15</v>
          </cell>
          <cell r="BP2202" t="str">
            <v>ACC_KFI_EBITDA</v>
          </cell>
          <cell r="BR2202" t="str">
            <v>2020.06</v>
          </cell>
          <cell r="BS2202" t="str">
            <v>Visée 1</v>
          </cell>
          <cell r="BT2202">
            <v>-20</v>
          </cell>
          <cell r="BV2202" t="str">
            <v>GBU01</v>
          </cell>
          <cell r="CB2202" t="str">
            <v>BU02</v>
          </cell>
          <cell r="CL2202" t="str">
            <v>ACC_KFI_COI</v>
          </cell>
          <cell r="CN2202" t="str">
            <v>EFF0105</v>
          </cell>
          <cell r="CP2202">
            <v>0</v>
          </cell>
          <cell r="CS2202" t="str">
            <v>GBU03</v>
          </cell>
        </row>
        <row r="2203">
          <cell r="BD2203" t="str">
            <v>GBU01</v>
          </cell>
          <cell r="BF2203" t="str">
            <v>BU15</v>
          </cell>
          <cell r="BP2203" t="str">
            <v>ACC_KFI_EBITDA</v>
          </cell>
          <cell r="BR2203" t="str">
            <v>2020.12</v>
          </cell>
          <cell r="BS2203" t="str">
            <v>Actual</v>
          </cell>
          <cell r="BT2203">
            <v>-27</v>
          </cell>
          <cell r="BV2203" t="str">
            <v>GBU01</v>
          </cell>
          <cell r="CB2203" t="str">
            <v>BU02</v>
          </cell>
          <cell r="CL2203" t="str">
            <v>ACC_KFI_COI</v>
          </cell>
          <cell r="CN2203" t="str">
            <v>EFF0109</v>
          </cell>
          <cell r="CP2203">
            <v>2</v>
          </cell>
          <cell r="CS2203" t="str">
            <v>GBU03</v>
          </cell>
        </row>
        <row r="2204">
          <cell r="BD2204" t="str">
            <v>GBU01</v>
          </cell>
          <cell r="BF2204" t="str">
            <v>BU15</v>
          </cell>
          <cell r="BP2204" t="str">
            <v>ACC_KFI_EBITDA</v>
          </cell>
          <cell r="BR2204" t="str">
            <v>2020.12</v>
          </cell>
          <cell r="BS2204" t="str">
            <v>Visée 1</v>
          </cell>
          <cell r="BT2204">
            <v>-37</v>
          </cell>
          <cell r="BV2204" t="str">
            <v>GBU01</v>
          </cell>
          <cell r="CB2204" t="str">
            <v>BU02</v>
          </cell>
          <cell r="CL2204" t="str">
            <v>ACC_KFI_EBITDA</v>
          </cell>
          <cell r="CN2204" t="str">
            <v>EFF0105</v>
          </cell>
          <cell r="CP2204">
            <v>0</v>
          </cell>
          <cell r="CS2204" t="str">
            <v>GBU03</v>
          </cell>
        </row>
        <row r="2205">
          <cell r="BD2205" t="str">
            <v>GBU01</v>
          </cell>
          <cell r="BF2205" t="str">
            <v>BU15</v>
          </cell>
          <cell r="BP2205" t="str">
            <v>ACC_KFI_EBITDA</v>
          </cell>
          <cell r="BR2205" t="str">
            <v>2021.06</v>
          </cell>
          <cell r="BS2205" t="str">
            <v>Actual</v>
          </cell>
          <cell r="BT2205">
            <v>-104</v>
          </cell>
          <cell r="BV2205" t="str">
            <v>GBU01</v>
          </cell>
          <cell r="CB2205" t="str">
            <v>BU02</v>
          </cell>
          <cell r="CL2205" t="str">
            <v>ACC_KFI_EBITDA</v>
          </cell>
          <cell r="CN2205" t="str">
            <v>EFF0109</v>
          </cell>
          <cell r="CP2205">
            <v>2</v>
          </cell>
          <cell r="CS2205" t="str">
            <v>GBU03</v>
          </cell>
        </row>
        <row r="2206">
          <cell r="BD2206" t="str">
            <v>GBU01</v>
          </cell>
          <cell r="BF2206" t="str">
            <v>BU15</v>
          </cell>
          <cell r="BP2206" t="str">
            <v>ACC_KFI_COI</v>
          </cell>
          <cell r="BR2206" t="str">
            <v>2019.06</v>
          </cell>
          <cell r="BS2206" t="str">
            <v>Actual</v>
          </cell>
          <cell r="BT2206">
            <v>-36</v>
          </cell>
          <cell r="BV2206" t="str">
            <v>GBU01</v>
          </cell>
          <cell r="CB2206" t="str">
            <v>BU02</v>
          </cell>
          <cell r="CL2206" t="str">
            <v>ACC_KFI_COI</v>
          </cell>
          <cell r="CN2206" t="str">
            <v>EFF0102</v>
          </cell>
          <cell r="CP2206">
            <v>0</v>
          </cell>
          <cell r="CS2206" t="str">
            <v>GBU03</v>
          </cell>
        </row>
        <row r="2207">
          <cell r="BD2207" t="str">
            <v>GBU01</v>
          </cell>
          <cell r="BF2207" t="str">
            <v>BU15</v>
          </cell>
          <cell r="BP2207" t="str">
            <v>ACC_KFI_COI</v>
          </cell>
          <cell r="BR2207" t="str">
            <v>2020.06</v>
          </cell>
          <cell r="BS2207" t="str">
            <v>Actual</v>
          </cell>
          <cell r="BT2207">
            <v>-4</v>
          </cell>
          <cell r="BV2207" t="str">
            <v>GBU01</v>
          </cell>
          <cell r="CB2207" t="str">
            <v>BU02</v>
          </cell>
          <cell r="CL2207" t="str">
            <v>ACC_KFI_COI</v>
          </cell>
          <cell r="CN2207" t="str">
            <v>EFF0105</v>
          </cell>
          <cell r="CP2207">
            <v>0</v>
          </cell>
          <cell r="CS2207" t="str">
            <v>GBU03</v>
          </cell>
        </row>
        <row r="2208">
          <cell r="BD2208" t="str">
            <v>GBU01</v>
          </cell>
          <cell r="BF2208" t="str">
            <v>BU15</v>
          </cell>
          <cell r="BP2208" t="str">
            <v>ACC_KFI_COI</v>
          </cell>
          <cell r="BR2208" t="str">
            <v>2020.06</v>
          </cell>
          <cell r="BS2208" t="str">
            <v>Visée 1</v>
          </cell>
          <cell r="BT2208">
            <v>-20</v>
          </cell>
          <cell r="BV2208" t="str">
            <v>GBU01</v>
          </cell>
          <cell r="CB2208" t="str">
            <v>BU02</v>
          </cell>
          <cell r="CL2208" t="str">
            <v>ACC_KFI_COI</v>
          </cell>
          <cell r="CN2208" t="str">
            <v>EFF0109</v>
          </cell>
          <cell r="CP2208">
            <v>-123</v>
          </cell>
          <cell r="CS2208" t="str">
            <v>GBU03</v>
          </cell>
        </row>
        <row r="2209">
          <cell r="BD2209" t="str">
            <v>GBU01</v>
          </cell>
          <cell r="BF2209" t="str">
            <v>BU15</v>
          </cell>
          <cell r="BP2209" t="str">
            <v>ACC_KFI_COI</v>
          </cell>
          <cell r="BR2209" t="str">
            <v>2020.12</v>
          </cell>
          <cell r="BS2209" t="str">
            <v>Actual</v>
          </cell>
          <cell r="BT2209">
            <v>-27</v>
          </cell>
          <cell r="BV2209" t="str">
            <v>GBU01</v>
          </cell>
          <cell r="CB2209" t="str">
            <v>BU02</v>
          </cell>
          <cell r="CL2209" t="str">
            <v>ACC_KFI_EBITDA</v>
          </cell>
          <cell r="CN2209" t="str">
            <v>EFF0102</v>
          </cell>
          <cell r="CP2209">
            <v>0</v>
          </cell>
          <cell r="CS2209" t="str">
            <v>GBU03</v>
          </cell>
        </row>
        <row r="2210">
          <cell r="BD2210" t="str">
            <v>GBU01</v>
          </cell>
          <cell r="BF2210" t="str">
            <v>BU15</v>
          </cell>
          <cell r="BP2210" t="str">
            <v>ACC_KFI_COI</v>
          </cell>
          <cell r="BR2210" t="str">
            <v>2020.12</v>
          </cell>
          <cell r="BS2210" t="str">
            <v>Visée 1</v>
          </cell>
          <cell r="BT2210">
            <v>-37</v>
          </cell>
          <cell r="BV2210" t="str">
            <v>GBU01</v>
          </cell>
          <cell r="CB2210" t="str">
            <v>BU02</v>
          </cell>
          <cell r="CL2210" t="str">
            <v>ACC_KFI_EBITDA</v>
          </cell>
          <cell r="CN2210" t="str">
            <v>EFF0105</v>
          </cell>
          <cell r="CP2210">
            <v>0</v>
          </cell>
          <cell r="CS2210" t="str">
            <v>GBU03</v>
          </cell>
        </row>
        <row r="2211">
          <cell r="BD2211" t="str">
            <v>GBU01</v>
          </cell>
          <cell r="BF2211" t="str">
            <v>BU15</v>
          </cell>
          <cell r="BP2211" t="str">
            <v>ACC_KFI_COI</v>
          </cell>
          <cell r="BR2211" t="str">
            <v>2021.06</v>
          </cell>
          <cell r="BS2211" t="str">
            <v>Actual</v>
          </cell>
          <cell r="BT2211">
            <v>-104</v>
          </cell>
          <cell r="BV2211" t="str">
            <v>GBU01</v>
          </cell>
          <cell r="CB2211" t="str">
            <v>BU02</v>
          </cell>
          <cell r="CL2211" t="str">
            <v>ACC_KFI_EBITDA</v>
          </cell>
          <cell r="CN2211" t="str">
            <v>EFF0109</v>
          </cell>
          <cell r="CP2211">
            <v>330</v>
          </cell>
          <cell r="CS2211" t="str">
            <v>GBU03</v>
          </cell>
        </row>
        <row r="2212">
          <cell r="BD2212" t="str">
            <v>GBU01</v>
          </cell>
          <cell r="BF2212" t="str">
            <v>BU15</v>
          </cell>
          <cell r="BP2212" t="str">
            <v>ACC_KFI_TO</v>
          </cell>
          <cell r="BR2212" t="str">
            <v>2019.06</v>
          </cell>
          <cell r="BS2212" t="str">
            <v>Actual</v>
          </cell>
          <cell r="BT2212">
            <v>845.29</v>
          </cell>
          <cell r="BV2212" t="str">
            <v>GBU01</v>
          </cell>
          <cell r="CB2212" t="str">
            <v>BU02</v>
          </cell>
          <cell r="CL2212" t="str">
            <v>ACC_KFI_TO</v>
          </cell>
          <cell r="CN2212" t="str">
            <v>EFF0105</v>
          </cell>
          <cell r="CP2212">
            <v>0</v>
          </cell>
          <cell r="CS2212" t="str">
            <v>GBU03</v>
          </cell>
        </row>
        <row r="2213">
          <cell r="BD2213" t="str">
            <v>GBU01</v>
          </cell>
          <cell r="BF2213" t="str">
            <v>BU15</v>
          </cell>
          <cell r="BP2213" t="str">
            <v>ACC_KFI_TO</v>
          </cell>
          <cell r="BR2213" t="str">
            <v>2019.06</v>
          </cell>
          <cell r="BS2213" t="str">
            <v>Visée 1</v>
          </cell>
          <cell r="BT2213">
            <v>674.35</v>
          </cell>
          <cell r="BV2213" t="str">
            <v>GBU01</v>
          </cell>
          <cell r="CB2213" t="str">
            <v>BU02</v>
          </cell>
          <cell r="CL2213" t="str">
            <v>ACC_KFI_TO</v>
          </cell>
          <cell r="CN2213" t="str">
            <v>EFF0109</v>
          </cell>
          <cell r="CP2213">
            <v>2399</v>
          </cell>
          <cell r="CS2213" t="str">
            <v>GBU03</v>
          </cell>
        </row>
        <row r="2214">
          <cell r="BD2214" t="str">
            <v>GBU01</v>
          </cell>
          <cell r="BF2214" t="str">
            <v>BU15</v>
          </cell>
          <cell r="BP2214" t="str">
            <v>ACC_KFI_TO</v>
          </cell>
          <cell r="BR2214" t="str">
            <v>2020.06</v>
          </cell>
          <cell r="BS2214" t="str">
            <v>Actual</v>
          </cell>
          <cell r="BT2214">
            <v>680.95</v>
          </cell>
          <cell r="BV2214" t="str">
            <v>GBU01</v>
          </cell>
          <cell r="CB2214" t="str">
            <v>BU02</v>
          </cell>
          <cell r="CL2214" t="str">
            <v>ACC_KFI_COI</v>
          </cell>
          <cell r="CN2214" t="str">
            <v>EFF0105</v>
          </cell>
          <cell r="CP2214">
            <v>0</v>
          </cell>
          <cell r="CS2214" t="str">
            <v>GBU03</v>
          </cell>
        </row>
        <row r="2215">
          <cell r="BD2215" t="str">
            <v>GBU01</v>
          </cell>
          <cell r="BF2215" t="str">
            <v>BU15</v>
          </cell>
          <cell r="BP2215" t="str">
            <v>ACC_KFI_TO</v>
          </cell>
          <cell r="BR2215" t="str">
            <v>2020.06</v>
          </cell>
          <cell r="BS2215" t="str">
            <v>Visée 1</v>
          </cell>
          <cell r="BT2215">
            <v>750.86</v>
          </cell>
          <cell r="BV2215" t="str">
            <v>GBU01</v>
          </cell>
          <cell r="CB2215" t="str">
            <v>BU02</v>
          </cell>
          <cell r="CL2215" t="str">
            <v>ACC_KFI_COI</v>
          </cell>
          <cell r="CN2215" t="str">
            <v>EFF0109</v>
          </cell>
          <cell r="CP2215">
            <v>-1238</v>
          </cell>
          <cell r="CS2215" t="str">
            <v>GBU03</v>
          </cell>
        </row>
        <row r="2216">
          <cell r="BD2216" t="str">
            <v>GBU01</v>
          </cell>
          <cell r="BF2216" t="str">
            <v>BU15</v>
          </cell>
          <cell r="BP2216" t="str">
            <v>ACC_KFI_TO</v>
          </cell>
          <cell r="BR2216" t="str">
            <v>2020.12</v>
          </cell>
          <cell r="BS2216" t="str">
            <v>Actual</v>
          </cell>
          <cell r="BT2216">
            <v>1325.52</v>
          </cell>
          <cell r="BV2216" t="str">
            <v>GBU01</v>
          </cell>
          <cell r="CB2216" t="str">
            <v>BU02</v>
          </cell>
          <cell r="CL2216" t="str">
            <v>ACC_KFI_EBITDA</v>
          </cell>
          <cell r="CN2216" t="str">
            <v>EFF0105</v>
          </cell>
          <cell r="CP2216">
            <v>0</v>
          </cell>
          <cell r="CS2216" t="str">
            <v>GBU03</v>
          </cell>
        </row>
        <row r="2217">
          <cell r="BD2217" t="str">
            <v>GBU01</v>
          </cell>
          <cell r="BF2217" t="str">
            <v>BU15</v>
          </cell>
          <cell r="BP2217" t="str">
            <v>ACC_KFI_TO</v>
          </cell>
          <cell r="BR2217" t="str">
            <v>2020.12</v>
          </cell>
          <cell r="BS2217" t="str">
            <v>Visée 1</v>
          </cell>
          <cell r="BT2217">
            <v>1502.6</v>
          </cell>
          <cell r="BV2217" t="str">
            <v>GBU01</v>
          </cell>
          <cell r="CB2217" t="str">
            <v>BU02</v>
          </cell>
          <cell r="CL2217" t="str">
            <v>ACC_KFI_EBITDA</v>
          </cell>
          <cell r="CN2217" t="str">
            <v>EFF0109</v>
          </cell>
          <cell r="CP2217">
            <v>-1407</v>
          </cell>
          <cell r="CS2217" t="str">
            <v>GBU03</v>
          </cell>
        </row>
        <row r="2218">
          <cell r="BD2218" t="str">
            <v>GBU01</v>
          </cell>
          <cell r="BF2218" t="str">
            <v>BU15</v>
          </cell>
          <cell r="BP2218" t="str">
            <v>ACC_KFI_TO</v>
          </cell>
          <cell r="BR2218" t="str">
            <v>2021.06</v>
          </cell>
          <cell r="BS2218" t="str">
            <v>Actual</v>
          </cell>
          <cell r="BT2218">
            <v>624.72</v>
          </cell>
          <cell r="BV2218" t="str">
            <v>GBU01</v>
          </cell>
          <cell r="CB2218" t="str">
            <v>BU02</v>
          </cell>
          <cell r="CL2218" t="str">
            <v>ACC_KFI_TO</v>
          </cell>
          <cell r="CN2218" t="str">
            <v>EFF0105</v>
          </cell>
          <cell r="CP2218">
            <v>0</v>
          </cell>
          <cell r="CS2218" t="str">
            <v>GBU03</v>
          </cell>
        </row>
        <row r="2219">
          <cell r="BD2219" t="str">
            <v>GBU01</v>
          </cell>
          <cell r="BF2219" t="str">
            <v>BU15</v>
          </cell>
          <cell r="BP2219" t="str">
            <v>ACC_KFI_TO</v>
          </cell>
          <cell r="BR2219" t="str">
            <v>2021.06</v>
          </cell>
          <cell r="BS2219" t="str">
            <v>Visée 1</v>
          </cell>
          <cell r="BT2219">
            <v>680.95</v>
          </cell>
          <cell r="BV2219" t="str">
            <v>GBU01</v>
          </cell>
          <cell r="CB2219" t="str">
            <v>BU02</v>
          </cell>
          <cell r="CL2219" t="str">
            <v>ACC_KFI_TO</v>
          </cell>
          <cell r="CN2219" t="str">
            <v>EFF0109</v>
          </cell>
          <cell r="CP2219">
            <v>-2757</v>
          </cell>
          <cell r="CS2219" t="str">
            <v>GBU03</v>
          </cell>
        </row>
        <row r="2220">
          <cell r="BD2220" t="str">
            <v>GBU01</v>
          </cell>
          <cell r="BF2220" t="str">
            <v>BU15</v>
          </cell>
          <cell r="BP2220" t="str">
            <v>ACC_KFI_EBITDA</v>
          </cell>
          <cell r="BR2220" t="str">
            <v>2019.06</v>
          </cell>
          <cell r="BS2220" t="str">
            <v>Actual</v>
          </cell>
          <cell r="BT2220">
            <v>724.91</v>
          </cell>
          <cell r="BV2220" t="str">
            <v>GBU01</v>
          </cell>
          <cell r="CB2220" t="str">
            <v>BU02</v>
          </cell>
          <cell r="CL2220" t="str">
            <v>ACC_KFI_COI</v>
          </cell>
          <cell r="CN2220" t="str">
            <v>EFF0105</v>
          </cell>
          <cell r="CP2220">
            <v>0</v>
          </cell>
          <cell r="CS2220" t="str">
            <v>GBU03</v>
          </cell>
        </row>
        <row r="2221">
          <cell r="BD2221" t="str">
            <v>GBU01</v>
          </cell>
          <cell r="BF2221" t="str">
            <v>BU15</v>
          </cell>
          <cell r="BP2221" t="str">
            <v>ACC_KFI_EBITDA</v>
          </cell>
          <cell r="BR2221" t="str">
            <v>2019.06</v>
          </cell>
          <cell r="BS2221" t="str">
            <v>Visée 1</v>
          </cell>
          <cell r="BT2221">
            <v>644.42999999999995</v>
          </cell>
          <cell r="BV2221" t="str">
            <v>GBU01</v>
          </cell>
          <cell r="CB2221" t="str">
            <v>BU02</v>
          </cell>
          <cell r="CL2221" t="str">
            <v>ACC_KFI_COI</v>
          </cell>
          <cell r="CN2221" t="str">
            <v>EFF0109</v>
          </cell>
          <cell r="CP2221">
            <v>0</v>
          </cell>
          <cell r="CS2221" t="str">
            <v>GBU03</v>
          </cell>
        </row>
        <row r="2222">
          <cell r="BD2222" t="str">
            <v>GBU01</v>
          </cell>
          <cell r="BF2222" t="str">
            <v>BU15</v>
          </cell>
          <cell r="BP2222" t="str">
            <v>ACC_KFI_EBITDA</v>
          </cell>
          <cell r="BR2222" t="str">
            <v>2020.06</v>
          </cell>
          <cell r="BS2222" t="str">
            <v>Actual</v>
          </cell>
          <cell r="BT2222">
            <v>728.76</v>
          </cell>
          <cell r="BV2222" t="str">
            <v>GBU01</v>
          </cell>
          <cell r="CB2222" t="str">
            <v>BU02</v>
          </cell>
          <cell r="CL2222" t="str">
            <v>ACC_KFI_EBITDA</v>
          </cell>
          <cell r="CN2222" t="str">
            <v>EFF0105</v>
          </cell>
          <cell r="CP2222">
            <v>0</v>
          </cell>
          <cell r="CS2222" t="str">
            <v>GBU03</v>
          </cell>
        </row>
        <row r="2223">
          <cell r="BD2223" t="str">
            <v>GBU01</v>
          </cell>
          <cell r="BF2223" t="str">
            <v>BU15</v>
          </cell>
          <cell r="BP2223" t="str">
            <v>ACC_KFI_EBITDA</v>
          </cell>
          <cell r="BR2223" t="str">
            <v>2020.06</v>
          </cell>
          <cell r="BS2223" t="str">
            <v>Visée 1</v>
          </cell>
          <cell r="BT2223">
            <v>636.16</v>
          </cell>
          <cell r="BV2223" t="str">
            <v>GBU01</v>
          </cell>
          <cell r="CB2223" t="str">
            <v>BU02</v>
          </cell>
          <cell r="CL2223" t="str">
            <v>ACC_KFI_EBITDA</v>
          </cell>
          <cell r="CN2223" t="str">
            <v>EFF0109</v>
          </cell>
          <cell r="CP2223">
            <v>0</v>
          </cell>
          <cell r="CS2223" t="str">
            <v>GBU03</v>
          </cell>
        </row>
        <row r="2224">
          <cell r="BD2224" t="str">
            <v>GBU01</v>
          </cell>
          <cell r="BF2224" t="str">
            <v>BU15</v>
          </cell>
          <cell r="BP2224" t="str">
            <v>ACC_KFI_EBITDA</v>
          </cell>
          <cell r="BR2224" t="str">
            <v>2020.12</v>
          </cell>
          <cell r="BS2224" t="str">
            <v>Actual</v>
          </cell>
          <cell r="BT2224">
            <v>1245.8499999999999</v>
          </cell>
          <cell r="BV2224" t="str">
            <v>GBU01</v>
          </cell>
          <cell r="CB2224" t="str">
            <v>BU02</v>
          </cell>
          <cell r="CL2224" t="str">
            <v>ACC_KFI_TO</v>
          </cell>
          <cell r="CN2224" t="str">
            <v>EFF0105</v>
          </cell>
          <cell r="CP2224">
            <v>0</v>
          </cell>
          <cell r="CS2224" t="str">
            <v>GBU03</v>
          </cell>
        </row>
        <row r="2225">
          <cell r="BD2225" t="str">
            <v>GBU01</v>
          </cell>
          <cell r="BF2225" t="str">
            <v>BU15</v>
          </cell>
          <cell r="BP2225" t="str">
            <v>ACC_KFI_EBITDA</v>
          </cell>
          <cell r="BR2225" t="str">
            <v>2020.12</v>
          </cell>
          <cell r="BS2225" t="str">
            <v>Visée 1</v>
          </cell>
          <cell r="BT2225">
            <v>1217.6099999999999</v>
          </cell>
          <cell r="BV2225" t="str">
            <v>GBU01</v>
          </cell>
          <cell r="CB2225" t="str">
            <v>BU02</v>
          </cell>
          <cell r="CL2225" t="str">
            <v>ACC_KFI_TO</v>
          </cell>
          <cell r="CN2225" t="str">
            <v>EFF0109</v>
          </cell>
          <cell r="CP2225">
            <v>0</v>
          </cell>
          <cell r="CS2225" t="str">
            <v>GBU03</v>
          </cell>
        </row>
        <row r="2226">
          <cell r="BD2226" t="str">
            <v>GBU01</v>
          </cell>
          <cell r="BF2226" t="str">
            <v>BU15</v>
          </cell>
          <cell r="BP2226" t="str">
            <v>ACC_KFI_EBITDA</v>
          </cell>
          <cell r="BR2226" t="str">
            <v>2021.06</v>
          </cell>
          <cell r="BS2226" t="str">
            <v>Actual</v>
          </cell>
          <cell r="BT2226">
            <v>80.48</v>
          </cell>
          <cell r="BV2226" t="str">
            <v>GBU01</v>
          </cell>
          <cell r="CB2226" t="str">
            <v>BU02</v>
          </cell>
          <cell r="CL2226" t="str">
            <v>ACC_KFI_COI</v>
          </cell>
          <cell r="CN2226" t="str">
            <v>EFF0105</v>
          </cell>
          <cell r="CP2226">
            <v>-2.3599800000000002</v>
          </cell>
          <cell r="CS2226" t="str">
            <v>GBU03</v>
          </cell>
        </row>
        <row r="2227">
          <cell r="BD2227" t="str">
            <v>GBU01</v>
          </cell>
          <cell r="BF2227" t="str">
            <v>BU15</v>
          </cell>
          <cell r="BP2227" t="str">
            <v>ACC_KFI_EBITDA</v>
          </cell>
          <cell r="BR2227" t="str">
            <v>2021.06</v>
          </cell>
          <cell r="BS2227" t="str">
            <v>Visée 1</v>
          </cell>
          <cell r="BT2227">
            <v>95.66</v>
          </cell>
          <cell r="BV2227" t="str">
            <v>GBU01</v>
          </cell>
          <cell r="CB2227" t="str">
            <v>BU02</v>
          </cell>
          <cell r="CL2227" t="str">
            <v>ACC_KFI_COI</v>
          </cell>
          <cell r="CN2227" t="str">
            <v>EFF0109</v>
          </cell>
          <cell r="CP2227">
            <v>685.45997999999997</v>
          </cell>
          <cell r="CS2227" t="str">
            <v>GBU03</v>
          </cell>
        </row>
        <row r="2228">
          <cell r="BD2228" t="str">
            <v>GBU01</v>
          </cell>
          <cell r="BF2228" t="str">
            <v>BU15</v>
          </cell>
          <cell r="BP2228" t="str">
            <v>ACC_KFI_COI</v>
          </cell>
          <cell r="BR2228" t="str">
            <v>2019.06</v>
          </cell>
          <cell r="BS2228" t="str">
            <v>Actual</v>
          </cell>
          <cell r="BT2228">
            <v>724.91</v>
          </cell>
          <cell r="BV2228" t="str">
            <v>GBU01</v>
          </cell>
          <cell r="CB2228" t="str">
            <v>BU02</v>
          </cell>
          <cell r="CL2228" t="str">
            <v>ACC_KFI_EBITDA</v>
          </cell>
          <cell r="CN2228" t="str">
            <v>EFF0105</v>
          </cell>
          <cell r="CP2228">
            <v>-2.34998</v>
          </cell>
          <cell r="CS2228" t="str">
            <v>GBU03</v>
          </cell>
        </row>
        <row r="2229">
          <cell r="BD2229" t="str">
            <v>GBU01</v>
          </cell>
          <cell r="BF2229" t="str">
            <v>BU15</v>
          </cell>
          <cell r="BP2229" t="str">
            <v>ACC_KFI_COI</v>
          </cell>
          <cell r="BR2229" t="str">
            <v>2019.06</v>
          </cell>
          <cell r="BS2229" t="str">
            <v>Visée 1</v>
          </cell>
          <cell r="BT2229">
            <v>644.42999999999995</v>
          </cell>
          <cell r="BV2229" t="str">
            <v>GBU01</v>
          </cell>
          <cell r="CB2229" t="str">
            <v>BU02</v>
          </cell>
          <cell r="CL2229" t="str">
            <v>ACC_KFI_EBITDA</v>
          </cell>
          <cell r="CN2229" t="str">
            <v>EFF0109</v>
          </cell>
          <cell r="CP2229">
            <v>684.30998</v>
          </cell>
          <cell r="CS2229" t="str">
            <v>GBU03</v>
          </cell>
        </row>
        <row r="2230">
          <cell r="BD2230" t="str">
            <v>GBU01</v>
          </cell>
          <cell r="BF2230" t="str">
            <v>BU15</v>
          </cell>
          <cell r="BP2230" t="str">
            <v>ACC_KFI_COI</v>
          </cell>
          <cell r="BR2230" t="str">
            <v>2020.06</v>
          </cell>
          <cell r="BS2230" t="str">
            <v>Actual</v>
          </cell>
          <cell r="BT2230">
            <v>728.76</v>
          </cell>
          <cell r="BV2230" t="str">
            <v>GBU01</v>
          </cell>
          <cell r="CB2230" t="str">
            <v>BU02</v>
          </cell>
          <cell r="CL2230" t="str">
            <v>ACC_KFI_TO</v>
          </cell>
          <cell r="CN2230" t="str">
            <v>EFF0105</v>
          </cell>
          <cell r="CP2230">
            <v>62.659990000000001</v>
          </cell>
          <cell r="CS2230" t="str">
            <v>GBU03</v>
          </cell>
        </row>
        <row r="2231">
          <cell r="BD2231" t="str">
            <v>GBU01</v>
          </cell>
          <cell r="BF2231" t="str">
            <v>BU15</v>
          </cell>
          <cell r="BP2231" t="str">
            <v>ACC_KFI_COI</v>
          </cell>
          <cell r="BR2231" t="str">
            <v>2020.06</v>
          </cell>
          <cell r="BS2231" t="str">
            <v>Visée 1</v>
          </cell>
          <cell r="BT2231">
            <v>636.16</v>
          </cell>
          <cell r="BV2231" t="str">
            <v>GBU01</v>
          </cell>
          <cell r="CB2231" t="str">
            <v>BU02</v>
          </cell>
          <cell r="CL2231" t="str">
            <v>ACC_KFI_TO</v>
          </cell>
          <cell r="CN2231" t="str">
            <v>EFF0109</v>
          </cell>
          <cell r="CP2231">
            <v>3495.3500100000001</v>
          </cell>
          <cell r="CS2231" t="str">
            <v>GBU03</v>
          </cell>
        </row>
        <row r="2232">
          <cell r="BD2232" t="str">
            <v>GBU01</v>
          </cell>
          <cell r="BF2232" t="str">
            <v>BU15</v>
          </cell>
          <cell r="BP2232" t="str">
            <v>ACC_KFI_COI</v>
          </cell>
          <cell r="BR2232" t="str">
            <v>2020.12</v>
          </cell>
          <cell r="BS2232" t="str">
            <v>Actual</v>
          </cell>
          <cell r="BT2232">
            <v>1245.8499999999999</v>
          </cell>
          <cell r="BV2232" t="str">
            <v>GBU01</v>
          </cell>
          <cell r="CB2232" t="str">
            <v>BU02</v>
          </cell>
          <cell r="CL2232" t="str">
            <v>ACC_KFI_COI</v>
          </cell>
          <cell r="CN2232" t="str">
            <v>EFF0105</v>
          </cell>
          <cell r="CP2232">
            <v>0</v>
          </cell>
          <cell r="CS2232" t="str">
            <v>GBU03</v>
          </cell>
        </row>
        <row r="2233">
          <cell r="BD2233" t="str">
            <v>GBU01</v>
          </cell>
          <cell r="BF2233" t="str">
            <v>BU15</v>
          </cell>
          <cell r="BP2233" t="str">
            <v>ACC_KFI_COI</v>
          </cell>
          <cell r="BR2233" t="str">
            <v>2020.12</v>
          </cell>
          <cell r="BS2233" t="str">
            <v>Visée 1</v>
          </cell>
          <cell r="BT2233">
            <v>1217.6099999999999</v>
          </cell>
          <cell r="BV2233" t="str">
            <v>GBU01</v>
          </cell>
          <cell r="CB2233" t="str">
            <v>BU02</v>
          </cell>
          <cell r="CL2233" t="str">
            <v>ACC_KFI_COI</v>
          </cell>
          <cell r="CN2233" t="str">
            <v>EFF0109</v>
          </cell>
          <cell r="CP2233">
            <v>0</v>
          </cell>
          <cell r="CS2233" t="str">
            <v>GBU03</v>
          </cell>
        </row>
        <row r="2234">
          <cell r="BD2234" t="str">
            <v>GBU01</v>
          </cell>
          <cell r="BF2234" t="str">
            <v>BU15</v>
          </cell>
          <cell r="BP2234" t="str">
            <v>ACC_KFI_COI</v>
          </cell>
          <cell r="BR2234" t="str">
            <v>2021.06</v>
          </cell>
          <cell r="BS2234" t="str">
            <v>Actual</v>
          </cell>
          <cell r="BT2234">
            <v>80.48</v>
          </cell>
          <cell r="BV2234" t="str">
            <v>GBU01</v>
          </cell>
          <cell r="CB2234" t="str">
            <v>BU02</v>
          </cell>
          <cell r="CL2234" t="str">
            <v>ACC_KFI_EBITDA</v>
          </cell>
          <cell r="CN2234" t="str">
            <v>EFF0105</v>
          </cell>
          <cell r="CP2234">
            <v>0</v>
          </cell>
          <cell r="CS2234" t="str">
            <v>GBU03</v>
          </cell>
        </row>
        <row r="2235">
          <cell r="BD2235" t="str">
            <v>GBU01</v>
          </cell>
          <cell r="BF2235" t="str">
            <v>BU15</v>
          </cell>
          <cell r="BP2235" t="str">
            <v>ACC_KFI_COI</v>
          </cell>
          <cell r="BR2235" t="str">
            <v>2021.06</v>
          </cell>
          <cell r="BS2235" t="str">
            <v>Visée 1</v>
          </cell>
          <cell r="BT2235">
            <v>95.66</v>
          </cell>
          <cell r="BV2235" t="str">
            <v>GBU01</v>
          </cell>
          <cell r="CB2235" t="str">
            <v>BU02</v>
          </cell>
          <cell r="CL2235" t="str">
            <v>ACC_KFI_EBITDA</v>
          </cell>
          <cell r="CN2235" t="str">
            <v>EFF0109</v>
          </cell>
          <cell r="CP2235">
            <v>0</v>
          </cell>
          <cell r="CS2235" t="str">
            <v>GBU03</v>
          </cell>
        </row>
        <row r="2236">
          <cell r="BD2236" t="str">
            <v>GBU01</v>
          </cell>
          <cell r="BF2236" t="str">
            <v>BU15</v>
          </cell>
          <cell r="BP2236" t="str">
            <v>ACC_KFI_EBITDA</v>
          </cell>
          <cell r="BR2236" t="str">
            <v>2019.06</v>
          </cell>
          <cell r="BS2236" t="str">
            <v>Actual</v>
          </cell>
          <cell r="BT2236">
            <v>-688.98</v>
          </cell>
          <cell r="BV2236" t="str">
            <v>GBU01</v>
          </cell>
          <cell r="CB2236" t="str">
            <v>BU02</v>
          </cell>
          <cell r="CL2236" t="str">
            <v>ACC_KFI_TO</v>
          </cell>
          <cell r="CN2236" t="str">
            <v>EFF0105</v>
          </cell>
          <cell r="CP2236">
            <v>0</v>
          </cell>
          <cell r="CS2236" t="str">
            <v>GBU03</v>
          </cell>
        </row>
        <row r="2237">
          <cell r="BD2237" t="str">
            <v>GBU01</v>
          </cell>
          <cell r="BF2237" t="str">
            <v>BU15</v>
          </cell>
          <cell r="BP2237" t="str">
            <v>ACC_KFI_EBITDA</v>
          </cell>
          <cell r="BR2237" t="str">
            <v>2019.06</v>
          </cell>
          <cell r="BS2237" t="str">
            <v>Visée 1</v>
          </cell>
          <cell r="BT2237">
            <v>591.79999999999995</v>
          </cell>
          <cell r="BV2237" t="str">
            <v>GBU01</v>
          </cell>
          <cell r="CB2237" t="str">
            <v>BU02</v>
          </cell>
          <cell r="CL2237" t="str">
            <v>ACC_KFI_TO</v>
          </cell>
          <cell r="CN2237" t="str">
            <v>EFF0109</v>
          </cell>
          <cell r="CP2237">
            <v>0</v>
          </cell>
          <cell r="CS2237" t="str">
            <v>GBU03</v>
          </cell>
        </row>
        <row r="2238">
          <cell r="BD2238" t="str">
            <v>GBU01</v>
          </cell>
          <cell r="BF2238" t="str">
            <v>BU15</v>
          </cell>
          <cell r="BP2238" t="str">
            <v>ACC_KFI_EBITDA</v>
          </cell>
          <cell r="BR2238" t="str">
            <v>2020.06</v>
          </cell>
          <cell r="BS2238" t="str">
            <v>Actual</v>
          </cell>
          <cell r="BT2238">
            <v>289.64</v>
          </cell>
          <cell r="BV2238" t="str">
            <v>GBU01</v>
          </cell>
          <cell r="CB2238" t="str">
            <v>BU02</v>
          </cell>
          <cell r="CL2238" t="str">
            <v>ACC_KFI_COI</v>
          </cell>
          <cell r="CN2238" t="str">
            <v>EFF0220</v>
          </cell>
          <cell r="CP2238">
            <v>-4464</v>
          </cell>
          <cell r="CS2238" t="str">
            <v>GBU03</v>
          </cell>
        </row>
        <row r="2239">
          <cell r="BD2239" t="str">
            <v>GBU01</v>
          </cell>
          <cell r="BF2239" t="str">
            <v>BU15</v>
          </cell>
          <cell r="BP2239" t="str">
            <v>ACC_KFI_EBITDA</v>
          </cell>
          <cell r="BR2239" t="str">
            <v>2020.06</v>
          </cell>
          <cell r="BS2239" t="str">
            <v>Visée 1</v>
          </cell>
          <cell r="BT2239">
            <v>473.99</v>
          </cell>
          <cell r="BV2239" t="str">
            <v>GBU01</v>
          </cell>
          <cell r="CB2239" t="str">
            <v>BU02</v>
          </cell>
          <cell r="CL2239" t="str">
            <v>ACC_KFI_COI</v>
          </cell>
          <cell r="CN2239" t="str">
            <v>EFF0221</v>
          </cell>
          <cell r="CP2239">
            <v>28256</v>
          </cell>
          <cell r="CS2239" t="str">
            <v>GBU03</v>
          </cell>
        </row>
        <row r="2240">
          <cell r="BD2240" t="str">
            <v>GBU01</v>
          </cell>
          <cell r="BF2240" t="str">
            <v>BU15</v>
          </cell>
          <cell r="BP2240" t="str">
            <v>ACC_KFI_EBITDA</v>
          </cell>
          <cell r="BR2240" t="str">
            <v>2020.12</v>
          </cell>
          <cell r="BS2240" t="str">
            <v>Actual</v>
          </cell>
          <cell r="BT2240">
            <v>372.97</v>
          </cell>
          <cell r="BV2240" t="str">
            <v>GBU01</v>
          </cell>
          <cell r="CB2240" t="str">
            <v>BU02</v>
          </cell>
          <cell r="CL2240" t="str">
            <v>ACC_KFI_EBITDA</v>
          </cell>
          <cell r="CN2240" t="str">
            <v>EFF0220</v>
          </cell>
          <cell r="CP2240">
            <v>-4464</v>
          </cell>
          <cell r="CS2240" t="str">
            <v>GBU03</v>
          </cell>
        </row>
        <row r="2241">
          <cell r="BD2241" t="str">
            <v>GBU01</v>
          </cell>
          <cell r="BF2241" t="str">
            <v>BU15</v>
          </cell>
          <cell r="BP2241" t="str">
            <v>ACC_KFI_EBITDA</v>
          </cell>
          <cell r="BR2241" t="str">
            <v>2020.12</v>
          </cell>
          <cell r="BS2241" t="str">
            <v>Visée 1</v>
          </cell>
          <cell r="BT2241">
            <v>501.87</v>
          </cell>
          <cell r="BV2241" t="str">
            <v>GBU01</v>
          </cell>
          <cell r="CB2241" t="str">
            <v>BU02</v>
          </cell>
          <cell r="CL2241" t="str">
            <v>ACC_KFI_EBITDA</v>
          </cell>
          <cell r="CN2241" t="str">
            <v>EFF0221</v>
          </cell>
          <cell r="CP2241">
            <v>28256</v>
          </cell>
          <cell r="CS2241" t="str">
            <v>GBU03</v>
          </cell>
        </row>
        <row r="2242">
          <cell r="BD2242" t="str">
            <v>GBU01</v>
          </cell>
          <cell r="BF2242" t="str">
            <v>BU15</v>
          </cell>
          <cell r="BP2242" t="str">
            <v>ACC_KFI_EBITDA</v>
          </cell>
          <cell r="BR2242" t="str">
            <v>2021.06</v>
          </cell>
          <cell r="BS2242" t="str">
            <v>Actual</v>
          </cell>
          <cell r="BT2242">
            <v>983.62</v>
          </cell>
          <cell r="BV2242" t="str">
            <v>GBU01</v>
          </cell>
          <cell r="CB2242" t="str">
            <v>BU02</v>
          </cell>
          <cell r="CL2242" t="str">
            <v>ACC_KFI_TO</v>
          </cell>
          <cell r="CN2242" t="str">
            <v>EFF0220</v>
          </cell>
          <cell r="CP2242">
            <v>-25590</v>
          </cell>
          <cell r="CS2242" t="str">
            <v>GBU03</v>
          </cell>
        </row>
        <row r="2243">
          <cell r="BD2243" t="str">
            <v>GBU01</v>
          </cell>
          <cell r="BF2243" t="str">
            <v>BU15</v>
          </cell>
          <cell r="BP2243" t="str">
            <v>ACC_KFI_EBITDA</v>
          </cell>
          <cell r="BR2243" t="str">
            <v>2021.06</v>
          </cell>
          <cell r="BS2243" t="str">
            <v>Visée 1</v>
          </cell>
          <cell r="BT2243">
            <v>525.95000000000005</v>
          </cell>
          <cell r="BV2243" t="str">
            <v>GBU01</v>
          </cell>
          <cell r="CB2243" t="str">
            <v>BU02</v>
          </cell>
          <cell r="CL2243" t="str">
            <v>ACC_KFI_TO</v>
          </cell>
          <cell r="CN2243" t="str">
            <v>EFF0221</v>
          </cell>
          <cell r="CP2243">
            <v>149946</v>
          </cell>
          <cell r="CS2243" t="str">
            <v>GBU03</v>
          </cell>
        </row>
        <row r="2244">
          <cell r="BD2244" t="str">
            <v>GBU01</v>
          </cell>
          <cell r="BF2244" t="str">
            <v>BU15</v>
          </cell>
          <cell r="BP2244" t="str">
            <v>ACC_KFI_COI</v>
          </cell>
          <cell r="BR2244" t="str">
            <v>2019.06</v>
          </cell>
          <cell r="BS2244" t="str">
            <v>Actual</v>
          </cell>
          <cell r="BT2244">
            <v>-688.98</v>
          </cell>
          <cell r="BV2244" t="str">
            <v>GBU01</v>
          </cell>
          <cell r="CB2244" t="str">
            <v>BU02</v>
          </cell>
          <cell r="CL2244" t="str">
            <v>ACC_KFI_COI</v>
          </cell>
          <cell r="CN2244" t="str">
            <v>EFF0220</v>
          </cell>
          <cell r="CP2244">
            <v>-166</v>
          </cell>
          <cell r="CS2244" t="str">
            <v>GBU03</v>
          </cell>
        </row>
        <row r="2245">
          <cell r="BD2245" t="str">
            <v>GBU01</v>
          </cell>
          <cell r="BF2245" t="str">
            <v>BU15</v>
          </cell>
          <cell r="BP2245" t="str">
            <v>ACC_KFI_COI</v>
          </cell>
          <cell r="BR2245" t="str">
            <v>2019.06</v>
          </cell>
          <cell r="BS2245" t="str">
            <v>Visée 1</v>
          </cell>
          <cell r="BT2245">
            <v>591.79999999999995</v>
          </cell>
          <cell r="BV2245" t="str">
            <v>GBU01</v>
          </cell>
          <cell r="CB2245" t="str">
            <v>BU02</v>
          </cell>
          <cell r="CL2245" t="str">
            <v>ACC_KFI_COI</v>
          </cell>
          <cell r="CN2245" t="str">
            <v>EFF0221</v>
          </cell>
          <cell r="CP2245">
            <v>2600</v>
          </cell>
          <cell r="CS2245" t="str">
            <v>GBU03</v>
          </cell>
        </row>
        <row r="2246">
          <cell r="BD2246" t="str">
            <v>GBU01</v>
          </cell>
          <cell r="BF2246" t="str">
            <v>BU15</v>
          </cell>
          <cell r="BP2246" t="str">
            <v>ACC_KFI_COI</v>
          </cell>
          <cell r="BR2246" t="str">
            <v>2020.06</v>
          </cell>
          <cell r="BS2246" t="str">
            <v>Actual</v>
          </cell>
          <cell r="BT2246">
            <v>289.64</v>
          </cell>
          <cell r="BV2246" t="str">
            <v>GBU01</v>
          </cell>
          <cell r="CB2246" t="str">
            <v>BU02</v>
          </cell>
          <cell r="CL2246" t="str">
            <v>ACC_KFI_EBITDA</v>
          </cell>
          <cell r="CN2246" t="str">
            <v>EFF0220</v>
          </cell>
          <cell r="CP2246">
            <v>-166</v>
          </cell>
          <cell r="CS2246" t="str">
            <v>GBU03</v>
          </cell>
        </row>
        <row r="2247">
          <cell r="BD2247" t="str">
            <v>GBU01</v>
          </cell>
          <cell r="BF2247" t="str">
            <v>BU15</v>
          </cell>
          <cell r="BP2247" t="str">
            <v>ACC_KFI_COI</v>
          </cell>
          <cell r="BR2247" t="str">
            <v>2020.06</v>
          </cell>
          <cell r="BS2247" t="str">
            <v>Visée 1</v>
          </cell>
          <cell r="BT2247">
            <v>473.99</v>
          </cell>
          <cell r="BV2247" t="str">
            <v>GBU01</v>
          </cell>
          <cell r="CB2247" t="str">
            <v>BU02</v>
          </cell>
          <cell r="CL2247" t="str">
            <v>ACC_KFI_EBITDA</v>
          </cell>
          <cell r="CN2247" t="str">
            <v>EFF0221</v>
          </cell>
          <cell r="CP2247">
            <v>2600</v>
          </cell>
          <cell r="CS2247" t="str">
            <v>GBU03</v>
          </cell>
        </row>
        <row r="2248">
          <cell r="BD2248" t="str">
            <v>GBU01</v>
          </cell>
          <cell r="BF2248" t="str">
            <v>BU15</v>
          </cell>
          <cell r="BP2248" t="str">
            <v>ACC_KFI_COI</v>
          </cell>
          <cell r="BR2248" t="str">
            <v>2020.12</v>
          </cell>
          <cell r="BS2248" t="str">
            <v>Actual</v>
          </cell>
          <cell r="BT2248">
            <v>372.97</v>
          </cell>
          <cell r="BV2248" t="str">
            <v>GBU01</v>
          </cell>
          <cell r="CB2248" t="str">
            <v>BU02</v>
          </cell>
          <cell r="CL2248" t="str">
            <v>ACC_KFI_TO</v>
          </cell>
          <cell r="CN2248" t="str">
            <v>EFF0220</v>
          </cell>
          <cell r="CP2248">
            <v>-325</v>
          </cell>
          <cell r="CS2248" t="str">
            <v>GBU03</v>
          </cell>
        </row>
        <row r="2249">
          <cell r="BD2249" t="str">
            <v>GBU01</v>
          </cell>
          <cell r="BF2249" t="str">
            <v>BU15</v>
          </cell>
          <cell r="BP2249" t="str">
            <v>ACC_KFI_COI</v>
          </cell>
          <cell r="BR2249" t="str">
            <v>2020.12</v>
          </cell>
          <cell r="BS2249" t="str">
            <v>Visée 1</v>
          </cell>
          <cell r="BT2249">
            <v>501.87</v>
          </cell>
          <cell r="BV2249" t="str">
            <v>GBU01</v>
          </cell>
          <cell r="CB2249" t="str">
            <v>BU02</v>
          </cell>
          <cell r="CL2249" t="str">
            <v>ACC_KFI_TO</v>
          </cell>
          <cell r="CN2249" t="str">
            <v>EFF0221</v>
          </cell>
          <cell r="CP2249">
            <v>7200</v>
          </cell>
          <cell r="CS2249" t="str">
            <v>GBU03</v>
          </cell>
        </row>
        <row r="2250">
          <cell r="BD2250" t="str">
            <v>GBU01</v>
          </cell>
          <cell r="BF2250" t="str">
            <v>BU15</v>
          </cell>
          <cell r="BP2250" t="str">
            <v>ACC_KFI_COI</v>
          </cell>
          <cell r="BR2250" t="str">
            <v>2021.06</v>
          </cell>
          <cell r="BS2250" t="str">
            <v>Actual</v>
          </cell>
          <cell r="BT2250">
            <v>983.62</v>
          </cell>
          <cell r="BV2250" t="str">
            <v>GBU01</v>
          </cell>
          <cell r="CB2250" t="str">
            <v>BU02</v>
          </cell>
          <cell r="CL2250" t="str">
            <v>ACC_KFI_COI</v>
          </cell>
          <cell r="CN2250" t="str">
            <v>EFF0105</v>
          </cell>
          <cell r="CP2250">
            <v>0</v>
          </cell>
          <cell r="CS2250" t="str">
            <v>GBU03</v>
          </cell>
        </row>
        <row r="2251">
          <cell r="BD2251" t="str">
            <v>GBU01</v>
          </cell>
          <cell r="BF2251" t="str">
            <v>BU15</v>
          </cell>
          <cell r="BP2251" t="str">
            <v>ACC_KFI_COI</v>
          </cell>
          <cell r="BR2251" t="str">
            <v>2021.06</v>
          </cell>
          <cell r="BS2251" t="str">
            <v>Visée 1</v>
          </cell>
          <cell r="BT2251">
            <v>525.95000000000005</v>
          </cell>
          <cell r="BV2251" t="str">
            <v>GBU01</v>
          </cell>
          <cell r="CB2251" t="str">
            <v>BU02</v>
          </cell>
          <cell r="CL2251" t="str">
            <v>ACC_KFI_COI</v>
          </cell>
          <cell r="CN2251" t="str">
            <v>EFF0109</v>
          </cell>
          <cell r="CP2251">
            <v>0</v>
          </cell>
          <cell r="CS2251" t="str">
            <v>GBU03</v>
          </cell>
        </row>
        <row r="2252">
          <cell r="BD2252" t="str">
            <v>GBU01</v>
          </cell>
          <cell r="BF2252" t="str">
            <v>BU15</v>
          </cell>
          <cell r="BP2252" t="str">
            <v>ACC_KFI_ASS_REC</v>
          </cell>
          <cell r="BR2252" t="str">
            <v>2019.06</v>
          </cell>
          <cell r="BS2252" t="str">
            <v>Actual</v>
          </cell>
          <cell r="BT2252">
            <v>-688.98</v>
          </cell>
          <cell r="BV2252" t="str">
            <v>GBU01</v>
          </cell>
          <cell r="CB2252" t="str">
            <v>BU02</v>
          </cell>
          <cell r="CL2252" t="str">
            <v>ACC_KFI_EBITDA</v>
          </cell>
          <cell r="CN2252" t="str">
            <v>EFF0105</v>
          </cell>
          <cell r="CP2252">
            <v>0</v>
          </cell>
          <cell r="CS2252" t="str">
            <v>GBU03</v>
          </cell>
        </row>
        <row r="2253">
          <cell r="BD2253" t="str">
            <v>GBU01</v>
          </cell>
          <cell r="BF2253" t="str">
            <v>BU15</v>
          </cell>
          <cell r="BP2253" t="str">
            <v>ACC_KFI_ASS_REC</v>
          </cell>
          <cell r="BR2253" t="str">
            <v>2019.06</v>
          </cell>
          <cell r="BS2253" t="str">
            <v>Visée 1</v>
          </cell>
          <cell r="BT2253">
            <v>591.79999999999995</v>
          </cell>
          <cell r="BV2253" t="str">
            <v>GBU01</v>
          </cell>
          <cell r="CB2253" t="str">
            <v>BU02</v>
          </cell>
          <cell r="CL2253" t="str">
            <v>ACC_KFI_EBITDA</v>
          </cell>
          <cell r="CN2253" t="str">
            <v>EFF0109</v>
          </cell>
          <cell r="CP2253">
            <v>0</v>
          </cell>
          <cell r="CS2253" t="str">
            <v>GBU03</v>
          </cell>
        </row>
        <row r="2254">
          <cell r="BD2254" t="str">
            <v>GBU01</v>
          </cell>
          <cell r="BF2254" t="str">
            <v>BU15</v>
          </cell>
          <cell r="BP2254" t="str">
            <v>ACC_KFI_ASS_REC</v>
          </cell>
          <cell r="BR2254" t="str">
            <v>2020.06</v>
          </cell>
          <cell r="BS2254" t="str">
            <v>Actual</v>
          </cell>
          <cell r="BT2254">
            <v>289.64</v>
          </cell>
          <cell r="BV2254" t="str">
            <v>GBU01</v>
          </cell>
          <cell r="CB2254" t="str">
            <v>BU02</v>
          </cell>
          <cell r="CL2254" t="str">
            <v>ACC_KFI_COI</v>
          </cell>
          <cell r="CN2254" t="str">
            <v>EFF0102</v>
          </cell>
          <cell r="CP2254">
            <v>86</v>
          </cell>
          <cell r="CS2254" t="str">
            <v>GBU03</v>
          </cell>
        </row>
        <row r="2255">
          <cell r="BD2255" t="str">
            <v>GBU01</v>
          </cell>
          <cell r="BF2255" t="str">
            <v>BU15</v>
          </cell>
          <cell r="BP2255" t="str">
            <v>ACC_KFI_ASS_REC</v>
          </cell>
          <cell r="BR2255" t="str">
            <v>2020.06</v>
          </cell>
          <cell r="BS2255" t="str">
            <v>Visée 1</v>
          </cell>
          <cell r="BT2255">
            <v>473.99</v>
          </cell>
          <cell r="BV2255" t="str">
            <v>GBU01</v>
          </cell>
          <cell r="CB2255" t="str">
            <v>BU02</v>
          </cell>
          <cell r="CL2255" t="str">
            <v>ACC_KFI_COI</v>
          </cell>
          <cell r="CN2255" t="str">
            <v>EFF0105</v>
          </cell>
          <cell r="CP2255">
            <v>0</v>
          </cell>
          <cell r="CS2255" t="str">
            <v>GBU03</v>
          </cell>
        </row>
        <row r="2256">
          <cell r="BD2256" t="str">
            <v>GBU01</v>
          </cell>
          <cell r="BF2256" t="str">
            <v>BU15</v>
          </cell>
          <cell r="BP2256" t="str">
            <v>ACC_KFI_ASS_REC</v>
          </cell>
          <cell r="BR2256" t="str">
            <v>2020.12</v>
          </cell>
          <cell r="BS2256" t="str">
            <v>Actual</v>
          </cell>
          <cell r="BT2256">
            <v>372.97</v>
          </cell>
          <cell r="BV2256" t="str">
            <v>GBU01</v>
          </cell>
          <cell r="CB2256" t="str">
            <v>BU02</v>
          </cell>
          <cell r="CL2256" t="str">
            <v>ACC_KFI_COI</v>
          </cell>
          <cell r="CN2256" t="str">
            <v>EFF0109</v>
          </cell>
          <cell r="CP2256">
            <v>-86</v>
          </cell>
          <cell r="CS2256" t="str">
            <v>GBU03</v>
          </cell>
        </row>
        <row r="2257">
          <cell r="BD2257" t="str">
            <v>GBU01</v>
          </cell>
          <cell r="BF2257" t="str">
            <v>BU15</v>
          </cell>
          <cell r="BP2257" t="str">
            <v>ACC_KFI_ASS_REC</v>
          </cell>
          <cell r="BR2257" t="str">
            <v>2020.12</v>
          </cell>
          <cell r="BS2257" t="str">
            <v>Visée 1</v>
          </cell>
          <cell r="BT2257">
            <v>501.87</v>
          </cell>
          <cell r="BV2257" t="str">
            <v>GBU01</v>
          </cell>
          <cell r="CB2257" t="str">
            <v>BU02</v>
          </cell>
          <cell r="CL2257" t="str">
            <v>ACC_KFI_EBITDA</v>
          </cell>
          <cell r="CN2257" t="str">
            <v>EFF0102</v>
          </cell>
          <cell r="CP2257">
            <v>71</v>
          </cell>
          <cell r="CS2257" t="str">
            <v>GBU03</v>
          </cell>
        </row>
        <row r="2258">
          <cell r="BD2258" t="str">
            <v>GBU01</v>
          </cell>
          <cell r="BF2258" t="str">
            <v>BU15</v>
          </cell>
          <cell r="BP2258" t="str">
            <v>ACC_KFI_ASS_REC</v>
          </cell>
          <cell r="BR2258" t="str">
            <v>2021.06</v>
          </cell>
          <cell r="BS2258" t="str">
            <v>Actual</v>
          </cell>
          <cell r="BT2258">
            <v>983.62</v>
          </cell>
          <cell r="BV2258" t="str">
            <v>GBU01</v>
          </cell>
          <cell r="CB2258" t="str">
            <v>BU02</v>
          </cell>
          <cell r="CL2258" t="str">
            <v>ACC_KFI_EBITDA</v>
          </cell>
          <cell r="CN2258" t="str">
            <v>EFF0105</v>
          </cell>
          <cell r="CP2258">
            <v>0</v>
          </cell>
          <cell r="CS2258" t="str">
            <v>GBU03</v>
          </cell>
        </row>
        <row r="2259">
          <cell r="BD2259" t="str">
            <v>GBU01</v>
          </cell>
          <cell r="BF2259" t="str">
            <v>BU15</v>
          </cell>
          <cell r="BP2259" t="str">
            <v>ACC_KFI_ASS_REC</v>
          </cell>
          <cell r="BR2259" t="str">
            <v>2021.06</v>
          </cell>
          <cell r="BS2259" t="str">
            <v>Visée 1</v>
          </cell>
          <cell r="BT2259">
            <v>525.95000000000005</v>
          </cell>
          <cell r="BV2259" t="str">
            <v>GBU01</v>
          </cell>
          <cell r="CB2259" t="str">
            <v>BU02</v>
          </cell>
          <cell r="CL2259" t="str">
            <v>ACC_KFI_EBITDA</v>
          </cell>
          <cell r="CN2259" t="str">
            <v>EFF0109</v>
          </cell>
          <cell r="CP2259">
            <v>-86</v>
          </cell>
          <cell r="CS2259" t="str">
            <v>GBU03</v>
          </cell>
        </row>
        <row r="2260">
          <cell r="BD2260" t="str">
            <v>GBU01</v>
          </cell>
          <cell r="BF2260" t="str">
            <v>BU15</v>
          </cell>
          <cell r="BP2260" t="str">
            <v>ACC_KFI_EBITDA</v>
          </cell>
          <cell r="BR2260" t="str">
            <v>2020.06</v>
          </cell>
          <cell r="BS2260" t="str">
            <v>Visée 1</v>
          </cell>
          <cell r="BT2260">
            <v>-563.65</v>
          </cell>
          <cell r="BV2260" t="str">
            <v>GBU01</v>
          </cell>
          <cell r="CB2260" t="str">
            <v>BU02</v>
          </cell>
          <cell r="CL2260" t="str">
            <v>ACC_KFI_TO</v>
          </cell>
          <cell r="CN2260" t="str">
            <v>EFF0102</v>
          </cell>
          <cell r="CP2260">
            <v>-316</v>
          </cell>
          <cell r="CS2260" t="str">
            <v>GBU03</v>
          </cell>
        </row>
        <row r="2261">
          <cell r="BD2261" t="str">
            <v>GBU01</v>
          </cell>
          <cell r="BF2261" t="str">
            <v>BU15</v>
          </cell>
          <cell r="BP2261" t="str">
            <v>ACC_KFI_EBITDA</v>
          </cell>
          <cell r="BR2261" t="str">
            <v>2020.12</v>
          </cell>
          <cell r="BS2261" t="str">
            <v>Actual</v>
          </cell>
          <cell r="BT2261">
            <v>-382.41</v>
          </cell>
          <cell r="BV2261" t="str">
            <v>GBU01</v>
          </cell>
          <cell r="CB2261" t="str">
            <v>BU02</v>
          </cell>
          <cell r="CL2261" t="str">
            <v>ACC_KFI_TO</v>
          </cell>
          <cell r="CN2261" t="str">
            <v>EFF0105</v>
          </cell>
          <cell r="CP2261">
            <v>0</v>
          </cell>
          <cell r="CS2261" t="str">
            <v>GBU03</v>
          </cell>
        </row>
        <row r="2262">
          <cell r="BD2262" t="str">
            <v>GBU01</v>
          </cell>
          <cell r="BF2262" t="str">
            <v>BU15</v>
          </cell>
          <cell r="BP2262" t="str">
            <v>ACC_KFI_EBITDA</v>
          </cell>
          <cell r="BR2262" t="str">
            <v>2020.12</v>
          </cell>
          <cell r="BS2262" t="str">
            <v>Visée 1</v>
          </cell>
          <cell r="BT2262">
            <v>-1125.4000000000001</v>
          </cell>
          <cell r="BV2262" t="str">
            <v>GBU01</v>
          </cell>
          <cell r="CB2262" t="str">
            <v>BU02</v>
          </cell>
          <cell r="CL2262" t="str">
            <v>ACC_KFI_TO</v>
          </cell>
          <cell r="CN2262" t="str">
            <v>EFF0109</v>
          </cell>
          <cell r="CP2262">
            <v>5</v>
          </cell>
          <cell r="CS2262" t="str">
            <v>GBU03</v>
          </cell>
        </row>
        <row r="2263">
          <cell r="BD2263" t="str">
            <v>GBU01</v>
          </cell>
          <cell r="BF2263" t="str">
            <v>BU15</v>
          </cell>
          <cell r="BP2263" t="str">
            <v>ACC_KFI_EBITDA</v>
          </cell>
          <cell r="BR2263" t="str">
            <v>2021.06</v>
          </cell>
          <cell r="BS2263" t="str">
            <v>Actual</v>
          </cell>
          <cell r="BT2263">
            <v>5.0599999999999996</v>
          </cell>
          <cell r="BV2263" t="str">
            <v>GBU01</v>
          </cell>
          <cell r="CB2263" t="str">
            <v>BU02</v>
          </cell>
          <cell r="CL2263" t="str">
            <v>ACC_KFI_COI</v>
          </cell>
          <cell r="CN2263" t="str">
            <v>EFF0105</v>
          </cell>
          <cell r="CP2263">
            <v>0</v>
          </cell>
          <cell r="CS2263" t="str">
            <v>GBU03</v>
          </cell>
        </row>
        <row r="2264">
          <cell r="BD2264" t="str">
            <v>GBU01</v>
          </cell>
          <cell r="BF2264" t="str">
            <v>BU15</v>
          </cell>
          <cell r="BP2264" t="str">
            <v>ACC_KFI_COI</v>
          </cell>
          <cell r="BR2264" t="str">
            <v>2020.06</v>
          </cell>
          <cell r="BS2264" t="str">
            <v>Visée 1</v>
          </cell>
          <cell r="BT2264">
            <v>-563.65</v>
          </cell>
          <cell r="BV2264" t="str">
            <v>GBU01</v>
          </cell>
          <cell r="CB2264" t="str">
            <v>BU02</v>
          </cell>
          <cell r="CL2264" t="str">
            <v>ACC_KFI_COI</v>
          </cell>
          <cell r="CN2264" t="str">
            <v>EFF0109</v>
          </cell>
          <cell r="CP2264">
            <v>0</v>
          </cell>
          <cell r="CS2264" t="str">
            <v>GBU03</v>
          </cell>
        </row>
        <row r="2265">
          <cell r="BD2265" t="str">
            <v>GBU01</v>
          </cell>
          <cell r="BF2265" t="str">
            <v>BU15</v>
          </cell>
          <cell r="BP2265" t="str">
            <v>ACC_KFI_COI</v>
          </cell>
          <cell r="BR2265" t="str">
            <v>2020.12</v>
          </cell>
          <cell r="BS2265" t="str">
            <v>Actual</v>
          </cell>
          <cell r="BT2265">
            <v>-383.04</v>
          </cell>
          <cell r="BV2265" t="str">
            <v>GBU01</v>
          </cell>
          <cell r="CB2265" t="str">
            <v>BU02</v>
          </cell>
          <cell r="CL2265" t="str">
            <v>ACC_KFI_EBITDA</v>
          </cell>
          <cell r="CN2265" t="str">
            <v>EFF0105</v>
          </cell>
          <cell r="CP2265">
            <v>0</v>
          </cell>
          <cell r="CS2265" t="str">
            <v>GBU03</v>
          </cell>
        </row>
        <row r="2266">
          <cell r="BD2266" t="str">
            <v>GBU01</v>
          </cell>
          <cell r="BF2266" t="str">
            <v>BU15</v>
          </cell>
          <cell r="BP2266" t="str">
            <v>ACC_KFI_COI</v>
          </cell>
          <cell r="BR2266" t="str">
            <v>2020.12</v>
          </cell>
          <cell r="BS2266" t="str">
            <v>Visée 1</v>
          </cell>
          <cell r="BT2266">
            <v>-1125.4000000000001</v>
          </cell>
          <cell r="BV2266" t="str">
            <v>GBU01</v>
          </cell>
          <cell r="CB2266" t="str">
            <v>BU02</v>
          </cell>
          <cell r="CL2266" t="str">
            <v>ACC_KFI_EBITDA</v>
          </cell>
          <cell r="CN2266" t="str">
            <v>EFF0109</v>
          </cell>
          <cell r="CP2266">
            <v>0</v>
          </cell>
          <cell r="CS2266" t="str">
            <v>GBU03</v>
          </cell>
        </row>
        <row r="2267">
          <cell r="BD2267" t="str">
            <v>GBU01</v>
          </cell>
          <cell r="BF2267" t="str">
            <v>BU15</v>
          </cell>
          <cell r="BP2267" t="str">
            <v>ACC_KFI_COI</v>
          </cell>
          <cell r="BR2267" t="str">
            <v>2021.06</v>
          </cell>
          <cell r="BS2267" t="str">
            <v>Actual</v>
          </cell>
          <cell r="BT2267">
            <v>5.67</v>
          </cell>
          <cell r="BV2267" t="str">
            <v>GBU01</v>
          </cell>
          <cell r="CB2267" t="str">
            <v>BU02</v>
          </cell>
          <cell r="CL2267" t="str">
            <v>ACC_KFI_TO</v>
          </cell>
          <cell r="CN2267" t="str">
            <v>EFF0105</v>
          </cell>
          <cell r="CP2267">
            <v>0</v>
          </cell>
          <cell r="CS2267" t="str">
            <v>GBU03</v>
          </cell>
        </row>
        <row r="2268">
          <cell r="BD2268" t="str">
            <v>GBU01</v>
          </cell>
          <cell r="BF2268" t="str">
            <v>BU15</v>
          </cell>
          <cell r="BP2268" t="str">
            <v>ACC_KFI_+GTHCPXDBSO</v>
          </cell>
          <cell r="BR2268" t="str">
            <v>2020.12</v>
          </cell>
          <cell r="BS2268" t="str">
            <v>Actual</v>
          </cell>
          <cell r="BT2268">
            <v>3553.04</v>
          </cell>
          <cell r="BV2268" t="str">
            <v>GBU01</v>
          </cell>
          <cell r="CB2268" t="str">
            <v>BU02</v>
          </cell>
          <cell r="CL2268" t="str">
            <v>ACC_KFI_TO</v>
          </cell>
          <cell r="CN2268" t="str">
            <v>EFF0109</v>
          </cell>
          <cell r="CP2268">
            <v>0</v>
          </cell>
          <cell r="CS2268" t="str">
            <v>GBU03</v>
          </cell>
        </row>
        <row r="2269">
          <cell r="BD2269" t="str">
            <v>GBU01</v>
          </cell>
          <cell r="BF2269" t="str">
            <v>BU15</v>
          </cell>
          <cell r="BP2269" t="str">
            <v>ACC_KFI_+GTHCPXDBSO</v>
          </cell>
          <cell r="BR2269" t="str">
            <v>2020.12</v>
          </cell>
          <cell r="BS2269" t="str">
            <v>Visée 1</v>
          </cell>
          <cell r="BT2269">
            <v>57812.01</v>
          </cell>
          <cell r="BV2269" t="str">
            <v>GBU01</v>
          </cell>
          <cell r="CB2269" t="str">
            <v>BU02</v>
          </cell>
          <cell r="CL2269" t="str">
            <v>ACC_KFI_COI</v>
          </cell>
          <cell r="CN2269" t="str">
            <v>EFF0102</v>
          </cell>
          <cell r="CP2269">
            <v>0</v>
          </cell>
          <cell r="CS2269" t="str">
            <v>GBU03</v>
          </cell>
        </row>
        <row r="2270">
          <cell r="BD2270" t="str">
            <v>GBU01</v>
          </cell>
          <cell r="BF2270" t="str">
            <v>BU15</v>
          </cell>
          <cell r="BP2270" t="str">
            <v>ACC_KFI_+GTHCPXDBSO</v>
          </cell>
          <cell r="BR2270" t="str">
            <v>2021.06</v>
          </cell>
          <cell r="BS2270" t="str">
            <v>Actual</v>
          </cell>
          <cell r="BT2270">
            <v>25029.040000000001</v>
          </cell>
          <cell r="BV2270" t="str">
            <v>GBU01</v>
          </cell>
          <cell r="CB2270" t="str">
            <v>BU02</v>
          </cell>
          <cell r="CL2270" t="str">
            <v>ACC_KFI_COI</v>
          </cell>
          <cell r="CN2270" t="str">
            <v>EFF0105</v>
          </cell>
          <cell r="CP2270">
            <v>5.1900300000000001</v>
          </cell>
          <cell r="CS2270" t="str">
            <v>GBU03</v>
          </cell>
        </row>
        <row r="2271">
          <cell r="BD2271" t="str">
            <v>GBU01</v>
          </cell>
          <cell r="BF2271" t="str">
            <v>BU15</v>
          </cell>
          <cell r="BP2271" t="str">
            <v>ACC_KFI_+GTHCPXDBSO</v>
          </cell>
          <cell r="BR2271" t="str">
            <v>2021.06</v>
          </cell>
          <cell r="BS2271" t="str">
            <v>Visée 1</v>
          </cell>
          <cell r="BT2271">
            <v>53520.97</v>
          </cell>
          <cell r="BV2271" t="str">
            <v>GBU01</v>
          </cell>
          <cell r="CB2271" t="str">
            <v>BU02</v>
          </cell>
          <cell r="CL2271" t="str">
            <v>ACC_KFI_COI</v>
          </cell>
          <cell r="CN2271" t="str">
            <v>EFF0109</v>
          </cell>
          <cell r="CP2271">
            <v>22797.829969999999</v>
          </cell>
          <cell r="CS2271" t="str">
            <v>GBU03</v>
          </cell>
        </row>
        <row r="2272">
          <cell r="BD2272" t="str">
            <v>GBU01</v>
          </cell>
          <cell r="BF2272" t="str">
            <v>BU15</v>
          </cell>
          <cell r="BP2272" t="str">
            <v>ACC_KFI_+GSSCPXDBSO</v>
          </cell>
          <cell r="BR2272" t="str">
            <v>2020.12</v>
          </cell>
          <cell r="BS2272" t="str">
            <v>Actual</v>
          </cell>
          <cell r="BT2272">
            <v>3553.04</v>
          </cell>
          <cell r="BV2272" t="str">
            <v>GBU01</v>
          </cell>
          <cell r="CB2272" t="str">
            <v>BU02</v>
          </cell>
          <cell r="CL2272" t="str">
            <v>ACC_KFI_EBITDA</v>
          </cell>
          <cell r="CN2272" t="str">
            <v>EFF0102</v>
          </cell>
          <cell r="CP2272">
            <v>0</v>
          </cell>
          <cell r="CS2272" t="str">
            <v>GBU03</v>
          </cell>
        </row>
        <row r="2273">
          <cell r="BD2273" t="str">
            <v>GBU01</v>
          </cell>
          <cell r="BF2273" t="str">
            <v>BU15</v>
          </cell>
          <cell r="BP2273" t="str">
            <v>ACC_KFI_+GSSCPXDBSO</v>
          </cell>
          <cell r="BR2273" t="str">
            <v>2020.12</v>
          </cell>
          <cell r="BS2273" t="str">
            <v>Visée 1</v>
          </cell>
          <cell r="BT2273">
            <v>57812.01</v>
          </cell>
          <cell r="BV2273" t="str">
            <v>GBU01</v>
          </cell>
          <cell r="CB2273" t="str">
            <v>BU02</v>
          </cell>
          <cell r="CL2273" t="str">
            <v>ACC_KFI_EBITDA</v>
          </cell>
          <cell r="CN2273" t="str">
            <v>EFF0105</v>
          </cell>
          <cell r="CP2273">
            <v>4.9300199999999998</v>
          </cell>
          <cell r="CS2273" t="str">
            <v>GBU03</v>
          </cell>
        </row>
        <row r="2274">
          <cell r="BD2274" t="str">
            <v>GBU01</v>
          </cell>
          <cell r="BF2274" t="str">
            <v>BU15</v>
          </cell>
          <cell r="BP2274" t="str">
            <v>ACC_KFI_+GSSCPXDBSO</v>
          </cell>
          <cell r="BR2274" t="str">
            <v>2021.06</v>
          </cell>
          <cell r="BS2274" t="str">
            <v>Actual</v>
          </cell>
          <cell r="BT2274">
            <v>25029.040000000001</v>
          </cell>
          <cell r="BV2274" t="str">
            <v>GBU01</v>
          </cell>
          <cell r="CB2274" t="str">
            <v>BU02</v>
          </cell>
          <cell r="CL2274" t="str">
            <v>ACC_KFI_EBITDA</v>
          </cell>
          <cell r="CN2274" t="str">
            <v>EFF0109</v>
          </cell>
          <cell r="CP2274">
            <v>22390.999980000001</v>
          </cell>
          <cell r="CS2274" t="str">
            <v>GBU03</v>
          </cell>
        </row>
        <row r="2275">
          <cell r="BD2275" t="str">
            <v>GBU01</v>
          </cell>
          <cell r="BF2275" t="str">
            <v>BU15</v>
          </cell>
          <cell r="BP2275" t="str">
            <v>ACC_KFI_+GSSCPXDBSO</v>
          </cell>
          <cell r="BR2275" t="str">
            <v>2021.06</v>
          </cell>
          <cell r="BS2275" t="str">
            <v>Visée 1</v>
          </cell>
          <cell r="BT2275">
            <v>53520.97</v>
          </cell>
          <cell r="BV2275" t="str">
            <v>GBU01</v>
          </cell>
          <cell r="CB2275" t="str">
            <v>BU02</v>
          </cell>
          <cell r="CL2275" t="str">
            <v>ACC_KFI_TO</v>
          </cell>
          <cell r="CN2275" t="str">
            <v>EFF0105</v>
          </cell>
          <cell r="CP2275">
            <v>-80.249979999999994</v>
          </cell>
          <cell r="CS2275" t="str">
            <v>GBU03</v>
          </cell>
        </row>
        <row r="2276">
          <cell r="BD2276" t="str">
            <v>GBU01</v>
          </cell>
          <cell r="BF2276" t="str">
            <v>BU15</v>
          </cell>
          <cell r="BP2276" t="str">
            <v>ACC_KFI_EBITDA</v>
          </cell>
          <cell r="BR2276" t="str">
            <v>2020.12</v>
          </cell>
          <cell r="BS2276" t="str">
            <v>Actual</v>
          </cell>
          <cell r="BT2276">
            <v>-14.61</v>
          </cell>
          <cell r="BV2276" t="str">
            <v>GBU01</v>
          </cell>
          <cell r="CB2276" t="str">
            <v>BU02</v>
          </cell>
          <cell r="CL2276" t="str">
            <v>ACC_KFI_TO</v>
          </cell>
          <cell r="CN2276" t="str">
            <v>EFF0109</v>
          </cell>
          <cell r="CP2276">
            <v>55186.749980000001</v>
          </cell>
          <cell r="CS2276" t="str">
            <v>GBU03</v>
          </cell>
        </row>
        <row r="2277">
          <cell r="BD2277" t="str">
            <v>GBU01</v>
          </cell>
          <cell r="BF2277" t="str">
            <v>BU15</v>
          </cell>
          <cell r="BP2277" t="str">
            <v>ACC_KFI_EBITDA</v>
          </cell>
          <cell r="BR2277" t="str">
            <v>2021.06</v>
          </cell>
          <cell r="BS2277" t="str">
            <v>Actual</v>
          </cell>
          <cell r="BT2277">
            <v>-7.47</v>
          </cell>
          <cell r="BV2277" t="str">
            <v>GBU01</v>
          </cell>
          <cell r="CB2277" t="str">
            <v>BU02</v>
          </cell>
          <cell r="CL2277" t="str">
            <v>ACC_KFI_COI</v>
          </cell>
          <cell r="CN2277" t="str">
            <v>EFF0105</v>
          </cell>
          <cell r="CP2277">
            <v>0</v>
          </cell>
          <cell r="CS2277" t="str">
            <v>GBU03</v>
          </cell>
        </row>
        <row r="2278">
          <cell r="BD2278" t="str">
            <v>GBU01</v>
          </cell>
          <cell r="BF2278" t="str">
            <v>BU15</v>
          </cell>
          <cell r="BP2278" t="str">
            <v>ACC_KFI_COI</v>
          </cell>
          <cell r="BR2278" t="str">
            <v>2020.12</v>
          </cell>
          <cell r="BS2278" t="str">
            <v>Actual</v>
          </cell>
          <cell r="BT2278">
            <v>-14.61</v>
          </cell>
          <cell r="BV2278" t="str">
            <v>GBU01</v>
          </cell>
          <cell r="CB2278" t="str">
            <v>BU02</v>
          </cell>
          <cell r="CL2278" t="str">
            <v>ACC_KFI_COI</v>
          </cell>
          <cell r="CN2278" t="str">
            <v>EFF0109</v>
          </cell>
          <cell r="CP2278">
            <v>0</v>
          </cell>
          <cell r="CS2278" t="str">
            <v>GBU03</v>
          </cell>
        </row>
        <row r="2279">
          <cell r="BD2279" t="str">
            <v>GBU01</v>
          </cell>
          <cell r="BF2279" t="str">
            <v>BU15</v>
          </cell>
          <cell r="BP2279" t="str">
            <v>ACC_KFI_COI</v>
          </cell>
          <cell r="BR2279" t="str">
            <v>2021.06</v>
          </cell>
          <cell r="BS2279" t="str">
            <v>Actual</v>
          </cell>
          <cell r="BT2279">
            <v>-8.09</v>
          </cell>
          <cell r="BV2279" t="str">
            <v>GBU01</v>
          </cell>
          <cell r="CB2279" t="str">
            <v>BU02</v>
          </cell>
          <cell r="CL2279" t="str">
            <v>ACC_KFI_EBITDA</v>
          </cell>
          <cell r="CN2279" t="str">
            <v>EFF0105</v>
          </cell>
          <cell r="CP2279">
            <v>0</v>
          </cell>
          <cell r="CS2279" t="str">
            <v>GBU03</v>
          </cell>
        </row>
        <row r="2280">
          <cell r="BD2280" t="str">
            <v>GBU01</v>
          </cell>
          <cell r="BF2280" t="str">
            <v>BU15</v>
          </cell>
          <cell r="BP2280" t="str">
            <v>ACC_KFI_+GSSCPXDBSO</v>
          </cell>
          <cell r="BR2280" t="str">
            <v>2021.06</v>
          </cell>
          <cell r="BS2280" t="str">
            <v>Actual</v>
          </cell>
          <cell r="BT2280">
            <v>2.4900000000000002</v>
          </cell>
          <cell r="BV2280" t="str">
            <v>GBU01</v>
          </cell>
          <cell r="CB2280" t="str">
            <v>BU02</v>
          </cell>
          <cell r="CL2280" t="str">
            <v>ACC_KFI_EBITDA</v>
          </cell>
          <cell r="CN2280" t="str">
            <v>EFF0109</v>
          </cell>
          <cell r="CP2280">
            <v>0</v>
          </cell>
          <cell r="CS2280" t="str">
            <v>GBU03</v>
          </cell>
        </row>
        <row r="2281">
          <cell r="BD2281" t="str">
            <v>GBU01</v>
          </cell>
          <cell r="BF2281" t="str">
            <v>BU15</v>
          </cell>
          <cell r="BP2281" t="str">
            <v>ACC_KFI_TO</v>
          </cell>
          <cell r="BR2281" t="str">
            <v>2019.06</v>
          </cell>
          <cell r="BS2281" t="str">
            <v>Actual</v>
          </cell>
          <cell r="BT2281">
            <v>4075.64</v>
          </cell>
          <cell r="BV2281" t="str">
            <v>GBU01</v>
          </cell>
          <cell r="CB2281" t="str">
            <v>BU02</v>
          </cell>
          <cell r="CL2281" t="str">
            <v>ACC_KFI_TO</v>
          </cell>
          <cell r="CN2281" t="str">
            <v>EFF0105</v>
          </cell>
          <cell r="CP2281">
            <v>0</v>
          </cell>
          <cell r="CS2281" t="str">
            <v>GBU03</v>
          </cell>
        </row>
        <row r="2282">
          <cell r="BD2282" t="str">
            <v>GBU01</v>
          </cell>
          <cell r="BF2282" t="str">
            <v>BU15</v>
          </cell>
          <cell r="BP2282" t="str">
            <v>ACC_KFI_TO</v>
          </cell>
          <cell r="BR2282" t="str">
            <v>2019.06</v>
          </cell>
          <cell r="BS2282" t="str">
            <v>Visée 1</v>
          </cell>
          <cell r="BT2282">
            <v>1512.18</v>
          </cell>
          <cell r="BV2282" t="str">
            <v>GBU01</v>
          </cell>
          <cell r="CB2282" t="str">
            <v>BU02</v>
          </cell>
          <cell r="CL2282" t="str">
            <v>ACC_KFI_TO</v>
          </cell>
          <cell r="CN2282" t="str">
            <v>EFF0109</v>
          </cell>
          <cell r="CP2282">
            <v>0</v>
          </cell>
          <cell r="CS2282" t="str">
            <v>GBU03</v>
          </cell>
        </row>
        <row r="2283">
          <cell r="BD2283" t="str">
            <v>GBU01</v>
          </cell>
          <cell r="BF2283" t="str">
            <v>BU15</v>
          </cell>
          <cell r="BP2283" t="str">
            <v>ACC_KFI_EBITDA</v>
          </cell>
          <cell r="BR2283" t="str">
            <v>2019.06</v>
          </cell>
          <cell r="BS2283" t="str">
            <v>Actual</v>
          </cell>
          <cell r="BT2283">
            <v>3263.14</v>
          </cell>
          <cell r="BV2283" t="str">
            <v>GBU01</v>
          </cell>
          <cell r="CB2283" t="str">
            <v>BU02</v>
          </cell>
          <cell r="CL2283" t="str">
            <v>ACC_KFI_COI</v>
          </cell>
          <cell r="CN2283" t="str">
            <v>EFF0105</v>
          </cell>
          <cell r="CP2283">
            <v>0</v>
          </cell>
          <cell r="CS2283" t="str">
            <v>GBU03</v>
          </cell>
        </row>
        <row r="2284">
          <cell r="BD2284" t="str">
            <v>GBU01</v>
          </cell>
          <cell r="BF2284" t="str">
            <v>BU15</v>
          </cell>
          <cell r="BP2284" t="str">
            <v>ACC_KFI_EBITDA</v>
          </cell>
          <cell r="BR2284" t="str">
            <v>2019.06</v>
          </cell>
          <cell r="BS2284" t="str">
            <v>Visée 1</v>
          </cell>
          <cell r="BT2284">
            <v>870.48</v>
          </cell>
          <cell r="BV2284" t="str">
            <v>GBU01</v>
          </cell>
          <cell r="CB2284" t="str">
            <v>BU02</v>
          </cell>
          <cell r="CL2284" t="str">
            <v>ACC_KFI_COI</v>
          </cell>
          <cell r="CN2284" t="str">
            <v>EFF0109</v>
          </cell>
          <cell r="CP2284">
            <v>0</v>
          </cell>
          <cell r="CS2284" t="str">
            <v>GBU03</v>
          </cell>
        </row>
        <row r="2285">
          <cell r="BD2285" t="str">
            <v>GBU01</v>
          </cell>
          <cell r="BF2285" t="str">
            <v>BU15</v>
          </cell>
          <cell r="BP2285" t="str">
            <v>ACC_KFI_COI</v>
          </cell>
          <cell r="BR2285" t="str">
            <v>2019.06</v>
          </cell>
          <cell r="BS2285" t="str">
            <v>Actual</v>
          </cell>
          <cell r="BT2285">
            <v>3261.38</v>
          </cell>
          <cell r="BV2285" t="str">
            <v>GBU01</v>
          </cell>
          <cell r="CB2285" t="str">
            <v>BU02</v>
          </cell>
          <cell r="CL2285" t="str">
            <v>ACC_KFI_COI</v>
          </cell>
          <cell r="CN2285" t="str">
            <v>EFF0220</v>
          </cell>
          <cell r="CP2285">
            <v>-999.89620000000002</v>
          </cell>
          <cell r="CS2285" t="str">
            <v>GBU03</v>
          </cell>
        </row>
        <row r="2286">
          <cell r="BD2286" t="str">
            <v>GBU01</v>
          </cell>
          <cell r="BF2286" t="str">
            <v>BU15</v>
          </cell>
          <cell r="BP2286" t="str">
            <v>ACC_KFI_COI</v>
          </cell>
          <cell r="BR2286" t="str">
            <v>2019.06</v>
          </cell>
          <cell r="BS2286" t="str">
            <v>Visée 1</v>
          </cell>
          <cell r="BT2286">
            <v>870.48</v>
          </cell>
          <cell r="BV2286" t="str">
            <v>GBU01</v>
          </cell>
          <cell r="CB2286" t="str">
            <v>BU02</v>
          </cell>
          <cell r="CL2286" t="str">
            <v>ACC_KFI_COI</v>
          </cell>
          <cell r="CN2286" t="str">
            <v>EFF0221</v>
          </cell>
          <cell r="CP2286">
            <v>26370.62</v>
          </cell>
          <cell r="CS2286" t="str">
            <v>GBU03</v>
          </cell>
        </row>
        <row r="2287">
          <cell r="BD2287" t="str">
            <v>GBU01</v>
          </cell>
          <cell r="BF2287" t="str">
            <v>BU15</v>
          </cell>
          <cell r="BP2287" t="str">
            <v>ACC_KFI_ASS_REC</v>
          </cell>
          <cell r="BR2287" t="str">
            <v>2019.06</v>
          </cell>
          <cell r="BS2287" t="str">
            <v>Actual</v>
          </cell>
          <cell r="BT2287">
            <v>0.15</v>
          </cell>
          <cell r="BV2287" t="str">
            <v>GBU01</v>
          </cell>
          <cell r="CB2287" t="str">
            <v>BU02</v>
          </cell>
          <cell r="CL2287" t="str">
            <v>ACC_KFI_EBITDA</v>
          </cell>
          <cell r="CN2287" t="str">
            <v>EFF0105</v>
          </cell>
          <cell r="CP2287">
            <v>0</v>
          </cell>
          <cell r="CS2287" t="str">
            <v>GBU03</v>
          </cell>
        </row>
        <row r="2288">
          <cell r="BD2288" t="str">
            <v>GBU01</v>
          </cell>
          <cell r="BF2288" t="str">
            <v>BU15</v>
          </cell>
          <cell r="BP2288" t="str">
            <v>ACC_KFI_ASS_REC</v>
          </cell>
          <cell r="BR2288" t="str">
            <v>2019.06</v>
          </cell>
          <cell r="BS2288" t="str">
            <v>Visée 1</v>
          </cell>
          <cell r="BT2288">
            <v>-0.04</v>
          </cell>
          <cell r="BV2288" t="str">
            <v>GBU01</v>
          </cell>
          <cell r="CB2288" t="str">
            <v>BU02</v>
          </cell>
          <cell r="CL2288" t="str">
            <v>ACC_KFI_EBITDA</v>
          </cell>
          <cell r="CN2288" t="str">
            <v>EFF0109</v>
          </cell>
          <cell r="CP2288">
            <v>0</v>
          </cell>
          <cell r="CS2288" t="str">
            <v>GBU03</v>
          </cell>
        </row>
        <row r="2289">
          <cell r="BD2289" t="str">
            <v>GBU01</v>
          </cell>
          <cell r="BF2289" t="str">
            <v>BU15</v>
          </cell>
          <cell r="BP2289" t="str">
            <v>ACC_KFI_+GSSCPXDBSO</v>
          </cell>
          <cell r="BR2289" t="str">
            <v>2019.06</v>
          </cell>
          <cell r="BS2289" t="str">
            <v>Actual</v>
          </cell>
          <cell r="BT2289">
            <v>4.4000000000000004</v>
          </cell>
          <cell r="BV2289" t="str">
            <v>GBU01</v>
          </cell>
          <cell r="CB2289" t="str">
            <v>BU02</v>
          </cell>
          <cell r="CL2289" t="str">
            <v>ACC_KFI_EBITDA</v>
          </cell>
          <cell r="CN2289" t="str">
            <v>EFF0220</v>
          </cell>
          <cell r="CP2289">
            <v>-999.89620000000002</v>
          </cell>
          <cell r="CS2289" t="str">
            <v>GBU03</v>
          </cell>
        </row>
        <row r="2290">
          <cell r="BD2290" t="str">
            <v>GBU01</v>
          </cell>
          <cell r="BF2290" t="str">
            <v>BU15</v>
          </cell>
          <cell r="BP2290" t="str">
            <v>ACC_KFI_+GSSCPXDBSO</v>
          </cell>
          <cell r="BR2290" t="str">
            <v>2019.06</v>
          </cell>
          <cell r="BS2290" t="str">
            <v>Visée 1</v>
          </cell>
          <cell r="BT2290">
            <v>41.29</v>
          </cell>
          <cell r="BV2290" t="str">
            <v>GBU01</v>
          </cell>
          <cell r="CB2290" t="str">
            <v>BU02</v>
          </cell>
          <cell r="CL2290" t="str">
            <v>ACC_KFI_EBITDA</v>
          </cell>
          <cell r="CN2290" t="str">
            <v>EFF0221</v>
          </cell>
          <cell r="CP2290">
            <v>26370.62</v>
          </cell>
          <cell r="CS2290" t="str">
            <v>GBU03</v>
          </cell>
        </row>
        <row r="2291">
          <cell r="BD2291" t="str">
            <v>GBU01</v>
          </cell>
          <cell r="BF2291" t="str">
            <v>BU22</v>
          </cell>
          <cell r="BP2291" t="str">
            <v>ACC_KFI_+GSSCPXDBSO</v>
          </cell>
          <cell r="BR2291" t="str">
            <v>2020.12</v>
          </cell>
          <cell r="BS2291" t="str">
            <v>Visée 1</v>
          </cell>
          <cell r="BT2291">
            <v>39660</v>
          </cell>
          <cell r="BV2291" t="str">
            <v>GBU01</v>
          </cell>
          <cell r="CB2291" t="str">
            <v>BU02</v>
          </cell>
          <cell r="CL2291" t="str">
            <v>ACC_KFI_TO</v>
          </cell>
          <cell r="CN2291" t="str">
            <v>EFF0220</v>
          </cell>
          <cell r="CP2291">
            <v>-1573.8961999999999</v>
          </cell>
          <cell r="CS2291" t="str">
            <v>GBU03</v>
          </cell>
        </row>
        <row r="2292">
          <cell r="BD2292" t="str">
            <v>GBU01</v>
          </cell>
          <cell r="BF2292" t="str">
            <v>BU22</v>
          </cell>
          <cell r="BP2292" t="str">
            <v>ACC_KFI_TO</v>
          </cell>
          <cell r="BR2292" t="str">
            <v>2019.06</v>
          </cell>
          <cell r="BS2292" t="str">
            <v>Actual</v>
          </cell>
          <cell r="BT2292">
            <v>126684</v>
          </cell>
          <cell r="BV2292" t="str">
            <v>GBU01</v>
          </cell>
          <cell r="CB2292" t="str">
            <v>BU02</v>
          </cell>
          <cell r="CL2292" t="str">
            <v>ACC_KFI_TO</v>
          </cell>
          <cell r="CN2292" t="str">
            <v>EFF0221</v>
          </cell>
          <cell r="CP2292">
            <v>86370.62</v>
          </cell>
          <cell r="CS2292" t="str">
            <v>GBU03</v>
          </cell>
        </row>
        <row r="2293">
          <cell r="BD2293" t="str">
            <v>GBU01</v>
          </cell>
          <cell r="BF2293" t="str">
            <v>BU22</v>
          </cell>
          <cell r="BP2293" t="str">
            <v>ACC_KFI_TO</v>
          </cell>
          <cell r="BR2293" t="str">
            <v>2019.06</v>
          </cell>
          <cell r="BS2293" t="str">
            <v>Visée 1</v>
          </cell>
          <cell r="BT2293">
            <v>65572</v>
          </cell>
          <cell r="BV2293" t="str">
            <v>GBU01</v>
          </cell>
          <cell r="CB2293" t="str">
            <v>BU02</v>
          </cell>
          <cell r="CL2293" t="str">
            <v>ACC_KFI_COI</v>
          </cell>
          <cell r="CN2293" t="str">
            <v>EFF0102</v>
          </cell>
          <cell r="CP2293">
            <v>0</v>
          </cell>
          <cell r="CS2293" t="str">
            <v>GBU03</v>
          </cell>
        </row>
        <row r="2294">
          <cell r="BD2294" t="str">
            <v>GBU01</v>
          </cell>
          <cell r="BF2294" t="str">
            <v>BU22</v>
          </cell>
          <cell r="BP2294" t="str">
            <v>ACC_KFI_TO</v>
          </cell>
          <cell r="BR2294" t="str">
            <v>2020.06</v>
          </cell>
          <cell r="BS2294" t="str">
            <v>Actual</v>
          </cell>
          <cell r="BT2294">
            <v>93806</v>
          </cell>
          <cell r="BV2294" t="str">
            <v>GBU01</v>
          </cell>
          <cell r="CB2294" t="str">
            <v>BU02</v>
          </cell>
          <cell r="CL2294" t="str">
            <v>ACC_KFI_COI</v>
          </cell>
          <cell r="CN2294" t="str">
            <v>EFF0105</v>
          </cell>
          <cell r="CP2294">
            <v>0</v>
          </cell>
          <cell r="CS2294" t="str">
            <v>GBU03</v>
          </cell>
        </row>
        <row r="2295">
          <cell r="BD2295" t="str">
            <v>GBU01</v>
          </cell>
          <cell r="BF2295" t="str">
            <v>BU22</v>
          </cell>
          <cell r="BP2295" t="str">
            <v>ACC_KFI_TO</v>
          </cell>
          <cell r="BR2295" t="str">
            <v>2020.06</v>
          </cell>
          <cell r="BS2295" t="str">
            <v>Visée 1</v>
          </cell>
          <cell r="BT2295">
            <v>82257</v>
          </cell>
          <cell r="BV2295" t="str">
            <v>GBU01</v>
          </cell>
          <cell r="CB2295" t="str">
            <v>BU02</v>
          </cell>
          <cell r="CL2295" t="str">
            <v>ACC_KFI_COI</v>
          </cell>
          <cell r="CN2295" t="str">
            <v>EFF0109</v>
          </cell>
          <cell r="CP2295">
            <v>2408.48</v>
          </cell>
          <cell r="CS2295" t="str">
            <v>GBU03</v>
          </cell>
        </row>
        <row r="2296">
          <cell r="BD2296" t="str">
            <v>GBU01</v>
          </cell>
          <cell r="BF2296" t="str">
            <v>BU22</v>
          </cell>
          <cell r="BP2296" t="str">
            <v>ACC_KFI_TO</v>
          </cell>
          <cell r="BR2296" t="str">
            <v>2020.12</v>
          </cell>
          <cell r="BS2296" t="str">
            <v>Actual</v>
          </cell>
          <cell r="BT2296">
            <v>252831</v>
          </cell>
          <cell r="BV2296" t="str">
            <v>GBU01</v>
          </cell>
          <cell r="CB2296" t="str">
            <v>BU02</v>
          </cell>
          <cell r="CL2296" t="str">
            <v>ACC_KFI_EBITDA</v>
          </cell>
          <cell r="CN2296" t="str">
            <v>EFF0102</v>
          </cell>
          <cell r="CP2296">
            <v>0</v>
          </cell>
          <cell r="CS2296" t="str">
            <v>GBU03</v>
          </cell>
        </row>
        <row r="2297">
          <cell r="BD2297" t="str">
            <v>GBU01</v>
          </cell>
          <cell r="BF2297" t="str">
            <v>BU22</v>
          </cell>
          <cell r="BP2297" t="str">
            <v>ACC_KFI_TO</v>
          </cell>
          <cell r="BR2297" t="str">
            <v>2020.12</v>
          </cell>
          <cell r="BS2297" t="str">
            <v>Visée 1</v>
          </cell>
          <cell r="BT2297">
            <v>164769</v>
          </cell>
          <cell r="BV2297" t="str">
            <v>GBU01</v>
          </cell>
          <cell r="CB2297" t="str">
            <v>BU02</v>
          </cell>
          <cell r="CL2297" t="str">
            <v>ACC_KFI_EBITDA</v>
          </cell>
          <cell r="CN2297" t="str">
            <v>EFF0105</v>
          </cell>
          <cell r="CP2297">
            <v>0</v>
          </cell>
          <cell r="CS2297" t="str">
            <v>GBU03</v>
          </cell>
        </row>
        <row r="2298">
          <cell r="BD2298" t="str">
            <v>GBU01</v>
          </cell>
          <cell r="BF2298" t="str">
            <v>BU22</v>
          </cell>
          <cell r="BP2298" t="str">
            <v>ACC_KFI_TO</v>
          </cell>
          <cell r="BR2298" t="str">
            <v>2021.06</v>
          </cell>
          <cell r="BS2298" t="str">
            <v>Actual</v>
          </cell>
          <cell r="BT2298">
            <v>104736</v>
          </cell>
          <cell r="BV2298" t="str">
            <v>GBU01</v>
          </cell>
          <cell r="CB2298" t="str">
            <v>BU02</v>
          </cell>
          <cell r="CL2298" t="str">
            <v>ACC_KFI_EBITDA</v>
          </cell>
          <cell r="CN2298" t="str">
            <v>EFF0109</v>
          </cell>
          <cell r="CP2298">
            <v>3350.78</v>
          </cell>
          <cell r="CS2298" t="str">
            <v>GBU03</v>
          </cell>
        </row>
        <row r="2299">
          <cell r="BD2299" t="str">
            <v>GBU01</v>
          </cell>
          <cell r="BF2299" t="str">
            <v>BU22</v>
          </cell>
          <cell r="BP2299" t="str">
            <v>ACC_KFI_TO</v>
          </cell>
          <cell r="BR2299" t="str">
            <v>2021.06</v>
          </cell>
          <cell r="BS2299" t="str">
            <v>Visée 1</v>
          </cell>
          <cell r="BT2299">
            <v>69953</v>
          </cell>
          <cell r="BV2299" t="str">
            <v>GBU01</v>
          </cell>
          <cell r="CB2299" t="str">
            <v>BU02</v>
          </cell>
          <cell r="CL2299" t="str">
            <v>ACC_KFI_TO</v>
          </cell>
          <cell r="CN2299" t="str">
            <v>EFF0102</v>
          </cell>
          <cell r="CP2299">
            <v>67</v>
          </cell>
          <cell r="CS2299" t="str">
            <v>GBU03</v>
          </cell>
        </row>
        <row r="2300">
          <cell r="BD2300" t="str">
            <v>GBU01</v>
          </cell>
          <cell r="BF2300" t="str">
            <v>BU22</v>
          </cell>
          <cell r="BP2300" t="str">
            <v>ACC_KFI_EBITDA</v>
          </cell>
          <cell r="BR2300" t="str">
            <v>2019.06</v>
          </cell>
          <cell r="BS2300" t="str">
            <v>Actual</v>
          </cell>
          <cell r="BT2300">
            <v>70519</v>
          </cell>
          <cell r="BV2300" t="str">
            <v>GBU01</v>
          </cell>
          <cell r="CB2300" t="str">
            <v>BU02</v>
          </cell>
          <cell r="CL2300" t="str">
            <v>ACC_KFI_TO</v>
          </cell>
          <cell r="CN2300" t="str">
            <v>EFF0105</v>
          </cell>
          <cell r="CP2300">
            <v>0</v>
          </cell>
          <cell r="CS2300" t="str">
            <v>GBU03</v>
          </cell>
        </row>
        <row r="2301">
          <cell r="BD2301" t="str">
            <v>GBU01</v>
          </cell>
          <cell r="BF2301" t="str">
            <v>BU22</v>
          </cell>
          <cell r="BP2301" t="str">
            <v>ACC_KFI_EBITDA</v>
          </cell>
          <cell r="BR2301" t="str">
            <v>2019.06</v>
          </cell>
          <cell r="BS2301" t="str">
            <v>Visée 1</v>
          </cell>
          <cell r="BT2301">
            <v>5181</v>
          </cell>
          <cell r="BV2301" t="str">
            <v>GBU01</v>
          </cell>
          <cell r="CB2301" t="str">
            <v>BU02</v>
          </cell>
          <cell r="CL2301" t="str">
            <v>ACC_KFI_TO</v>
          </cell>
          <cell r="CN2301" t="str">
            <v>EFF0109</v>
          </cell>
          <cell r="CP2301">
            <v>42606.97</v>
          </cell>
          <cell r="CS2301" t="str">
            <v>GBU03</v>
          </cell>
        </row>
        <row r="2302">
          <cell r="BD2302" t="str">
            <v>GBU01</v>
          </cell>
          <cell r="BF2302" t="str">
            <v>BU22</v>
          </cell>
          <cell r="BP2302" t="str">
            <v>ACC_KFI_EBITDA</v>
          </cell>
          <cell r="BR2302" t="str">
            <v>2020.06</v>
          </cell>
          <cell r="BS2302" t="str">
            <v>Actual</v>
          </cell>
          <cell r="BT2302">
            <v>22844</v>
          </cell>
          <cell r="BV2302" t="str">
            <v>GBU01</v>
          </cell>
          <cell r="CB2302" t="str">
            <v>BU02</v>
          </cell>
          <cell r="CL2302" t="str">
            <v>ACC_KFI_COI</v>
          </cell>
          <cell r="CN2302" t="str">
            <v>EFF0105</v>
          </cell>
          <cell r="CP2302">
            <v>0</v>
          </cell>
          <cell r="CS2302" t="str">
            <v>GBU03</v>
          </cell>
        </row>
        <row r="2303">
          <cell r="BD2303" t="str">
            <v>GBU01</v>
          </cell>
          <cell r="BF2303" t="str">
            <v>BU22</v>
          </cell>
          <cell r="BP2303" t="str">
            <v>ACC_KFI_EBITDA</v>
          </cell>
          <cell r="BR2303" t="str">
            <v>2020.06</v>
          </cell>
          <cell r="BS2303" t="str">
            <v>Visée 1</v>
          </cell>
          <cell r="BT2303">
            <v>8129</v>
          </cell>
          <cell r="BV2303" t="str">
            <v>GBU01</v>
          </cell>
          <cell r="CB2303" t="str">
            <v>BU02</v>
          </cell>
          <cell r="CL2303" t="str">
            <v>ACC_KFI_COI</v>
          </cell>
          <cell r="CN2303" t="str">
            <v>EFF0109</v>
          </cell>
          <cell r="CP2303">
            <v>0</v>
          </cell>
          <cell r="CS2303" t="str">
            <v>GBU03</v>
          </cell>
        </row>
        <row r="2304">
          <cell r="BD2304" t="str">
            <v>GBU01</v>
          </cell>
          <cell r="BF2304" t="str">
            <v>BU22</v>
          </cell>
          <cell r="BP2304" t="str">
            <v>ACC_KFI_EBITDA</v>
          </cell>
          <cell r="BR2304" t="str">
            <v>2020.12</v>
          </cell>
          <cell r="BS2304" t="str">
            <v>Actual</v>
          </cell>
          <cell r="BT2304">
            <v>91321</v>
          </cell>
          <cell r="BV2304" t="str">
            <v>GBU01</v>
          </cell>
          <cell r="CB2304" t="str">
            <v>BU02</v>
          </cell>
          <cell r="CL2304" t="str">
            <v>ACC_KFI_EBITDA</v>
          </cell>
          <cell r="CN2304" t="str">
            <v>EFF0105</v>
          </cell>
          <cell r="CP2304">
            <v>0</v>
          </cell>
          <cell r="CS2304" t="str">
            <v>GBU03</v>
          </cell>
        </row>
        <row r="2305">
          <cell r="BD2305" t="str">
            <v>GBU01</v>
          </cell>
          <cell r="BF2305" t="str">
            <v>BU22</v>
          </cell>
          <cell r="BP2305" t="str">
            <v>ACC_KFI_EBITDA</v>
          </cell>
          <cell r="BR2305" t="str">
            <v>2020.12</v>
          </cell>
          <cell r="BS2305" t="str">
            <v>Visée 1</v>
          </cell>
          <cell r="BT2305">
            <v>16640</v>
          </cell>
          <cell r="BV2305" t="str">
            <v>GBU01</v>
          </cell>
          <cell r="CB2305" t="str">
            <v>BU02</v>
          </cell>
          <cell r="CL2305" t="str">
            <v>ACC_KFI_EBITDA</v>
          </cell>
          <cell r="CN2305" t="str">
            <v>EFF0109</v>
          </cell>
          <cell r="CP2305">
            <v>0</v>
          </cell>
          <cell r="CS2305" t="str">
            <v>GBU03</v>
          </cell>
        </row>
        <row r="2306">
          <cell r="BD2306" t="str">
            <v>GBU01</v>
          </cell>
          <cell r="BF2306" t="str">
            <v>BU22</v>
          </cell>
          <cell r="BP2306" t="str">
            <v>ACC_KFI_EBITDA</v>
          </cell>
          <cell r="BR2306" t="str">
            <v>2021.06</v>
          </cell>
          <cell r="BS2306" t="str">
            <v>Actual</v>
          </cell>
          <cell r="BT2306">
            <v>27948</v>
          </cell>
          <cell r="BV2306" t="str">
            <v>GBU01</v>
          </cell>
          <cell r="CB2306" t="str">
            <v>BU02</v>
          </cell>
          <cell r="CL2306" t="str">
            <v>ACC_KFI_TO</v>
          </cell>
          <cell r="CN2306" t="str">
            <v>EFF0105</v>
          </cell>
          <cell r="CP2306">
            <v>0</v>
          </cell>
          <cell r="CS2306" t="str">
            <v>GBU03</v>
          </cell>
        </row>
        <row r="2307">
          <cell r="BD2307" t="str">
            <v>GBU01</v>
          </cell>
          <cell r="BF2307" t="str">
            <v>BU22</v>
          </cell>
          <cell r="BP2307" t="str">
            <v>ACC_KFI_EBITDA</v>
          </cell>
          <cell r="BR2307" t="str">
            <v>2021.06</v>
          </cell>
          <cell r="BS2307" t="str">
            <v>Visée 1</v>
          </cell>
          <cell r="BT2307">
            <v>2860</v>
          </cell>
          <cell r="BV2307" t="str">
            <v>GBU01</v>
          </cell>
          <cell r="CB2307" t="str">
            <v>BU02</v>
          </cell>
          <cell r="CL2307" t="str">
            <v>ACC_KFI_TO</v>
          </cell>
          <cell r="CN2307" t="str">
            <v>EFF0109</v>
          </cell>
          <cell r="CP2307">
            <v>0</v>
          </cell>
          <cell r="CS2307" t="str">
            <v>GBU03</v>
          </cell>
        </row>
        <row r="2308">
          <cell r="BD2308" t="str">
            <v>GBU01</v>
          </cell>
          <cell r="BF2308" t="str">
            <v>BU22</v>
          </cell>
          <cell r="BP2308" t="str">
            <v>ACC_KFI_COI</v>
          </cell>
          <cell r="BR2308" t="str">
            <v>2019.06</v>
          </cell>
          <cell r="BS2308" t="str">
            <v>Actual</v>
          </cell>
          <cell r="BT2308">
            <v>60238</v>
          </cell>
          <cell r="BV2308" t="str">
            <v>GBU01</v>
          </cell>
          <cell r="CB2308" t="str">
            <v>BU02</v>
          </cell>
          <cell r="CL2308" t="str">
            <v>ACC_KFI_COI</v>
          </cell>
          <cell r="CN2308" t="str">
            <v>EFF0105</v>
          </cell>
          <cell r="CP2308">
            <v>0</v>
          </cell>
          <cell r="CS2308" t="str">
            <v>GBU03</v>
          </cell>
        </row>
        <row r="2309">
          <cell r="BD2309" t="str">
            <v>GBU01</v>
          </cell>
          <cell r="BF2309" t="str">
            <v>BU22</v>
          </cell>
          <cell r="BP2309" t="str">
            <v>ACC_KFI_COI</v>
          </cell>
          <cell r="BR2309" t="str">
            <v>2019.06</v>
          </cell>
          <cell r="BS2309" t="str">
            <v>Visée 1</v>
          </cell>
          <cell r="BT2309">
            <v>-5520</v>
          </cell>
          <cell r="BV2309" t="str">
            <v>GBU01</v>
          </cell>
          <cell r="CB2309" t="str">
            <v>BU02</v>
          </cell>
          <cell r="CL2309" t="str">
            <v>ACC_KFI_COI</v>
          </cell>
          <cell r="CN2309" t="str">
            <v>EFF0109</v>
          </cell>
          <cell r="CP2309">
            <v>19109</v>
          </cell>
          <cell r="CS2309" t="str">
            <v>GBU03</v>
          </cell>
        </row>
        <row r="2310">
          <cell r="BD2310" t="str">
            <v>GBU01</v>
          </cell>
          <cell r="BF2310" t="str">
            <v>BU22</v>
          </cell>
          <cell r="BP2310" t="str">
            <v>ACC_KFI_COI</v>
          </cell>
          <cell r="BR2310" t="str">
            <v>2020.06</v>
          </cell>
          <cell r="BS2310" t="str">
            <v>Actual</v>
          </cell>
          <cell r="BT2310">
            <v>9762</v>
          </cell>
          <cell r="BV2310" t="str">
            <v>GBU01</v>
          </cell>
          <cell r="CB2310" t="str">
            <v>BU02</v>
          </cell>
          <cell r="CL2310" t="str">
            <v>ACC_KFI_EBITDA</v>
          </cell>
          <cell r="CN2310" t="str">
            <v>EFF0105</v>
          </cell>
          <cell r="CP2310">
            <v>0</v>
          </cell>
          <cell r="CS2310" t="str">
            <v>GBU03</v>
          </cell>
        </row>
        <row r="2311">
          <cell r="BD2311" t="str">
            <v>GBU01</v>
          </cell>
          <cell r="BF2311" t="str">
            <v>BU22</v>
          </cell>
          <cell r="BP2311" t="str">
            <v>ACC_KFI_COI</v>
          </cell>
          <cell r="BR2311" t="str">
            <v>2020.06</v>
          </cell>
          <cell r="BS2311" t="str">
            <v>Visée 1</v>
          </cell>
          <cell r="BT2311">
            <v>-6772</v>
          </cell>
          <cell r="BV2311" t="str">
            <v>GBU01</v>
          </cell>
          <cell r="CB2311" t="str">
            <v>BU02</v>
          </cell>
          <cell r="CL2311" t="str">
            <v>ACC_KFI_EBITDA</v>
          </cell>
          <cell r="CN2311" t="str">
            <v>EFF0109</v>
          </cell>
          <cell r="CP2311">
            <v>19761</v>
          </cell>
          <cell r="CS2311" t="str">
            <v>GBU03</v>
          </cell>
        </row>
        <row r="2312">
          <cell r="BD2312" t="str">
            <v>GBU01</v>
          </cell>
          <cell r="BF2312" t="str">
            <v>BU22</v>
          </cell>
          <cell r="BP2312" t="str">
            <v>ACC_KFI_COI</v>
          </cell>
          <cell r="BR2312" t="str">
            <v>2020.12</v>
          </cell>
          <cell r="BS2312" t="str">
            <v>Actual</v>
          </cell>
          <cell r="BT2312">
            <v>64735</v>
          </cell>
          <cell r="BV2312" t="str">
            <v>GBU01</v>
          </cell>
          <cell r="CB2312" t="str">
            <v>BU02</v>
          </cell>
          <cell r="CL2312" t="str">
            <v>ACC_KFI_TO</v>
          </cell>
          <cell r="CN2312" t="str">
            <v>EFF0105</v>
          </cell>
          <cell r="CP2312">
            <v>0</v>
          </cell>
          <cell r="CS2312" t="str">
            <v>GBU03</v>
          </cell>
        </row>
        <row r="2313">
          <cell r="BD2313" t="str">
            <v>GBU01</v>
          </cell>
          <cell r="BF2313" t="str">
            <v>BU22</v>
          </cell>
          <cell r="BP2313" t="str">
            <v>ACC_KFI_COI</v>
          </cell>
          <cell r="BR2313" t="str">
            <v>2020.12</v>
          </cell>
          <cell r="BS2313" t="str">
            <v>Visée 1</v>
          </cell>
          <cell r="BT2313">
            <v>-13162</v>
          </cell>
          <cell r="BV2313" t="str">
            <v>GBU01</v>
          </cell>
          <cell r="CB2313" t="str">
            <v>BU02</v>
          </cell>
          <cell r="CL2313" t="str">
            <v>ACC_KFI_TO</v>
          </cell>
          <cell r="CN2313" t="str">
            <v>EFF0109</v>
          </cell>
          <cell r="CP2313">
            <v>31676</v>
          </cell>
          <cell r="CS2313" t="str">
            <v>GBU03</v>
          </cell>
        </row>
        <row r="2314">
          <cell r="BD2314" t="str">
            <v>GBU01</v>
          </cell>
          <cell r="BF2314" t="str">
            <v>BU22</v>
          </cell>
          <cell r="BP2314" t="str">
            <v>ACC_KFI_COI</v>
          </cell>
          <cell r="BR2314" t="str">
            <v>2021.06</v>
          </cell>
          <cell r="BS2314" t="str">
            <v>Actual</v>
          </cell>
          <cell r="BT2314">
            <v>13786</v>
          </cell>
          <cell r="BV2314" t="str">
            <v>GBU01</v>
          </cell>
          <cell r="CB2314" t="str">
            <v>BU02</v>
          </cell>
          <cell r="CL2314" t="str">
            <v>ACC_KFI_COI</v>
          </cell>
          <cell r="CN2314" t="str">
            <v>EFF0105</v>
          </cell>
          <cell r="CP2314">
            <v>0</v>
          </cell>
          <cell r="CS2314" t="str">
            <v>GBU03</v>
          </cell>
        </row>
        <row r="2315">
          <cell r="BD2315" t="str">
            <v>GBU01</v>
          </cell>
          <cell r="BF2315" t="str">
            <v>BU22</v>
          </cell>
          <cell r="BP2315" t="str">
            <v>ACC_KFI_COI</v>
          </cell>
          <cell r="BR2315" t="str">
            <v>2021.06</v>
          </cell>
          <cell r="BS2315" t="str">
            <v>Visée 1</v>
          </cell>
          <cell r="BT2315">
            <v>-12304</v>
          </cell>
          <cell r="BV2315" t="str">
            <v>GBU01</v>
          </cell>
          <cell r="CB2315" t="str">
            <v>BU02</v>
          </cell>
          <cell r="CL2315" t="str">
            <v>ACC_KFI_COI</v>
          </cell>
          <cell r="CN2315" t="str">
            <v>EFF0109</v>
          </cell>
          <cell r="CP2315">
            <v>0</v>
          </cell>
          <cell r="CS2315" t="str">
            <v>GBU03</v>
          </cell>
        </row>
        <row r="2316">
          <cell r="BD2316" t="str">
            <v>GBU01</v>
          </cell>
          <cell r="BF2316" t="str">
            <v>BU22</v>
          </cell>
          <cell r="BP2316" t="str">
            <v>ACC_KFI_+GTHCPXDBSO</v>
          </cell>
          <cell r="BR2316" t="str">
            <v>2019.06</v>
          </cell>
          <cell r="BS2316" t="str">
            <v>Actual</v>
          </cell>
          <cell r="BT2316">
            <v>11520</v>
          </cell>
          <cell r="BV2316" t="str">
            <v>GBU01</v>
          </cell>
          <cell r="CB2316" t="str">
            <v>BU02</v>
          </cell>
          <cell r="CL2316" t="str">
            <v>ACC_KFI_EBITDA</v>
          </cell>
          <cell r="CN2316" t="str">
            <v>EFF0105</v>
          </cell>
          <cell r="CP2316">
            <v>0</v>
          </cell>
          <cell r="CS2316" t="str">
            <v>GBU03</v>
          </cell>
        </row>
        <row r="2317">
          <cell r="BD2317" t="str">
            <v>GBU01</v>
          </cell>
          <cell r="BF2317" t="str">
            <v>BU22</v>
          </cell>
          <cell r="BP2317" t="str">
            <v>ACC_KFI_+GTHCPXDBSO</v>
          </cell>
          <cell r="BR2317" t="str">
            <v>2019.06</v>
          </cell>
          <cell r="BS2317" t="str">
            <v>Visée 1</v>
          </cell>
          <cell r="BT2317">
            <v>10297</v>
          </cell>
          <cell r="BV2317" t="str">
            <v>GBU01</v>
          </cell>
          <cell r="CB2317" t="str">
            <v>BU02</v>
          </cell>
          <cell r="CL2317" t="str">
            <v>ACC_KFI_EBITDA</v>
          </cell>
          <cell r="CN2317" t="str">
            <v>EFF0109</v>
          </cell>
          <cell r="CP2317">
            <v>0</v>
          </cell>
          <cell r="CS2317" t="str">
            <v>GBU03</v>
          </cell>
        </row>
        <row r="2318">
          <cell r="BD2318" t="str">
            <v>GBU01</v>
          </cell>
          <cell r="BF2318" t="str">
            <v>BU22</v>
          </cell>
          <cell r="BP2318" t="str">
            <v>ACC_KFI_+GSSCPXDBSO</v>
          </cell>
          <cell r="BR2318" t="str">
            <v>2019.06</v>
          </cell>
          <cell r="BS2318" t="str">
            <v>Actual</v>
          </cell>
          <cell r="BT2318">
            <v>14691</v>
          </cell>
          <cell r="BV2318" t="str">
            <v>GBU01</v>
          </cell>
          <cell r="CB2318" t="str">
            <v>BU02</v>
          </cell>
          <cell r="CL2318" t="str">
            <v>ACC_KFI_TO</v>
          </cell>
          <cell r="CN2318" t="str">
            <v>EFF0105</v>
          </cell>
          <cell r="CP2318">
            <v>0</v>
          </cell>
          <cell r="CS2318" t="str">
            <v>GBU03</v>
          </cell>
        </row>
        <row r="2319">
          <cell r="BD2319" t="str">
            <v>GBU01</v>
          </cell>
          <cell r="BF2319" t="str">
            <v>BU22</v>
          </cell>
          <cell r="BP2319" t="str">
            <v>ACC_KFI_+GSSCPXDBSO</v>
          </cell>
          <cell r="BR2319" t="str">
            <v>2019.06</v>
          </cell>
          <cell r="BS2319" t="str">
            <v>Visée 1</v>
          </cell>
          <cell r="BT2319">
            <v>12897</v>
          </cell>
          <cell r="BV2319" t="str">
            <v>GBU01</v>
          </cell>
          <cell r="CB2319" t="str">
            <v>BU02</v>
          </cell>
          <cell r="CL2319" t="str">
            <v>ACC_KFI_TO</v>
          </cell>
          <cell r="CN2319" t="str">
            <v>EFF0109</v>
          </cell>
          <cell r="CP2319">
            <v>0</v>
          </cell>
          <cell r="CS2319" t="str">
            <v>GBU03</v>
          </cell>
        </row>
        <row r="2320">
          <cell r="BD2320" t="str">
            <v>GBU01</v>
          </cell>
          <cell r="BF2320" t="str">
            <v>BU22</v>
          </cell>
          <cell r="BP2320" t="str">
            <v>ACC_KFI_+GSSCPXDBSO</v>
          </cell>
          <cell r="BR2320" t="str">
            <v>2020.06</v>
          </cell>
          <cell r="BS2320" t="str">
            <v>Actual</v>
          </cell>
          <cell r="BT2320">
            <v>17315</v>
          </cell>
          <cell r="BV2320" t="str">
            <v>GBU01</v>
          </cell>
          <cell r="CB2320" t="str">
            <v>BU02</v>
          </cell>
          <cell r="CL2320" t="str">
            <v>ACC_KFI_COI</v>
          </cell>
          <cell r="CN2320" t="str">
            <v>EFF0102</v>
          </cell>
          <cell r="CP2320">
            <v>0</v>
          </cell>
          <cell r="CS2320" t="str">
            <v>GBU03</v>
          </cell>
        </row>
        <row r="2321">
          <cell r="BD2321" t="str">
            <v>GBU01</v>
          </cell>
          <cell r="BF2321" t="str">
            <v>BU22</v>
          </cell>
          <cell r="BP2321" t="str">
            <v>ACC_KFI_+GSSCPXDBSO</v>
          </cell>
          <cell r="BR2321" t="str">
            <v>2020.06</v>
          </cell>
          <cell r="BS2321" t="str">
            <v>Visée 1</v>
          </cell>
          <cell r="BT2321">
            <v>12380</v>
          </cell>
          <cell r="BV2321" t="str">
            <v>GBU01</v>
          </cell>
          <cell r="CB2321" t="str">
            <v>BU02</v>
          </cell>
          <cell r="CL2321" t="str">
            <v>ACC_KFI_COI</v>
          </cell>
          <cell r="CN2321" t="str">
            <v>EFF0105</v>
          </cell>
          <cell r="CP2321">
            <v>0</v>
          </cell>
          <cell r="CS2321" t="str">
            <v>GBU03</v>
          </cell>
        </row>
        <row r="2322">
          <cell r="BD2322" t="str">
            <v>GBU01</v>
          </cell>
          <cell r="BF2322" t="str">
            <v>BU22</v>
          </cell>
          <cell r="BP2322" t="str">
            <v>ACC_KFI_+GSSCPXDBSO</v>
          </cell>
          <cell r="BR2322" t="str">
            <v>2020.12</v>
          </cell>
          <cell r="BS2322" t="str">
            <v>Actual</v>
          </cell>
          <cell r="BT2322">
            <v>34661</v>
          </cell>
          <cell r="BV2322" t="str">
            <v>GBU01</v>
          </cell>
          <cell r="CB2322" t="str">
            <v>BU02</v>
          </cell>
          <cell r="CL2322" t="str">
            <v>ACC_KFI_COI</v>
          </cell>
          <cell r="CN2322" t="str">
            <v>EFF0109</v>
          </cell>
          <cell r="CP2322">
            <v>178.2</v>
          </cell>
          <cell r="CS2322" t="str">
            <v>GBU03</v>
          </cell>
        </row>
        <row r="2323">
          <cell r="BD2323" t="str">
            <v>GBU01</v>
          </cell>
          <cell r="BF2323" t="str">
            <v>BU22</v>
          </cell>
          <cell r="BP2323" t="str">
            <v>ACC_KFI_+GSSCPXDBSO</v>
          </cell>
          <cell r="BR2323" t="str">
            <v>2021.06</v>
          </cell>
          <cell r="BS2323" t="str">
            <v>Actual</v>
          </cell>
          <cell r="BT2323">
            <v>18331</v>
          </cell>
          <cell r="BV2323" t="str">
            <v>GBU01</v>
          </cell>
          <cell r="CB2323" t="str">
            <v>BU02</v>
          </cell>
          <cell r="CL2323" t="str">
            <v>ACC_KFI_EBITDA</v>
          </cell>
          <cell r="CN2323" t="str">
            <v>EFF0102</v>
          </cell>
          <cell r="CP2323">
            <v>0</v>
          </cell>
          <cell r="CS2323" t="str">
            <v>GBU03</v>
          </cell>
        </row>
        <row r="2324">
          <cell r="BD2324" t="str">
            <v>GBU01</v>
          </cell>
          <cell r="BF2324" t="str">
            <v>BU22</v>
          </cell>
          <cell r="BP2324" t="str">
            <v>ACC_KFI_+GSSCPXDBSO</v>
          </cell>
          <cell r="BR2324" t="str">
            <v>2021.06</v>
          </cell>
          <cell r="BS2324" t="str">
            <v>Visée 1</v>
          </cell>
          <cell r="BT2324">
            <v>15458</v>
          </cell>
          <cell r="BV2324" t="str">
            <v>GBU01</v>
          </cell>
          <cell r="CB2324" t="str">
            <v>BU02</v>
          </cell>
          <cell r="CL2324" t="str">
            <v>ACC_KFI_EBITDA</v>
          </cell>
          <cell r="CN2324" t="str">
            <v>EFF0105</v>
          </cell>
          <cell r="CP2324">
            <v>0</v>
          </cell>
          <cell r="CS2324" t="str">
            <v>GBU03</v>
          </cell>
        </row>
        <row r="2325">
          <cell r="BD2325" t="str">
            <v>GBU01</v>
          </cell>
          <cell r="BF2325" t="str">
            <v>BU22</v>
          </cell>
          <cell r="BP2325" t="str">
            <v>ACC_KFI_+GSSCPXDBSO</v>
          </cell>
          <cell r="BR2325" t="str">
            <v>2020.12</v>
          </cell>
          <cell r="BS2325" t="str">
            <v>Visée 1</v>
          </cell>
          <cell r="BT2325">
            <v>950</v>
          </cell>
          <cell r="BV2325" t="str">
            <v>GBU01</v>
          </cell>
          <cell r="CB2325" t="str">
            <v>BU02</v>
          </cell>
          <cell r="CL2325" t="str">
            <v>ACC_KFI_EBITDA</v>
          </cell>
          <cell r="CN2325" t="str">
            <v>EFF0109</v>
          </cell>
          <cell r="CP2325">
            <v>-410</v>
          </cell>
          <cell r="CS2325" t="str">
            <v>GBU03</v>
          </cell>
        </row>
        <row r="2326">
          <cell r="BD2326" t="str">
            <v>GBU01</v>
          </cell>
          <cell r="BF2326" t="str">
            <v>BU22</v>
          </cell>
          <cell r="BP2326" t="str">
            <v>ACC_KFI_TO</v>
          </cell>
          <cell r="BR2326" t="str">
            <v>2019.06</v>
          </cell>
          <cell r="BS2326" t="str">
            <v>Actual</v>
          </cell>
          <cell r="BT2326">
            <v>176615</v>
          </cell>
          <cell r="BV2326" t="str">
            <v>GBU01</v>
          </cell>
          <cell r="CB2326" t="str">
            <v>BU02</v>
          </cell>
          <cell r="CL2326" t="str">
            <v>ACC_KFI_TO</v>
          </cell>
          <cell r="CN2326" t="str">
            <v>EFF0105</v>
          </cell>
          <cell r="CP2326">
            <v>0</v>
          </cell>
          <cell r="CS2326" t="str">
            <v>GBU03</v>
          </cell>
        </row>
        <row r="2327">
          <cell r="BD2327" t="str">
            <v>GBU01</v>
          </cell>
          <cell r="BF2327" t="str">
            <v>BU22</v>
          </cell>
          <cell r="BP2327" t="str">
            <v>ACC_KFI_TO</v>
          </cell>
          <cell r="BR2327" t="str">
            <v>2019.06</v>
          </cell>
          <cell r="BS2327" t="str">
            <v>Visée 1</v>
          </cell>
          <cell r="BT2327">
            <v>161617</v>
          </cell>
          <cell r="BV2327" t="str">
            <v>GBU01</v>
          </cell>
          <cell r="CB2327" t="str">
            <v>BU02</v>
          </cell>
          <cell r="CL2327" t="str">
            <v>ACC_KFI_TO</v>
          </cell>
          <cell r="CN2327" t="str">
            <v>EFF0109</v>
          </cell>
          <cell r="CP2327">
            <v>4203</v>
          </cell>
          <cell r="CS2327" t="str">
            <v>GBU03</v>
          </cell>
        </row>
        <row r="2328">
          <cell r="BD2328" t="str">
            <v>GBU01</v>
          </cell>
          <cell r="BF2328" t="str">
            <v>BU22</v>
          </cell>
          <cell r="BP2328" t="str">
            <v>ACC_KFI_TO</v>
          </cell>
          <cell r="BR2328" t="str">
            <v>2020.06</v>
          </cell>
          <cell r="BS2328" t="str">
            <v>Actual</v>
          </cell>
          <cell r="BT2328">
            <v>90136.68</v>
          </cell>
          <cell r="BV2328" t="str">
            <v>GBU01</v>
          </cell>
          <cell r="CB2328" t="str">
            <v>BU02</v>
          </cell>
          <cell r="CL2328" t="str">
            <v>ACC_KFI_COI</v>
          </cell>
          <cell r="CN2328" t="str">
            <v>EFF0105</v>
          </cell>
          <cell r="CP2328">
            <v>0</v>
          </cell>
          <cell r="CS2328" t="str">
            <v>GBU03</v>
          </cell>
        </row>
        <row r="2329">
          <cell r="BD2329" t="str">
            <v>GBU01</v>
          </cell>
          <cell r="BF2329" t="str">
            <v>BU22</v>
          </cell>
          <cell r="BP2329" t="str">
            <v>ACC_KFI_TO</v>
          </cell>
          <cell r="BR2329" t="str">
            <v>2020.06</v>
          </cell>
          <cell r="BS2329" t="str">
            <v>Visée 1</v>
          </cell>
          <cell r="BT2329">
            <v>84513</v>
          </cell>
          <cell r="BV2329" t="str">
            <v>GBU01</v>
          </cell>
          <cell r="CB2329" t="str">
            <v>BU02</v>
          </cell>
          <cell r="CL2329" t="str">
            <v>ACC_KFI_COI</v>
          </cell>
          <cell r="CN2329" t="str">
            <v>EFF0109</v>
          </cell>
          <cell r="CP2329">
            <v>0</v>
          </cell>
          <cell r="CS2329" t="str">
            <v>GBU03</v>
          </cell>
        </row>
        <row r="2330">
          <cell r="BD2330" t="str">
            <v>GBU01</v>
          </cell>
          <cell r="BF2330" t="str">
            <v>BU22</v>
          </cell>
          <cell r="BP2330" t="str">
            <v>ACC_KFI_TO</v>
          </cell>
          <cell r="BR2330" t="str">
            <v>2020.12</v>
          </cell>
          <cell r="BS2330" t="str">
            <v>Actual</v>
          </cell>
          <cell r="BT2330">
            <v>145232.74</v>
          </cell>
          <cell r="BV2330" t="str">
            <v>GBU01</v>
          </cell>
          <cell r="CB2330" t="str">
            <v>BU02</v>
          </cell>
          <cell r="CL2330" t="str">
            <v>ACC_KFI_EBITDA</v>
          </cell>
          <cell r="CN2330" t="str">
            <v>EFF0105</v>
          </cell>
          <cell r="CP2330">
            <v>0</v>
          </cell>
          <cell r="CS2330" t="str">
            <v>GBU03</v>
          </cell>
        </row>
        <row r="2331">
          <cell r="BD2331" t="str">
            <v>GBU01</v>
          </cell>
          <cell r="BF2331" t="str">
            <v>BU22</v>
          </cell>
          <cell r="BP2331" t="str">
            <v>ACC_KFI_TO</v>
          </cell>
          <cell r="BR2331" t="str">
            <v>2020.12</v>
          </cell>
          <cell r="BS2331" t="str">
            <v>Visée 1</v>
          </cell>
          <cell r="BT2331">
            <v>161638</v>
          </cell>
          <cell r="BV2331" t="str">
            <v>GBU01</v>
          </cell>
          <cell r="CB2331" t="str">
            <v>BU02</v>
          </cell>
          <cell r="CL2331" t="str">
            <v>ACC_KFI_EBITDA</v>
          </cell>
          <cell r="CN2331" t="str">
            <v>EFF0109</v>
          </cell>
          <cell r="CP2331">
            <v>0</v>
          </cell>
          <cell r="CS2331" t="str">
            <v>GBU03</v>
          </cell>
        </row>
        <row r="2332">
          <cell r="BD2332" t="str">
            <v>GBU01</v>
          </cell>
          <cell r="BF2332" t="str">
            <v>BU22</v>
          </cell>
          <cell r="BP2332" t="str">
            <v>ACC_KFI_TO</v>
          </cell>
          <cell r="BR2332" t="str">
            <v>2021.06</v>
          </cell>
          <cell r="BS2332" t="str">
            <v>Actual</v>
          </cell>
          <cell r="BT2332">
            <v>3893.5</v>
          </cell>
          <cell r="BV2332" t="str">
            <v>GBU01</v>
          </cell>
          <cell r="CB2332" t="str">
            <v>BU02</v>
          </cell>
          <cell r="CL2332" t="str">
            <v>ACC_KFI_TO</v>
          </cell>
          <cell r="CN2332" t="str">
            <v>EFF0105</v>
          </cell>
          <cell r="CP2332">
            <v>0</v>
          </cell>
          <cell r="CS2332" t="str">
            <v>GBU03</v>
          </cell>
        </row>
        <row r="2333">
          <cell r="BD2333" t="str">
            <v>GBU01</v>
          </cell>
          <cell r="BF2333" t="str">
            <v>BU22</v>
          </cell>
          <cell r="BP2333" t="str">
            <v>ACC_KFI_TO</v>
          </cell>
          <cell r="BR2333" t="str">
            <v>2021.06</v>
          </cell>
          <cell r="BS2333" t="str">
            <v>Visée 1</v>
          </cell>
          <cell r="BT2333">
            <v>157820</v>
          </cell>
          <cell r="BV2333" t="str">
            <v>GBU01</v>
          </cell>
          <cell r="CB2333" t="str">
            <v>BU02</v>
          </cell>
          <cell r="CL2333" t="str">
            <v>ACC_KFI_TO</v>
          </cell>
          <cell r="CN2333" t="str">
            <v>EFF0109</v>
          </cell>
          <cell r="CP2333">
            <v>0</v>
          </cell>
          <cell r="CS2333" t="str">
            <v>GBU03</v>
          </cell>
        </row>
        <row r="2334">
          <cell r="BD2334" t="str">
            <v>GBU01</v>
          </cell>
          <cell r="BF2334" t="str">
            <v>BU22</v>
          </cell>
          <cell r="BP2334" t="str">
            <v>ACC_KFI_EBITDA</v>
          </cell>
          <cell r="BR2334" t="str">
            <v>2019.06</v>
          </cell>
          <cell r="BS2334" t="str">
            <v>Actual</v>
          </cell>
          <cell r="BT2334">
            <v>99766</v>
          </cell>
          <cell r="BV2334" t="str">
            <v>GBU01</v>
          </cell>
          <cell r="CB2334" t="str">
            <v>BU02</v>
          </cell>
          <cell r="CL2334" t="str">
            <v>ACC_KFI_COI</v>
          </cell>
          <cell r="CN2334" t="str">
            <v>EFF0105</v>
          </cell>
          <cell r="CP2334">
            <v>0</v>
          </cell>
          <cell r="CS2334" t="str">
            <v>GBU03</v>
          </cell>
        </row>
        <row r="2335">
          <cell r="BD2335" t="str">
            <v>GBU01</v>
          </cell>
          <cell r="BF2335" t="str">
            <v>BU22</v>
          </cell>
          <cell r="BP2335" t="str">
            <v>ACC_KFI_EBITDA</v>
          </cell>
          <cell r="BR2335" t="str">
            <v>2019.06</v>
          </cell>
          <cell r="BS2335" t="str">
            <v>Visée 1</v>
          </cell>
          <cell r="BT2335">
            <v>20684</v>
          </cell>
          <cell r="BV2335" t="str">
            <v>GBU01</v>
          </cell>
          <cell r="CB2335" t="str">
            <v>BU02</v>
          </cell>
          <cell r="CL2335" t="str">
            <v>ACC_KFI_COI</v>
          </cell>
          <cell r="CN2335" t="str">
            <v>EFF0109</v>
          </cell>
          <cell r="CP2335">
            <v>1312.91</v>
          </cell>
          <cell r="CS2335" t="str">
            <v>GBU03</v>
          </cell>
        </row>
        <row r="2336">
          <cell r="BD2336" t="str">
            <v>GBU01</v>
          </cell>
          <cell r="BF2336" t="str">
            <v>BU22</v>
          </cell>
          <cell r="BP2336" t="str">
            <v>ACC_KFI_EBITDA</v>
          </cell>
          <cell r="BR2336" t="str">
            <v>2020.06</v>
          </cell>
          <cell r="BS2336" t="str">
            <v>Actual</v>
          </cell>
          <cell r="BT2336">
            <v>73961.27</v>
          </cell>
          <cell r="BV2336" t="str">
            <v>GBU01</v>
          </cell>
          <cell r="CB2336" t="str">
            <v>BU02</v>
          </cell>
          <cell r="CL2336" t="str">
            <v>ACC_KFI_EBITDA</v>
          </cell>
          <cell r="CN2336" t="str">
            <v>EFF0105</v>
          </cell>
          <cell r="CP2336">
            <v>0</v>
          </cell>
          <cell r="CS2336" t="str">
            <v>GBU03</v>
          </cell>
        </row>
        <row r="2337">
          <cell r="BD2337" t="str">
            <v>GBU01</v>
          </cell>
          <cell r="BF2337" t="str">
            <v>BU22</v>
          </cell>
          <cell r="BP2337" t="str">
            <v>ACC_KFI_EBITDA</v>
          </cell>
          <cell r="BR2337" t="str">
            <v>2020.06</v>
          </cell>
          <cell r="BS2337" t="str">
            <v>Visée 1</v>
          </cell>
          <cell r="BT2337">
            <v>18130</v>
          </cell>
          <cell r="BV2337" t="str">
            <v>GBU01</v>
          </cell>
          <cell r="CB2337" t="str">
            <v>BU02</v>
          </cell>
          <cell r="CL2337" t="str">
            <v>ACC_KFI_EBITDA</v>
          </cell>
          <cell r="CN2337" t="str">
            <v>EFF0109</v>
          </cell>
          <cell r="CP2337">
            <v>1734.91</v>
          </cell>
          <cell r="CS2337" t="str">
            <v>GBU03</v>
          </cell>
        </row>
        <row r="2338">
          <cell r="BD2338" t="str">
            <v>GBU01</v>
          </cell>
          <cell r="BF2338" t="str">
            <v>BU22</v>
          </cell>
          <cell r="BP2338" t="str">
            <v>ACC_KFI_EBITDA</v>
          </cell>
          <cell r="BR2338" t="str">
            <v>2020.12</v>
          </cell>
          <cell r="BS2338" t="str">
            <v>Actual</v>
          </cell>
          <cell r="BT2338">
            <v>83197.149999999994</v>
          </cell>
          <cell r="BV2338" t="str">
            <v>GBU01</v>
          </cell>
          <cell r="CB2338" t="str">
            <v>BU02</v>
          </cell>
          <cell r="CL2338" t="str">
            <v>ACC_KFI_TO</v>
          </cell>
          <cell r="CN2338" t="str">
            <v>EFF0105</v>
          </cell>
          <cell r="CP2338">
            <v>0</v>
          </cell>
          <cell r="CS2338" t="str">
            <v>GBU03</v>
          </cell>
        </row>
        <row r="2339">
          <cell r="BD2339" t="str">
            <v>GBU01</v>
          </cell>
          <cell r="BF2339" t="str">
            <v>BU22</v>
          </cell>
          <cell r="BP2339" t="str">
            <v>ACC_KFI_EBITDA</v>
          </cell>
          <cell r="BR2339" t="str">
            <v>2020.12</v>
          </cell>
          <cell r="BS2339" t="str">
            <v>Visée 1</v>
          </cell>
          <cell r="BT2339">
            <v>34474</v>
          </cell>
          <cell r="BV2339" t="str">
            <v>GBU01</v>
          </cell>
          <cell r="CB2339" t="str">
            <v>BU02</v>
          </cell>
          <cell r="CL2339" t="str">
            <v>ACC_KFI_TO</v>
          </cell>
          <cell r="CN2339" t="str">
            <v>EFF0109</v>
          </cell>
          <cell r="CP2339">
            <v>6346</v>
          </cell>
          <cell r="CS2339" t="str">
            <v>GBU03</v>
          </cell>
        </row>
        <row r="2340">
          <cell r="BD2340" t="str">
            <v>GBU01</v>
          </cell>
          <cell r="BF2340" t="str">
            <v>BU22</v>
          </cell>
          <cell r="BP2340" t="str">
            <v>ACC_KFI_EBITDA</v>
          </cell>
          <cell r="BR2340" t="str">
            <v>2021.06</v>
          </cell>
          <cell r="BS2340" t="str">
            <v>Actual</v>
          </cell>
          <cell r="BT2340">
            <v>-33488.28</v>
          </cell>
          <cell r="BV2340" t="str">
            <v>GBU01</v>
          </cell>
          <cell r="CB2340" t="str">
            <v>BU02</v>
          </cell>
          <cell r="CL2340" t="str">
            <v>ACC_KFI_COI</v>
          </cell>
          <cell r="CN2340" t="str">
            <v>EFF0105</v>
          </cell>
          <cell r="CP2340">
            <v>0</v>
          </cell>
          <cell r="CS2340" t="str">
            <v>GBU03</v>
          </cell>
        </row>
        <row r="2341">
          <cell r="BD2341" t="str">
            <v>GBU01</v>
          </cell>
          <cell r="BF2341" t="str">
            <v>BU22</v>
          </cell>
          <cell r="BP2341" t="str">
            <v>ACC_KFI_EBITDA</v>
          </cell>
          <cell r="BR2341" t="str">
            <v>2021.06</v>
          </cell>
          <cell r="BS2341" t="str">
            <v>Visée 1</v>
          </cell>
          <cell r="BT2341">
            <v>27045</v>
          </cell>
          <cell r="BV2341" t="str">
            <v>GBU01</v>
          </cell>
          <cell r="CB2341" t="str">
            <v>BU02</v>
          </cell>
          <cell r="CL2341" t="str">
            <v>ACC_KFI_COI</v>
          </cell>
          <cell r="CN2341" t="str">
            <v>EFF0109</v>
          </cell>
          <cell r="CP2341">
            <v>0</v>
          </cell>
          <cell r="CS2341" t="str">
            <v>GBU03</v>
          </cell>
        </row>
        <row r="2342">
          <cell r="BD2342" t="str">
            <v>GBU01</v>
          </cell>
          <cell r="BF2342" t="str">
            <v>BU22</v>
          </cell>
          <cell r="BP2342" t="str">
            <v>ACC_KFI_COI</v>
          </cell>
          <cell r="BR2342" t="str">
            <v>2019.06</v>
          </cell>
          <cell r="BS2342" t="str">
            <v>Actual</v>
          </cell>
          <cell r="BT2342">
            <v>95254</v>
          </cell>
          <cell r="BV2342" t="str">
            <v>GBU01</v>
          </cell>
          <cell r="CB2342" t="str">
            <v>BU02</v>
          </cell>
          <cell r="CL2342" t="str">
            <v>ACC_KFI_EBITDA</v>
          </cell>
          <cell r="CN2342" t="str">
            <v>EFF0105</v>
          </cell>
          <cell r="CP2342">
            <v>0</v>
          </cell>
          <cell r="CS2342" t="str">
            <v>GBU03</v>
          </cell>
        </row>
        <row r="2343">
          <cell r="BD2343" t="str">
            <v>GBU01</v>
          </cell>
          <cell r="BF2343" t="str">
            <v>BU22</v>
          </cell>
          <cell r="BP2343" t="str">
            <v>ACC_KFI_COI</v>
          </cell>
          <cell r="BR2343" t="str">
            <v>2019.06</v>
          </cell>
          <cell r="BS2343" t="str">
            <v>Visée 1</v>
          </cell>
          <cell r="BT2343">
            <v>20321</v>
          </cell>
          <cell r="BV2343" t="str">
            <v>GBU01</v>
          </cell>
          <cell r="CB2343" t="str">
            <v>BU02</v>
          </cell>
          <cell r="CL2343" t="str">
            <v>ACC_KFI_EBITDA</v>
          </cell>
          <cell r="CN2343" t="str">
            <v>EFF0109</v>
          </cell>
          <cell r="CP2343">
            <v>0</v>
          </cell>
          <cell r="CS2343" t="str">
            <v>GBU03</v>
          </cell>
        </row>
        <row r="2344">
          <cell r="BD2344" t="str">
            <v>GBU01</v>
          </cell>
          <cell r="BF2344" t="str">
            <v>BU22</v>
          </cell>
          <cell r="BP2344" t="str">
            <v>ACC_KFI_COI</v>
          </cell>
          <cell r="BR2344" t="str">
            <v>2020.06</v>
          </cell>
          <cell r="BS2344" t="str">
            <v>Actual</v>
          </cell>
          <cell r="BT2344">
            <v>72176.98</v>
          </cell>
          <cell r="BV2344" t="str">
            <v>GBU01</v>
          </cell>
          <cell r="CB2344" t="str">
            <v>BU02</v>
          </cell>
          <cell r="CL2344" t="str">
            <v>ACC_KFI_TO</v>
          </cell>
          <cell r="CN2344" t="str">
            <v>EFF0105</v>
          </cell>
          <cell r="CP2344">
            <v>0</v>
          </cell>
          <cell r="CS2344" t="str">
            <v>GBU03</v>
          </cell>
        </row>
        <row r="2345">
          <cell r="BD2345" t="str">
            <v>GBU01</v>
          </cell>
          <cell r="BF2345" t="str">
            <v>BU22</v>
          </cell>
          <cell r="BP2345" t="str">
            <v>ACC_KFI_COI</v>
          </cell>
          <cell r="BR2345" t="str">
            <v>2020.06</v>
          </cell>
          <cell r="BS2345" t="str">
            <v>Visée 1</v>
          </cell>
          <cell r="BT2345">
            <v>15788</v>
          </cell>
          <cell r="BV2345" t="str">
            <v>GBU01</v>
          </cell>
          <cell r="CB2345" t="str">
            <v>BU02</v>
          </cell>
          <cell r="CL2345" t="str">
            <v>ACC_KFI_TO</v>
          </cell>
          <cell r="CN2345" t="str">
            <v>EFF0109</v>
          </cell>
          <cell r="CP2345">
            <v>0</v>
          </cell>
          <cell r="CS2345" t="str">
            <v>GBU03</v>
          </cell>
        </row>
        <row r="2346">
          <cell r="BD2346" t="str">
            <v>GBU01</v>
          </cell>
          <cell r="BF2346" t="str">
            <v>BU22</v>
          </cell>
          <cell r="BP2346" t="str">
            <v>ACC_KFI_COI</v>
          </cell>
          <cell r="BR2346" t="str">
            <v>2020.12</v>
          </cell>
          <cell r="BS2346" t="str">
            <v>Actual</v>
          </cell>
          <cell r="BT2346">
            <v>78412.94</v>
          </cell>
          <cell r="BV2346" t="str">
            <v>GBU01</v>
          </cell>
          <cell r="CB2346" t="str">
            <v>BU02</v>
          </cell>
          <cell r="CL2346" t="str">
            <v>ACC_KFI_COI</v>
          </cell>
          <cell r="CN2346" t="str">
            <v>EFF0102</v>
          </cell>
          <cell r="CP2346">
            <v>0</v>
          </cell>
          <cell r="CS2346" t="str">
            <v>GBU03</v>
          </cell>
        </row>
        <row r="2347">
          <cell r="BD2347" t="str">
            <v>GBU01</v>
          </cell>
          <cell r="BF2347" t="str">
            <v>BU22</v>
          </cell>
          <cell r="BP2347" t="str">
            <v>ACC_KFI_COI</v>
          </cell>
          <cell r="BR2347" t="str">
            <v>2020.12</v>
          </cell>
          <cell r="BS2347" t="str">
            <v>Visée 1</v>
          </cell>
          <cell r="BT2347">
            <v>29792</v>
          </cell>
          <cell r="BV2347" t="str">
            <v>GBU01</v>
          </cell>
          <cell r="CB2347" t="str">
            <v>BU02</v>
          </cell>
          <cell r="CL2347" t="str">
            <v>ACC_KFI_COI</v>
          </cell>
          <cell r="CN2347" t="str">
            <v>EFF0105</v>
          </cell>
          <cell r="CP2347">
            <v>0</v>
          </cell>
          <cell r="CS2347" t="str">
            <v>GBU03</v>
          </cell>
        </row>
        <row r="2348">
          <cell r="BD2348" t="str">
            <v>GBU01</v>
          </cell>
          <cell r="BF2348" t="str">
            <v>BU22</v>
          </cell>
          <cell r="BP2348" t="str">
            <v>ACC_KFI_COI</v>
          </cell>
          <cell r="BR2348" t="str">
            <v>2021.06</v>
          </cell>
          <cell r="BS2348" t="str">
            <v>Actual</v>
          </cell>
          <cell r="BT2348">
            <v>-36547.07</v>
          </cell>
          <cell r="BV2348" t="str">
            <v>GBU01</v>
          </cell>
          <cell r="CB2348" t="str">
            <v>BU02</v>
          </cell>
          <cell r="CL2348" t="str">
            <v>ACC_KFI_COI</v>
          </cell>
          <cell r="CN2348" t="str">
            <v>EFF0109</v>
          </cell>
          <cell r="CP2348">
            <v>-715.05</v>
          </cell>
          <cell r="CS2348" t="str">
            <v>GBU03</v>
          </cell>
        </row>
        <row r="2349">
          <cell r="BD2349" t="str">
            <v>GBU01</v>
          </cell>
          <cell r="BF2349" t="str">
            <v>BU22</v>
          </cell>
          <cell r="BP2349" t="str">
            <v>ACC_KFI_COI</v>
          </cell>
          <cell r="BR2349" t="str">
            <v>2021.06</v>
          </cell>
          <cell r="BS2349" t="str">
            <v>Visée 1</v>
          </cell>
          <cell r="BT2349">
            <v>23970</v>
          </cell>
          <cell r="BV2349" t="str">
            <v>GBU01</v>
          </cell>
          <cell r="CB2349" t="str">
            <v>BU02</v>
          </cell>
          <cell r="CL2349" t="str">
            <v>ACC_KFI_EBITDA</v>
          </cell>
          <cell r="CN2349" t="str">
            <v>EFF0102</v>
          </cell>
          <cell r="CP2349">
            <v>0</v>
          </cell>
          <cell r="CS2349" t="str">
            <v>GBU03</v>
          </cell>
        </row>
        <row r="2350">
          <cell r="BD2350" t="str">
            <v>GBU01</v>
          </cell>
          <cell r="BF2350" t="str">
            <v>BU22</v>
          </cell>
          <cell r="BP2350" t="str">
            <v>ACC_KFI_+GTHCPXDBSO</v>
          </cell>
          <cell r="BR2350" t="str">
            <v>2019.06</v>
          </cell>
          <cell r="BS2350" t="str">
            <v>Actual</v>
          </cell>
          <cell r="BT2350">
            <v>377</v>
          </cell>
          <cell r="BV2350" t="str">
            <v>GBU01</v>
          </cell>
          <cell r="CB2350" t="str">
            <v>BU02</v>
          </cell>
          <cell r="CL2350" t="str">
            <v>ACC_KFI_EBITDA</v>
          </cell>
          <cell r="CN2350" t="str">
            <v>EFF0105</v>
          </cell>
          <cell r="CP2350">
            <v>0</v>
          </cell>
          <cell r="CS2350" t="str">
            <v>GBU03</v>
          </cell>
        </row>
        <row r="2351">
          <cell r="BD2351" t="str">
            <v>GBU01</v>
          </cell>
          <cell r="BF2351" t="str">
            <v>BU22</v>
          </cell>
          <cell r="BP2351" t="str">
            <v>ACC_KFI_+GTHCPXDBSO</v>
          </cell>
          <cell r="BR2351" t="str">
            <v>2019.06</v>
          </cell>
          <cell r="BS2351" t="str">
            <v>Visée 1</v>
          </cell>
          <cell r="BT2351">
            <v>517</v>
          </cell>
          <cell r="BV2351" t="str">
            <v>GBU01</v>
          </cell>
          <cell r="CB2351" t="str">
            <v>BU02</v>
          </cell>
          <cell r="CL2351" t="str">
            <v>ACC_KFI_EBITDA</v>
          </cell>
          <cell r="CN2351" t="str">
            <v>EFF0109</v>
          </cell>
          <cell r="CP2351">
            <v>-697.73</v>
          </cell>
          <cell r="CS2351" t="str">
            <v>GBU03</v>
          </cell>
        </row>
        <row r="2352">
          <cell r="BD2352" t="str">
            <v>GBU01</v>
          </cell>
          <cell r="BF2352" t="str">
            <v>BU22</v>
          </cell>
          <cell r="BP2352" t="str">
            <v>ACC_KFI_+GTHCPXDBSO</v>
          </cell>
          <cell r="BR2352" t="str">
            <v>2020.06</v>
          </cell>
          <cell r="BS2352" t="str">
            <v>Actual</v>
          </cell>
          <cell r="BT2352">
            <v>-5.7</v>
          </cell>
          <cell r="BV2352" t="str">
            <v>GBU01</v>
          </cell>
          <cell r="CB2352" t="str">
            <v>BU02</v>
          </cell>
          <cell r="CL2352" t="str">
            <v>ACC_KFI_TO</v>
          </cell>
          <cell r="CN2352" t="str">
            <v>EFF0105</v>
          </cell>
          <cell r="CP2352">
            <v>0</v>
          </cell>
          <cell r="CS2352" t="str">
            <v>GBU03</v>
          </cell>
        </row>
        <row r="2353">
          <cell r="BD2353" t="str">
            <v>GBU01</v>
          </cell>
          <cell r="BF2353" t="str">
            <v>BU22</v>
          </cell>
          <cell r="BP2353" t="str">
            <v>ACC_KFI_+GTHCPXDBSO</v>
          </cell>
          <cell r="BR2353" t="str">
            <v>2020.12</v>
          </cell>
          <cell r="BS2353" t="str">
            <v>Actual</v>
          </cell>
          <cell r="BT2353">
            <v>-5.58</v>
          </cell>
          <cell r="BV2353" t="str">
            <v>GBU01</v>
          </cell>
          <cell r="CB2353" t="str">
            <v>BU02</v>
          </cell>
          <cell r="CL2353" t="str">
            <v>ACC_KFI_TO</v>
          </cell>
          <cell r="CN2353" t="str">
            <v>EFF0109</v>
          </cell>
          <cell r="CP2353">
            <v>-7324.45</v>
          </cell>
          <cell r="CS2353" t="str">
            <v>GBU03</v>
          </cell>
        </row>
        <row r="2354">
          <cell r="BD2354" t="str">
            <v>GBU01</v>
          </cell>
          <cell r="BF2354" t="str">
            <v>BU22</v>
          </cell>
          <cell r="BP2354" t="str">
            <v>ACC_KFI_+GTHCPXDBSO</v>
          </cell>
          <cell r="BR2354" t="str">
            <v>2021.06</v>
          </cell>
          <cell r="BS2354" t="str">
            <v>Actual</v>
          </cell>
          <cell r="BT2354">
            <v>6.03</v>
          </cell>
          <cell r="BV2354" t="str">
            <v>GBU01</v>
          </cell>
          <cell r="CB2354" t="str">
            <v>BU02</v>
          </cell>
          <cell r="CL2354" t="str">
            <v>ACC_KFI_COI</v>
          </cell>
          <cell r="CN2354" t="str">
            <v>EFF0102</v>
          </cell>
          <cell r="CP2354">
            <v>0</v>
          </cell>
          <cell r="CS2354" t="str">
            <v>GBU03</v>
          </cell>
        </row>
        <row r="2355">
          <cell r="BD2355" t="str">
            <v>GBU01</v>
          </cell>
          <cell r="BF2355" t="str">
            <v>BU22</v>
          </cell>
          <cell r="BP2355" t="str">
            <v>ACC_KFI_+GSSCPXDBSO</v>
          </cell>
          <cell r="BR2355" t="str">
            <v>2019.06</v>
          </cell>
          <cell r="BS2355" t="str">
            <v>Actual</v>
          </cell>
          <cell r="BT2355">
            <v>362</v>
          </cell>
          <cell r="BV2355" t="str">
            <v>GBU01</v>
          </cell>
          <cell r="CB2355" t="str">
            <v>BU02</v>
          </cell>
          <cell r="CL2355" t="str">
            <v>ACC_KFI_COI</v>
          </cell>
          <cell r="CN2355" t="str">
            <v>EFF0105</v>
          </cell>
          <cell r="CP2355">
            <v>14.719989999999999</v>
          </cell>
          <cell r="CS2355" t="str">
            <v>GBU03</v>
          </cell>
        </row>
        <row r="2356">
          <cell r="BD2356" t="str">
            <v>GBU01</v>
          </cell>
          <cell r="BF2356" t="str">
            <v>BU22</v>
          </cell>
          <cell r="BP2356" t="str">
            <v>ACC_KFI_+GSSCPXDBSO</v>
          </cell>
          <cell r="BR2356" t="str">
            <v>2019.06</v>
          </cell>
          <cell r="BS2356" t="str">
            <v>Visée 1</v>
          </cell>
          <cell r="BT2356">
            <v>517</v>
          </cell>
          <cell r="BV2356" t="str">
            <v>GBU01</v>
          </cell>
          <cell r="CB2356" t="str">
            <v>BU02</v>
          </cell>
          <cell r="CL2356" t="str">
            <v>ACC_KFI_COI</v>
          </cell>
          <cell r="CN2356" t="str">
            <v>EFF0109</v>
          </cell>
          <cell r="CP2356">
            <v>-2991.23999</v>
          </cell>
          <cell r="CS2356" t="str">
            <v>GBU03</v>
          </cell>
        </row>
        <row r="2357">
          <cell r="BD2357" t="str">
            <v>GBU01</v>
          </cell>
          <cell r="BF2357" t="str">
            <v>BU22</v>
          </cell>
          <cell r="BP2357" t="str">
            <v>ACC_KFI_+GSSCPXDBSO</v>
          </cell>
          <cell r="BR2357" t="str">
            <v>2020.06</v>
          </cell>
          <cell r="BS2357" t="str">
            <v>Actual</v>
          </cell>
          <cell r="BT2357">
            <v>18.3</v>
          </cell>
          <cell r="BV2357" t="str">
            <v>GBU01</v>
          </cell>
          <cell r="CB2357" t="str">
            <v>BU02</v>
          </cell>
          <cell r="CL2357" t="str">
            <v>ACC_KFI_EBITDA</v>
          </cell>
          <cell r="CN2357" t="str">
            <v>EFF0102</v>
          </cell>
          <cell r="CP2357">
            <v>0</v>
          </cell>
          <cell r="CS2357" t="str">
            <v>GBU03</v>
          </cell>
        </row>
        <row r="2358">
          <cell r="BD2358" t="str">
            <v>GBU01</v>
          </cell>
          <cell r="BF2358" t="str">
            <v>BU22</v>
          </cell>
          <cell r="BP2358" t="str">
            <v>ACC_KFI_+GSSCPXDBSO</v>
          </cell>
          <cell r="BR2358" t="str">
            <v>2020.12</v>
          </cell>
          <cell r="BS2358" t="str">
            <v>Actual</v>
          </cell>
          <cell r="BT2358">
            <v>18.420000000000002</v>
          </cell>
          <cell r="BV2358" t="str">
            <v>GBU01</v>
          </cell>
          <cell r="CB2358" t="str">
            <v>BU02</v>
          </cell>
          <cell r="CL2358" t="str">
            <v>ACC_KFI_EBITDA</v>
          </cell>
          <cell r="CN2358" t="str">
            <v>EFF0105</v>
          </cell>
          <cell r="CP2358">
            <v>27.129989999999999</v>
          </cell>
          <cell r="CS2358" t="str">
            <v>GBU03</v>
          </cell>
        </row>
        <row r="2359">
          <cell r="BD2359" t="str">
            <v>GBU01</v>
          </cell>
          <cell r="BF2359" t="str">
            <v>BU22</v>
          </cell>
          <cell r="BP2359" t="str">
            <v>ACC_KFI_+GSSCPXDBSO</v>
          </cell>
          <cell r="BR2359" t="str">
            <v>2021.06</v>
          </cell>
          <cell r="BS2359" t="str">
            <v>Actual</v>
          </cell>
          <cell r="BT2359">
            <v>6.03</v>
          </cell>
          <cell r="BV2359" t="str">
            <v>GBU01</v>
          </cell>
          <cell r="CB2359" t="str">
            <v>BU02</v>
          </cell>
          <cell r="CL2359" t="str">
            <v>ACC_KFI_EBITDA</v>
          </cell>
          <cell r="CN2359" t="str">
            <v>EFF0109</v>
          </cell>
          <cell r="CP2359">
            <v>-2223.6499899999999</v>
          </cell>
          <cell r="CS2359" t="str">
            <v>GBU03</v>
          </cell>
        </row>
        <row r="2360">
          <cell r="BD2360" t="str">
            <v>GBU01</v>
          </cell>
          <cell r="BF2360" t="str">
            <v>BU22</v>
          </cell>
          <cell r="BP2360" t="str">
            <v>ACC_KFI_+GSSCPXDBSO</v>
          </cell>
          <cell r="BR2360" t="str">
            <v>2021.06</v>
          </cell>
          <cell r="BS2360" t="str">
            <v>Visée 1</v>
          </cell>
          <cell r="BT2360">
            <v>317</v>
          </cell>
          <cell r="BV2360" t="str">
            <v>GBU01</v>
          </cell>
          <cell r="CB2360" t="str">
            <v>BU02</v>
          </cell>
          <cell r="CL2360" t="str">
            <v>ACC_KFI_TO</v>
          </cell>
          <cell r="CN2360" t="str">
            <v>EFF0105</v>
          </cell>
          <cell r="CP2360">
            <v>111.85</v>
          </cell>
          <cell r="CS2360" t="str">
            <v>GBU03</v>
          </cell>
        </row>
        <row r="2361">
          <cell r="BD2361" t="str">
            <v>GBU01</v>
          </cell>
          <cell r="BF2361" t="str">
            <v>BU22</v>
          </cell>
          <cell r="BP2361" t="str">
            <v>ACC_KFI_+GTHCPXDBSO</v>
          </cell>
          <cell r="BR2361" t="str">
            <v>2020.12</v>
          </cell>
          <cell r="BS2361" t="str">
            <v>Visée 1</v>
          </cell>
          <cell r="BT2361">
            <v>2762.08358</v>
          </cell>
          <cell r="BV2361" t="str">
            <v>GBU01</v>
          </cell>
          <cell r="CB2361" t="str">
            <v>BU02</v>
          </cell>
          <cell r="CL2361" t="str">
            <v>ACC_KFI_TO</v>
          </cell>
          <cell r="CN2361" t="str">
            <v>EFF0109</v>
          </cell>
          <cell r="CP2361">
            <v>-3453.03</v>
          </cell>
          <cell r="CS2361" t="str">
            <v>GBU03</v>
          </cell>
        </row>
        <row r="2362">
          <cell r="BD2362" t="str">
            <v>GBU01</v>
          </cell>
          <cell r="BF2362" t="str">
            <v>BU22</v>
          </cell>
          <cell r="BP2362" t="str">
            <v>ACC_KFI_+GSSCPXDBSO</v>
          </cell>
          <cell r="BR2362" t="str">
            <v>2020.12</v>
          </cell>
          <cell r="BS2362" t="str">
            <v>Visée 1</v>
          </cell>
          <cell r="BT2362">
            <v>3102.2621899999999</v>
          </cell>
          <cell r="BV2362" t="str">
            <v>GBU01</v>
          </cell>
          <cell r="CB2362" t="str">
            <v>BU02</v>
          </cell>
          <cell r="CL2362" t="str">
            <v>ACC_KFI_COI</v>
          </cell>
          <cell r="CN2362" t="str">
            <v>EFF0105</v>
          </cell>
          <cell r="CP2362">
            <v>0</v>
          </cell>
          <cell r="CS2362" t="str">
            <v>GBU03</v>
          </cell>
        </row>
        <row r="2363">
          <cell r="BD2363" t="str">
            <v>GBU01</v>
          </cell>
          <cell r="BF2363" t="str">
            <v>BU22</v>
          </cell>
          <cell r="BP2363" t="str">
            <v>ACC_KFI_TO</v>
          </cell>
          <cell r="BR2363" t="str">
            <v>2019.06</v>
          </cell>
          <cell r="BS2363" t="str">
            <v>Actual</v>
          </cell>
          <cell r="BT2363">
            <v>6871.11</v>
          </cell>
          <cell r="BV2363" t="str">
            <v>GBU01</v>
          </cell>
          <cell r="CB2363" t="str">
            <v>BU02</v>
          </cell>
          <cell r="CL2363" t="str">
            <v>ACC_KFI_COI</v>
          </cell>
          <cell r="CN2363" t="str">
            <v>EFF0109</v>
          </cell>
          <cell r="CP2363">
            <v>0</v>
          </cell>
          <cell r="CS2363" t="str">
            <v>GBU03</v>
          </cell>
        </row>
        <row r="2364">
          <cell r="BD2364" t="str">
            <v>GBU01</v>
          </cell>
          <cell r="BF2364" t="str">
            <v>BU22</v>
          </cell>
          <cell r="BP2364" t="str">
            <v>ACC_KFI_TO</v>
          </cell>
          <cell r="BR2364" t="str">
            <v>2019.06</v>
          </cell>
          <cell r="BS2364" t="str">
            <v>Visée 1</v>
          </cell>
          <cell r="BT2364">
            <v>21810.13</v>
          </cell>
          <cell r="BV2364" t="str">
            <v>GBU01</v>
          </cell>
          <cell r="CB2364" t="str">
            <v>BU02</v>
          </cell>
          <cell r="CL2364" t="str">
            <v>ACC_KFI_EBITDA</v>
          </cell>
          <cell r="CN2364" t="str">
            <v>EFF0105</v>
          </cell>
          <cell r="CP2364">
            <v>0</v>
          </cell>
          <cell r="CS2364" t="str">
            <v>GBU03</v>
          </cell>
        </row>
        <row r="2365">
          <cell r="BD2365" t="str">
            <v>GBU01</v>
          </cell>
          <cell r="BF2365" t="str">
            <v>BU22</v>
          </cell>
          <cell r="BP2365" t="str">
            <v>ACC_KFI_TO</v>
          </cell>
          <cell r="BR2365" t="str">
            <v>2020.06</v>
          </cell>
          <cell r="BS2365" t="str">
            <v>Actual</v>
          </cell>
          <cell r="BT2365">
            <v>418941.21</v>
          </cell>
          <cell r="BV2365" t="str">
            <v>GBU01</v>
          </cell>
          <cell r="CB2365" t="str">
            <v>BU02</v>
          </cell>
          <cell r="CL2365" t="str">
            <v>ACC_KFI_EBITDA</v>
          </cell>
          <cell r="CN2365" t="str">
            <v>EFF0109</v>
          </cell>
          <cell r="CP2365">
            <v>0</v>
          </cell>
          <cell r="CS2365" t="str">
            <v>GBU03</v>
          </cell>
        </row>
        <row r="2366">
          <cell r="BD2366" t="str">
            <v>GBU01</v>
          </cell>
          <cell r="BF2366" t="str">
            <v>BU22</v>
          </cell>
          <cell r="BP2366" t="str">
            <v>ACC_KFI_TO</v>
          </cell>
          <cell r="BR2366" t="str">
            <v>2020.06</v>
          </cell>
          <cell r="BS2366" t="str">
            <v>Visée 1</v>
          </cell>
          <cell r="BT2366">
            <v>121769.21</v>
          </cell>
          <cell r="BV2366" t="str">
            <v>GBU01</v>
          </cell>
          <cell r="CB2366" t="str">
            <v>BU02</v>
          </cell>
          <cell r="CL2366" t="str">
            <v>ACC_KFI_TO</v>
          </cell>
          <cell r="CN2366" t="str">
            <v>EFF0105</v>
          </cell>
          <cell r="CP2366">
            <v>0</v>
          </cell>
          <cell r="CS2366" t="str">
            <v>GBU03</v>
          </cell>
        </row>
        <row r="2367">
          <cell r="BD2367" t="str">
            <v>GBU01</v>
          </cell>
          <cell r="BF2367" t="str">
            <v>BU22</v>
          </cell>
          <cell r="BP2367" t="str">
            <v>ACC_KFI_TO</v>
          </cell>
          <cell r="BR2367" t="str">
            <v>2020.12</v>
          </cell>
          <cell r="BS2367" t="str">
            <v>Actual</v>
          </cell>
          <cell r="BT2367">
            <v>675873.15</v>
          </cell>
          <cell r="BV2367" t="str">
            <v>GBU01</v>
          </cell>
          <cell r="CB2367" t="str">
            <v>BU02</v>
          </cell>
          <cell r="CL2367" t="str">
            <v>ACC_KFI_TO</v>
          </cell>
          <cell r="CN2367" t="str">
            <v>EFF0109</v>
          </cell>
          <cell r="CP2367">
            <v>0</v>
          </cell>
          <cell r="CS2367" t="str">
            <v>GBU03</v>
          </cell>
        </row>
        <row r="2368">
          <cell r="BD2368" t="str">
            <v>GBU01</v>
          </cell>
          <cell r="BF2368" t="str">
            <v>BU22</v>
          </cell>
          <cell r="BP2368" t="str">
            <v>ACC_KFI_TO</v>
          </cell>
          <cell r="BR2368" t="str">
            <v>2020.12</v>
          </cell>
          <cell r="BS2368" t="str">
            <v>Visée 1</v>
          </cell>
          <cell r="BT2368">
            <v>206337.56</v>
          </cell>
          <cell r="BV2368" t="str">
            <v>GBU01</v>
          </cell>
          <cell r="CB2368" t="str">
            <v>BU02</v>
          </cell>
          <cell r="CL2368" t="str">
            <v>ACC_KFI_COI</v>
          </cell>
          <cell r="CN2368" t="str">
            <v>EFF0105</v>
          </cell>
          <cell r="CP2368">
            <v>0</v>
          </cell>
          <cell r="CS2368" t="str">
            <v>GBU03</v>
          </cell>
        </row>
        <row r="2369">
          <cell r="BD2369" t="str">
            <v>GBU01</v>
          </cell>
          <cell r="BF2369" t="str">
            <v>BU22</v>
          </cell>
          <cell r="BP2369" t="str">
            <v>ACC_KFI_TO</v>
          </cell>
          <cell r="BR2369" t="str">
            <v>2021.06</v>
          </cell>
          <cell r="BS2369" t="str">
            <v>Actual</v>
          </cell>
          <cell r="BT2369">
            <v>276986.34000000003</v>
          </cell>
          <cell r="BV2369" t="str">
            <v>GBU01</v>
          </cell>
          <cell r="CB2369" t="str">
            <v>BU02</v>
          </cell>
          <cell r="CL2369" t="str">
            <v>ACC_KFI_COI</v>
          </cell>
          <cell r="CN2369" t="str">
            <v>EFF0109</v>
          </cell>
          <cell r="CP2369">
            <v>882.92</v>
          </cell>
          <cell r="CS2369" t="str">
            <v>GBU03</v>
          </cell>
        </row>
        <row r="2370">
          <cell r="BD2370" t="str">
            <v>GBU01</v>
          </cell>
          <cell r="BF2370" t="str">
            <v>BU22</v>
          </cell>
          <cell r="BP2370" t="str">
            <v>ACC_KFI_TO</v>
          </cell>
          <cell r="BR2370" t="str">
            <v>2021.06</v>
          </cell>
          <cell r="BS2370" t="str">
            <v>Visée 1</v>
          </cell>
          <cell r="BT2370">
            <v>369225.48</v>
          </cell>
          <cell r="BV2370" t="str">
            <v>GBU01</v>
          </cell>
          <cell r="CB2370" t="str">
            <v>BU02</v>
          </cell>
          <cell r="CL2370" t="str">
            <v>ACC_KFI_EBITDA</v>
          </cell>
          <cell r="CN2370" t="str">
            <v>EFF0105</v>
          </cell>
          <cell r="CP2370">
            <v>0</v>
          </cell>
          <cell r="CS2370" t="str">
            <v>GBU03</v>
          </cell>
        </row>
        <row r="2371">
          <cell r="BD2371" t="str">
            <v>GBU01</v>
          </cell>
          <cell r="BF2371" t="str">
            <v>BU22</v>
          </cell>
          <cell r="BP2371" t="str">
            <v>ACC_KFI_EBITDA</v>
          </cell>
          <cell r="BR2371" t="str">
            <v>2019.06</v>
          </cell>
          <cell r="BS2371" t="str">
            <v>Actual</v>
          </cell>
          <cell r="BT2371">
            <v>-16661.330000000002</v>
          </cell>
          <cell r="BV2371" t="str">
            <v>GBU01</v>
          </cell>
          <cell r="CB2371" t="str">
            <v>BU02</v>
          </cell>
          <cell r="CL2371" t="str">
            <v>ACC_KFI_EBITDA</v>
          </cell>
          <cell r="CN2371" t="str">
            <v>EFF0109</v>
          </cell>
          <cell r="CP2371">
            <v>904.08</v>
          </cell>
          <cell r="CS2371" t="str">
            <v>GBU03</v>
          </cell>
        </row>
        <row r="2372">
          <cell r="BD2372" t="str">
            <v>GBU01</v>
          </cell>
          <cell r="BF2372" t="str">
            <v>BU22</v>
          </cell>
          <cell r="BP2372" t="str">
            <v>ACC_KFI_EBITDA</v>
          </cell>
          <cell r="BR2372" t="str">
            <v>2019.06</v>
          </cell>
          <cell r="BS2372" t="str">
            <v>Visée 1</v>
          </cell>
          <cell r="BT2372">
            <v>7262.4</v>
          </cell>
          <cell r="BV2372" t="str">
            <v>GBU01</v>
          </cell>
          <cell r="CB2372" t="str">
            <v>BU02</v>
          </cell>
          <cell r="CL2372" t="str">
            <v>ACC_KFI_TO</v>
          </cell>
          <cell r="CN2372" t="str">
            <v>EFF0105</v>
          </cell>
          <cell r="CP2372">
            <v>0</v>
          </cell>
          <cell r="CS2372" t="str">
            <v>GBU03</v>
          </cell>
        </row>
        <row r="2373">
          <cell r="BD2373" t="str">
            <v>GBU01</v>
          </cell>
          <cell r="BF2373" t="str">
            <v>BU22</v>
          </cell>
          <cell r="BP2373" t="str">
            <v>ACC_KFI_EBITDA</v>
          </cell>
          <cell r="BR2373" t="str">
            <v>2020.06</v>
          </cell>
          <cell r="BS2373" t="str">
            <v>Actual</v>
          </cell>
          <cell r="BT2373">
            <v>29967.3</v>
          </cell>
          <cell r="BV2373" t="str">
            <v>GBU01</v>
          </cell>
          <cell r="CB2373" t="str">
            <v>BU02</v>
          </cell>
          <cell r="CL2373" t="str">
            <v>ACC_KFI_TO</v>
          </cell>
          <cell r="CN2373" t="str">
            <v>EFF0109</v>
          </cell>
          <cell r="CP2373">
            <v>-287.98</v>
          </cell>
          <cell r="CS2373" t="str">
            <v>GBU03</v>
          </cell>
        </row>
        <row r="2374">
          <cell r="BD2374" t="str">
            <v>GBU01</v>
          </cell>
          <cell r="BF2374" t="str">
            <v>BU22</v>
          </cell>
          <cell r="BP2374" t="str">
            <v>ACC_KFI_EBITDA</v>
          </cell>
          <cell r="BR2374" t="str">
            <v>2020.06</v>
          </cell>
          <cell r="BS2374" t="str">
            <v>Visée 1</v>
          </cell>
          <cell r="BT2374">
            <v>46128.53</v>
          </cell>
          <cell r="BV2374" t="str">
            <v>GBU01</v>
          </cell>
          <cell r="CB2374" t="str">
            <v>BU02</v>
          </cell>
          <cell r="CL2374" t="str">
            <v>ACC_KFI_COI</v>
          </cell>
          <cell r="CN2374" t="str">
            <v>EFF0105</v>
          </cell>
          <cell r="CP2374">
            <v>0</v>
          </cell>
          <cell r="CS2374" t="str">
            <v>GBU03</v>
          </cell>
        </row>
        <row r="2375">
          <cell r="BD2375" t="str">
            <v>GBU01</v>
          </cell>
          <cell r="BF2375" t="str">
            <v>BU22</v>
          </cell>
          <cell r="BP2375" t="str">
            <v>ACC_KFI_EBITDA</v>
          </cell>
          <cell r="BR2375" t="str">
            <v>2020.12</v>
          </cell>
          <cell r="BS2375" t="str">
            <v>Actual</v>
          </cell>
          <cell r="BT2375">
            <v>30878.12</v>
          </cell>
          <cell r="BV2375" t="str">
            <v>GBU01</v>
          </cell>
          <cell r="CB2375" t="str">
            <v>BU02</v>
          </cell>
          <cell r="CL2375" t="str">
            <v>ACC_KFI_COI</v>
          </cell>
          <cell r="CN2375" t="str">
            <v>EFF0109</v>
          </cell>
          <cell r="CP2375">
            <v>-584.61</v>
          </cell>
          <cell r="CS2375" t="str">
            <v>GBU03</v>
          </cell>
        </row>
        <row r="2376">
          <cell r="BD2376" t="str">
            <v>GBU01</v>
          </cell>
          <cell r="BF2376" t="str">
            <v>BU22</v>
          </cell>
          <cell r="BP2376" t="str">
            <v>ACC_KFI_EBITDA</v>
          </cell>
          <cell r="BR2376" t="str">
            <v>2020.12</v>
          </cell>
          <cell r="BS2376" t="str">
            <v>Visée 1</v>
          </cell>
          <cell r="BT2376">
            <v>55143.75</v>
          </cell>
          <cell r="BV2376" t="str">
            <v>GBU01</v>
          </cell>
          <cell r="CB2376" t="str">
            <v>BU02</v>
          </cell>
          <cell r="CL2376" t="str">
            <v>ACC_KFI_EBITDA</v>
          </cell>
          <cell r="CN2376" t="str">
            <v>EFF0105</v>
          </cell>
          <cell r="CP2376">
            <v>0</v>
          </cell>
          <cell r="CS2376" t="str">
            <v>GBU03</v>
          </cell>
        </row>
        <row r="2377">
          <cell r="BD2377" t="str">
            <v>GBU01</v>
          </cell>
          <cell r="BF2377" t="str">
            <v>BU22</v>
          </cell>
          <cell r="BP2377" t="str">
            <v>ACC_KFI_EBITDA</v>
          </cell>
          <cell r="BR2377" t="str">
            <v>2021.06</v>
          </cell>
          <cell r="BS2377" t="str">
            <v>Actual</v>
          </cell>
          <cell r="BT2377">
            <v>23869.38</v>
          </cell>
          <cell r="BV2377" t="str">
            <v>GBU01</v>
          </cell>
          <cell r="CB2377" t="str">
            <v>BU02</v>
          </cell>
          <cell r="CL2377" t="str">
            <v>ACC_KFI_EBITDA</v>
          </cell>
          <cell r="CN2377" t="str">
            <v>EFF0109</v>
          </cell>
          <cell r="CP2377">
            <v>-1910.04</v>
          </cell>
          <cell r="CS2377" t="str">
            <v>GBU03</v>
          </cell>
        </row>
        <row r="2378">
          <cell r="BD2378" t="str">
            <v>GBU01</v>
          </cell>
          <cell r="BF2378" t="str">
            <v>BU22</v>
          </cell>
          <cell r="BP2378" t="str">
            <v>ACC_KFI_EBITDA</v>
          </cell>
          <cell r="BR2378" t="str">
            <v>2021.06</v>
          </cell>
          <cell r="BS2378" t="str">
            <v>Visée 1</v>
          </cell>
          <cell r="BT2378">
            <v>55354.51</v>
          </cell>
          <cell r="BV2378" t="str">
            <v>GBU01</v>
          </cell>
          <cell r="CB2378" t="str">
            <v>BU02</v>
          </cell>
          <cell r="CL2378" t="str">
            <v>ACC_KFI_TO</v>
          </cell>
          <cell r="CN2378" t="str">
            <v>EFF0105</v>
          </cell>
          <cell r="CP2378">
            <v>0</v>
          </cell>
          <cell r="CS2378" t="str">
            <v>GBU03</v>
          </cell>
        </row>
        <row r="2379">
          <cell r="BD2379" t="str">
            <v>GBU01</v>
          </cell>
          <cell r="BF2379" t="str">
            <v>BU22</v>
          </cell>
          <cell r="BP2379" t="str">
            <v>ACC_KFI_COI</v>
          </cell>
          <cell r="BR2379" t="str">
            <v>2019.06</v>
          </cell>
          <cell r="BS2379" t="str">
            <v>Actual</v>
          </cell>
          <cell r="BT2379">
            <v>-17279.89</v>
          </cell>
          <cell r="BV2379" t="str">
            <v>GBU01</v>
          </cell>
          <cell r="CB2379" t="str">
            <v>BU02</v>
          </cell>
          <cell r="CL2379" t="str">
            <v>ACC_KFI_TO</v>
          </cell>
          <cell r="CN2379" t="str">
            <v>EFF0109</v>
          </cell>
          <cell r="CP2379">
            <v>636.4</v>
          </cell>
          <cell r="CS2379" t="str">
            <v>GBU03</v>
          </cell>
        </row>
        <row r="2380">
          <cell r="BD2380" t="str">
            <v>GBU01</v>
          </cell>
          <cell r="BF2380" t="str">
            <v>BU22</v>
          </cell>
          <cell r="BP2380" t="str">
            <v>ACC_KFI_COI</v>
          </cell>
          <cell r="BR2380" t="str">
            <v>2019.06</v>
          </cell>
          <cell r="BS2380" t="str">
            <v>Visée 1</v>
          </cell>
          <cell r="BT2380">
            <v>6650.78</v>
          </cell>
          <cell r="BV2380" t="str">
            <v>GBU01</v>
          </cell>
          <cell r="CB2380" t="str">
            <v>BU02</v>
          </cell>
          <cell r="CL2380" t="str">
            <v>ACC_KFI_COI</v>
          </cell>
          <cell r="CN2380" t="str">
            <v>EFF0105</v>
          </cell>
          <cell r="CP2380">
            <v>0</v>
          </cell>
          <cell r="CS2380" t="str">
            <v>GBU03</v>
          </cell>
        </row>
        <row r="2381">
          <cell r="BD2381" t="str">
            <v>GBU01</v>
          </cell>
          <cell r="BF2381" t="str">
            <v>BU22</v>
          </cell>
          <cell r="BP2381" t="str">
            <v>ACC_KFI_COI</v>
          </cell>
          <cell r="BR2381" t="str">
            <v>2020.06</v>
          </cell>
          <cell r="BS2381" t="str">
            <v>Actual</v>
          </cell>
          <cell r="BT2381">
            <v>21565.29</v>
          </cell>
          <cell r="BV2381" t="str">
            <v>GBU01</v>
          </cell>
          <cell r="CB2381" t="str">
            <v>BU02</v>
          </cell>
          <cell r="CL2381" t="str">
            <v>ACC_KFI_COI</v>
          </cell>
          <cell r="CN2381" t="str">
            <v>EFF0109</v>
          </cell>
          <cell r="CP2381">
            <v>0</v>
          </cell>
          <cell r="CS2381" t="str">
            <v>GBU03</v>
          </cell>
        </row>
        <row r="2382">
          <cell r="BD2382" t="str">
            <v>GBU01</v>
          </cell>
          <cell r="BF2382" t="str">
            <v>BU22</v>
          </cell>
          <cell r="BP2382" t="str">
            <v>ACC_KFI_COI</v>
          </cell>
          <cell r="BR2382" t="str">
            <v>2020.06</v>
          </cell>
          <cell r="BS2382" t="str">
            <v>Visée 1</v>
          </cell>
          <cell r="BT2382">
            <v>37890.42</v>
          </cell>
          <cell r="BV2382" t="str">
            <v>GBU01</v>
          </cell>
          <cell r="CB2382" t="str">
            <v>BU02</v>
          </cell>
          <cell r="CL2382" t="str">
            <v>ACC_KFI_EBITDA</v>
          </cell>
          <cell r="CN2382" t="str">
            <v>EFF0105</v>
          </cell>
          <cell r="CP2382">
            <v>0</v>
          </cell>
          <cell r="CS2382" t="str">
            <v>GBU03</v>
          </cell>
        </row>
        <row r="2383">
          <cell r="BD2383" t="str">
            <v>GBU01</v>
          </cell>
          <cell r="BF2383" t="str">
            <v>BU22</v>
          </cell>
          <cell r="BP2383" t="str">
            <v>ACC_KFI_COI</v>
          </cell>
          <cell r="BR2383" t="str">
            <v>2020.12</v>
          </cell>
          <cell r="BS2383" t="str">
            <v>Actual</v>
          </cell>
          <cell r="BT2383">
            <v>14340.76</v>
          </cell>
          <cell r="BV2383" t="str">
            <v>GBU01</v>
          </cell>
          <cell r="CB2383" t="str">
            <v>BU02</v>
          </cell>
          <cell r="CL2383" t="str">
            <v>ACC_KFI_EBITDA</v>
          </cell>
          <cell r="CN2383" t="str">
            <v>EFF0109</v>
          </cell>
          <cell r="CP2383">
            <v>0</v>
          </cell>
          <cell r="CS2383" t="str">
            <v>GBU03</v>
          </cell>
        </row>
        <row r="2384">
          <cell r="BD2384" t="str">
            <v>GBU01</v>
          </cell>
          <cell r="BF2384" t="str">
            <v>BU22</v>
          </cell>
          <cell r="BP2384" t="str">
            <v>ACC_KFI_COI</v>
          </cell>
          <cell r="BR2384" t="str">
            <v>2020.12</v>
          </cell>
          <cell r="BS2384" t="str">
            <v>Visée 1</v>
          </cell>
          <cell r="BT2384">
            <v>38067.69</v>
          </cell>
          <cell r="BV2384" t="str">
            <v>GBU01</v>
          </cell>
          <cell r="CB2384" t="str">
            <v>BU02</v>
          </cell>
          <cell r="CL2384" t="str">
            <v>ACC_KFI_TO</v>
          </cell>
          <cell r="CN2384" t="str">
            <v>EFF0105</v>
          </cell>
          <cell r="CP2384">
            <v>0</v>
          </cell>
          <cell r="CS2384" t="str">
            <v>GBU03</v>
          </cell>
        </row>
        <row r="2385">
          <cell r="BD2385" t="str">
            <v>GBU01</v>
          </cell>
          <cell r="BF2385" t="str">
            <v>BU22</v>
          </cell>
          <cell r="BP2385" t="str">
            <v>ACC_KFI_COI</v>
          </cell>
          <cell r="BR2385" t="str">
            <v>2021.06</v>
          </cell>
          <cell r="BS2385" t="str">
            <v>Actual</v>
          </cell>
          <cell r="BT2385">
            <v>11919.16</v>
          </cell>
          <cell r="BV2385" t="str">
            <v>GBU01</v>
          </cell>
          <cell r="CB2385" t="str">
            <v>BU02</v>
          </cell>
          <cell r="CL2385" t="str">
            <v>ACC_KFI_TO</v>
          </cell>
          <cell r="CN2385" t="str">
            <v>EFF0109</v>
          </cell>
          <cell r="CP2385">
            <v>0</v>
          </cell>
          <cell r="CS2385" t="str">
            <v>GBU03</v>
          </cell>
        </row>
        <row r="2386">
          <cell r="BD2386" t="str">
            <v>GBU01</v>
          </cell>
          <cell r="BF2386" t="str">
            <v>BU22</v>
          </cell>
          <cell r="BP2386" t="str">
            <v>ACC_KFI_COI</v>
          </cell>
          <cell r="BR2386" t="str">
            <v>2021.06</v>
          </cell>
          <cell r="BS2386" t="str">
            <v>Visée 1</v>
          </cell>
          <cell r="BT2386">
            <v>47765.26</v>
          </cell>
          <cell r="BV2386" t="str">
            <v>GBU01</v>
          </cell>
          <cell r="CB2386" t="str">
            <v>BU02</v>
          </cell>
          <cell r="CL2386" t="str">
            <v>ACC_KFI_COI</v>
          </cell>
          <cell r="CN2386" t="str">
            <v>EFF0105</v>
          </cell>
          <cell r="CP2386">
            <v>0</v>
          </cell>
          <cell r="CS2386" t="str">
            <v>GBU03</v>
          </cell>
        </row>
        <row r="2387">
          <cell r="BD2387" t="str">
            <v>GBU01</v>
          </cell>
          <cell r="BF2387" t="str">
            <v>BU22</v>
          </cell>
          <cell r="BP2387" t="str">
            <v>ACC_KFI_ASS_REC</v>
          </cell>
          <cell r="BR2387" t="str">
            <v>2019.06</v>
          </cell>
          <cell r="BS2387" t="str">
            <v>Actual</v>
          </cell>
          <cell r="BT2387">
            <v>-2298.7600000000002</v>
          </cell>
          <cell r="BV2387" t="str">
            <v>GBU01</v>
          </cell>
          <cell r="CB2387" t="str">
            <v>BU02</v>
          </cell>
          <cell r="CL2387" t="str">
            <v>ACC_KFI_COI</v>
          </cell>
          <cell r="CN2387" t="str">
            <v>EFF0109</v>
          </cell>
          <cell r="CP2387">
            <v>-7</v>
          </cell>
          <cell r="CS2387" t="str">
            <v>GBU03</v>
          </cell>
        </row>
        <row r="2388">
          <cell r="BD2388" t="str">
            <v>GBU01</v>
          </cell>
          <cell r="BF2388" t="str">
            <v>BU22</v>
          </cell>
          <cell r="BP2388" t="str">
            <v>ACC_KFI_ASS_REC</v>
          </cell>
          <cell r="BR2388" t="str">
            <v>2019.06</v>
          </cell>
          <cell r="BS2388" t="str">
            <v>Visée 1</v>
          </cell>
          <cell r="BT2388">
            <v>-1277.78</v>
          </cell>
          <cell r="BV2388" t="str">
            <v>GBU01</v>
          </cell>
          <cell r="CB2388" t="str">
            <v>BU02</v>
          </cell>
          <cell r="CL2388" t="str">
            <v>ACC_KFI_EBITDA</v>
          </cell>
          <cell r="CN2388" t="str">
            <v>EFF0105</v>
          </cell>
          <cell r="CP2388">
            <v>0</v>
          </cell>
          <cell r="CS2388" t="str">
            <v>GBU03</v>
          </cell>
        </row>
        <row r="2389">
          <cell r="BD2389" t="str">
            <v>GBU01</v>
          </cell>
          <cell r="BF2389" t="str">
            <v>BU22</v>
          </cell>
          <cell r="BP2389" t="str">
            <v>ACC_KFI_ASS_REC</v>
          </cell>
          <cell r="BR2389" t="str">
            <v>2020.06</v>
          </cell>
          <cell r="BS2389" t="str">
            <v>Actual</v>
          </cell>
          <cell r="BT2389">
            <v>-1903.38</v>
          </cell>
          <cell r="BV2389" t="str">
            <v>GBU01</v>
          </cell>
          <cell r="CB2389" t="str">
            <v>BU02</v>
          </cell>
          <cell r="CL2389" t="str">
            <v>ACC_KFI_EBITDA</v>
          </cell>
          <cell r="CN2389" t="str">
            <v>EFF0109</v>
          </cell>
          <cell r="CP2389">
            <v>-7</v>
          </cell>
          <cell r="CS2389" t="str">
            <v>GBU03</v>
          </cell>
        </row>
        <row r="2390">
          <cell r="BD2390" t="str">
            <v>GBU01</v>
          </cell>
          <cell r="BF2390" t="str">
            <v>BU22</v>
          </cell>
          <cell r="BP2390" t="str">
            <v>ACC_KFI_ASS_REC</v>
          </cell>
          <cell r="BR2390" t="str">
            <v>2020.06</v>
          </cell>
          <cell r="BS2390" t="str">
            <v>Visée 1</v>
          </cell>
          <cell r="BT2390">
            <v>-1996.71</v>
          </cell>
          <cell r="BV2390" t="str">
            <v>GBU01</v>
          </cell>
          <cell r="CB2390" t="str">
            <v>BU02</v>
          </cell>
          <cell r="CL2390" t="str">
            <v>ACC_KFI_TO</v>
          </cell>
          <cell r="CN2390" t="str">
            <v>EFF0105</v>
          </cell>
          <cell r="CP2390">
            <v>0</v>
          </cell>
          <cell r="CS2390" t="str">
            <v>GBU03</v>
          </cell>
        </row>
        <row r="2391">
          <cell r="BD2391" t="str">
            <v>GBU01</v>
          </cell>
          <cell r="BF2391" t="str">
            <v>BU22</v>
          </cell>
          <cell r="BP2391" t="str">
            <v>ACC_KFI_ASS_REC</v>
          </cell>
          <cell r="BR2391" t="str">
            <v>2020.12</v>
          </cell>
          <cell r="BS2391" t="str">
            <v>Actual</v>
          </cell>
          <cell r="BT2391">
            <v>-3632.82</v>
          </cell>
          <cell r="BV2391" t="str">
            <v>GBU01</v>
          </cell>
          <cell r="CB2391" t="str">
            <v>BU02</v>
          </cell>
          <cell r="CL2391" t="str">
            <v>ACC_KFI_TO</v>
          </cell>
          <cell r="CN2391" t="str">
            <v>EFF0109</v>
          </cell>
          <cell r="CP2391">
            <v>-33</v>
          </cell>
          <cell r="CS2391" t="str">
            <v>GBU03</v>
          </cell>
        </row>
        <row r="2392">
          <cell r="BD2392" t="str">
            <v>GBU01</v>
          </cell>
          <cell r="BF2392" t="str">
            <v>BU22</v>
          </cell>
          <cell r="BP2392" t="str">
            <v>ACC_KFI_ASS_REC</v>
          </cell>
          <cell r="BR2392" t="str">
            <v>2020.12</v>
          </cell>
          <cell r="BS2392" t="str">
            <v>Visée 1</v>
          </cell>
          <cell r="BT2392">
            <v>-3991.39</v>
          </cell>
          <cell r="BV2392" t="str">
            <v>GBU01</v>
          </cell>
          <cell r="CB2392" t="str">
            <v>BU02</v>
          </cell>
          <cell r="CL2392" t="str">
            <v>ACC_KFI_COI</v>
          </cell>
          <cell r="CN2392" t="str">
            <v>EFF0105</v>
          </cell>
          <cell r="CP2392">
            <v>0</v>
          </cell>
          <cell r="CS2392" t="str">
            <v>GBU03</v>
          </cell>
        </row>
        <row r="2393">
          <cell r="BD2393" t="str">
            <v>GBU01</v>
          </cell>
          <cell r="BF2393" t="str">
            <v>BU22</v>
          </cell>
          <cell r="BP2393" t="str">
            <v>ACC_KFI_+GTHCPXDBSO</v>
          </cell>
          <cell r="BR2393" t="str">
            <v>2019.06</v>
          </cell>
          <cell r="BS2393" t="str">
            <v>Actual</v>
          </cell>
          <cell r="BT2393">
            <v>264.05</v>
          </cell>
          <cell r="BV2393" t="str">
            <v>GBU01</v>
          </cell>
          <cell r="CB2393" t="str">
            <v>BU02</v>
          </cell>
          <cell r="CL2393" t="str">
            <v>ACC_KFI_COI</v>
          </cell>
          <cell r="CN2393" t="str">
            <v>EFF0109</v>
          </cell>
          <cell r="CP2393">
            <v>0</v>
          </cell>
          <cell r="CS2393" t="str">
            <v>GBU03</v>
          </cell>
        </row>
        <row r="2394">
          <cell r="BD2394" t="str">
            <v>GBU01</v>
          </cell>
          <cell r="BF2394" t="str">
            <v>BU22</v>
          </cell>
          <cell r="BP2394" t="str">
            <v>ACC_KFI_+GTHCPXDBSO</v>
          </cell>
          <cell r="BR2394" t="str">
            <v>2019.06</v>
          </cell>
          <cell r="BS2394" t="str">
            <v>Visée 1</v>
          </cell>
          <cell r="BT2394">
            <v>967.69</v>
          </cell>
          <cell r="BV2394" t="str">
            <v>GBU01</v>
          </cell>
          <cell r="CB2394" t="str">
            <v>BU02</v>
          </cell>
          <cell r="CL2394" t="str">
            <v>ACC_KFI_EBITDA</v>
          </cell>
          <cell r="CN2394" t="str">
            <v>EFF0105</v>
          </cell>
          <cell r="CP2394">
            <v>0</v>
          </cell>
          <cell r="CS2394" t="str">
            <v>GBU03</v>
          </cell>
        </row>
        <row r="2395">
          <cell r="BD2395" t="str">
            <v>GBU01</v>
          </cell>
          <cell r="BF2395" t="str">
            <v>BU22</v>
          </cell>
          <cell r="BP2395" t="str">
            <v>ACC_KFI_+GTHCPXDBSO</v>
          </cell>
          <cell r="BR2395" t="str">
            <v>2020.06</v>
          </cell>
          <cell r="BS2395" t="str">
            <v>Actual</v>
          </cell>
          <cell r="BT2395">
            <v>460.69</v>
          </cell>
          <cell r="BV2395" t="str">
            <v>GBU01</v>
          </cell>
          <cell r="CB2395" t="str">
            <v>BU02</v>
          </cell>
          <cell r="CL2395" t="str">
            <v>ACC_KFI_EBITDA</v>
          </cell>
          <cell r="CN2395" t="str">
            <v>EFF0109</v>
          </cell>
          <cell r="CP2395">
            <v>0</v>
          </cell>
          <cell r="CS2395" t="str">
            <v>GBU03</v>
          </cell>
        </row>
        <row r="2396">
          <cell r="BD2396" t="str">
            <v>GBU01</v>
          </cell>
          <cell r="BF2396" t="str">
            <v>BU22</v>
          </cell>
          <cell r="BP2396" t="str">
            <v>ACC_KFI_+GTHCPXDBSO</v>
          </cell>
          <cell r="BR2396" t="str">
            <v>2020.06</v>
          </cell>
          <cell r="BS2396" t="str">
            <v>Visée 1</v>
          </cell>
          <cell r="BT2396">
            <v>424.66</v>
          </cell>
          <cell r="BV2396" t="str">
            <v>GBU01</v>
          </cell>
          <cell r="CB2396" t="str">
            <v>BU02</v>
          </cell>
          <cell r="CL2396" t="str">
            <v>ACC_KFI_TO</v>
          </cell>
          <cell r="CN2396" t="str">
            <v>EFF0105</v>
          </cell>
          <cell r="CP2396">
            <v>0</v>
          </cell>
          <cell r="CS2396" t="str">
            <v>GBU03</v>
          </cell>
        </row>
        <row r="2397">
          <cell r="BD2397" t="str">
            <v>GBU01</v>
          </cell>
          <cell r="BF2397" t="str">
            <v>BU22</v>
          </cell>
          <cell r="BP2397" t="str">
            <v>ACC_KFI_+GTHCPXDBSO</v>
          </cell>
          <cell r="BR2397" t="str">
            <v>2020.12</v>
          </cell>
          <cell r="BS2397" t="str">
            <v>Actual</v>
          </cell>
          <cell r="BT2397">
            <v>9069.74</v>
          </cell>
          <cell r="BV2397" t="str">
            <v>GBU01</v>
          </cell>
          <cell r="CB2397" t="str">
            <v>BU02</v>
          </cell>
          <cell r="CL2397" t="str">
            <v>ACC_KFI_TO</v>
          </cell>
          <cell r="CN2397" t="str">
            <v>EFF0109</v>
          </cell>
          <cell r="CP2397">
            <v>0</v>
          </cell>
          <cell r="CS2397" t="str">
            <v>GBU03</v>
          </cell>
        </row>
        <row r="2398">
          <cell r="BD2398" t="str">
            <v>GBU01</v>
          </cell>
          <cell r="BF2398" t="str">
            <v>BU22</v>
          </cell>
          <cell r="BP2398" t="str">
            <v>ACC_KFI_+GTHCPXDBSO</v>
          </cell>
          <cell r="BR2398" t="str">
            <v>2020.12</v>
          </cell>
          <cell r="BS2398" t="str">
            <v>Visée 1</v>
          </cell>
          <cell r="BT2398">
            <v>88.776420000000002</v>
          </cell>
          <cell r="BV2398" t="str">
            <v>GBU01</v>
          </cell>
          <cell r="CB2398" t="str">
            <v>BU02</v>
          </cell>
          <cell r="CL2398" t="str">
            <v>ACC_KFI_COI</v>
          </cell>
          <cell r="CN2398" t="str">
            <v>EFF0102</v>
          </cell>
          <cell r="CP2398">
            <v>0</v>
          </cell>
          <cell r="CS2398" t="str">
            <v>GBU03</v>
          </cell>
        </row>
        <row r="2399">
          <cell r="BD2399" t="str">
            <v>GBU01</v>
          </cell>
          <cell r="BF2399" t="str">
            <v>BU22</v>
          </cell>
          <cell r="BP2399" t="str">
            <v>ACC_KFI_+GTHCPXDBSO</v>
          </cell>
          <cell r="BR2399" t="str">
            <v>2021.06</v>
          </cell>
          <cell r="BS2399" t="str">
            <v>Actual</v>
          </cell>
          <cell r="BT2399">
            <v>336.32</v>
          </cell>
          <cell r="BV2399" t="str">
            <v>GBU01</v>
          </cell>
          <cell r="CB2399" t="str">
            <v>BU02</v>
          </cell>
          <cell r="CL2399" t="str">
            <v>ACC_KFI_COI</v>
          </cell>
          <cell r="CN2399" t="str">
            <v>EFF0105</v>
          </cell>
          <cell r="CP2399">
            <v>0</v>
          </cell>
          <cell r="CS2399" t="str">
            <v>GBU03</v>
          </cell>
        </row>
        <row r="2400">
          <cell r="BD2400" t="str">
            <v>GBU01</v>
          </cell>
          <cell r="BF2400" t="str">
            <v>BU22</v>
          </cell>
          <cell r="BP2400" t="str">
            <v>ACC_KFI_+GTHCPXDBSO</v>
          </cell>
          <cell r="BR2400" t="str">
            <v>2021.06</v>
          </cell>
          <cell r="BS2400" t="str">
            <v>Visée 1</v>
          </cell>
          <cell r="BT2400">
            <v>329.94</v>
          </cell>
          <cell r="BV2400" t="str">
            <v>GBU01</v>
          </cell>
          <cell r="CB2400" t="str">
            <v>BU02</v>
          </cell>
          <cell r="CL2400" t="str">
            <v>ACC_KFI_COI</v>
          </cell>
          <cell r="CN2400" t="str">
            <v>EFF0109</v>
          </cell>
          <cell r="CP2400">
            <v>-8392</v>
          </cell>
          <cell r="CS2400" t="str">
            <v>GBU03</v>
          </cell>
        </row>
        <row r="2401">
          <cell r="BD2401" t="str">
            <v>GBU01</v>
          </cell>
          <cell r="BF2401" t="str">
            <v>BU22</v>
          </cell>
          <cell r="BP2401" t="str">
            <v>ACC_KFI_+GSSCPXDBSO</v>
          </cell>
          <cell r="BR2401" t="str">
            <v>2019.06</v>
          </cell>
          <cell r="BS2401" t="str">
            <v>Actual</v>
          </cell>
          <cell r="BT2401">
            <v>441.99</v>
          </cell>
          <cell r="BV2401" t="str">
            <v>GBU01</v>
          </cell>
          <cell r="CB2401" t="str">
            <v>BU02</v>
          </cell>
          <cell r="CL2401" t="str">
            <v>ACC_KFI_EBITDA</v>
          </cell>
          <cell r="CN2401" t="str">
            <v>EFF0102</v>
          </cell>
          <cell r="CP2401">
            <v>0</v>
          </cell>
          <cell r="CS2401" t="str">
            <v>GBU03</v>
          </cell>
        </row>
        <row r="2402">
          <cell r="BD2402" t="str">
            <v>GBU01</v>
          </cell>
          <cell r="BF2402" t="str">
            <v>BU22</v>
          </cell>
          <cell r="BP2402" t="str">
            <v>ACC_KFI_+GSSCPXDBSO</v>
          </cell>
          <cell r="BR2402" t="str">
            <v>2019.06</v>
          </cell>
          <cell r="BS2402" t="str">
            <v>Visée 1</v>
          </cell>
          <cell r="BT2402">
            <v>1114.82</v>
          </cell>
          <cell r="BV2402" t="str">
            <v>GBU01</v>
          </cell>
          <cell r="CB2402" t="str">
            <v>BU02</v>
          </cell>
          <cell r="CL2402" t="str">
            <v>ACC_KFI_EBITDA</v>
          </cell>
          <cell r="CN2402" t="str">
            <v>EFF0105</v>
          </cell>
          <cell r="CP2402">
            <v>0</v>
          </cell>
          <cell r="CS2402" t="str">
            <v>GBU03</v>
          </cell>
        </row>
        <row r="2403">
          <cell r="BD2403" t="str">
            <v>GBU01</v>
          </cell>
          <cell r="BF2403" t="str">
            <v>BU22</v>
          </cell>
          <cell r="BP2403" t="str">
            <v>ACC_KFI_+GSSCPXDBSO</v>
          </cell>
          <cell r="BR2403" t="str">
            <v>2020.06</v>
          </cell>
          <cell r="BS2403" t="str">
            <v>Actual</v>
          </cell>
          <cell r="BT2403">
            <v>695.67</v>
          </cell>
          <cell r="BV2403" t="str">
            <v>GBU01</v>
          </cell>
          <cell r="CB2403" t="str">
            <v>BU02</v>
          </cell>
          <cell r="CL2403" t="str">
            <v>ACC_KFI_EBITDA</v>
          </cell>
          <cell r="CN2403" t="str">
            <v>EFF0109</v>
          </cell>
          <cell r="CP2403">
            <v>-8820</v>
          </cell>
          <cell r="CS2403" t="str">
            <v>GBU03</v>
          </cell>
        </row>
        <row r="2404">
          <cell r="BD2404" t="str">
            <v>GBU01</v>
          </cell>
          <cell r="BF2404" t="str">
            <v>BU22</v>
          </cell>
          <cell r="BP2404" t="str">
            <v>ACC_KFI_+GSSCPXDBSO</v>
          </cell>
          <cell r="BR2404" t="str">
            <v>2020.06</v>
          </cell>
          <cell r="BS2404" t="str">
            <v>Visée 1</v>
          </cell>
          <cell r="BT2404">
            <v>2052.5500000000002</v>
          </cell>
          <cell r="BV2404" t="str">
            <v>GBU01</v>
          </cell>
          <cell r="CB2404" t="str">
            <v>BU02</v>
          </cell>
          <cell r="CL2404" t="str">
            <v>ACC_KFI_COI</v>
          </cell>
          <cell r="CN2404" t="str">
            <v>EFF0105</v>
          </cell>
          <cell r="CS2404" t="str">
            <v>GBU03</v>
          </cell>
        </row>
        <row r="2405">
          <cell r="BD2405" t="str">
            <v>GBU01</v>
          </cell>
          <cell r="BF2405" t="str">
            <v>BU22</v>
          </cell>
          <cell r="BP2405" t="str">
            <v>ACC_KFI_+GSSCPXDBSO</v>
          </cell>
          <cell r="BR2405" t="str">
            <v>2020.12</v>
          </cell>
          <cell r="BS2405" t="str">
            <v>Actual</v>
          </cell>
          <cell r="BT2405">
            <v>10431.48</v>
          </cell>
          <cell r="BV2405" t="str">
            <v>GBU01</v>
          </cell>
          <cell r="CB2405" t="str">
            <v>BU02</v>
          </cell>
          <cell r="CL2405" t="str">
            <v>ACC_KFI_COI</v>
          </cell>
          <cell r="CN2405" t="str">
            <v>EFF0109</v>
          </cell>
          <cell r="CP2405">
            <v>0</v>
          </cell>
          <cell r="CS2405" t="str">
            <v>GBU03</v>
          </cell>
        </row>
        <row r="2406">
          <cell r="BD2406" t="str">
            <v>GBU01</v>
          </cell>
          <cell r="BF2406" t="str">
            <v>BU22</v>
          </cell>
          <cell r="BP2406" t="str">
            <v>ACC_KFI_+GSSCPXDBSO</v>
          </cell>
          <cell r="BR2406" t="str">
            <v>2020.12</v>
          </cell>
          <cell r="BS2406" t="str">
            <v>Visée 1</v>
          </cell>
          <cell r="BT2406">
            <v>102.85781</v>
          </cell>
          <cell r="BV2406" t="str">
            <v>GBU01</v>
          </cell>
          <cell r="CB2406" t="str">
            <v>BU02</v>
          </cell>
          <cell r="CL2406" t="str">
            <v>ACC_KFI_EBITDA</v>
          </cell>
          <cell r="CN2406" t="str">
            <v>EFF0105</v>
          </cell>
          <cell r="CS2406" t="str">
            <v>GBU03</v>
          </cell>
        </row>
        <row r="2407">
          <cell r="BD2407" t="str">
            <v>GBU01</v>
          </cell>
          <cell r="BF2407" t="str">
            <v>BU22</v>
          </cell>
          <cell r="BP2407" t="str">
            <v>ACC_KFI_+GSSCPXDBSO</v>
          </cell>
          <cell r="BR2407" t="str">
            <v>2021.06</v>
          </cell>
          <cell r="BS2407" t="str">
            <v>Actual</v>
          </cell>
          <cell r="BT2407">
            <v>555.29999999999995</v>
          </cell>
          <cell r="BV2407" t="str">
            <v>GBU01</v>
          </cell>
          <cell r="CB2407" t="str">
            <v>BU02</v>
          </cell>
          <cell r="CL2407" t="str">
            <v>ACC_KFI_EBITDA</v>
          </cell>
          <cell r="CN2407" t="str">
            <v>EFF0109</v>
          </cell>
          <cell r="CP2407">
            <v>0</v>
          </cell>
          <cell r="CS2407" t="str">
            <v>GBU03</v>
          </cell>
        </row>
        <row r="2408">
          <cell r="BD2408" t="str">
            <v>GBU01</v>
          </cell>
          <cell r="BF2408" t="str">
            <v>BU22</v>
          </cell>
          <cell r="BP2408" t="str">
            <v>ACC_KFI_+GSSCPXDBSO</v>
          </cell>
          <cell r="BR2408" t="str">
            <v>2021.06</v>
          </cell>
          <cell r="BS2408" t="str">
            <v>Visée 1</v>
          </cell>
          <cell r="BT2408">
            <v>941.99</v>
          </cell>
          <cell r="BV2408" t="str">
            <v>GBU01</v>
          </cell>
          <cell r="CB2408" t="str">
            <v>BU02</v>
          </cell>
          <cell r="CL2408" t="str">
            <v>ACC_KFI_COI</v>
          </cell>
          <cell r="CN2408" t="str">
            <v>EFF0105</v>
          </cell>
          <cell r="CP2408">
            <v>0</v>
          </cell>
          <cell r="CS2408" t="str">
            <v>GBU03</v>
          </cell>
        </row>
        <row r="2409">
          <cell r="BD2409" t="str">
            <v>GBU01</v>
          </cell>
          <cell r="BF2409" t="str">
            <v>BU22</v>
          </cell>
          <cell r="BP2409" t="str">
            <v>ACC_KFI_+GTHCPXDBSO</v>
          </cell>
          <cell r="BR2409" t="str">
            <v>2020.12</v>
          </cell>
          <cell r="BS2409" t="str">
            <v>Visée 1</v>
          </cell>
          <cell r="BT2409">
            <v>21000</v>
          </cell>
          <cell r="BV2409" t="str">
            <v>GBU01</v>
          </cell>
          <cell r="CB2409" t="str">
            <v>BU02</v>
          </cell>
          <cell r="CL2409" t="str">
            <v>ACC_KFI_COI</v>
          </cell>
          <cell r="CN2409" t="str">
            <v>EFF0109</v>
          </cell>
          <cell r="CP2409">
            <v>11609.66106</v>
          </cell>
          <cell r="CS2409" t="str">
            <v>GBU03</v>
          </cell>
        </row>
        <row r="2410">
          <cell r="BD2410" t="str">
            <v>GBU01</v>
          </cell>
          <cell r="BF2410" t="str">
            <v>BU22</v>
          </cell>
          <cell r="BP2410" t="str">
            <v>ACC_KFI_+GSSCPXDBSO</v>
          </cell>
          <cell r="BR2410" t="str">
            <v>2020.12</v>
          </cell>
          <cell r="BS2410" t="str">
            <v>Visée 1</v>
          </cell>
          <cell r="BT2410">
            <v>27810</v>
          </cell>
          <cell r="BV2410" t="str">
            <v>GBU01</v>
          </cell>
          <cell r="CB2410" t="str">
            <v>BU02</v>
          </cell>
          <cell r="CL2410" t="str">
            <v>ACC_KFI_EBITDA</v>
          </cell>
          <cell r="CN2410" t="str">
            <v>EFF0105</v>
          </cell>
          <cell r="CP2410">
            <v>0</v>
          </cell>
          <cell r="CS2410" t="str">
            <v>GBU03</v>
          </cell>
        </row>
        <row r="2411">
          <cell r="BD2411" t="str">
            <v>GBU01</v>
          </cell>
          <cell r="BF2411" t="str">
            <v>BU22</v>
          </cell>
          <cell r="BP2411" t="str">
            <v>ACC_KFI_TO</v>
          </cell>
          <cell r="BR2411" t="str">
            <v>2019.06</v>
          </cell>
          <cell r="BS2411" t="str">
            <v>Actual</v>
          </cell>
          <cell r="BT2411">
            <v>408356</v>
          </cell>
          <cell r="BV2411" t="str">
            <v>GBU01</v>
          </cell>
          <cell r="CB2411" t="str">
            <v>BU02</v>
          </cell>
          <cell r="CL2411" t="str">
            <v>ACC_KFI_EBITDA</v>
          </cell>
          <cell r="CN2411" t="str">
            <v>EFF0109</v>
          </cell>
          <cell r="CP2411">
            <v>7916.0190499999999</v>
          </cell>
          <cell r="CS2411" t="str">
            <v>GBU03</v>
          </cell>
        </row>
        <row r="2412">
          <cell r="BD2412" t="str">
            <v>GBU01</v>
          </cell>
          <cell r="BF2412" t="str">
            <v>BU22</v>
          </cell>
          <cell r="BP2412" t="str">
            <v>ACC_KFI_TO</v>
          </cell>
          <cell r="BR2412" t="str">
            <v>2019.06</v>
          </cell>
          <cell r="BS2412" t="str">
            <v>Visée 1</v>
          </cell>
          <cell r="BT2412">
            <v>429581</v>
          </cell>
          <cell r="BV2412" t="str">
            <v>GBU01</v>
          </cell>
          <cell r="CB2412" t="str">
            <v>BU02</v>
          </cell>
          <cell r="CL2412" t="str">
            <v>ACC_KFI_TO</v>
          </cell>
          <cell r="CN2412" t="str">
            <v>EFF0105</v>
          </cell>
          <cell r="CP2412">
            <v>0</v>
          </cell>
          <cell r="CS2412" t="str">
            <v>GBU03</v>
          </cell>
        </row>
        <row r="2413">
          <cell r="BD2413" t="str">
            <v>GBU01</v>
          </cell>
          <cell r="BF2413" t="str">
            <v>BU22</v>
          </cell>
          <cell r="BP2413" t="str">
            <v>ACC_KFI_TO</v>
          </cell>
          <cell r="BR2413" t="str">
            <v>2020.06</v>
          </cell>
          <cell r="BS2413" t="str">
            <v>Actual</v>
          </cell>
          <cell r="BT2413">
            <v>106515.34</v>
          </cell>
          <cell r="BV2413" t="str">
            <v>GBU01</v>
          </cell>
          <cell r="CB2413" t="str">
            <v>BU02</v>
          </cell>
          <cell r="CL2413" t="str">
            <v>ACC_KFI_TO</v>
          </cell>
          <cell r="CN2413" t="str">
            <v>EFF0109</v>
          </cell>
          <cell r="CP2413">
            <v>15000</v>
          </cell>
          <cell r="CS2413" t="str">
            <v>GBU03</v>
          </cell>
        </row>
        <row r="2414">
          <cell r="BD2414" t="str">
            <v>GBU01</v>
          </cell>
          <cell r="BF2414" t="str">
            <v>BU22</v>
          </cell>
          <cell r="BP2414" t="str">
            <v>ACC_KFI_TO</v>
          </cell>
          <cell r="BR2414" t="str">
            <v>2020.06</v>
          </cell>
          <cell r="BS2414" t="str">
            <v>Visée 1</v>
          </cell>
          <cell r="BT2414">
            <v>442734</v>
          </cell>
          <cell r="BV2414" t="str">
            <v>GBU01</v>
          </cell>
          <cell r="CB2414" t="str">
            <v>BU02</v>
          </cell>
          <cell r="CL2414" t="str">
            <v>ACC_KFI_COI</v>
          </cell>
          <cell r="CN2414" t="str">
            <v>EFF0105</v>
          </cell>
          <cell r="CP2414">
            <v>0</v>
          </cell>
          <cell r="CS2414" t="str">
            <v>GBU03</v>
          </cell>
        </row>
        <row r="2415">
          <cell r="BD2415" t="str">
            <v>GBU01</v>
          </cell>
          <cell r="BF2415" t="str">
            <v>BU22</v>
          </cell>
          <cell r="BP2415" t="str">
            <v>ACC_KFI_TO</v>
          </cell>
          <cell r="BR2415" t="str">
            <v>2020.12</v>
          </cell>
          <cell r="BS2415" t="str">
            <v>Actual</v>
          </cell>
          <cell r="BT2415">
            <v>331579.52000000002</v>
          </cell>
          <cell r="BV2415" t="str">
            <v>GBU01</v>
          </cell>
          <cell r="CB2415" t="str">
            <v>BU02</v>
          </cell>
          <cell r="CL2415" t="str">
            <v>ACC_KFI_COI</v>
          </cell>
          <cell r="CN2415" t="str">
            <v>EFF0109</v>
          </cell>
          <cell r="CP2415">
            <v>233.31083000000001</v>
          </cell>
          <cell r="CS2415" t="str">
            <v>GBU03</v>
          </cell>
        </row>
        <row r="2416">
          <cell r="BD2416" t="str">
            <v>GBU01</v>
          </cell>
          <cell r="BF2416" t="str">
            <v>BU22</v>
          </cell>
          <cell r="BP2416" t="str">
            <v>ACC_KFI_TO</v>
          </cell>
          <cell r="BR2416" t="str">
            <v>2020.12</v>
          </cell>
          <cell r="BS2416" t="str">
            <v>Visée 1</v>
          </cell>
          <cell r="BT2416">
            <v>1020276</v>
          </cell>
          <cell r="BV2416" t="str">
            <v>GBU01</v>
          </cell>
          <cell r="CB2416" t="str">
            <v>BU02</v>
          </cell>
          <cell r="CL2416" t="str">
            <v>ACC_KFI_EBITDA</v>
          </cell>
          <cell r="CN2416" t="str">
            <v>EFF0105</v>
          </cell>
          <cell r="CP2416">
            <v>0</v>
          </cell>
          <cell r="CS2416" t="str">
            <v>GBU03</v>
          </cell>
        </row>
        <row r="2417">
          <cell r="BD2417" t="str">
            <v>GBU01</v>
          </cell>
          <cell r="BF2417" t="str">
            <v>BU22</v>
          </cell>
          <cell r="BP2417" t="str">
            <v>ACC_KFI_TO</v>
          </cell>
          <cell r="BR2417" t="str">
            <v>2021.06</v>
          </cell>
          <cell r="BS2417" t="str">
            <v>Actual</v>
          </cell>
          <cell r="BT2417">
            <v>421804.14</v>
          </cell>
          <cell r="BV2417" t="str">
            <v>GBU01</v>
          </cell>
          <cell r="CB2417" t="str">
            <v>BU02</v>
          </cell>
          <cell r="CL2417" t="str">
            <v>ACC_KFI_EBITDA</v>
          </cell>
          <cell r="CN2417" t="str">
            <v>EFF0109</v>
          </cell>
          <cell r="CP2417">
            <v>-326.06754000000001</v>
          </cell>
          <cell r="CS2417" t="str">
            <v>GBU03</v>
          </cell>
        </row>
        <row r="2418">
          <cell r="BD2418" t="str">
            <v>GBU01</v>
          </cell>
          <cell r="BF2418" t="str">
            <v>BU22</v>
          </cell>
          <cell r="BP2418" t="str">
            <v>ACC_KFI_TO</v>
          </cell>
          <cell r="BR2418" t="str">
            <v>2021.06</v>
          </cell>
          <cell r="BS2418" t="str">
            <v>Visée 1</v>
          </cell>
          <cell r="BT2418">
            <v>208148</v>
          </cell>
          <cell r="BV2418" t="str">
            <v>GBU01</v>
          </cell>
          <cell r="CB2418" t="str">
            <v>BU02</v>
          </cell>
          <cell r="CL2418" t="str">
            <v>ACC_KFI_COI</v>
          </cell>
          <cell r="CN2418" t="str">
            <v>EFF0102</v>
          </cell>
          <cell r="CP2418">
            <v>5</v>
          </cell>
          <cell r="CS2418" t="str">
            <v>GBU03</v>
          </cell>
        </row>
        <row r="2419">
          <cell r="BD2419" t="str">
            <v>GBU01</v>
          </cell>
          <cell r="BF2419" t="str">
            <v>BU22</v>
          </cell>
          <cell r="BP2419" t="str">
            <v>ACC_KFI_EBITDA</v>
          </cell>
          <cell r="BR2419" t="str">
            <v>2019.06</v>
          </cell>
          <cell r="BS2419" t="str">
            <v>Actual</v>
          </cell>
          <cell r="BT2419">
            <v>80355</v>
          </cell>
          <cell r="BV2419" t="str">
            <v>GBU01</v>
          </cell>
          <cell r="CB2419" t="str">
            <v>BU02</v>
          </cell>
          <cell r="CL2419" t="str">
            <v>ACC_KFI_COI</v>
          </cell>
          <cell r="CN2419" t="str">
            <v>EFF0105</v>
          </cell>
          <cell r="CP2419">
            <v>0</v>
          </cell>
          <cell r="CS2419" t="str">
            <v>GBU03</v>
          </cell>
        </row>
        <row r="2420">
          <cell r="BD2420" t="str">
            <v>GBU01</v>
          </cell>
          <cell r="BF2420" t="str">
            <v>BU22</v>
          </cell>
          <cell r="BP2420" t="str">
            <v>ACC_KFI_EBITDA</v>
          </cell>
          <cell r="BR2420" t="str">
            <v>2019.06</v>
          </cell>
          <cell r="BS2420" t="str">
            <v>Visée 1</v>
          </cell>
          <cell r="BT2420">
            <v>-45603</v>
          </cell>
          <cell r="BV2420" t="str">
            <v>GBU01</v>
          </cell>
          <cell r="CB2420" t="str">
            <v>BU02</v>
          </cell>
          <cell r="CL2420" t="str">
            <v>ACC_KFI_COI</v>
          </cell>
          <cell r="CN2420" t="str">
            <v>EFF0109</v>
          </cell>
          <cell r="CP2420">
            <v>1995.02811</v>
          </cell>
          <cell r="CS2420" t="str">
            <v>GBU03</v>
          </cell>
        </row>
        <row r="2421">
          <cell r="BD2421" t="str">
            <v>GBU01</v>
          </cell>
          <cell r="BF2421" t="str">
            <v>BU22</v>
          </cell>
          <cell r="BP2421" t="str">
            <v>ACC_KFI_EBITDA</v>
          </cell>
          <cell r="BR2421" t="str">
            <v>2020.06</v>
          </cell>
          <cell r="BS2421" t="str">
            <v>Actual</v>
          </cell>
          <cell r="BT2421">
            <v>146963.99</v>
          </cell>
          <cell r="BV2421" t="str">
            <v>GBU01</v>
          </cell>
          <cell r="CB2421" t="str">
            <v>BU02</v>
          </cell>
          <cell r="CL2421" t="str">
            <v>ACC_KFI_EBITDA</v>
          </cell>
          <cell r="CN2421" t="str">
            <v>EFF0102</v>
          </cell>
          <cell r="CP2421">
            <v>5</v>
          </cell>
          <cell r="CS2421" t="str">
            <v>GBU03</v>
          </cell>
        </row>
        <row r="2422">
          <cell r="BD2422" t="str">
            <v>GBU01</v>
          </cell>
          <cell r="BF2422" t="str">
            <v>BU22</v>
          </cell>
          <cell r="BP2422" t="str">
            <v>ACC_KFI_EBITDA</v>
          </cell>
          <cell r="BR2422" t="str">
            <v>2020.06</v>
          </cell>
          <cell r="BS2422" t="str">
            <v>Visée 1</v>
          </cell>
          <cell r="BT2422">
            <v>55337</v>
          </cell>
          <cell r="BV2422" t="str">
            <v>GBU01</v>
          </cell>
          <cell r="CB2422" t="str">
            <v>BU02</v>
          </cell>
          <cell r="CL2422" t="str">
            <v>ACC_KFI_EBITDA</v>
          </cell>
          <cell r="CN2422" t="str">
            <v>EFF0105</v>
          </cell>
          <cell r="CP2422">
            <v>0</v>
          </cell>
          <cell r="CS2422" t="str">
            <v>GBU03</v>
          </cell>
        </row>
        <row r="2423">
          <cell r="BD2423" t="str">
            <v>GBU01</v>
          </cell>
          <cell r="BF2423" t="str">
            <v>BU22</v>
          </cell>
          <cell r="BP2423" t="str">
            <v>ACC_KFI_EBITDA</v>
          </cell>
          <cell r="BR2423" t="str">
            <v>2020.12</v>
          </cell>
          <cell r="BS2423" t="str">
            <v>Actual</v>
          </cell>
          <cell r="BT2423">
            <v>70552.97</v>
          </cell>
          <cell r="BV2423" t="str">
            <v>GBU01</v>
          </cell>
          <cell r="CB2423" t="str">
            <v>BU02</v>
          </cell>
          <cell r="CL2423" t="str">
            <v>ACC_KFI_EBITDA</v>
          </cell>
          <cell r="CN2423" t="str">
            <v>EFF0109</v>
          </cell>
          <cell r="CP2423">
            <v>1995.0484899999999</v>
          </cell>
          <cell r="CS2423" t="str">
            <v>GBU03</v>
          </cell>
        </row>
        <row r="2424">
          <cell r="BD2424" t="str">
            <v>GBU01</v>
          </cell>
          <cell r="BF2424" t="str">
            <v>BU22</v>
          </cell>
          <cell r="BP2424" t="str">
            <v>ACC_KFI_EBITDA</v>
          </cell>
          <cell r="BR2424" t="str">
            <v>2020.12</v>
          </cell>
          <cell r="BS2424" t="str">
            <v>Visée 1</v>
          </cell>
          <cell r="BT2424">
            <v>50232</v>
          </cell>
          <cell r="BV2424" t="str">
            <v>GBU01</v>
          </cell>
          <cell r="CB2424" t="str">
            <v>BU02</v>
          </cell>
          <cell r="CL2424" t="str">
            <v>ACC_KFI_TO</v>
          </cell>
          <cell r="CN2424" t="str">
            <v>EFF0105</v>
          </cell>
          <cell r="CP2424">
            <v>0</v>
          </cell>
          <cell r="CS2424" t="str">
            <v>GBU03</v>
          </cell>
        </row>
        <row r="2425">
          <cell r="BD2425" t="str">
            <v>GBU01</v>
          </cell>
          <cell r="BF2425" t="str">
            <v>BU22</v>
          </cell>
          <cell r="BP2425" t="str">
            <v>ACC_KFI_EBITDA</v>
          </cell>
          <cell r="BR2425" t="str">
            <v>2021.06</v>
          </cell>
          <cell r="BS2425" t="str">
            <v>Actual</v>
          </cell>
          <cell r="BT2425">
            <v>87548.89</v>
          </cell>
          <cell r="BV2425" t="str">
            <v>GBU01</v>
          </cell>
          <cell r="CB2425" t="str">
            <v>BU02</v>
          </cell>
          <cell r="CL2425" t="str">
            <v>ACC_KFI_TO</v>
          </cell>
          <cell r="CN2425" t="str">
            <v>EFF0109</v>
          </cell>
          <cell r="CP2425">
            <v>0</v>
          </cell>
          <cell r="CS2425" t="str">
            <v>GBU03</v>
          </cell>
        </row>
        <row r="2426">
          <cell r="BD2426" t="str">
            <v>GBU01</v>
          </cell>
          <cell r="BF2426" t="str">
            <v>BU22</v>
          </cell>
          <cell r="BP2426" t="str">
            <v>ACC_KFI_EBITDA</v>
          </cell>
          <cell r="BR2426" t="str">
            <v>2021.06</v>
          </cell>
          <cell r="BS2426" t="str">
            <v>Visée 1</v>
          </cell>
          <cell r="BT2426">
            <v>71068</v>
          </cell>
          <cell r="BV2426" t="str">
            <v>GBU01</v>
          </cell>
          <cell r="CB2426" t="str">
            <v>BU02</v>
          </cell>
          <cell r="CL2426" t="str">
            <v>ACC_KFI_COI</v>
          </cell>
          <cell r="CN2426" t="str">
            <v>EFF0220</v>
          </cell>
          <cell r="CP2426">
            <v>209</v>
          </cell>
          <cell r="CS2426" t="str">
            <v>GBU03</v>
          </cell>
        </row>
        <row r="2427">
          <cell r="BD2427" t="str">
            <v>GBU01</v>
          </cell>
          <cell r="BF2427" t="str">
            <v>BU22</v>
          </cell>
          <cell r="BP2427" t="str">
            <v>ACC_KFI_COI</v>
          </cell>
          <cell r="BR2427" t="str">
            <v>2019.06</v>
          </cell>
          <cell r="BS2427" t="str">
            <v>Actual</v>
          </cell>
          <cell r="BT2427">
            <v>76917</v>
          </cell>
          <cell r="BV2427" t="str">
            <v>GBU01</v>
          </cell>
          <cell r="CB2427" t="str">
            <v>BU02</v>
          </cell>
          <cell r="CL2427" t="str">
            <v>ACC_KFI_COI</v>
          </cell>
          <cell r="CN2427" t="str">
            <v>EFF0221</v>
          </cell>
          <cell r="CP2427">
            <v>9000</v>
          </cell>
          <cell r="CS2427" t="str">
            <v>GBU03</v>
          </cell>
        </row>
        <row r="2428">
          <cell r="BD2428" t="str">
            <v>GBU01</v>
          </cell>
          <cell r="BF2428" t="str">
            <v>BU22</v>
          </cell>
          <cell r="BP2428" t="str">
            <v>ACC_KFI_COI</v>
          </cell>
          <cell r="BR2428" t="str">
            <v>2019.06</v>
          </cell>
          <cell r="BS2428" t="str">
            <v>Visée 1</v>
          </cell>
          <cell r="BT2428">
            <v>-50082</v>
          </cell>
          <cell r="BV2428" t="str">
            <v>GBU01</v>
          </cell>
          <cell r="CB2428" t="str">
            <v>BU02</v>
          </cell>
          <cell r="CL2428" t="str">
            <v>ACC_KFI_EBITDA</v>
          </cell>
          <cell r="CN2428" t="str">
            <v>EFF0220</v>
          </cell>
          <cell r="CP2428">
            <v>209</v>
          </cell>
          <cell r="CS2428" t="str">
            <v>GBU03</v>
          </cell>
        </row>
        <row r="2429">
          <cell r="BD2429" t="str">
            <v>GBU01</v>
          </cell>
          <cell r="BF2429" t="str">
            <v>BU22</v>
          </cell>
          <cell r="BP2429" t="str">
            <v>ACC_KFI_COI</v>
          </cell>
          <cell r="BR2429" t="str">
            <v>2020.06</v>
          </cell>
          <cell r="BS2429" t="str">
            <v>Actual</v>
          </cell>
          <cell r="BT2429">
            <v>143966.99</v>
          </cell>
          <cell r="BV2429" t="str">
            <v>GBU01</v>
          </cell>
          <cell r="CB2429" t="str">
            <v>BU02</v>
          </cell>
          <cell r="CL2429" t="str">
            <v>ACC_KFI_EBITDA</v>
          </cell>
          <cell r="CN2429" t="str">
            <v>EFF0221</v>
          </cell>
          <cell r="CP2429">
            <v>9000</v>
          </cell>
          <cell r="CS2429" t="str">
            <v>GBU03</v>
          </cell>
        </row>
        <row r="2430">
          <cell r="BD2430" t="str">
            <v>GBU01</v>
          </cell>
          <cell r="BF2430" t="str">
            <v>BU22</v>
          </cell>
          <cell r="BP2430" t="str">
            <v>ACC_KFI_COI</v>
          </cell>
          <cell r="BR2430" t="str">
            <v>2020.06</v>
          </cell>
          <cell r="BS2430" t="str">
            <v>Visée 1</v>
          </cell>
          <cell r="BT2430">
            <v>51837</v>
          </cell>
          <cell r="BV2430" t="str">
            <v>GBU01</v>
          </cell>
          <cell r="CB2430" t="str">
            <v>BU02</v>
          </cell>
          <cell r="CL2430" t="str">
            <v>ACC_KFI_TO</v>
          </cell>
          <cell r="CN2430" t="str">
            <v>EFF0221</v>
          </cell>
          <cell r="CP2430">
            <v>15000</v>
          </cell>
          <cell r="CS2430" t="str">
            <v>GBU03</v>
          </cell>
        </row>
        <row r="2431">
          <cell r="BD2431" t="str">
            <v>GBU01</v>
          </cell>
          <cell r="BF2431" t="str">
            <v>BU22</v>
          </cell>
          <cell r="BP2431" t="str">
            <v>ACC_KFI_COI</v>
          </cell>
          <cell r="BR2431" t="str">
            <v>2020.12</v>
          </cell>
          <cell r="BS2431" t="str">
            <v>Actual</v>
          </cell>
          <cell r="BT2431">
            <v>63714.97</v>
          </cell>
          <cell r="BV2431" t="str">
            <v>GBU01</v>
          </cell>
          <cell r="CB2431" t="str">
            <v>BU02</v>
          </cell>
          <cell r="CL2431" t="str">
            <v>ACC_KFI_COI</v>
          </cell>
          <cell r="CN2431" t="str">
            <v>EFF0221</v>
          </cell>
          <cell r="CP2431">
            <v>-800</v>
          </cell>
          <cell r="CS2431" t="str">
            <v>GBU03</v>
          </cell>
        </row>
        <row r="2432">
          <cell r="BD2432" t="str">
            <v>GBU01</v>
          </cell>
          <cell r="BF2432" t="str">
            <v>BU22</v>
          </cell>
          <cell r="BP2432" t="str">
            <v>ACC_KFI_COI</v>
          </cell>
          <cell r="BR2432" t="str">
            <v>2020.12</v>
          </cell>
          <cell r="BS2432" t="str">
            <v>Visée 1</v>
          </cell>
          <cell r="BT2432">
            <v>43232</v>
          </cell>
          <cell r="BV2432" t="str">
            <v>GBU01</v>
          </cell>
          <cell r="CB2432" t="str">
            <v>BU02</v>
          </cell>
          <cell r="CL2432" t="str">
            <v>ACC_KFI_EBITDA</v>
          </cell>
          <cell r="CN2432" t="str">
            <v>EFF0221</v>
          </cell>
          <cell r="CP2432">
            <v>-800</v>
          </cell>
          <cell r="CS2432" t="str">
            <v>GBU03</v>
          </cell>
        </row>
        <row r="2433">
          <cell r="BD2433" t="str">
            <v>GBU01</v>
          </cell>
          <cell r="BF2433" t="str">
            <v>BU22</v>
          </cell>
          <cell r="BP2433" t="str">
            <v>ACC_KFI_COI</v>
          </cell>
          <cell r="BR2433" t="str">
            <v>2021.06</v>
          </cell>
          <cell r="BS2433" t="str">
            <v>Actual</v>
          </cell>
          <cell r="BT2433">
            <v>83802.69</v>
          </cell>
          <cell r="BV2433" t="str">
            <v>GBU01</v>
          </cell>
          <cell r="CB2433" t="str">
            <v>BU02</v>
          </cell>
          <cell r="CL2433" t="str">
            <v>ACC_KFI_COI</v>
          </cell>
          <cell r="CN2433" t="str">
            <v>EFF0105</v>
          </cell>
          <cell r="CP2433">
            <v>0</v>
          </cell>
          <cell r="CS2433" t="str">
            <v>GBU03</v>
          </cell>
        </row>
        <row r="2434">
          <cell r="BD2434" t="str">
            <v>GBU01</v>
          </cell>
          <cell r="BF2434" t="str">
            <v>BU22</v>
          </cell>
          <cell r="BP2434" t="str">
            <v>ACC_KFI_COI</v>
          </cell>
          <cell r="BR2434" t="str">
            <v>2021.06</v>
          </cell>
          <cell r="BS2434" t="str">
            <v>Visée 1</v>
          </cell>
          <cell r="BT2434">
            <v>67698</v>
          </cell>
          <cell r="BV2434" t="str">
            <v>GBU01</v>
          </cell>
          <cell r="CB2434" t="str">
            <v>BU02</v>
          </cell>
          <cell r="CL2434" t="str">
            <v>ACC_KFI_COI</v>
          </cell>
          <cell r="CN2434" t="str">
            <v>EFF0109</v>
          </cell>
          <cell r="CP2434">
            <v>0</v>
          </cell>
          <cell r="CS2434" t="str">
            <v>GBU03</v>
          </cell>
        </row>
        <row r="2435">
          <cell r="BD2435" t="str">
            <v>GBU01</v>
          </cell>
          <cell r="BF2435" t="str">
            <v>BU22</v>
          </cell>
          <cell r="BP2435" t="str">
            <v>ACC_KFI_+GTHCPXDBSO</v>
          </cell>
          <cell r="BR2435" t="str">
            <v>2019.06</v>
          </cell>
          <cell r="BS2435" t="str">
            <v>Actual</v>
          </cell>
          <cell r="BT2435">
            <v>2155</v>
          </cell>
          <cell r="BV2435" t="str">
            <v>GBU01</v>
          </cell>
          <cell r="CB2435" t="str">
            <v>BU02</v>
          </cell>
          <cell r="CL2435" t="str">
            <v>ACC_KFI_EBITDA</v>
          </cell>
          <cell r="CN2435" t="str">
            <v>EFF0105</v>
          </cell>
          <cell r="CP2435">
            <v>0</v>
          </cell>
          <cell r="CS2435" t="str">
            <v>GBU03</v>
          </cell>
        </row>
        <row r="2436">
          <cell r="BD2436" t="str">
            <v>GBU01</v>
          </cell>
          <cell r="BF2436" t="str">
            <v>BU22</v>
          </cell>
          <cell r="BP2436" t="str">
            <v>ACC_KFI_+GTHCPXDBSO</v>
          </cell>
          <cell r="BR2436" t="str">
            <v>2019.06</v>
          </cell>
          <cell r="BS2436" t="str">
            <v>Visée 1</v>
          </cell>
          <cell r="BT2436">
            <v>3759</v>
          </cell>
          <cell r="BV2436" t="str">
            <v>GBU01</v>
          </cell>
          <cell r="CB2436" t="str">
            <v>BU02</v>
          </cell>
          <cell r="CL2436" t="str">
            <v>ACC_KFI_EBITDA</v>
          </cell>
          <cell r="CN2436" t="str">
            <v>EFF0109</v>
          </cell>
          <cell r="CP2436">
            <v>0</v>
          </cell>
          <cell r="CS2436" t="str">
            <v>GBU03</v>
          </cell>
        </row>
        <row r="2437">
          <cell r="BD2437" t="str">
            <v>GBU01</v>
          </cell>
          <cell r="BF2437" t="str">
            <v>BU22</v>
          </cell>
          <cell r="BP2437" t="str">
            <v>ACC_KFI_+GTHCPXDBSO</v>
          </cell>
          <cell r="BR2437" t="str">
            <v>2020.06</v>
          </cell>
          <cell r="BS2437" t="str">
            <v>Actual</v>
          </cell>
          <cell r="BT2437">
            <v>17395</v>
          </cell>
          <cell r="BV2437" t="str">
            <v>GBU01</v>
          </cell>
          <cell r="CB2437" t="str">
            <v>BU02</v>
          </cell>
          <cell r="CL2437" t="str">
            <v>ACC_KFI_COI</v>
          </cell>
          <cell r="CN2437" t="str">
            <v>EFF0220</v>
          </cell>
          <cell r="CP2437">
            <v>-100</v>
          </cell>
          <cell r="CS2437" t="str">
            <v>GBU03</v>
          </cell>
        </row>
        <row r="2438">
          <cell r="BD2438" t="str">
            <v>GBU01</v>
          </cell>
          <cell r="BF2438" t="str">
            <v>BU22</v>
          </cell>
          <cell r="BP2438" t="str">
            <v>ACC_KFI_+GTHCPXDBSO</v>
          </cell>
          <cell r="BR2438" t="str">
            <v>2020.06</v>
          </cell>
          <cell r="BS2438" t="str">
            <v>Visée 1</v>
          </cell>
          <cell r="BT2438">
            <v>14000</v>
          </cell>
          <cell r="BV2438" t="str">
            <v>GBU01</v>
          </cell>
          <cell r="CB2438" t="str">
            <v>BU02</v>
          </cell>
          <cell r="CL2438" t="str">
            <v>ACC_KFI_COI</v>
          </cell>
          <cell r="CN2438" t="str">
            <v>EFF0221</v>
          </cell>
          <cell r="CP2438">
            <v>4000</v>
          </cell>
          <cell r="CS2438" t="str">
            <v>GBU03</v>
          </cell>
        </row>
        <row r="2439">
          <cell r="BD2439" t="str">
            <v>GBU01</v>
          </cell>
          <cell r="BF2439" t="str">
            <v>BU22</v>
          </cell>
          <cell r="BP2439" t="str">
            <v>ACC_KFI_+GTHCPXDBSO</v>
          </cell>
          <cell r="BR2439" t="str">
            <v>2020.12</v>
          </cell>
          <cell r="BS2439" t="str">
            <v>Actual</v>
          </cell>
          <cell r="BT2439">
            <v>17515</v>
          </cell>
          <cell r="BV2439" t="str">
            <v>GBU01</v>
          </cell>
          <cell r="CB2439" t="str">
            <v>BU02</v>
          </cell>
          <cell r="CL2439" t="str">
            <v>ACC_KFI_EBITDA</v>
          </cell>
          <cell r="CN2439" t="str">
            <v>EFF0220</v>
          </cell>
          <cell r="CP2439">
            <v>-100</v>
          </cell>
          <cell r="CS2439" t="str">
            <v>GBU03</v>
          </cell>
        </row>
        <row r="2440">
          <cell r="BD2440" t="str">
            <v>GBU01</v>
          </cell>
          <cell r="BF2440" t="str">
            <v>BU22</v>
          </cell>
          <cell r="BP2440" t="str">
            <v>ACC_KFI_+GTHCPXDBSO</v>
          </cell>
          <cell r="BR2440" t="str">
            <v>2021.06</v>
          </cell>
          <cell r="BS2440" t="str">
            <v>Actual</v>
          </cell>
          <cell r="BT2440">
            <v>-22725</v>
          </cell>
          <cell r="BV2440" t="str">
            <v>GBU01</v>
          </cell>
          <cell r="CB2440" t="str">
            <v>BU02</v>
          </cell>
          <cell r="CL2440" t="str">
            <v>ACC_KFI_EBITDA</v>
          </cell>
          <cell r="CN2440" t="str">
            <v>EFF0221</v>
          </cell>
          <cell r="CP2440">
            <v>4000</v>
          </cell>
          <cell r="CS2440" t="str">
            <v>GBU03</v>
          </cell>
        </row>
        <row r="2441">
          <cell r="BD2441" t="str">
            <v>GBU01</v>
          </cell>
          <cell r="BF2441" t="str">
            <v>BU22</v>
          </cell>
          <cell r="BP2441" t="str">
            <v>ACC_KFI_+GSSCPXDBSO</v>
          </cell>
          <cell r="BR2441" t="str">
            <v>2019.06</v>
          </cell>
          <cell r="BS2441" t="str">
            <v>Actual</v>
          </cell>
          <cell r="BT2441">
            <v>3096</v>
          </cell>
          <cell r="BV2441" t="str">
            <v>GBU01</v>
          </cell>
          <cell r="CB2441" t="str">
            <v>BU02</v>
          </cell>
          <cell r="CL2441" t="str">
            <v>ACC_KFI_TO</v>
          </cell>
          <cell r="CN2441" t="str">
            <v>EFF0220</v>
          </cell>
          <cell r="CP2441">
            <v>-400</v>
          </cell>
          <cell r="CS2441" t="str">
            <v>GBU03</v>
          </cell>
        </row>
        <row r="2442">
          <cell r="BD2442" t="str">
            <v>GBU01</v>
          </cell>
          <cell r="BF2442" t="str">
            <v>BU22</v>
          </cell>
          <cell r="BP2442" t="str">
            <v>ACC_KFI_+GSSCPXDBSO</v>
          </cell>
          <cell r="BR2442" t="str">
            <v>2019.06</v>
          </cell>
          <cell r="BS2442" t="str">
            <v>Visée 1</v>
          </cell>
          <cell r="BT2442">
            <v>9397</v>
          </cell>
          <cell r="BV2442" t="str">
            <v>GBU01</v>
          </cell>
          <cell r="CB2442" t="str">
            <v>BU02</v>
          </cell>
          <cell r="CL2442" t="str">
            <v>ACC_KFI_TO</v>
          </cell>
          <cell r="CN2442" t="str">
            <v>EFF0221</v>
          </cell>
          <cell r="CP2442">
            <v>12200</v>
          </cell>
          <cell r="CS2442" t="str">
            <v>GBU03</v>
          </cell>
        </row>
        <row r="2443">
          <cell r="BD2443" t="str">
            <v>GBU01</v>
          </cell>
          <cell r="BF2443" t="str">
            <v>BU22</v>
          </cell>
          <cell r="BP2443" t="str">
            <v>ACC_KFI_+GSSCPXDBSO</v>
          </cell>
          <cell r="BR2443" t="str">
            <v>2020.06</v>
          </cell>
          <cell r="BS2443" t="str">
            <v>Actual</v>
          </cell>
          <cell r="BT2443">
            <v>21837</v>
          </cell>
          <cell r="BV2443" t="str">
            <v>GBU01</v>
          </cell>
          <cell r="CB2443" t="str">
            <v>BU02</v>
          </cell>
          <cell r="CL2443" t="str">
            <v>ACC_KFI_COI</v>
          </cell>
          <cell r="CN2443" t="str">
            <v>EFF0220</v>
          </cell>
          <cell r="CP2443">
            <v>-3300</v>
          </cell>
          <cell r="CS2443" t="str">
            <v>GBU03</v>
          </cell>
        </row>
        <row r="2444">
          <cell r="BD2444" t="str">
            <v>GBU01</v>
          </cell>
          <cell r="BF2444" t="str">
            <v>BU22</v>
          </cell>
          <cell r="BP2444" t="str">
            <v>ACC_KFI_+GSSCPXDBSO</v>
          </cell>
          <cell r="BR2444" t="str">
            <v>2020.06</v>
          </cell>
          <cell r="BS2444" t="str">
            <v>Visée 1</v>
          </cell>
          <cell r="BT2444">
            <v>16712</v>
          </cell>
          <cell r="BV2444" t="str">
            <v>GBU01</v>
          </cell>
          <cell r="CB2444" t="str">
            <v>BU02</v>
          </cell>
          <cell r="CL2444" t="str">
            <v>ACC_KFI_COI</v>
          </cell>
          <cell r="CN2444" t="str">
            <v>EFF0221</v>
          </cell>
          <cell r="CP2444">
            <v>5800</v>
          </cell>
          <cell r="CS2444" t="str">
            <v>GBU03</v>
          </cell>
        </row>
        <row r="2445">
          <cell r="BD2445" t="str">
            <v>GBU01</v>
          </cell>
          <cell r="BF2445" t="str">
            <v>BU22</v>
          </cell>
          <cell r="BP2445" t="str">
            <v>ACC_KFI_+GSSCPXDBSO</v>
          </cell>
          <cell r="BR2445" t="str">
            <v>2020.12</v>
          </cell>
          <cell r="BS2445" t="str">
            <v>Actual</v>
          </cell>
          <cell r="BT2445">
            <v>29105</v>
          </cell>
          <cell r="BV2445" t="str">
            <v>GBU01</v>
          </cell>
          <cell r="CB2445" t="str">
            <v>BU02</v>
          </cell>
          <cell r="CL2445" t="str">
            <v>ACC_KFI_EBITDA</v>
          </cell>
          <cell r="CN2445" t="str">
            <v>EFF0220</v>
          </cell>
          <cell r="CP2445">
            <v>-3300</v>
          </cell>
          <cell r="CS2445" t="str">
            <v>GBU03</v>
          </cell>
        </row>
        <row r="2446">
          <cell r="BD2446" t="str">
            <v>GBU01</v>
          </cell>
          <cell r="BF2446" t="str">
            <v>BU22</v>
          </cell>
          <cell r="BP2446" t="str">
            <v>ACC_KFI_+GSSCPXDBSO</v>
          </cell>
          <cell r="BR2446" t="str">
            <v>2021.06</v>
          </cell>
          <cell r="BS2446" t="str">
            <v>Actual</v>
          </cell>
          <cell r="BT2446">
            <v>-17592</v>
          </cell>
          <cell r="BV2446" t="str">
            <v>GBU01</v>
          </cell>
          <cell r="CB2446" t="str">
            <v>BU02</v>
          </cell>
          <cell r="CL2446" t="str">
            <v>ACC_KFI_EBITDA</v>
          </cell>
          <cell r="CN2446" t="str">
            <v>EFF0221</v>
          </cell>
          <cell r="CP2446">
            <v>5800</v>
          </cell>
          <cell r="CS2446" t="str">
            <v>GBU03</v>
          </cell>
        </row>
        <row r="2447">
          <cell r="BD2447" t="str">
            <v>GBU01</v>
          </cell>
          <cell r="BF2447" t="str">
            <v>BU22</v>
          </cell>
          <cell r="BP2447" t="str">
            <v>ACC_KFI_+GSSCPXDBSO</v>
          </cell>
          <cell r="BR2447" t="str">
            <v>2021.06</v>
          </cell>
          <cell r="BS2447" t="str">
            <v>Visée 1</v>
          </cell>
          <cell r="BT2447">
            <v>4637</v>
          </cell>
          <cell r="BV2447" t="str">
            <v>GBU01</v>
          </cell>
          <cell r="CB2447" t="str">
            <v>BU02</v>
          </cell>
          <cell r="CL2447" t="str">
            <v>ACC_KFI_TO</v>
          </cell>
          <cell r="CN2447" t="str">
            <v>EFF0220</v>
          </cell>
          <cell r="CP2447">
            <v>-4400</v>
          </cell>
          <cell r="CS2447" t="str">
            <v>GBU03</v>
          </cell>
        </row>
        <row r="2448">
          <cell r="BD2448" t="str">
            <v>GBU01</v>
          </cell>
          <cell r="BF2448" t="str">
            <v>BU22</v>
          </cell>
          <cell r="BP2448" t="str">
            <v>ACC_KFI_+GSSCPXDBSO</v>
          </cell>
          <cell r="BR2448" t="str">
            <v>2020.12</v>
          </cell>
          <cell r="BS2448" t="str">
            <v>Visée 1</v>
          </cell>
          <cell r="BT2448">
            <v>5770</v>
          </cell>
          <cell r="BV2448" t="str">
            <v>GBU01</v>
          </cell>
          <cell r="CB2448" t="str">
            <v>BU02</v>
          </cell>
          <cell r="CL2448" t="str">
            <v>ACC_KFI_TO</v>
          </cell>
          <cell r="CN2448" t="str">
            <v>EFF0221</v>
          </cell>
          <cell r="CP2448">
            <v>16700</v>
          </cell>
          <cell r="CS2448" t="str">
            <v>GBU03</v>
          </cell>
        </row>
        <row r="2449">
          <cell r="BD2449" t="str">
            <v>GBU01</v>
          </cell>
          <cell r="BF2449" t="str">
            <v>BU22</v>
          </cell>
          <cell r="BP2449" t="str">
            <v>ACC_KFI_TO</v>
          </cell>
          <cell r="BR2449" t="str">
            <v>2019.06</v>
          </cell>
          <cell r="BS2449" t="str">
            <v>Actual</v>
          </cell>
          <cell r="BT2449">
            <v>326353.5</v>
          </cell>
          <cell r="BV2449" t="str">
            <v>GBU01</v>
          </cell>
          <cell r="CB2449" t="str">
            <v>BU06</v>
          </cell>
          <cell r="CL2449" t="str">
            <v>ACC_KFI_COI</v>
          </cell>
          <cell r="CN2449" t="str">
            <v>EFF0105</v>
          </cell>
          <cell r="CP2449">
            <v>-0.21002000000000001</v>
          </cell>
          <cell r="CS2449" t="str">
            <v>GBU03</v>
          </cell>
        </row>
        <row r="2450">
          <cell r="BD2450" t="str">
            <v>GBU01</v>
          </cell>
          <cell r="BF2450" t="str">
            <v>BU22</v>
          </cell>
          <cell r="BP2450" t="str">
            <v>ACC_KFI_TO</v>
          </cell>
          <cell r="BR2450" t="str">
            <v>2019.06</v>
          </cell>
          <cell r="BS2450" t="str">
            <v>Visée 1</v>
          </cell>
          <cell r="BT2450">
            <v>-41035</v>
          </cell>
          <cell r="BV2450" t="str">
            <v>GBU01</v>
          </cell>
          <cell r="CB2450" t="str">
            <v>BU06</v>
          </cell>
          <cell r="CL2450" t="str">
            <v>ACC_KFI_COI</v>
          </cell>
          <cell r="CN2450" t="str">
            <v>EFF0109</v>
          </cell>
          <cell r="CP2450">
            <v>-5173.4099800000004</v>
          </cell>
          <cell r="CS2450" t="str">
            <v>GBU03</v>
          </cell>
        </row>
        <row r="2451">
          <cell r="BD2451" t="str">
            <v>GBU01</v>
          </cell>
          <cell r="BF2451" t="str">
            <v>BU22</v>
          </cell>
          <cell r="BP2451" t="str">
            <v>ACC_KFI_TO</v>
          </cell>
          <cell r="BR2451" t="str">
            <v>2020.06</v>
          </cell>
          <cell r="BS2451" t="str">
            <v>Actual</v>
          </cell>
          <cell r="BT2451">
            <v>273858.03000000003</v>
          </cell>
          <cell r="BV2451" t="str">
            <v>GBU01</v>
          </cell>
          <cell r="CB2451" t="str">
            <v>BU06</v>
          </cell>
          <cell r="CL2451" t="str">
            <v>ACC_KFI_EBITDA</v>
          </cell>
          <cell r="CN2451" t="str">
            <v>EFF0105</v>
          </cell>
          <cell r="CP2451">
            <v>-0.20002</v>
          </cell>
          <cell r="CS2451" t="str">
            <v>GBU03</v>
          </cell>
        </row>
        <row r="2452">
          <cell r="BD2452" t="str">
            <v>GBU01</v>
          </cell>
          <cell r="BF2452" t="str">
            <v>BU22</v>
          </cell>
          <cell r="BP2452" t="str">
            <v>ACC_KFI_TO</v>
          </cell>
          <cell r="BR2452" t="str">
            <v>2020.06</v>
          </cell>
          <cell r="BS2452" t="str">
            <v>Visée 1</v>
          </cell>
          <cell r="BT2452">
            <v>-721168</v>
          </cell>
          <cell r="BV2452" t="str">
            <v>GBU01</v>
          </cell>
          <cell r="CB2452" t="str">
            <v>BU06</v>
          </cell>
          <cell r="CL2452" t="str">
            <v>ACC_KFI_EBITDA</v>
          </cell>
          <cell r="CN2452" t="str">
            <v>EFF0109</v>
          </cell>
          <cell r="CP2452">
            <v>-5180.0699800000002</v>
          </cell>
          <cell r="CS2452" t="str">
            <v>GBU03</v>
          </cell>
        </row>
        <row r="2453">
          <cell r="BD2453" t="str">
            <v>GBU01</v>
          </cell>
          <cell r="BF2453" t="str">
            <v>BU22</v>
          </cell>
          <cell r="BP2453" t="str">
            <v>ACC_KFI_TO</v>
          </cell>
          <cell r="BR2453" t="str">
            <v>2020.12</v>
          </cell>
          <cell r="BS2453" t="str">
            <v>Actual</v>
          </cell>
          <cell r="BT2453">
            <v>608292.78</v>
          </cell>
          <cell r="BV2453" t="str">
            <v>GBU01</v>
          </cell>
          <cell r="CB2453" t="str">
            <v>BU06</v>
          </cell>
          <cell r="CL2453" t="str">
            <v>ACC_KFI_TO</v>
          </cell>
          <cell r="CN2453" t="str">
            <v>EFF0105</v>
          </cell>
          <cell r="CP2453">
            <v>0</v>
          </cell>
          <cell r="CS2453" t="str">
            <v>GBU03</v>
          </cell>
        </row>
        <row r="2454">
          <cell r="BD2454" t="str">
            <v>GBU01</v>
          </cell>
          <cell r="BF2454" t="str">
            <v>BU22</v>
          </cell>
          <cell r="BP2454" t="str">
            <v>ACC_KFI_TO</v>
          </cell>
          <cell r="BR2454" t="str">
            <v>2020.12</v>
          </cell>
          <cell r="BS2454" t="str">
            <v>Visée 1</v>
          </cell>
          <cell r="BT2454">
            <v>-150277</v>
          </cell>
          <cell r="BV2454" t="str">
            <v>GBU01</v>
          </cell>
          <cell r="CB2454" t="str">
            <v>BU06</v>
          </cell>
          <cell r="CL2454" t="str">
            <v>ACC_KFI_TO</v>
          </cell>
          <cell r="CN2454" t="str">
            <v>EFF0109</v>
          </cell>
          <cell r="CP2454">
            <v>-37.92</v>
          </cell>
          <cell r="CS2454" t="str">
            <v>GBU03</v>
          </cell>
        </row>
        <row r="2455">
          <cell r="BD2455" t="str">
            <v>GBU01</v>
          </cell>
          <cell r="BF2455" t="str">
            <v>BU22</v>
          </cell>
          <cell r="BP2455" t="str">
            <v>ACC_KFI_TO</v>
          </cell>
          <cell r="BR2455" t="str">
            <v>2021.06</v>
          </cell>
          <cell r="BS2455" t="str">
            <v>Actual</v>
          </cell>
          <cell r="BT2455">
            <v>533280.12</v>
          </cell>
          <cell r="BV2455" t="str">
            <v>GBU01</v>
          </cell>
          <cell r="CB2455" t="str">
            <v>BU06</v>
          </cell>
          <cell r="CL2455" t="str">
            <v>ACC_KFI_COI</v>
          </cell>
          <cell r="CN2455" t="str">
            <v>EFF0105</v>
          </cell>
          <cell r="CP2455">
            <v>0</v>
          </cell>
          <cell r="CS2455" t="str">
            <v>GBU03</v>
          </cell>
        </row>
        <row r="2456">
          <cell r="BD2456" t="str">
            <v>GBU01</v>
          </cell>
          <cell r="BF2456" t="str">
            <v>BU22</v>
          </cell>
          <cell r="BP2456" t="str">
            <v>ACC_KFI_TO</v>
          </cell>
          <cell r="BR2456" t="str">
            <v>2021.06</v>
          </cell>
          <cell r="BS2456" t="str">
            <v>Visée 1</v>
          </cell>
          <cell r="BT2456">
            <v>-2798.03</v>
          </cell>
          <cell r="BV2456" t="str">
            <v>GBU01</v>
          </cell>
          <cell r="CB2456" t="str">
            <v>BU06</v>
          </cell>
          <cell r="CL2456" t="str">
            <v>ACC_KFI_COI</v>
          </cell>
          <cell r="CN2456" t="str">
            <v>EFF0109</v>
          </cell>
          <cell r="CP2456">
            <v>0</v>
          </cell>
          <cell r="CS2456" t="str">
            <v>GBU03</v>
          </cell>
        </row>
        <row r="2457">
          <cell r="BD2457" t="str">
            <v>GBU01</v>
          </cell>
          <cell r="BF2457" t="str">
            <v>BU22</v>
          </cell>
          <cell r="BP2457" t="str">
            <v>ACC_KFI_EBITDA</v>
          </cell>
          <cell r="BR2457" t="str">
            <v>2019.06</v>
          </cell>
          <cell r="BS2457" t="str">
            <v>Actual</v>
          </cell>
          <cell r="BT2457">
            <v>-1772</v>
          </cell>
          <cell r="BV2457" t="str">
            <v>GBU01</v>
          </cell>
          <cell r="CB2457" t="str">
            <v>BU06</v>
          </cell>
          <cell r="CL2457" t="str">
            <v>ACC_KFI_EBITDA</v>
          </cell>
          <cell r="CN2457" t="str">
            <v>EFF0105</v>
          </cell>
          <cell r="CP2457">
            <v>0</v>
          </cell>
          <cell r="CS2457" t="str">
            <v>GBU03</v>
          </cell>
        </row>
        <row r="2458">
          <cell r="BD2458" t="str">
            <v>GBU01</v>
          </cell>
          <cell r="BF2458" t="str">
            <v>BU22</v>
          </cell>
          <cell r="BP2458" t="str">
            <v>ACC_KFI_EBITDA</v>
          </cell>
          <cell r="BR2458" t="str">
            <v>2019.06</v>
          </cell>
          <cell r="BS2458" t="str">
            <v>Visée 1</v>
          </cell>
          <cell r="BT2458">
            <v>-20377</v>
          </cell>
          <cell r="BV2458" t="str">
            <v>GBU01</v>
          </cell>
          <cell r="CB2458" t="str">
            <v>BU06</v>
          </cell>
          <cell r="CL2458" t="str">
            <v>ACC_KFI_EBITDA</v>
          </cell>
          <cell r="CN2458" t="str">
            <v>EFF0109</v>
          </cell>
          <cell r="CP2458">
            <v>0</v>
          </cell>
          <cell r="CS2458" t="str">
            <v>GBU03</v>
          </cell>
        </row>
        <row r="2459">
          <cell r="BD2459" t="str">
            <v>GBU01</v>
          </cell>
          <cell r="BF2459" t="str">
            <v>BU22</v>
          </cell>
          <cell r="BP2459" t="str">
            <v>ACC_KFI_EBITDA</v>
          </cell>
          <cell r="BR2459" t="str">
            <v>2020.06</v>
          </cell>
          <cell r="BS2459" t="str">
            <v>Actual</v>
          </cell>
          <cell r="BT2459">
            <v>-22453.61</v>
          </cell>
          <cell r="BV2459" t="str">
            <v>GBU01</v>
          </cell>
          <cell r="CB2459" t="str">
            <v>BU06</v>
          </cell>
          <cell r="CL2459" t="str">
            <v>ACC_KFI_TO</v>
          </cell>
          <cell r="CN2459" t="str">
            <v>EFF0105</v>
          </cell>
          <cell r="CP2459">
            <v>0</v>
          </cell>
          <cell r="CS2459" t="str">
            <v>GBU03</v>
          </cell>
        </row>
        <row r="2460">
          <cell r="BD2460" t="str">
            <v>GBU01</v>
          </cell>
          <cell r="BF2460" t="str">
            <v>BU22</v>
          </cell>
          <cell r="BP2460" t="str">
            <v>ACC_KFI_EBITDA</v>
          </cell>
          <cell r="BR2460" t="str">
            <v>2020.06</v>
          </cell>
          <cell r="BS2460" t="str">
            <v>Visée 1</v>
          </cell>
          <cell r="BT2460">
            <v>-12623</v>
          </cell>
          <cell r="BV2460" t="str">
            <v>GBU01</v>
          </cell>
          <cell r="CB2460" t="str">
            <v>BU06</v>
          </cell>
          <cell r="CL2460" t="str">
            <v>ACC_KFI_TO</v>
          </cell>
          <cell r="CN2460" t="str">
            <v>EFF0109</v>
          </cell>
          <cell r="CP2460">
            <v>0</v>
          </cell>
          <cell r="CS2460" t="str">
            <v>GBU03</v>
          </cell>
        </row>
        <row r="2461">
          <cell r="BD2461" t="str">
            <v>GBU01</v>
          </cell>
          <cell r="BF2461" t="str">
            <v>BU22</v>
          </cell>
          <cell r="BP2461" t="str">
            <v>ACC_KFI_EBITDA</v>
          </cell>
          <cell r="BR2461" t="str">
            <v>2020.12</v>
          </cell>
          <cell r="BS2461" t="str">
            <v>Actual</v>
          </cell>
          <cell r="BT2461">
            <v>-22717.71</v>
          </cell>
          <cell r="BV2461" t="str">
            <v>GBU01</v>
          </cell>
          <cell r="CB2461" t="str">
            <v>BU07</v>
          </cell>
          <cell r="CL2461" t="str">
            <v>ACC_KFI_COI</v>
          </cell>
          <cell r="CN2461" t="str">
            <v>EFF0105</v>
          </cell>
          <cell r="CP2461">
            <v>2.1099999999999999E-3</v>
          </cell>
          <cell r="CS2461" t="str">
            <v>GBU03</v>
          </cell>
        </row>
        <row r="2462">
          <cell r="BD2462" t="str">
            <v>GBU01</v>
          </cell>
          <cell r="BF2462" t="str">
            <v>BU22</v>
          </cell>
          <cell r="BP2462" t="str">
            <v>ACC_KFI_EBITDA</v>
          </cell>
          <cell r="BR2462" t="str">
            <v>2020.12</v>
          </cell>
          <cell r="BS2462" t="str">
            <v>Visée 1</v>
          </cell>
          <cell r="BT2462">
            <v>-23636</v>
          </cell>
          <cell r="BV2462" t="str">
            <v>GBU01</v>
          </cell>
          <cell r="CB2462" t="str">
            <v>BU07</v>
          </cell>
          <cell r="CL2462" t="str">
            <v>ACC_KFI_COI</v>
          </cell>
          <cell r="CN2462" t="str">
            <v>EFF0109</v>
          </cell>
          <cell r="CP2462">
            <v>-10.362109999999999</v>
          </cell>
          <cell r="CS2462" t="str">
            <v>GBU03</v>
          </cell>
        </row>
        <row r="2463">
          <cell r="BD2463" t="str">
            <v>GBU01</v>
          </cell>
          <cell r="BF2463" t="str">
            <v>BU22</v>
          </cell>
          <cell r="BP2463" t="str">
            <v>ACC_KFI_EBITDA</v>
          </cell>
          <cell r="BR2463" t="str">
            <v>2021.06</v>
          </cell>
          <cell r="BS2463" t="str">
            <v>Actual</v>
          </cell>
          <cell r="BT2463">
            <v>-2182.36</v>
          </cell>
          <cell r="BV2463" t="str">
            <v>GBU01</v>
          </cell>
          <cell r="CB2463" t="str">
            <v>BU07</v>
          </cell>
          <cell r="CL2463" t="str">
            <v>ACC_KFI_EBITDA</v>
          </cell>
          <cell r="CN2463" t="str">
            <v>EFF0105</v>
          </cell>
          <cell r="CP2463">
            <v>2.31E-3</v>
          </cell>
          <cell r="CS2463" t="str">
            <v>GBU03</v>
          </cell>
        </row>
        <row r="2464">
          <cell r="BD2464" t="str">
            <v>GBU01</v>
          </cell>
          <cell r="BF2464" t="str">
            <v>BU22</v>
          </cell>
          <cell r="BP2464" t="str">
            <v>ACC_KFI_EBITDA</v>
          </cell>
          <cell r="BR2464" t="str">
            <v>2021.06</v>
          </cell>
          <cell r="BS2464" t="str">
            <v>Visée 1</v>
          </cell>
          <cell r="BT2464">
            <v>-16844.82</v>
          </cell>
          <cell r="BV2464" t="str">
            <v>GBU01</v>
          </cell>
          <cell r="CB2464" t="str">
            <v>BU07</v>
          </cell>
          <cell r="CL2464" t="str">
            <v>ACC_KFI_EBITDA</v>
          </cell>
          <cell r="CN2464" t="str">
            <v>EFF0109</v>
          </cell>
          <cell r="CP2464">
            <v>93.327690000000004</v>
          </cell>
          <cell r="CS2464" t="str">
            <v>GBU03</v>
          </cell>
        </row>
        <row r="2465">
          <cell r="BD2465" t="str">
            <v>GBU01</v>
          </cell>
          <cell r="BF2465" t="str">
            <v>BU22</v>
          </cell>
          <cell r="BP2465" t="str">
            <v>ACC_KFI_COI</v>
          </cell>
          <cell r="BR2465" t="str">
            <v>2019.06</v>
          </cell>
          <cell r="BS2465" t="str">
            <v>Actual</v>
          </cell>
          <cell r="BT2465">
            <v>-5621</v>
          </cell>
          <cell r="BV2465" t="str">
            <v>GBU01</v>
          </cell>
          <cell r="CB2465" t="str">
            <v>BU07</v>
          </cell>
          <cell r="CL2465" t="str">
            <v>ACC_KFI_TO</v>
          </cell>
          <cell r="CN2465" t="str">
            <v>EFF0105</v>
          </cell>
          <cell r="CP2465">
            <v>0</v>
          </cell>
          <cell r="CS2465" t="str">
            <v>GBU03</v>
          </cell>
        </row>
        <row r="2466">
          <cell r="BD2466" t="str">
            <v>GBU01</v>
          </cell>
          <cell r="BF2466" t="str">
            <v>BU22</v>
          </cell>
          <cell r="BP2466" t="str">
            <v>ACC_KFI_COI</v>
          </cell>
          <cell r="BR2466" t="str">
            <v>2019.06</v>
          </cell>
          <cell r="BS2466" t="str">
            <v>Visée 1</v>
          </cell>
          <cell r="BT2466">
            <v>-28729</v>
          </cell>
          <cell r="BV2466" t="str">
            <v>GBU01</v>
          </cell>
          <cell r="CB2466" t="str">
            <v>BU07</v>
          </cell>
          <cell r="CL2466" t="str">
            <v>ACC_KFI_TO</v>
          </cell>
          <cell r="CN2466" t="str">
            <v>EFF0109</v>
          </cell>
          <cell r="CP2466">
            <v>443.54</v>
          </cell>
          <cell r="CS2466" t="str">
            <v>GBU03</v>
          </cell>
        </row>
        <row r="2467">
          <cell r="BD2467" t="str">
            <v>GBU01</v>
          </cell>
          <cell r="BF2467" t="str">
            <v>BU22</v>
          </cell>
          <cell r="BP2467" t="str">
            <v>ACC_KFI_COI</v>
          </cell>
          <cell r="BR2467" t="str">
            <v>2020.06</v>
          </cell>
          <cell r="BS2467" t="str">
            <v>Actual</v>
          </cell>
          <cell r="BT2467">
            <v>-26632.48</v>
          </cell>
          <cell r="BV2467" t="str">
            <v>GBU01</v>
          </cell>
          <cell r="CB2467" t="str">
            <v>BU07</v>
          </cell>
          <cell r="CL2467" t="str">
            <v>ACC_KFI_COI</v>
          </cell>
          <cell r="CN2467" t="str">
            <v>EFF0105</v>
          </cell>
          <cell r="CP2467">
            <v>-2.2089999999999999E-2</v>
          </cell>
          <cell r="CS2467" t="str">
            <v>GBU03</v>
          </cell>
        </row>
        <row r="2468">
          <cell r="BD2468" t="str">
            <v>GBU01</v>
          </cell>
          <cell r="BF2468" t="str">
            <v>BU22</v>
          </cell>
          <cell r="BP2468" t="str">
            <v>ACC_KFI_COI</v>
          </cell>
          <cell r="BR2468" t="str">
            <v>2020.06</v>
          </cell>
          <cell r="BS2468" t="str">
            <v>Visée 1</v>
          </cell>
          <cell r="BT2468">
            <v>-16735</v>
          </cell>
          <cell r="BV2468" t="str">
            <v>GBU01</v>
          </cell>
          <cell r="CB2468" t="str">
            <v>BU07</v>
          </cell>
          <cell r="CL2468" t="str">
            <v>ACC_KFI_COI</v>
          </cell>
          <cell r="CN2468" t="str">
            <v>EFF0109</v>
          </cell>
          <cell r="CP2468">
            <v>2.3020900000000002</v>
          </cell>
          <cell r="CS2468" t="str">
            <v>GBU03</v>
          </cell>
        </row>
        <row r="2469">
          <cell r="BD2469" t="str">
            <v>GBU01</v>
          </cell>
          <cell r="BF2469" t="str">
            <v>BU22</v>
          </cell>
          <cell r="BP2469" t="str">
            <v>ACC_KFI_COI</v>
          </cell>
          <cell r="BR2469" t="str">
            <v>2020.12</v>
          </cell>
          <cell r="BS2469" t="str">
            <v>Actual</v>
          </cell>
          <cell r="BT2469">
            <v>-31295.1</v>
          </cell>
          <cell r="BV2469" t="str">
            <v>GBU01</v>
          </cell>
          <cell r="CB2469" t="str">
            <v>BU07</v>
          </cell>
          <cell r="CL2469" t="str">
            <v>ACC_KFI_EBITDA</v>
          </cell>
          <cell r="CN2469" t="str">
            <v>EFF0105</v>
          </cell>
          <cell r="CP2469">
            <v>2.3676900000000001</v>
          </cell>
          <cell r="CS2469" t="str">
            <v>GBU03</v>
          </cell>
        </row>
        <row r="2470">
          <cell r="BD2470" t="str">
            <v>GBU01</v>
          </cell>
          <cell r="BF2470" t="str">
            <v>BU22</v>
          </cell>
          <cell r="BP2470" t="str">
            <v>ACC_KFI_COI</v>
          </cell>
          <cell r="BR2470" t="str">
            <v>2020.12</v>
          </cell>
          <cell r="BS2470" t="str">
            <v>Visée 1</v>
          </cell>
          <cell r="BT2470">
            <v>-31861</v>
          </cell>
          <cell r="BV2470" t="str">
            <v>GBU01</v>
          </cell>
          <cell r="CB2470" t="str">
            <v>BU07</v>
          </cell>
          <cell r="CL2470" t="str">
            <v>ACC_KFI_EBITDA</v>
          </cell>
          <cell r="CN2470" t="str">
            <v>EFF0109</v>
          </cell>
          <cell r="CP2470">
            <v>-313.35768999999999</v>
          </cell>
          <cell r="CS2470" t="str">
            <v>GBU03</v>
          </cell>
        </row>
        <row r="2471">
          <cell r="BD2471" t="str">
            <v>GBU01</v>
          </cell>
          <cell r="BF2471" t="str">
            <v>BU22</v>
          </cell>
          <cell r="BP2471" t="str">
            <v>ACC_KFI_COI</v>
          </cell>
          <cell r="BR2471" t="str">
            <v>2021.06</v>
          </cell>
          <cell r="BS2471" t="str">
            <v>Actual</v>
          </cell>
          <cell r="BT2471">
            <v>-5832.41</v>
          </cell>
          <cell r="BV2471" t="str">
            <v>GBU01</v>
          </cell>
          <cell r="CB2471" t="str">
            <v>BU07</v>
          </cell>
          <cell r="CL2471" t="str">
            <v>ACC_KFI_TO</v>
          </cell>
          <cell r="CN2471" t="str">
            <v>EFF0105</v>
          </cell>
          <cell r="CP2471">
            <v>3.8399899999999998</v>
          </cell>
          <cell r="CS2471" t="str">
            <v>GBU03</v>
          </cell>
        </row>
        <row r="2472">
          <cell r="BD2472" t="str">
            <v>GBU01</v>
          </cell>
          <cell r="BF2472" t="str">
            <v>BU22</v>
          </cell>
          <cell r="BP2472" t="str">
            <v>ACC_KFI_COI</v>
          </cell>
          <cell r="BR2472" t="str">
            <v>2021.06</v>
          </cell>
          <cell r="BS2472" t="str">
            <v>Visée 1</v>
          </cell>
          <cell r="BT2472">
            <v>-21409.82</v>
          </cell>
          <cell r="BV2472" t="str">
            <v>GBU01</v>
          </cell>
          <cell r="CB2472" t="str">
            <v>BU07</v>
          </cell>
          <cell r="CL2472" t="str">
            <v>ACC_KFI_TO</v>
          </cell>
          <cell r="CN2472" t="str">
            <v>EFF0109</v>
          </cell>
          <cell r="CP2472">
            <v>-506.90998999999999</v>
          </cell>
          <cell r="CS2472" t="str">
            <v>GBU03</v>
          </cell>
        </row>
        <row r="2473">
          <cell r="BD2473" t="str">
            <v>GBU01</v>
          </cell>
          <cell r="BF2473" t="str">
            <v>BU22</v>
          </cell>
          <cell r="BP2473" t="str">
            <v>ACC_KFI_+GTHCPXDBSO</v>
          </cell>
          <cell r="BR2473" t="str">
            <v>2019.06</v>
          </cell>
          <cell r="BS2473" t="str">
            <v>Actual</v>
          </cell>
          <cell r="BT2473">
            <v>960</v>
          </cell>
          <cell r="BV2473" t="str">
            <v>GBU01</v>
          </cell>
          <cell r="CB2473" t="str">
            <v>BU07</v>
          </cell>
          <cell r="CL2473" t="str">
            <v>ACC_KFI_COI</v>
          </cell>
          <cell r="CN2473" t="str">
            <v>EFF0105</v>
          </cell>
          <cell r="CS2473" t="str">
            <v>GBU03</v>
          </cell>
        </row>
        <row r="2474">
          <cell r="BD2474" t="str">
            <v>GBU01</v>
          </cell>
          <cell r="BF2474" t="str">
            <v>BU22</v>
          </cell>
          <cell r="BP2474" t="str">
            <v>ACC_KFI_+GTHCPXDBSO</v>
          </cell>
          <cell r="BR2474" t="str">
            <v>2020.12</v>
          </cell>
          <cell r="BS2474" t="str">
            <v>Actual</v>
          </cell>
          <cell r="BT2474">
            <v>7.8</v>
          </cell>
          <cell r="BV2474" t="str">
            <v>GBU01</v>
          </cell>
          <cell r="CB2474" t="str">
            <v>BU07</v>
          </cell>
          <cell r="CL2474" t="str">
            <v>ACC_KFI_COI</v>
          </cell>
          <cell r="CN2474" t="str">
            <v>EFF0109</v>
          </cell>
          <cell r="CP2474">
            <v>-51.84</v>
          </cell>
          <cell r="CS2474" t="str">
            <v>GBU03</v>
          </cell>
        </row>
        <row r="2475">
          <cell r="BD2475" t="str">
            <v>GBU01</v>
          </cell>
          <cell r="BF2475" t="str">
            <v>BU22</v>
          </cell>
          <cell r="BP2475" t="str">
            <v>ACC_KFI_+GSSCPXDBSO</v>
          </cell>
          <cell r="BR2475" t="str">
            <v>2019.06</v>
          </cell>
          <cell r="BS2475" t="str">
            <v>Actual</v>
          </cell>
          <cell r="BT2475">
            <v>2010</v>
          </cell>
          <cell r="BV2475" t="str">
            <v>GBU01</v>
          </cell>
          <cell r="CB2475" t="str">
            <v>BU07</v>
          </cell>
          <cell r="CL2475" t="str">
            <v>ACC_KFI_EBITDA</v>
          </cell>
          <cell r="CN2475" t="str">
            <v>EFF0105</v>
          </cell>
          <cell r="CS2475" t="str">
            <v>GBU03</v>
          </cell>
        </row>
        <row r="2476">
          <cell r="BD2476" t="str">
            <v>GBU01</v>
          </cell>
          <cell r="BF2476" t="str">
            <v>BU22</v>
          </cell>
          <cell r="BP2476" t="str">
            <v>ACC_KFI_+GSSCPXDBSO</v>
          </cell>
          <cell r="BR2476" t="str">
            <v>2020.06</v>
          </cell>
          <cell r="BS2476" t="str">
            <v>Actual</v>
          </cell>
          <cell r="BT2476">
            <v>3172</v>
          </cell>
          <cell r="BV2476" t="str">
            <v>GBU01</v>
          </cell>
          <cell r="CB2476" t="str">
            <v>BU07</v>
          </cell>
          <cell r="CL2476" t="str">
            <v>ACC_KFI_EBITDA</v>
          </cell>
          <cell r="CN2476" t="str">
            <v>EFF0109</v>
          </cell>
          <cell r="CP2476">
            <v>-51.84</v>
          </cell>
          <cell r="CS2476" t="str">
            <v>GBU03</v>
          </cell>
        </row>
        <row r="2477">
          <cell r="BD2477" t="str">
            <v>GBU01</v>
          </cell>
          <cell r="BF2477" t="str">
            <v>BU22</v>
          </cell>
          <cell r="BP2477" t="str">
            <v>ACC_KFI_+GSSCPXDBSO</v>
          </cell>
          <cell r="BR2477" t="str">
            <v>2020.06</v>
          </cell>
          <cell r="BS2477" t="str">
            <v>Visée 1</v>
          </cell>
          <cell r="BT2477">
            <v>2885</v>
          </cell>
          <cell r="BV2477" t="str">
            <v>GBU01</v>
          </cell>
          <cell r="CB2477" t="str">
            <v>BU07</v>
          </cell>
          <cell r="CL2477" t="str">
            <v>ACC_KFI_COI</v>
          </cell>
          <cell r="CN2477" t="str">
            <v>EFF0105</v>
          </cell>
          <cell r="CP2477">
            <v>-0.39</v>
          </cell>
          <cell r="CS2477" t="str">
            <v>GBU03</v>
          </cell>
        </row>
        <row r="2478">
          <cell r="BD2478" t="str">
            <v>GBU01</v>
          </cell>
          <cell r="BF2478" t="str">
            <v>BU22</v>
          </cell>
          <cell r="BP2478" t="str">
            <v>ACC_KFI_+GSSCPXDBSO</v>
          </cell>
          <cell r="BR2478" t="str">
            <v>2020.12</v>
          </cell>
          <cell r="BS2478" t="str">
            <v>Actual</v>
          </cell>
          <cell r="BT2478">
            <v>8950.7999999999993</v>
          </cell>
          <cell r="BV2478" t="str">
            <v>GBU01</v>
          </cell>
          <cell r="CB2478" t="str">
            <v>BU07</v>
          </cell>
          <cell r="CL2478" t="str">
            <v>ACC_KFI_COI</v>
          </cell>
          <cell r="CN2478" t="str">
            <v>EFF0109</v>
          </cell>
          <cell r="CP2478">
            <v>51.84</v>
          </cell>
          <cell r="CS2478" t="str">
            <v>GBU03</v>
          </cell>
        </row>
        <row r="2479">
          <cell r="BD2479" t="str">
            <v>GBU01</v>
          </cell>
          <cell r="BF2479" t="str">
            <v>BU22</v>
          </cell>
          <cell r="BP2479" t="str">
            <v>ACC_KFI_+GSSCPXDBSO</v>
          </cell>
          <cell r="BR2479" t="str">
            <v>2021.06</v>
          </cell>
          <cell r="BS2479" t="str">
            <v>Actual</v>
          </cell>
          <cell r="BT2479">
            <v>3325</v>
          </cell>
          <cell r="BV2479" t="str">
            <v>GBU01</v>
          </cell>
          <cell r="CB2479" t="str">
            <v>BU07</v>
          </cell>
          <cell r="CL2479" t="str">
            <v>ACC_KFI_EBITDA</v>
          </cell>
          <cell r="CN2479" t="str">
            <v>EFF0105</v>
          </cell>
          <cell r="CP2479">
            <v>-0.39</v>
          </cell>
          <cell r="CS2479" t="str">
            <v>GBU03</v>
          </cell>
        </row>
        <row r="2480">
          <cell r="BD2480" t="str">
            <v>GBU01</v>
          </cell>
          <cell r="BF2480" t="str">
            <v>BU22</v>
          </cell>
          <cell r="BP2480" t="str">
            <v>ACC_KFI_+GSSCPXDBSO</v>
          </cell>
          <cell r="BR2480" t="str">
            <v>2021.06</v>
          </cell>
          <cell r="BS2480" t="str">
            <v>Visée 1</v>
          </cell>
          <cell r="BT2480">
            <v>3444</v>
          </cell>
          <cell r="BV2480" t="str">
            <v>GBU01</v>
          </cell>
          <cell r="CB2480" t="str">
            <v>BU07</v>
          </cell>
          <cell r="CL2480" t="str">
            <v>ACC_KFI_EBITDA</v>
          </cell>
          <cell r="CN2480" t="str">
            <v>EFF0109</v>
          </cell>
          <cell r="CP2480">
            <v>51.84</v>
          </cell>
          <cell r="CS2480" t="str">
            <v>GBU03</v>
          </cell>
        </row>
        <row r="2481">
          <cell r="BD2481" t="str">
            <v>GBU01</v>
          </cell>
          <cell r="BF2481" t="str">
            <v>BU22</v>
          </cell>
          <cell r="BP2481" t="str">
            <v>ACC_KFI_TO</v>
          </cell>
          <cell r="BR2481" t="str">
            <v>2019.06</v>
          </cell>
          <cell r="BS2481" t="str">
            <v>Actual</v>
          </cell>
          <cell r="BT2481">
            <v>-33156</v>
          </cell>
          <cell r="BV2481" t="str">
            <v>GBU01</v>
          </cell>
          <cell r="CB2481" t="str">
            <v>BU08</v>
          </cell>
          <cell r="CL2481" t="str">
            <v>ACC_KFI_COI</v>
          </cell>
          <cell r="CN2481" t="str">
            <v>EFF0105</v>
          </cell>
          <cell r="CP2481">
            <v>0</v>
          </cell>
          <cell r="CS2481" t="str">
            <v>GBU03</v>
          </cell>
        </row>
        <row r="2482">
          <cell r="BD2482" t="str">
            <v>GBU01</v>
          </cell>
          <cell r="BF2482" t="str">
            <v>BU22</v>
          </cell>
          <cell r="BP2482" t="str">
            <v>ACC_KFI_TO</v>
          </cell>
          <cell r="BR2482" t="str">
            <v>2019.06</v>
          </cell>
          <cell r="BS2482" t="str">
            <v>Visée 1</v>
          </cell>
          <cell r="BT2482">
            <v>-211</v>
          </cell>
          <cell r="BV2482" t="str">
            <v>GBU01</v>
          </cell>
          <cell r="CB2482" t="str">
            <v>BU08</v>
          </cell>
          <cell r="CL2482" t="str">
            <v>ACC_KFI_COI</v>
          </cell>
          <cell r="CN2482" t="str">
            <v>EFF0109</v>
          </cell>
          <cell r="CP2482">
            <v>-1023.2660100000001</v>
          </cell>
          <cell r="CS2482" t="str">
            <v>GBU03</v>
          </cell>
        </row>
        <row r="2483">
          <cell r="BD2483" t="str">
            <v>GBU01</v>
          </cell>
          <cell r="BF2483" t="str">
            <v>BU22</v>
          </cell>
          <cell r="BP2483" t="str">
            <v>ACC_KFI_TO</v>
          </cell>
          <cell r="BR2483" t="str">
            <v>2020.06</v>
          </cell>
          <cell r="BS2483" t="str">
            <v>Actual</v>
          </cell>
          <cell r="BT2483">
            <v>-26412.95</v>
          </cell>
          <cell r="BV2483" t="str">
            <v>GBU01</v>
          </cell>
          <cell r="CB2483" t="str">
            <v>BU08</v>
          </cell>
          <cell r="CL2483" t="str">
            <v>ACC_KFI_COI</v>
          </cell>
          <cell r="CN2483" t="str">
            <v>EFF0220</v>
          </cell>
          <cell r="CP2483">
            <v>-27</v>
          </cell>
          <cell r="CS2483" t="str">
            <v>GBU03</v>
          </cell>
        </row>
        <row r="2484">
          <cell r="BD2484" t="str">
            <v>GBU01</v>
          </cell>
          <cell r="BF2484" t="str">
            <v>BU22</v>
          </cell>
          <cell r="BP2484" t="str">
            <v>ACC_KFI_TO</v>
          </cell>
          <cell r="BR2484" t="str">
            <v>2020.06</v>
          </cell>
          <cell r="BS2484" t="str">
            <v>Visée 1</v>
          </cell>
          <cell r="BT2484">
            <v>-177</v>
          </cell>
          <cell r="BV2484" t="str">
            <v>GBU01</v>
          </cell>
          <cell r="CB2484" t="str">
            <v>BU08</v>
          </cell>
          <cell r="CL2484" t="str">
            <v>ACC_KFI_COI</v>
          </cell>
          <cell r="CN2484" t="str">
            <v>EFF0221</v>
          </cell>
          <cell r="CP2484">
            <v>285</v>
          </cell>
          <cell r="CS2484" t="str">
            <v>GBU03</v>
          </cell>
        </row>
        <row r="2485">
          <cell r="BD2485" t="str">
            <v>GBU01</v>
          </cell>
          <cell r="BF2485" t="str">
            <v>BU22</v>
          </cell>
          <cell r="BP2485" t="str">
            <v>ACC_KFI_TO</v>
          </cell>
          <cell r="BR2485" t="str">
            <v>2020.12</v>
          </cell>
          <cell r="BS2485" t="str">
            <v>Actual</v>
          </cell>
          <cell r="BT2485">
            <v>-64885.86</v>
          </cell>
          <cell r="BV2485" t="str">
            <v>GBU01</v>
          </cell>
          <cell r="CB2485" t="str">
            <v>BU08</v>
          </cell>
          <cell r="CL2485" t="str">
            <v>ACC_KFI_EBITDA</v>
          </cell>
          <cell r="CN2485" t="str">
            <v>EFF0105</v>
          </cell>
          <cell r="CP2485">
            <v>0</v>
          </cell>
          <cell r="CS2485" t="str">
            <v>GBU03</v>
          </cell>
        </row>
        <row r="2486">
          <cell r="BD2486" t="str">
            <v>GBU01</v>
          </cell>
          <cell r="BF2486" t="str">
            <v>BU22</v>
          </cell>
          <cell r="BP2486" t="str">
            <v>ACC_KFI_TO</v>
          </cell>
          <cell r="BR2486" t="str">
            <v>2020.12</v>
          </cell>
          <cell r="BS2486" t="str">
            <v>Visée 1</v>
          </cell>
          <cell r="BT2486">
            <v>-599</v>
          </cell>
          <cell r="BV2486" t="str">
            <v>GBU01</v>
          </cell>
          <cell r="CB2486" t="str">
            <v>BU08</v>
          </cell>
          <cell r="CL2486" t="str">
            <v>ACC_KFI_EBITDA</v>
          </cell>
          <cell r="CN2486" t="str">
            <v>EFF0109</v>
          </cell>
          <cell r="CP2486">
            <v>-737.46700999999996</v>
          </cell>
          <cell r="CS2486" t="str">
            <v>GBU03</v>
          </cell>
        </row>
        <row r="2487">
          <cell r="BD2487" t="str">
            <v>GBU01</v>
          </cell>
          <cell r="BF2487" t="str">
            <v>BU22</v>
          </cell>
          <cell r="BP2487" t="str">
            <v>ACC_KFI_TO</v>
          </cell>
          <cell r="BR2487" t="str">
            <v>2021.06</v>
          </cell>
          <cell r="BS2487" t="str">
            <v>Actual</v>
          </cell>
          <cell r="BT2487">
            <v>20208.66</v>
          </cell>
          <cell r="BV2487" t="str">
            <v>GBU01</v>
          </cell>
          <cell r="CB2487" t="str">
            <v>BU08</v>
          </cell>
          <cell r="CL2487" t="str">
            <v>ACC_KFI_EBITDA</v>
          </cell>
          <cell r="CN2487" t="str">
            <v>EFF0220</v>
          </cell>
          <cell r="CP2487">
            <v>-27</v>
          </cell>
          <cell r="CS2487" t="str">
            <v>GBU03</v>
          </cell>
        </row>
        <row r="2488">
          <cell r="BD2488" t="str">
            <v>GBU01</v>
          </cell>
          <cell r="BF2488" t="str">
            <v>BU22</v>
          </cell>
          <cell r="BP2488" t="str">
            <v>ACC_KFI_TO</v>
          </cell>
          <cell r="BR2488" t="str">
            <v>2021.06</v>
          </cell>
          <cell r="BS2488" t="str">
            <v>Visée 1</v>
          </cell>
          <cell r="BT2488">
            <v>545.87</v>
          </cell>
          <cell r="BV2488" t="str">
            <v>GBU01</v>
          </cell>
          <cell r="CB2488" t="str">
            <v>BU08</v>
          </cell>
          <cell r="CL2488" t="str">
            <v>ACC_KFI_EBITDA</v>
          </cell>
          <cell r="CN2488" t="str">
            <v>EFF0221</v>
          </cell>
          <cell r="CP2488">
            <v>285</v>
          </cell>
          <cell r="CS2488" t="str">
            <v>GBU03</v>
          </cell>
        </row>
        <row r="2489">
          <cell r="BD2489" t="str">
            <v>GBU01</v>
          </cell>
          <cell r="BF2489" t="str">
            <v>BU22</v>
          </cell>
          <cell r="BP2489" t="str">
            <v>ACC_KFI_EBITDA</v>
          </cell>
          <cell r="BR2489" t="str">
            <v>2019.06</v>
          </cell>
          <cell r="BS2489" t="str">
            <v>Actual</v>
          </cell>
          <cell r="BT2489">
            <v>-10880</v>
          </cell>
          <cell r="BV2489" t="str">
            <v>GBU01</v>
          </cell>
          <cell r="CB2489" t="str">
            <v>BU08</v>
          </cell>
          <cell r="CL2489" t="str">
            <v>ACC_KFI_TO</v>
          </cell>
          <cell r="CN2489" t="str">
            <v>EFF0105</v>
          </cell>
          <cell r="CP2489">
            <v>0</v>
          </cell>
          <cell r="CS2489" t="str">
            <v>GBU03</v>
          </cell>
        </row>
        <row r="2490">
          <cell r="BD2490" t="str">
            <v>GBU01</v>
          </cell>
          <cell r="BF2490" t="str">
            <v>BU22</v>
          </cell>
          <cell r="BP2490" t="str">
            <v>ACC_KFI_EBITDA</v>
          </cell>
          <cell r="BR2490" t="str">
            <v>2019.06</v>
          </cell>
          <cell r="BS2490" t="str">
            <v>Visée 1</v>
          </cell>
          <cell r="BT2490">
            <v>7243</v>
          </cell>
          <cell r="BV2490" t="str">
            <v>GBU01</v>
          </cell>
          <cell r="CB2490" t="str">
            <v>BU08</v>
          </cell>
          <cell r="CL2490" t="str">
            <v>ACC_KFI_TO</v>
          </cell>
          <cell r="CN2490" t="str">
            <v>EFF0109</v>
          </cell>
          <cell r="CP2490">
            <v>9366.77</v>
          </cell>
          <cell r="CS2490" t="str">
            <v>GBU03</v>
          </cell>
        </row>
        <row r="2491">
          <cell r="BD2491" t="str">
            <v>GBU01</v>
          </cell>
          <cell r="BF2491" t="str">
            <v>BU22</v>
          </cell>
          <cell r="BP2491" t="str">
            <v>ACC_KFI_EBITDA</v>
          </cell>
          <cell r="BR2491" t="str">
            <v>2020.06</v>
          </cell>
          <cell r="BS2491" t="str">
            <v>Actual</v>
          </cell>
          <cell r="BT2491">
            <v>-10110</v>
          </cell>
          <cell r="BV2491" t="str">
            <v>GBU01</v>
          </cell>
          <cell r="CB2491" t="str">
            <v>BU08</v>
          </cell>
          <cell r="CL2491" t="str">
            <v>ACC_KFI_COI</v>
          </cell>
          <cell r="CN2491" t="str">
            <v>EFF0105</v>
          </cell>
          <cell r="CP2491">
            <v>0</v>
          </cell>
          <cell r="CS2491" t="str">
            <v>GBU03</v>
          </cell>
        </row>
        <row r="2492">
          <cell r="BD2492" t="str">
            <v>GBU01</v>
          </cell>
          <cell r="BF2492" t="str">
            <v>BU22</v>
          </cell>
          <cell r="BP2492" t="str">
            <v>ACC_KFI_EBITDA</v>
          </cell>
          <cell r="BR2492" t="str">
            <v>2020.06</v>
          </cell>
          <cell r="BS2492" t="str">
            <v>Visée 1</v>
          </cell>
          <cell r="BT2492">
            <v>5665</v>
          </cell>
          <cell r="BV2492" t="str">
            <v>GBU01</v>
          </cell>
          <cell r="CB2492" t="str">
            <v>BU08</v>
          </cell>
          <cell r="CL2492" t="str">
            <v>ACC_KFI_COI</v>
          </cell>
          <cell r="CN2492" t="str">
            <v>EFF0109</v>
          </cell>
          <cell r="CP2492">
            <v>277.41000000000003</v>
          </cell>
          <cell r="CS2492" t="str">
            <v>GBU03</v>
          </cell>
        </row>
        <row r="2493">
          <cell r="BD2493" t="str">
            <v>GBU01</v>
          </cell>
          <cell r="BF2493" t="str">
            <v>BU22</v>
          </cell>
          <cell r="BP2493" t="str">
            <v>ACC_KFI_EBITDA</v>
          </cell>
          <cell r="BR2493" t="str">
            <v>2020.12</v>
          </cell>
          <cell r="BS2493" t="str">
            <v>Actual</v>
          </cell>
          <cell r="BT2493">
            <v>-10134.99</v>
          </cell>
          <cell r="BV2493" t="str">
            <v>GBU01</v>
          </cell>
          <cell r="CB2493" t="str">
            <v>BU08</v>
          </cell>
          <cell r="CL2493" t="str">
            <v>ACC_KFI_EBITDA</v>
          </cell>
          <cell r="CN2493" t="str">
            <v>EFF0105</v>
          </cell>
          <cell r="CP2493">
            <v>0</v>
          </cell>
          <cell r="CS2493" t="str">
            <v>GBU03</v>
          </cell>
        </row>
        <row r="2494">
          <cell r="BD2494" t="str">
            <v>GBU01</v>
          </cell>
          <cell r="BF2494" t="str">
            <v>BU22</v>
          </cell>
          <cell r="BP2494" t="str">
            <v>ACC_KFI_EBITDA</v>
          </cell>
          <cell r="BR2494" t="str">
            <v>2020.12</v>
          </cell>
          <cell r="BS2494" t="str">
            <v>Visée 1</v>
          </cell>
          <cell r="BT2494">
            <v>11495</v>
          </cell>
          <cell r="BV2494" t="str">
            <v>GBU01</v>
          </cell>
          <cell r="CB2494" t="str">
            <v>BU08</v>
          </cell>
          <cell r="CL2494" t="str">
            <v>ACC_KFI_EBITDA</v>
          </cell>
          <cell r="CN2494" t="str">
            <v>EFF0109</v>
          </cell>
          <cell r="CP2494">
            <v>277.41000000000003</v>
          </cell>
          <cell r="CS2494" t="str">
            <v>GBU03</v>
          </cell>
        </row>
        <row r="2495">
          <cell r="BD2495" t="str">
            <v>GBU01</v>
          </cell>
          <cell r="BF2495" t="str">
            <v>BU22</v>
          </cell>
          <cell r="BP2495" t="str">
            <v>ACC_KFI_EBITDA</v>
          </cell>
          <cell r="BR2495" t="str">
            <v>2021.06</v>
          </cell>
          <cell r="BS2495" t="str">
            <v>Actual</v>
          </cell>
          <cell r="BT2495">
            <v>19615.009999999998</v>
          </cell>
          <cell r="BV2495" t="str">
            <v>GBU01</v>
          </cell>
          <cell r="CB2495" t="str">
            <v>BU08</v>
          </cell>
          <cell r="CL2495" t="str">
            <v>ACC_KFI_TO</v>
          </cell>
          <cell r="CN2495" t="str">
            <v>EFF0105</v>
          </cell>
          <cell r="CP2495">
            <v>0</v>
          </cell>
          <cell r="CS2495" t="str">
            <v>GBU03</v>
          </cell>
        </row>
        <row r="2496">
          <cell r="BD2496" t="str">
            <v>GBU01</v>
          </cell>
          <cell r="BF2496" t="str">
            <v>BU22</v>
          </cell>
          <cell r="BP2496" t="str">
            <v>ACC_KFI_EBITDA</v>
          </cell>
          <cell r="BR2496" t="str">
            <v>2021.06</v>
          </cell>
          <cell r="BS2496" t="str">
            <v>Visée 1</v>
          </cell>
          <cell r="BT2496">
            <v>7349.36</v>
          </cell>
          <cell r="BV2496" t="str">
            <v>GBU01</v>
          </cell>
          <cell r="CB2496" t="str">
            <v>BU08</v>
          </cell>
          <cell r="CL2496" t="str">
            <v>ACC_KFI_TO</v>
          </cell>
          <cell r="CN2496" t="str">
            <v>EFF0109</v>
          </cell>
          <cell r="CP2496">
            <v>0</v>
          </cell>
          <cell r="CS2496" t="str">
            <v>GBU03</v>
          </cell>
        </row>
        <row r="2497">
          <cell r="BD2497" t="str">
            <v>GBU01</v>
          </cell>
          <cell r="BF2497" t="str">
            <v>BU22</v>
          </cell>
          <cell r="BP2497" t="str">
            <v>ACC_KFI_COI</v>
          </cell>
          <cell r="BR2497" t="str">
            <v>2019.06</v>
          </cell>
          <cell r="BS2497" t="str">
            <v>Actual</v>
          </cell>
          <cell r="BT2497">
            <v>-11112</v>
          </cell>
          <cell r="BV2497" t="str">
            <v>GBU01</v>
          </cell>
          <cell r="CB2497" t="str">
            <v>BU08</v>
          </cell>
          <cell r="CL2497" t="str">
            <v>ACC_KFI_COI</v>
          </cell>
          <cell r="CN2497" t="str">
            <v>EFF0102</v>
          </cell>
          <cell r="CP2497">
            <v>0</v>
          </cell>
          <cell r="CS2497" t="str">
            <v>GBU03</v>
          </cell>
        </row>
        <row r="2498">
          <cell r="BD2498" t="str">
            <v>GBU01</v>
          </cell>
          <cell r="BF2498" t="str">
            <v>BU22</v>
          </cell>
          <cell r="BP2498" t="str">
            <v>ACC_KFI_COI</v>
          </cell>
          <cell r="BR2498" t="str">
            <v>2019.06</v>
          </cell>
          <cell r="BS2498" t="str">
            <v>Visée 1</v>
          </cell>
          <cell r="BT2498">
            <v>7243</v>
          </cell>
          <cell r="BV2498" t="str">
            <v>GBU01</v>
          </cell>
          <cell r="CB2498" t="str">
            <v>BU08</v>
          </cell>
          <cell r="CL2498" t="str">
            <v>ACC_KFI_COI</v>
          </cell>
          <cell r="CN2498" t="str">
            <v>EFF0105</v>
          </cell>
          <cell r="CP2498">
            <v>0</v>
          </cell>
          <cell r="CS2498" t="str">
            <v>GBU03</v>
          </cell>
        </row>
        <row r="2499">
          <cell r="BD2499" t="str">
            <v>GBU01</v>
          </cell>
          <cell r="BF2499" t="str">
            <v>BU22</v>
          </cell>
          <cell r="BP2499" t="str">
            <v>ACC_KFI_COI</v>
          </cell>
          <cell r="BR2499" t="str">
            <v>2020.06</v>
          </cell>
          <cell r="BS2499" t="str">
            <v>Actual</v>
          </cell>
          <cell r="BT2499">
            <v>-10342</v>
          </cell>
          <cell r="BV2499" t="str">
            <v>GBU01</v>
          </cell>
          <cell r="CB2499" t="str">
            <v>BU08</v>
          </cell>
          <cell r="CL2499" t="str">
            <v>ACC_KFI_COI</v>
          </cell>
          <cell r="CN2499" t="str">
            <v>EFF0109</v>
          </cell>
          <cell r="CP2499">
            <v>1778.08601</v>
          </cell>
          <cell r="CS2499" t="str">
            <v>GBU03</v>
          </cell>
        </row>
        <row r="2500">
          <cell r="BD2500" t="str">
            <v>GBU01</v>
          </cell>
          <cell r="BF2500" t="str">
            <v>BU22</v>
          </cell>
          <cell r="BP2500" t="str">
            <v>ACC_KFI_COI</v>
          </cell>
          <cell r="BR2500" t="str">
            <v>2020.06</v>
          </cell>
          <cell r="BS2500" t="str">
            <v>Visée 1</v>
          </cell>
          <cell r="BT2500">
            <v>5665</v>
          </cell>
          <cell r="BV2500" t="str">
            <v>GBU01</v>
          </cell>
          <cell r="CB2500" t="str">
            <v>BU08</v>
          </cell>
          <cell r="CL2500" t="str">
            <v>ACC_KFI_COI</v>
          </cell>
          <cell r="CN2500" t="str">
            <v>EFF0220</v>
          </cell>
          <cell r="CP2500">
            <v>-352</v>
          </cell>
          <cell r="CS2500" t="str">
            <v>GBU03</v>
          </cell>
        </row>
        <row r="2501">
          <cell r="BD2501" t="str">
            <v>GBU01</v>
          </cell>
          <cell r="BF2501" t="str">
            <v>BU22</v>
          </cell>
          <cell r="BP2501" t="str">
            <v>ACC_KFI_COI</v>
          </cell>
          <cell r="BR2501" t="str">
            <v>2020.12</v>
          </cell>
          <cell r="BS2501" t="str">
            <v>Actual</v>
          </cell>
          <cell r="BT2501">
            <v>-10598.99</v>
          </cell>
          <cell r="BV2501" t="str">
            <v>GBU01</v>
          </cell>
          <cell r="CB2501" t="str">
            <v>BU08</v>
          </cell>
          <cell r="CL2501" t="str">
            <v>ACC_KFI_COI</v>
          </cell>
          <cell r="CN2501" t="str">
            <v>EFF0221</v>
          </cell>
          <cell r="CP2501">
            <v>1729</v>
          </cell>
          <cell r="CS2501" t="str">
            <v>GBU03</v>
          </cell>
        </row>
        <row r="2502">
          <cell r="BD2502" t="str">
            <v>GBU01</v>
          </cell>
          <cell r="BF2502" t="str">
            <v>BU22</v>
          </cell>
          <cell r="BP2502" t="str">
            <v>ACC_KFI_COI</v>
          </cell>
          <cell r="BR2502" t="str">
            <v>2020.12</v>
          </cell>
          <cell r="BS2502" t="str">
            <v>Visée 1</v>
          </cell>
          <cell r="BT2502">
            <v>11495</v>
          </cell>
          <cell r="BV2502" t="str">
            <v>GBU01</v>
          </cell>
          <cell r="CB2502" t="str">
            <v>BU08</v>
          </cell>
          <cell r="CL2502" t="str">
            <v>ACC_KFI_EBITDA</v>
          </cell>
          <cell r="CN2502" t="str">
            <v>EFF0102</v>
          </cell>
          <cell r="CP2502">
            <v>0</v>
          </cell>
          <cell r="CS2502" t="str">
            <v>GBU03</v>
          </cell>
        </row>
        <row r="2503">
          <cell r="BD2503" t="str">
            <v>GBU01</v>
          </cell>
          <cell r="BF2503" t="str">
            <v>BU22</v>
          </cell>
          <cell r="BP2503" t="str">
            <v>ACC_KFI_COI</v>
          </cell>
          <cell r="BR2503" t="str">
            <v>2021.06</v>
          </cell>
          <cell r="BS2503" t="str">
            <v>Actual</v>
          </cell>
          <cell r="BT2503">
            <v>19383.009999999998</v>
          </cell>
          <cell r="BV2503" t="str">
            <v>GBU01</v>
          </cell>
          <cell r="CB2503" t="str">
            <v>BU08</v>
          </cell>
          <cell r="CL2503" t="str">
            <v>ACC_KFI_EBITDA</v>
          </cell>
          <cell r="CN2503" t="str">
            <v>EFF0105</v>
          </cell>
          <cell r="CP2503">
            <v>0</v>
          </cell>
          <cell r="CS2503" t="str">
            <v>GBU03</v>
          </cell>
        </row>
        <row r="2504">
          <cell r="BD2504" t="str">
            <v>GBU01</v>
          </cell>
          <cell r="BF2504" t="str">
            <v>BU22</v>
          </cell>
          <cell r="BP2504" t="str">
            <v>ACC_KFI_COI</v>
          </cell>
          <cell r="BR2504" t="str">
            <v>2021.06</v>
          </cell>
          <cell r="BS2504" t="str">
            <v>Visée 1</v>
          </cell>
          <cell r="BT2504">
            <v>7349.36</v>
          </cell>
          <cell r="BV2504" t="str">
            <v>GBU01</v>
          </cell>
          <cell r="CB2504" t="str">
            <v>BU08</v>
          </cell>
          <cell r="CL2504" t="str">
            <v>ACC_KFI_EBITDA</v>
          </cell>
          <cell r="CN2504" t="str">
            <v>EFF0109</v>
          </cell>
          <cell r="CP2504">
            <v>1610.4580100000001</v>
          </cell>
          <cell r="CS2504" t="str">
            <v>GBU03</v>
          </cell>
        </row>
        <row r="2505">
          <cell r="BD2505" t="str">
            <v>GBU01</v>
          </cell>
          <cell r="BF2505" t="str">
            <v>BU22</v>
          </cell>
          <cell r="BP2505" t="str">
            <v>ACC_KFI_+GTHCPXDBSO</v>
          </cell>
          <cell r="BR2505" t="str">
            <v>2019.06</v>
          </cell>
          <cell r="BS2505" t="str">
            <v>Actual</v>
          </cell>
          <cell r="BT2505">
            <v>270</v>
          </cell>
          <cell r="BV2505" t="str">
            <v>GBU01</v>
          </cell>
          <cell r="CB2505" t="str">
            <v>BU08</v>
          </cell>
          <cell r="CL2505" t="str">
            <v>ACC_KFI_EBITDA</v>
          </cell>
          <cell r="CN2505" t="str">
            <v>EFF0220</v>
          </cell>
          <cell r="CP2505">
            <v>-352</v>
          </cell>
          <cell r="CS2505" t="str">
            <v>GBU03</v>
          </cell>
        </row>
        <row r="2506">
          <cell r="BD2506" t="str">
            <v>GBU01</v>
          </cell>
          <cell r="BF2506" t="str">
            <v>BU22</v>
          </cell>
          <cell r="BP2506" t="str">
            <v>ACC_KFI_+GSSCPXDBSO</v>
          </cell>
          <cell r="BR2506" t="str">
            <v>2019.06</v>
          </cell>
          <cell r="BS2506" t="str">
            <v>Actual</v>
          </cell>
          <cell r="BT2506">
            <v>270</v>
          </cell>
          <cell r="BV2506" t="str">
            <v>GBU01</v>
          </cell>
          <cell r="CB2506" t="str">
            <v>BU08</v>
          </cell>
          <cell r="CL2506" t="str">
            <v>ACC_KFI_EBITDA</v>
          </cell>
          <cell r="CN2506" t="str">
            <v>EFF0221</v>
          </cell>
          <cell r="CP2506">
            <v>1729</v>
          </cell>
          <cell r="CS2506" t="str">
            <v>GBU03</v>
          </cell>
        </row>
        <row r="2507">
          <cell r="BD2507" t="str">
            <v>GBU01</v>
          </cell>
          <cell r="BF2507" t="str">
            <v>BU22</v>
          </cell>
          <cell r="BP2507" t="str">
            <v>ACC_KFI_+GSSCPXDBSO</v>
          </cell>
          <cell r="BR2507" t="str">
            <v>2020.12</v>
          </cell>
          <cell r="BS2507" t="str">
            <v>Visée 1</v>
          </cell>
          <cell r="BT2507">
            <v>225</v>
          </cell>
          <cell r="BV2507" t="str">
            <v>GBU01</v>
          </cell>
          <cell r="CB2507" t="str">
            <v>BU08</v>
          </cell>
          <cell r="CL2507" t="str">
            <v>ACC_KFI_TO</v>
          </cell>
          <cell r="CN2507" t="str">
            <v>EFF0105</v>
          </cell>
          <cell r="CP2507">
            <v>0</v>
          </cell>
          <cell r="CS2507" t="str">
            <v>GBU03</v>
          </cell>
        </row>
        <row r="2508">
          <cell r="BD2508" t="str">
            <v>GBU01</v>
          </cell>
          <cell r="BF2508" t="str">
            <v>BU22</v>
          </cell>
          <cell r="BP2508" t="str">
            <v>ACC_KFI_TO</v>
          </cell>
          <cell r="BR2508" t="str">
            <v>2019.06</v>
          </cell>
          <cell r="BS2508" t="str">
            <v>Actual</v>
          </cell>
          <cell r="BT2508">
            <v>80947</v>
          </cell>
          <cell r="BV2508" t="str">
            <v>GBU01</v>
          </cell>
          <cell r="CB2508" t="str">
            <v>BU08</v>
          </cell>
          <cell r="CL2508" t="str">
            <v>ACC_KFI_TO</v>
          </cell>
          <cell r="CN2508" t="str">
            <v>EFF0109</v>
          </cell>
          <cell r="CP2508">
            <v>-33203.72</v>
          </cell>
          <cell r="CS2508" t="str">
            <v>GBU03</v>
          </cell>
        </row>
        <row r="2509">
          <cell r="BD2509" t="str">
            <v>GBU01</v>
          </cell>
          <cell r="BF2509" t="str">
            <v>BU22</v>
          </cell>
          <cell r="BP2509" t="str">
            <v>ACC_KFI_TO</v>
          </cell>
          <cell r="BR2509" t="str">
            <v>2019.06</v>
          </cell>
          <cell r="BS2509" t="str">
            <v>Visée 1</v>
          </cell>
          <cell r="BT2509">
            <v>287</v>
          </cell>
          <cell r="BV2509" t="str">
            <v>GBU01</v>
          </cell>
          <cell r="CB2509" t="str">
            <v>BU08</v>
          </cell>
          <cell r="CL2509" t="str">
            <v>ACC_KFI_COI</v>
          </cell>
          <cell r="CN2509" t="str">
            <v>EFF0102</v>
          </cell>
          <cell r="CP2509">
            <v>0</v>
          </cell>
          <cell r="CS2509" t="str">
            <v>GBU03</v>
          </cell>
        </row>
        <row r="2510">
          <cell r="BD2510" t="str">
            <v>GBU01</v>
          </cell>
          <cell r="BF2510" t="str">
            <v>BU22</v>
          </cell>
          <cell r="BP2510" t="str">
            <v>ACC_KFI_TO</v>
          </cell>
          <cell r="BR2510" t="str">
            <v>2020.06</v>
          </cell>
          <cell r="BS2510" t="str">
            <v>Actual</v>
          </cell>
          <cell r="BT2510">
            <v>101903.67</v>
          </cell>
          <cell r="BV2510" t="str">
            <v>GBU01</v>
          </cell>
          <cell r="CB2510" t="str">
            <v>BU08</v>
          </cell>
          <cell r="CL2510" t="str">
            <v>ACC_KFI_COI</v>
          </cell>
          <cell r="CN2510" t="str">
            <v>EFF0105</v>
          </cell>
          <cell r="CP2510">
            <v>0</v>
          </cell>
          <cell r="CS2510" t="str">
            <v>GBU03</v>
          </cell>
        </row>
        <row r="2511">
          <cell r="BD2511" t="str">
            <v>GBU01</v>
          </cell>
          <cell r="BF2511" t="str">
            <v>BU22</v>
          </cell>
          <cell r="BP2511" t="str">
            <v>ACC_KFI_TO</v>
          </cell>
          <cell r="BR2511" t="str">
            <v>2020.06</v>
          </cell>
          <cell r="BS2511" t="str">
            <v>Visée 1</v>
          </cell>
          <cell r="BT2511">
            <v>-1067</v>
          </cell>
          <cell r="BV2511" t="str">
            <v>GBU01</v>
          </cell>
          <cell r="CB2511" t="str">
            <v>BU08</v>
          </cell>
          <cell r="CL2511" t="str">
            <v>ACC_KFI_COI</v>
          </cell>
          <cell r="CN2511" t="str">
            <v>EFF0109</v>
          </cell>
          <cell r="CP2511">
            <v>0.02</v>
          </cell>
          <cell r="CS2511" t="str">
            <v>GBU03</v>
          </cell>
        </row>
        <row r="2512">
          <cell r="BD2512" t="str">
            <v>GBU01</v>
          </cell>
          <cell r="BF2512" t="str">
            <v>BU22</v>
          </cell>
          <cell r="BP2512" t="str">
            <v>ACC_KFI_TO</v>
          </cell>
          <cell r="BR2512" t="str">
            <v>2020.12</v>
          </cell>
          <cell r="BS2512" t="str">
            <v>Actual</v>
          </cell>
          <cell r="BT2512">
            <v>198528.16</v>
          </cell>
          <cell r="BV2512" t="str">
            <v>GBU01</v>
          </cell>
          <cell r="CB2512" t="str">
            <v>BU08</v>
          </cell>
          <cell r="CL2512" t="str">
            <v>ACC_KFI_EBITDA</v>
          </cell>
          <cell r="CN2512" t="str">
            <v>EFF0102</v>
          </cell>
          <cell r="CP2512">
            <v>0</v>
          </cell>
          <cell r="CS2512" t="str">
            <v>GBU03</v>
          </cell>
        </row>
        <row r="2513">
          <cell r="BD2513" t="str">
            <v>GBU01</v>
          </cell>
          <cell r="BF2513" t="str">
            <v>BU22</v>
          </cell>
          <cell r="BP2513" t="str">
            <v>ACC_KFI_TO</v>
          </cell>
          <cell r="BR2513" t="str">
            <v>2020.12</v>
          </cell>
          <cell r="BS2513" t="str">
            <v>Visée 1</v>
          </cell>
          <cell r="BT2513">
            <v>-2130</v>
          </cell>
          <cell r="BV2513" t="str">
            <v>GBU01</v>
          </cell>
          <cell r="CB2513" t="str">
            <v>BU08</v>
          </cell>
          <cell r="CL2513" t="str">
            <v>ACC_KFI_EBITDA</v>
          </cell>
          <cell r="CN2513" t="str">
            <v>EFF0105</v>
          </cell>
          <cell r="CP2513">
            <v>0</v>
          </cell>
          <cell r="CS2513" t="str">
            <v>GBU03</v>
          </cell>
        </row>
        <row r="2514">
          <cell r="BD2514" t="str">
            <v>GBU01</v>
          </cell>
          <cell r="BF2514" t="str">
            <v>BU22</v>
          </cell>
          <cell r="BP2514" t="str">
            <v>ACC_KFI_TO</v>
          </cell>
          <cell r="BR2514" t="str">
            <v>2021.06</v>
          </cell>
          <cell r="BS2514" t="str">
            <v>Actual</v>
          </cell>
          <cell r="BT2514">
            <v>161729.96</v>
          </cell>
          <cell r="BV2514" t="str">
            <v>GBU01</v>
          </cell>
          <cell r="CB2514" t="str">
            <v>BU08</v>
          </cell>
          <cell r="CL2514" t="str">
            <v>ACC_KFI_EBITDA</v>
          </cell>
          <cell r="CN2514" t="str">
            <v>EFF0109</v>
          </cell>
          <cell r="CP2514">
            <v>1.9E-2</v>
          </cell>
          <cell r="CS2514" t="str">
            <v>GBU03</v>
          </cell>
        </row>
        <row r="2515">
          <cell r="BD2515" t="str">
            <v>GBU01</v>
          </cell>
          <cell r="BF2515" t="str">
            <v>BU22</v>
          </cell>
          <cell r="BP2515" t="str">
            <v>ACC_KFI_TO</v>
          </cell>
          <cell r="BR2515" t="str">
            <v>2021.06</v>
          </cell>
          <cell r="BS2515" t="str">
            <v>Visée 1</v>
          </cell>
          <cell r="BT2515">
            <v>-592</v>
          </cell>
          <cell r="BV2515" t="str">
            <v>GBU01</v>
          </cell>
          <cell r="CB2515" t="str">
            <v>BU08</v>
          </cell>
          <cell r="CL2515" t="str">
            <v>ACC_KFI_TO</v>
          </cell>
          <cell r="CN2515" t="str">
            <v>EFF0105</v>
          </cell>
          <cell r="CP2515">
            <v>0</v>
          </cell>
          <cell r="CS2515" t="str">
            <v>GBU03</v>
          </cell>
        </row>
        <row r="2516">
          <cell r="BD2516" t="str">
            <v>GBU01</v>
          </cell>
          <cell r="BF2516" t="str">
            <v>BU22</v>
          </cell>
          <cell r="BP2516" t="str">
            <v>ACC_KFI_EBITDA</v>
          </cell>
          <cell r="BR2516" t="str">
            <v>2019.06</v>
          </cell>
          <cell r="BS2516" t="str">
            <v>Actual</v>
          </cell>
          <cell r="BT2516">
            <v>8803</v>
          </cell>
          <cell r="BV2516" t="str">
            <v>GBU01</v>
          </cell>
          <cell r="CB2516" t="str">
            <v>BU08</v>
          </cell>
          <cell r="CL2516" t="str">
            <v>ACC_KFI_TO</v>
          </cell>
          <cell r="CN2516" t="str">
            <v>EFF0109</v>
          </cell>
          <cell r="CP2516">
            <v>0</v>
          </cell>
          <cell r="CS2516" t="str">
            <v>GBU03</v>
          </cell>
        </row>
        <row r="2517">
          <cell r="BD2517" t="str">
            <v>GBU01</v>
          </cell>
          <cell r="BF2517" t="str">
            <v>BU22</v>
          </cell>
          <cell r="BP2517" t="str">
            <v>ACC_KFI_EBITDA</v>
          </cell>
          <cell r="BR2517" t="str">
            <v>2019.06</v>
          </cell>
          <cell r="BS2517" t="str">
            <v>Visée 1</v>
          </cell>
          <cell r="BT2517">
            <v>5122</v>
          </cell>
          <cell r="BV2517" t="str">
            <v>GBU01</v>
          </cell>
          <cell r="CB2517" t="str">
            <v>BU08</v>
          </cell>
          <cell r="CL2517" t="str">
            <v>ACC_KFI_COI</v>
          </cell>
          <cell r="CN2517" t="str">
            <v>EFF0102</v>
          </cell>
          <cell r="CP2517">
            <v>0</v>
          </cell>
          <cell r="CS2517" t="str">
            <v>GBU03</v>
          </cell>
        </row>
        <row r="2518">
          <cell r="BD2518" t="str">
            <v>GBU01</v>
          </cell>
          <cell r="BF2518" t="str">
            <v>BU22</v>
          </cell>
          <cell r="BP2518" t="str">
            <v>ACC_KFI_EBITDA</v>
          </cell>
          <cell r="BR2518" t="str">
            <v>2020.06</v>
          </cell>
          <cell r="BS2518" t="str">
            <v>Actual</v>
          </cell>
          <cell r="BT2518">
            <v>-2982.12</v>
          </cell>
          <cell r="BV2518" t="str">
            <v>GBU01</v>
          </cell>
          <cell r="CB2518" t="str">
            <v>BU08</v>
          </cell>
          <cell r="CL2518" t="str">
            <v>ACC_KFI_COI</v>
          </cell>
          <cell r="CN2518" t="str">
            <v>EFF0105</v>
          </cell>
          <cell r="CP2518">
            <v>-3.1799900000000001</v>
          </cell>
          <cell r="CS2518" t="str">
            <v>GBU03</v>
          </cell>
        </row>
        <row r="2519">
          <cell r="BD2519" t="str">
            <v>GBU01</v>
          </cell>
          <cell r="BF2519" t="str">
            <v>BU22</v>
          </cell>
          <cell r="BP2519" t="str">
            <v>ACC_KFI_EBITDA</v>
          </cell>
          <cell r="BR2519" t="str">
            <v>2020.06</v>
          </cell>
          <cell r="BS2519" t="str">
            <v>Visée 1</v>
          </cell>
          <cell r="BT2519">
            <v>1975</v>
          </cell>
          <cell r="BV2519" t="str">
            <v>GBU01</v>
          </cell>
          <cell r="CB2519" t="str">
            <v>BU08</v>
          </cell>
          <cell r="CL2519" t="str">
            <v>ACC_KFI_COI</v>
          </cell>
          <cell r="CN2519" t="str">
            <v>EFF0109</v>
          </cell>
          <cell r="CP2519">
            <v>513.39239999999995</v>
          </cell>
          <cell r="CS2519" t="str">
            <v>GBU03</v>
          </cell>
        </row>
        <row r="2520">
          <cell r="BD2520" t="str">
            <v>GBU01</v>
          </cell>
          <cell r="BF2520" t="str">
            <v>BU22</v>
          </cell>
          <cell r="BP2520" t="str">
            <v>ACC_KFI_EBITDA</v>
          </cell>
          <cell r="BR2520" t="str">
            <v>2020.12</v>
          </cell>
          <cell r="BS2520" t="str">
            <v>Actual</v>
          </cell>
          <cell r="BT2520">
            <v>-8179.35</v>
          </cell>
          <cell r="BV2520" t="str">
            <v>GBU01</v>
          </cell>
          <cell r="CB2520" t="str">
            <v>BU08</v>
          </cell>
          <cell r="CL2520" t="str">
            <v>ACC_KFI_COI</v>
          </cell>
          <cell r="CN2520" t="str">
            <v>EFF0220</v>
          </cell>
          <cell r="CP2520">
            <v>-3600</v>
          </cell>
          <cell r="CS2520" t="str">
            <v>GBU03</v>
          </cell>
        </row>
        <row r="2521">
          <cell r="BD2521" t="str">
            <v>GBU01</v>
          </cell>
          <cell r="BF2521" t="str">
            <v>BU22</v>
          </cell>
          <cell r="BP2521" t="str">
            <v>ACC_KFI_EBITDA</v>
          </cell>
          <cell r="BR2521" t="str">
            <v>2020.12</v>
          </cell>
          <cell r="BS2521" t="str">
            <v>Visée 1</v>
          </cell>
          <cell r="BT2521">
            <v>3582</v>
          </cell>
          <cell r="BV2521" t="str">
            <v>GBU01</v>
          </cell>
          <cell r="CB2521" t="str">
            <v>BU08</v>
          </cell>
          <cell r="CL2521" t="str">
            <v>ACC_KFI_COI</v>
          </cell>
          <cell r="CN2521" t="str">
            <v>EFF0221</v>
          </cell>
          <cell r="CP2521">
            <v>4439.335</v>
          </cell>
          <cell r="CS2521" t="str">
            <v>GBU03</v>
          </cell>
        </row>
        <row r="2522">
          <cell r="BD2522" t="str">
            <v>GBU01</v>
          </cell>
          <cell r="BF2522" t="str">
            <v>BU22</v>
          </cell>
          <cell r="BP2522" t="str">
            <v>ACC_KFI_EBITDA</v>
          </cell>
          <cell r="BR2522" t="str">
            <v>2021.06</v>
          </cell>
          <cell r="BS2522" t="str">
            <v>Actual</v>
          </cell>
          <cell r="BT2522">
            <v>1299.23</v>
          </cell>
          <cell r="BV2522" t="str">
            <v>GBU01</v>
          </cell>
          <cell r="CB2522" t="str">
            <v>BU08</v>
          </cell>
          <cell r="CL2522" t="str">
            <v>ACC_KFI_EBITDA</v>
          </cell>
          <cell r="CN2522" t="str">
            <v>EFF0102</v>
          </cell>
          <cell r="CP2522">
            <v>0</v>
          </cell>
          <cell r="CS2522" t="str">
            <v>GBU03</v>
          </cell>
        </row>
        <row r="2523">
          <cell r="BD2523" t="str">
            <v>GBU01</v>
          </cell>
          <cell r="BF2523" t="str">
            <v>BU22</v>
          </cell>
          <cell r="BP2523" t="str">
            <v>ACC_KFI_EBITDA</v>
          </cell>
          <cell r="BR2523" t="str">
            <v>2021.06</v>
          </cell>
          <cell r="BS2523" t="str">
            <v>Visée 1</v>
          </cell>
          <cell r="BT2523">
            <v>225</v>
          </cell>
          <cell r="BV2523" t="str">
            <v>GBU01</v>
          </cell>
          <cell r="CB2523" t="str">
            <v>BU08</v>
          </cell>
          <cell r="CL2523" t="str">
            <v>ACC_KFI_EBITDA</v>
          </cell>
          <cell r="CN2523" t="str">
            <v>EFF0105</v>
          </cell>
          <cell r="CP2523">
            <v>-3.3599899999999998</v>
          </cell>
          <cell r="CS2523" t="str">
            <v>GBU03</v>
          </cell>
        </row>
        <row r="2524">
          <cell r="BD2524" t="str">
            <v>GBU01</v>
          </cell>
          <cell r="BF2524" t="str">
            <v>BU22</v>
          </cell>
          <cell r="BP2524" t="str">
            <v>ACC_KFI_COI</v>
          </cell>
          <cell r="BR2524" t="str">
            <v>2019.06</v>
          </cell>
          <cell r="BS2524" t="str">
            <v>Actual</v>
          </cell>
          <cell r="BT2524">
            <v>8781</v>
          </cell>
          <cell r="BV2524" t="str">
            <v>GBU01</v>
          </cell>
          <cell r="CB2524" t="str">
            <v>BU08</v>
          </cell>
          <cell r="CL2524" t="str">
            <v>ACC_KFI_EBITDA</v>
          </cell>
          <cell r="CN2524" t="str">
            <v>EFF0109</v>
          </cell>
          <cell r="CP2524">
            <v>982.07488000000001</v>
          </cell>
          <cell r="CS2524" t="str">
            <v>GBU03</v>
          </cell>
        </row>
        <row r="2525">
          <cell r="BD2525" t="str">
            <v>GBU01</v>
          </cell>
          <cell r="BF2525" t="str">
            <v>BU22</v>
          </cell>
          <cell r="BP2525" t="str">
            <v>ACC_KFI_COI</v>
          </cell>
          <cell r="BR2525" t="str">
            <v>2019.06</v>
          </cell>
          <cell r="BS2525" t="str">
            <v>Visée 1</v>
          </cell>
          <cell r="BT2525">
            <v>5080</v>
          </cell>
          <cell r="BV2525" t="str">
            <v>GBU01</v>
          </cell>
          <cell r="CB2525" t="str">
            <v>BU08</v>
          </cell>
          <cell r="CL2525" t="str">
            <v>ACC_KFI_EBITDA</v>
          </cell>
          <cell r="CN2525" t="str">
            <v>EFF0220</v>
          </cell>
          <cell r="CP2525">
            <v>-3600</v>
          </cell>
          <cell r="CS2525" t="str">
            <v>GBU03</v>
          </cell>
        </row>
        <row r="2526">
          <cell r="BD2526" t="str">
            <v>GBU01</v>
          </cell>
          <cell r="BF2526" t="str">
            <v>BU22</v>
          </cell>
          <cell r="BP2526" t="str">
            <v>ACC_KFI_COI</v>
          </cell>
          <cell r="BR2526" t="str">
            <v>2020.06</v>
          </cell>
          <cell r="BS2526" t="str">
            <v>Actual</v>
          </cell>
          <cell r="BT2526">
            <v>-3006.93</v>
          </cell>
          <cell r="BV2526" t="str">
            <v>GBU01</v>
          </cell>
          <cell r="CB2526" t="str">
            <v>BU08</v>
          </cell>
          <cell r="CL2526" t="str">
            <v>ACC_KFI_EBITDA</v>
          </cell>
          <cell r="CN2526" t="str">
            <v>EFF0221</v>
          </cell>
          <cell r="CP2526">
            <v>4439.335</v>
          </cell>
          <cell r="CS2526" t="str">
            <v>GBU03</v>
          </cell>
        </row>
        <row r="2527">
          <cell r="BD2527" t="str">
            <v>GBU01</v>
          </cell>
          <cell r="BF2527" t="str">
            <v>BU22</v>
          </cell>
          <cell r="BP2527" t="str">
            <v>ACC_KFI_COI</v>
          </cell>
          <cell r="BR2527" t="str">
            <v>2020.06</v>
          </cell>
          <cell r="BS2527" t="str">
            <v>Visée 1</v>
          </cell>
          <cell r="BT2527">
            <v>1924</v>
          </cell>
          <cell r="BV2527" t="str">
            <v>GBU01</v>
          </cell>
          <cell r="CB2527" t="str">
            <v>BU08</v>
          </cell>
          <cell r="CL2527" t="str">
            <v>ACC_KFI_TO</v>
          </cell>
          <cell r="CN2527" t="str">
            <v>EFF0105</v>
          </cell>
          <cell r="CP2527">
            <v>-45.829990000000002</v>
          </cell>
          <cell r="CS2527" t="str">
            <v>GBU03</v>
          </cell>
        </row>
        <row r="2528">
          <cell r="BD2528" t="str">
            <v>GBU01</v>
          </cell>
          <cell r="BF2528" t="str">
            <v>BU22</v>
          </cell>
          <cell r="BP2528" t="str">
            <v>ACC_KFI_COI</v>
          </cell>
          <cell r="BR2528" t="str">
            <v>2020.12</v>
          </cell>
          <cell r="BS2528" t="str">
            <v>Actual</v>
          </cell>
          <cell r="BT2528">
            <v>-8229.5</v>
          </cell>
          <cell r="BV2528" t="str">
            <v>GBU01</v>
          </cell>
          <cell r="CB2528" t="str">
            <v>BU08</v>
          </cell>
          <cell r="CL2528" t="str">
            <v>ACC_KFI_TO</v>
          </cell>
          <cell r="CN2528" t="str">
            <v>EFF0109</v>
          </cell>
          <cell r="CP2528">
            <v>33844.249020000003</v>
          </cell>
          <cell r="CS2528" t="str">
            <v>GBU03</v>
          </cell>
        </row>
        <row r="2529">
          <cell r="BD2529" t="str">
            <v>GBU01</v>
          </cell>
          <cell r="BF2529" t="str">
            <v>BU22</v>
          </cell>
          <cell r="BP2529" t="str">
            <v>ACC_KFI_COI</v>
          </cell>
          <cell r="BR2529" t="str">
            <v>2020.12</v>
          </cell>
          <cell r="BS2529" t="str">
            <v>Visée 1</v>
          </cell>
          <cell r="BT2529">
            <v>3480</v>
          </cell>
          <cell r="BV2529" t="str">
            <v>GBU01</v>
          </cell>
          <cell r="CB2529" t="str">
            <v>BU08</v>
          </cell>
          <cell r="CL2529" t="str">
            <v>ACC_KFI_TO</v>
          </cell>
          <cell r="CN2529" t="str">
            <v>EFF0220</v>
          </cell>
          <cell r="CP2529">
            <v>-5500</v>
          </cell>
          <cell r="CS2529" t="str">
            <v>GBU03</v>
          </cell>
        </row>
        <row r="2530">
          <cell r="BD2530" t="str">
            <v>GBU01</v>
          </cell>
          <cell r="BF2530" t="str">
            <v>BU22</v>
          </cell>
          <cell r="BP2530" t="str">
            <v>ACC_KFI_COI</v>
          </cell>
          <cell r="BR2530" t="str">
            <v>2021.06</v>
          </cell>
          <cell r="BS2530" t="str">
            <v>Actual</v>
          </cell>
          <cell r="BT2530">
            <v>1273.8900000000001</v>
          </cell>
          <cell r="BV2530" t="str">
            <v>GBU01</v>
          </cell>
          <cell r="CB2530" t="str">
            <v>BU08</v>
          </cell>
          <cell r="CL2530" t="str">
            <v>ACC_KFI_TO</v>
          </cell>
          <cell r="CN2530" t="str">
            <v>EFF0221</v>
          </cell>
          <cell r="CP2530">
            <v>5765.5</v>
          </cell>
          <cell r="CS2530" t="str">
            <v>GBU03</v>
          </cell>
        </row>
        <row r="2531">
          <cell r="BD2531" t="str">
            <v>GBU01</v>
          </cell>
          <cell r="BF2531" t="str">
            <v>BU22</v>
          </cell>
          <cell r="BP2531" t="str">
            <v>ACC_KFI_COI</v>
          </cell>
          <cell r="BR2531" t="str">
            <v>2021.06</v>
          </cell>
          <cell r="BS2531" t="str">
            <v>Visée 1</v>
          </cell>
          <cell r="BT2531">
            <v>185</v>
          </cell>
          <cell r="BV2531" t="str">
            <v>GBU01</v>
          </cell>
          <cell r="CB2531" t="str">
            <v>BU08</v>
          </cell>
          <cell r="CL2531" t="str">
            <v>ACC_KFI_COI</v>
          </cell>
          <cell r="CN2531" t="str">
            <v>EFF0105</v>
          </cell>
          <cell r="CP2531">
            <v>0</v>
          </cell>
          <cell r="CS2531" t="str">
            <v>GBU03</v>
          </cell>
        </row>
        <row r="2532">
          <cell r="BD2532" t="str">
            <v>GBU01</v>
          </cell>
          <cell r="BF2532" t="str">
            <v>BU22</v>
          </cell>
          <cell r="BP2532" t="str">
            <v>ACC_KFI_+GSSCPXDBSO</v>
          </cell>
          <cell r="BR2532" t="str">
            <v>2019.06</v>
          </cell>
          <cell r="BS2532" t="str">
            <v>Actual</v>
          </cell>
          <cell r="BT2532">
            <v>-1827</v>
          </cell>
          <cell r="BV2532" t="str">
            <v>GBU01</v>
          </cell>
          <cell r="CB2532" t="str">
            <v>BU08</v>
          </cell>
          <cell r="CL2532" t="str">
            <v>ACC_KFI_COI</v>
          </cell>
          <cell r="CN2532" t="str">
            <v>EFF0109</v>
          </cell>
          <cell r="CP2532">
            <v>1432.6580200000001</v>
          </cell>
          <cell r="CS2532" t="str">
            <v>GBU03</v>
          </cell>
        </row>
        <row r="2533">
          <cell r="BD2533" t="str">
            <v>GBU01</v>
          </cell>
          <cell r="BF2533" t="str">
            <v>BU22</v>
          </cell>
          <cell r="BP2533" t="str">
            <v>ACC_KFI_+GSSCPXDBSO</v>
          </cell>
          <cell r="BR2533" t="str">
            <v>2019.06</v>
          </cell>
          <cell r="BS2533" t="str">
            <v>Visée 1</v>
          </cell>
          <cell r="BT2533">
            <v>98</v>
          </cell>
          <cell r="BV2533" t="str">
            <v>GBU01</v>
          </cell>
          <cell r="CB2533" t="str">
            <v>BU08</v>
          </cell>
          <cell r="CL2533" t="str">
            <v>ACC_KFI_COI</v>
          </cell>
          <cell r="CN2533" t="str">
            <v>EFF0220</v>
          </cell>
          <cell r="CP2533">
            <v>-400</v>
          </cell>
          <cell r="CS2533" t="str">
            <v>GBU03</v>
          </cell>
        </row>
        <row r="2534">
          <cell r="BD2534" t="str">
            <v>GBU01</v>
          </cell>
          <cell r="BF2534" t="str">
            <v>BU22</v>
          </cell>
          <cell r="BP2534" t="str">
            <v>ACC_KFI_+GSSCPXDBSO</v>
          </cell>
          <cell r="BR2534" t="str">
            <v>2020.06</v>
          </cell>
          <cell r="BS2534" t="str">
            <v>Actual</v>
          </cell>
          <cell r="BT2534">
            <v>47</v>
          </cell>
          <cell r="BV2534" t="str">
            <v>GBU01</v>
          </cell>
          <cell r="CB2534" t="str">
            <v>BU08</v>
          </cell>
          <cell r="CL2534" t="str">
            <v>ACC_KFI_COI</v>
          </cell>
          <cell r="CN2534" t="str">
            <v>EFF0221</v>
          </cell>
          <cell r="CP2534">
            <v>195</v>
          </cell>
          <cell r="CS2534" t="str">
            <v>GBU03</v>
          </cell>
        </row>
        <row r="2535">
          <cell r="BD2535" t="str">
            <v>GBU01</v>
          </cell>
          <cell r="BF2535" t="str">
            <v>BU22</v>
          </cell>
          <cell r="BP2535" t="str">
            <v>ACC_KFI_+GSSCPXDBSO</v>
          </cell>
          <cell r="BR2535" t="str">
            <v>2020.06</v>
          </cell>
          <cell r="BS2535" t="str">
            <v>Visée 1</v>
          </cell>
          <cell r="BT2535">
            <v>113</v>
          </cell>
          <cell r="BV2535" t="str">
            <v>GBU01</v>
          </cell>
          <cell r="CB2535" t="str">
            <v>BU08</v>
          </cell>
          <cell r="CL2535" t="str">
            <v>ACC_KFI_EBITDA</v>
          </cell>
          <cell r="CN2535" t="str">
            <v>EFF0105</v>
          </cell>
          <cell r="CP2535">
            <v>0</v>
          </cell>
          <cell r="CS2535" t="str">
            <v>GBU03</v>
          </cell>
        </row>
        <row r="2536">
          <cell r="BD2536" t="str">
            <v>GBU01</v>
          </cell>
          <cell r="BF2536" t="str">
            <v>BU22</v>
          </cell>
          <cell r="BP2536" t="str">
            <v>ACC_KFI_+GSSCPXDBSO</v>
          </cell>
          <cell r="BR2536" t="str">
            <v>2020.12</v>
          </cell>
          <cell r="BS2536" t="str">
            <v>Actual</v>
          </cell>
          <cell r="BT2536">
            <v>-9</v>
          </cell>
          <cell r="BV2536" t="str">
            <v>GBU01</v>
          </cell>
          <cell r="CB2536" t="str">
            <v>BU08</v>
          </cell>
          <cell r="CL2536" t="str">
            <v>ACC_KFI_EBITDA</v>
          </cell>
          <cell r="CN2536" t="str">
            <v>EFF0109</v>
          </cell>
          <cell r="CP2536">
            <v>1775.1954800000001</v>
          </cell>
          <cell r="CS2536" t="str">
            <v>GBU03</v>
          </cell>
        </row>
        <row r="2537">
          <cell r="BD2537" t="str">
            <v>GBU01</v>
          </cell>
          <cell r="BF2537" t="str">
            <v>BU22</v>
          </cell>
          <cell r="BP2537" t="str">
            <v>ACC_KFI_+GSSCPXDBSO</v>
          </cell>
          <cell r="BR2537" t="str">
            <v>2021.06</v>
          </cell>
          <cell r="BS2537" t="str">
            <v>Visée 1</v>
          </cell>
          <cell r="BT2537">
            <v>30</v>
          </cell>
          <cell r="BV2537" t="str">
            <v>GBU01</v>
          </cell>
          <cell r="CB2537" t="str">
            <v>BU08</v>
          </cell>
          <cell r="CL2537" t="str">
            <v>ACC_KFI_EBITDA</v>
          </cell>
          <cell r="CN2537" t="str">
            <v>EFF0220</v>
          </cell>
          <cell r="CP2537">
            <v>-400</v>
          </cell>
          <cell r="CS2537" t="str">
            <v>GBU03</v>
          </cell>
        </row>
        <row r="2538">
          <cell r="BD2538" t="str">
            <v>GBU01</v>
          </cell>
          <cell r="BF2538" t="str">
            <v>BU22</v>
          </cell>
          <cell r="BP2538" t="str">
            <v>ACC_KFI_TO</v>
          </cell>
          <cell r="BR2538" t="str">
            <v>2019.06</v>
          </cell>
          <cell r="BS2538" t="str">
            <v>Actual</v>
          </cell>
          <cell r="BT2538">
            <v>-1737</v>
          </cell>
          <cell r="BV2538" t="str">
            <v>GBU01</v>
          </cell>
          <cell r="CB2538" t="str">
            <v>BU08</v>
          </cell>
          <cell r="CL2538" t="str">
            <v>ACC_KFI_EBITDA</v>
          </cell>
          <cell r="CN2538" t="str">
            <v>EFF0221</v>
          </cell>
          <cell r="CP2538">
            <v>195</v>
          </cell>
          <cell r="CS2538" t="str">
            <v>GBU03</v>
          </cell>
        </row>
        <row r="2539">
          <cell r="BD2539" t="str">
            <v>GBU01</v>
          </cell>
          <cell r="BF2539" t="str">
            <v>BU22</v>
          </cell>
          <cell r="BP2539" t="str">
            <v>ACC_KFI_TO</v>
          </cell>
          <cell r="BR2539" t="str">
            <v>2019.06</v>
          </cell>
          <cell r="BS2539" t="str">
            <v>Visée 1</v>
          </cell>
          <cell r="BT2539">
            <v>3975</v>
          </cell>
          <cell r="BV2539" t="str">
            <v>GBU01</v>
          </cell>
          <cell r="CB2539" t="str">
            <v>BU08</v>
          </cell>
          <cell r="CL2539" t="str">
            <v>ACC_KFI_TO</v>
          </cell>
          <cell r="CN2539" t="str">
            <v>EFF0105</v>
          </cell>
          <cell r="CP2539">
            <v>0</v>
          </cell>
          <cell r="CS2539" t="str">
            <v>GBU03</v>
          </cell>
        </row>
        <row r="2540">
          <cell r="BD2540" t="str">
            <v>GBU01</v>
          </cell>
          <cell r="BF2540" t="str">
            <v>BU22</v>
          </cell>
          <cell r="BP2540" t="str">
            <v>ACC_KFI_TO</v>
          </cell>
          <cell r="BR2540" t="str">
            <v>2020.06</v>
          </cell>
          <cell r="BS2540" t="str">
            <v>Actual</v>
          </cell>
          <cell r="BT2540">
            <v>2353.12</v>
          </cell>
          <cell r="BV2540" t="str">
            <v>GBU01</v>
          </cell>
          <cell r="CB2540" t="str">
            <v>BU08</v>
          </cell>
          <cell r="CL2540" t="str">
            <v>ACC_KFI_TO</v>
          </cell>
          <cell r="CN2540" t="str">
            <v>EFF0109</v>
          </cell>
          <cell r="CP2540">
            <v>6880.3009700000002</v>
          </cell>
          <cell r="CS2540" t="str">
            <v>GBU03</v>
          </cell>
        </row>
        <row r="2541">
          <cell r="BD2541" t="str">
            <v>GBU01</v>
          </cell>
          <cell r="BF2541" t="str">
            <v>BU22</v>
          </cell>
          <cell r="BP2541" t="str">
            <v>ACC_KFI_TO</v>
          </cell>
          <cell r="BR2541" t="str">
            <v>2020.06</v>
          </cell>
          <cell r="BS2541" t="str">
            <v>Visée 1</v>
          </cell>
          <cell r="BT2541">
            <v>37</v>
          </cell>
          <cell r="BV2541" t="str">
            <v>GBU01</v>
          </cell>
          <cell r="CB2541" t="str">
            <v>BU08</v>
          </cell>
          <cell r="CL2541" t="str">
            <v>ACC_KFI_TO</v>
          </cell>
          <cell r="CN2541" t="str">
            <v>EFF0220</v>
          </cell>
          <cell r="CP2541">
            <v>-1000</v>
          </cell>
          <cell r="CS2541" t="str">
            <v>GBU03</v>
          </cell>
        </row>
        <row r="2542">
          <cell r="BD2542" t="str">
            <v>GBU01</v>
          </cell>
          <cell r="BF2542" t="str">
            <v>BU22</v>
          </cell>
          <cell r="BP2542" t="str">
            <v>ACC_KFI_TO</v>
          </cell>
          <cell r="BR2542" t="str">
            <v>2020.12</v>
          </cell>
          <cell r="BS2542" t="str">
            <v>Actual</v>
          </cell>
          <cell r="BT2542">
            <v>15122.2</v>
          </cell>
          <cell r="BV2542" t="str">
            <v>GBU01</v>
          </cell>
          <cell r="CB2542" t="str">
            <v>BU08</v>
          </cell>
          <cell r="CL2542" t="str">
            <v>ACC_KFI_TO</v>
          </cell>
          <cell r="CN2542" t="str">
            <v>EFF0221</v>
          </cell>
          <cell r="CP2542">
            <v>195</v>
          </cell>
          <cell r="CS2542" t="str">
            <v>GBU03</v>
          </cell>
        </row>
        <row r="2543">
          <cell r="BD2543" t="str">
            <v>GBU01</v>
          </cell>
          <cell r="BF2543" t="str">
            <v>BU22</v>
          </cell>
          <cell r="BP2543" t="str">
            <v>ACC_KFI_TO</v>
          </cell>
          <cell r="BR2543" t="str">
            <v>2020.12</v>
          </cell>
          <cell r="BS2543" t="str">
            <v>Visée 1</v>
          </cell>
          <cell r="BT2543">
            <v>74</v>
          </cell>
          <cell r="BV2543" t="str">
            <v>GBU01</v>
          </cell>
          <cell r="CB2543" t="str">
            <v>BU08</v>
          </cell>
          <cell r="CL2543" t="str">
            <v>ACC_KFI_COI</v>
          </cell>
          <cell r="CN2543" t="str">
            <v>EFF0105</v>
          </cell>
          <cell r="CS2543" t="str">
            <v>GBU03</v>
          </cell>
        </row>
        <row r="2544">
          <cell r="BD2544" t="str">
            <v>GBU01</v>
          </cell>
          <cell r="BF2544" t="str">
            <v>BU22</v>
          </cell>
          <cell r="BP2544" t="str">
            <v>ACC_KFI_TO</v>
          </cell>
          <cell r="BR2544" t="str">
            <v>2021.06</v>
          </cell>
          <cell r="BS2544" t="str">
            <v>Actual</v>
          </cell>
          <cell r="BT2544">
            <v>7509.43</v>
          </cell>
          <cell r="BV2544" t="str">
            <v>GBU01</v>
          </cell>
          <cell r="CB2544" t="str">
            <v>BU08</v>
          </cell>
          <cell r="CL2544" t="str">
            <v>ACC_KFI_COI</v>
          </cell>
          <cell r="CN2544" t="str">
            <v>EFF0109</v>
          </cell>
          <cell r="CP2544">
            <v>7.9896700000000003</v>
          </cell>
          <cell r="CS2544" t="str">
            <v>GBU03</v>
          </cell>
        </row>
        <row r="2545">
          <cell r="BD2545" t="str">
            <v>GBU01</v>
          </cell>
          <cell r="BF2545" t="str">
            <v>BU22</v>
          </cell>
          <cell r="BP2545" t="str">
            <v>ACC_KFI_TO</v>
          </cell>
          <cell r="BR2545" t="str">
            <v>2021.06</v>
          </cell>
          <cell r="BS2545" t="str">
            <v>Visée 1</v>
          </cell>
          <cell r="BT2545">
            <v>115</v>
          </cell>
          <cell r="BV2545" t="str">
            <v>GBU01</v>
          </cell>
          <cell r="CB2545" t="str">
            <v>BU08</v>
          </cell>
          <cell r="CL2545" t="str">
            <v>ACC_KFI_EBITDA</v>
          </cell>
          <cell r="CN2545" t="str">
            <v>EFF0105</v>
          </cell>
          <cell r="CS2545" t="str">
            <v>GBU03</v>
          </cell>
        </row>
        <row r="2546">
          <cell r="BD2546" t="str">
            <v>GBU01</v>
          </cell>
          <cell r="BF2546" t="str">
            <v>BU22</v>
          </cell>
          <cell r="BP2546" t="str">
            <v>ACC_KFI_EBITDA</v>
          </cell>
          <cell r="BR2546" t="str">
            <v>2019.06</v>
          </cell>
          <cell r="BS2546" t="str">
            <v>Actual</v>
          </cell>
          <cell r="BT2546">
            <v>-855</v>
          </cell>
          <cell r="BV2546" t="str">
            <v>GBU01</v>
          </cell>
          <cell r="CB2546" t="str">
            <v>BU08</v>
          </cell>
          <cell r="CL2546" t="str">
            <v>ACC_KFI_EBITDA</v>
          </cell>
          <cell r="CN2546" t="str">
            <v>EFF0109</v>
          </cell>
          <cell r="CP2546">
            <v>7.9896700000000003</v>
          </cell>
          <cell r="CS2546" t="str">
            <v>GBU03</v>
          </cell>
        </row>
        <row r="2547">
          <cell r="BD2547" t="str">
            <v>GBU01</v>
          </cell>
          <cell r="BF2547" t="str">
            <v>BU22</v>
          </cell>
          <cell r="BP2547" t="str">
            <v>ACC_KFI_EBITDA</v>
          </cell>
          <cell r="BR2547" t="str">
            <v>2019.06</v>
          </cell>
          <cell r="BS2547" t="str">
            <v>Visée 1</v>
          </cell>
          <cell r="BT2547">
            <v>717</v>
          </cell>
          <cell r="BV2547" t="str">
            <v>GBU01</v>
          </cell>
          <cell r="CB2547" t="str">
            <v>BU08</v>
          </cell>
          <cell r="CL2547" t="str">
            <v>ACC_KFI_COI</v>
          </cell>
          <cell r="CN2547" t="str">
            <v>EFF0102</v>
          </cell>
          <cell r="CP2547">
            <v>0</v>
          </cell>
          <cell r="CS2547" t="str">
            <v>GBU03</v>
          </cell>
        </row>
        <row r="2548">
          <cell r="BD2548" t="str">
            <v>GBU01</v>
          </cell>
          <cell r="BF2548" t="str">
            <v>BU22</v>
          </cell>
          <cell r="BP2548" t="str">
            <v>ACC_KFI_EBITDA</v>
          </cell>
          <cell r="BR2548" t="str">
            <v>2020.06</v>
          </cell>
          <cell r="BS2548" t="str">
            <v>Actual</v>
          </cell>
          <cell r="BT2548">
            <v>-930.7</v>
          </cell>
          <cell r="BV2548" t="str">
            <v>GBU01</v>
          </cell>
          <cell r="CB2548" t="str">
            <v>BU08</v>
          </cell>
          <cell r="CL2548" t="str">
            <v>ACC_KFI_COI</v>
          </cell>
          <cell r="CN2548" t="str">
            <v>EFF0105</v>
          </cell>
          <cell r="CP2548">
            <v>0</v>
          </cell>
          <cell r="CS2548" t="str">
            <v>GBU03</v>
          </cell>
        </row>
        <row r="2549">
          <cell r="BD2549" t="str">
            <v>GBU01</v>
          </cell>
          <cell r="BF2549" t="str">
            <v>BU22</v>
          </cell>
          <cell r="BP2549" t="str">
            <v>ACC_KFI_EBITDA</v>
          </cell>
          <cell r="BR2549" t="str">
            <v>2020.06</v>
          </cell>
          <cell r="BS2549" t="str">
            <v>Visée 1</v>
          </cell>
          <cell r="BT2549">
            <v>-1122</v>
          </cell>
          <cell r="BV2549" t="str">
            <v>GBU01</v>
          </cell>
          <cell r="CB2549" t="str">
            <v>BU08</v>
          </cell>
          <cell r="CL2549" t="str">
            <v>ACC_KFI_COI</v>
          </cell>
          <cell r="CN2549" t="str">
            <v>EFF0109</v>
          </cell>
          <cell r="CP2549">
            <v>-1E-4</v>
          </cell>
          <cell r="CS2549" t="str">
            <v>GBU03</v>
          </cell>
        </row>
        <row r="2550">
          <cell r="BD2550" t="str">
            <v>GBU01</v>
          </cell>
          <cell r="BF2550" t="str">
            <v>BU22</v>
          </cell>
          <cell r="BP2550" t="str">
            <v>ACC_KFI_EBITDA</v>
          </cell>
          <cell r="BR2550" t="str">
            <v>2020.12</v>
          </cell>
          <cell r="BS2550" t="str">
            <v>Actual</v>
          </cell>
          <cell r="BT2550">
            <v>-1618.68</v>
          </cell>
          <cell r="BV2550" t="str">
            <v>GBU01</v>
          </cell>
          <cell r="CB2550" t="str">
            <v>BU08</v>
          </cell>
          <cell r="CL2550" t="str">
            <v>ACC_KFI_EBITDA</v>
          </cell>
          <cell r="CN2550" t="str">
            <v>EFF0102</v>
          </cell>
          <cell r="CP2550">
            <v>0</v>
          </cell>
          <cell r="CS2550" t="str">
            <v>GBU03</v>
          </cell>
        </row>
        <row r="2551">
          <cell r="BD2551" t="str">
            <v>GBU01</v>
          </cell>
          <cell r="BF2551" t="str">
            <v>BU22</v>
          </cell>
          <cell r="BP2551" t="str">
            <v>ACC_KFI_EBITDA</v>
          </cell>
          <cell r="BR2551" t="str">
            <v>2020.12</v>
          </cell>
          <cell r="BS2551" t="str">
            <v>Visée 1</v>
          </cell>
          <cell r="BT2551">
            <v>-2177</v>
          </cell>
          <cell r="BV2551" t="str">
            <v>GBU01</v>
          </cell>
          <cell r="CB2551" t="str">
            <v>BU08</v>
          </cell>
          <cell r="CL2551" t="str">
            <v>ACC_KFI_EBITDA</v>
          </cell>
          <cell r="CN2551" t="str">
            <v>EFF0105</v>
          </cell>
          <cell r="CP2551">
            <v>0</v>
          </cell>
          <cell r="CS2551" t="str">
            <v>GBU03</v>
          </cell>
        </row>
        <row r="2552">
          <cell r="BD2552" t="str">
            <v>GBU01</v>
          </cell>
          <cell r="BF2552" t="str">
            <v>BU22</v>
          </cell>
          <cell r="BP2552" t="str">
            <v>ACC_KFI_EBITDA</v>
          </cell>
          <cell r="BR2552" t="str">
            <v>2021.06</v>
          </cell>
          <cell r="BS2552" t="str">
            <v>Actual</v>
          </cell>
          <cell r="BT2552">
            <v>-640.98</v>
          </cell>
          <cell r="BV2552" t="str">
            <v>GBU01</v>
          </cell>
          <cell r="CB2552" t="str">
            <v>BU08</v>
          </cell>
          <cell r="CL2552" t="str">
            <v>ACC_KFI_EBITDA</v>
          </cell>
          <cell r="CN2552" t="str">
            <v>EFF0109</v>
          </cell>
          <cell r="CP2552">
            <v>-4.0000000000000003E-5</v>
          </cell>
          <cell r="CS2552" t="str">
            <v>GBU03</v>
          </cell>
        </row>
        <row r="2553">
          <cell r="BD2553" t="str">
            <v>GBU01</v>
          </cell>
          <cell r="BF2553" t="str">
            <v>BU22</v>
          </cell>
          <cell r="BP2553" t="str">
            <v>ACC_KFI_EBITDA</v>
          </cell>
          <cell r="BR2553" t="str">
            <v>2021.06</v>
          </cell>
          <cell r="BS2553" t="str">
            <v>Visée 1</v>
          </cell>
          <cell r="BT2553">
            <v>-2083.5</v>
          </cell>
          <cell r="BV2553" t="str">
            <v>GBU01</v>
          </cell>
          <cell r="CB2553" t="str">
            <v>BU08</v>
          </cell>
          <cell r="CL2553" t="str">
            <v>ACC_KFI_TO</v>
          </cell>
          <cell r="CN2553" t="str">
            <v>EFF0105</v>
          </cell>
          <cell r="CP2553">
            <v>0</v>
          </cell>
          <cell r="CS2553" t="str">
            <v>GBU03</v>
          </cell>
        </row>
        <row r="2554">
          <cell r="BD2554" t="str">
            <v>GBU01</v>
          </cell>
          <cell r="BF2554" t="str">
            <v>BU22</v>
          </cell>
          <cell r="BP2554" t="str">
            <v>ACC_KFI_COI</v>
          </cell>
          <cell r="BR2554" t="str">
            <v>2019.06</v>
          </cell>
          <cell r="BS2554" t="str">
            <v>Actual</v>
          </cell>
          <cell r="BT2554">
            <v>-856</v>
          </cell>
          <cell r="BV2554" t="str">
            <v>GBU01</v>
          </cell>
          <cell r="CB2554" t="str">
            <v>BU08</v>
          </cell>
          <cell r="CL2554" t="str">
            <v>ACC_KFI_TO</v>
          </cell>
          <cell r="CN2554" t="str">
            <v>EFF0109</v>
          </cell>
          <cell r="CP2554">
            <v>0</v>
          </cell>
          <cell r="CS2554" t="str">
            <v>GBU03</v>
          </cell>
        </row>
        <row r="2555">
          <cell r="BD2555" t="str">
            <v>GBU01</v>
          </cell>
          <cell r="BF2555" t="str">
            <v>BU22</v>
          </cell>
          <cell r="BP2555" t="str">
            <v>ACC_KFI_COI</v>
          </cell>
          <cell r="BR2555" t="str">
            <v>2019.06</v>
          </cell>
          <cell r="BS2555" t="str">
            <v>Visée 1</v>
          </cell>
          <cell r="BT2555">
            <v>717</v>
          </cell>
          <cell r="BV2555" t="str">
            <v>GBU01</v>
          </cell>
          <cell r="CB2555" t="str">
            <v>BU08</v>
          </cell>
          <cell r="CL2555" t="str">
            <v>ACC_KFI_COI</v>
          </cell>
          <cell r="CN2555" t="str">
            <v>EFF0105</v>
          </cell>
          <cell r="CP2555">
            <v>-16.340019999999999</v>
          </cell>
          <cell r="CS2555" t="str">
            <v>GBU03</v>
          </cell>
        </row>
        <row r="2556">
          <cell r="BD2556" t="str">
            <v>GBU01</v>
          </cell>
          <cell r="BF2556" t="str">
            <v>BU22</v>
          </cell>
          <cell r="BP2556" t="str">
            <v>ACC_KFI_COI</v>
          </cell>
          <cell r="BR2556" t="str">
            <v>2020.06</v>
          </cell>
          <cell r="BS2556" t="str">
            <v>Actual</v>
          </cell>
          <cell r="BT2556">
            <v>-932.14</v>
          </cell>
          <cell r="BV2556" t="str">
            <v>GBU01</v>
          </cell>
          <cell r="CB2556" t="str">
            <v>BU08</v>
          </cell>
          <cell r="CL2556" t="str">
            <v>ACC_KFI_COI</v>
          </cell>
          <cell r="CN2556" t="str">
            <v>EFF0109</v>
          </cell>
          <cell r="CP2556">
            <v>-34.549979999999998</v>
          </cell>
          <cell r="CS2556" t="str">
            <v>GBU03</v>
          </cell>
        </row>
        <row r="2557">
          <cell r="BD2557" t="str">
            <v>GBU01</v>
          </cell>
          <cell r="BF2557" t="str">
            <v>BU22</v>
          </cell>
          <cell r="BP2557" t="str">
            <v>ACC_KFI_COI</v>
          </cell>
          <cell r="BR2557" t="str">
            <v>2020.06</v>
          </cell>
          <cell r="BS2557" t="str">
            <v>Visée 1</v>
          </cell>
          <cell r="BT2557">
            <v>-1122</v>
          </cell>
          <cell r="BV2557" t="str">
            <v>GBU01</v>
          </cell>
          <cell r="CB2557" t="str">
            <v>BU08</v>
          </cell>
          <cell r="CL2557" t="str">
            <v>ACC_KFI_COI</v>
          </cell>
          <cell r="CN2557" t="str">
            <v>EFF0220</v>
          </cell>
          <cell r="CP2557">
            <v>0</v>
          </cell>
          <cell r="CS2557" t="str">
            <v>GBU03</v>
          </cell>
        </row>
        <row r="2558">
          <cell r="BD2558" t="str">
            <v>GBU01</v>
          </cell>
          <cell r="BF2558" t="str">
            <v>BU22</v>
          </cell>
          <cell r="BP2558" t="str">
            <v>ACC_KFI_COI</v>
          </cell>
          <cell r="BR2558" t="str">
            <v>2020.12</v>
          </cell>
          <cell r="BS2558" t="str">
            <v>Actual</v>
          </cell>
          <cell r="BT2558">
            <v>-1620.58</v>
          </cell>
          <cell r="BV2558" t="str">
            <v>GBU01</v>
          </cell>
          <cell r="CB2558" t="str">
            <v>BU08</v>
          </cell>
          <cell r="CL2558" t="str">
            <v>ACC_KFI_COI</v>
          </cell>
          <cell r="CN2558" t="str">
            <v>EFF0221</v>
          </cell>
          <cell r="CP2558">
            <v>0</v>
          </cell>
          <cell r="CS2558" t="str">
            <v>GBU03</v>
          </cell>
        </row>
        <row r="2559">
          <cell r="BD2559" t="str">
            <v>GBU01</v>
          </cell>
          <cell r="BF2559" t="str">
            <v>BU22</v>
          </cell>
          <cell r="BP2559" t="str">
            <v>ACC_KFI_COI</v>
          </cell>
          <cell r="BR2559" t="str">
            <v>2020.12</v>
          </cell>
          <cell r="BS2559" t="str">
            <v>Visée 1</v>
          </cell>
          <cell r="BT2559">
            <v>-2177</v>
          </cell>
          <cell r="BV2559" t="str">
            <v>GBU01</v>
          </cell>
          <cell r="CB2559" t="str">
            <v>BU08</v>
          </cell>
          <cell r="CL2559" t="str">
            <v>ACC_KFI_EBITDA</v>
          </cell>
          <cell r="CN2559" t="str">
            <v>EFF0105</v>
          </cell>
          <cell r="CP2559">
            <v>-28.420030000000001</v>
          </cell>
          <cell r="CS2559" t="str">
            <v>GBU03</v>
          </cell>
        </row>
        <row r="2560">
          <cell r="BD2560" t="str">
            <v>GBU01</v>
          </cell>
          <cell r="BF2560" t="str">
            <v>BU22</v>
          </cell>
          <cell r="BP2560" t="str">
            <v>ACC_KFI_COI</v>
          </cell>
          <cell r="BR2560" t="str">
            <v>2021.06</v>
          </cell>
          <cell r="BS2560" t="str">
            <v>Actual</v>
          </cell>
          <cell r="BT2560">
            <v>-640.98</v>
          </cell>
          <cell r="BV2560" t="str">
            <v>GBU01</v>
          </cell>
          <cell r="CB2560" t="str">
            <v>BU08</v>
          </cell>
          <cell r="CL2560" t="str">
            <v>ACC_KFI_EBITDA</v>
          </cell>
          <cell r="CN2560" t="str">
            <v>EFF0109</v>
          </cell>
          <cell r="CP2560">
            <v>-53.499969999999998</v>
          </cell>
          <cell r="CS2560" t="str">
            <v>GBU03</v>
          </cell>
        </row>
        <row r="2561">
          <cell r="BD2561" t="str">
            <v>GBU01</v>
          </cell>
          <cell r="BF2561" t="str">
            <v>BU22</v>
          </cell>
          <cell r="BP2561" t="str">
            <v>ACC_KFI_COI</v>
          </cell>
          <cell r="BR2561" t="str">
            <v>2021.06</v>
          </cell>
          <cell r="BS2561" t="str">
            <v>Visée 1</v>
          </cell>
          <cell r="BT2561">
            <v>-2159.5</v>
          </cell>
          <cell r="BV2561" t="str">
            <v>GBU01</v>
          </cell>
          <cell r="CB2561" t="str">
            <v>BU08</v>
          </cell>
          <cell r="CL2561" t="str">
            <v>ACC_KFI_EBITDA</v>
          </cell>
          <cell r="CN2561" t="str">
            <v>EFF0220</v>
          </cell>
          <cell r="CP2561">
            <v>0</v>
          </cell>
          <cell r="CS2561" t="str">
            <v>GBU03</v>
          </cell>
        </row>
        <row r="2562">
          <cell r="BD2562" t="str">
            <v>GBU01</v>
          </cell>
          <cell r="BF2562" t="str">
            <v>BU22</v>
          </cell>
          <cell r="BP2562" t="str">
            <v>ACC_KFI_+GSSCPXDBSO</v>
          </cell>
          <cell r="BR2562" t="str">
            <v>2020.12</v>
          </cell>
          <cell r="BS2562" t="str">
            <v>Visée 1</v>
          </cell>
          <cell r="BT2562">
            <v>450</v>
          </cell>
          <cell r="BV2562" t="str">
            <v>GBU01</v>
          </cell>
          <cell r="CB2562" t="str">
            <v>BU08</v>
          </cell>
          <cell r="CL2562" t="str">
            <v>ACC_KFI_EBITDA</v>
          </cell>
          <cell r="CN2562" t="str">
            <v>EFF0221</v>
          </cell>
          <cell r="CP2562">
            <v>0</v>
          </cell>
          <cell r="CS2562" t="str">
            <v>GBU03</v>
          </cell>
        </row>
        <row r="2563">
          <cell r="BD2563" t="str">
            <v>GBU01</v>
          </cell>
          <cell r="BF2563" t="str">
            <v>BU22</v>
          </cell>
          <cell r="BP2563" t="str">
            <v>ACC_KFI_TO</v>
          </cell>
          <cell r="BR2563" t="str">
            <v>2019.06</v>
          </cell>
          <cell r="BS2563" t="str">
            <v>Actual</v>
          </cell>
          <cell r="BT2563">
            <v>547072</v>
          </cell>
          <cell r="BV2563" t="str">
            <v>GBU01</v>
          </cell>
          <cell r="CB2563" t="str">
            <v>BU08</v>
          </cell>
          <cell r="CL2563" t="str">
            <v>ACC_KFI_TO</v>
          </cell>
          <cell r="CN2563" t="str">
            <v>EFF0105</v>
          </cell>
          <cell r="CP2563">
            <v>-683.07997</v>
          </cell>
          <cell r="CS2563" t="str">
            <v>GBU03</v>
          </cell>
        </row>
        <row r="2564">
          <cell r="BD2564" t="str">
            <v>GBU01</v>
          </cell>
          <cell r="BF2564" t="str">
            <v>BU22</v>
          </cell>
          <cell r="BP2564" t="str">
            <v>ACC_KFI_TO</v>
          </cell>
          <cell r="BR2564" t="str">
            <v>2019.06</v>
          </cell>
          <cell r="BS2564" t="str">
            <v>Visée 1</v>
          </cell>
          <cell r="BT2564">
            <v>1402058</v>
          </cell>
          <cell r="BV2564" t="str">
            <v>GBU01</v>
          </cell>
          <cell r="CB2564" t="str">
            <v>BU08</v>
          </cell>
          <cell r="CL2564" t="str">
            <v>ACC_KFI_TO</v>
          </cell>
          <cell r="CN2564" t="str">
            <v>EFF0109</v>
          </cell>
          <cell r="CP2564">
            <v>-363.41003000000001</v>
          </cell>
          <cell r="CS2564" t="str">
            <v>GBU03</v>
          </cell>
        </row>
        <row r="2565">
          <cell r="BD2565" t="str">
            <v>GBU01</v>
          </cell>
          <cell r="BF2565" t="str">
            <v>BU22</v>
          </cell>
          <cell r="BP2565" t="str">
            <v>ACC_KFI_TO</v>
          </cell>
          <cell r="BR2565" t="str">
            <v>2020.06</v>
          </cell>
          <cell r="BS2565" t="str">
            <v>Actual</v>
          </cell>
          <cell r="BT2565">
            <v>382999</v>
          </cell>
          <cell r="BV2565" t="str">
            <v>GBU01</v>
          </cell>
          <cell r="CB2565" t="str">
            <v>BU08</v>
          </cell>
          <cell r="CL2565" t="str">
            <v>ACC_KFI_TO</v>
          </cell>
          <cell r="CN2565" t="str">
            <v>EFF0220</v>
          </cell>
          <cell r="CP2565">
            <v>0</v>
          </cell>
          <cell r="CS2565" t="str">
            <v>GBU03</v>
          </cell>
        </row>
        <row r="2566">
          <cell r="BD2566" t="str">
            <v>GBU01</v>
          </cell>
          <cell r="BF2566" t="str">
            <v>BU22</v>
          </cell>
          <cell r="BP2566" t="str">
            <v>ACC_KFI_TO</v>
          </cell>
          <cell r="BR2566" t="str">
            <v>2020.06</v>
          </cell>
          <cell r="BS2566" t="str">
            <v>Visée 1</v>
          </cell>
          <cell r="BT2566">
            <v>556745</v>
          </cell>
          <cell r="BV2566" t="str">
            <v>GBU01</v>
          </cell>
          <cell r="CB2566" t="str">
            <v>BU08</v>
          </cell>
          <cell r="CL2566" t="str">
            <v>ACC_KFI_TO</v>
          </cell>
          <cell r="CN2566" t="str">
            <v>EFF0221</v>
          </cell>
          <cell r="CP2566">
            <v>0</v>
          </cell>
          <cell r="CS2566" t="str">
            <v>GBU03</v>
          </cell>
        </row>
        <row r="2567">
          <cell r="BD2567" t="str">
            <v>GBU01</v>
          </cell>
          <cell r="BF2567" t="str">
            <v>BU22</v>
          </cell>
          <cell r="BP2567" t="str">
            <v>ACC_KFI_TO</v>
          </cell>
          <cell r="BR2567" t="str">
            <v>2020.12</v>
          </cell>
          <cell r="BS2567" t="str">
            <v>Actual</v>
          </cell>
          <cell r="BT2567">
            <v>739573</v>
          </cell>
          <cell r="BV2567" t="str">
            <v>GBU01</v>
          </cell>
          <cell r="CB2567" t="str">
            <v>BU08</v>
          </cell>
          <cell r="CL2567" t="str">
            <v>ACC_KFI_COI</v>
          </cell>
          <cell r="CN2567" t="str">
            <v>EFF0105</v>
          </cell>
          <cell r="CP2567">
            <v>-53.879989999999999</v>
          </cell>
          <cell r="CS2567" t="str">
            <v>GBU03</v>
          </cell>
        </row>
        <row r="2568">
          <cell r="BD2568" t="str">
            <v>GBU01</v>
          </cell>
          <cell r="BF2568" t="str">
            <v>BU22</v>
          </cell>
          <cell r="BP2568" t="str">
            <v>ACC_KFI_TO</v>
          </cell>
          <cell r="BR2568" t="str">
            <v>2020.12</v>
          </cell>
          <cell r="BS2568" t="str">
            <v>Visée 1</v>
          </cell>
          <cell r="BT2568">
            <v>1106392</v>
          </cell>
          <cell r="BV2568" t="str">
            <v>GBU01</v>
          </cell>
          <cell r="CB2568" t="str">
            <v>BU08</v>
          </cell>
          <cell r="CL2568" t="str">
            <v>ACC_KFI_COI</v>
          </cell>
          <cell r="CN2568" t="str">
            <v>EFF0109</v>
          </cell>
          <cell r="CP2568">
            <v>-449.99000999999998</v>
          </cell>
          <cell r="CS2568" t="str">
            <v>GBU03</v>
          </cell>
        </row>
        <row r="2569">
          <cell r="BD2569" t="str">
            <v>GBU01</v>
          </cell>
          <cell r="BF2569" t="str">
            <v>BU22</v>
          </cell>
          <cell r="BP2569" t="str">
            <v>ACC_KFI_TO</v>
          </cell>
          <cell r="BR2569" t="str">
            <v>2021.06</v>
          </cell>
          <cell r="BS2569" t="str">
            <v>Actual</v>
          </cell>
          <cell r="BT2569">
            <v>485960.62</v>
          </cell>
          <cell r="BV2569" t="str">
            <v>GBU01</v>
          </cell>
          <cell r="CB2569" t="str">
            <v>BU08</v>
          </cell>
          <cell r="CL2569" t="str">
            <v>ACC_KFI_COI</v>
          </cell>
          <cell r="CN2569" t="str">
            <v>EFF0220</v>
          </cell>
          <cell r="CP2569">
            <v>-4.4078200000000001</v>
          </cell>
          <cell r="CS2569" t="str">
            <v>GBU03</v>
          </cell>
        </row>
        <row r="2570">
          <cell r="BD2570" t="str">
            <v>GBU01</v>
          </cell>
          <cell r="BF2570" t="str">
            <v>BU22</v>
          </cell>
          <cell r="BP2570" t="str">
            <v>ACC_KFI_TO</v>
          </cell>
          <cell r="BR2570" t="str">
            <v>2021.06</v>
          </cell>
          <cell r="BS2570" t="str">
            <v>Visée 1</v>
          </cell>
          <cell r="BT2570">
            <v>494341</v>
          </cell>
          <cell r="BV2570" t="str">
            <v>GBU01</v>
          </cell>
          <cell r="CB2570" t="str">
            <v>BU08</v>
          </cell>
          <cell r="CL2570" t="str">
            <v>ACC_KFI_COI</v>
          </cell>
          <cell r="CN2570" t="str">
            <v>EFF0221</v>
          </cell>
          <cell r="CP2570">
            <v>38.568420000000003</v>
          </cell>
          <cell r="CS2570" t="str">
            <v>GBU03</v>
          </cell>
        </row>
        <row r="2571">
          <cell r="BD2571" t="str">
            <v>GBU01</v>
          </cell>
          <cell r="BF2571" t="str">
            <v>BU22</v>
          </cell>
          <cell r="BP2571" t="str">
            <v>ACC_KFI_EBITDA</v>
          </cell>
          <cell r="BR2571" t="str">
            <v>2019.06</v>
          </cell>
          <cell r="BS2571" t="str">
            <v>Actual</v>
          </cell>
          <cell r="BT2571">
            <v>28458</v>
          </cell>
          <cell r="BV2571" t="str">
            <v>GBU01</v>
          </cell>
          <cell r="CB2571" t="str">
            <v>BU08</v>
          </cell>
          <cell r="CL2571" t="str">
            <v>ACC_KFI_EBITDA</v>
          </cell>
          <cell r="CN2571" t="str">
            <v>EFF0105</v>
          </cell>
          <cell r="CP2571">
            <v>-72.809979999999996</v>
          </cell>
          <cell r="CS2571" t="str">
            <v>GBU03</v>
          </cell>
        </row>
        <row r="2572">
          <cell r="BD2572" t="str">
            <v>GBU01</v>
          </cell>
          <cell r="BF2572" t="str">
            <v>BU22</v>
          </cell>
          <cell r="BP2572" t="str">
            <v>ACC_KFI_EBITDA</v>
          </cell>
          <cell r="BR2572" t="str">
            <v>2019.06</v>
          </cell>
          <cell r="BS2572" t="str">
            <v>Visée 1</v>
          </cell>
          <cell r="BT2572">
            <v>6758</v>
          </cell>
          <cell r="BV2572" t="str">
            <v>GBU01</v>
          </cell>
          <cell r="CB2572" t="str">
            <v>BU08</v>
          </cell>
          <cell r="CL2572" t="str">
            <v>ACC_KFI_EBITDA</v>
          </cell>
          <cell r="CN2572" t="str">
            <v>EFF0109</v>
          </cell>
          <cell r="CP2572">
            <v>-424.64001999999999</v>
          </cell>
          <cell r="CS2572" t="str">
            <v>GBU03</v>
          </cell>
        </row>
        <row r="2573">
          <cell r="BD2573" t="str">
            <v>GBU01</v>
          </cell>
          <cell r="BF2573" t="str">
            <v>BU22</v>
          </cell>
          <cell r="BP2573" t="str">
            <v>ACC_KFI_EBITDA</v>
          </cell>
          <cell r="BR2573" t="str">
            <v>2020.06</v>
          </cell>
          <cell r="BS2573" t="str">
            <v>Actual</v>
          </cell>
          <cell r="BT2573">
            <v>53246.11</v>
          </cell>
          <cell r="BV2573" t="str">
            <v>GBU01</v>
          </cell>
          <cell r="CB2573" t="str">
            <v>BU08</v>
          </cell>
          <cell r="CL2573" t="str">
            <v>ACC_KFI_EBITDA</v>
          </cell>
          <cell r="CN2573" t="str">
            <v>EFF0220</v>
          </cell>
          <cell r="CP2573">
            <v>-4.4078200000000001</v>
          </cell>
          <cell r="CS2573" t="str">
            <v>GBU03</v>
          </cell>
        </row>
        <row r="2574">
          <cell r="BD2574" t="str">
            <v>GBU01</v>
          </cell>
          <cell r="BF2574" t="str">
            <v>BU22</v>
          </cell>
          <cell r="BP2574" t="str">
            <v>ACC_KFI_EBITDA</v>
          </cell>
          <cell r="BR2574" t="str">
            <v>2020.06</v>
          </cell>
          <cell r="BS2574" t="str">
            <v>Visée 1</v>
          </cell>
          <cell r="BT2574">
            <v>13610</v>
          </cell>
          <cell r="BV2574" t="str">
            <v>GBU01</v>
          </cell>
          <cell r="CB2574" t="str">
            <v>BU08</v>
          </cell>
          <cell r="CL2574" t="str">
            <v>ACC_KFI_EBITDA</v>
          </cell>
          <cell r="CN2574" t="str">
            <v>EFF0221</v>
          </cell>
          <cell r="CP2574">
            <v>38.568420000000003</v>
          </cell>
          <cell r="CS2574" t="str">
            <v>GBU03</v>
          </cell>
        </row>
        <row r="2575">
          <cell r="BD2575" t="str">
            <v>GBU01</v>
          </cell>
          <cell r="BF2575" t="str">
            <v>BU22</v>
          </cell>
          <cell r="BP2575" t="str">
            <v>ACC_KFI_EBITDA</v>
          </cell>
          <cell r="BR2575" t="str">
            <v>2020.12</v>
          </cell>
          <cell r="BS2575" t="str">
            <v>Actual</v>
          </cell>
          <cell r="BT2575">
            <v>76676</v>
          </cell>
          <cell r="BV2575" t="str">
            <v>GBU01</v>
          </cell>
          <cell r="CB2575" t="str">
            <v>BU08</v>
          </cell>
          <cell r="CL2575" t="str">
            <v>ACC_KFI_TO</v>
          </cell>
          <cell r="CN2575" t="str">
            <v>EFF0105</v>
          </cell>
          <cell r="CP2575">
            <v>-261.25997999999998</v>
          </cell>
          <cell r="CS2575" t="str">
            <v>GBU03</v>
          </cell>
        </row>
        <row r="2576">
          <cell r="BD2576" t="str">
            <v>GBU01</v>
          </cell>
          <cell r="BF2576" t="str">
            <v>BU22</v>
          </cell>
          <cell r="BP2576" t="str">
            <v>ACC_KFI_EBITDA</v>
          </cell>
          <cell r="BR2576" t="str">
            <v>2020.12</v>
          </cell>
          <cell r="BS2576" t="str">
            <v>Visée 1</v>
          </cell>
          <cell r="BT2576">
            <v>51657</v>
          </cell>
          <cell r="BV2576" t="str">
            <v>GBU01</v>
          </cell>
          <cell r="CB2576" t="str">
            <v>BU08</v>
          </cell>
          <cell r="CL2576" t="str">
            <v>ACC_KFI_TO</v>
          </cell>
          <cell r="CN2576" t="str">
            <v>EFF0109</v>
          </cell>
          <cell r="CP2576">
            <v>1179.52998</v>
          </cell>
          <cell r="CS2576" t="str">
            <v>GBU03</v>
          </cell>
        </row>
        <row r="2577">
          <cell r="BD2577" t="str">
            <v>GBU01</v>
          </cell>
          <cell r="BF2577" t="str">
            <v>BU22</v>
          </cell>
          <cell r="BP2577" t="str">
            <v>ACC_KFI_EBITDA</v>
          </cell>
          <cell r="BR2577" t="str">
            <v>2021.06</v>
          </cell>
          <cell r="BS2577" t="str">
            <v>Actual</v>
          </cell>
          <cell r="BT2577">
            <v>24060.3</v>
          </cell>
          <cell r="BV2577" t="str">
            <v>GBU01</v>
          </cell>
          <cell r="CB2577" t="str">
            <v>BU08</v>
          </cell>
          <cell r="CL2577" t="str">
            <v>ACC_KFI_TO</v>
          </cell>
          <cell r="CN2577" t="str">
            <v>EFF0220</v>
          </cell>
          <cell r="CP2577">
            <v>-8.8156400000000001</v>
          </cell>
          <cell r="CS2577" t="str">
            <v>GBU03</v>
          </cell>
        </row>
        <row r="2578">
          <cell r="BD2578" t="str">
            <v>GBU01</v>
          </cell>
          <cell r="BF2578" t="str">
            <v>BU22</v>
          </cell>
          <cell r="BP2578" t="str">
            <v>ACC_KFI_EBITDA</v>
          </cell>
          <cell r="BR2578" t="str">
            <v>2021.06</v>
          </cell>
          <cell r="BS2578" t="str">
            <v>Visée 1</v>
          </cell>
          <cell r="BT2578">
            <v>19687</v>
          </cell>
          <cell r="BV2578" t="str">
            <v>GBU01</v>
          </cell>
          <cell r="CB2578" t="str">
            <v>BU08</v>
          </cell>
          <cell r="CL2578" t="str">
            <v>ACC_KFI_TO</v>
          </cell>
          <cell r="CN2578" t="str">
            <v>EFF0221</v>
          </cell>
          <cell r="CP2578">
            <v>26.446919999999999</v>
          </cell>
          <cell r="CS2578" t="str">
            <v>GBU03</v>
          </cell>
        </row>
        <row r="2579">
          <cell r="BD2579" t="str">
            <v>GBU01</v>
          </cell>
          <cell r="BF2579" t="str">
            <v>BU22</v>
          </cell>
          <cell r="BP2579" t="str">
            <v>ACC_KFI_COI</v>
          </cell>
          <cell r="BR2579" t="str">
            <v>2019.06</v>
          </cell>
          <cell r="BS2579" t="str">
            <v>Actual</v>
          </cell>
          <cell r="BT2579">
            <v>28305</v>
          </cell>
          <cell r="BV2579" t="str">
            <v>GBU01</v>
          </cell>
          <cell r="CB2579" t="str">
            <v>BU08</v>
          </cell>
          <cell r="CL2579" t="str">
            <v>ACC_KFI_COI</v>
          </cell>
          <cell r="CN2579" t="str">
            <v>EFF0105</v>
          </cell>
          <cell r="CP2579">
            <v>0</v>
          </cell>
          <cell r="CS2579" t="str">
            <v>GBU03</v>
          </cell>
        </row>
        <row r="2580">
          <cell r="BD2580" t="str">
            <v>GBU01</v>
          </cell>
          <cell r="BF2580" t="str">
            <v>BU22</v>
          </cell>
          <cell r="BP2580" t="str">
            <v>ACC_KFI_COI</v>
          </cell>
          <cell r="BR2580" t="str">
            <v>2019.06</v>
          </cell>
          <cell r="BS2580" t="str">
            <v>Visée 1</v>
          </cell>
          <cell r="BT2580">
            <v>6566</v>
          </cell>
          <cell r="BV2580" t="str">
            <v>GBU01</v>
          </cell>
          <cell r="CB2580" t="str">
            <v>BU08</v>
          </cell>
          <cell r="CL2580" t="str">
            <v>ACC_KFI_COI</v>
          </cell>
          <cell r="CN2580" t="str">
            <v>EFF0109</v>
          </cell>
          <cell r="CP2580">
            <v>0</v>
          </cell>
          <cell r="CS2580" t="str">
            <v>GBU03</v>
          </cell>
        </row>
        <row r="2581">
          <cell r="BD2581" t="str">
            <v>GBU01</v>
          </cell>
          <cell r="BF2581" t="str">
            <v>BU22</v>
          </cell>
          <cell r="BP2581" t="str">
            <v>ACC_KFI_COI</v>
          </cell>
          <cell r="BR2581" t="str">
            <v>2020.06</v>
          </cell>
          <cell r="BS2581" t="str">
            <v>Actual</v>
          </cell>
          <cell r="BT2581">
            <v>52990.57</v>
          </cell>
          <cell r="BV2581" t="str">
            <v>GBU01</v>
          </cell>
          <cell r="CB2581" t="str">
            <v>BU08</v>
          </cell>
          <cell r="CL2581" t="str">
            <v>ACC_KFI_EBITDA</v>
          </cell>
          <cell r="CN2581" t="str">
            <v>EFF0105</v>
          </cell>
          <cell r="CP2581">
            <v>0</v>
          </cell>
          <cell r="CS2581" t="str">
            <v>GBU03</v>
          </cell>
        </row>
        <row r="2582">
          <cell r="BD2582" t="str">
            <v>GBU01</v>
          </cell>
          <cell r="BF2582" t="str">
            <v>BU22</v>
          </cell>
          <cell r="BP2582" t="str">
            <v>ACC_KFI_COI</v>
          </cell>
          <cell r="BR2582" t="str">
            <v>2020.06</v>
          </cell>
          <cell r="BS2582" t="str">
            <v>Visée 1</v>
          </cell>
          <cell r="BT2582">
            <v>13369</v>
          </cell>
          <cell r="BV2582" t="str">
            <v>GBU01</v>
          </cell>
          <cell r="CB2582" t="str">
            <v>BU08</v>
          </cell>
          <cell r="CL2582" t="str">
            <v>ACC_KFI_EBITDA</v>
          </cell>
          <cell r="CN2582" t="str">
            <v>EFF0109</v>
          </cell>
          <cell r="CP2582">
            <v>0</v>
          </cell>
          <cell r="CS2582" t="str">
            <v>GBU03</v>
          </cell>
        </row>
        <row r="2583">
          <cell r="BD2583" t="str">
            <v>GBU01</v>
          </cell>
          <cell r="BF2583" t="str">
            <v>BU22</v>
          </cell>
          <cell r="BP2583" t="str">
            <v>ACC_KFI_COI</v>
          </cell>
          <cell r="BR2583" t="str">
            <v>2020.12</v>
          </cell>
          <cell r="BS2583" t="str">
            <v>Actual</v>
          </cell>
          <cell r="BT2583">
            <v>76044</v>
          </cell>
          <cell r="BV2583" t="str">
            <v>GBU01</v>
          </cell>
          <cell r="CB2583" t="str">
            <v>BU08</v>
          </cell>
          <cell r="CL2583" t="str">
            <v>ACC_KFI_TO</v>
          </cell>
          <cell r="CN2583" t="str">
            <v>EFF0105</v>
          </cell>
          <cell r="CP2583">
            <v>0</v>
          </cell>
          <cell r="CS2583" t="str">
            <v>GBU03</v>
          </cell>
        </row>
        <row r="2584">
          <cell r="BD2584" t="str">
            <v>GBU01</v>
          </cell>
          <cell r="BF2584" t="str">
            <v>BU22</v>
          </cell>
          <cell r="BP2584" t="str">
            <v>ACC_KFI_COI</v>
          </cell>
          <cell r="BR2584" t="str">
            <v>2020.12</v>
          </cell>
          <cell r="BS2584" t="str">
            <v>Visée 1</v>
          </cell>
          <cell r="BT2584">
            <v>51135</v>
          </cell>
          <cell r="BV2584" t="str">
            <v>GBU01</v>
          </cell>
          <cell r="CB2584" t="str">
            <v>BU08</v>
          </cell>
          <cell r="CL2584" t="str">
            <v>ACC_KFI_TO</v>
          </cell>
          <cell r="CN2584" t="str">
            <v>EFF0109</v>
          </cell>
          <cell r="CP2584">
            <v>0</v>
          </cell>
          <cell r="CS2584" t="str">
            <v>GBU03</v>
          </cell>
        </row>
        <row r="2585">
          <cell r="BD2585" t="str">
            <v>GBU01</v>
          </cell>
          <cell r="BF2585" t="str">
            <v>BU22</v>
          </cell>
          <cell r="BP2585" t="str">
            <v>ACC_KFI_COI</v>
          </cell>
          <cell r="BR2585" t="str">
            <v>2021.06</v>
          </cell>
          <cell r="BS2585" t="str">
            <v>Actual</v>
          </cell>
          <cell r="BT2585">
            <v>23681.08</v>
          </cell>
          <cell r="BV2585" t="str">
            <v>GBU01</v>
          </cell>
          <cell r="CB2585" t="str">
            <v>BU08</v>
          </cell>
          <cell r="CL2585" t="str">
            <v>ACC_KFI_COI</v>
          </cell>
          <cell r="CN2585" t="str">
            <v>EFF0105</v>
          </cell>
          <cell r="CP2585">
            <v>0</v>
          </cell>
          <cell r="CS2585" t="str">
            <v>GBU03</v>
          </cell>
        </row>
        <row r="2586">
          <cell r="BD2586" t="str">
            <v>GBU01</v>
          </cell>
          <cell r="BF2586" t="str">
            <v>BU22</v>
          </cell>
          <cell r="BP2586" t="str">
            <v>ACC_KFI_COI</v>
          </cell>
          <cell r="BR2586" t="str">
            <v>2021.06</v>
          </cell>
          <cell r="BS2586" t="str">
            <v>Visée 1</v>
          </cell>
          <cell r="BT2586">
            <v>19111</v>
          </cell>
          <cell r="BV2586" t="str">
            <v>GBU01</v>
          </cell>
          <cell r="CB2586" t="str">
            <v>BU08</v>
          </cell>
          <cell r="CL2586" t="str">
            <v>ACC_KFI_COI</v>
          </cell>
          <cell r="CN2586" t="str">
            <v>EFF0109</v>
          </cell>
          <cell r="CP2586">
            <v>-13</v>
          </cell>
          <cell r="CS2586" t="str">
            <v>GBU03</v>
          </cell>
        </row>
        <row r="2587">
          <cell r="BD2587" t="str">
            <v>GBU01</v>
          </cell>
          <cell r="BF2587" t="str">
            <v>BU22</v>
          </cell>
          <cell r="BP2587" t="str">
            <v>ACC_KFI_+GTHCPXDBSO</v>
          </cell>
          <cell r="BR2587" t="str">
            <v>2020.12</v>
          </cell>
          <cell r="BS2587" t="str">
            <v>Actual</v>
          </cell>
          <cell r="BT2587">
            <v>5870</v>
          </cell>
          <cell r="BV2587" t="str">
            <v>GBU01</v>
          </cell>
          <cell r="CB2587" t="str">
            <v>BU08</v>
          </cell>
          <cell r="CL2587" t="str">
            <v>ACC_KFI_COI</v>
          </cell>
          <cell r="CN2587" t="str">
            <v>EFF0220</v>
          </cell>
          <cell r="CP2587">
            <v>-129</v>
          </cell>
          <cell r="CS2587" t="str">
            <v>GBU03</v>
          </cell>
        </row>
        <row r="2588">
          <cell r="BD2588" t="str">
            <v>GBU01</v>
          </cell>
          <cell r="BF2588" t="str">
            <v>BU22</v>
          </cell>
          <cell r="BP2588" t="str">
            <v>ACC_KFI_+GTHCPXDBSO</v>
          </cell>
          <cell r="BR2588" t="str">
            <v>2021.06</v>
          </cell>
          <cell r="BS2588" t="str">
            <v>Actual</v>
          </cell>
          <cell r="BT2588">
            <v>-5870</v>
          </cell>
          <cell r="BV2588" t="str">
            <v>GBU01</v>
          </cell>
          <cell r="CB2588" t="str">
            <v>BU08</v>
          </cell>
          <cell r="CL2588" t="str">
            <v>ACC_KFI_COI</v>
          </cell>
          <cell r="CN2588" t="str">
            <v>EFF0221</v>
          </cell>
          <cell r="CP2588">
            <v>451</v>
          </cell>
          <cell r="CS2588" t="str">
            <v>GBU03</v>
          </cell>
        </row>
        <row r="2589">
          <cell r="BD2589" t="str">
            <v>GBU01</v>
          </cell>
          <cell r="BF2589" t="str">
            <v>BU22</v>
          </cell>
          <cell r="BP2589" t="str">
            <v>ACC_KFI_+GSSCPXDBSO</v>
          </cell>
          <cell r="BR2589" t="str">
            <v>2019.06</v>
          </cell>
          <cell r="BS2589" t="str">
            <v>Visée 1</v>
          </cell>
          <cell r="BT2589">
            <v>224</v>
          </cell>
          <cell r="BV2589" t="str">
            <v>GBU01</v>
          </cell>
          <cell r="CB2589" t="str">
            <v>BU08</v>
          </cell>
          <cell r="CL2589" t="str">
            <v>ACC_KFI_EBITDA</v>
          </cell>
          <cell r="CN2589" t="str">
            <v>EFF0105</v>
          </cell>
          <cell r="CP2589">
            <v>0</v>
          </cell>
          <cell r="CS2589" t="str">
            <v>GBU03</v>
          </cell>
        </row>
        <row r="2590">
          <cell r="BD2590" t="str">
            <v>GBU01</v>
          </cell>
          <cell r="BF2590" t="str">
            <v>BU22</v>
          </cell>
          <cell r="BP2590" t="str">
            <v>ACC_KFI_+GSSCPXDBSO</v>
          </cell>
          <cell r="BR2590" t="str">
            <v>2020.06</v>
          </cell>
          <cell r="BS2590" t="str">
            <v>Visée 1</v>
          </cell>
          <cell r="BT2590">
            <v>200</v>
          </cell>
          <cell r="BV2590" t="str">
            <v>GBU01</v>
          </cell>
          <cell r="CB2590" t="str">
            <v>BU08</v>
          </cell>
          <cell r="CL2590" t="str">
            <v>ACC_KFI_EBITDA</v>
          </cell>
          <cell r="CN2590" t="str">
            <v>EFF0109</v>
          </cell>
          <cell r="CP2590">
            <v>-65</v>
          </cell>
          <cell r="CS2590" t="str">
            <v>GBU03</v>
          </cell>
        </row>
        <row r="2591">
          <cell r="BD2591" t="str">
            <v>GBU01</v>
          </cell>
          <cell r="BF2591" t="str">
            <v>BU22</v>
          </cell>
          <cell r="BP2591" t="str">
            <v>ACC_KFI_+GSSCPXDBSO</v>
          </cell>
          <cell r="BR2591" t="str">
            <v>2020.12</v>
          </cell>
          <cell r="BS2591" t="str">
            <v>Actual</v>
          </cell>
          <cell r="BT2591">
            <v>6336</v>
          </cell>
          <cell r="BV2591" t="str">
            <v>GBU01</v>
          </cell>
          <cell r="CB2591" t="str">
            <v>BU08</v>
          </cell>
          <cell r="CL2591" t="str">
            <v>ACC_KFI_EBITDA</v>
          </cell>
          <cell r="CN2591" t="str">
            <v>EFF0220</v>
          </cell>
          <cell r="CP2591">
            <v>-129</v>
          </cell>
          <cell r="CS2591" t="str">
            <v>GBU03</v>
          </cell>
        </row>
        <row r="2592">
          <cell r="BD2592" t="str">
            <v>GBU01</v>
          </cell>
          <cell r="BF2592" t="str">
            <v>BU22</v>
          </cell>
          <cell r="BP2592" t="str">
            <v>ACC_KFI_+GSSCPXDBSO</v>
          </cell>
          <cell r="BR2592" t="str">
            <v>2021.06</v>
          </cell>
          <cell r="BS2592" t="str">
            <v>Actual</v>
          </cell>
          <cell r="BT2592">
            <v>-5550</v>
          </cell>
          <cell r="BV2592" t="str">
            <v>GBU01</v>
          </cell>
          <cell r="CB2592" t="str">
            <v>BU08</v>
          </cell>
          <cell r="CL2592" t="str">
            <v>ACC_KFI_EBITDA</v>
          </cell>
          <cell r="CN2592" t="str">
            <v>EFF0221</v>
          </cell>
          <cell r="CP2592">
            <v>451</v>
          </cell>
          <cell r="CS2592" t="str">
            <v>GBU03</v>
          </cell>
        </row>
        <row r="2593">
          <cell r="BD2593" t="str">
            <v>GBU01</v>
          </cell>
          <cell r="BF2593" t="str">
            <v>BU22</v>
          </cell>
          <cell r="BP2593" t="str">
            <v>ACC_KFI_+GSSCPXDBSO</v>
          </cell>
          <cell r="BR2593" t="str">
            <v>2021.06</v>
          </cell>
          <cell r="BS2593" t="str">
            <v>Visée 1</v>
          </cell>
          <cell r="BT2593">
            <v>592</v>
          </cell>
          <cell r="BV2593" t="str">
            <v>GBU01</v>
          </cell>
          <cell r="CB2593" t="str">
            <v>BU08</v>
          </cell>
          <cell r="CL2593" t="str">
            <v>ACC_KFI_TO</v>
          </cell>
          <cell r="CN2593" t="str">
            <v>EFF0105</v>
          </cell>
          <cell r="CP2593">
            <v>0</v>
          </cell>
          <cell r="CS2593" t="str">
            <v>GBU03</v>
          </cell>
        </row>
        <row r="2594">
          <cell r="BD2594" t="str">
            <v>GBU01</v>
          </cell>
          <cell r="BF2594" t="str">
            <v>BU22</v>
          </cell>
          <cell r="BP2594" t="str">
            <v>ACC_KFI_+GSSCPXDBSO</v>
          </cell>
          <cell r="BR2594" t="str">
            <v>2020.12</v>
          </cell>
          <cell r="BS2594" t="str">
            <v>Visée 1</v>
          </cell>
          <cell r="BT2594">
            <v>94.502260000000007</v>
          </cell>
          <cell r="BV2594" t="str">
            <v>GBU01</v>
          </cell>
          <cell r="CB2594" t="str">
            <v>BU08</v>
          </cell>
          <cell r="CL2594" t="str">
            <v>ACC_KFI_TO</v>
          </cell>
          <cell r="CN2594" t="str">
            <v>EFF0109</v>
          </cell>
          <cell r="CP2594">
            <v>857</v>
          </cell>
          <cell r="CS2594" t="str">
            <v>GBU03</v>
          </cell>
        </row>
        <row r="2595">
          <cell r="BD2595" t="str">
            <v>GBU01</v>
          </cell>
          <cell r="BF2595" t="str">
            <v>BU22</v>
          </cell>
          <cell r="BP2595" t="str">
            <v>ACC_KFI_TO</v>
          </cell>
          <cell r="BR2595" t="str">
            <v>2019.06</v>
          </cell>
          <cell r="BS2595" t="str">
            <v>Actual</v>
          </cell>
          <cell r="BT2595">
            <v>1136.75</v>
          </cell>
          <cell r="BV2595" t="str">
            <v>GBU01</v>
          </cell>
          <cell r="CB2595" t="str">
            <v>BU08</v>
          </cell>
          <cell r="CL2595" t="str">
            <v>ACC_KFI_TO</v>
          </cell>
          <cell r="CN2595" t="str">
            <v>EFF0220</v>
          </cell>
          <cell r="CP2595">
            <v>-1023</v>
          </cell>
          <cell r="CS2595" t="str">
            <v>GBU03</v>
          </cell>
        </row>
        <row r="2596">
          <cell r="BD2596" t="str">
            <v>GBU01</v>
          </cell>
          <cell r="BF2596" t="str">
            <v>BU22</v>
          </cell>
          <cell r="BP2596" t="str">
            <v>ACC_KFI_TO</v>
          </cell>
          <cell r="BR2596" t="str">
            <v>2019.06</v>
          </cell>
          <cell r="BS2596" t="str">
            <v>Visée 1</v>
          </cell>
          <cell r="BT2596">
            <v>650.37</v>
          </cell>
          <cell r="BV2596" t="str">
            <v>GBU01</v>
          </cell>
          <cell r="CB2596" t="str">
            <v>BU08</v>
          </cell>
          <cell r="CL2596" t="str">
            <v>ACC_KFI_TO</v>
          </cell>
          <cell r="CN2596" t="str">
            <v>EFF0221</v>
          </cell>
          <cell r="CP2596">
            <v>1821</v>
          </cell>
          <cell r="CS2596" t="str">
            <v>GBU03</v>
          </cell>
        </row>
        <row r="2597">
          <cell r="BD2597" t="str">
            <v>GBU01</v>
          </cell>
          <cell r="BF2597" t="str">
            <v>BU22</v>
          </cell>
          <cell r="BP2597" t="str">
            <v>ACC_KFI_TO</v>
          </cell>
          <cell r="BR2597" t="str">
            <v>2020.06</v>
          </cell>
          <cell r="BS2597" t="str">
            <v>Actual</v>
          </cell>
          <cell r="BT2597">
            <v>847.02</v>
          </cell>
          <cell r="BV2597" t="str">
            <v>GBU01</v>
          </cell>
          <cell r="CB2597" t="str">
            <v>BU08</v>
          </cell>
          <cell r="CL2597" t="str">
            <v>ACC_KFI_COI</v>
          </cell>
          <cell r="CN2597" t="str">
            <v>EFF0102</v>
          </cell>
          <cell r="CP2597">
            <v>0</v>
          </cell>
          <cell r="CS2597" t="str">
            <v>GBU03</v>
          </cell>
        </row>
        <row r="2598">
          <cell r="BD2598" t="str">
            <v>GBU01</v>
          </cell>
          <cell r="BF2598" t="str">
            <v>BU22</v>
          </cell>
          <cell r="BP2598" t="str">
            <v>ACC_KFI_TO</v>
          </cell>
          <cell r="BR2598" t="str">
            <v>2020.06</v>
          </cell>
          <cell r="BS2598" t="str">
            <v>Visée 1</v>
          </cell>
          <cell r="BT2598">
            <v>954.53</v>
          </cell>
          <cell r="BV2598" t="str">
            <v>GBU01</v>
          </cell>
          <cell r="CB2598" t="str">
            <v>BU08</v>
          </cell>
          <cell r="CL2598" t="str">
            <v>ACC_KFI_COI</v>
          </cell>
          <cell r="CN2598" t="str">
            <v>EFF0105</v>
          </cell>
          <cell r="CP2598">
            <v>0</v>
          </cell>
          <cell r="CS2598" t="str">
            <v>GBU03</v>
          </cell>
        </row>
        <row r="2599">
          <cell r="BD2599" t="str">
            <v>GBU01</v>
          </cell>
          <cell r="BF2599" t="str">
            <v>BU22</v>
          </cell>
          <cell r="BP2599" t="str">
            <v>ACC_KFI_TO</v>
          </cell>
          <cell r="BR2599" t="str">
            <v>2020.12</v>
          </cell>
          <cell r="BS2599" t="str">
            <v>Actual</v>
          </cell>
          <cell r="BT2599">
            <v>2789.75</v>
          </cell>
          <cell r="BV2599" t="str">
            <v>GBU01</v>
          </cell>
          <cell r="CB2599" t="str">
            <v>BU08</v>
          </cell>
          <cell r="CL2599" t="str">
            <v>ACC_KFI_COI</v>
          </cell>
          <cell r="CN2599" t="str">
            <v>EFF0109</v>
          </cell>
          <cell r="CP2599">
            <v>190.63</v>
          </cell>
          <cell r="CS2599" t="str">
            <v>GBU03</v>
          </cell>
        </row>
        <row r="2600">
          <cell r="BD2600" t="str">
            <v>GBU01</v>
          </cell>
          <cell r="BF2600" t="str">
            <v>BU22</v>
          </cell>
          <cell r="BP2600" t="str">
            <v>ACC_KFI_TO</v>
          </cell>
          <cell r="BR2600" t="str">
            <v>2020.12</v>
          </cell>
          <cell r="BS2600" t="str">
            <v>Visée 1</v>
          </cell>
          <cell r="BT2600">
            <v>1720.73</v>
          </cell>
          <cell r="BV2600" t="str">
            <v>GBU01</v>
          </cell>
          <cell r="CB2600" t="str">
            <v>BU08</v>
          </cell>
          <cell r="CL2600" t="str">
            <v>ACC_KFI_EBITDA</v>
          </cell>
          <cell r="CN2600" t="str">
            <v>EFF0102</v>
          </cell>
          <cell r="CP2600">
            <v>0</v>
          </cell>
          <cell r="CS2600" t="str">
            <v>GBU03</v>
          </cell>
        </row>
        <row r="2601">
          <cell r="BD2601" t="str">
            <v>GBU01</v>
          </cell>
          <cell r="BF2601" t="str">
            <v>BU22</v>
          </cell>
          <cell r="BP2601" t="str">
            <v>ACC_KFI_TO</v>
          </cell>
          <cell r="BR2601" t="str">
            <v>2021.06</v>
          </cell>
          <cell r="BS2601" t="str">
            <v>Actual</v>
          </cell>
          <cell r="BT2601">
            <v>1575.05</v>
          </cell>
          <cell r="BV2601" t="str">
            <v>GBU01</v>
          </cell>
          <cell r="CB2601" t="str">
            <v>BU08</v>
          </cell>
          <cell r="CL2601" t="str">
            <v>ACC_KFI_EBITDA</v>
          </cell>
          <cell r="CN2601" t="str">
            <v>EFF0105</v>
          </cell>
          <cell r="CP2601">
            <v>0</v>
          </cell>
          <cell r="CS2601" t="str">
            <v>GBU03</v>
          </cell>
        </row>
        <row r="2602">
          <cell r="BD2602" t="str">
            <v>GBU01</v>
          </cell>
          <cell r="BF2602" t="str">
            <v>BU22</v>
          </cell>
          <cell r="BP2602" t="str">
            <v>ACC_KFI_TO</v>
          </cell>
          <cell r="BR2602" t="str">
            <v>2021.06</v>
          </cell>
          <cell r="BS2602" t="str">
            <v>Visée 1</v>
          </cell>
          <cell r="BT2602">
            <v>870.72</v>
          </cell>
          <cell r="BV2602" t="str">
            <v>GBU01</v>
          </cell>
          <cell r="CB2602" t="str">
            <v>BU08</v>
          </cell>
          <cell r="CL2602" t="str">
            <v>ACC_KFI_EBITDA</v>
          </cell>
          <cell r="CN2602" t="str">
            <v>EFF0109</v>
          </cell>
          <cell r="CP2602">
            <v>124.63</v>
          </cell>
          <cell r="CS2602" t="str">
            <v>GBU03</v>
          </cell>
        </row>
        <row r="2603">
          <cell r="BD2603" t="str">
            <v>GBU01</v>
          </cell>
          <cell r="BF2603" t="str">
            <v>BU22</v>
          </cell>
          <cell r="BP2603" t="str">
            <v>ACC_KFI_EBITDA</v>
          </cell>
          <cell r="BR2603" t="str">
            <v>2019.06</v>
          </cell>
          <cell r="BS2603" t="str">
            <v>Actual</v>
          </cell>
          <cell r="BT2603">
            <v>819.44</v>
          </cell>
          <cell r="BV2603" t="str">
            <v>GBU01</v>
          </cell>
          <cell r="CB2603" t="str">
            <v>BU08</v>
          </cell>
          <cell r="CL2603" t="str">
            <v>ACC_KFI_TO</v>
          </cell>
          <cell r="CN2603" t="str">
            <v>EFF0105</v>
          </cell>
          <cell r="CP2603">
            <v>0</v>
          </cell>
          <cell r="CS2603" t="str">
            <v>GBU03</v>
          </cell>
        </row>
        <row r="2604">
          <cell r="BD2604" t="str">
            <v>GBU01</v>
          </cell>
          <cell r="BF2604" t="str">
            <v>BU22</v>
          </cell>
          <cell r="BP2604" t="str">
            <v>ACC_KFI_EBITDA</v>
          </cell>
          <cell r="BR2604" t="str">
            <v>2019.06</v>
          </cell>
          <cell r="BS2604" t="str">
            <v>Visée 1</v>
          </cell>
          <cell r="BT2604">
            <v>197.27</v>
          </cell>
          <cell r="BV2604" t="str">
            <v>GBU01</v>
          </cell>
          <cell r="CB2604" t="str">
            <v>BU08</v>
          </cell>
          <cell r="CL2604" t="str">
            <v>ACC_KFI_TO</v>
          </cell>
          <cell r="CN2604" t="str">
            <v>EFF0109</v>
          </cell>
          <cell r="CP2604">
            <v>60</v>
          </cell>
          <cell r="CS2604" t="str">
            <v>GBU03</v>
          </cell>
        </row>
        <row r="2605">
          <cell r="BD2605" t="str">
            <v>GBU01</v>
          </cell>
          <cell r="BF2605" t="str">
            <v>BU22</v>
          </cell>
          <cell r="BP2605" t="str">
            <v>ACC_KFI_EBITDA</v>
          </cell>
          <cell r="BR2605" t="str">
            <v>2020.06</v>
          </cell>
          <cell r="BS2605" t="str">
            <v>Actual</v>
          </cell>
          <cell r="BT2605">
            <v>851.09</v>
          </cell>
          <cell r="BV2605" t="str">
            <v>GBU01</v>
          </cell>
          <cell r="CB2605" t="str">
            <v>BU08</v>
          </cell>
          <cell r="CL2605" t="str">
            <v>ACC_KFI_COI</v>
          </cell>
          <cell r="CN2605" t="str">
            <v>EFF0102</v>
          </cell>
          <cell r="CP2605">
            <v>0</v>
          </cell>
          <cell r="CS2605" t="str">
            <v>GBU03</v>
          </cell>
        </row>
        <row r="2606">
          <cell r="BD2606" t="str">
            <v>GBU01</v>
          </cell>
          <cell r="BF2606" t="str">
            <v>BU22</v>
          </cell>
          <cell r="BP2606" t="str">
            <v>ACC_KFI_EBITDA</v>
          </cell>
          <cell r="BR2606" t="str">
            <v>2020.06</v>
          </cell>
          <cell r="BS2606" t="str">
            <v>Visée 1</v>
          </cell>
          <cell r="BT2606">
            <v>773.94</v>
          </cell>
          <cell r="BV2606" t="str">
            <v>GBU01</v>
          </cell>
          <cell r="CB2606" t="str">
            <v>BU08</v>
          </cell>
          <cell r="CL2606" t="str">
            <v>ACC_KFI_COI</v>
          </cell>
          <cell r="CN2606" t="str">
            <v>EFF0105</v>
          </cell>
          <cell r="CP2606">
            <v>0</v>
          </cell>
          <cell r="CS2606" t="str">
            <v>GBU03</v>
          </cell>
        </row>
        <row r="2607">
          <cell r="BD2607" t="str">
            <v>GBU01</v>
          </cell>
          <cell r="BF2607" t="str">
            <v>BU22</v>
          </cell>
          <cell r="BP2607" t="str">
            <v>ACC_KFI_EBITDA</v>
          </cell>
          <cell r="BR2607" t="str">
            <v>2020.12</v>
          </cell>
          <cell r="BS2607" t="str">
            <v>Actual</v>
          </cell>
          <cell r="BT2607">
            <v>2460.46</v>
          </cell>
          <cell r="BV2607" t="str">
            <v>GBU01</v>
          </cell>
          <cell r="CB2607" t="str">
            <v>BU08</v>
          </cell>
          <cell r="CL2607" t="str">
            <v>ACC_KFI_COI</v>
          </cell>
          <cell r="CN2607" t="str">
            <v>EFF0109</v>
          </cell>
          <cell r="CP2607">
            <v>2</v>
          </cell>
          <cell r="CS2607" t="str">
            <v>GBU03</v>
          </cell>
        </row>
        <row r="2608">
          <cell r="BD2608" t="str">
            <v>GBU01</v>
          </cell>
          <cell r="BF2608" t="str">
            <v>BU22</v>
          </cell>
          <cell r="BP2608" t="str">
            <v>ACC_KFI_EBITDA</v>
          </cell>
          <cell r="BR2608" t="str">
            <v>2020.12</v>
          </cell>
          <cell r="BS2608" t="str">
            <v>Visée 1</v>
          </cell>
          <cell r="BT2608">
            <v>1447.74</v>
          </cell>
          <cell r="BV2608" t="str">
            <v>GBU01</v>
          </cell>
          <cell r="CB2608" t="str">
            <v>BU08</v>
          </cell>
          <cell r="CL2608" t="str">
            <v>ACC_KFI_EBITDA</v>
          </cell>
          <cell r="CN2608" t="str">
            <v>EFF0102</v>
          </cell>
          <cell r="CP2608">
            <v>0</v>
          </cell>
          <cell r="CS2608" t="str">
            <v>GBU03</v>
          </cell>
        </row>
        <row r="2609">
          <cell r="BD2609" t="str">
            <v>GBU01</v>
          </cell>
          <cell r="BF2609" t="str">
            <v>BU22</v>
          </cell>
          <cell r="BP2609" t="str">
            <v>ACC_KFI_EBITDA</v>
          </cell>
          <cell r="BR2609" t="str">
            <v>2021.06</v>
          </cell>
          <cell r="BS2609" t="str">
            <v>Actual</v>
          </cell>
          <cell r="BT2609">
            <v>1461.55</v>
          </cell>
          <cell r="BV2609" t="str">
            <v>GBU01</v>
          </cell>
          <cell r="CB2609" t="str">
            <v>BU08</v>
          </cell>
          <cell r="CL2609" t="str">
            <v>ACC_KFI_EBITDA</v>
          </cell>
          <cell r="CN2609" t="str">
            <v>EFF0105</v>
          </cell>
          <cell r="CP2609">
            <v>0</v>
          </cell>
          <cell r="CS2609" t="str">
            <v>GBU03</v>
          </cell>
        </row>
        <row r="2610">
          <cell r="BD2610" t="str">
            <v>GBU01</v>
          </cell>
          <cell r="BF2610" t="str">
            <v>BU22</v>
          </cell>
          <cell r="BP2610" t="str">
            <v>ACC_KFI_EBITDA</v>
          </cell>
          <cell r="BR2610" t="str">
            <v>2021.06</v>
          </cell>
          <cell r="BS2610" t="str">
            <v>Visée 1</v>
          </cell>
          <cell r="BT2610">
            <v>1004.93</v>
          </cell>
          <cell r="BV2610" t="str">
            <v>GBU01</v>
          </cell>
          <cell r="CB2610" t="str">
            <v>BU08</v>
          </cell>
          <cell r="CL2610" t="str">
            <v>ACC_KFI_EBITDA</v>
          </cell>
          <cell r="CN2610" t="str">
            <v>EFF0109</v>
          </cell>
          <cell r="CP2610">
            <v>-2</v>
          </cell>
          <cell r="CS2610" t="str">
            <v>GBU03</v>
          </cell>
        </row>
        <row r="2611">
          <cell r="BD2611" t="str">
            <v>GBU01</v>
          </cell>
          <cell r="BF2611" t="str">
            <v>BU22</v>
          </cell>
          <cell r="BP2611" t="str">
            <v>ACC_KFI_COI</v>
          </cell>
          <cell r="BR2611" t="str">
            <v>2019.06</v>
          </cell>
          <cell r="BS2611" t="str">
            <v>Actual</v>
          </cell>
          <cell r="BT2611">
            <v>801.96</v>
          </cell>
          <cell r="BV2611" t="str">
            <v>GBU01</v>
          </cell>
          <cell r="CB2611" t="str">
            <v>BU08</v>
          </cell>
          <cell r="CL2611" t="str">
            <v>ACC_KFI_TO</v>
          </cell>
          <cell r="CN2611" t="str">
            <v>EFF0105</v>
          </cell>
          <cell r="CP2611">
            <v>0</v>
          </cell>
          <cell r="CS2611" t="str">
            <v>GBU03</v>
          </cell>
        </row>
        <row r="2612">
          <cell r="BD2612" t="str">
            <v>GBU01</v>
          </cell>
          <cell r="BF2612" t="str">
            <v>BU22</v>
          </cell>
          <cell r="BP2612" t="str">
            <v>ACC_KFI_COI</v>
          </cell>
          <cell r="BR2612" t="str">
            <v>2019.06</v>
          </cell>
          <cell r="BS2612" t="str">
            <v>Visée 1</v>
          </cell>
          <cell r="BT2612">
            <v>174.23</v>
          </cell>
          <cell r="BV2612" t="str">
            <v>GBU01</v>
          </cell>
          <cell r="CB2612" t="str">
            <v>BU08</v>
          </cell>
          <cell r="CL2612" t="str">
            <v>ACC_KFI_TO</v>
          </cell>
          <cell r="CN2612" t="str">
            <v>EFF0109</v>
          </cell>
          <cell r="CP2612">
            <v>0</v>
          </cell>
          <cell r="CS2612" t="str">
            <v>GBU03</v>
          </cell>
        </row>
        <row r="2613">
          <cell r="BD2613" t="str">
            <v>GBU01</v>
          </cell>
          <cell r="BF2613" t="str">
            <v>BU22</v>
          </cell>
          <cell r="BP2613" t="str">
            <v>ACC_KFI_COI</v>
          </cell>
          <cell r="BR2613" t="str">
            <v>2020.06</v>
          </cell>
          <cell r="BS2613" t="str">
            <v>Actual</v>
          </cell>
          <cell r="BT2613">
            <v>821.85</v>
          </cell>
          <cell r="BV2613" t="str">
            <v>GBU01</v>
          </cell>
          <cell r="CB2613" t="str">
            <v>BU08</v>
          </cell>
          <cell r="CL2613" t="str">
            <v>ACC_KFI_COI</v>
          </cell>
          <cell r="CN2613" t="str">
            <v>EFF0105</v>
          </cell>
          <cell r="CP2613">
            <v>7.9100099999999998</v>
          </cell>
          <cell r="CS2613" t="str">
            <v>GBU03</v>
          </cell>
        </row>
        <row r="2614">
          <cell r="BD2614" t="str">
            <v>GBU01</v>
          </cell>
          <cell r="BF2614" t="str">
            <v>BU22</v>
          </cell>
          <cell r="BP2614" t="str">
            <v>ACC_KFI_COI</v>
          </cell>
          <cell r="BR2614" t="str">
            <v>2020.06</v>
          </cell>
          <cell r="BS2614" t="str">
            <v>Visée 1</v>
          </cell>
          <cell r="BT2614">
            <v>741.34</v>
          </cell>
          <cell r="BV2614" t="str">
            <v>GBU01</v>
          </cell>
          <cell r="CB2614" t="str">
            <v>BU08</v>
          </cell>
          <cell r="CL2614" t="str">
            <v>ACC_KFI_COI</v>
          </cell>
          <cell r="CN2614" t="str">
            <v>EFF0109</v>
          </cell>
          <cell r="CP2614">
            <v>517.99999000000003</v>
          </cell>
          <cell r="CS2614" t="str">
            <v>GBU03</v>
          </cell>
        </row>
        <row r="2615">
          <cell r="BD2615" t="str">
            <v>GBU01</v>
          </cell>
          <cell r="BF2615" t="str">
            <v>BU22</v>
          </cell>
          <cell r="BP2615" t="str">
            <v>ACC_KFI_COI</v>
          </cell>
          <cell r="BR2615" t="str">
            <v>2020.12</v>
          </cell>
          <cell r="BS2615" t="str">
            <v>Actual</v>
          </cell>
          <cell r="BT2615">
            <v>2385.5100000000002</v>
          </cell>
          <cell r="BV2615" t="str">
            <v>GBU01</v>
          </cell>
          <cell r="CB2615" t="str">
            <v>BU08</v>
          </cell>
          <cell r="CL2615" t="str">
            <v>ACC_KFI_EBITDA</v>
          </cell>
          <cell r="CN2615" t="str">
            <v>EFF0105</v>
          </cell>
          <cell r="CP2615">
            <v>3.02</v>
          </cell>
          <cell r="CS2615" t="str">
            <v>GBU03</v>
          </cell>
        </row>
        <row r="2616">
          <cell r="BD2616" t="str">
            <v>GBU01</v>
          </cell>
          <cell r="BF2616" t="str">
            <v>BU22</v>
          </cell>
          <cell r="BP2616" t="str">
            <v>ACC_KFI_COI</v>
          </cell>
          <cell r="BR2616" t="str">
            <v>2020.12</v>
          </cell>
          <cell r="BS2616" t="str">
            <v>Visée 1</v>
          </cell>
          <cell r="BT2616">
            <v>1382.54</v>
          </cell>
          <cell r="BV2616" t="str">
            <v>GBU01</v>
          </cell>
          <cell r="CB2616" t="str">
            <v>BU08</v>
          </cell>
          <cell r="CL2616" t="str">
            <v>ACC_KFI_EBITDA</v>
          </cell>
          <cell r="CN2616" t="str">
            <v>EFF0109</v>
          </cell>
          <cell r="CP2616">
            <v>473.93</v>
          </cell>
          <cell r="CS2616" t="str">
            <v>GBU03</v>
          </cell>
        </row>
        <row r="2617">
          <cell r="BD2617" t="str">
            <v>GBU01</v>
          </cell>
          <cell r="BF2617" t="str">
            <v>BU22</v>
          </cell>
          <cell r="BP2617" t="str">
            <v>ACC_KFI_COI</v>
          </cell>
          <cell r="BR2617" t="str">
            <v>2021.06</v>
          </cell>
          <cell r="BS2617" t="str">
            <v>Actual</v>
          </cell>
          <cell r="BT2617">
            <v>1424.3</v>
          </cell>
          <cell r="BV2617" t="str">
            <v>GBU01</v>
          </cell>
          <cell r="CB2617" t="str">
            <v>BU08</v>
          </cell>
          <cell r="CL2617" t="str">
            <v>ACC_KFI_TO</v>
          </cell>
          <cell r="CN2617" t="str">
            <v>EFF0105</v>
          </cell>
          <cell r="CP2617">
            <v>-15.37</v>
          </cell>
          <cell r="CS2617" t="str">
            <v>GBU03</v>
          </cell>
        </row>
        <row r="2618">
          <cell r="BD2618" t="str">
            <v>GBU01</v>
          </cell>
          <cell r="BF2618" t="str">
            <v>BU22</v>
          </cell>
          <cell r="BP2618" t="str">
            <v>ACC_KFI_COI</v>
          </cell>
          <cell r="BR2618" t="str">
            <v>2021.06</v>
          </cell>
          <cell r="BS2618" t="str">
            <v>Visée 1</v>
          </cell>
          <cell r="BT2618">
            <v>977.49</v>
          </cell>
          <cell r="BV2618" t="str">
            <v>GBU01</v>
          </cell>
          <cell r="CB2618" t="str">
            <v>BU08</v>
          </cell>
          <cell r="CL2618" t="str">
            <v>ACC_KFI_TO</v>
          </cell>
          <cell r="CN2618" t="str">
            <v>EFF0109</v>
          </cell>
          <cell r="CP2618">
            <v>716.09</v>
          </cell>
          <cell r="CS2618" t="str">
            <v>GBU03</v>
          </cell>
        </row>
        <row r="2619">
          <cell r="BD2619" t="str">
            <v>GBU01</v>
          </cell>
          <cell r="BF2619" t="str">
            <v>BU22</v>
          </cell>
          <cell r="BP2619" t="str">
            <v>ACC_KFI_+GSSCPXDBSO</v>
          </cell>
          <cell r="BR2619" t="str">
            <v>2019.06</v>
          </cell>
          <cell r="BS2619" t="str">
            <v>Actual</v>
          </cell>
          <cell r="BT2619">
            <v>0.23</v>
          </cell>
          <cell r="BV2619" t="str">
            <v>GBU01</v>
          </cell>
          <cell r="CB2619" t="str">
            <v>BU08</v>
          </cell>
          <cell r="CL2619" t="str">
            <v>ACC_KFI_COI</v>
          </cell>
          <cell r="CN2619" t="str">
            <v>EFF0105</v>
          </cell>
          <cell r="CP2619">
            <v>0</v>
          </cell>
          <cell r="CS2619" t="str">
            <v>GBU03</v>
          </cell>
        </row>
        <row r="2620">
          <cell r="BD2620" t="str">
            <v>GBU01</v>
          </cell>
          <cell r="BF2620" t="str">
            <v>BU22</v>
          </cell>
          <cell r="BP2620" t="str">
            <v>ACC_KFI_+GSSCPXDBSO</v>
          </cell>
          <cell r="BR2620" t="str">
            <v>2019.06</v>
          </cell>
          <cell r="BS2620" t="str">
            <v>Visée 1</v>
          </cell>
          <cell r="BT2620">
            <v>81.59</v>
          </cell>
          <cell r="BV2620" t="str">
            <v>GBU01</v>
          </cell>
          <cell r="CB2620" t="str">
            <v>BU08</v>
          </cell>
          <cell r="CL2620" t="str">
            <v>ACC_KFI_COI</v>
          </cell>
          <cell r="CN2620" t="str">
            <v>EFF0109</v>
          </cell>
          <cell r="CP2620">
            <v>0</v>
          </cell>
          <cell r="CS2620" t="str">
            <v>GBU03</v>
          </cell>
        </row>
        <row r="2621">
          <cell r="BD2621" t="str">
            <v>GBU01</v>
          </cell>
          <cell r="BF2621" t="str">
            <v>BU22</v>
          </cell>
          <cell r="BP2621" t="str">
            <v>ACC_KFI_+GSSCPXDBSO</v>
          </cell>
          <cell r="BR2621" t="str">
            <v>2020.06</v>
          </cell>
          <cell r="BS2621" t="str">
            <v>Actual</v>
          </cell>
          <cell r="BT2621">
            <v>10.199999999999999</v>
          </cell>
          <cell r="BV2621" t="str">
            <v>GBU01</v>
          </cell>
          <cell r="CB2621" t="str">
            <v>BU08</v>
          </cell>
          <cell r="CL2621" t="str">
            <v>ACC_KFI_EBITDA</v>
          </cell>
          <cell r="CN2621" t="str">
            <v>EFF0105</v>
          </cell>
          <cell r="CP2621">
            <v>0</v>
          </cell>
          <cell r="CS2621" t="str">
            <v>GBU03</v>
          </cell>
        </row>
        <row r="2622">
          <cell r="BD2622" t="str">
            <v>GBU01</v>
          </cell>
          <cell r="BF2622" t="str">
            <v>BU22</v>
          </cell>
          <cell r="BP2622" t="str">
            <v>ACC_KFI_+GSSCPXDBSO</v>
          </cell>
          <cell r="BR2622" t="str">
            <v>2020.06</v>
          </cell>
          <cell r="BS2622" t="str">
            <v>Visée 1</v>
          </cell>
          <cell r="BT2622">
            <v>93.81</v>
          </cell>
          <cell r="BV2622" t="str">
            <v>GBU01</v>
          </cell>
          <cell r="CB2622" t="str">
            <v>BU08</v>
          </cell>
          <cell r="CL2622" t="str">
            <v>ACC_KFI_EBITDA</v>
          </cell>
          <cell r="CN2622" t="str">
            <v>EFF0109</v>
          </cell>
          <cell r="CP2622">
            <v>0</v>
          </cell>
          <cell r="CS2622" t="str">
            <v>GBU03</v>
          </cell>
        </row>
        <row r="2623">
          <cell r="BD2623" t="str">
            <v>GBU01</v>
          </cell>
          <cell r="BF2623" t="str">
            <v>BU22</v>
          </cell>
          <cell r="BP2623" t="str">
            <v>ACC_KFI_+GSSCPXDBSO</v>
          </cell>
          <cell r="BR2623" t="str">
            <v>2020.12</v>
          </cell>
          <cell r="BS2623" t="str">
            <v>Actual</v>
          </cell>
          <cell r="BT2623">
            <v>34.89</v>
          </cell>
          <cell r="BV2623" t="str">
            <v>GBU01</v>
          </cell>
          <cell r="CB2623" t="str">
            <v>BU08</v>
          </cell>
          <cell r="CL2623" t="str">
            <v>ACC_KFI_TO</v>
          </cell>
          <cell r="CN2623" t="str">
            <v>EFF0105</v>
          </cell>
          <cell r="CP2623">
            <v>0</v>
          </cell>
          <cell r="CS2623" t="str">
            <v>GBU03</v>
          </cell>
        </row>
        <row r="2624">
          <cell r="BD2624" t="str">
            <v>GBU01</v>
          </cell>
          <cell r="BF2624" t="str">
            <v>BU22</v>
          </cell>
          <cell r="BP2624" t="str">
            <v>ACC_KFI_+GSSCPXDBSO</v>
          </cell>
          <cell r="BR2624" t="str">
            <v>2020.12</v>
          </cell>
          <cell r="BS2624" t="str">
            <v>Visée 1</v>
          </cell>
          <cell r="BT2624">
            <v>-0.69225999999999999</v>
          </cell>
          <cell r="BV2624" t="str">
            <v>GBU01</v>
          </cell>
          <cell r="CB2624" t="str">
            <v>BU08</v>
          </cell>
          <cell r="CL2624" t="str">
            <v>ACC_KFI_TO</v>
          </cell>
          <cell r="CN2624" t="str">
            <v>EFF0109</v>
          </cell>
          <cell r="CP2624">
            <v>0</v>
          </cell>
          <cell r="CS2624" t="str">
            <v>GBU03</v>
          </cell>
        </row>
        <row r="2625">
          <cell r="BD2625" t="str">
            <v>GBU01</v>
          </cell>
          <cell r="BF2625" t="str">
            <v>BU22</v>
          </cell>
          <cell r="BP2625" t="str">
            <v>ACC_KFI_+GSSCPXDBSO</v>
          </cell>
          <cell r="BR2625" t="str">
            <v>2021.06</v>
          </cell>
          <cell r="BS2625" t="str">
            <v>Actual</v>
          </cell>
          <cell r="BT2625">
            <v>61.49</v>
          </cell>
          <cell r="BV2625" t="str">
            <v>GBU01</v>
          </cell>
          <cell r="CB2625" t="str">
            <v>BU08</v>
          </cell>
          <cell r="CL2625" t="str">
            <v>ACC_KFI_COI</v>
          </cell>
          <cell r="CN2625" t="str">
            <v>EFF0102</v>
          </cell>
          <cell r="CP2625">
            <v>30.35</v>
          </cell>
          <cell r="CS2625" t="str">
            <v>GBU03</v>
          </cell>
        </row>
        <row r="2626">
          <cell r="BD2626" t="str">
            <v>GBU01</v>
          </cell>
          <cell r="BF2626" t="str">
            <v>BU22</v>
          </cell>
          <cell r="BP2626" t="str">
            <v>ACC_KFI_+GSSCPXDBSO</v>
          </cell>
          <cell r="BR2626" t="str">
            <v>2021.06</v>
          </cell>
          <cell r="BS2626" t="str">
            <v>Visée 1</v>
          </cell>
          <cell r="BT2626">
            <v>51.02</v>
          </cell>
          <cell r="BV2626" t="str">
            <v>GBU01</v>
          </cell>
          <cell r="CB2626" t="str">
            <v>BU08</v>
          </cell>
          <cell r="CL2626" t="str">
            <v>ACC_KFI_COI</v>
          </cell>
          <cell r="CN2626" t="str">
            <v>EFF0105</v>
          </cell>
          <cell r="CP2626">
            <v>-1.0000000000000001E-5</v>
          </cell>
          <cell r="CS2626" t="str">
            <v>GBU03</v>
          </cell>
        </row>
        <row r="2627">
          <cell r="BD2627" t="str">
            <v>GBU01</v>
          </cell>
          <cell r="BF2627" t="str">
            <v>BU22</v>
          </cell>
          <cell r="BP2627" t="str">
            <v>ACC_KFI_TO</v>
          </cell>
          <cell r="BR2627" t="str">
            <v>2019.06</v>
          </cell>
          <cell r="BS2627" t="str">
            <v>Actual</v>
          </cell>
          <cell r="BT2627">
            <v>108711</v>
          </cell>
          <cell r="BV2627" t="str">
            <v>GBU01</v>
          </cell>
          <cell r="CB2627" t="str">
            <v>BU08</v>
          </cell>
          <cell r="CL2627" t="str">
            <v>ACC_KFI_COI</v>
          </cell>
          <cell r="CN2627" t="str">
            <v>EFF0109</v>
          </cell>
          <cell r="CP2627">
            <v>65.320009999999996</v>
          </cell>
          <cell r="CS2627" t="str">
            <v>GBU03</v>
          </cell>
        </row>
        <row r="2628">
          <cell r="BD2628" t="str">
            <v>GBU01</v>
          </cell>
          <cell r="BF2628" t="str">
            <v>BU22</v>
          </cell>
          <cell r="BP2628" t="str">
            <v>ACC_KFI_TO</v>
          </cell>
          <cell r="BR2628" t="str">
            <v>2019.06</v>
          </cell>
          <cell r="BS2628" t="str">
            <v>Visée 1</v>
          </cell>
          <cell r="BT2628">
            <v>223555</v>
          </cell>
          <cell r="BV2628" t="str">
            <v>GBU01</v>
          </cell>
          <cell r="CB2628" t="str">
            <v>BU08</v>
          </cell>
          <cell r="CL2628" t="str">
            <v>ACC_KFI_EBITDA</v>
          </cell>
          <cell r="CN2628" t="str">
            <v>EFF0102</v>
          </cell>
          <cell r="CP2628">
            <v>30.35</v>
          </cell>
          <cell r="CS2628" t="str">
            <v>GBU03</v>
          </cell>
        </row>
        <row r="2629">
          <cell r="BD2629" t="str">
            <v>GBU01</v>
          </cell>
          <cell r="BF2629" t="str">
            <v>BU22</v>
          </cell>
          <cell r="BP2629" t="str">
            <v>ACC_KFI_TO</v>
          </cell>
          <cell r="BR2629" t="str">
            <v>2020.06</v>
          </cell>
          <cell r="BS2629" t="str">
            <v>Actual</v>
          </cell>
          <cell r="BT2629">
            <v>103359</v>
          </cell>
          <cell r="BV2629" t="str">
            <v>GBU01</v>
          </cell>
          <cell r="CB2629" t="str">
            <v>BU08</v>
          </cell>
          <cell r="CL2629" t="str">
            <v>ACC_KFI_EBITDA</v>
          </cell>
          <cell r="CN2629" t="str">
            <v>EFF0105</v>
          </cell>
          <cell r="CP2629">
            <v>-1.0000000000000001E-5</v>
          </cell>
          <cell r="CS2629" t="str">
            <v>GBU03</v>
          </cell>
        </row>
        <row r="2630">
          <cell r="BD2630" t="str">
            <v>GBU01</v>
          </cell>
          <cell r="BF2630" t="str">
            <v>BU22</v>
          </cell>
          <cell r="BP2630" t="str">
            <v>ACC_KFI_TO</v>
          </cell>
          <cell r="BR2630" t="str">
            <v>2020.06</v>
          </cell>
          <cell r="BS2630" t="str">
            <v>Visée 1</v>
          </cell>
          <cell r="BT2630">
            <v>277470</v>
          </cell>
          <cell r="BV2630" t="str">
            <v>GBU01</v>
          </cell>
          <cell r="CB2630" t="str">
            <v>BU08</v>
          </cell>
          <cell r="CL2630" t="str">
            <v>ACC_KFI_EBITDA</v>
          </cell>
          <cell r="CN2630" t="str">
            <v>EFF0109</v>
          </cell>
          <cell r="CP2630">
            <v>65.320009999999996</v>
          </cell>
          <cell r="CS2630" t="str">
            <v>GBU03</v>
          </cell>
        </row>
        <row r="2631">
          <cell r="BD2631" t="str">
            <v>GBU01</v>
          </cell>
          <cell r="BF2631" t="str">
            <v>BU22</v>
          </cell>
          <cell r="BP2631" t="str">
            <v>ACC_KFI_TO</v>
          </cell>
          <cell r="BR2631" t="str">
            <v>2020.12</v>
          </cell>
          <cell r="BS2631" t="str">
            <v>Actual</v>
          </cell>
          <cell r="BT2631">
            <v>267974</v>
          </cell>
          <cell r="BV2631" t="str">
            <v>GBU01</v>
          </cell>
          <cell r="CB2631" t="str">
            <v>BU08</v>
          </cell>
          <cell r="CL2631" t="str">
            <v>ACC_KFI_COI</v>
          </cell>
          <cell r="CN2631" t="str">
            <v>EFF0102</v>
          </cell>
          <cell r="CP2631">
            <v>0</v>
          </cell>
          <cell r="CS2631" t="str">
            <v>GBU03</v>
          </cell>
        </row>
        <row r="2632">
          <cell r="BD2632" t="str">
            <v>GBU01</v>
          </cell>
          <cell r="BF2632" t="str">
            <v>BU22</v>
          </cell>
          <cell r="BP2632" t="str">
            <v>ACC_KFI_TO</v>
          </cell>
          <cell r="BR2632" t="str">
            <v>2020.12</v>
          </cell>
          <cell r="BS2632" t="str">
            <v>Visée 1</v>
          </cell>
          <cell r="BT2632">
            <v>548649</v>
          </cell>
          <cell r="BV2632" t="str">
            <v>GBU01</v>
          </cell>
          <cell r="CB2632" t="str">
            <v>BU08</v>
          </cell>
          <cell r="CL2632" t="str">
            <v>ACC_KFI_COI</v>
          </cell>
          <cell r="CN2632" t="str">
            <v>EFF0105</v>
          </cell>
          <cell r="CP2632">
            <v>0</v>
          </cell>
          <cell r="CS2632" t="str">
            <v>GBU03</v>
          </cell>
        </row>
        <row r="2633">
          <cell r="BD2633" t="str">
            <v>GBU01</v>
          </cell>
          <cell r="BF2633" t="str">
            <v>BU22</v>
          </cell>
          <cell r="BP2633" t="str">
            <v>ACC_KFI_TO</v>
          </cell>
          <cell r="BR2633" t="str">
            <v>2021.06</v>
          </cell>
          <cell r="BS2633" t="str">
            <v>Actual</v>
          </cell>
          <cell r="BT2633">
            <v>415563</v>
          </cell>
          <cell r="BV2633" t="str">
            <v>GBU01</v>
          </cell>
          <cell r="CB2633" t="str">
            <v>BU08</v>
          </cell>
          <cell r="CL2633" t="str">
            <v>ACC_KFI_COI</v>
          </cell>
          <cell r="CN2633" t="str">
            <v>EFF0109</v>
          </cell>
          <cell r="CP2633">
            <v>23878.22</v>
          </cell>
          <cell r="CS2633" t="str">
            <v>GBU03</v>
          </cell>
        </row>
        <row r="2634">
          <cell r="BD2634" t="str">
            <v>GBU01</v>
          </cell>
          <cell r="BF2634" t="str">
            <v>BU22</v>
          </cell>
          <cell r="BP2634" t="str">
            <v>ACC_KFI_TO</v>
          </cell>
          <cell r="BR2634" t="str">
            <v>2021.06</v>
          </cell>
          <cell r="BS2634" t="str">
            <v>Visée 1</v>
          </cell>
          <cell r="BT2634">
            <v>345894</v>
          </cell>
          <cell r="BV2634" t="str">
            <v>GBU01</v>
          </cell>
          <cell r="CB2634" t="str">
            <v>BU08</v>
          </cell>
          <cell r="CL2634" t="str">
            <v>ACC_KFI_COI</v>
          </cell>
          <cell r="CN2634" t="str">
            <v>EFF0220</v>
          </cell>
          <cell r="CP2634">
            <v>-2000</v>
          </cell>
          <cell r="CS2634" t="str">
            <v>GBU03</v>
          </cell>
        </row>
        <row r="2635">
          <cell r="BD2635" t="str">
            <v>GBU01</v>
          </cell>
          <cell r="BF2635" t="str">
            <v>BU22</v>
          </cell>
          <cell r="BP2635" t="str">
            <v>ACC_KFI_EBITDA</v>
          </cell>
          <cell r="BR2635" t="str">
            <v>2019.06</v>
          </cell>
          <cell r="BS2635" t="str">
            <v>Actual</v>
          </cell>
          <cell r="BT2635">
            <v>13711</v>
          </cell>
          <cell r="BV2635" t="str">
            <v>GBU01</v>
          </cell>
          <cell r="CB2635" t="str">
            <v>BU08</v>
          </cell>
          <cell r="CL2635" t="str">
            <v>ACC_KFI_COI</v>
          </cell>
          <cell r="CN2635" t="str">
            <v>EFF0221</v>
          </cell>
          <cell r="CP2635">
            <v>6600</v>
          </cell>
          <cell r="CS2635" t="str">
            <v>GBU03</v>
          </cell>
        </row>
        <row r="2636">
          <cell r="BD2636" t="str">
            <v>GBU01</v>
          </cell>
          <cell r="BF2636" t="str">
            <v>BU22</v>
          </cell>
          <cell r="BP2636" t="str">
            <v>ACC_KFI_EBITDA</v>
          </cell>
          <cell r="BR2636" t="str">
            <v>2019.06</v>
          </cell>
          <cell r="BS2636" t="str">
            <v>Visée 1</v>
          </cell>
          <cell r="BT2636">
            <v>-5701</v>
          </cell>
          <cell r="BV2636" t="str">
            <v>GBU01</v>
          </cell>
          <cell r="CB2636" t="str">
            <v>BU08</v>
          </cell>
          <cell r="CL2636" t="str">
            <v>ACC_KFI_EBITDA</v>
          </cell>
          <cell r="CN2636" t="str">
            <v>EFF0102</v>
          </cell>
          <cell r="CP2636">
            <v>0</v>
          </cell>
          <cell r="CS2636" t="str">
            <v>GBU03</v>
          </cell>
        </row>
        <row r="2637">
          <cell r="BD2637" t="str">
            <v>GBU01</v>
          </cell>
          <cell r="BF2637" t="str">
            <v>BU22</v>
          </cell>
          <cell r="BP2637" t="str">
            <v>ACC_KFI_EBITDA</v>
          </cell>
          <cell r="BR2637" t="str">
            <v>2020.06</v>
          </cell>
          <cell r="BS2637" t="str">
            <v>Actual</v>
          </cell>
          <cell r="BT2637">
            <v>14196</v>
          </cell>
          <cell r="BV2637" t="str">
            <v>GBU01</v>
          </cell>
          <cell r="CB2637" t="str">
            <v>BU08</v>
          </cell>
          <cell r="CL2637" t="str">
            <v>ACC_KFI_EBITDA</v>
          </cell>
          <cell r="CN2637" t="str">
            <v>EFF0105</v>
          </cell>
          <cell r="CP2637">
            <v>0</v>
          </cell>
          <cell r="CS2637" t="str">
            <v>GBU03</v>
          </cell>
        </row>
        <row r="2638">
          <cell r="BD2638" t="str">
            <v>GBU01</v>
          </cell>
          <cell r="BF2638" t="str">
            <v>BU22</v>
          </cell>
          <cell r="BP2638" t="str">
            <v>ACC_KFI_EBITDA</v>
          </cell>
          <cell r="BR2638" t="str">
            <v>2020.06</v>
          </cell>
          <cell r="BS2638" t="str">
            <v>Visée 1</v>
          </cell>
          <cell r="BT2638">
            <v>-214</v>
          </cell>
          <cell r="BV2638" t="str">
            <v>GBU01</v>
          </cell>
          <cell r="CB2638" t="str">
            <v>BU08</v>
          </cell>
          <cell r="CL2638" t="str">
            <v>ACC_KFI_EBITDA</v>
          </cell>
          <cell r="CN2638" t="str">
            <v>EFF0109</v>
          </cell>
          <cell r="CP2638">
            <v>23937.22</v>
          </cell>
          <cell r="CS2638" t="str">
            <v>GBU03</v>
          </cell>
        </row>
        <row r="2639">
          <cell r="BD2639" t="str">
            <v>GBU01</v>
          </cell>
          <cell r="BF2639" t="str">
            <v>BU22</v>
          </cell>
          <cell r="BP2639" t="str">
            <v>ACC_KFI_EBITDA</v>
          </cell>
          <cell r="BR2639" t="str">
            <v>2020.12</v>
          </cell>
          <cell r="BS2639" t="str">
            <v>Actual</v>
          </cell>
          <cell r="BT2639">
            <v>28617</v>
          </cell>
          <cell r="BV2639" t="str">
            <v>GBU01</v>
          </cell>
          <cell r="CB2639" t="str">
            <v>BU08</v>
          </cell>
          <cell r="CL2639" t="str">
            <v>ACC_KFI_EBITDA</v>
          </cell>
          <cell r="CN2639" t="str">
            <v>EFF0220</v>
          </cell>
          <cell r="CP2639">
            <v>-2000</v>
          </cell>
          <cell r="CS2639" t="str">
            <v>GBU03</v>
          </cell>
        </row>
        <row r="2640">
          <cell r="BD2640" t="str">
            <v>GBU01</v>
          </cell>
          <cell r="BF2640" t="str">
            <v>BU22</v>
          </cell>
          <cell r="BP2640" t="str">
            <v>ACC_KFI_EBITDA</v>
          </cell>
          <cell r="BR2640" t="str">
            <v>2020.12</v>
          </cell>
          <cell r="BS2640" t="str">
            <v>Visée 1</v>
          </cell>
          <cell r="BT2640">
            <v>1538</v>
          </cell>
          <cell r="BV2640" t="str">
            <v>GBU01</v>
          </cell>
          <cell r="CB2640" t="str">
            <v>BU08</v>
          </cell>
          <cell r="CL2640" t="str">
            <v>ACC_KFI_EBITDA</v>
          </cell>
          <cell r="CN2640" t="str">
            <v>EFF0221</v>
          </cell>
          <cell r="CP2640">
            <v>6600</v>
          </cell>
          <cell r="CS2640" t="str">
            <v>GBU03</v>
          </cell>
        </row>
        <row r="2641">
          <cell r="BD2641" t="str">
            <v>GBU01</v>
          </cell>
          <cell r="BF2641" t="str">
            <v>BU22</v>
          </cell>
          <cell r="BP2641" t="str">
            <v>ACC_KFI_EBITDA</v>
          </cell>
          <cell r="BR2641" t="str">
            <v>2021.06</v>
          </cell>
          <cell r="BS2641" t="str">
            <v>Actual</v>
          </cell>
          <cell r="BT2641">
            <v>29618</v>
          </cell>
          <cell r="BV2641" t="str">
            <v>GBU01</v>
          </cell>
          <cell r="CB2641" t="str">
            <v>BU08</v>
          </cell>
          <cell r="CL2641" t="str">
            <v>ACC_KFI_TO</v>
          </cell>
          <cell r="CN2641" t="str">
            <v>EFF0105</v>
          </cell>
          <cell r="CP2641">
            <v>0</v>
          </cell>
          <cell r="CS2641" t="str">
            <v>GBU03</v>
          </cell>
        </row>
        <row r="2642">
          <cell r="BD2642" t="str">
            <v>GBU01</v>
          </cell>
          <cell r="BF2642" t="str">
            <v>BU22</v>
          </cell>
          <cell r="BP2642" t="str">
            <v>ACC_KFI_EBITDA</v>
          </cell>
          <cell r="BR2642" t="str">
            <v>2021.06</v>
          </cell>
          <cell r="BS2642" t="str">
            <v>Visée 1</v>
          </cell>
          <cell r="BT2642">
            <v>8903</v>
          </cell>
          <cell r="BV2642" t="str">
            <v>GBU01</v>
          </cell>
          <cell r="CB2642" t="str">
            <v>BU08</v>
          </cell>
          <cell r="CL2642" t="str">
            <v>ACC_KFI_TO</v>
          </cell>
          <cell r="CN2642" t="str">
            <v>EFF0109</v>
          </cell>
          <cell r="CP2642">
            <v>31633</v>
          </cell>
          <cell r="CS2642" t="str">
            <v>GBU03</v>
          </cell>
        </row>
        <row r="2643">
          <cell r="BD2643" t="str">
            <v>GBU01</v>
          </cell>
          <cell r="BF2643" t="str">
            <v>BU22</v>
          </cell>
          <cell r="BP2643" t="str">
            <v>ACC_KFI_COI</v>
          </cell>
          <cell r="BR2643" t="str">
            <v>2019.06</v>
          </cell>
          <cell r="BS2643" t="str">
            <v>Actual</v>
          </cell>
          <cell r="BT2643">
            <v>13644</v>
          </cell>
          <cell r="BV2643" t="str">
            <v>GBU01</v>
          </cell>
          <cell r="CB2643" t="str">
            <v>BU08</v>
          </cell>
          <cell r="CL2643" t="str">
            <v>ACC_KFI_TO</v>
          </cell>
          <cell r="CN2643" t="str">
            <v>EFF0220</v>
          </cell>
          <cell r="CP2643">
            <v>-3800</v>
          </cell>
          <cell r="CS2643" t="str">
            <v>GBU03</v>
          </cell>
        </row>
        <row r="2644">
          <cell r="BD2644" t="str">
            <v>GBU01</v>
          </cell>
          <cell r="BF2644" t="str">
            <v>BU22</v>
          </cell>
          <cell r="BP2644" t="str">
            <v>ACC_KFI_COI</v>
          </cell>
          <cell r="BR2644" t="str">
            <v>2019.06</v>
          </cell>
          <cell r="BS2644" t="str">
            <v>Visée 1</v>
          </cell>
          <cell r="BT2644">
            <v>-5784</v>
          </cell>
          <cell r="BV2644" t="str">
            <v>GBU01</v>
          </cell>
          <cell r="CB2644" t="str">
            <v>BU08</v>
          </cell>
          <cell r="CL2644" t="str">
            <v>ACC_KFI_TO</v>
          </cell>
          <cell r="CN2644" t="str">
            <v>EFF0221</v>
          </cell>
          <cell r="CP2644">
            <v>7500</v>
          </cell>
          <cell r="CS2644" t="str">
            <v>GBU03</v>
          </cell>
        </row>
        <row r="2645">
          <cell r="BD2645" t="str">
            <v>GBU01</v>
          </cell>
          <cell r="BF2645" t="str">
            <v>BU22</v>
          </cell>
          <cell r="BP2645" t="str">
            <v>ACC_KFI_COI</v>
          </cell>
          <cell r="BR2645" t="str">
            <v>2020.06</v>
          </cell>
          <cell r="BS2645" t="str">
            <v>Actual</v>
          </cell>
          <cell r="BT2645">
            <v>14144</v>
          </cell>
          <cell r="BV2645" t="str">
            <v>GBU01</v>
          </cell>
          <cell r="CB2645" t="str">
            <v>BU08</v>
          </cell>
          <cell r="CL2645" t="str">
            <v>ACC_KFI_COI</v>
          </cell>
          <cell r="CN2645" t="str">
            <v>EFF0105</v>
          </cell>
          <cell r="CP2645">
            <v>0</v>
          </cell>
          <cell r="CS2645" t="str">
            <v>GBU03</v>
          </cell>
        </row>
        <row r="2646">
          <cell r="BD2646" t="str">
            <v>GBU01</v>
          </cell>
          <cell r="BF2646" t="str">
            <v>BU22</v>
          </cell>
          <cell r="BP2646" t="str">
            <v>ACC_KFI_COI</v>
          </cell>
          <cell r="BR2646" t="str">
            <v>2020.06</v>
          </cell>
          <cell r="BS2646" t="str">
            <v>Visée 1</v>
          </cell>
          <cell r="BT2646">
            <v>-250</v>
          </cell>
          <cell r="BV2646" t="str">
            <v>GBU01</v>
          </cell>
          <cell r="CB2646" t="str">
            <v>BU08</v>
          </cell>
          <cell r="CL2646" t="str">
            <v>ACC_KFI_COI</v>
          </cell>
          <cell r="CN2646" t="str">
            <v>EFF0109</v>
          </cell>
          <cell r="CP2646">
            <v>2304.08</v>
          </cell>
          <cell r="CS2646" t="str">
            <v>GBU03</v>
          </cell>
        </row>
        <row r="2647">
          <cell r="BD2647" t="str">
            <v>GBU01</v>
          </cell>
          <cell r="BF2647" t="str">
            <v>BU22</v>
          </cell>
          <cell r="BP2647" t="str">
            <v>ACC_KFI_COI</v>
          </cell>
          <cell r="BR2647" t="str">
            <v>2020.12</v>
          </cell>
          <cell r="BS2647" t="str">
            <v>Actual</v>
          </cell>
          <cell r="BT2647">
            <v>28383</v>
          </cell>
          <cell r="BV2647" t="str">
            <v>GBU01</v>
          </cell>
          <cell r="CB2647" t="str">
            <v>BU08</v>
          </cell>
          <cell r="CL2647" t="str">
            <v>ACC_KFI_COI</v>
          </cell>
          <cell r="CN2647" t="str">
            <v>EFF0220</v>
          </cell>
          <cell r="CP2647">
            <v>-400</v>
          </cell>
          <cell r="CS2647" t="str">
            <v>GBU03</v>
          </cell>
        </row>
        <row r="2648">
          <cell r="BD2648" t="str">
            <v>GBU01</v>
          </cell>
          <cell r="BF2648" t="str">
            <v>BU22</v>
          </cell>
          <cell r="BP2648" t="str">
            <v>ACC_KFI_COI</v>
          </cell>
          <cell r="BR2648" t="str">
            <v>2020.12</v>
          </cell>
          <cell r="BS2648" t="str">
            <v>Visée 1</v>
          </cell>
          <cell r="BT2648">
            <v>1460</v>
          </cell>
          <cell r="BV2648" t="str">
            <v>GBU01</v>
          </cell>
          <cell r="CB2648" t="str">
            <v>BU08</v>
          </cell>
          <cell r="CL2648" t="str">
            <v>ACC_KFI_COI</v>
          </cell>
          <cell r="CN2648" t="str">
            <v>EFF0221</v>
          </cell>
          <cell r="CP2648">
            <v>700</v>
          </cell>
          <cell r="CS2648" t="str">
            <v>GBU03</v>
          </cell>
        </row>
        <row r="2649">
          <cell r="BD2649" t="str">
            <v>GBU01</v>
          </cell>
          <cell r="BF2649" t="str">
            <v>BU22</v>
          </cell>
          <cell r="BP2649" t="str">
            <v>ACC_KFI_COI</v>
          </cell>
          <cell r="BR2649" t="str">
            <v>2021.06</v>
          </cell>
          <cell r="BS2649" t="str">
            <v>Actual</v>
          </cell>
          <cell r="BT2649">
            <v>29505</v>
          </cell>
          <cell r="BV2649" t="str">
            <v>GBU01</v>
          </cell>
          <cell r="CB2649" t="str">
            <v>BU08</v>
          </cell>
          <cell r="CL2649" t="str">
            <v>ACC_KFI_EBITDA</v>
          </cell>
          <cell r="CN2649" t="str">
            <v>EFF0105</v>
          </cell>
          <cell r="CP2649">
            <v>0</v>
          </cell>
          <cell r="CS2649" t="str">
            <v>GBU03</v>
          </cell>
        </row>
        <row r="2650">
          <cell r="BD2650" t="str">
            <v>GBU01</v>
          </cell>
          <cell r="BF2650" t="str">
            <v>BU22</v>
          </cell>
          <cell r="BP2650" t="str">
            <v>ACC_KFI_COI</v>
          </cell>
          <cell r="BR2650" t="str">
            <v>2021.06</v>
          </cell>
          <cell r="BS2650" t="str">
            <v>Visée 1</v>
          </cell>
          <cell r="BT2650">
            <v>8688</v>
          </cell>
          <cell r="BV2650" t="str">
            <v>GBU01</v>
          </cell>
          <cell r="CB2650" t="str">
            <v>BU08</v>
          </cell>
          <cell r="CL2650" t="str">
            <v>ACC_KFI_EBITDA</v>
          </cell>
          <cell r="CN2650" t="str">
            <v>EFF0109</v>
          </cell>
          <cell r="CP2650">
            <v>2058.08</v>
          </cell>
          <cell r="CS2650" t="str">
            <v>GBU03</v>
          </cell>
        </row>
        <row r="2651">
          <cell r="BD2651" t="str">
            <v>GBU01</v>
          </cell>
          <cell r="BF2651" t="str">
            <v>BU22</v>
          </cell>
          <cell r="BP2651" t="str">
            <v>ACC_KFI_+GSSCPXDBSO</v>
          </cell>
          <cell r="BR2651" t="str">
            <v>2019.06</v>
          </cell>
          <cell r="BS2651" t="str">
            <v>Actual</v>
          </cell>
          <cell r="BT2651">
            <v>17</v>
          </cell>
          <cell r="BV2651" t="str">
            <v>GBU01</v>
          </cell>
          <cell r="CB2651" t="str">
            <v>BU08</v>
          </cell>
          <cell r="CL2651" t="str">
            <v>ACC_KFI_EBITDA</v>
          </cell>
          <cell r="CN2651" t="str">
            <v>EFF0220</v>
          </cell>
          <cell r="CP2651">
            <v>-400</v>
          </cell>
          <cell r="CS2651" t="str">
            <v>GBU03</v>
          </cell>
        </row>
        <row r="2652">
          <cell r="BD2652" t="str">
            <v>GBU01</v>
          </cell>
          <cell r="BF2652" t="str">
            <v>BU22</v>
          </cell>
          <cell r="BP2652" t="str">
            <v>ACC_KFI_+GSSCPXDBSO</v>
          </cell>
          <cell r="BR2652" t="str">
            <v>2019.06</v>
          </cell>
          <cell r="BS2652" t="str">
            <v>Visée 1</v>
          </cell>
          <cell r="BT2652">
            <v>125</v>
          </cell>
          <cell r="BV2652" t="str">
            <v>GBU01</v>
          </cell>
          <cell r="CB2652" t="str">
            <v>BU08</v>
          </cell>
          <cell r="CL2652" t="str">
            <v>ACC_KFI_EBITDA</v>
          </cell>
          <cell r="CN2652" t="str">
            <v>EFF0221</v>
          </cell>
          <cell r="CP2652">
            <v>700</v>
          </cell>
          <cell r="CS2652" t="str">
            <v>GBU03</v>
          </cell>
        </row>
        <row r="2653">
          <cell r="BD2653" t="str">
            <v>GBU01</v>
          </cell>
          <cell r="BF2653" t="str">
            <v>BU22</v>
          </cell>
          <cell r="BP2653" t="str">
            <v>ACC_KFI_+GSSCPXDBSO</v>
          </cell>
          <cell r="BR2653" t="str">
            <v>2020.06</v>
          </cell>
          <cell r="BS2653" t="str">
            <v>Actual</v>
          </cell>
          <cell r="BT2653">
            <v>29</v>
          </cell>
          <cell r="BV2653" t="str">
            <v>GBU01</v>
          </cell>
          <cell r="CB2653" t="str">
            <v>BU08</v>
          </cell>
          <cell r="CL2653" t="str">
            <v>ACC_KFI_TO</v>
          </cell>
          <cell r="CN2653" t="str">
            <v>EFF0105</v>
          </cell>
          <cell r="CP2653">
            <v>0</v>
          </cell>
          <cell r="CS2653" t="str">
            <v>GBU03</v>
          </cell>
        </row>
        <row r="2654">
          <cell r="BD2654" t="str">
            <v>GBU01</v>
          </cell>
          <cell r="BF2654" t="str">
            <v>BU22</v>
          </cell>
          <cell r="BP2654" t="str">
            <v>ACC_KFI_+GSSCPXDBSO</v>
          </cell>
          <cell r="BR2654" t="str">
            <v>2020.12</v>
          </cell>
          <cell r="BS2654" t="str">
            <v>Actual</v>
          </cell>
          <cell r="BT2654">
            <v>430</v>
          </cell>
          <cell r="BV2654" t="str">
            <v>GBU01</v>
          </cell>
          <cell r="CB2654" t="str">
            <v>BU08</v>
          </cell>
          <cell r="CL2654" t="str">
            <v>ACC_KFI_TO</v>
          </cell>
          <cell r="CN2654" t="str">
            <v>EFF0109</v>
          </cell>
          <cell r="CP2654">
            <v>23847</v>
          </cell>
          <cell r="CS2654" t="str">
            <v>GBU03</v>
          </cell>
        </row>
        <row r="2655">
          <cell r="BD2655" t="str">
            <v>GBU01</v>
          </cell>
          <cell r="BF2655" t="str">
            <v>BU22</v>
          </cell>
          <cell r="BP2655" t="str">
            <v>ACC_KFI_+GSSCPXDBSO</v>
          </cell>
          <cell r="BR2655" t="str">
            <v>2021.06</v>
          </cell>
          <cell r="BS2655" t="str">
            <v>Actual</v>
          </cell>
          <cell r="BT2655">
            <v>2</v>
          </cell>
          <cell r="BV2655" t="str">
            <v>GBU01</v>
          </cell>
          <cell r="CB2655" t="str">
            <v>BU08</v>
          </cell>
          <cell r="CL2655" t="str">
            <v>ACC_KFI_TO</v>
          </cell>
          <cell r="CN2655" t="str">
            <v>EFF0220</v>
          </cell>
          <cell r="CP2655">
            <v>-400</v>
          </cell>
          <cell r="CS2655" t="str">
            <v>GBU03</v>
          </cell>
        </row>
        <row r="2656">
          <cell r="BD2656" t="str">
            <v>GBU01</v>
          </cell>
          <cell r="BF2656" t="str">
            <v>BU22</v>
          </cell>
          <cell r="BP2656" t="str">
            <v>ACC_KFI_+GSSCPXDBSO</v>
          </cell>
          <cell r="BR2656" t="str">
            <v>2021.06</v>
          </cell>
          <cell r="BS2656" t="str">
            <v>Visée 1</v>
          </cell>
          <cell r="BT2656">
            <v>794</v>
          </cell>
          <cell r="BV2656" t="str">
            <v>GBU01</v>
          </cell>
          <cell r="CB2656" t="str">
            <v>BU08</v>
          </cell>
          <cell r="CL2656" t="str">
            <v>ACC_KFI_TO</v>
          </cell>
          <cell r="CN2656" t="str">
            <v>EFF0221</v>
          </cell>
          <cell r="CP2656">
            <v>700</v>
          </cell>
          <cell r="CS2656" t="str">
            <v>GBU03</v>
          </cell>
        </row>
        <row r="2657">
          <cell r="BD2657" t="str">
            <v>GBU01</v>
          </cell>
          <cell r="BF2657" t="str">
            <v>BU22</v>
          </cell>
          <cell r="BP2657" t="str">
            <v>ACC_KFI_TO</v>
          </cell>
          <cell r="BR2657" t="str">
            <v>2020.06</v>
          </cell>
          <cell r="BS2657" t="str">
            <v>Visée 1</v>
          </cell>
          <cell r="BT2657">
            <v>0.21</v>
          </cell>
          <cell r="BV2657" t="str">
            <v>GBU01</v>
          </cell>
          <cell r="CB2657" t="str">
            <v>BU08</v>
          </cell>
          <cell r="CL2657" t="str">
            <v>ACC_KFI_COI</v>
          </cell>
          <cell r="CN2657" t="str">
            <v>EFF0105</v>
          </cell>
          <cell r="CS2657" t="str">
            <v>GBU03</v>
          </cell>
        </row>
        <row r="2658">
          <cell r="BD2658" t="str">
            <v>GBU01</v>
          </cell>
          <cell r="BF2658" t="str">
            <v>BU22</v>
          </cell>
          <cell r="BP2658" t="str">
            <v>ACC_KFI_TO</v>
          </cell>
          <cell r="BR2658" t="str">
            <v>2020.12</v>
          </cell>
          <cell r="BS2658" t="str">
            <v>Actual</v>
          </cell>
          <cell r="BT2658">
            <v>126.9</v>
          </cell>
          <cell r="BV2658" t="str">
            <v>GBU01</v>
          </cell>
          <cell r="CB2658" t="str">
            <v>BU08</v>
          </cell>
          <cell r="CL2658" t="str">
            <v>ACC_KFI_COI</v>
          </cell>
          <cell r="CN2658" t="str">
            <v>EFF0109</v>
          </cell>
          <cell r="CP2658">
            <v>-194</v>
          </cell>
          <cell r="CS2658" t="str">
            <v>GBU03</v>
          </cell>
        </row>
        <row r="2659">
          <cell r="BD2659" t="str">
            <v>GBU01</v>
          </cell>
          <cell r="BF2659" t="str">
            <v>BU22</v>
          </cell>
          <cell r="BP2659" t="str">
            <v>ACC_KFI_EBITDA</v>
          </cell>
          <cell r="BR2659" t="str">
            <v>2019.06</v>
          </cell>
          <cell r="BS2659" t="str">
            <v>Actual</v>
          </cell>
          <cell r="BT2659">
            <v>4750.29</v>
          </cell>
          <cell r="BV2659" t="str">
            <v>GBU01</v>
          </cell>
          <cell r="CB2659" t="str">
            <v>BU08</v>
          </cell>
          <cell r="CL2659" t="str">
            <v>ACC_KFI_EBITDA</v>
          </cell>
          <cell r="CN2659" t="str">
            <v>EFF0105</v>
          </cell>
          <cell r="CS2659" t="str">
            <v>GBU03</v>
          </cell>
        </row>
        <row r="2660">
          <cell r="BD2660" t="str">
            <v>GBU01</v>
          </cell>
          <cell r="BF2660" t="str">
            <v>BU22</v>
          </cell>
          <cell r="BP2660" t="str">
            <v>ACC_KFI_EBITDA</v>
          </cell>
          <cell r="BR2660" t="str">
            <v>2019.06</v>
          </cell>
          <cell r="BS2660" t="str">
            <v>Visée 1</v>
          </cell>
          <cell r="BT2660">
            <v>1996.34</v>
          </cell>
          <cell r="BV2660" t="str">
            <v>GBU01</v>
          </cell>
          <cell r="CB2660" t="str">
            <v>BU08</v>
          </cell>
          <cell r="CL2660" t="str">
            <v>ACC_KFI_EBITDA</v>
          </cell>
          <cell r="CN2660" t="str">
            <v>EFF0109</v>
          </cell>
          <cell r="CP2660">
            <v>-194</v>
          </cell>
          <cell r="CS2660" t="str">
            <v>GBU03</v>
          </cell>
        </row>
        <row r="2661">
          <cell r="BD2661" t="str">
            <v>GBU01</v>
          </cell>
          <cell r="BF2661" t="str">
            <v>BU22</v>
          </cell>
          <cell r="BP2661" t="str">
            <v>ACC_KFI_EBITDA</v>
          </cell>
          <cell r="BR2661" t="str">
            <v>2020.06</v>
          </cell>
          <cell r="BS2661" t="str">
            <v>Actual</v>
          </cell>
          <cell r="BT2661">
            <v>8673.61</v>
          </cell>
          <cell r="BV2661" t="str">
            <v>GBU01</v>
          </cell>
          <cell r="CB2661" t="str">
            <v>BU08</v>
          </cell>
          <cell r="CL2661" t="str">
            <v>ACC_KFI_TO</v>
          </cell>
          <cell r="CN2661" t="str">
            <v>EFF0105</v>
          </cell>
          <cell r="CS2661" t="str">
            <v>GBU03</v>
          </cell>
        </row>
        <row r="2662">
          <cell r="BD2662" t="str">
            <v>GBU01</v>
          </cell>
          <cell r="BF2662" t="str">
            <v>BU22</v>
          </cell>
          <cell r="BP2662" t="str">
            <v>ACC_KFI_EBITDA</v>
          </cell>
          <cell r="BR2662" t="str">
            <v>2020.06</v>
          </cell>
          <cell r="BS2662" t="str">
            <v>Visée 1</v>
          </cell>
          <cell r="BT2662">
            <v>4480.5200000000004</v>
          </cell>
          <cell r="BV2662" t="str">
            <v>GBU01</v>
          </cell>
          <cell r="CB2662" t="str">
            <v>BU08</v>
          </cell>
          <cell r="CL2662" t="str">
            <v>ACC_KFI_TO</v>
          </cell>
          <cell r="CN2662" t="str">
            <v>EFF0109</v>
          </cell>
          <cell r="CP2662">
            <v>109</v>
          </cell>
          <cell r="CS2662" t="str">
            <v>GBU03</v>
          </cell>
        </row>
        <row r="2663">
          <cell r="BD2663" t="str">
            <v>GBU01</v>
          </cell>
          <cell r="BF2663" t="str">
            <v>BU22</v>
          </cell>
          <cell r="BP2663" t="str">
            <v>ACC_KFI_EBITDA</v>
          </cell>
          <cell r="BR2663" t="str">
            <v>2020.12</v>
          </cell>
          <cell r="BS2663" t="str">
            <v>Actual</v>
          </cell>
          <cell r="BT2663">
            <v>16553.009999999998</v>
          </cell>
          <cell r="BV2663" t="str">
            <v>GBU01</v>
          </cell>
          <cell r="CB2663" t="str">
            <v>BU08</v>
          </cell>
          <cell r="CL2663" t="str">
            <v>ACC_KFI_COI</v>
          </cell>
          <cell r="CN2663" t="str">
            <v>EFF0105</v>
          </cell>
          <cell r="CP2663">
            <v>0</v>
          </cell>
          <cell r="CS2663" t="str">
            <v>GBU03</v>
          </cell>
        </row>
        <row r="2664">
          <cell r="BD2664" t="str">
            <v>GBU01</v>
          </cell>
          <cell r="BF2664" t="str">
            <v>BU22</v>
          </cell>
          <cell r="BP2664" t="str">
            <v>ACC_KFI_EBITDA</v>
          </cell>
          <cell r="BR2664" t="str">
            <v>2020.12</v>
          </cell>
          <cell r="BS2664" t="str">
            <v>Visée 1</v>
          </cell>
          <cell r="BT2664">
            <v>5750.84</v>
          </cell>
          <cell r="BV2664" t="str">
            <v>GBU01</v>
          </cell>
          <cell r="CB2664" t="str">
            <v>BU08</v>
          </cell>
          <cell r="CL2664" t="str">
            <v>ACC_KFI_COI</v>
          </cell>
          <cell r="CN2664" t="str">
            <v>EFF0109</v>
          </cell>
          <cell r="CP2664">
            <v>-5593</v>
          </cell>
          <cell r="CS2664" t="str">
            <v>GBU03</v>
          </cell>
        </row>
        <row r="2665">
          <cell r="BD2665" t="str">
            <v>GBU01</v>
          </cell>
          <cell r="BF2665" t="str">
            <v>BU22</v>
          </cell>
          <cell r="BP2665" t="str">
            <v>ACC_KFI_EBITDA</v>
          </cell>
          <cell r="BR2665" t="str">
            <v>2021.06</v>
          </cell>
          <cell r="BS2665" t="str">
            <v>Actual</v>
          </cell>
          <cell r="BT2665">
            <v>6647.56</v>
          </cell>
          <cell r="BV2665" t="str">
            <v>GBU01</v>
          </cell>
          <cell r="CB2665" t="str">
            <v>BU08</v>
          </cell>
          <cell r="CL2665" t="str">
            <v>ACC_KFI_COI</v>
          </cell>
          <cell r="CN2665" t="str">
            <v>EFF0221</v>
          </cell>
          <cell r="CP2665">
            <v>430</v>
          </cell>
          <cell r="CS2665" t="str">
            <v>GBU03</v>
          </cell>
        </row>
        <row r="2666">
          <cell r="BD2666" t="str">
            <v>GBU01</v>
          </cell>
          <cell r="BF2666" t="str">
            <v>BU22</v>
          </cell>
          <cell r="BP2666" t="str">
            <v>ACC_KFI_EBITDA</v>
          </cell>
          <cell r="BR2666" t="str">
            <v>2021.06</v>
          </cell>
          <cell r="BS2666" t="str">
            <v>Visée 1</v>
          </cell>
          <cell r="BT2666">
            <v>10218.84</v>
          </cell>
          <cell r="BV2666" t="str">
            <v>GBU01</v>
          </cell>
          <cell r="CB2666" t="str">
            <v>BU08</v>
          </cell>
          <cell r="CL2666" t="str">
            <v>ACC_KFI_EBITDA</v>
          </cell>
          <cell r="CN2666" t="str">
            <v>EFF0105</v>
          </cell>
          <cell r="CP2666">
            <v>0</v>
          </cell>
          <cell r="CS2666" t="str">
            <v>GBU03</v>
          </cell>
        </row>
        <row r="2667">
          <cell r="BD2667" t="str">
            <v>GBU01</v>
          </cell>
          <cell r="BF2667" t="str">
            <v>BU22</v>
          </cell>
          <cell r="BP2667" t="str">
            <v>ACC_KFI_COI</v>
          </cell>
          <cell r="BR2667" t="str">
            <v>2019.06</v>
          </cell>
          <cell r="BS2667" t="str">
            <v>Actual</v>
          </cell>
          <cell r="BT2667">
            <v>4750.29</v>
          </cell>
          <cell r="BV2667" t="str">
            <v>GBU01</v>
          </cell>
          <cell r="CB2667" t="str">
            <v>BU08</v>
          </cell>
          <cell r="CL2667" t="str">
            <v>ACC_KFI_EBITDA</v>
          </cell>
          <cell r="CN2667" t="str">
            <v>EFF0109</v>
          </cell>
          <cell r="CP2667">
            <v>-5630</v>
          </cell>
          <cell r="CS2667" t="str">
            <v>GBU03</v>
          </cell>
        </row>
        <row r="2668">
          <cell r="BD2668" t="str">
            <v>GBU01</v>
          </cell>
          <cell r="BF2668" t="str">
            <v>BU22</v>
          </cell>
          <cell r="BP2668" t="str">
            <v>ACC_KFI_COI</v>
          </cell>
          <cell r="BR2668" t="str">
            <v>2019.06</v>
          </cell>
          <cell r="BS2668" t="str">
            <v>Visée 1</v>
          </cell>
          <cell r="BT2668">
            <v>1996.34</v>
          </cell>
          <cell r="BV2668" t="str">
            <v>GBU01</v>
          </cell>
          <cell r="CB2668" t="str">
            <v>BU08</v>
          </cell>
          <cell r="CL2668" t="str">
            <v>ACC_KFI_EBITDA</v>
          </cell>
          <cell r="CN2668" t="str">
            <v>EFF0221</v>
          </cell>
          <cell r="CP2668">
            <v>430</v>
          </cell>
          <cell r="CS2668" t="str">
            <v>GBU03</v>
          </cell>
        </row>
        <row r="2669">
          <cell r="BD2669" t="str">
            <v>GBU01</v>
          </cell>
          <cell r="BF2669" t="str">
            <v>BU22</v>
          </cell>
          <cell r="BP2669" t="str">
            <v>ACC_KFI_COI</v>
          </cell>
          <cell r="BR2669" t="str">
            <v>2020.06</v>
          </cell>
          <cell r="BS2669" t="str">
            <v>Actual</v>
          </cell>
          <cell r="BT2669">
            <v>8673.61</v>
          </cell>
          <cell r="BV2669" t="str">
            <v>GBU01</v>
          </cell>
          <cell r="CB2669" t="str">
            <v>BU08</v>
          </cell>
          <cell r="CL2669" t="str">
            <v>ACC_KFI_TO</v>
          </cell>
          <cell r="CN2669" t="str">
            <v>EFF0105</v>
          </cell>
          <cell r="CP2669">
            <v>0</v>
          </cell>
          <cell r="CS2669" t="str">
            <v>GBU03</v>
          </cell>
        </row>
        <row r="2670">
          <cell r="BD2670" t="str">
            <v>GBU01</v>
          </cell>
          <cell r="BF2670" t="str">
            <v>BU22</v>
          </cell>
          <cell r="BP2670" t="str">
            <v>ACC_KFI_COI</v>
          </cell>
          <cell r="BR2670" t="str">
            <v>2020.06</v>
          </cell>
          <cell r="BS2670" t="str">
            <v>Visée 1</v>
          </cell>
          <cell r="BT2670">
            <v>4480.5200000000004</v>
          </cell>
          <cell r="BV2670" t="str">
            <v>GBU01</v>
          </cell>
          <cell r="CB2670" t="str">
            <v>BU08</v>
          </cell>
          <cell r="CL2670" t="str">
            <v>ACC_KFI_TO</v>
          </cell>
          <cell r="CN2670" t="str">
            <v>EFF0109</v>
          </cell>
          <cell r="CP2670">
            <v>14051</v>
          </cell>
          <cell r="CS2670" t="str">
            <v>GBU03</v>
          </cell>
        </row>
        <row r="2671">
          <cell r="BD2671" t="str">
            <v>GBU01</v>
          </cell>
          <cell r="BF2671" t="str">
            <v>BU22</v>
          </cell>
          <cell r="BP2671" t="str">
            <v>ACC_KFI_COI</v>
          </cell>
          <cell r="BR2671" t="str">
            <v>2020.12</v>
          </cell>
          <cell r="BS2671" t="str">
            <v>Actual</v>
          </cell>
          <cell r="BT2671">
            <v>16553.009999999998</v>
          </cell>
          <cell r="BV2671" t="str">
            <v>GBU01</v>
          </cell>
          <cell r="CB2671" t="str">
            <v>BU08</v>
          </cell>
          <cell r="CL2671" t="str">
            <v>ACC_KFI_TO</v>
          </cell>
          <cell r="CN2671" t="str">
            <v>EFF0221</v>
          </cell>
          <cell r="CP2671">
            <v>2970</v>
          </cell>
          <cell r="CS2671" t="str">
            <v>GBU03</v>
          </cell>
        </row>
        <row r="2672">
          <cell r="BD2672" t="str">
            <v>GBU01</v>
          </cell>
          <cell r="BF2672" t="str">
            <v>BU22</v>
          </cell>
          <cell r="BP2672" t="str">
            <v>ACC_KFI_COI</v>
          </cell>
          <cell r="BR2672" t="str">
            <v>2020.12</v>
          </cell>
          <cell r="BS2672" t="str">
            <v>Visée 1</v>
          </cell>
          <cell r="BT2672">
            <v>5750.84</v>
          </cell>
          <cell r="BV2672" t="str">
            <v>GBU01</v>
          </cell>
          <cell r="CB2672" t="str">
            <v>BU08</v>
          </cell>
          <cell r="CL2672" t="str">
            <v>ACC_KFI_COI</v>
          </cell>
          <cell r="CN2672" t="str">
            <v>EFF0102</v>
          </cell>
          <cell r="CP2672">
            <v>0</v>
          </cell>
          <cell r="CS2672" t="str">
            <v>GBU03</v>
          </cell>
        </row>
        <row r="2673">
          <cell r="BD2673" t="str">
            <v>GBU01</v>
          </cell>
          <cell r="BF2673" t="str">
            <v>BU22</v>
          </cell>
          <cell r="BP2673" t="str">
            <v>ACC_KFI_COI</v>
          </cell>
          <cell r="BR2673" t="str">
            <v>2021.06</v>
          </cell>
          <cell r="BS2673" t="str">
            <v>Actual</v>
          </cell>
          <cell r="BT2673">
            <v>6647.56</v>
          </cell>
          <cell r="BV2673" t="str">
            <v>GBU01</v>
          </cell>
          <cell r="CB2673" t="str">
            <v>BU08</v>
          </cell>
          <cell r="CL2673" t="str">
            <v>ACC_KFI_COI</v>
          </cell>
          <cell r="CN2673" t="str">
            <v>EFF0105</v>
          </cell>
          <cell r="CP2673">
            <v>0</v>
          </cell>
          <cell r="CS2673" t="str">
            <v>GBU03</v>
          </cell>
        </row>
        <row r="2674">
          <cell r="BD2674" t="str">
            <v>GBU01</v>
          </cell>
          <cell r="BF2674" t="str">
            <v>BU22</v>
          </cell>
          <cell r="BP2674" t="str">
            <v>ACC_KFI_COI</v>
          </cell>
          <cell r="BR2674" t="str">
            <v>2021.06</v>
          </cell>
          <cell r="BS2674" t="str">
            <v>Visée 1</v>
          </cell>
          <cell r="BT2674">
            <v>10218.84</v>
          </cell>
          <cell r="BV2674" t="str">
            <v>GBU01</v>
          </cell>
          <cell r="CB2674" t="str">
            <v>BU08</v>
          </cell>
          <cell r="CL2674" t="str">
            <v>ACC_KFI_COI</v>
          </cell>
          <cell r="CN2674" t="str">
            <v>EFF0109</v>
          </cell>
          <cell r="CP2674">
            <v>-12</v>
          </cell>
          <cell r="CS2674" t="str">
            <v>GBU03</v>
          </cell>
        </row>
        <row r="2675">
          <cell r="BD2675" t="str">
            <v>GBU01</v>
          </cell>
          <cell r="BF2675" t="str">
            <v>BU22</v>
          </cell>
          <cell r="BP2675" t="str">
            <v>ACC_KFI_TO</v>
          </cell>
          <cell r="BR2675" t="str">
            <v>2019.06</v>
          </cell>
          <cell r="BS2675" t="str">
            <v>Actual</v>
          </cell>
          <cell r="BT2675">
            <v>459378</v>
          </cell>
          <cell r="BV2675" t="str">
            <v>GBU01</v>
          </cell>
          <cell r="CB2675" t="str">
            <v>BU08</v>
          </cell>
          <cell r="CL2675" t="str">
            <v>ACC_KFI_EBITDA</v>
          </cell>
          <cell r="CN2675" t="str">
            <v>EFF0102</v>
          </cell>
          <cell r="CP2675">
            <v>0</v>
          </cell>
          <cell r="CS2675" t="str">
            <v>GBU03</v>
          </cell>
        </row>
        <row r="2676">
          <cell r="BD2676" t="str">
            <v>GBU01</v>
          </cell>
          <cell r="BF2676" t="str">
            <v>BU22</v>
          </cell>
          <cell r="BP2676" t="str">
            <v>ACC_KFI_TO</v>
          </cell>
          <cell r="BR2676" t="str">
            <v>2019.06</v>
          </cell>
          <cell r="BS2676" t="str">
            <v>Visée 1</v>
          </cell>
          <cell r="BT2676">
            <v>977962</v>
          </cell>
          <cell r="BV2676" t="str">
            <v>GBU01</v>
          </cell>
          <cell r="CB2676" t="str">
            <v>BU08</v>
          </cell>
          <cell r="CL2676" t="str">
            <v>ACC_KFI_EBITDA</v>
          </cell>
          <cell r="CN2676" t="str">
            <v>EFF0105</v>
          </cell>
          <cell r="CP2676">
            <v>0</v>
          </cell>
          <cell r="CS2676" t="str">
            <v>GBU03</v>
          </cell>
        </row>
        <row r="2677">
          <cell r="BD2677" t="str">
            <v>GBU01</v>
          </cell>
          <cell r="BF2677" t="str">
            <v>BU22</v>
          </cell>
          <cell r="BP2677" t="str">
            <v>ACC_KFI_TO</v>
          </cell>
          <cell r="BR2677" t="str">
            <v>2020.06</v>
          </cell>
          <cell r="BS2677" t="str">
            <v>Actual</v>
          </cell>
          <cell r="BT2677">
            <v>576051.41</v>
          </cell>
          <cell r="BV2677" t="str">
            <v>GBU01</v>
          </cell>
          <cell r="CB2677" t="str">
            <v>BU08</v>
          </cell>
          <cell r="CL2677" t="str">
            <v>ACC_KFI_EBITDA</v>
          </cell>
          <cell r="CN2677" t="str">
            <v>EFF0109</v>
          </cell>
          <cell r="CP2677">
            <v>-11</v>
          </cell>
          <cell r="CS2677" t="str">
            <v>GBU03</v>
          </cell>
        </row>
        <row r="2678">
          <cell r="BD2678" t="str">
            <v>GBU01</v>
          </cell>
          <cell r="BF2678" t="str">
            <v>BU22</v>
          </cell>
          <cell r="BP2678" t="str">
            <v>ACC_KFI_TO</v>
          </cell>
          <cell r="BR2678" t="str">
            <v>2020.06</v>
          </cell>
          <cell r="BS2678" t="str">
            <v>Visée 1</v>
          </cell>
          <cell r="BT2678">
            <v>1198050</v>
          </cell>
          <cell r="BV2678" t="str">
            <v>GBU01</v>
          </cell>
          <cell r="CB2678" t="str">
            <v>BU08</v>
          </cell>
          <cell r="CL2678" t="str">
            <v>ACC_KFI_TO</v>
          </cell>
          <cell r="CN2678" t="str">
            <v>EFF0105</v>
          </cell>
          <cell r="CP2678">
            <v>0</v>
          </cell>
          <cell r="CS2678" t="str">
            <v>GBU03</v>
          </cell>
        </row>
        <row r="2679">
          <cell r="BD2679" t="str">
            <v>GBU01</v>
          </cell>
          <cell r="BF2679" t="str">
            <v>BU22</v>
          </cell>
          <cell r="BP2679" t="str">
            <v>ACC_KFI_TO</v>
          </cell>
          <cell r="BR2679" t="str">
            <v>2020.12</v>
          </cell>
          <cell r="BS2679" t="str">
            <v>Actual</v>
          </cell>
          <cell r="BT2679">
            <v>1302305.1599999999</v>
          </cell>
          <cell r="BV2679" t="str">
            <v>GBU01</v>
          </cell>
          <cell r="CB2679" t="str">
            <v>BU08</v>
          </cell>
          <cell r="CL2679" t="str">
            <v>ACC_KFI_TO</v>
          </cell>
          <cell r="CN2679" t="str">
            <v>EFF0109</v>
          </cell>
          <cell r="CP2679">
            <v>0</v>
          </cell>
          <cell r="CS2679" t="str">
            <v>GBU03</v>
          </cell>
        </row>
        <row r="2680">
          <cell r="BD2680" t="str">
            <v>GBU01</v>
          </cell>
          <cell r="BF2680" t="str">
            <v>BU22</v>
          </cell>
          <cell r="BP2680" t="str">
            <v>ACC_KFI_TO</v>
          </cell>
          <cell r="BR2680" t="str">
            <v>2020.12</v>
          </cell>
          <cell r="BS2680" t="str">
            <v>Visée 1</v>
          </cell>
          <cell r="BT2680">
            <v>2398397</v>
          </cell>
          <cell r="BV2680" t="str">
            <v>GBU01</v>
          </cell>
          <cell r="CB2680" t="str">
            <v>BU08</v>
          </cell>
          <cell r="CL2680" t="str">
            <v>ACC_KFI_COI</v>
          </cell>
          <cell r="CN2680" t="str">
            <v>EFF0105</v>
          </cell>
          <cell r="CP2680">
            <v>0</v>
          </cell>
          <cell r="CS2680" t="str">
            <v>GBU03</v>
          </cell>
        </row>
        <row r="2681">
          <cell r="BD2681" t="str">
            <v>GBU01</v>
          </cell>
          <cell r="BF2681" t="str">
            <v>BU22</v>
          </cell>
          <cell r="BP2681" t="str">
            <v>ACC_KFI_TO</v>
          </cell>
          <cell r="BR2681" t="str">
            <v>2021.06</v>
          </cell>
          <cell r="BS2681" t="str">
            <v>Actual</v>
          </cell>
          <cell r="BT2681">
            <v>1038437.84</v>
          </cell>
          <cell r="BV2681" t="str">
            <v>GBU01</v>
          </cell>
          <cell r="CB2681" t="str">
            <v>BU08</v>
          </cell>
          <cell r="CL2681" t="str">
            <v>ACC_KFI_COI</v>
          </cell>
          <cell r="CN2681" t="str">
            <v>EFF0109</v>
          </cell>
          <cell r="CP2681">
            <v>5787.1999599999999</v>
          </cell>
          <cell r="CS2681" t="str">
            <v>GBU03</v>
          </cell>
        </row>
        <row r="2682">
          <cell r="BD2682" t="str">
            <v>GBU01</v>
          </cell>
          <cell r="BF2682" t="str">
            <v>BU22</v>
          </cell>
          <cell r="BP2682" t="str">
            <v>ACC_KFI_TO</v>
          </cell>
          <cell r="BR2682" t="str">
            <v>2021.06</v>
          </cell>
          <cell r="BS2682" t="str">
            <v>Visée 1</v>
          </cell>
          <cell r="BT2682">
            <v>1396199</v>
          </cell>
          <cell r="BV2682" t="str">
            <v>GBU01</v>
          </cell>
          <cell r="CB2682" t="str">
            <v>BU08</v>
          </cell>
          <cell r="CL2682" t="str">
            <v>ACC_KFI_EBITDA</v>
          </cell>
          <cell r="CN2682" t="str">
            <v>EFF0105</v>
          </cell>
          <cell r="CP2682">
            <v>0</v>
          </cell>
          <cell r="CS2682" t="str">
            <v>GBU03</v>
          </cell>
        </row>
        <row r="2683">
          <cell r="BD2683" t="str">
            <v>GBU01</v>
          </cell>
          <cell r="BF2683" t="str">
            <v>BU22</v>
          </cell>
          <cell r="BP2683" t="str">
            <v>ACC_KFI_EBITDA</v>
          </cell>
          <cell r="BR2683" t="str">
            <v>2019.06</v>
          </cell>
          <cell r="BS2683" t="str">
            <v>Actual</v>
          </cell>
          <cell r="BT2683">
            <v>-3660</v>
          </cell>
          <cell r="BV2683" t="str">
            <v>GBU01</v>
          </cell>
          <cell r="CB2683" t="str">
            <v>BU08</v>
          </cell>
          <cell r="CL2683" t="str">
            <v>ACC_KFI_EBITDA</v>
          </cell>
          <cell r="CN2683" t="str">
            <v>EFF0109</v>
          </cell>
          <cell r="CP2683">
            <v>4958.7999600000003</v>
          </cell>
          <cell r="CS2683" t="str">
            <v>GBU03</v>
          </cell>
        </row>
        <row r="2684">
          <cell r="BD2684" t="str">
            <v>GBU01</v>
          </cell>
          <cell r="BF2684" t="str">
            <v>BU22</v>
          </cell>
          <cell r="BP2684" t="str">
            <v>ACC_KFI_EBITDA</v>
          </cell>
          <cell r="BR2684" t="str">
            <v>2019.06</v>
          </cell>
          <cell r="BS2684" t="str">
            <v>Visée 1</v>
          </cell>
          <cell r="BT2684">
            <v>8931</v>
          </cell>
          <cell r="BV2684" t="str">
            <v>GBU01</v>
          </cell>
          <cell r="CB2684" t="str">
            <v>BU08</v>
          </cell>
          <cell r="CL2684" t="str">
            <v>ACC_KFI_TO</v>
          </cell>
          <cell r="CN2684" t="str">
            <v>EFF0105</v>
          </cell>
          <cell r="CP2684">
            <v>0</v>
          </cell>
          <cell r="CS2684" t="str">
            <v>GBU03</v>
          </cell>
        </row>
        <row r="2685">
          <cell r="BD2685" t="str">
            <v>GBU01</v>
          </cell>
          <cell r="BF2685" t="str">
            <v>BU22</v>
          </cell>
          <cell r="BP2685" t="str">
            <v>ACC_KFI_EBITDA</v>
          </cell>
          <cell r="BR2685" t="str">
            <v>2020.06</v>
          </cell>
          <cell r="BS2685" t="str">
            <v>Actual</v>
          </cell>
          <cell r="BT2685">
            <v>-6786.94</v>
          </cell>
          <cell r="BV2685" t="str">
            <v>GBU01</v>
          </cell>
          <cell r="CB2685" t="str">
            <v>BU08</v>
          </cell>
          <cell r="CL2685" t="str">
            <v>ACC_KFI_TO</v>
          </cell>
          <cell r="CN2685" t="str">
            <v>EFF0109</v>
          </cell>
          <cell r="CP2685">
            <v>163.4</v>
          </cell>
          <cell r="CS2685" t="str">
            <v>GBU03</v>
          </cell>
        </row>
        <row r="2686">
          <cell r="BD2686" t="str">
            <v>GBU01</v>
          </cell>
          <cell r="BF2686" t="str">
            <v>BU22</v>
          </cell>
          <cell r="BP2686" t="str">
            <v>ACC_KFI_EBITDA</v>
          </cell>
          <cell r="BR2686" t="str">
            <v>2020.06</v>
          </cell>
          <cell r="BS2686" t="str">
            <v>Visée 1</v>
          </cell>
          <cell r="BT2686">
            <v>9261</v>
          </cell>
          <cell r="BV2686" t="str">
            <v>GBU01</v>
          </cell>
          <cell r="CB2686" t="str">
            <v>BU08</v>
          </cell>
          <cell r="CL2686" t="str">
            <v>ACC_KFI_COI</v>
          </cell>
          <cell r="CN2686" t="str">
            <v>EFF0105</v>
          </cell>
          <cell r="CP2686">
            <v>0</v>
          </cell>
          <cell r="CS2686" t="str">
            <v>GBU03</v>
          </cell>
        </row>
        <row r="2687">
          <cell r="BD2687" t="str">
            <v>GBU01</v>
          </cell>
          <cell r="BF2687" t="str">
            <v>BU22</v>
          </cell>
          <cell r="BP2687" t="str">
            <v>ACC_KFI_EBITDA</v>
          </cell>
          <cell r="BR2687" t="str">
            <v>2020.12</v>
          </cell>
          <cell r="BS2687" t="str">
            <v>Actual</v>
          </cell>
          <cell r="BT2687">
            <v>-7121.15</v>
          </cell>
          <cell r="BV2687" t="str">
            <v>GBU01</v>
          </cell>
          <cell r="CB2687" t="str">
            <v>BU08</v>
          </cell>
          <cell r="CL2687" t="str">
            <v>ACC_KFI_COI</v>
          </cell>
          <cell r="CN2687" t="str">
            <v>EFF0109</v>
          </cell>
          <cell r="CP2687">
            <v>2011.55</v>
          </cell>
          <cell r="CS2687" t="str">
            <v>GBU03</v>
          </cell>
        </row>
        <row r="2688">
          <cell r="BD2688" t="str">
            <v>GBU01</v>
          </cell>
          <cell r="BF2688" t="str">
            <v>BU22</v>
          </cell>
          <cell r="BP2688" t="str">
            <v>ACC_KFI_EBITDA</v>
          </cell>
          <cell r="BR2688" t="str">
            <v>2020.12</v>
          </cell>
          <cell r="BS2688" t="str">
            <v>Visée 1</v>
          </cell>
          <cell r="BT2688">
            <v>18577</v>
          </cell>
          <cell r="BV2688" t="str">
            <v>GBU01</v>
          </cell>
          <cell r="CB2688" t="str">
            <v>BU08</v>
          </cell>
          <cell r="CL2688" t="str">
            <v>ACC_KFI_COI</v>
          </cell>
          <cell r="CN2688" t="str">
            <v>EFF0220</v>
          </cell>
          <cell r="CP2688">
            <v>-9550</v>
          </cell>
          <cell r="CS2688" t="str">
            <v>GBU03</v>
          </cell>
        </row>
        <row r="2689">
          <cell r="BD2689" t="str">
            <v>GBU01</v>
          </cell>
          <cell r="BF2689" t="str">
            <v>BU22</v>
          </cell>
          <cell r="BP2689" t="str">
            <v>ACC_KFI_EBITDA</v>
          </cell>
          <cell r="BR2689" t="str">
            <v>2021.06</v>
          </cell>
          <cell r="BS2689" t="str">
            <v>Actual</v>
          </cell>
          <cell r="BT2689">
            <v>3554.66</v>
          </cell>
          <cell r="BV2689" t="str">
            <v>GBU01</v>
          </cell>
          <cell r="CB2689" t="str">
            <v>BU08</v>
          </cell>
          <cell r="CL2689" t="str">
            <v>ACC_KFI_COI</v>
          </cell>
          <cell r="CN2689" t="str">
            <v>EFF0221</v>
          </cell>
          <cell r="CP2689">
            <v>5817</v>
          </cell>
          <cell r="CS2689" t="str">
            <v>GBU03</v>
          </cell>
        </row>
        <row r="2690">
          <cell r="BD2690" t="str">
            <v>GBU01</v>
          </cell>
          <cell r="BF2690" t="str">
            <v>BU22</v>
          </cell>
          <cell r="BP2690" t="str">
            <v>ACC_KFI_EBITDA</v>
          </cell>
          <cell r="BR2690" t="str">
            <v>2021.06</v>
          </cell>
          <cell r="BS2690" t="str">
            <v>Visée 1</v>
          </cell>
          <cell r="BT2690">
            <v>8458</v>
          </cell>
          <cell r="BV2690" t="str">
            <v>GBU01</v>
          </cell>
          <cell r="CB2690" t="str">
            <v>BU08</v>
          </cell>
          <cell r="CL2690" t="str">
            <v>ACC_KFI_EBITDA</v>
          </cell>
          <cell r="CN2690" t="str">
            <v>EFF0105</v>
          </cell>
          <cell r="CP2690">
            <v>0</v>
          </cell>
          <cell r="CS2690" t="str">
            <v>GBU03</v>
          </cell>
        </row>
        <row r="2691">
          <cell r="BD2691" t="str">
            <v>GBU01</v>
          </cell>
          <cell r="BF2691" t="str">
            <v>BU22</v>
          </cell>
          <cell r="BP2691" t="str">
            <v>ACC_KFI_COI</v>
          </cell>
          <cell r="BR2691" t="str">
            <v>2019.06</v>
          </cell>
          <cell r="BS2691" t="str">
            <v>Actual</v>
          </cell>
          <cell r="BT2691">
            <v>-3689</v>
          </cell>
          <cell r="BV2691" t="str">
            <v>GBU01</v>
          </cell>
          <cell r="CB2691" t="str">
            <v>BU08</v>
          </cell>
          <cell r="CL2691" t="str">
            <v>ACC_KFI_EBITDA</v>
          </cell>
          <cell r="CN2691" t="str">
            <v>EFF0109</v>
          </cell>
          <cell r="CP2691">
            <v>2172.9499999999998</v>
          </cell>
          <cell r="CS2691" t="str">
            <v>GBU03</v>
          </cell>
        </row>
        <row r="2692">
          <cell r="BD2692" t="str">
            <v>GBU01</v>
          </cell>
          <cell r="BF2692" t="str">
            <v>BU22</v>
          </cell>
          <cell r="BP2692" t="str">
            <v>ACC_KFI_COI</v>
          </cell>
          <cell r="BR2692" t="str">
            <v>2019.06</v>
          </cell>
          <cell r="BS2692" t="str">
            <v>Visée 1</v>
          </cell>
          <cell r="BT2692">
            <v>8918</v>
          </cell>
          <cell r="BV2692" t="str">
            <v>GBU01</v>
          </cell>
          <cell r="CB2692" t="str">
            <v>BU08</v>
          </cell>
          <cell r="CL2692" t="str">
            <v>ACC_KFI_EBITDA</v>
          </cell>
          <cell r="CN2692" t="str">
            <v>EFF0220</v>
          </cell>
          <cell r="CP2692">
            <v>-7758</v>
          </cell>
          <cell r="CS2692" t="str">
            <v>GBU03</v>
          </cell>
        </row>
        <row r="2693">
          <cell r="BD2693" t="str">
            <v>GBU01</v>
          </cell>
          <cell r="BF2693" t="str">
            <v>BU22</v>
          </cell>
          <cell r="BP2693" t="str">
            <v>ACC_KFI_COI</v>
          </cell>
          <cell r="BR2693" t="str">
            <v>2020.06</v>
          </cell>
          <cell r="BS2693" t="str">
            <v>Actual</v>
          </cell>
          <cell r="BT2693">
            <v>-6788.94</v>
          </cell>
          <cell r="BV2693" t="str">
            <v>GBU01</v>
          </cell>
          <cell r="CB2693" t="str">
            <v>BU08</v>
          </cell>
          <cell r="CL2693" t="str">
            <v>ACC_KFI_EBITDA</v>
          </cell>
          <cell r="CN2693" t="str">
            <v>EFF0221</v>
          </cell>
          <cell r="CP2693">
            <v>4186</v>
          </cell>
          <cell r="CS2693" t="str">
            <v>GBU03</v>
          </cell>
        </row>
        <row r="2694">
          <cell r="BD2694" t="str">
            <v>GBU01</v>
          </cell>
          <cell r="BF2694" t="str">
            <v>BU22</v>
          </cell>
          <cell r="BP2694" t="str">
            <v>ACC_KFI_COI</v>
          </cell>
          <cell r="BR2694" t="str">
            <v>2020.06</v>
          </cell>
          <cell r="BS2694" t="str">
            <v>Visée 1</v>
          </cell>
          <cell r="BT2694">
            <v>9232</v>
          </cell>
          <cell r="BV2694" t="str">
            <v>GBU01</v>
          </cell>
          <cell r="CB2694" t="str">
            <v>BU08</v>
          </cell>
          <cell r="CL2694" t="str">
            <v>ACC_KFI_TO</v>
          </cell>
          <cell r="CN2694" t="str">
            <v>EFF0105</v>
          </cell>
          <cell r="CP2694">
            <v>0</v>
          </cell>
          <cell r="CS2694" t="str">
            <v>GBU03</v>
          </cell>
        </row>
        <row r="2695">
          <cell r="BD2695" t="str">
            <v>GBU01</v>
          </cell>
          <cell r="BF2695" t="str">
            <v>BU22</v>
          </cell>
          <cell r="BP2695" t="str">
            <v>ACC_KFI_COI</v>
          </cell>
          <cell r="BR2695" t="str">
            <v>2020.12</v>
          </cell>
          <cell r="BS2695" t="str">
            <v>Actual</v>
          </cell>
          <cell r="BT2695">
            <v>-7131.15</v>
          </cell>
          <cell r="BV2695" t="str">
            <v>GBU01</v>
          </cell>
          <cell r="CB2695" t="str">
            <v>BU08</v>
          </cell>
          <cell r="CL2695" t="str">
            <v>ACC_KFI_TO</v>
          </cell>
          <cell r="CN2695" t="str">
            <v>EFF0109</v>
          </cell>
          <cell r="CP2695">
            <v>3501.6</v>
          </cell>
          <cell r="CS2695" t="str">
            <v>GBU03</v>
          </cell>
        </row>
        <row r="2696">
          <cell r="BD2696" t="str">
            <v>GBU01</v>
          </cell>
          <cell r="BF2696" t="str">
            <v>BU22</v>
          </cell>
          <cell r="BP2696" t="str">
            <v>ACC_KFI_COI</v>
          </cell>
          <cell r="BR2696" t="str">
            <v>2020.12</v>
          </cell>
          <cell r="BS2696" t="str">
            <v>Visée 1</v>
          </cell>
          <cell r="BT2696">
            <v>18519</v>
          </cell>
          <cell r="BV2696" t="str">
            <v>GBU01</v>
          </cell>
          <cell r="CB2696" t="str">
            <v>BU08</v>
          </cell>
          <cell r="CL2696" t="str">
            <v>ACC_KFI_TO</v>
          </cell>
          <cell r="CN2696" t="str">
            <v>EFF0220</v>
          </cell>
          <cell r="CP2696">
            <v>-33391</v>
          </cell>
          <cell r="CS2696" t="str">
            <v>GBU03</v>
          </cell>
        </row>
        <row r="2697">
          <cell r="BD2697" t="str">
            <v>GBU01</v>
          </cell>
          <cell r="BF2697" t="str">
            <v>BU22</v>
          </cell>
          <cell r="BP2697" t="str">
            <v>ACC_KFI_COI</v>
          </cell>
          <cell r="BR2697" t="str">
            <v>2021.06</v>
          </cell>
          <cell r="BS2697" t="str">
            <v>Actual</v>
          </cell>
          <cell r="BT2697">
            <v>3553</v>
          </cell>
          <cell r="BV2697" t="str">
            <v>GBU01</v>
          </cell>
          <cell r="CB2697" t="str">
            <v>BU08</v>
          </cell>
          <cell r="CL2697" t="str">
            <v>ACC_KFI_TO</v>
          </cell>
          <cell r="CN2697" t="str">
            <v>EFF0221</v>
          </cell>
          <cell r="CP2697">
            <v>36893</v>
          </cell>
          <cell r="CS2697" t="str">
            <v>GBU03</v>
          </cell>
        </row>
        <row r="2698">
          <cell r="BD2698" t="str">
            <v>GBU01</v>
          </cell>
          <cell r="BF2698" t="str">
            <v>BU22</v>
          </cell>
          <cell r="BP2698" t="str">
            <v>ACC_KFI_COI</v>
          </cell>
          <cell r="BR2698" t="str">
            <v>2021.06</v>
          </cell>
          <cell r="BS2698" t="str">
            <v>Visée 1</v>
          </cell>
          <cell r="BT2698">
            <v>8454</v>
          </cell>
          <cell r="BV2698" t="str">
            <v>GBU01</v>
          </cell>
          <cell r="CB2698" t="str">
            <v>BU08</v>
          </cell>
          <cell r="CL2698" t="str">
            <v>ACC_KFI_COI</v>
          </cell>
          <cell r="CN2698" t="str">
            <v>EFF0105</v>
          </cell>
          <cell r="CP2698">
            <v>0</v>
          </cell>
          <cell r="CS2698" t="str">
            <v>GBU03</v>
          </cell>
        </row>
        <row r="2699">
          <cell r="BD2699" t="str">
            <v>GBU01</v>
          </cell>
          <cell r="BF2699" t="str">
            <v>BU22</v>
          </cell>
          <cell r="BP2699" t="str">
            <v>ACC_KFI_+GSSCPXDBSO</v>
          </cell>
          <cell r="BR2699" t="str">
            <v>2019.06</v>
          </cell>
          <cell r="BS2699" t="str">
            <v>Actual</v>
          </cell>
          <cell r="BT2699">
            <v>17</v>
          </cell>
          <cell r="BV2699" t="str">
            <v>GBU01</v>
          </cell>
          <cell r="CB2699" t="str">
            <v>BU08</v>
          </cell>
          <cell r="CL2699" t="str">
            <v>ACC_KFI_COI</v>
          </cell>
          <cell r="CN2699" t="str">
            <v>EFF0109</v>
          </cell>
          <cell r="CP2699">
            <v>71.400000000000006</v>
          </cell>
          <cell r="CS2699" t="str">
            <v>GBU03</v>
          </cell>
        </row>
        <row r="2700">
          <cell r="BD2700" t="str">
            <v>GBU01</v>
          </cell>
          <cell r="BF2700" t="str">
            <v>BU22</v>
          </cell>
          <cell r="BP2700" t="str">
            <v>ACC_KFI_+GSSCPXDBSO</v>
          </cell>
          <cell r="BR2700" t="str">
            <v>2019.06</v>
          </cell>
          <cell r="BS2700" t="str">
            <v>Visée 1</v>
          </cell>
          <cell r="BT2700">
            <v>221</v>
          </cell>
          <cell r="BV2700" t="str">
            <v>GBU01</v>
          </cell>
          <cell r="CB2700" t="str">
            <v>BU08</v>
          </cell>
          <cell r="CL2700" t="str">
            <v>ACC_KFI_COI</v>
          </cell>
          <cell r="CN2700" t="str">
            <v>EFF0221</v>
          </cell>
          <cell r="CP2700">
            <v>0</v>
          </cell>
          <cell r="CS2700" t="str">
            <v>GBU03</v>
          </cell>
        </row>
        <row r="2701">
          <cell r="BD2701" t="str">
            <v>GBU01</v>
          </cell>
          <cell r="BF2701" t="str">
            <v>BU22</v>
          </cell>
          <cell r="BP2701" t="str">
            <v>ACC_KFI_+GSSCPXDBSO</v>
          </cell>
          <cell r="BR2701" t="str">
            <v>2020.12</v>
          </cell>
          <cell r="BS2701" t="str">
            <v>Actual</v>
          </cell>
          <cell r="BT2701">
            <v>141</v>
          </cell>
          <cell r="BV2701" t="str">
            <v>GBU01</v>
          </cell>
          <cell r="CB2701" t="str">
            <v>BU08</v>
          </cell>
          <cell r="CL2701" t="str">
            <v>ACC_KFI_EBITDA</v>
          </cell>
          <cell r="CN2701" t="str">
            <v>EFF0105</v>
          </cell>
          <cell r="CP2701">
            <v>0</v>
          </cell>
          <cell r="CS2701" t="str">
            <v>GBU03</v>
          </cell>
        </row>
        <row r="2702">
          <cell r="BD2702" t="str">
            <v>GBU01</v>
          </cell>
          <cell r="BF2702" t="str">
            <v>BU22</v>
          </cell>
          <cell r="BP2702" t="str">
            <v>ACC_KFI_+GSSCPXDBSO</v>
          </cell>
          <cell r="BR2702" t="str">
            <v>2021.06</v>
          </cell>
          <cell r="BS2702" t="str">
            <v>Visée 1</v>
          </cell>
          <cell r="BT2702">
            <v>27</v>
          </cell>
          <cell r="BV2702" t="str">
            <v>GBU01</v>
          </cell>
          <cell r="CB2702" t="str">
            <v>BU08</v>
          </cell>
          <cell r="CL2702" t="str">
            <v>ACC_KFI_EBITDA</v>
          </cell>
          <cell r="CN2702" t="str">
            <v>EFF0109</v>
          </cell>
          <cell r="CP2702">
            <v>130.6</v>
          </cell>
          <cell r="CS2702" t="str">
            <v>GBU03</v>
          </cell>
        </row>
        <row r="2703">
          <cell r="BD2703" t="str">
            <v>GBU01</v>
          </cell>
          <cell r="BF2703" t="str">
            <v>BU22</v>
          </cell>
          <cell r="BP2703" t="str">
            <v>ACC_KFI_+GTHCPXDBSO</v>
          </cell>
          <cell r="BR2703" t="str">
            <v>2020.12</v>
          </cell>
          <cell r="BS2703" t="str">
            <v>Visée 1</v>
          </cell>
          <cell r="BT2703">
            <v>-2775.83392</v>
          </cell>
          <cell r="BV2703" t="str">
            <v>GBU01</v>
          </cell>
          <cell r="CB2703" t="str">
            <v>BU08</v>
          </cell>
          <cell r="CL2703" t="str">
            <v>ACC_KFI_EBITDA</v>
          </cell>
          <cell r="CN2703" t="str">
            <v>EFF0221</v>
          </cell>
          <cell r="CP2703">
            <v>0</v>
          </cell>
          <cell r="CS2703" t="str">
            <v>GBU03</v>
          </cell>
        </row>
        <row r="2704">
          <cell r="BD2704" t="str">
            <v>GBU01</v>
          </cell>
          <cell r="BF2704" t="str">
            <v>BU22</v>
          </cell>
          <cell r="BP2704" t="str">
            <v>ACC_KFI_TO</v>
          </cell>
          <cell r="BR2704" t="str">
            <v>2019.06</v>
          </cell>
          <cell r="BS2704" t="str">
            <v>Visée 1</v>
          </cell>
          <cell r="BT2704">
            <v>23647</v>
          </cell>
          <cell r="BV2704" t="str">
            <v>GBU01</v>
          </cell>
          <cell r="CB2704" t="str">
            <v>BU08</v>
          </cell>
          <cell r="CL2704" t="str">
            <v>ACC_KFI_TO</v>
          </cell>
          <cell r="CN2704" t="str">
            <v>EFF0105</v>
          </cell>
          <cell r="CP2704">
            <v>0</v>
          </cell>
          <cell r="CS2704" t="str">
            <v>GBU03</v>
          </cell>
        </row>
        <row r="2705">
          <cell r="BD2705" t="str">
            <v>GBU01</v>
          </cell>
          <cell r="BF2705" t="str">
            <v>BU22</v>
          </cell>
          <cell r="BP2705" t="str">
            <v>ACC_KFI_TO</v>
          </cell>
          <cell r="BR2705" t="str">
            <v>2020.06</v>
          </cell>
          <cell r="BS2705" t="str">
            <v>Visée 1</v>
          </cell>
          <cell r="BT2705">
            <v>6655</v>
          </cell>
          <cell r="BV2705" t="str">
            <v>GBU01</v>
          </cell>
          <cell r="CB2705" t="str">
            <v>BU08</v>
          </cell>
          <cell r="CL2705" t="str">
            <v>ACC_KFI_TO</v>
          </cell>
          <cell r="CN2705" t="str">
            <v>EFF0109</v>
          </cell>
          <cell r="CP2705">
            <v>-3.2</v>
          </cell>
          <cell r="CS2705" t="str">
            <v>GBU03</v>
          </cell>
        </row>
        <row r="2706">
          <cell r="BD2706" t="str">
            <v>GBU01</v>
          </cell>
          <cell r="BF2706" t="str">
            <v>BU22</v>
          </cell>
          <cell r="BP2706" t="str">
            <v>ACC_KFI_TO</v>
          </cell>
          <cell r="BR2706" t="str">
            <v>2020.12</v>
          </cell>
          <cell r="BS2706" t="str">
            <v>Visée 1</v>
          </cell>
          <cell r="BT2706">
            <v>28310</v>
          </cell>
          <cell r="BV2706" t="str">
            <v>GBU01</v>
          </cell>
          <cell r="CB2706" t="str">
            <v>BU08</v>
          </cell>
          <cell r="CL2706" t="str">
            <v>ACC_KFI_TO</v>
          </cell>
          <cell r="CN2706" t="str">
            <v>EFF0221</v>
          </cell>
          <cell r="CP2706">
            <v>0</v>
          </cell>
          <cell r="CS2706" t="str">
            <v>GBU03</v>
          </cell>
        </row>
        <row r="2707">
          <cell r="BD2707" t="str">
            <v>GBU01</v>
          </cell>
          <cell r="BF2707" t="str">
            <v>BU22</v>
          </cell>
          <cell r="BP2707" t="str">
            <v>ACC_KFI_TO</v>
          </cell>
          <cell r="BR2707" t="str">
            <v>2021.06</v>
          </cell>
          <cell r="BS2707" t="str">
            <v>Visée 1</v>
          </cell>
          <cell r="BT2707">
            <v>14345</v>
          </cell>
          <cell r="BV2707" t="str">
            <v>GBU01</v>
          </cell>
          <cell r="CB2707" t="str">
            <v>BU08</v>
          </cell>
          <cell r="CL2707" t="str">
            <v>ACC_KFI_COI</v>
          </cell>
          <cell r="CN2707" t="str">
            <v>EFF0105</v>
          </cell>
          <cell r="CP2707">
            <v>0</v>
          </cell>
          <cell r="CS2707" t="str">
            <v>GBU03</v>
          </cell>
        </row>
        <row r="2708">
          <cell r="BD2708" t="str">
            <v>GBU01</v>
          </cell>
          <cell r="BF2708" t="str">
            <v>BU22</v>
          </cell>
          <cell r="BP2708" t="str">
            <v>ACC_KFI_EBITDA</v>
          </cell>
          <cell r="BR2708" t="str">
            <v>2019.06</v>
          </cell>
          <cell r="BS2708" t="str">
            <v>Visée 1</v>
          </cell>
          <cell r="BT2708">
            <v>-3991</v>
          </cell>
          <cell r="BV2708" t="str">
            <v>GBU01</v>
          </cell>
          <cell r="CB2708" t="str">
            <v>BU08</v>
          </cell>
          <cell r="CL2708" t="str">
            <v>ACC_KFI_COI</v>
          </cell>
          <cell r="CN2708" t="str">
            <v>EFF0109</v>
          </cell>
          <cell r="CP2708">
            <v>17.850000000000001</v>
          </cell>
          <cell r="CS2708" t="str">
            <v>GBU03</v>
          </cell>
        </row>
        <row r="2709">
          <cell r="BD2709" t="str">
            <v>GBU01</v>
          </cell>
          <cell r="BF2709" t="str">
            <v>BU22</v>
          </cell>
          <cell r="BP2709" t="str">
            <v>ACC_KFI_EBITDA</v>
          </cell>
          <cell r="BR2709" t="str">
            <v>2020.06</v>
          </cell>
          <cell r="BS2709" t="str">
            <v>Visée 1</v>
          </cell>
          <cell r="BT2709">
            <v>5358</v>
          </cell>
          <cell r="BV2709" t="str">
            <v>GBU01</v>
          </cell>
          <cell r="CB2709" t="str">
            <v>BU08</v>
          </cell>
          <cell r="CL2709" t="str">
            <v>ACC_KFI_EBITDA</v>
          </cell>
          <cell r="CN2709" t="str">
            <v>EFF0105</v>
          </cell>
          <cell r="CP2709">
            <v>0</v>
          </cell>
          <cell r="CS2709" t="str">
            <v>GBU03</v>
          </cell>
        </row>
        <row r="2710">
          <cell r="BD2710" t="str">
            <v>GBU01</v>
          </cell>
          <cell r="BF2710" t="str">
            <v>BU22</v>
          </cell>
          <cell r="BP2710" t="str">
            <v>ACC_KFI_EBITDA</v>
          </cell>
          <cell r="BR2710" t="str">
            <v>2020.12</v>
          </cell>
          <cell r="BS2710" t="str">
            <v>Visée 1</v>
          </cell>
          <cell r="BT2710">
            <v>18716</v>
          </cell>
          <cell r="BV2710" t="str">
            <v>GBU01</v>
          </cell>
          <cell r="CB2710" t="str">
            <v>BU08</v>
          </cell>
          <cell r="CL2710" t="str">
            <v>ACC_KFI_EBITDA</v>
          </cell>
          <cell r="CN2710" t="str">
            <v>EFF0109</v>
          </cell>
          <cell r="CP2710">
            <v>32.65</v>
          </cell>
          <cell r="CS2710" t="str">
            <v>GBU03</v>
          </cell>
        </row>
        <row r="2711">
          <cell r="BD2711" t="str">
            <v>GBU01</v>
          </cell>
          <cell r="BF2711" t="str">
            <v>BU22</v>
          </cell>
          <cell r="BP2711" t="str">
            <v>ACC_KFI_EBITDA</v>
          </cell>
          <cell r="BR2711" t="str">
            <v>2021.06</v>
          </cell>
          <cell r="BS2711" t="str">
            <v>Visée 1</v>
          </cell>
          <cell r="BT2711">
            <v>18562</v>
          </cell>
          <cell r="BV2711" t="str">
            <v>GBU01</v>
          </cell>
          <cell r="CB2711" t="str">
            <v>BU08</v>
          </cell>
          <cell r="CL2711" t="str">
            <v>ACC_KFI_TO</v>
          </cell>
          <cell r="CN2711" t="str">
            <v>EFF0105</v>
          </cell>
          <cell r="CP2711">
            <v>0</v>
          </cell>
          <cell r="CS2711" t="str">
            <v>GBU03</v>
          </cell>
        </row>
        <row r="2712">
          <cell r="BD2712" t="str">
            <v>GBU01</v>
          </cell>
          <cell r="BF2712" t="str">
            <v>BU22</v>
          </cell>
          <cell r="BP2712" t="str">
            <v>ACC_KFI_COI</v>
          </cell>
          <cell r="BR2712" t="str">
            <v>2019.06</v>
          </cell>
          <cell r="BS2712" t="str">
            <v>Actual</v>
          </cell>
          <cell r="BT2712">
            <v>-1444</v>
          </cell>
          <cell r="BV2712" t="str">
            <v>GBU01</v>
          </cell>
          <cell r="CB2712" t="str">
            <v>BU08</v>
          </cell>
          <cell r="CL2712" t="str">
            <v>ACC_KFI_TO</v>
          </cell>
          <cell r="CN2712" t="str">
            <v>EFF0109</v>
          </cell>
          <cell r="CP2712">
            <v>-0.8</v>
          </cell>
          <cell r="CS2712" t="str">
            <v>GBU03</v>
          </cell>
        </row>
        <row r="2713">
          <cell r="BD2713" t="str">
            <v>GBU01</v>
          </cell>
          <cell r="BF2713" t="str">
            <v>BU22</v>
          </cell>
          <cell r="BP2713" t="str">
            <v>ACC_KFI_COI</v>
          </cell>
          <cell r="BR2713" t="str">
            <v>2019.06</v>
          </cell>
          <cell r="BS2713" t="str">
            <v>Visée 1</v>
          </cell>
          <cell r="BT2713">
            <v>-7641</v>
          </cell>
          <cell r="BV2713" t="str">
            <v>GBU01</v>
          </cell>
          <cell r="CB2713" t="str">
            <v>BU08</v>
          </cell>
          <cell r="CL2713" t="str">
            <v>ACC_KFI_COI</v>
          </cell>
          <cell r="CN2713" t="str">
            <v>EFF0102</v>
          </cell>
          <cell r="CP2713">
            <v>0</v>
          </cell>
          <cell r="CS2713" t="str">
            <v>GBU03</v>
          </cell>
        </row>
        <row r="2714">
          <cell r="BD2714" t="str">
            <v>GBU01</v>
          </cell>
          <cell r="BF2714" t="str">
            <v>BU22</v>
          </cell>
          <cell r="BP2714" t="str">
            <v>ACC_KFI_COI</v>
          </cell>
          <cell r="BR2714" t="str">
            <v>2020.06</v>
          </cell>
          <cell r="BS2714" t="str">
            <v>Actual</v>
          </cell>
          <cell r="BT2714">
            <v>-1905</v>
          </cell>
          <cell r="BV2714" t="str">
            <v>GBU01</v>
          </cell>
          <cell r="CB2714" t="str">
            <v>BU08</v>
          </cell>
          <cell r="CL2714" t="str">
            <v>ACC_KFI_COI</v>
          </cell>
          <cell r="CN2714" t="str">
            <v>EFF0105</v>
          </cell>
          <cell r="CP2714">
            <v>0</v>
          </cell>
          <cell r="CS2714" t="str">
            <v>GBU03</v>
          </cell>
        </row>
        <row r="2715">
          <cell r="BD2715" t="str">
            <v>GBU01</v>
          </cell>
          <cell r="BF2715" t="str">
            <v>BU22</v>
          </cell>
          <cell r="BP2715" t="str">
            <v>ACC_KFI_COI</v>
          </cell>
          <cell r="BR2715" t="str">
            <v>2020.06</v>
          </cell>
          <cell r="BS2715" t="str">
            <v>Visée 1</v>
          </cell>
          <cell r="BT2715">
            <v>3622</v>
          </cell>
          <cell r="BV2715" t="str">
            <v>GBU01</v>
          </cell>
          <cell r="CB2715" t="str">
            <v>BU08</v>
          </cell>
          <cell r="CL2715" t="str">
            <v>ACC_KFI_COI</v>
          </cell>
          <cell r="CN2715" t="str">
            <v>EFF0109</v>
          </cell>
          <cell r="CP2715">
            <v>4.0000000000000003E-5</v>
          </cell>
          <cell r="CS2715" t="str">
            <v>GBU03</v>
          </cell>
        </row>
        <row r="2716">
          <cell r="BD2716" t="str">
            <v>GBU01</v>
          </cell>
          <cell r="BF2716" t="str">
            <v>BU22</v>
          </cell>
          <cell r="BP2716" t="str">
            <v>ACC_KFI_COI</v>
          </cell>
          <cell r="BR2716" t="str">
            <v>2020.12</v>
          </cell>
          <cell r="BS2716" t="str">
            <v>Actual</v>
          </cell>
          <cell r="BT2716">
            <v>-2118</v>
          </cell>
          <cell r="BV2716" t="str">
            <v>GBU01</v>
          </cell>
          <cell r="CB2716" t="str">
            <v>BU08</v>
          </cell>
          <cell r="CL2716" t="str">
            <v>ACC_KFI_EBITDA</v>
          </cell>
          <cell r="CN2716" t="str">
            <v>EFF0102</v>
          </cell>
          <cell r="CP2716">
            <v>0</v>
          </cell>
          <cell r="CS2716" t="str">
            <v>GBU03</v>
          </cell>
        </row>
        <row r="2717">
          <cell r="BD2717" t="str">
            <v>GBU01</v>
          </cell>
          <cell r="BF2717" t="str">
            <v>BU22</v>
          </cell>
          <cell r="BP2717" t="str">
            <v>ACC_KFI_COI</v>
          </cell>
          <cell r="BR2717" t="str">
            <v>2020.12</v>
          </cell>
          <cell r="BS2717" t="str">
            <v>Visée 1</v>
          </cell>
          <cell r="BT2717">
            <v>15275</v>
          </cell>
          <cell r="BV2717" t="str">
            <v>GBU01</v>
          </cell>
          <cell r="CB2717" t="str">
            <v>BU08</v>
          </cell>
          <cell r="CL2717" t="str">
            <v>ACC_KFI_EBITDA</v>
          </cell>
          <cell r="CN2717" t="str">
            <v>EFF0105</v>
          </cell>
          <cell r="CP2717">
            <v>0</v>
          </cell>
          <cell r="CS2717" t="str">
            <v>GBU03</v>
          </cell>
        </row>
        <row r="2718">
          <cell r="BD2718" t="str">
            <v>GBU01</v>
          </cell>
          <cell r="BF2718" t="str">
            <v>BU22</v>
          </cell>
          <cell r="BP2718" t="str">
            <v>ACC_KFI_COI</v>
          </cell>
          <cell r="BR2718" t="str">
            <v>2021.06</v>
          </cell>
          <cell r="BS2718" t="str">
            <v>Actual</v>
          </cell>
          <cell r="BT2718">
            <v>-324</v>
          </cell>
          <cell r="BV2718" t="str">
            <v>GBU01</v>
          </cell>
          <cell r="CB2718" t="str">
            <v>BU08</v>
          </cell>
          <cell r="CL2718" t="str">
            <v>ACC_KFI_EBITDA</v>
          </cell>
          <cell r="CN2718" t="str">
            <v>EFF0109</v>
          </cell>
          <cell r="CP2718">
            <v>4.0000000000000003E-5</v>
          </cell>
          <cell r="CS2718" t="str">
            <v>GBU03</v>
          </cell>
        </row>
        <row r="2719">
          <cell r="BD2719" t="str">
            <v>GBU01</v>
          </cell>
          <cell r="BF2719" t="str">
            <v>BU22</v>
          </cell>
          <cell r="BP2719" t="str">
            <v>ACC_KFI_COI</v>
          </cell>
          <cell r="BR2719" t="str">
            <v>2021.06</v>
          </cell>
          <cell r="BS2719" t="str">
            <v>Visée 1</v>
          </cell>
          <cell r="BT2719">
            <v>16298</v>
          </cell>
          <cell r="BV2719" t="str">
            <v>GBU01</v>
          </cell>
          <cell r="CB2719" t="str">
            <v>BU08</v>
          </cell>
          <cell r="CL2719" t="str">
            <v>ACC_KFI_TO</v>
          </cell>
          <cell r="CN2719" t="str">
            <v>EFF0105</v>
          </cell>
          <cell r="CP2719">
            <v>0</v>
          </cell>
          <cell r="CS2719" t="str">
            <v>GBU03</v>
          </cell>
        </row>
        <row r="2720">
          <cell r="BD2720" t="str">
            <v>GBU01</v>
          </cell>
          <cell r="BF2720" t="str">
            <v>BU22</v>
          </cell>
          <cell r="BP2720" t="str">
            <v>ACC_KFI_+GTHCPXDBSO</v>
          </cell>
          <cell r="BR2720" t="str">
            <v>2019.06</v>
          </cell>
          <cell r="BS2720" t="str">
            <v>Visée 1</v>
          </cell>
          <cell r="BT2720">
            <v>35026</v>
          </cell>
          <cell r="BV2720" t="str">
            <v>GBU01</v>
          </cell>
          <cell r="CB2720" t="str">
            <v>BU08</v>
          </cell>
          <cell r="CL2720" t="str">
            <v>ACC_KFI_TO</v>
          </cell>
          <cell r="CN2720" t="str">
            <v>EFF0109</v>
          </cell>
          <cell r="CP2720">
            <v>0</v>
          </cell>
          <cell r="CS2720" t="str">
            <v>GBU03</v>
          </cell>
        </row>
        <row r="2721">
          <cell r="BD2721" t="str">
            <v>GBU01</v>
          </cell>
          <cell r="BF2721" t="str">
            <v>BU22</v>
          </cell>
          <cell r="BP2721" t="str">
            <v>ACC_KFI_+GTHCPXDBSO</v>
          </cell>
          <cell r="BR2721" t="str">
            <v>2020.12</v>
          </cell>
          <cell r="BS2721" t="str">
            <v>Visée 1</v>
          </cell>
          <cell r="BT2721">
            <v>-89.966080000000005</v>
          </cell>
          <cell r="BV2721" t="str">
            <v>GBU01</v>
          </cell>
          <cell r="CB2721" t="str">
            <v>BU08</v>
          </cell>
          <cell r="CL2721" t="str">
            <v>ACC_KFI_COI</v>
          </cell>
          <cell r="CN2721" t="str">
            <v>EFF0102</v>
          </cell>
          <cell r="CP2721">
            <v>0</v>
          </cell>
          <cell r="CS2721" t="str">
            <v>GBU03</v>
          </cell>
        </row>
        <row r="2722">
          <cell r="BD2722" t="str">
            <v>GBU01</v>
          </cell>
          <cell r="BF2722" t="str">
            <v>BU22</v>
          </cell>
          <cell r="BP2722" t="str">
            <v>ACC_KFI_+GSSCPXDBSO</v>
          </cell>
          <cell r="BR2722" t="str">
            <v>2019.06</v>
          </cell>
          <cell r="BS2722" t="str">
            <v>Visée 1</v>
          </cell>
          <cell r="BT2722">
            <v>32634</v>
          </cell>
          <cell r="BV2722" t="str">
            <v>GBU01</v>
          </cell>
          <cell r="CB2722" t="str">
            <v>BU08</v>
          </cell>
          <cell r="CL2722" t="str">
            <v>ACC_KFI_COI</v>
          </cell>
          <cell r="CN2722" t="str">
            <v>EFF0105</v>
          </cell>
          <cell r="CP2722">
            <v>0</v>
          </cell>
          <cell r="CS2722" t="str">
            <v>GBU03</v>
          </cell>
        </row>
        <row r="2723">
          <cell r="BD2723" t="str">
            <v>GBU01</v>
          </cell>
          <cell r="BF2723" t="str">
            <v>BU22</v>
          </cell>
          <cell r="BP2723" t="str">
            <v>ACC_KFI_TO</v>
          </cell>
          <cell r="BR2723" t="str">
            <v>2019.06</v>
          </cell>
          <cell r="BS2723" t="str">
            <v>Actual</v>
          </cell>
          <cell r="BT2723">
            <v>20102</v>
          </cell>
          <cell r="BV2723" t="str">
            <v>GBU01</v>
          </cell>
          <cell r="CB2723" t="str">
            <v>BU08</v>
          </cell>
          <cell r="CL2723" t="str">
            <v>ACC_KFI_COI</v>
          </cell>
          <cell r="CN2723" t="str">
            <v>EFF0109</v>
          </cell>
          <cell r="CP2723">
            <v>337</v>
          </cell>
          <cell r="CS2723" t="str">
            <v>GBU03</v>
          </cell>
        </row>
        <row r="2724">
          <cell r="BD2724" t="str">
            <v>GBU01</v>
          </cell>
          <cell r="BF2724" t="str">
            <v>BU22</v>
          </cell>
          <cell r="BP2724" t="str">
            <v>ACC_KFI_EBITDA</v>
          </cell>
          <cell r="BR2724" t="str">
            <v>2019.06</v>
          </cell>
          <cell r="BS2724" t="str">
            <v>Actual</v>
          </cell>
          <cell r="BT2724">
            <v>7546.5</v>
          </cell>
          <cell r="BV2724" t="str">
            <v>GBU01</v>
          </cell>
          <cell r="CB2724" t="str">
            <v>BU08</v>
          </cell>
          <cell r="CL2724" t="str">
            <v>ACC_KFI_EBITDA</v>
          </cell>
          <cell r="CN2724" t="str">
            <v>EFF0102</v>
          </cell>
          <cell r="CP2724">
            <v>0</v>
          </cell>
          <cell r="CS2724" t="str">
            <v>GBU03</v>
          </cell>
        </row>
        <row r="2725">
          <cell r="BD2725" t="str">
            <v>GBU01</v>
          </cell>
          <cell r="BF2725" t="str">
            <v>BU22</v>
          </cell>
          <cell r="BP2725" t="str">
            <v>ACC_KFI_EBITDA</v>
          </cell>
          <cell r="BR2725" t="str">
            <v>2020.06</v>
          </cell>
          <cell r="BS2725" t="str">
            <v>Actual</v>
          </cell>
          <cell r="BT2725">
            <v>5448</v>
          </cell>
          <cell r="BV2725" t="str">
            <v>GBU01</v>
          </cell>
          <cell r="CB2725" t="str">
            <v>BU08</v>
          </cell>
          <cell r="CL2725" t="str">
            <v>ACC_KFI_EBITDA</v>
          </cell>
          <cell r="CN2725" t="str">
            <v>EFF0105</v>
          </cell>
          <cell r="CP2725">
            <v>0</v>
          </cell>
          <cell r="CS2725" t="str">
            <v>GBU03</v>
          </cell>
        </row>
        <row r="2726">
          <cell r="BD2726" t="str">
            <v>GBU01</v>
          </cell>
          <cell r="BF2726" t="str">
            <v>BU22</v>
          </cell>
          <cell r="BP2726" t="str">
            <v>ACC_KFI_EBITDA</v>
          </cell>
          <cell r="BR2726" t="str">
            <v>2020.06</v>
          </cell>
          <cell r="BS2726" t="str">
            <v>Visée 1</v>
          </cell>
          <cell r="BT2726">
            <v>4326.5</v>
          </cell>
          <cell r="BV2726" t="str">
            <v>GBU01</v>
          </cell>
          <cell r="CB2726" t="str">
            <v>BU08</v>
          </cell>
          <cell r="CL2726" t="str">
            <v>ACC_KFI_EBITDA</v>
          </cell>
          <cell r="CN2726" t="str">
            <v>EFF0109</v>
          </cell>
          <cell r="CP2726">
            <v>240</v>
          </cell>
          <cell r="CS2726" t="str">
            <v>GBU03</v>
          </cell>
        </row>
        <row r="2727">
          <cell r="BD2727" t="str">
            <v>GBU01</v>
          </cell>
          <cell r="BF2727" t="str">
            <v>BU22</v>
          </cell>
          <cell r="BP2727" t="str">
            <v>ACC_KFI_EBITDA</v>
          </cell>
          <cell r="BR2727" t="str">
            <v>2020.12</v>
          </cell>
          <cell r="BS2727" t="str">
            <v>Actual</v>
          </cell>
          <cell r="BT2727">
            <v>10361.5</v>
          </cell>
          <cell r="BV2727" t="str">
            <v>GBU01</v>
          </cell>
          <cell r="CB2727" t="str">
            <v>BU08</v>
          </cell>
          <cell r="CL2727" t="str">
            <v>ACC_KFI_TO</v>
          </cell>
          <cell r="CN2727" t="str">
            <v>EFF0105</v>
          </cell>
          <cell r="CP2727">
            <v>0</v>
          </cell>
          <cell r="CS2727" t="str">
            <v>GBU03</v>
          </cell>
        </row>
        <row r="2728">
          <cell r="BD2728" t="str">
            <v>GBU01</v>
          </cell>
          <cell r="BF2728" t="str">
            <v>BU22</v>
          </cell>
          <cell r="BP2728" t="str">
            <v>ACC_KFI_EBITDA</v>
          </cell>
          <cell r="BR2728" t="str">
            <v>2020.12</v>
          </cell>
          <cell r="BS2728" t="str">
            <v>Visée 1</v>
          </cell>
          <cell r="BT2728">
            <v>10731</v>
          </cell>
          <cell r="BV2728" t="str">
            <v>GBU01</v>
          </cell>
          <cell r="CB2728" t="str">
            <v>BU08</v>
          </cell>
          <cell r="CL2728" t="str">
            <v>ACC_KFI_TO</v>
          </cell>
          <cell r="CN2728" t="str">
            <v>EFF0109</v>
          </cell>
          <cell r="CP2728">
            <v>2145</v>
          </cell>
          <cell r="CS2728" t="str">
            <v>GBU03</v>
          </cell>
        </row>
        <row r="2729">
          <cell r="BD2729" t="str">
            <v>GBU01</v>
          </cell>
          <cell r="BF2729" t="str">
            <v>BU22</v>
          </cell>
          <cell r="BP2729" t="str">
            <v>ACC_KFI_EBITDA</v>
          </cell>
          <cell r="BR2729" t="str">
            <v>2021.06</v>
          </cell>
          <cell r="BS2729" t="str">
            <v>Actual</v>
          </cell>
          <cell r="BT2729">
            <v>3766</v>
          </cell>
          <cell r="BV2729" t="str">
            <v>GBU01</v>
          </cell>
          <cell r="CB2729" t="str">
            <v>BU08</v>
          </cell>
          <cell r="CL2729" t="str">
            <v>ACC_KFI_COI</v>
          </cell>
          <cell r="CN2729" t="str">
            <v>EFF0102</v>
          </cell>
          <cell r="CP2729">
            <v>0</v>
          </cell>
          <cell r="CS2729" t="str">
            <v>GBU03</v>
          </cell>
        </row>
        <row r="2730">
          <cell r="BD2730" t="str">
            <v>GBU01</v>
          </cell>
          <cell r="BF2730" t="str">
            <v>BU22</v>
          </cell>
          <cell r="BP2730" t="str">
            <v>ACC_KFI_EBITDA</v>
          </cell>
          <cell r="BR2730" t="str">
            <v>2021.06</v>
          </cell>
          <cell r="BS2730" t="str">
            <v>Visée 1</v>
          </cell>
          <cell r="BT2730">
            <v>3007</v>
          </cell>
          <cell r="BV2730" t="str">
            <v>GBU01</v>
          </cell>
          <cell r="CB2730" t="str">
            <v>BU08</v>
          </cell>
          <cell r="CL2730" t="str">
            <v>ACC_KFI_COI</v>
          </cell>
          <cell r="CN2730" t="str">
            <v>EFF0105</v>
          </cell>
          <cell r="CP2730">
            <v>0</v>
          </cell>
          <cell r="CS2730" t="str">
            <v>GBU03</v>
          </cell>
        </row>
        <row r="2731">
          <cell r="BD2731" t="str">
            <v>GBU01</v>
          </cell>
          <cell r="BF2731" t="str">
            <v>BU22</v>
          </cell>
          <cell r="BP2731" t="str">
            <v>ACC_KFI_COI</v>
          </cell>
          <cell r="BR2731" t="str">
            <v>2019.06</v>
          </cell>
          <cell r="BS2731" t="str">
            <v>Actual</v>
          </cell>
          <cell r="BT2731">
            <v>7387</v>
          </cell>
          <cell r="BV2731" t="str">
            <v>GBU01</v>
          </cell>
          <cell r="CB2731" t="str">
            <v>BU08</v>
          </cell>
          <cell r="CL2731" t="str">
            <v>ACC_KFI_COI</v>
          </cell>
          <cell r="CN2731" t="str">
            <v>EFF0109</v>
          </cell>
          <cell r="CP2731">
            <v>-629</v>
          </cell>
          <cell r="CS2731" t="str">
            <v>GBU03</v>
          </cell>
        </row>
        <row r="2732">
          <cell r="BD2732" t="str">
            <v>GBU01</v>
          </cell>
          <cell r="BF2732" t="str">
            <v>BU22</v>
          </cell>
          <cell r="BP2732" t="str">
            <v>ACC_KFI_COI</v>
          </cell>
          <cell r="BR2732" t="str">
            <v>2020.06</v>
          </cell>
          <cell r="BS2732" t="str">
            <v>Actual</v>
          </cell>
          <cell r="BT2732">
            <v>5448</v>
          </cell>
          <cell r="BV2732" t="str">
            <v>GBU01</v>
          </cell>
          <cell r="CB2732" t="str">
            <v>BU08</v>
          </cell>
          <cell r="CL2732" t="str">
            <v>ACC_KFI_EBITDA</v>
          </cell>
          <cell r="CN2732" t="str">
            <v>EFF0102</v>
          </cell>
          <cell r="CP2732">
            <v>0</v>
          </cell>
          <cell r="CS2732" t="str">
            <v>GBU03</v>
          </cell>
        </row>
        <row r="2733">
          <cell r="BD2733" t="str">
            <v>GBU01</v>
          </cell>
          <cell r="BF2733" t="str">
            <v>BU22</v>
          </cell>
          <cell r="BP2733" t="str">
            <v>ACC_KFI_COI</v>
          </cell>
          <cell r="BR2733" t="str">
            <v>2020.06</v>
          </cell>
          <cell r="BS2733" t="str">
            <v>Visée 1</v>
          </cell>
          <cell r="BT2733">
            <v>4326.5</v>
          </cell>
          <cell r="BV2733" t="str">
            <v>GBU01</v>
          </cell>
          <cell r="CB2733" t="str">
            <v>BU08</v>
          </cell>
          <cell r="CL2733" t="str">
            <v>ACC_KFI_EBITDA</v>
          </cell>
          <cell r="CN2733" t="str">
            <v>EFF0105</v>
          </cell>
          <cell r="CP2733">
            <v>0</v>
          </cell>
          <cell r="CS2733" t="str">
            <v>GBU03</v>
          </cell>
        </row>
        <row r="2734">
          <cell r="BD2734" t="str">
            <v>GBU01</v>
          </cell>
          <cell r="BF2734" t="str">
            <v>BU22</v>
          </cell>
          <cell r="BP2734" t="str">
            <v>ACC_KFI_COI</v>
          </cell>
          <cell r="BR2734" t="str">
            <v>2020.12</v>
          </cell>
          <cell r="BS2734" t="str">
            <v>Actual</v>
          </cell>
          <cell r="BT2734">
            <v>10361.5</v>
          </cell>
          <cell r="BV2734" t="str">
            <v>GBU01</v>
          </cell>
          <cell r="CB2734" t="str">
            <v>BU08</v>
          </cell>
          <cell r="CL2734" t="str">
            <v>ACC_KFI_EBITDA</v>
          </cell>
          <cell r="CN2734" t="str">
            <v>EFF0109</v>
          </cell>
          <cell r="CP2734">
            <v>-603</v>
          </cell>
          <cell r="CS2734" t="str">
            <v>GBU03</v>
          </cell>
        </row>
        <row r="2735">
          <cell r="BD2735" t="str">
            <v>GBU01</v>
          </cell>
          <cell r="BF2735" t="str">
            <v>BU22</v>
          </cell>
          <cell r="BP2735" t="str">
            <v>ACC_KFI_COI</v>
          </cell>
          <cell r="BR2735" t="str">
            <v>2020.12</v>
          </cell>
          <cell r="BS2735" t="str">
            <v>Visée 1</v>
          </cell>
          <cell r="BT2735">
            <v>10731</v>
          </cell>
          <cell r="BV2735" t="str">
            <v>GBU01</v>
          </cell>
          <cell r="CB2735" t="str">
            <v>BU08</v>
          </cell>
          <cell r="CL2735" t="str">
            <v>ACC_KFI_TO</v>
          </cell>
          <cell r="CN2735" t="str">
            <v>EFF0105</v>
          </cell>
          <cell r="CP2735">
            <v>0</v>
          </cell>
          <cell r="CS2735" t="str">
            <v>GBU03</v>
          </cell>
        </row>
        <row r="2736">
          <cell r="BD2736" t="str">
            <v>GBU01</v>
          </cell>
          <cell r="BF2736" t="str">
            <v>BU22</v>
          </cell>
          <cell r="BP2736" t="str">
            <v>ACC_KFI_COI</v>
          </cell>
          <cell r="BR2736" t="str">
            <v>2021.06</v>
          </cell>
          <cell r="BS2736" t="str">
            <v>Actual</v>
          </cell>
          <cell r="BT2736">
            <v>3766</v>
          </cell>
          <cell r="BV2736" t="str">
            <v>GBU01</v>
          </cell>
          <cell r="CB2736" t="str">
            <v>BU08</v>
          </cell>
          <cell r="CL2736" t="str">
            <v>ACC_KFI_TO</v>
          </cell>
          <cell r="CN2736" t="str">
            <v>EFF0109</v>
          </cell>
          <cell r="CP2736">
            <v>-111</v>
          </cell>
          <cell r="CS2736" t="str">
            <v>GBU03</v>
          </cell>
        </row>
        <row r="2737">
          <cell r="BD2737" t="str">
            <v>GBU01</v>
          </cell>
          <cell r="BF2737" t="str">
            <v>BU22</v>
          </cell>
          <cell r="BP2737" t="str">
            <v>ACC_KFI_COI</v>
          </cell>
          <cell r="BR2737" t="str">
            <v>2021.06</v>
          </cell>
          <cell r="BS2737" t="str">
            <v>Visée 1</v>
          </cell>
          <cell r="BT2737">
            <v>3007</v>
          </cell>
          <cell r="BV2737" t="str">
            <v>GBU01</v>
          </cell>
          <cell r="CB2737" t="str">
            <v>BU08</v>
          </cell>
          <cell r="CL2737" t="str">
            <v>ACC_KFI_COI</v>
          </cell>
          <cell r="CN2737" t="str">
            <v>EFF0102</v>
          </cell>
          <cell r="CP2737">
            <v>0</v>
          </cell>
          <cell r="CS2737" t="str">
            <v>GBU03</v>
          </cell>
        </row>
        <row r="2738">
          <cell r="BD2738" t="str">
            <v>GBU01</v>
          </cell>
          <cell r="BF2738" t="str">
            <v>BU22</v>
          </cell>
          <cell r="BP2738" t="str">
            <v>ACC_KFI_ASS_REC</v>
          </cell>
          <cell r="BR2738" t="str">
            <v>2020.06</v>
          </cell>
          <cell r="BS2738" t="str">
            <v>Actual</v>
          </cell>
          <cell r="BT2738">
            <v>5448</v>
          </cell>
          <cell r="BV2738" t="str">
            <v>GBU01</v>
          </cell>
          <cell r="CB2738" t="str">
            <v>BU08</v>
          </cell>
          <cell r="CL2738" t="str">
            <v>ACC_KFI_COI</v>
          </cell>
          <cell r="CN2738" t="str">
            <v>EFF0105</v>
          </cell>
          <cell r="CP2738">
            <v>0</v>
          </cell>
          <cell r="CS2738" t="str">
            <v>GBU03</v>
          </cell>
        </row>
        <row r="2739">
          <cell r="BD2739" t="str">
            <v>GBU01</v>
          </cell>
          <cell r="BF2739" t="str">
            <v>BU22</v>
          </cell>
          <cell r="BP2739" t="str">
            <v>ACC_KFI_ASS_REC</v>
          </cell>
          <cell r="BR2739" t="str">
            <v>2020.06</v>
          </cell>
          <cell r="BS2739" t="str">
            <v>Visée 1</v>
          </cell>
          <cell r="BT2739">
            <v>4326.5</v>
          </cell>
          <cell r="BV2739" t="str">
            <v>GBU01</v>
          </cell>
          <cell r="CB2739" t="str">
            <v>BU08</v>
          </cell>
          <cell r="CL2739" t="str">
            <v>ACC_KFI_COI</v>
          </cell>
          <cell r="CN2739" t="str">
            <v>EFF0109</v>
          </cell>
          <cell r="CP2739">
            <v>0</v>
          </cell>
          <cell r="CS2739" t="str">
            <v>GBU03</v>
          </cell>
        </row>
        <row r="2740">
          <cell r="BD2740" t="str">
            <v>GBU01</v>
          </cell>
          <cell r="BF2740" t="str">
            <v>BU22</v>
          </cell>
          <cell r="BP2740" t="str">
            <v>ACC_KFI_ASS_REC</v>
          </cell>
          <cell r="BR2740" t="str">
            <v>2020.12</v>
          </cell>
          <cell r="BS2740" t="str">
            <v>Actual</v>
          </cell>
          <cell r="BT2740">
            <v>10361.5</v>
          </cell>
          <cell r="BV2740" t="str">
            <v>GBU01</v>
          </cell>
          <cell r="CB2740" t="str">
            <v>BU08</v>
          </cell>
          <cell r="CL2740" t="str">
            <v>ACC_KFI_EBITDA</v>
          </cell>
          <cell r="CN2740" t="str">
            <v>EFF0102</v>
          </cell>
          <cell r="CP2740">
            <v>0</v>
          </cell>
          <cell r="CS2740" t="str">
            <v>GBU03</v>
          </cell>
        </row>
        <row r="2741">
          <cell r="BD2741" t="str">
            <v>GBU01</v>
          </cell>
          <cell r="BF2741" t="str">
            <v>BU22</v>
          </cell>
          <cell r="BP2741" t="str">
            <v>ACC_KFI_ASS_REC</v>
          </cell>
          <cell r="BR2741" t="str">
            <v>2020.12</v>
          </cell>
          <cell r="BS2741" t="str">
            <v>Visée 1</v>
          </cell>
          <cell r="BT2741">
            <v>10731</v>
          </cell>
          <cell r="BV2741" t="str">
            <v>GBU01</v>
          </cell>
          <cell r="CB2741" t="str">
            <v>BU08</v>
          </cell>
          <cell r="CL2741" t="str">
            <v>ACC_KFI_EBITDA</v>
          </cell>
          <cell r="CN2741" t="str">
            <v>EFF0105</v>
          </cell>
          <cell r="CP2741">
            <v>0</v>
          </cell>
          <cell r="CS2741" t="str">
            <v>GBU03</v>
          </cell>
        </row>
        <row r="2742">
          <cell r="BD2742" t="str">
            <v>GBU01</v>
          </cell>
          <cell r="BF2742" t="str">
            <v>BU22</v>
          </cell>
          <cell r="BP2742" t="str">
            <v>ACC_KFI_ASS_REC</v>
          </cell>
          <cell r="BR2742" t="str">
            <v>2021.06</v>
          </cell>
          <cell r="BS2742" t="str">
            <v>Actual</v>
          </cell>
          <cell r="BT2742">
            <v>3766</v>
          </cell>
          <cell r="BV2742" t="str">
            <v>GBU01</v>
          </cell>
          <cell r="CB2742" t="str">
            <v>BU08</v>
          </cell>
          <cell r="CL2742" t="str">
            <v>ACC_KFI_EBITDA</v>
          </cell>
          <cell r="CN2742" t="str">
            <v>EFF0109</v>
          </cell>
          <cell r="CP2742">
            <v>0</v>
          </cell>
          <cell r="CS2742" t="str">
            <v>GBU03</v>
          </cell>
        </row>
        <row r="2743">
          <cell r="BD2743" t="str">
            <v>GBU01</v>
          </cell>
          <cell r="BF2743" t="str">
            <v>BU22</v>
          </cell>
          <cell r="BP2743" t="str">
            <v>ACC_KFI_ASS_REC</v>
          </cell>
          <cell r="BR2743" t="str">
            <v>2021.06</v>
          </cell>
          <cell r="BS2743" t="str">
            <v>Visée 1</v>
          </cell>
          <cell r="BT2743">
            <v>3007</v>
          </cell>
          <cell r="BV2743" t="str">
            <v>GBU01</v>
          </cell>
          <cell r="CB2743" t="str">
            <v>BU08</v>
          </cell>
          <cell r="CL2743" t="str">
            <v>ACC_KFI_TO</v>
          </cell>
          <cell r="CN2743" t="str">
            <v>EFF0105</v>
          </cell>
          <cell r="CP2743">
            <v>0</v>
          </cell>
          <cell r="CS2743" t="str">
            <v>GBU03</v>
          </cell>
        </row>
        <row r="2744">
          <cell r="BD2744" t="str">
            <v>GBU01</v>
          </cell>
          <cell r="BF2744" t="str">
            <v>BU22</v>
          </cell>
          <cell r="BP2744" t="str">
            <v>ACC_KFI_+GTHCPXDBSO</v>
          </cell>
          <cell r="BR2744" t="str">
            <v>2019.06</v>
          </cell>
          <cell r="BS2744" t="str">
            <v>Actual</v>
          </cell>
          <cell r="BT2744">
            <v>-11</v>
          </cell>
          <cell r="BV2744" t="str">
            <v>GBU01</v>
          </cell>
          <cell r="CB2744" t="str">
            <v>BU08</v>
          </cell>
          <cell r="CL2744" t="str">
            <v>ACC_KFI_TO</v>
          </cell>
          <cell r="CN2744" t="str">
            <v>EFF0109</v>
          </cell>
          <cell r="CP2744">
            <v>0</v>
          </cell>
          <cell r="CS2744" t="str">
            <v>GBU03</v>
          </cell>
        </row>
        <row r="2745">
          <cell r="BD2745" t="str">
            <v>GBU01</v>
          </cell>
          <cell r="BF2745" t="str">
            <v>BU22</v>
          </cell>
          <cell r="BP2745" t="str">
            <v>ACC_KFI_+GSSCPXDBSO</v>
          </cell>
          <cell r="BR2745" t="str">
            <v>2019.06</v>
          </cell>
          <cell r="BS2745" t="str">
            <v>Actual</v>
          </cell>
          <cell r="BT2745">
            <v>39</v>
          </cell>
          <cell r="BV2745" t="str">
            <v>GBU01</v>
          </cell>
          <cell r="CB2745" t="str">
            <v>BU09</v>
          </cell>
          <cell r="CL2745" t="str">
            <v>ACC_KFI_COI</v>
          </cell>
          <cell r="CN2745" t="str">
            <v>EFF0105</v>
          </cell>
          <cell r="CP2745">
            <v>133.98999000000001</v>
          </cell>
          <cell r="CS2745" t="str">
            <v>GBU03</v>
          </cell>
        </row>
        <row r="2746">
          <cell r="BD2746" t="str">
            <v>GBU01</v>
          </cell>
          <cell r="BF2746" t="str">
            <v>BU22</v>
          </cell>
          <cell r="BP2746" t="str">
            <v>ACC_KFI_TO</v>
          </cell>
          <cell r="BR2746" t="str">
            <v>2019.06</v>
          </cell>
          <cell r="BS2746" t="str">
            <v>Visée 1</v>
          </cell>
          <cell r="BT2746">
            <v>6687.33061</v>
          </cell>
          <cell r="BV2746" t="str">
            <v>GBU01</v>
          </cell>
          <cell r="CB2746" t="str">
            <v>BU09</v>
          </cell>
          <cell r="CL2746" t="str">
            <v>ACC_KFI_COI</v>
          </cell>
          <cell r="CN2746" t="str">
            <v>EFF0109</v>
          </cell>
          <cell r="CP2746">
            <v>3650.3800099999999</v>
          </cell>
          <cell r="CS2746" t="str">
            <v>GBU03</v>
          </cell>
        </row>
        <row r="2747">
          <cell r="BD2747" t="str">
            <v>GBU01</v>
          </cell>
          <cell r="BF2747" t="str">
            <v>BU22</v>
          </cell>
          <cell r="BP2747" t="str">
            <v>ACC_KFI_EBITDA</v>
          </cell>
          <cell r="BR2747" t="str">
            <v>2019.06</v>
          </cell>
          <cell r="BS2747" t="str">
            <v>Visée 1</v>
          </cell>
          <cell r="BT2747">
            <v>2117.3401199999998</v>
          </cell>
          <cell r="BV2747" t="str">
            <v>GBU01</v>
          </cell>
          <cell r="CB2747" t="str">
            <v>BU09</v>
          </cell>
          <cell r="CL2747" t="str">
            <v>ACC_KFI_EBITDA</v>
          </cell>
          <cell r="CN2747" t="str">
            <v>EFF0105</v>
          </cell>
          <cell r="CP2747">
            <v>131.18998999999999</v>
          </cell>
          <cell r="CS2747" t="str">
            <v>GBU03</v>
          </cell>
        </row>
        <row r="2748">
          <cell r="BD2748" t="str">
            <v>GBU01</v>
          </cell>
          <cell r="BF2748" t="str">
            <v>BU22</v>
          </cell>
          <cell r="BP2748" t="str">
            <v>ACC_KFI_COI</v>
          </cell>
          <cell r="BR2748" t="str">
            <v>2019.06</v>
          </cell>
          <cell r="BS2748" t="str">
            <v>Visée 1</v>
          </cell>
          <cell r="BT2748">
            <v>2117.3401199999998</v>
          </cell>
          <cell r="BV2748" t="str">
            <v>GBU01</v>
          </cell>
          <cell r="CB2748" t="str">
            <v>BU09</v>
          </cell>
          <cell r="CL2748" t="str">
            <v>ACC_KFI_EBITDA</v>
          </cell>
          <cell r="CN2748" t="str">
            <v>EFF0109</v>
          </cell>
          <cell r="CP2748">
            <v>3750.7700100000002</v>
          </cell>
          <cell r="CS2748" t="str">
            <v>GBU03</v>
          </cell>
        </row>
        <row r="2749">
          <cell r="BD2749" t="str">
            <v>GBU01</v>
          </cell>
          <cell r="BF2749" t="str">
            <v>BU22</v>
          </cell>
          <cell r="BP2749" t="str">
            <v>ACC_KFI_TO</v>
          </cell>
          <cell r="BR2749" t="str">
            <v>2019.06</v>
          </cell>
          <cell r="BS2749" t="str">
            <v>Actual</v>
          </cell>
          <cell r="BT2749">
            <v>1057.6500000000001</v>
          </cell>
          <cell r="BV2749" t="str">
            <v>GBU01</v>
          </cell>
          <cell r="CB2749" t="str">
            <v>BU09</v>
          </cell>
          <cell r="CL2749" t="str">
            <v>ACC_KFI_TO</v>
          </cell>
          <cell r="CN2749" t="str">
            <v>EFF0105</v>
          </cell>
          <cell r="CP2749">
            <v>-309.57999000000001</v>
          </cell>
          <cell r="CS2749" t="str">
            <v>GBU03</v>
          </cell>
        </row>
        <row r="2750">
          <cell r="BD2750" t="str">
            <v>GBU01</v>
          </cell>
          <cell r="BF2750" t="str">
            <v>BU22</v>
          </cell>
          <cell r="BP2750" t="str">
            <v>ACC_KFI_TO</v>
          </cell>
          <cell r="BR2750" t="str">
            <v>2019.06</v>
          </cell>
          <cell r="BS2750" t="str">
            <v>Visée 1</v>
          </cell>
          <cell r="BT2750">
            <v>-1819.78061</v>
          </cell>
          <cell r="BV2750" t="str">
            <v>GBU01</v>
          </cell>
          <cell r="CB2750" t="str">
            <v>BU09</v>
          </cell>
          <cell r="CL2750" t="str">
            <v>ACC_KFI_TO</v>
          </cell>
          <cell r="CN2750" t="str">
            <v>EFF0109</v>
          </cell>
          <cell r="CP2750">
            <v>4496.6299900000004</v>
          </cell>
          <cell r="CS2750" t="str">
            <v>GBU03</v>
          </cell>
        </row>
        <row r="2751">
          <cell r="BD2751" t="str">
            <v>GBU01</v>
          </cell>
          <cell r="BF2751" t="str">
            <v>BU22</v>
          </cell>
          <cell r="BP2751" t="str">
            <v>ACC_KFI_TO</v>
          </cell>
          <cell r="BR2751" t="str">
            <v>2020.06</v>
          </cell>
          <cell r="BS2751" t="str">
            <v>Actual</v>
          </cell>
          <cell r="BT2751">
            <v>5708.81</v>
          </cell>
          <cell r="BV2751" t="str">
            <v>GBU01</v>
          </cell>
          <cell r="CB2751" t="str">
            <v>BU09</v>
          </cell>
          <cell r="CL2751" t="str">
            <v>ACC_KFI_COI</v>
          </cell>
          <cell r="CN2751" t="str">
            <v>EFF0105</v>
          </cell>
          <cell r="CP2751">
            <v>196.35</v>
          </cell>
          <cell r="CS2751" t="str">
            <v>GBU03</v>
          </cell>
        </row>
        <row r="2752">
          <cell r="BD2752" t="str">
            <v>GBU01</v>
          </cell>
          <cell r="BF2752" t="str">
            <v>BU22</v>
          </cell>
          <cell r="BP2752" t="str">
            <v>ACC_KFI_TO</v>
          </cell>
          <cell r="BR2752" t="str">
            <v>2020.06</v>
          </cell>
          <cell r="BS2752" t="str">
            <v>Visée 1</v>
          </cell>
          <cell r="BT2752">
            <v>1007.3</v>
          </cell>
          <cell r="BV2752" t="str">
            <v>GBU01</v>
          </cell>
          <cell r="CB2752" t="str">
            <v>BU09</v>
          </cell>
          <cell r="CL2752" t="str">
            <v>ACC_KFI_COI</v>
          </cell>
          <cell r="CN2752" t="str">
            <v>EFF0109</v>
          </cell>
          <cell r="CP2752">
            <v>2058.36</v>
          </cell>
          <cell r="CS2752" t="str">
            <v>GBU03</v>
          </cell>
        </row>
        <row r="2753">
          <cell r="BD2753" t="str">
            <v>GBU01</v>
          </cell>
          <cell r="BF2753" t="str">
            <v>BU22</v>
          </cell>
          <cell r="BP2753" t="str">
            <v>ACC_KFI_TO</v>
          </cell>
          <cell r="BR2753" t="str">
            <v>2020.12</v>
          </cell>
          <cell r="BS2753" t="str">
            <v>Actual</v>
          </cell>
          <cell r="BT2753">
            <v>11161.4</v>
          </cell>
          <cell r="BV2753" t="str">
            <v>GBU01</v>
          </cell>
          <cell r="CB2753" t="str">
            <v>BU09</v>
          </cell>
          <cell r="CL2753" t="str">
            <v>ACC_KFI_COI</v>
          </cell>
          <cell r="CN2753" t="str">
            <v>EFF0221</v>
          </cell>
          <cell r="CP2753">
            <v>912.60069999999996</v>
          </cell>
          <cell r="CS2753" t="str">
            <v>GBU03</v>
          </cell>
        </row>
        <row r="2754">
          <cell r="BD2754" t="str">
            <v>GBU01</v>
          </cell>
          <cell r="BF2754" t="str">
            <v>BU22</v>
          </cell>
          <cell r="BP2754" t="str">
            <v>ACC_KFI_TO</v>
          </cell>
          <cell r="BR2754" t="str">
            <v>2020.12</v>
          </cell>
          <cell r="BS2754" t="str">
            <v>Visée 1</v>
          </cell>
          <cell r="BT2754">
            <v>1942.4</v>
          </cell>
          <cell r="BV2754" t="str">
            <v>GBU01</v>
          </cell>
          <cell r="CB2754" t="str">
            <v>BU09</v>
          </cell>
          <cell r="CL2754" t="str">
            <v>ACC_KFI_EBITDA</v>
          </cell>
          <cell r="CN2754" t="str">
            <v>EFF0105</v>
          </cell>
          <cell r="CP2754">
            <v>99.849990000000005</v>
          </cell>
          <cell r="CS2754" t="str">
            <v>GBU03</v>
          </cell>
        </row>
        <row r="2755">
          <cell r="BD2755" t="str">
            <v>GBU01</v>
          </cell>
          <cell r="BF2755" t="str">
            <v>BU22</v>
          </cell>
          <cell r="BP2755" t="str">
            <v>ACC_KFI_TO</v>
          </cell>
          <cell r="BR2755" t="str">
            <v>2021.06</v>
          </cell>
          <cell r="BS2755" t="str">
            <v>Actual</v>
          </cell>
          <cell r="BT2755">
            <v>8762.56</v>
          </cell>
          <cell r="BV2755" t="str">
            <v>GBU01</v>
          </cell>
          <cell r="CB2755" t="str">
            <v>BU09</v>
          </cell>
          <cell r="CL2755" t="str">
            <v>ACC_KFI_EBITDA</v>
          </cell>
          <cell r="CN2755" t="str">
            <v>EFF0109</v>
          </cell>
          <cell r="CP2755">
            <v>2103.1600100000001</v>
          </cell>
          <cell r="CS2755" t="str">
            <v>GBU03</v>
          </cell>
        </row>
        <row r="2756">
          <cell r="BD2756" t="str">
            <v>GBU01</v>
          </cell>
          <cell r="BF2756" t="str">
            <v>BU22</v>
          </cell>
          <cell r="BP2756" t="str">
            <v>ACC_KFI_TO</v>
          </cell>
          <cell r="BR2756" t="str">
            <v>2021.06</v>
          </cell>
          <cell r="BS2756" t="str">
            <v>Visée 1</v>
          </cell>
          <cell r="BT2756">
            <v>7795.61</v>
          </cell>
          <cell r="BV2756" t="str">
            <v>GBU01</v>
          </cell>
          <cell r="CB2756" t="str">
            <v>BU09</v>
          </cell>
          <cell r="CL2756" t="str">
            <v>ACC_KFI_EBITDA</v>
          </cell>
          <cell r="CN2756" t="str">
            <v>EFF0221</v>
          </cell>
          <cell r="CP2756">
            <v>912.60069999999996</v>
          </cell>
          <cell r="CS2756" t="str">
            <v>GBU03</v>
          </cell>
        </row>
        <row r="2757">
          <cell r="BD2757" t="str">
            <v>GBU01</v>
          </cell>
          <cell r="BF2757" t="str">
            <v>BU22</v>
          </cell>
          <cell r="BP2757" t="str">
            <v>ACC_KFI_EBITDA</v>
          </cell>
          <cell r="BR2757" t="str">
            <v>2019.06</v>
          </cell>
          <cell r="BS2757" t="str">
            <v>Actual</v>
          </cell>
          <cell r="BT2757">
            <v>3097.39</v>
          </cell>
          <cell r="BV2757" t="str">
            <v>GBU01</v>
          </cell>
          <cell r="CB2757" t="str">
            <v>BU09</v>
          </cell>
          <cell r="CL2757" t="str">
            <v>ACC_KFI_TO</v>
          </cell>
          <cell r="CN2757" t="str">
            <v>EFF0105</v>
          </cell>
          <cell r="CP2757">
            <v>-483.30999000000003</v>
          </cell>
          <cell r="CS2757" t="str">
            <v>GBU03</v>
          </cell>
        </row>
        <row r="2758">
          <cell r="BD2758" t="str">
            <v>GBU01</v>
          </cell>
          <cell r="BF2758" t="str">
            <v>BU22</v>
          </cell>
          <cell r="BP2758" t="str">
            <v>ACC_KFI_EBITDA</v>
          </cell>
          <cell r="BR2758" t="str">
            <v>2019.06</v>
          </cell>
          <cell r="BS2758" t="str">
            <v>Visée 1</v>
          </cell>
          <cell r="BT2758">
            <v>-1.0120000000000001E-2</v>
          </cell>
          <cell r="BV2758" t="str">
            <v>GBU01</v>
          </cell>
          <cell r="CB2758" t="str">
            <v>BU09</v>
          </cell>
          <cell r="CL2758" t="str">
            <v>ACC_KFI_TO</v>
          </cell>
          <cell r="CN2758" t="str">
            <v>EFF0109</v>
          </cell>
          <cell r="CP2758">
            <v>6134.3399900000004</v>
          </cell>
          <cell r="CS2758" t="str">
            <v>GBU03</v>
          </cell>
        </row>
        <row r="2759">
          <cell r="BD2759" t="str">
            <v>GBU01</v>
          </cell>
          <cell r="BF2759" t="str">
            <v>BU22</v>
          </cell>
          <cell r="BP2759" t="str">
            <v>ACC_KFI_EBITDA</v>
          </cell>
          <cell r="BR2759" t="str">
            <v>2020.06</v>
          </cell>
          <cell r="BS2759" t="str">
            <v>Actual</v>
          </cell>
          <cell r="BT2759">
            <v>4745.9799999999996</v>
          </cell>
          <cell r="BV2759" t="str">
            <v>GBU01</v>
          </cell>
          <cell r="CB2759" t="str">
            <v>BU09</v>
          </cell>
          <cell r="CL2759" t="str">
            <v>ACC_KFI_TO</v>
          </cell>
          <cell r="CN2759" t="str">
            <v>EFF0221</v>
          </cell>
          <cell r="CP2759">
            <v>912.60069999999996</v>
          </cell>
          <cell r="CS2759" t="str">
            <v>GBU03</v>
          </cell>
        </row>
        <row r="2760">
          <cell r="BD2760" t="str">
            <v>GBU01</v>
          </cell>
          <cell r="BF2760" t="str">
            <v>BU22</v>
          </cell>
          <cell r="BP2760" t="str">
            <v>ACC_KFI_EBITDA</v>
          </cell>
          <cell r="BR2760" t="str">
            <v>2020.06</v>
          </cell>
          <cell r="BS2760" t="str">
            <v>Visée 1</v>
          </cell>
          <cell r="BT2760">
            <v>1134.24</v>
          </cell>
          <cell r="BV2760" t="str">
            <v>GBU01</v>
          </cell>
          <cell r="CB2760" t="str">
            <v>BU09</v>
          </cell>
          <cell r="CL2760" t="str">
            <v>ACC_KFI_COI</v>
          </cell>
          <cell r="CN2760" t="str">
            <v>EFF0105</v>
          </cell>
          <cell r="CP2760">
            <v>0</v>
          </cell>
          <cell r="CS2760" t="str">
            <v>GBU03</v>
          </cell>
        </row>
        <row r="2761">
          <cell r="BD2761" t="str">
            <v>GBU01</v>
          </cell>
          <cell r="BF2761" t="str">
            <v>BU22</v>
          </cell>
          <cell r="BP2761" t="str">
            <v>ACC_KFI_EBITDA</v>
          </cell>
          <cell r="BR2761" t="str">
            <v>2020.12</v>
          </cell>
          <cell r="BS2761" t="str">
            <v>Actual</v>
          </cell>
          <cell r="BT2761">
            <v>8714.1299999999992</v>
          </cell>
          <cell r="BV2761" t="str">
            <v>GBU01</v>
          </cell>
          <cell r="CB2761" t="str">
            <v>BU09</v>
          </cell>
          <cell r="CL2761" t="str">
            <v>ACC_KFI_COI</v>
          </cell>
          <cell r="CN2761" t="str">
            <v>EFF0109</v>
          </cell>
          <cell r="CP2761">
            <v>0</v>
          </cell>
          <cell r="CS2761" t="str">
            <v>GBU03</v>
          </cell>
        </row>
        <row r="2762">
          <cell r="BD2762" t="str">
            <v>GBU01</v>
          </cell>
          <cell r="BF2762" t="str">
            <v>BU22</v>
          </cell>
          <cell r="BP2762" t="str">
            <v>ACC_KFI_EBITDA</v>
          </cell>
          <cell r="BR2762" t="str">
            <v>2020.12</v>
          </cell>
          <cell r="BS2762" t="str">
            <v>Visée 1</v>
          </cell>
          <cell r="BT2762">
            <v>2129.88</v>
          </cell>
          <cell r="BV2762" t="str">
            <v>GBU01</v>
          </cell>
          <cell r="CB2762" t="str">
            <v>BU09</v>
          </cell>
          <cell r="CL2762" t="str">
            <v>ACC_KFI_EBITDA</v>
          </cell>
          <cell r="CN2762" t="str">
            <v>EFF0105</v>
          </cell>
          <cell r="CP2762">
            <v>0</v>
          </cell>
          <cell r="CS2762" t="str">
            <v>GBU03</v>
          </cell>
        </row>
        <row r="2763">
          <cell r="BD2763" t="str">
            <v>GBU01</v>
          </cell>
          <cell r="BF2763" t="str">
            <v>BU22</v>
          </cell>
          <cell r="BP2763" t="str">
            <v>ACC_KFI_EBITDA</v>
          </cell>
          <cell r="BR2763" t="str">
            <v>2021.06</v>
          </cell>
          <cell r="BS2763" t="str">
            <v>Actual</v>
          </cell>
          <cell r="BT2763">
            <v>6793.71</v>
          </cell>
          <cell r="BV2763" t="str">
            <v>GBU01</v>
          </cell>
          <cell r="CB2763" t="str">
            <v>BU09</v>
          </cell>
          <cell r="CL2763" t="str">
            <v>ACC_KFI_EBITDA</v>
          </cell>
          <cell r="CN2763" t="str">
            <v>EFF0109</v>
          </cell>
          <cell r="CP2763">
            <v>0</v>
          </cell>
          <cell r="CS2763" t="str">
            <v>GBU03</v>
          </cell>
        </row>
        <row r="2764">
          <cell r="BD2764" t="str">
            <v>GBU01</v>
          </cell>
          <cell r="BF2764" t="str">
            <v>BU22</v>
          </cell>
          <cell r="BP2764" t="str">
            <v>ACC_KFI_EBITDA</v>
          </cell>
          <cell r="BR2764" t="str">
            <v>2021.06</v>
          </cell>
          <cell r="BS2764" t="str">
            <v>Visée 1</v>
          </cell>
          <cell r="BT2764">
            <v>5299.28</v>
          </cell>
          <cell r="BV2764" t="str">
            <v>GBU01</v>
          </cell>
          <cell r="CB2764" t="str">
            <v>BU09</v>
          </cell>
          <cell r="CL2764" t="str">
            <v>ACC_KFI_TO</v>
          </cell>
          <cell r="CN2764" t="str">
            <v>EFF0105</v>
          </cell>
          <cell r="CP2764">
            <v>0</v>
          </cell>
          <cell r="CS2764" t="str">
            <v>GBU03</v>
          </cell>
        </row>
        <row r="2765">
          <cell r="BD2765" t="str">
            <v>GBU01</v>
          </cell>
          <cell r="BF2765" t="str">
            <v>BU22</v>
          </cell>
          <cell r="BP2765" t="str">
            <v>ACC_KFI_COI</v>
          </cell>
          <cell r="BR2765" t="str">
            <v>2019.06</v>
          </cell>
          <cell r="BS2765" t="str">
            <v>Actual</v>
          </cell>
          <cell r="BT2765">
            <v>3097.39</v>
          </cell>
          <cell r="BV2765" t="str">
            <v>GBU01</v>
          </cell>
          <cell r="CB2765" t="str">
            <v>BU09</v>
          </cell>
          <cell r="CL2765" t="str">
            <v>ACC_KFI_TO</v>
          </cell>
          <cell r="CN2765" t="str">
            <v>EFF0109</v>
          </cell>
          <cell r="CP2765">
            <v>0</v>
          </cell>
          <cell r="CS2765" t="str">
            <v>GBU03</v>
          </cell>
        </row>
        <row r="2766">
          <cell r="BD2766" t="str">
            <v>GBU01</v>
          </cell>
          <cell r="BF2766" t="str">
            <v>BU22</v>
          </cell>
          <cell r="BP2766" t="str">
            <v>ACC_KFI_COI</v>
          </cell>
          <cell r="BR2766" t="str">
            <v>2019.06</v>
          </cell>
          <cell r="BS2766" t="str">
            <v>Visée 1</v>
          </cell>
          <cell r="BT2766">
            <v>-1.0120000000000001E-2</v>
          </cell>
          <cell r="BV2766" t="str">
            <v>GBU01</v>
          </cell>
          <cell r="CB2766" t="str">
            <v>BU09</v>
          </cell>
          <cell r="CL2766" t="str">
            <v>ACC_KFI_COI</v>
          </cell>
          <cell r="CN2766" t="str">
            <v>EFF0102</v>
          </cell>
          <cell r="CP2766">
            <v>0</v>
          </cell>
          <cell r="CS2766" t="str">
            <v>GBU03</v>
          </cell>
        </row>
        <row r="2767">
          <cell r="BD2767" t="str">
            <v>GBU01</v>
          </cell>
          <cell r="BF2767" t="str">
            <v>BU22</v>
          </cell>
          <cell r="BP2767" t="str">
            <v>ACC_KFI_COI</v>
          </cell>
          <cell r="BR2767" t="str">
            <v>2020.06</v>
          </cell>
          <cell r="BS2767" t="str">
            <v>Actual</v>
          </cell>
          <cell r="BT2767">
            <v>4745.9799999999996</v>
          </cell>
          <cell r="BV2767" t="str">
            <v>GBU01</v>
          </cell>
          <cell r="CB2767" t="str">
            <v>BU09</v>
          </cell>
          <cell r="CL2767" t="str">
            <v>ACC_KFI_COI</v>
          </cell>
          <cell r="CN2767" t="str">
            <v>EFF0105</v>
          </cell>
          <cell r="CP2767">
            <v>405.86</v>
          </cell>
          <cell r="CS2767" t="str">
            <v>GBU03</v>
          </cell>
        </row>
        <row r="2768">
          <cell r="BD2768" t="str">
            <v>GBU01</v>
          </cell>
          <cell r="BF2768" t="str">
            <v>BU22</v>
          </cell>
          <cell r="BP2768" t="str">
            <v>ACC_KFI_COI</v>
          </cell>
          <cell r="BR2768" t="str">
            <v>2020.06</v>
          </cell>
          <cell r="BS2768" t="str">
            <v>Visée 1</v>
          </cell>
          <cell r="BT2768">
            <v>1134.24</v>
          </cell>
          <cell r="BV2768" t="str">
            <v>GBU01</v>
          </cell>
          <cell r="CB2768" t="str">
            <v>BU09</v>
          </cell>
          <cell r="CL2768" t="str">
            <v>ACC_KFI_COI</v>
          </cell>
          <cell r="CN2768" t="str">
            <v>EFF0109</v>
          </cell>
          <cell r="CP2768">
            <v>468.73</v>
          </cell>
          <cell r="CS2768" t="str">
            <v>GBU03</v>
          </cell>
        </row>
        <row r="2769">
          <cell r="BD2769" t="str">
            <v>GBU01</v>
          </cell>
          <cell r="BF2769" t="str">
            <v>BU22</v>
          </cell>
          <cell r="BP2769" t="str">
            <v>ACC_KFI_COI</v>
          </cell>
          <cell r="BR2769" t="str">
            <v>2020.12</v>
          </cell>
          <cell r="BS2769" t="str">
            <v>Actual</v>
          </cell>
          <cell r="BT2769">
            <v>8714.1299999999992</v>
          </cell>
          <cell r="BV2769" t="str">
            <v>GBU01</v>
          </cell>
          <cell r="CB2769" t="str">
            <v>BU09</v>
          </cell>
          <cell r="CL2769" t="str">
            <v>ACC_KFI_EBITDA</v>
          </cell>
          <cell r="CN2769" t="str">
            <v>EFF0102</v>
          </cell>
          <cell r="CP2769">
            <v>0</v>
          </cell>
          <cell r="CS2769" t="str">
            <v>GBU03</v>
          </cell>
        </row>
        <row r="2770">
          <cell r="BD2770" t="str">
            <v>GBU01</v>
          </cell>
          <cell r="BF2770" t="str">
            <v>BU22</v>
          </cell>
          <cell r="BP2770" t="str">
            <v>ACC_KFI_COI</v>
          </cell>
          <cell r="BR2770" t="str">
            <v>2020.12</v>
          </cell>
          <cell r="BS2770" t="str">
            <v>Visée 1</v>
          </cell>
          <cell r="BT2770">
            <v>2129.88</v>
          </cell>
          <cell r="BV2770" t="str">
            <v>GBU01</v>
          </cell>
          <cell r="CB2770" t="str">
            <v>BU09</v>
          </cell>
          <cell r="CL2770" t="str">
            <v>ACC_KFI_EBITDA</v>
          </cell>
          <cell r="CN2770" t="str">
            <v>EFF0105</v>
          </cell>
          <cell r="CP2770">
            <v>216.88999000000001</v>
          </cell>
          <cell r="CS2770" t="str">
            <v>GBU03</v>
          </cell>
        </row>
        <row r="2771">
          <cell r="BD2771" t="str">
            <v>GBU01</v>
          </cell>
          <cell r="BF2771" t="str">
            <v>BU22</v>
          </cell>
          <cell r="BP2771" t="str">
            <v>ACC_KFI_COI</v>
          </cell>
          <cell r="BR2771" t="str">
            <v>2021.06</v>
          </cell>
          <cell r="BS2771" t="str">
            <v>Actual</v>
          </cell>
          <cell r="BT2771">
            <v>6793.71</v>
          </cell>
          <cell r="BV2771" t="str">
            <v>GBU01</v>
          </cell>
          <cell r="CB2771" t="str">
            <v>BU09</v>
          </cell>
          <cell r="CL2771" t="str">
            <v>ACC_KFI_EBITDA</v>
          </cell>
          <cell r="CN2771" t="str">
            <v>EFF0109</v>
          </cell>
          <cell r="CP2771">
            <v>-389.95999</v>
          </cell>
          <cell r="CS2771" t="str">
            <v>GBU03</v>
          </cell>
        </row>
        <row r="2772">
          <cell r="BD2772" t="str">
            <v>GBU01</v>
          </cell>
          <cell r="BF2772" t="str">
            <v>BU22</v>
          </cell>
          <cell r="BP2772" t="str">
            <v>ACC_KFI_COI</v>
          </cell>
          <cell r="BR2772" t="str">
            <v>2021.06</v>
          </cell>
          <cell r="BS2772" t="str">
            <v>Visée 1</v>
          </cell>
          <cell r="BT2772">
            <v>5266.19</v>
          </cell>
          <cell r="BV2772" t="str">
            <v>GBU01</v>
          </cell>
          <cell r="CB2772" t="str">
            <v>BU09</v>
          </cell>
          <cell r="CL2772" t="str">
            <v>ACC_KFI_TO</v>
          </cell>
          <cell r="CN2772" t="str">
            <v>EFF0105</v>
          </cell>
          <cell r="CP2772">
            <v>-7500.9199900000003</v>
          </cell>
          <cell r="CS2772" t="str">
            <v>GBU03</v>
          </cell>
        </row>
        <row r="2773">
          <cell r="BD2773" t="str">
            <v>GBU01</v>
          </cell>
          <cell r="BF2773" t="str">
            <v>BU22</v>
          </cell>
          <cell r="BP2773" t="str">
            <v>ACC_KFI_+GSSCPXDBSO</v>
          </cell>
          <cell r="BR2773" t="str">
            <v>2021.06</v>
          </cell>
          <cell r="BS2773" t="str">
            <v>Visée 1</v>
          </cell>
          <cell r="BT2773">
            <v>199.66</v>
          </cell>
          <cell r="BV2773" t="str">
            <v>GBU01</v>
          </cell>
          <cell r="CB2773" t="str">
            <v>BU09</v>
          </cell>
          <cell r="CL2773" t="str">
            <v>ACC_KFI_TO</v>
          </cell>
          <cell r="CN2773" t="str">
            <v>EFF0109</v>
          </cell>
          <cell r="CP2773">
            <v>-591.52000999999996</v>
          </cell>
          <cell r="CS2773" t="str">
            <v>GBU03</v>
          </cell>
        </row>
        <row r="2774">
          <cell r="BD2774" t="str">
            <v>GBU01</v>
          </cell>
          <cell r="BF2774" t="str">
            <v>BU22</v>
          </cell>
          <cell r="BP2774" t="str">
            <v>ACC_KFI_TO</v>
          </cell>
          <cell r="BR2774" t="str">
            <v>2019.06</v>
          </cell>
          <cell r="BS2774" t="str">
            <v>Actual</v>
          </cell>
          <cell r="BT2774">
            <v>20102</v>
          </cell>
          <cell r="BV2774" t="str">
            <v>GBU01</v>
          </cell>
          <cell r="CB2774" t="str">
            <v>BU09</v>
          </cell>
          <cell r="CL2774" t="str">
            <v>ACC_KFI_COI</v>
          </cell>
          <cell r="CN2774" t="str">
            <v>EFF0105</v>
          </cell>
          <cell r="CP2774">
            <v>0</v>
          </cell>
          <cell r="CS2774" t="str">
            <v>GBU03</v>
          </cell>
        </row>
        <row r="2775">
          <cell r="BD2775" t="str">
            <v>GBU01</v>
          </cell>
          <cell r="BF2775" t="str">
            <v>BU22</v>
          </cell>
          <cell r="BP2775" t="str">
            <v>ACC_KFI_TO</v>
          </cell>
          <cell r="BR2775" t="str">
            <v>2019.06</v>
          </cell>
          <cell r="BS2775" t="str">
            <v>Visée 1</v>
          </cell>
          <cell r="BT2775">
            <v>23647</v>
          </cell>
          <cell r="BV2775" t="str">
            <v>GBU01</v>
          </cell>
          <cell r="CB2775" t="str">
            <v>BU09</v>
          </cell>
          <cell r="CL2775" t="str">
            <v>ACC_KFI_COI</v>
          </cell>
          <cell r="CN2775" t="str">
            <v>EFF0109</v>
          </cell>
          <cell r="CP2775">
            <v>0</v>
          </cell>
          <cell r="CS2775" t="str">
            <v>GBU03</v>
          </cell>
        </row>
        <row r="2776">
          <cell r="BD2776" t="str">
            <v>GBU01</v>
          </cell>
          <cell r="BF2776" t="str">
            <v>BU22</v>
          </cell>
          <cell r="BP2776" t="str">
            <v>ACC_KFI_EBITDA</v>
          </cell>
          <cell r="BR2776" t="str">
            <v>2019.06</v>
          </cell>
          <cell r="BS2776" t="str">
            <v>Actual</v>
          </cell>
          <cell r="BT2776">
            <v>7546</v>
          </cell>
          <cell r="BV2776" t="str">
            <v>GBU01</v>
          </cell>
          <cell r="CB2776" t="str">
            <v>BU09</v>
          </cell>
          <cell r="CL2776" t="str">
            <v>ACC_KFI_EBITDA</v>
          </cell>
          <cell r="CN2776" t="str">
            <v>EFF0105</v>
          </cell>
          <cell r="CP2776">
            <v>0</v>
          </cell>
          <cell r="CS2776" t="str">
            <v>GBU03</v>
          </cell>
        </row>
        <row r="2777">
          <cell r="BD2777" t="str">
            <v>GBU01</v>
          </cell>
          <cell r="BF2777" t="str">
            <v>BU22</v>
          </cell>
          <cell r="BP2777" t="str">
            <v>ACC_KFI_EBITDA</v>
          </cell>
          <cell r="BR2777" t="str">
            <v>2019.06</v>
          </cell>
          <cell r="BS2777" t="str">
            <v>Visée 1</v>
          </cell>
          <cell r="BT2777">
            <v>7509</v>
          </cell>
          <cell r="BV2777" t="str">
            <v>GBU01</v>
          </cell>
          <cell r="CB2777" t="str">
            <v>BU09</v>
          </cell>
          <cell r="CL2777" t="str">
            <v>ACC_KFI_EBITDA</v>
          </cell>
          <cell r="CN2777" t="str">
            <v>EFF0109</v>
          </cell>
          <cell r="CP2777">
            <v>0</v>
          </cell>
          <cell r="CS2777" t="str">
            <v>GBU03</v>
          </cell>
        </row>
        <row r="2778">
          <cell r="BD2778" t="str">
            <v>GBU01</v>
          </cell>
          <cell r="BF2778" t="str">
            <v>BU22</v>
          </cell>
          <cell r="BP2778" t="str">
            <v>ACC_KFI_COI</v>
          </cell>
          <cell r="BR2778" t="str">
            <v>2019.06</v>
          </cell>
          <cell r="BS2778" t="str">
            <v>Actual</v>
          </cell>
          <cell r="BT2778">
            <v>7386</v>
          </cell>
          <cell r="BV2778" t="str">
            <v>GBU01</v>
          </cell>
          <cell r="CB2778" t="str">
            <v>BU09</v>
          </cell>
          <cell r="CL2778" t="str">
            <v>ACC_KFI_TO</v>
          </cell>
          <cell r="CN2778" t="str">
            <v>EFF0105</v>
          </cell>
          <cell r="CP2778">
            <v>0</v>
          </cell>
          <cell r="CS2778" t="str">
            <v>GBU03</v>
          </cell>
        </row>
        <row r="2779">
          <cell r="BD2779" t="str">
            <v>GBU01</v>
          </cell>
          <cell r="BF2779" t="str">
            <v>BU22</v>
          </cell>
          <cell r="BP2779" t="str">
            <v>ACC_KFI_COI</v>
          </cell>
          <cell r="BR2779" t="str">
            <v>2019.06</v>
          </cell>
          <cell r="BS2779" t="str">
            <v>Visée 1</v>
          </cell>
          <cell r="BT2779">
            <v>5337</v>
          </cell>
          <cell r="BV2779" t="str">
            <v>GBU01</v>
          </cell>
          <cell r="CB2779" t="str">
            <v>BU09</v>
          </cell>
          <cell r="CL2779" t="str">
            <v>ACC_KFI_TO</v>
          </cell>
          <cell r="CN2779" t="str">
            <v>EFF0109</v>
          </cell>
          <cell r="CP2779">
            <v>0</v>
          </cell>
          <cell r="CS2779" t="str">
            <v>GBU03</v>
          </cell>
        </row>
        <row r="2780">
          <cell r="BD2780" t="str">
            <v>GBU01</v>
          </cell>
          <cell r="BF2780" t="str">
            <v>BU22</v>
          </cell>
          <cell r="BP2780" t="str">
            <v>ACC_KFI_+GTHCPXDBSO</v>
          </cell>
          <cell r="BR2780" t="str">
            <v>2019.06</v>
          </cell>
          <cell r="BS2780" t="str">
            <v>Visée 1</v>
          </cell>
          <cell r="BT2780">
            <v>32180</v>
          </cell>
          <cell r="BV2780" t="str">
            <v>GBU01</v>
          </cell>
          <cell r="CB2780" t="str">
            <v>BU09</v>
          </cell>
          <cell r="CL2780" t="str">
            <v>ACC_KFI_COI</v>
          </cell>
          <cell r="CN2780" t="str">
            <v>EFF0105</v>
          </cell>
          <cell r="CP2780">
            <v>25.270009999999999</v>
          </cell>
          <cell r="CS2780" t="str">
            <v>GBU03</v>
          </cell>
        </row>
        <row r="2781">
          <cell r="BD2781" t="str">
            <v>GBU01</v>
          </cell>
          <cell r="BF2781" t="str">
            <v>BU22</v>
          </cell>
          <cell r="BP2781" t="str">
            <v>ACC_KFI_+GSSCPXDBSO</v>
          </cell>
          <cell r="BR2781" t="str">
            <v>2019.06</v>
          </cell>
          <cell r="BS2781" t="str">
            <v>Visée 1</v>
          </cell>
          <cell r="BT2781">
            <v>32180</v>
          </cell>
          <cell r="BV2781" t="str">
            <v>GBU01</v>
          </cell>
          <cell r="CB2781" t="str">
            <v>BU09</v>
          </cell>
          <cell r="CL2781" t="str">
            <v>ACC_KFI_COI</v>
          </cell>
          <cell r="CN2781" t="str">
            <v>EFF0109</v>
          </cell>
          <cell r="CP2781">
            <v>-2367.8600099999999</v>
          </cell>
          <cell r="CS2781" t="str">
            <v>GBU03</v>
          </cell>
        </row>
        <row r="2782">
          <cell r="BD2782" t="str">
            <v>GBU01</v>
          </cell>
          <cell r="BF2782" t="str">
            <v>BU22</v>
          </cell>
          <cell r="BP2782" t="str">
            <v>ACC_KFI_TO</v>
          </cell>
          <cell r="BR2782" t="str">
            <v>2019.06</v>
          </cell>
          <cell r="BS2782" t="str">
            <v>Actual</v>
          </cell>
          <cell r="BT2782">
            <v>1036919.5</v>
          </cell>
          <cell r="BV2782" t="str">
            <v>GBU01</v>
          </cell>
          <cell r="CB2782" t="str">
            <v>BU09</v>
          </cell>
          <cell r="CL2782" t="str">
            <v>ACC_KFI_COI</v>
          </cell>
          <cell r="CN2782" t="str">
            <v>EFF0220</v>
          </cell>
          <cell r="CP2782">
            <v>-1133.81593</v>
          </cell>
          <cell r="CS2782" t="str">
            <v>GBU03</v>
          </cell>
        </row>
        <row r="2783">
          <cell r="BD2783" t="str">
            <v>GBU01</v>
          </cell>
          <cell r="BF2783" t="str">
            <v>BU22</v>
          </cell>
          <cell r="BP2783" t="str">
            <v>ACC_KFI_TO</v>
          </cell>
          <cell r="BR2783" t="str">
            <v>2019.06</v>
          </cell>
          <cell r="BS2783" t="str">
            <v>Visée 1</v>
          </cell>
          <cell r="BT2783">
            <v>1702366.699</v>
          </cell>
          <cell r="BV2783" t="str">
            <v>GBU01</v>
          </cell>
          <cell r="CB2783" t="str">
            <v>BU09</v>
          </cell>
          <cell r="CL2783" t="str">
            <v>ACC_KFI_COI</v>
          </cell>
          <cell r="CN2783" t="str">
            <v>EFF0221</v>
          </cell>
          <cell r="CP2783">
            <v>1059.7791299999999</v>
          </cell>
          <cell r="CS2783" t="str">
            <v>GBU03</v>
          </cell>
        </row>
        <row r="2784">
          <cell r="BD2784" t="str">
            <v>GBU01</v>
          </cell>
          <cell r="BF2784" t="str">
            <v>BU22</v>
          </cell>
          <cell r="BP2784" t="str">
            <v>ACC_KFI_TO</v>
          </cell>
          <cell r="BR2784" t="str">
            <v>2020.06</v>
          </cell>
          <cell r="BS2784" t="str">
            <v>Actual</v>
          </cell>
          <cell r="BT2784">
            <v>1121452.5</v>
          </cell>
          <cell r="BV2784" t="str">
            <v>GBU01</v>
          </cell>
          <cell r="CB2784" t="str">
            <v>BU09</v>
          </cell>
          <cell r="CL2784" t="str">
            <v>ACC_KFI_EBITDA</v>
          </cell>
          <cell r="CN2784" t="str">
            <v>EFF0105</v>
          </cell>
          <cell r="CP2784">
            <v>24.41001</v>
          </cell>
          <cell r="CS2784" t="str">
            <v>GBU03</v>
          </cell>
        </row>
        <row r="2785">
          <cell r="BD2785" t="str">
            <v>GBU01</v>
          </cell>
          <cell r="BF2785" t="str">
            <v>BU22</v>
          </cell>
          <cell r="BP2785" t="str">
            <v>ACC_KFI_TO</v>
          </cell>
          <cell r="BR2785" t="str">
            <v>2020.06</v>
          </cell>
          <cell r="BS2785" t="str">
            <v>Visée 1</v>
          </cell>
          <cell r="BT2785">
            <v>782879</v>
          </cell>
          <cell r="BV2785" t="str">
            <v>GBU01</v>
          </cell>
          <cell r="CB2785" t="str">
            <v>BU09</v>
          </cell>
          <cell r="CL2785" t="str">
            <v>ACC_KFI_EBITDA</v>
          </cell>
          <cell r="CN2785" t="str">
            <v>EFF0109</v>
          </cell>
          <cell r="CP2785">
            <v>-2361.22001</v>
          </cell>
          <cell r="CS2785" t="str">
            <v>GBU03</v>
          </cell>
        </row>
        <row r="2786">
          <cell r="BD2786" t="str">
            <v>GBU01</v>
          </cell>
          <cell r="BF2786" t="str">
            <v>BU22</v>
          </cell>
          <cell r="BP2786" t="str">
            <v>ACC_KFI_TO</v>
          </cell>
          <cell r="BR2786" t="str">
            <v>2020.12</v>
          </cell>
          <cell r="BS2786" t="str">
            <v>Actual</v>
          </cell>
          <cell r="BT2786">
            <v>2489050.7000000002</v>
          </cell>
          <cell r="BV2786" t="str">
            <v>GBU01</v>
          </cell>
          <cell r="CB2786" t="str">
            <v>BU09</v>
          </cell>
          <cell r="CL2786" t="str">
            <v>ACC_KFI_EBITDA</v>
          </cell>
          <cell r="CN2786" t="str">
            <v>EFF0220</v>
          </cell>
          <cell r="CP2786">
            <v>-1133.81593</v>
          </cell>
          <cell r="CS2786" t="str">
            <v>GBU03</v>
          </cell>
        </row>
        <row r="2787">
          <cell r="BD2787" t="str">
            <v>GBU01</v>
          </cell>
          <cell r="BF2787" t="str">
            <v>BU22</v>
          </cell>
          <cell r="BP2787" t="str">
            <v>ACC_KFI_TO</v>
          </cell>
          <cell r="BR2787" t="str">
            <v>2020.12</v>
          </cell>
          <cell r="BS2787" t="str">
            <v>Visée 1</v>
          </cell>
          <cell r="BT2787">
            <v>2097166</v>
          </cell>
          <cell r="BV2787" t="str">
            <v>GBU01</v>
          </cell>
          <cell r="CB2787" t="str">
            <v>BU09</v>
          </cell>
          <cell r="CL2787" t="str">
            <v>ACC_KFI_EBITDA</v>
          </cell>
          <cell r="CN2787" t="str">
            <v>EFF0221</v>
          </cell>
          <cell r="CP2787">
            <v>1059.7791299999999</v>
          </cell>
          <cell r="CS2787" t="str">
            <v>GBU03</v>
          </cell>
        </row>
        <row r="2788">
          <cell r="BD2788" t="str">
            <v>GBU01</v>
          </cell>
          <cell r="BF2788" t="str">
            <v>BU22</v>
          </cell>
          <cell r="BP2788" t="str">
            <v>ACC_KFI_TO</v>
          </cell>
          <cell r="BR2788" t="str">
            <v>2021.06</v>
          </cell>
          <cell r="BS2788" t="str">
            <v>Visée 1</v>
          </cell>
          <cell r="BT2788">
            <v>1554428</v>
          </cell>
          <cell r="BV2788" t="str">
            <v>GBU01</v>
          </cell>
          <cell r="CB2788" t="str">
            <v>BU09</v>
          </cell>
          <cell r="CL2788" t="str">
            <v>ACC_KFI_TO</v>
          </cell>
          <cell r="CN2788" t="str">
            <v>EFF0105</v>
          </cell>
          <cell r="CP2788">
            <v>-5348.2999900000004</v>
          </cell>
          <cell r="CS2788" t="str">
            <v>GBU03</v>
          </cell>
        </row>
        <row r="2789">
          <cell r="BD2789" t="str">
            <v>GBU01</v>
          </cell>
          <cell r="BF2789" t="str">
            <v>BU22</v>
          </cell>
          <cell r="BP2789" t="str">
            <v>ACC_KFI_EBITDA</v>
          </cell>
          <cell r="BR2789" t="str">
            <v>2019.06</v>
          </cell>
          <cell r="BS2789" t="str">
            <v>Actual</v>
          </cell>
          <cell r="BT2789">
            <v>2030</v>
          </cell>
          <cell r="BV2789" t="str">
            <v>GBU01</v>
          </cell>
          <cell r="CB2789" t="str">
            <v>BU09</v>
          </cell>
          <cell r="CL2789" t="str">
            <v>ACC_KFI_TO</v>
          </cell>
          <cell r="CN2789" t="str">
            <v>EFF0109</v>
          </cell>
          <cell r="CP2789">
            <v>-9439.6100100000003</v>
          </cell>
          <cell r="CS2789" t="str">
            <v>GBU03</v>
          </cell>
        </row>
        <row r="2790">
          <cell r="BD2790" t="str">
            <v>GBU01</v>
          </cell>
          <cell r="BF2790" t="str">
            <v>BU22</v>
          </cell>
          <cell r="BP2790" t="str">
            <v>ACC_KFI_EBITDA</v>
          </cell>
          <cell r="BR2790" t="str">
            <v>2019.06</v>
          </cell>
          <cell r="BS2790" t="str">
            <v>Visée 1</v>
          </cell>
          <cell r="BT2790">
            <v>1147.8</v>
          </cell>
          <cell r="BV2790" t="str">
            <v>GBU01</v>
          </cell>
          <cell r="CB2790" t="str">
            <v>BU09</v>
          </cell>
          <cell r="CL2790" t="str">
            <v>ACC_KFI_TO</v>
          </cell>
          <cell r="CN2790" t="str">
            <v>EFF0221</v>
          </cell>
          <cell r="CP2790">
            <v>414.81849999999997</v>
          </cell>
          <cell r="CS2790" t="str">
            <v>GBU03</v>
          </cell>
        </row>
        <row r="2791">
          <cell r="BD2791" t="str">
            <v>GBU01</v>
          </cell>
          <cell r="BF2791" t="str">
            <v>BU22</v>
          </cell>
          <cell r="BP2791" t="str">
            <v>ACC_KFI_EBITDA</v>
          </cell>
          <cell r="BR2791" t="str">
            <v>2020.06</v>
          </cell>
          <cell r="BS2791" t="str">
            <v>Actual</v>
          </cell>
          <cell r="BT2791">
            <v>-1793</v>
          </cell>
          <cell r="BV2791" t="str">
            <v>GBU01</v>
          </cell>
          <cell r="CB2791" t="str">
            <v>BU09</v>
          </cell>
          <cell r="CL2791" t="str">
            <v>ACC_KFI_COI</v>
          </cell>
          <cell r="CN2791" t="str">
            <v>EFF0105</v>
          </cell>
          <cell r="CP2791">
            <v>0</v>
          </cell>
          <cell r="CS2791" t="str">
            <v>GBU03</v>
          </cell>
        </row>
        <row r="2792">
          <cell r="BD2792" t="str">
            <v>GBU01</v>
          </cell>
          <cell r="BF2792" t="str">
            <v>BU22</v>
          </cell>
          <cell r="BP2792" t="str">
            <v>ACC_KFI_EBITDA</v>
          </cell>
          <cell r="BR2792" t="str">
            <v>2020.06</v>
          </cell>
          <cell r="BS2792" t="str">
            <v>Visée 1</v>
          </cell>
          <cell r="BT2792">
            <v>6369</v>
          </cell>
          <cell r="BV2792" t="str">
            <v>GBU01</v>
          </cell>
          <cell r="CB2792" t="str">
            <v>BU09</v>
          </cell>
          <cell r="CL2792" t="str">
            <v>ACC_KFI_COI</v>
          </cell>
          <cell r="CN2792" t="str">
            <v>EFF0109</v>
          </cell>
          <cell r="CP2792">
            <v>0</v>
          </cell>
          <cell r="CS2792" t="str">
            <v>GBU03</v>
          </cell>
        </row>
        <row r="2793">
          <cell r="BD2793" t="str">
            <v>GBU01</v>
          </cell>
          <cell r="BF2793" t="str">
            <v>BU22</v>
          </cell>
          <cell r="BP2793" t="str">
            <v>ACC_KFI_EBITDA</v>
          </cell>
          <cell r="BR2793" t="str">
            <v>2020.12</v>
          </cell>
          <cell r="BS2793" t="str">
            <v>Actual</v>
          </cell>
          <cell r="BT2793">
            <v>-3255</v>
          </cell>
          <cell r="BV2793" t="str">
            <v>GBU01</v>
          </cell>
          <cell r="CB2793" t="str">
            <v>BU09</v>
          </cell>
          <cell r="CL2793" t="str">
            <v>ACC_KFI_EBITDA</v>
          </cell>
          <cell r="CN2793" t="str">
            <v>EFF0105</v>
          </cell>
          <cell r="CP2793">
            <v>0</v>
          </cell>
          <cell r="CS2793" t="str">
            <v>GBU03</v>
          </cell>
        </row>
        <row r="2794">
          <cell r="BD2794" t="str">
            <v>GBU01</v>
          </cell>
          <cell r="BF2794" t="str">
            <v>BU22</v>
          </cell>
          <cell r="BP2794" t="str">
            <v>ACC_KFI_EBITDA</v>
          </cell>
          <cell r="BR2794" t="str">
            <v>2020.12</v>
          </cell>
          <cell r="BS2794" t="str">
            <v>Visée 1</v>
          </cell>
          <cell r="BT2794">
            <v>12758</v>
          </cell>
          <cell r="BV2794" t="str">
            <v>GBU01</v>
          </cell>
          <cell r="CB2794" t="str">
            <v>BU09</v>
          </cell>
          <cell r="CL2794" t="str">
            <v>ACC_KFI_EBITDA</v>
          </cell>
          <cell r="CN2794" t="str">
            <v>EFF0109</v>
          </cell>
          <cell r="CP2794">
            <v>0</v>
          </cell>
          <cell r="CS2794" t="str">
            <v>GBU03</v>
          </cell>
        </row>
        <row r="2795">
          <cell r="BD2795" t="str">
            <v>GBU01</v>
          </cell>
          <cell r="BF2795" t="str">
            <v>BU22</v>
          </cell>
          <cell r="BP2795" t="str">
            <v>ACC_KFI_EBITDA</v>
          </cell>
          <cell r="BR2795" t="str">
            <v>2021.06</v>
          </cell>
          <cell r="BS2795" t="str">
            <v>Visée 1</v>
          </cell>
          <cell r="BT2795">
            <v>2614</v>
          </cell>
          <cell r="BV2795" t="str">
            <v>GBU01</v>
          </cell>
          <cell r="CB2795" t="str">
            <v>BU09</v>
          </cell>
          <cell r="CL2795" t="str">
            <v>ACC_KFI_TO</v>
          </cell>
          <cell r="CN2795" t="str">
            <v>EFF0105</v>
          </cell>
          <cell r="CP2795">
            <v>0</v>
          </cell>
          <cell r="CS2795" t="str">
            <v>GBU03</v>
          </cell>
        </row>
        <row r="2796">
          <cell r="BD2796" t="str">
            <v>GBU01</v>
          </cell>
          <cell r="BF2796" t="str">
            <v>BU22</v>
          </cell>
          <cell r="BP2796" t="str">
            <v>ACC_KFI_COI</v>
          </cell>
          <cell r="BR2796" t="str">
            <v>2019.06</v>
          </cell>
          <cell r="BS2796" t="str">
            <v>Actual</v>
          </cell>
          <cell r="BT2796">
            <v>-2537</v>
          </cell>
          <cell r="BV2796" t="str">
            <v>GBU01</v>
          </cell>
          <cell r="CB2796" t="str">
            <v>BU09</v>
          </cell>
          <cell r="CL2796" t="str">
            <v>ACC_KFI_TO</v>
          </cell>
          <cell r="CN2796" t="str">
            <v>EFF0109</v>
          </cell>
          <cell r="CP2796">
            <v>0</v>
          </cell>
          <cell r="CS2796" t="str">
            <v>GBU03</v>
          </cell>
        </row>
        <row r="2797">
          <cell r="BD2797" t="str">
            <v>GBU01</v>
          </cell>
          <cell r="BF2797" t="str">
            <v>BU22</v>
          </cell>
          <cell r="BP2797" t="str">
            <v>ACC_KFI_COI</v>
          </cell>
          <cell r="BR2797" t="str">
            <v>2019.06</v>
          </cell>
          <cell r="BS2797" t="str">
            <v>Visée 1</v>
          </cell>
          <cell r="BT2797">
            <v>-3824</v>
          </cell>
          <cell r="BV2797" t="str">
            <v>GBU01</v>
          </cell>
          <cell r="CB2797" t="str">
            <v>BU09</v>
          </cell>
          <cell r="CL2797" t="str">
            <v>ACC_KFI_COI</v>
          </cell>
          <cell r="CN2797" t="str">
            <v>EFF0105</v>
          </cell>
          <cell r="CP2797">
            <v>-13.52999</v>
          </cell>
          <cell r="CS2797" t="str">
            <v>GBU03</v>
          </cell>
        </row>
        <row r="2798">
          <cell r="BD2798" t="str">
            <v>GBU01</v>
          </cell>
          <cell r="BF2798" t="str">
            <v>BU22</v>
          </cell>
          <cell r="BP2798" t="str">
            <v>ACC_KFI_COI</v>
          </cell>
          <cell r="BR2798" t="str">
            <v>2020.06</v>
          </cell>
          <cell r="BS2798" t="str">
            <v>Actual</v>
          </cell>
          <cell r="BT2798">
            <v>-5134</v>
          </cell>
          <cell r="BV2798" t="str">
            <v>GBU01</v>
          </cell>
          <cell r="CB2798" t="str">
            <v>BU09</v>
          </cell>
          <cell r="CL2798" t="str">
            <v>ACC_KFI_COI</v>
          </cell>
          <cell r="CN2798" t="str">
            <v>EFF0109</v>
          </cell>
          <cell r="CP2798">
            <v>-47.330010000000001</v>
          </cell>
          <cell r="CS2798" t="str">
            <v>GBU03</v>
          </cell>
        </row>
        <row r="2799">
          <cell r="BD2799" t="str">
            <v>GBU01</v>
          </cell>
          <cell r="BF2799" t="str">
            <v>BU22</v>
          </cell>
          <cell r="BP2799" t="str">
            <v>ACC_KFI_COI</v>
          </cell>
          <cell r="BR2799" t="str">
            <v>2020.06</v>
          </cell>
          <cell r="BS2799" t="str">
            <v>Visée 1</v>
          </cell>
          <cell r="BT2799">
            <v>1557</v>
          </cell>
          <cell r="BV2799" t="str">
            <v>GBU01</v>
          </cell>
          <cell r="CB2799" t="str">
            <v>BU09</v>
          </cell>
          <cell r="CL2799" t="str">
            <v>ACC_KFI_EBITDA</v>
          </cell>
          <cell r="CN2799" t="str">
            <v>EFF0105</v>
          </cell>
          <cell r="CP2799">
            <v>-13.76</v>
          </cell>
          <cell r="CS2799" t="str">
            <v>GBU03</v>
          </cell>
        </row>
        <row r="2800">
          <cell r="BD2800" t="str">
            <v>GBU01</v>
          </cell>
          <cell r="BF2800" t="str">
            <v>BU22</v>
          </cell>
          <cell r="BP2800" t="str">
            <v>ACC_KFI_COI</v>
          </cell>
          <cell r="BR2800" t="str">
            <v>2020.12</v>
          </cell>
          <cell r="BS2800" t="str">
            <v>Actual</v>
          </cell>
          <cell r="BT2800">
            <v>-10247</v>
          </cell>
          <cell r="BV2800" t="str">
            <v>GBU01</v>
          </cell>
          <cell r="CB2800" t="str">
            <v>BU09</v>
          </cell>
          <cell r="CL2800" t="str">
            <v>ACC_KFI_EBITDA</v>
          </cell>
          <cell r="CN2800" t="str">
            <v>EFF0109</v>
          </cell>
          <cell r="CP2800">
            <v>-41.52</v>
          </cell>
          <cell r="CS2800" t="str">
            <v>GBU03</v>
          </cell>
        </row>
        <row r="2801">
          <cell r="BD2801" t="str">
            <v>GBU01</v>
          </cell>
          <cell r="BF2801" t="str">
            <v>BU22</v>
          </cell>
          <cell r="BP2801" t="str">
            <v>ACC_KFI_COI</v>
          </cell>
          <cell r="BR2801" t="str">
            <v>2020.12</v>
          </cell>
          <cell r="BS2801" t="str">
            <v>Visée 1</v>
          </cell>
          <cell r="BT2801">
            <v>3007</v>
          </cell>
          <cell r="BV2801" t="str">
            <v>GBU01</v>
          </cell>
          <cell r="CB2801" t="str">
            <v>BU09</v>
          </cell>
          <cell r="CL2801" t="str">
            <v>ACC_KFI_TO</v>
          </cell>
          <cell r="CN2801" t="str">
            <v>EFF0105</v>
          </cell>
          <cell r="CP2801">
            <v>-83.599990000000005</v>
          </cell>
          <cell r="CS2801" t="str">
            <v>GBU03</v>
          </cell>
        </row>
        <row r="2802">
          <cell r="BD2802" t="str">
            <v>GBU01</v>
          </cell>
          <cell r="BF2802" t="str">
            <v>BU22</v>
          </cell>
          <cell r="BP2802" t="str">
            <v>ACC_KFI_COI</v>
          </cell>
          <cell r="BR2802" t="str">
            <v>2021.06</v>
          </cell>
          <cell r="BS2802" t="str">
            <v>Visée 1</v>
          </cell>
          <cell r="BT2802">
            <v>-1103</v>
          </cell>
          <cell r="BV2802" t="str">
            <v>GBU01</v>
          </cell>
          <cell r="CB2802" t="str">
            <v>BU09</v>
          </cell>
          <cell r="CL2802" t="str">
            <v>ACC_KFI_TO</v>
          </cell>
          <cell r="CN2802" t="str">
            <v>EFF0109</v>
          </cell>
          <cell r="CP2802">
            <v>342.63999000000001</v>
          </cell>
          <cell r="CS2802" t="str">
            <v>GBU03</v>
          </cell>
        </row>
        <row r="2803">
          <cell r="BD2803" t="str">
            <v>GBU01</v>
          </cell>
          <cell r="BF2803" t="str">
            <v>BU22</v>
          </cell>
          <cell r="BP2803" t="str">
            <v>ACC_KFI_ASS_REC</v>
          </cell>
          <cell r="BR2803" t="str">
            <v>2019.06</v>
          </cell>
          <cell r="BS2803" t="str">
            <v>Actual</v>
          </cell>
          <cell r="BT2803">
            <v>1</v>
          </cell>
          <cell r="BV2803" t="str">
            <v>GBU01</v>
          </cell>
          <cell r="CB2803" t="str">
            <v>BU09</v>
          </cell>
          <cell r="CL2803" t="str">
            <v>ACC_KFI_COI</v>
          </cell>
          <cell r="CN2803" t="str">
            <v>EFF0105</v>
          </cell>
          <cell r="CP2803">
            <v>-620.63999000000001</v>
          </cell>
          <cell r="CS2803" t="str">
            <v>GBU03</v>
          </cell>
        </row>
        <row r="2804">
          <cell r="BD2804" t="str">
            <v>GBU01</v>
          </cell>
          <cell r="BF2804" t="str">
            <v>BU22</v>
          </cell>
          <cell r="BP2804" t="str">
            <v>ACC_KFI_ASS_REC</v>
          </cell>
          <cell r="BR2804" t="str">
            <v>2019.06</v>
          </cell>
          <cell r="BS2804" t="str">
            <v>Visée 1</v>
          </cell>
          <cell r="BT2804">
            <v>-0.1</v>
          </cell>
          <cell r="BV2804" t="str">
            <v>GBU01</v>
          </cell>
          <cell r="CB2804" t="str">
            <v>BU09</v>
          </cell>
          <cell r="CL2804" t="str">
            <v>ACC_KFI_COI</v>
          </cell>
          <cell r="CN2804" t="str">
            <v>EFF0109</v>
          </cell>
          <cell r="CP2804">
            <v>5194.3699900000001</v>
          </cell>
          <cell r="CS2804" t="str">
            <v>GBU03</v>
          </cell>
        </row>
        <row r="2805">
          <cell r="BD2805" t="str">
            <v>GBU01</v>
          </cell>
          <cell r="BF2805" t="str">
            <v>BU22</v>
          </cell>
          <cell r="BP2805" t="str">
            <v>ACC_KFI_+GSSCPXDBSO</v>
          </cell>
          <cell r="BR2805" t="str">
            <v>2020.06</v>
          </cell>
          <cell r="BS2805" t="str">
            <v>Actual</v>
          </cell>
          <cell r="BT2805">
            <v>3577.58</v>
          </cell>
          <cell r="BV2805" t="str">
            <v>GBU01</v>
          </cell>
          <cell r="CB2805" t="str">
            <v>BU09</v>
          </cell>
          <cell r="CL2805" t="str">
            <v>ACC_KFI_EBITDA</v>
          </cell>
          <cell r="CN2805" t="str">
            <v>EFF0105</v>
          </cell>
          <cell r="CP2805">
            <v>-620.71999000000005</v>
          </cell>
          <cell r="CS2805" t="str">
            <v>GBU03</v>
          </cell>
        </row>
        <row r="2806">
          <cell r="BD2806" t="str">
            <v>GBU01</v>
          </cell>
          <cell r="BF2806" t="str">
            <v>BU22</v>
          </cell>
          <cell r="BP2806" t="str">
            <v>ACC_KFI_TO</v>
          </cell>
          <cell r="BR2806" t="str">
            <v>2019.06</v>
          </cell>
          <cell r="BS2806" t="str">
            <v>Actual</v>
          </cell>
          <cell r="BT2806">
            <v>1171369.5</v>
          </cell>
          <cell r="BV2806" t="str">
            <v>GBU01</v>
          </cell>
          <cell r="CB2806" t="str">
            <v>BU09</v>
          </cell>
          <cell r="CL2806" t="str">
            <v>ACC_KFI_EBITDA</v>
          </cell>
          <cell r="CN2806" t="str">
            <v>EFF0109</v>
          </cell>
          <cell r="CP2806">
            <v>5196.02999</v>
          </cell>
          <cell r="CS2806" t="str">
            <v>GBU03</v>
          </cell>
        </row>
        <row r="2807">
          <cell r="BD2807" t="str">
            <v>GBU01</v>
          </cell>
          <cell r="BF2807" t="str">
            <v>BU22</v>
          </cell>
          <cell r="BP2807" t="str">
            <v>ACC_KFI_TO</v>
          </cell>
          <cell r="BR2807" t="str">
            <v>2019.06</v>
          </cell>
          <cell r="BS2807" t="str">
            <v>Visée 1</v>
          </cell>
          <cell r="BT2807">
            <v>3085641.7977999998</v>
          </cell>
          <cell r="BV2807" t="str">
            <v>GBU01</v>
          </cell>
          <cell r="CB2807" t="str">
            <v>BU09</v>
          </cell>
          <cell r="CL2807" t="str">
            <v>ACC_KFI_TO</v>
          </cell>
          <cell r="CN2807" t="str">
            <v>EFF0105</v>
          </cell>
          <cell r="CP2807">
            <v>-427.16</v>
          </cell>
          <cell r="CS2807" t="str">
            <v>GBU03</v>
          </cell>
        </row>
        <row r="2808">
          <cell r="BD2808" t="str">
            <v>GBU01</v>
          </cell>
          <cell r="BF2808" t="str">
            <v>BU22</v>
          </cell>
          <cell r="BP2808" t="str">
            <v>ACC_KFI_TO</v>
          </cell>
          <cell r="BR2808" t="str">
            <v>2020.06</v>
          </cell>
          <cell r="BS2808" t="str">
            <v>Actual</v>
          </cell>
          <cell r="BT2808">
            <v>1008613.8</v>
          </cell>
          <cell r="BV2808" t="str">
            <v>GBU01</v>
          </cell>
          <cell r="CB2808" t="str">
            <v>BU09</v>
          </cell>
          <cell r="CL2808" t="str">
            <v>ACC_KFI_TO</v>
          </cell>
          <cell r="CN2808" t="str">
            <v>EFF0109</v>
          </cell>
          <cell r="CP2808">
            <v>-1894.06</v>
          </cell>
          <cell r="CS2808" t="str">
            <v>GBU03</v>
          </cell>
        </row>
        <row r="2809">
          <cell r="BD2809" t="str">
            <v>GBU01</v>
          </cell>
          <cell r="BF2809" t="str">
            <v>BU22</v>
          </cell>
          <cell r="BP2809" t="str">
            <v>ACC_KFI_TO</v>
          </cell>
          <cell r="BR2809" t="str">
            <v>2020.06</v>
          </cell>
          <cell r="BS2809" t="str">
            <v>Visée 1</v>
          </cell>
          <cell r="BT2809">
            <v>1266901.3</v>
          </cell>
          <cell r="BV2809" t="str">
            <v>GBU01</v>
          </cell>
          <cell r="CB2809" t="str">
            <v>BU09</v>
          </cell>
          <cell r="CL2809" t="str">
            <v>ACC_KFI_COI</v>
          </cell>
          <cell r="CN2809" t="str">
            <v>EFF0105</v>
          </cell>
          <cell r="CP2809">
            <v>0</v>
          </cell>
          <cell r="CS2809" t="str">
            <v>GBU03</v>
          </cell>
        </row>
        <row r="2810">
          <cell r="BD2810" t="str">
            <v>GBU01</v>
          </cell>
          <cell r="BF2810" t="str">
            <v>BU22</v>
          </cell>
          <cell r="BP2810" t="str">
            <v>ACC_KFI_TO</v>
          </cell>
          <cell r="BR2810" t="str">
            <v>2020.12</v>
          </cell>
          <cell r="BS2810" t="str">
            <v>Actual</v>
          </cell>
          <cell r="BT2810">
            <v>1997453</v>
          </cell>
          <cell r="BV2810" t="str">
            <v>GBU01</v>
          </cell>
          <cell r="CB2810" t="str">
            <v>BU09</v>
          </cell>
          <cell r="CL2810" t="str">
            <v>ACC_KFI_COI</v>
          </cell>
          <cell r="CN2810" t="str">
            <v>EFF0109</v>
          </cell>
          <cell r="CP2810">
            <v>0</v>
          </cell>
          <cell r="CS2810" t="str">
            <v>GBU03</v>
          </cell>
        </row>
        <row r="2811">
          <cell r="BD2811" t="str">
            <v>GBU01</v>
          </cell>
          <cell r="BF2811" t="str">
            <v>BU22</v>
          </cell>
          <cell r="BP2811" t="str">
            <v>ACC_KFI_TO</v>
          </cell>
          <cell r="BR2811" t="str">
            <v>2020.12</v>
          </cell>
          <cell r="BS2811" t="str">
            <v>Visée 1</v>
          </cell>
          <cell r="BT2811">
            <v>3388334</v>
          </cell>
          <cell r="BV2811" t="str">
            <v>GBU01</v>
          </cell>
          <cell r="CB2811" t="str">
            <v>BU09</v>
          </cell>
          <cell r="CL2811" t="str">
            <v>ACC_KFI_EBITDA</v>
          </cell>
          <cell r="CN2811" t="str">
            <v>EFF0105</v>
          </cell>
          <cell r="CP2811">
            <v>0</v>
          </cell>
          <cell r="CS2811" t="str">
            <v>GBU03</v>
          </cell>
        </row>
        <row r="2812">
          <cell r="BD2812" t="str">
            <v>GBU01</v>
          </cell>
          <cell r="BF2812" t="str">
            <v>BU22</v>
          </cell>
          <cell r="BP2812" t="str">
            <v>ACC_KFI_TO</v>
          </cell>
          <cell r="BR2812" t="str">
            <v>2021.06</v>
          </cell>
          <cell r="BS2812" t="str">
            <v>Actual</v>
          </cell>
          <cell r="BT2812">
            <v>3510748</v>
          </cell>
          <cell r="BV2812" t="str">
            <v>GBU01</v>
          </cell>
          <cell r="CB2812" t="str">
            <v>BU09</v>
          </cell>
          <cell r="CL2812" t="str">
            <v>ACC_KFI_EBITDA</v>
          </cell>
          <cell r="CN2812" t="str">
            <v>EFF0109</v>
          </cell>
          <cell r="CP2812">
            <v>0</v>
          </cell>
          <cell r="CS2812" t="str">
            <v>GBU03</v>
          </cell>
        </row>
        <row r="2813">
          <cell r="BD2813" t="str">
            <v>GBU01</v>
          </cell>
          <cell r="BF2813" t="str">
            <v>BU22</v>
          </cell>
          <cell r="BP2813" t="str">
            <v>ACC_KFI_TO</v>
          </cell>
          <cell r="BR2813" t="str">
            <v>2021.06</v>
          </cell>
          <cell r="BS2813" t="str">
            <v>Visée 1</v>
          </cell>
          <cell r="BT2813">
            <v>1507434.65</v>
          </cell>
          <cell r="BV2813" t="str">
            <v>GBU01</v>
          </cell>
          <cell r="CB2813" t="str">
            <v>BU09</v>
          </cell>
          <cell r="CL2813" t="str">
            <v>ACC_KFI_COI</v>
          </cell>
          <cell r="CN2813" t="str">
            <v>EFF0105</v>
          </cell>
          <cell r="CP2813">
            <v>0</v>
          </cell>
          <cell r="CS2813" t="str">
            <v>GBU03</v>
          </cell>
        </row>
        <row r="2814">
          <cell r="BD2814" t="str">
            <v>GBU01</v>
          </cell>
          <cell r="BF2814" t="str">
            <v>BU22</v>
          </cell>
          <cell r="BP2814" t="str">
            <v>ACC_KFI_EBITDA</v>
          </cell>
          <cell r="BR2814" t="str">
            <v>2019.06</v>
          </cell>
          <cell r="BS2814" t="str">
            <v>Actual</v>
          </cell>
          <cell r="BT2814">
            <v>274421.40000000002</v>
          </cell>
          <cell r="BV2814" t="str">
            <v>GBU01</v>
          </cell>
          <cell r="CB2814" t="str">
            <v>BU09</v>
          </cell>
          <cell r="CL2814" t="str">
            <v>ACC_KFI_COI</v>
          </cell>
          <cell r="CN2814" t="str">
            <v>EFF0109</v>
          </cell>
          <cell r="CP2814">
            <v>0</v>
          </cell>
          <cell r="CS2814" t="str">
            <v>GBU03</v>
          </cell>
        </row>
        <row r="2815">
          <cell r="BD2815" t="str">
            <v>GBU01</v>
          </cell>
          <cell r="BF2815" t="str">
            <v>BU22</v>
          </cell>
          <cell r="BP2815" t="str">
            <v>ACC_KFI_EBITDA</v>
          </cell>
          <cell r="BR2815" t="str">
            <v>2019.06</v>
          </cell>
          <cell r="BS2815" t="str">
            <v>Visée 1</v>
          </cell>
          <cell r="BT2815">
            <v>-20236.7</v>
          </cell>
          <cell r="BV2815" t="str">
            <v>GBU01</v>
          </cell>
          <cell r="CB2815" t="str">
            <v>BU09</v>
          </cell>
          <cell r="CL2815" t="str">
            <v>ACC_KFI_EBITDA</v>
          </cell>
          <cell r="CN2815" t="str">
            <v>EFF0105</v>
          </cell>
          <cell r="CP2815">
            <v>0</v>
          </cell>
          <cell r="CS2815" t="str">
            <v>GBU03</v>
          </cell>
        </row>
        <row r="2816">
          <cell r="BD2816" t="str">
            <v>GBU01</v>
          </cell>
          <cell r="BF2816" t="str">
            <v>BU22</v>
          </cell>
          <cell r="BP2816" t="str">
            <v>ACC_KFI_EBITDA</v>
          </cell>
          <cell r="BR2816" t="str">
            <v>2020.06</v>
          </cell>
          <cell r="BS2816" t="str">
            <v>Actual</v>
          </cell>
          <cell r="BT2816">
            <v>319427.09999999998</v>
          </cell>
          <cell r="BV2816" t="str">
            <v>GBU01</v>
          </cell>
          <cell r="CB2816" t="str">
            <v>BU09</v>
          </cell>
          <cell r="CL2816" t="str">
            <v>ACC_KFI_EBITDA</v>
          </cell>
          <cell r="CN2816" t="str">
            <v>EFF0109</v>
          </cell>
          <cell r="CP2816">
            <v>0</v>
          </cell>
          <cell r="CS2816" t="str">
            <v>GBU03</v>
          </cell>
        </row>
        <row r="2817">
          <cell r="BD2817" t="str">
            <v>GBU01</v>
          </cell>
          <cell r="BF2817" t="str">
            <v>BU22</v>
          </cell>
          <cell r="BP2817" t="str">
            <v>ACC_KFI_EBITDA</v>
          </cell>
          <cell r="BR2817" t="str">
            <v>2020.06</v>
          </cell>
          <cell r="BS2817" t="str">
            <v>Visée 1</v>
          </cell>
          <cell r="BT2817">
            <v>153980.70000000001</v>
          </cell>
          <cell r="BV2817" t="str">
            <v>GBU01</v>
          </cell>
          <cell r="CB2817" t="str">
            <v>BU09</v>
          </cell>
          <cell r="CL2817" t="str">
            <v>ACC_KFI_TO</v>
          </cell>
          <cell r="CN2817" t="str">
            <v>EFF0105</v>
          </cell>
          <cell r="CP2817">
            <v>0</v>
          </cell>
          <cell r="CS2817" t="str">
            <v>GBU03</v>
          </cell>
        </row>
        <row r="2818">
          <cell r="BD2818" t="str">
            <v>GBU01</v>
          </cell>
          <cell r="BF2818" t="str">
            <v>BU22</v>
          </cell>
          <cell r="BP2818" t="str">
            <v>ACC_KFI_EBITDA</v>
          </cell>
          <cell r="BR2818" t="str">
            <v>2020.12</v>
          </cell>
          <cell r="BS2818" t="str">
            <v>Actual</v>
          </cell>
          <cell r="BT2818">
            <v>372815</v>
          </cell>
          <cell r="BV2818" t="str">
            <v>GBU01</v>
          </cell>
          <cell r="CB2818" t="str">
            <v>BU09</v>
          </cell>
          <cell r="CL2818" t="str">
            <v>ACC_KFI_TO</v>
          </cell>
          <cell r="CN2818" t="str">
            <v>EFF0109</v>
          </cell>
          <cell r="CP2818">
            <v>0</v>
          </cell>
          <cell r="CS2818" t="str">
            <v>GBU03</v>
          </cell>
        </row>
        <row r="2819">
          <cell r="BD2819" t="str">
            <v>GBU01</v>
          </cell>
          <cell r="BF2819" t="str">
            <v>BU22</v>
          </cell>
          <cell r="BP2819" t="str">
            <v>ACC_KFI_EBITDA</v>
          </cell>
          <cell r="BR2819" t="str">
            <v>2020.12</v>
          </cell>
          <cell r="BS2819" t="str">
            <v>Visée 1</v>
          </cell>
          <cell r="BT2819">
            <v>243543.1</v>
          </cell>
          <cell r="BV2819" t="str">
            <v>GBU01</v>
          </cell>
          <cell r="CB2819" t="str">
            <v>BU09</v>
          </cell>
          <cell r="CL2819" t="str">
            <v>ACC_KFI_COI</v>
          </cell>
          <cell r="CN2819" t="str">
            <v>EFF0105</v>
          </cell>
          <cell r="CP2819">
            <v>683.16998999999998</v>
          </cell>
          <cell r="CS2819" t="str">
            <v>GBU03</v>
          </cell>
        </row>
        <row r="2820">
          <cell r="BD2820" t="str">
            <v>GBU01</v>
          </cell>
          <cell r="BF2820" t="str">
            <v>BU22</v>
          </cell>
          <cell r="BP2820" t="str">
            <v>ACC_KFI_EBITDA</v>
          </cell>
          <cell r="BR2820" t="str">
            <v>2021.06</v>
          </cell>
          <cell r="BS2820" t="str">
            <v>Actual</v>
          </cell>
          <cell r="BT2820">
            <v>199870</v>
          </cell>
          <cell r="BV2820" t="str">
            <v>GBU01</v>
          </cell>
          <cell r="CB2820" t="str">
            <v>BU09</v>
          </cell>
          <cell r="CL2820" t="str">
            <v>ACC_KFI_COI</v>
          </cell>
          <cell r="CN2820" t="str">
            <v>EFF0109</v>
          </cell>
          <cell r="CP2820">
            <v>7246.1900100000003</v>
          </cell>
          <cell r="CS2820" t="str">
            <v>GBU03</v>
          </cell>
        </row>
        <row r="2821">
          <cell r="BD2821" t="str">
            <v>GBU01</v>
          </cell>
          <cell r="BF2821" t="str">
            <v>BU22</v>
          </cell>
          <cell r="BP2821" t="str">
            <v>ACC_KFI_EBITDA</v>
          </cell>
          <cell r="BR2821" t="str">
            <v>2021.06</v>
          </cell>
          <cell r="BS2821" t="str">
            <v>Visée 1</v>
          </cell>
          <cell r="BT2821">
            <v>217498.62</v>
          </cell>
          <cell r="BV2821" t="str">
            <v>GBU01</v>
          </cell>
          <cell r="CB2821" t="str">
            <v>BU09</v>
          </cell>
          <cell r="CL2821" t="str">
            <v>ACC_KFI_EBITDA</v>
          </cell>
          <cell r="CN2821" t="str">
            <v>EFF0105</v>
          </cell>
          <cell r="CP2821">
            <v>598.94998999999996</v>
          </cell>
          <cell r="CS2821" t="str">
            <v>GBU03</v>
          </cell>
        </row>
        <row r="2822">
          <cell r="BD2822" t="str">
            <v>GBU01</v>
          </cell>
          <cell r="BF2822" t="str">
            <v>BU22</v>
          </cell>
          <cell r="BP2822" t="str">
            <v>ACC_KFI_COI</v>
          </cell>
          <cell r="BR2822" t="str">
            <v>2019.06</v>
          </cell>
          <cell r="BS2822" t="str">
            <v>Actual</v>
          </cell>
          <cell r="BT2822">
            <v>254324.8</v>
          </cell>
          <cell r="BV2822" t="str">
            <v>GBU01</v>
          </cell>
          <cell r="CB2822" t="str">
            <v>BU09</v>
          </cell>
          <cell r="CL2822" t="str">
            <v>ACC_KFI_EBITDA</v>
          </cell>
          <cell r="CN2822" t="str">
            <v>EFF0109</v>
          </cell>
          <cell r="CP2822">
            <v>6564.2300100000002</v>
          </cell>
          <cell r="CS2822" t="str">
            <v>GBU03</v>
          </cell>
        </row>
        <row r="2823">
          <cell r="BD2823" t="str">
            <v>GBU01</v>
          </cell>
          <cell r="BF2823" t="str">
            <v>BU22</v>
          </cell>
          <cell r="BP2823" t="str">
            <v>ACC_KFI_COI</v>
          </cell>
          <cell r="BR2823" t="str">
            <v>2019.06</v>
          </cell>
          <cell r="BS2823" t="str">
            <v>Visée 1</v>
          </cell>
          <cell r="BT2823">
            <v>-41602.6</v>
          </cell>
          <cell r="BV2823" t="str">
            <v>GBU01</v>
          </cell>
          <cell r="CB2823" t="str">
            <v>BU09</v>
          </cell>
          <cell r="CL2823" t="str">
            <v>ACC_KFI_TO</v>
          </cell>
          <cell r="CN2823" t="str">
            <v>EFF0105</v>
          </cell>
          <cell r="CP2823">
            <v>-1198.2099900000001</v>
          </cell>
          <cell r="CS2823" t="str">
            <v>GBU03</v>
          </cell>
        </row>
        <row r="2824">
          <cell r="BD2824" t="str">
            <v>GBU01</v>
          </cell>
          <cell r="BF2824" t="str">
            <v>BU22</v>
          </cell>
          <cell r="BP2824" t="str">
            <v>ACC_KFI_COI</v>
          </cell>
          <cell r="BR2824" t="str">
            <v>2020.06</v>
          </cell>
          <cell r="BS2824" t="str">
            <v>Actual</v>
          </cell>
          <cell r="BT2824">
            <v>289821.90000000002</v>
          </cell>
          <cell r="BV2824" t="str">
            <v>GBU01</v>
          </cell>
          <cell r="CB2824" t="str">
            <v>BU09</v>
          </cell>
          <cell r="CL2824" t="str">
            <v>ACC_KFI_TO</v>
          </cell>
          <cell r="CN2824" t="str">
            <v>EFF0109</v>
          </cell>
          <cell r="CP2824">
            <v>-12162.480009999999</v>
          </cell>
          <cell r="CS2824" t="str">
            <v>GBU03</v>
          </cell>
        </row>
        <row r="2825">
          <cell r="BD2825" t="str">
            <v>GBU01</v>
          </cell>
          <cell r="BF2825" t="str">
            <v>BU22</v>
          </cell>
          <cell r="BP2825" t="str">
            <v>ACC_KFI_COI</v>
          </cell>
          <cell r="BR2825" t="str">
            <v>2020.06</v>
          </cell>
          <cell r="BS2825" t="str">
            <v>Visée 1</v>
          </cell>
          <cell r="BT2825">
            <v>123574</v>
          </cell>
          <cell r="BV2825" t="str">
            <v>GBU01</v>
          </cell>
          <cell r="CB2825" t="str">
            <v>BU09</v>
          </cell>
          <cell r="CL2825" t="str">
            <v>ACC_KFI_COI</v>
          </cell>
          <cell r="CN2825" t="str">
            <v>EFF0105</v>
          </cell>
          <cell r="CP2825">
            <v>0</v>
          </cell>
          <cell r="CS2825" t="str">
            <v>GBU03</v>
          </cell>
        </row>
        <row r="2826">
          <cell r="BD2826" t="str">
            <v>GBU01</v>
          </cell>
          <cell r="BF2826" t="str">
            <v>BU22</v>
          </cell>
          <cell r="BP2826" t="str">
            <v>ACC_KFI_COI</v>
          </cell>
          <cell r="BR2826" t="str">
            <v>2020.12</v>
          </cell>
          <cell r="BS2826" t="str">
            <v>Actual</v>
          </cell>
          <cell r="BT2826">
            <v>312899</v>
          </cell>
          <cell r="BV2826" t="str">
            <v>GBU01</v>
          </cell>
          <cell r="CB2826" t="str">
            <v>BU09</v>
          </cell>
          <cell r="CL2826" t="str">
            <v>ACC_KFI_COI</v>
          </cell>
          <cell r="CN2826" t="str">
            <v>EFF0109</v>
          </cell>
          <cell r="CP2826">
            <v>0</v>
          </cell>
          <cell r="CS2826" t="str">
            <v>GBU03</v>
          </cell>
        </row>
        <row r="2827">
          <cell r="BD2827" t="str">
            <v>GBU01</v>
          </cell>
          <cell r="BF2827" t="str">
            <v>BU22</v>
          </cell>
          <cell r="BP2827" t="str">
            <v>ACC_KFI_COI</v>
          </cell>
          <cell r="BR2827" t="str">
            <v>2020.12</v>
          </cell>
          <cell r="BS2827" t="str">
            <v>Visée 1</v>
          </cell>
          <cell r="BT2827">
            <v>182244</v>
          </cell>
          <cell r="BV2827" t="str">
            <v>GBU01</v>
          </cell>
          <cell r="CB2827" t="str">
            <v>BU09</v>
          </cell>
          <cell r="CL2827" t="str">
            <v>ACC_KFI_EBITDA</v>
          </cell>
          <cell r="CN2827" t="str">
            <v>EFF0105</v>
          </cell>
          <cell r="CP2827">
            <v>0</v>
          </cell>
          <cell r="CS2827" t="str">
            <v>GBU03</v>
          </cell>
        </row>
        <row r="2828">
          <cell r="BD2828" t="str">
            <v>GBU01</v>
          </cell>
          <cell r="BF2828" t="str">
            <v>BU22</v>
          </cell>
          <cell r="BP2828" t="str">
            <v>ACC_KFI_COI</v>
          </cell>
          <cell r="BR2828" t="str">
            <v>2021.06</v>
          </cell>
          <cell r="BS2828" t="str">
            <v>Actual</v>
          </cell>
          <cell r="BT2828">
            <v>162190</v>
          </cell>
          <cell r="BV2828" t="str">
            <v>GBU01</v>
          </cell>
          <cell r="CB2828" t="str">
            <v>BU09</v>
          </cell>
          <cell r="CL2828" t="str">
            <v>ACC_KFI_EBITDA</v>
          </cell>
          <cell r="CN2828" t="str">
            <v>EFF0109</v>
          </cell>
          <cell r="CP2828">
            <v>0</v>
          </cell>
          <cell r="CS2828" t="str">
            <v>GBU03</v>
          </cell>
        </row>
        <row r="2829">
          <cell r="BD2829" t="str">
            <v>GBU01</v>
          </cell>
          <cell r="BF2829" t="str">
            <v>BU22</v>
          </cell>
          <cell r="BP2829" t="str">
            <v>ACC_KFI_COI</v>
          </cell>
          <cell r="BR2829" t="str">
            <v>2021.06</v>
          </cell>
          <cell r="BS2829" t="str">
            <v>Visée 1</v>
          </cell>
          <cell r="BT2829">
            <v>184216.65</v>
          </cell>
          <cell r="BV2829" t="str">
            <v>GBU01</v>
          </cell>
          <cell r="CB2829" t="str">
            <v>BU09</v>
          </cell>
          <cell r="CL2829" t="str">
            <v>ACC_KFI_TO</v>
          </cell>
          <cell r="CN2829" t="str">
            <v>EFF0105</v>
          </cell>
          <cell r="CP2829">
            <v>0</v>
          </cell>
          <cell r="CS2829" t="str">
            <v>GBU03</v>
          </cell>
        </row>
        <row r="2830">
          <cell r="BD2830" t="str">
            <v>GBU01</v>
          </cell>
          <cell r="BF2830" t="str">
            <v>BU22</v>
          </cell>
          <cell r="BP2830" t="str">
            <v>ACC_KFI_ASS_REC</v>
          </cell>
          <cell r="BR2830" t="str">
            <v>2019.06</v>
          </cell>
          <cell r="BS2830" t="str">
            <v>Actual</v>
          </cell>
          <cell r="BT2830">
            <v>-2299.6999999999998</v>
          </cell>
          <cell r="BV2830" t="str">
            <v>GBU01</v>
          </cell>
          <cell r="CB2830" t="str">
            <v>BU09</v>
          </cell>
          <cell r="CL2830" t="str">
            <v>ACC_KFI_TO</v>
          </cell>
          <cell r="CN2830" t="str">
            <v>EFF0109</v>
          </cell>
          <cell r="CP2830">
            <v>0</v>
          </cell>
          <cell r="CS2830" t="str">
            <v>GBU03</v>
          </cell>
        </row>
        <row r="2831">
          <cell r="BD2831" t="str">
            <v>GBU01</v>
          </cell>
          <cell r="BF2831" t="str">
            <v>BU22</v>
          </cell>
          <cell r="BP2831" t="str">
            <v>ACC_KFI_ASS_REC</v>
          </cell>
          <cell r="BR2831" t="str">
            <v>2019.06</v>
          </cell>
          <cell r="BS2831" t="str">
            <v>Visée 1</v>
          </cell>
          <cell r="BT2831">
            <v>-1277.5999999999999</v>
          </cell>
          <cell r="BV2831" t="str">
            <v>GBU01</v>
          </cell>
          <cell r="CB2831" t="str">
            <v>BU09</v>
          </cell>
          <cell r="CL2831" t="str">
            <v>ACC_KFI_COI</v>
          </cell>
          <cell r="CN2831" t="str">
            <v>EFF0105</v>
          </cell>
          <cell r="CP2831">
            <v>-30.400010000000002</v>
          </cell>
          <cell r="CS2831" t="str">
            <v>GBU03</v>
          </cell>
        </row>
        <row r="2832">
          <cell r="BD2832" t="str">
            <v>GBU01</v>
          </cell>
          <cell r="BF2832" t="str">
            <v>BU22</v>
          </cell>
          <cell r="BP2832" t="str">
            <v>ACC_KFI_ASS_REC</v>
          </cell>
          <cell r="BR2832" t="str">
            <v>2020.06</v>
          </cell>
          <cell r="BS2832" t="str">
            <v>Actual</v>
          </cell>
          <cell r="BT2832">
            <v>3544.7</v>
          </cell>
          <cell r="BV2832" t="str">
            <v>GBU01</v>
          </cell>
          <cell r="CB2832" t="str">
            <v>BU09</v>
          </cell>
          <cell r="CL2832" t="str">
            <v>ACC_KFI_COI</v>
          </cell>
          <cell r="CN2832" t="str">
            <v>EFF0109</v>
          </cell>
          <cell r="CP2832">
            <v>166.75001</v>
          </cell>
          <cell r="CS2832" t="str">
            <v>GBU03</v>
          </cell>
        </row>
        <row r="2833">
          <cell r="BD2833" t="str">
            <v>GBU01</v>
          </cell>
          <cell r="BF2833" t="str">
            <v>BU22</v>
          </cell>
          <cell r="BP2833" t="str">
            <v>ACC_KFI_ASS_REC</v>
          </cell>
          <cell r="BR2833" t="str">
            <v>2020.06</v>
          </cell>
          <cell r="BS2833" t="str">
            <v>Visée 1</v>
          </cell>
          <cell r="BT2833">
            <v>2329.8000000000002</v>
          </cell>
          <cell r="BV2833" t="str">
            <v>GBU01</v>
          </cell>
          <cell r="CB2833" t="str">
            <v>BU09</v>
          </cell>
          <cell r="CL2833" t="str">
            <v>ACC_KFI_EBITDA</v>
          </cell>
          <cell r="CN2833" t="str">
            <v>EFF0105</v>
          </cell>
          <cell r="CP2833">
            <v>-48.29</v>
          </cell>
          <cell r="CS2833" t="str">
            <v>GBU03</v>
          </cell>
        </row>
        <row r="2834">
          <cell r="BD2834" t="str">
            <v>GBU01</v>
          </cell>
          <cell r="BF2834" t="str">
            <v>BU22</v>
          </cell>
          <cell r="BP2834" t="str">
            <v>ACC_KFI_ASS_REC</v>
          </cell>
          <cell r="BR2834" t="str">
            <v>2020.12</v>
          </cell>
          <cell r="BS2834" t="str">
            <v>Actual</v>
          </cell>
          <cell r="BT2834">
            <v>6729</v>
          </cell>
          <cell r="BV2834" t="str">
            <v>GBU01</v>
          </cell>
          <cell r="CB2834" t="str">
            <v>BU09</v>
          </cell>
          <cell r="CL2834" t="str">
            <v>ACC_KFI_EBITDA</v>
          </cell>
          <cell r="CN2834" t="str">
            <v>EFF0109</v>
          </cell>
          <cell r="CP2834">
            <v>197.44</v>
          </cell>
          <cell r="CS2834" t="str">
            <v>GBU03</v>
          </cell>
        </row>
        <row r="2835">
          <cell r="BD2835" t="str">
            <v>GBU01</v>
          </cell>
          <cell r="BF2835" t="str">
            <v>BU22</v>
          </cell>
          <cell r="BP2835" t="str">
            <v>ACC_KFI_ASS_REC</v>
          </cell>
          <cell r="BR2835" t="str">
            <v>2020.12</v>
          </cell>
          <cell r="BS2835" t="str">
            <v>Visée 1</v>
          </cell>
          <cell r="BT2835">
            <v>6741.1</v>
          </cell>
          <cell r="BV2835" t="str">
            <v>GBU01</v>
          </cell>
          <cell r="CB2835" t="str">
            <v>BU09</v>
          </cell>
          <cell r="CL2835" t="str">
            <v>ACC_KFI_TO</v>
          </cell>
          <cell r="CN2835" t="str">
            <v>EFF0105</v>
          </cell>
          <cell r="CP2835">
            <v>-45.719990000000003</v>
          </cell>
          <cell r="CS2835" t="str">
            <v>GBU03</v>
          </cell>
        </row>
        <row r="2836">
          <cell r="BD2836" t="str">
            <v>GBU01</v>
          </cell>
          <cell r="BF2836" t="str">
            <v>BU22</v>
          </cell>
          <cell r="BP2836" t="str">
            <v>ACC_KFI_ASS_REC</v>
          </cell>
          <cell r="BR2836" t="str">
            <v>2021.06</v>
          </cell>
          <cell r="BS2836" t="str">
            <v>Actual</v>
          </cell>
          <cell r="BT2836">
            <v>3766</v>
          </cell>
          <cell r="BV2836" t="str">
            <v>GBU01</v>
          </cell>
          <cell r="CB2836" t="str">
            <v>BU09</v>
          </cell>
          <cell r="CL2836" t="str">
            <v>ACC_KFI_TO</v>
          </cell>
          <cell r="CN2836" t="str">
            <v>EFF0109</v>
          </cell>
          <cell r="CP2836">
            <v>92.889989999999997</v>
          </cell>
          <cell r="CS2836" t="str">
            <v>GBU03</v>
          </cell>
        </row>
        <row r="2837">
          <cell r="BD2837" t="str">
            <v>GBU01</v>
          </cell>
          <cell r="BF2837" t="str">
            <v>BU22</v>
          </cell>
          <cell r="BP2837" t="str">
            <v>ACC_KFI_ASS_REC</v>
          </cell>
          <cell r="BR2837" t="str">
            <v>2021.06</v>
          </cell>
          <cell r="BS2837" t="str">
            <v>Visée 1</v>
          </cell>
          <cell r="BT2837">
            <v>3007</v>
          </cell>
          <cell r="BV2837" t="str">
            <v>GBU01</v>
          </cell>
          <cell r="CB2837" t="str">
            <v>BU09</v>
          </cell>
          <cell r="CL2837" t="str">
            <v>ACC_KFI_COI</v>
          </cell>
          <cell r="CN2837" t="str">
            <v>EFF0105</v>
          </cell>
          <cell r="CP2837">
            <v>0</v>
          </cell>
          <cell r="CS2837" t="str">
            <v>GBU03</v>
          </cell>
        </row>
        <row r="2838">
          <cell r="BD2838" t="str">
            <v>GBU01</v>
          </cell>
          <cell r="BF2838" t="str">
            <v>BU22</v>
          </cell>
          <cell r="BP2838" t="str">
            <v>ACC_KFI_+GTHCPXDBSO</v>
          </cell>
          <cell r="BR2838" t="str">
            <v>2019.06</v>
          </cell>
          <cell r="BS2838" t="str">
            <v>Actual</v>
          </cell>
          <cell r="BT2838">
            <v>15535</v>
          </cell>
          <cell r="BV2838" t="str">
            <v>GBU01</v>
          </cell>
          <cell r="CB2838" t="str">
            <v>BU09</v>
          </cell>
          <cell r="CL2838" t="str">
            <v>ACC_KFI_COI</v>
          </cell>
          <cell r="CN2838" t="str">
            <v>EFF0109</v>
          </cell>
          <cell r="CP2838">
            <v>0</v>
          </cell>
          <cell r="CS2838" t="str">
            <v>GBU03</v>
          </cell>
        </row>
        <row r="2839">
          <cell r="BD2839" t="str">
            <v>GBU01</v>
          </cell>
          <cell r="BF2839" t="str">
            <v>BU22</v>
          </cell>
          <cell r="BP2839" t="str">
            <v>ACC_KFI_+GTHCPXDBSO</v>
          </cell>
          <cell r="BR2839" t="str">
            <v>2019.06</v>
          </cell>
          <cell r="BS2839" t="str">
            <v>Visée 1</v>
          </cell>
          <cell r="BT2839">
            <v>18386.7</v>
          </cell>
          <cell r="BV2839" t="str">
            <v>GBU01</v>
          </cell>
          <cell r="CB2839" t="str">
            <v>BU09</v>
          </cell>
          <cell r="CL2839" t="str">
            <v>ACC_KFI_EBITDA</v>
          </cell>
          <cell r="CN2839" t="str">
            <v>EFF0105</v>
          </cell>
          <cell r="CP2839">
            <v>0</v>
          </cell>
          <cell r="CS2839" t="str">
            <v>GBU03</v>
          </cell>
        </row>
        <row r="2840">
          <cell r="BD2840" t="str">
            <v>GBU01</v>
          </cell>
          <cell r="BF2840" t="str">
            <v>BU22</v>
          </cell>
          <cell r="BP2840" t="str">
            <v>ACC_KFI_+GTHCPXDBSO</v>
          </cell>
          <cell r="BR2840" t="str">
            <v>2020.06</v>
          </cell>
          <cell r="BS2840" t="str">
            <v>Actual</v>
          </cell>
          <cell r="BT2840">
            <v>17850</v>
          </cell>
          <cell r="BV2840" t="str">
            <v>GBU01</v>
          </cell>
          <cell r="CB2840" t="str">
            <v>BU09</v>
          </cell>
          <cell r="CL2840" t="str">
            <v>ACC_KFI_EBITDA</v>
          </cell>
          <cell r="CN2840" t="str">
            <v>EFF0109</v>
          </cell>
          <cell r="CP2840">
            <v>0</v>
          </cell>
          <cell r="CS2840" t="str">
            <v>GBU03</v>
          </cell>
        </row>
        <row r="2841">
          <cell r="BD2841" t="str">
            <v>GBU01</v>
          </cell>
          <cell r="BF2841" t="str">
            <v>BU22</v>
          </cell>
          <cell r="BP2841" t="str">
            <v>ACC_KFI_+GTHCPXDBSO</v>
          </cell>
          <cell r="BR2841" t="str">
            <v>2020.06</v>
          </cell>
          <cell r="BS2841" t="str">
            <v>Visée 1</v>
          </cell>
          <cell r="BT2841">
            <v>14424.7</v>
          </cell>
          <cell r="BV2841" t="str">
            <v>GBU01</v>
          </cell>
          <cell r="CB2841" t="str">
            <v>BU09</v>
          </cell>
          <cell r="CL2841" t="str">
            <v>ACC_KFI_TO</v>
          </cell>
          <cell r="CN2841" t="str">
            <v>EFF0105</v>
          </cell>
          <cell r="CP2841">
            <v>0</v>
          </cell>
          <cell r="CS2841" t="str">
            <v>GBU03</v>
          </cell>
        </row>
        <row r="2842">
          <cell r="BD2842" t="str">
            <v>GBU01</v>
          </cell>
          <cell r="BF2842" t="str">
            <v>BU22</v>
          </cell>
          <cell r="BP2842" t="str">
            <v>ACC_KFI_+GTHCPXDBSO</v>
          </cell>
          <cell r="BR2842" t="str">
            <v>2020.12</v>
          </cell>
          <cell r="BS2842" t="str">
            <v>Actual</v>
          </cell>
          <cell r="BT2842">
            <v>32456</v>
          </cell>
          <cell r="BV2842" t="str">
            <v>GBU01</v>
          </cell>
          <cell r="CB2842" t="str">
            <v>BU09</v>
          </cell>
          <cell r="CL2842" t="str">
            <v>ACC_KFI_TO</v>
          </cell>
          <cell r="CN2842" t="str">
            <v>EFF0109</v>
          </cell>
          <cell r="CP2842">
            <v>0</v>
          </cell>
          <cell r="CS2842" t="str">
            <v>GBU03</v>
          </cell>
        </row>
        <row r="2843">
          <cell r="BD2843" t="str">
            <v>GBU01</v>
          </cell>
          <cell r="BF2843" t="str">
            <v>BU22</v>
          </cell>
          <cell r="BP2843" t="str">
            <v>ACC_KFI_+GTHCPXDBSO</v>
          </cell>
          <cell r="BR2843" t="str">
            <v>2021.06</v>
          </cell>
          <cell r="BS2843" t="str">
            <v>Actual</v>
          </cell>
          <cell r="BT2843">
            <v>-28253</v>
          </cell>
          <cell r="BV2843" t="str">
            <v>GBU01</v>
          </cell>
          <cell r="CB2843" t="str">
            <v>BU09</v>
          </cell>
          <cell r="CL2843" t="str">
            <v>ACC_KFI_COI</v>
          </cell>
          <cell r="CN2843" t="str">
            <v>EFF0105</v>
          </cell>
          <cell r="CP2843">
            <v>-0.01</v>
          </cell>
          <cell r="CS2843" t="str">
            <v>GBU03</v>
          </cell>
        </row>
        <row r="2844">
          <cell r="BD2844" t="str">
            <v>GBU01</v>
          </cell>
          <cell r="BF2844" t="str">
            <v>BU22</v>
          </cell>
          <cell r="BP2844" t="str">
            <v>ACC_KFI_+GTHCPXDBSO</v>
          </cell>
          <cell r="BR2844" t="str">
            <v>2021.06</v>
          </cell>
          <cell r="BS2844" t="str">
            <v>Visée 1</v>
          </cell>
          <cell r="BT2844">
            <v>330</v>
          </cell>
          <cell r="BV2844" t="str">
            <v>GBU01</v>
          </cell>
          <cell r="CB2844" t="str">
            <v>BU09</v>
          </cell>
          <cell r="CL2844" t="str">
            <v>ACC_KFI_COI</v>
          </cell>
          <cell r="CN2844" t="str">
            <v>EFF0109</v>
          </cell>
          <cell r="CP2844">
            <v>37.93</v>
          </cell>
          <cell r="CS2844" t="str">
            <v>GBU03</v>
          </cell>
        </row>
        <row r="2845">
          <cell r="BD2845" t="str">
            <v>GBU01</v>
          </cell>
          <cell r="BF2845" t="str">
            <v>BU22</v>
          </cell>
          <cell r="BP2845" t="str">
            <v>ACC_KFI_+GSSCPXDBSO</v>
          </cell>
          <cell r="BR2845" t="str">
            <v>2019.06</v>
          </cell>
          <cell r="BS2845" t="str">
            <v>Actual</v>
          </cell>
          <cell r="BT2845">
            <v>19117.2</v>
          </cell>
          <cell r="BV2845" t="str">
            <v>GBU01</v>
          </cell>
          <cell r="CB2845" t="str">
            <v>BU09</v>
          </cell>
          <cell r="CL2845" t="str">
            <v>ACC_KFI_EBITDA</v>
          </cell>
          <cell r="CN2845" t="str">
            <v>EFF0105</v>
          </cell>
          <cell r="CP2845">
            <v>-0.01</v>
          </cell>
          <cell r="CS2845" t="str">
            <v>GBU03</v>
          </cell>
        </row>
        <row r="2846">
          <cell r="BD2846" t="str">
            <v>GBU01</v>
          </cell>
          <cell r="BF2846" t="str">
            <v>BU22</v>
          </cell>
          <cell r="BP2846" t="str">
            <v>ACC_KFI_+GSSCPXDBSO</v>
          </cell>
          <cell r="BR2846" t="str">
            <v>2019.06</v>
          </cell>
          <cell r="BS2846" t="str">
            <v>Visée 1</v>
          </cell>
          <cell r="BT2846">
            <v>25129.4</v>
          </cell>
          <cell r="BV2846" t="str">
            <v>GBU01</v>
          </cell>
          <cell r="CB2846" t="str">
            <v>BU09</v>
          </cell>
          <cell r="CL2846" t="str">
            <v>ACC_KFI_EBITDA</v>
          </cell>
          <cell r="CN2846" t="str">
            <v>EFF0109</v>
          </cell>
          <cell r="CP2846">
            <v>37.93</v>
          </cell>
          <cell r="CS2846" t="str">
            <v>GBU03</v>
          </cell>
        </row>
        <row r="2847">
          <cell r="BD2847" t="str">
            <v>GBU01</v>
          </cell>
          <cell r="BF2847" t="str">
            <v>BU22</v>
          </cell>
          <cell r="BP2847" t="str">
            <v>ACC_KFI_+GSSCPXDBSO</v>
          </cell>
          <cell r="BR2847" t="str">
            <v>2020.06</v>
          </cell>
          <cell r="BS2847" t="str">
            <v>Actual</v>
          </cell>
          <cell r="BT2847">
            <v>39546.6</v>
          </cell>
          <cell r="BV2847" t="str">
            <v>GBU01</v>
          </cell>
          <cell r="CB2847" t="str">
            <v>BU09</v>
          </cell>
          <cell r="CL2847" t="str">
            <v>ACC_KFI_COI</v>
          </cell>
          <cell r="CN2847" t="str">
            <v>EFF0102</v>
          </cell>
          <cell r="CP2847">
            <v>6444.68</v>
          </cell>
          <cell r="CS2847" t="str">
            <v>GBU03</v>
          </cell>
        </row>
        <row r="2848">
          <cell r="BD2848" t="str">
            <v>GBU01</v>
          </cell>
          <cell r="BF2848" t="str">
            <v>BU22</v>
          </cell>
          <cell r="BP2848" t="str">
            <v>ACC_KFI_+GSSCPXDBSO</v>
          </cell>
          <cell r="BR2848" t="str">
            <v>2020.06</v>
          </cell>
          <cell r="BS2848" t="str">
            <v>Visée 1</v>
          </cell>
          <cell r="BT2848">
            <v>34436.400000000001</v>
          </cell>
          <cell r="BV2848" t="str">
            <v>GBU01</v>
          </cell>
          <cell r="CB2848" t="str">
            <v>BU09</v>
          </cell>
          <cell r="CL2848" t="str">
            <v>ACC_KFI_COI</v>
          </cell>
          <cell r="CN2848" t="str">
            <v>EFF0105</v>
          </cell>
          <cell r="CP2848">
            <v>0</v>
          </cell>
          <cell r="CS2848" t="str">
            <v>GBU03</v>
          </cell>
        </row>
        <row r="2849">
          <cell r="BD2849" t="str">
            <v>GBU01</v>
          </cell>
          <cell r="BF2849" t="str">
            <v>BU22</v>
          </cell>
          <cell r="BP2849" t="str">
            <v>ACC_KFI_+GSSCPXDBSO</v>
          </cell>
          <cell r="BR2849" t="str">
            <v>2020.12</v>
          </cell>
          <cell r="BS2849" t="str">
            <v>Actual</v>
          </cell>
          <cell r="BT2849">
            <v>90099</v>
          </cell>
          <cell r="BV2849" t="str">
            <v>GBU01</v>
          </cell>
          <cell r="CB2849" t="str">
            <v>BU09</v>
          </cell>
          <cell r="CL2849" t="str">
            <v>ACC_KFI_COI</v>
          </cell>
          <cell r="CN2849" t="str">
            <v>EFF0109</v>
          </cell>
          <cell r="CP2849">
            <v>0.02</v>
          </cell>
          <cell r="CS2849" t="str">
            <v>GBU03</v>
          </cell>
        </row>
        <row r="2850">
          <cell r="BD2850" t="str">
            <v>GBU01</v>
          </cell>
          <cell r="BF2850" t="str">
            <v>BU22</v>
          </cell>
          <cell r="BP2850" t="str">
            <v>ACC_KFI_+GSSCPXDBSO</v>
          </cell>
          <cell r="BR2850" t="str">
            <v>2020.12</v>
          </cell>
          <cell r="BS2850" t="str">
            <v>Visée 1</v>
          </cell>
          <cell r="BT2850">
            <v>103.4</v>
          </cell>
          <cell r="BV2850" t="str">
            <v>GBU01</v>
          </cell>
          <cell r="CB2850" t="str">
            <v>BU09</v>
          </cell>
          <cell r="CL2850" t="str">
            <v>ACC_KFI_EBITDA</v>
          </cell>
          <cell r="CN2850" t="str">
            <v>EFF0102</v>
          </cell>
          <cell r="CP2850">
            <v>6214.51</v>
          </cell>
          <cell r="CS2850" t="str">
            <v>GBU03</v>
          </cell>
        </row>
        <row r="2851">
          <cell r="BD2851" t="str">
            <v>GBU01</v>
          </cell>
          <cell r="BF2851" t="str">
            <v>BU22</v>
          </cell>
          <cell r="BP2851" t="str">
            <v>ACC_KFI_+GSSCPXDBSO</v>
          </cell>
          <cell r="BR2851" t="str">
            <v>2021.06</v>
          </cell>
          <cell r="BS2851" t="str">
            <v>Actual</v>
          </cell>
          <cell r="BT2851">
            <v>-862</v>
          </cell>
          <cell r="BV2851" t="str">
            <v>GBU01</v>
          </cell>
          <cell r="CB2851" t="str">
            <v>BU09</v>
          </cell>
          <cell r="CL2851" t="str">
            <v>ACC_KFI_EBITDA</v>
          </cell>
          <cell r="CN2851" t="str">
            <v>EFF0105</v>
          </cell>
          <cell r="CP2851">
            <v>0</v>
          </cell>
          <cell r="CS2851" t="str">
            <v>GBU03</v>
          </cell>
        </row>
        <row r="2852">
          <cell r="BD2852" t="str">
            <v>GBU01</v>
          </cell>
          <cell r="BF2852" t="str">
            <v>BU22</v>
          </cell>
          <cell r="BP2852" t="str">
            <v>ACC_KFI_+GSSCPXDBSO</v>
          </cell>
          <cell r="BR2852" t="str">
            <v>2021.06</v>
          </cell>
          <cell r="BS2852" t="str">
            <v>Visée 1</v>
          </cell>
          <cell r="BT2852">
            <v>26492</v>
          </cell>
          <cell r="BV2852" t="str">
            <v>GBU01</v>
          </cell>
          <cell r="CB2852" t="str">
            <v>BU09</v>
          </cell>
          <cell r="CL2852" t="str">
            <v>ACC_KFI_EBITDA</v>
          </cell>
          <cell r="CN2852" t="str">
            <v>EFF0109</v>
          </cell>
          <cell r="CP2852">
            <v>0.02</v>
          </cell>
          <cell r="CS2852" t="str">
            <v>GBU03</v>
          </cell>
        </row>
        <row r="2853">
          <cell r="BD2853" t="str">
            <v>GBU01</v>
          </cell>
          <cell r="BF2853" t="str">
            <v>BU22</v>
          </cell>
          <cell r="BP2853" t="str">
            <v>ACC_KFI_TO</v>
          </cell>
          <cell r="BR2853" t="str">
            <v>2019.06</v>
          </cell>
          <cell r="BS2853" t="str">
            <v>Actual</v>
          </cell>
          <cell r="BT2853">
            <v>-2228391</v>
          </cell>
          <cell r="BV2853" t="str">
            <v>GBU01</v>
          </cell>
          <cell r="CB2853" t="str">
            <v>BU09</v>
          </cell>
          <cell r="CL2853" t="str">
            <v>ACC_KFI_TO</v>
          </cell>
          <cell r="CN2853" t="str">
            <v>EFF0102</v>
          </cell>
          <cell r="CP2853">
            <v>-30211.08</v>
          </cell>
          <cell r="CS2853" t="str">
            <v>GBU03</v>
          </cell>
        </row>
        <row r="2854">
          <cell r="BD2854" t="str">
            <v>GBU01</v>
          </cell>
          <cell r="BF2854" t="str">
            <v>BU22</v>
          </cell>
          <cell r="BP2854" t="str">
            <v>ACC_KFI_TO</v>
          </cell>
          <cell r="BR2854" t="str">
            <v>2019.06</v>
          </cell>
          <cell r="BS2854" t="str">
            <v>Visée 1</v>
          </cell>
          <cell r="BT2854">
            <v>-4811655.4967999998</v>
          </cell>
          <cell r="BV2854" t="str">
            <v>GBU01</v>
          </cell>
          <cell r="CB2854" t="str">
            <v>BU09</v>
          </cell>
          <cell r="CL2854" t="str">
            <v>ACC_KFI_TO</v>
          </cell>
          <cell r="CN2854" t="str">
            <v>EFF0105</v>
          </cell>
          <cell r="CP2854">
            <v>0</v>
          </cell>
          <cell r="CS2854" t="str">
            <v>GBU03</v>
          </cell>
        </row>
        <row r="2855">
          <cell r="BD2855" t="str">
            <v>GBU01</v>
          </cell>
          <cell r="BF2855" t="str">
            <v>BU22</v>
          </cell>
          <cell r="BP2855" t="str">
            <v>ACC_KFI_TO</v>
          </cell>
          <cell r="BR2855" t="str">
            <v>2020.06</v>
          </cell>
          <cell r="BS2855" t="str">
            <v>Actual</v>
          </cell>
          <cell r="BT2855">
            <v>-2130066.2999999998</v>
          </cell>
          <cell r="BV2855" t="str">
            <v>GBU01</v>
          </cell>
          <cell r="CB2855" t="str">
            <v>BU09</v>
          </cell>
          <cell r="CL2855" t="str">
            <v>ACC_KFI_TO</v>
          </cell>
          <cell r="CN2855" t="str">
            <v>EFF0109</v>
          </cell>
          <cell r="CP2855">
            <v>0</v>
          </cell>
          <cell r="CS2855" t="str">
            <v>GBU03</v>
          </cell>
        </row>
        <row r="2856">
          <cell r="BD2856" t="str">
            <v>GBU01</v>
          </cell>
          <cell r="BF2856" t="str">
            <v>BU22</v>
          </cell>
          <cell r="BP2856" t="str">
            <v>ACC_KFI_TO</v>
          </cell>
          <cell r="BR2856" t="str">
            <v>2020.06</v>
          </cell>
          <cell r="BS2856" t="str">
            <v>Visée 1</v>
          </cell>
          <cell r="BT2856">
            <v>-2049780.3</v>
          </cell>
          <cell r="BV2856" t="str">
            <v>GBU01</v>
          </cell>
          <cell r="CB2856" t="str">
            <v>BU09</v>
          </cell>
          <cell r="CL2856" t="str">
            <v>ACC_KFI_COI</v>
          </cell>
          <cell r="CN2856" t="str">
            <v>EFF0105</v>
          </cell>
          <cell r="CP2856">
            <v>0</v>
          </cell>
          <cell r="CS2856" t="str">
            <v>GBU03</v>
          </cell>
        </row>
        <row r="2857">
          <cell r="BD2857" t="str">
            <v>GBU01</v>
          </cell>
          <cell r="BF2857" t="str">
            <v>BU22</v>
          </cell>
          <cell r="BP2857" t="str">
            <v>ACC_KFI_TO</v>
          </cell>
          <cell r="BR2857" t="str">
            <v>2020.12</v>
          </cell>
          <cell r="BS2857" t="str">
            <v>Actual</v>
          </cell>
          <cell r="BT2857">
            <v>-4486503.7</v>
          </cell>
          <cell r="BV2857" t="str">
            <v>GBU01</v>
          </cell>
          <cell r="CB2857" t="str">
            <v>BU09</v>
          </cell>
          <cell r="CL2857" t="str">
            <v>ACC_KFI_COI</v>
          </cell>
          <cell r="CN2857" t="str">
            <v>EFF0109</v>
          </cell>
          <cell r="CP2857">
            <v>0</v>
          </cell>
          <cell r="CS2857" t="str">
            <v>GBU03</v>
          </cell>
        </row>
        <row r="2858">
          <cell r="BD2858" t="str">
            <v>GBU01</v>
          </cell>
          <cell r="BF2858" t="str">
            <v>BU22</v>
          </cell>
          <cell r="BP2858" t="str">
            <v>ACC_KFI_TO</v>
          </cell>
          <cell r="BR2858" t="str">
            <v>2020.12</v>
          </cell>
          <cell r="BS2858" t="str">
            <v>Visée 1</v>
          </cell>
          <cell r="BT2858">
            <v>-5485500</v>
          </cell>
          <cell r="BV2858" t="str">
            <v>GBU01</v>
          </cell>
          <cell r="CB2858" t="str">
            <v>BU09</v>
          </cell>
          <cell r="CL2858" t="str">
            <v>ACC_KFI_EBITDA</v>
          </cell>
          <cell r="CN2858" t="str">
            <v>EFF0105</v>
          </cell>
          <cell r="CP2858">
            <v>0</v>
          </cell>
          <cell r="CS2858" t="str">
            <v>GBU03</v>
          </cell>
        </row>
        <row r="2859">
          <cell r="BD2859" t="str">
            <v>GBU01</v>
          </cell>
          <cell r="BF2859" t="str">
            <v>BU22</v>
          </cell>
          <cell r="BP2859" t="str">
            <v>ACC_KFI_TO</v>
          </cell>
          <cell r="BR2859" t="str">
            <v>2021.06</v>
          </cell>
          <cell r="BS2859" t="str">
            <v>Actual</v>
          </cell>
          <cell r="BT2859">
            <v>-3510748</v>
          </cell>
          <cell r="BV2859" t="str">
            <v>GBU01</v>
          </cell>
          <cell r="CB2859" t="str">
            <v>BU09</v>
          </cell>
          <cell r="CL2859" t="str">
            <v>ACC_KFI_EBITDA</v>
          </cell>
          <cell r="CN2859" t="str">
            <v>EFF0109</v>
          </cell>
          <cell r="CP2859">
            <v>0</v>
          </cell>
          <cell r="CS2859" t="str">
            <v>GBU03</v>
          </cell>
        </row>
        <row r="2860">
          <cell r="BD2860" t="str">
            <v>GBU01</v>
          </cell>
          <cell r="BF2860" t="str">
            <v>BU22</v>
          </cell>
          <cell r="BP2860" t="str">
            <v>ACC_KFI_TO</v>
          </cell>
          <cell r="BR2860" t="str">
            <v>2021.06</v>
          </cell>
          <cell r="BS2860" t="str">
            <v>Visée 1</v>
          </cell>
          <cell r="BT2860">
            <v>-3061862.65</v>
          </cell>
          <cell r="BV2860" t="str">
            <v>GBU01</v>
          </cell>
          <cell r="CB2860" t="str">
            <v>BU09</v>
          </cell>
          <cell r="CL2860" t="str">
            <v>ACC_KFI_TO</v>
          </cell>
          <cell r="CN2860" t="str">
            <v>EFF0105</v>
          </cell>
          <cell r="CP2860">
            <v>0</v>
          </cell>
          <cell r="CS2860" t="str">
            <v>GBU03</v>
          </cell>
        </row>
        <row r="2861">
          <cell r="BD2861" t="str">
            <v>GBU01</v>
          </cell>
          <cell r="BF2861" t="str">
            <v>BU22</v>
          </cell>
          <cell r="BP2861" t="str">
            <v>ACC_KFI_EBITDA</v>
          </cell>
          <cell r="BR2861" t="str">
            <v>2019.06</v>
          </cell>
          <cell r="BS2861" t="str">
            <v>Actual</v>
          </cell>
          <cell r="BT2861">
            <v>-283997.40000000002</v>
          </cell>
          <cell r="BV2861" t="str">
            <v>GBU01</v>
          </cell>
          <cell r="CB2861" t="str">
            <v>BU09</v>
          </cell>
          <cell r="CL2861" t="str">
            <v>ACC_KFI_TO</v>
          </cell>
          <cell r="CN2861" t="str">
            <v>EFF0109</v>
          </cell>
          <cell r="CP2861">
            <v>0</v>
          </cell>
          <cell r="CS2861" t="str">
            <v>GBU03</v>
          </cell>
        </row>
        <row r="2862">
          <cell r="BD2862" t="str">
            <v>GBU01</v>
          </cell>
          <cell r="BF2862" t="str">
            <v>BU22</v>
          </cell>
          <cell r="BP2862" t="str">
            <v>ACC_KFI_EBITDA</v>
          </cell>
          <cell r="BR2862" t="str">
            <v>2019.06</v>
          </cell>
          <cell r="BS2862" t="str">
            <v>Visée 1</v>
          </cell>
          <cell r="BT2862">
            <v>11579.9</v>
          </cell>
          <cell r="BV2862" t="str">
            <v>GBU01</v>
          </cell>
          <cell r="CB2862" t="str">
            <v>BU10</v>
          </cell>
          <cell r="CL2862" t="str">
            <v>ACC_KFI_COI</v>
          </cell>
          <cell r="CN2862" t="str">
            <v>EFF0102</v>
          </cell>
          <cell r="CP2862">
            <v>0</v>
          </cell>
          <cell r="CS2862" t="str">
            <v>GBU03</v>
          </cell>
        </row>
        <row r="2863">
          <cell r="BD2863" t="str">
            <v>GBU01</v>
          </cell>
          <cell r="BF2863" t="str">
            <v>BU22</v>
          </cell>
          <cell r="BP2863" t="str">
            <v>ACC_KFI_EBITDA</v>
          </cell>
          <cell r="BR2863" t="str">
            <v>2020.06</v>
          </cell>
          <cell r="BS2863" t="str">
            <v>Actual</v>
          </cell>
          <cell r="BT2863">
            <v>-317634.09999999998</v>
          </cell>
          <cell r="BV2863" t="str">
            <v>GBU01</v>
          </cell>
          <cell r="CB2863" t="str">
            <v>BU10</v>
          </cell>
          <cell r="CL2863" t="str">
            <v>ACC_KFI_COI</v>
          </cell>
          <cell r="CN2863" t="str">
            <v>EFF0105</v>
          </cell>
          <cell r="CP2863">
            <v>-27.27</v>
          </cell>
          <cell r="CS2863" t="str">
            <v>GBU03</v>
          </cell>
        </row>
        <row r="2864">
          <cell r="BD2864" t="str">
            <v>GBU01</v>
          </cell>
          <cell r="BF2864" t="str">
            <v>BU22</v>
          </cell>
          <cell r="BP2864" t="str">
            <v>ACC_KFI_EBITDA</v>
          </cell>
          <cell r="BR2864" t="str">
            <v>2020.06</v>
          </cell>
          <cell r="BS2864" t="str">
            <v>Visée 1</v>
          </cell>
          <cell r="BT2864">
            <v>-160349.70000000001</v>
          </cell>
          <cell r="BV2864" t="str">
            <v>GBU01</v>
          </cell>
          <cell r="CB2864" t="str">
            <v>BU10</v>
          </cell>
          <cell r="CL2864" t="str">
            <v>ACC_KFI_COI</v>
          </cell>
          <cell r="CN2864" t="str">
            <v>EFF0109</v>
          </cell>
          <cell r="CP2864">
            <v>494.52</v>
          </cell>
          <cell r="CS2864" t="str">
            <v>GBU03</v>
          </cell>
        </row>
        <row r="2865">
          <cell r="BD2865" t="str">
            <v>GBU01</v>
          </cell>
          <cell r="BF2865" t="str">
            <v>BU22</v>
          </cell>
          <cell r="BP2865" t="str">
            <v>ACC_KFI_EBITDA</v>
          </cell>
          <cell r="BR2865" t="str">
            <v>2020.12</v>
          </cell>
          <cell r="BS2865" t="str">
            <v>Actual</v>
          </cell>
          <cell r="BT2865">
            <v>-369560</v>
          </cell>
          <cell r="BV2865" t="str">
            <v>GBU01</v>
          </cell>
          <cell r="CB2865" t="str">
            <v>BU10</v>
          </cell>
          <cell r="CL2865" t="str">
            <v>ACC_KFI_EBITDA</v>
          </cell>
          <cell r="CN2865" t="str">
            <v>EFF0102</v>
          </cell>
          <cell r="CP2865">
            <v>0</v>
          </cell>
          <cell r="CS2865" t="str">
            <v>GBU03</v>
          </cell>
        </row>
        <row r="2866">
          <cell r="BD2866" t="str">
            <v>GBU01</v>
          </cell>
          <cell r="BF2866" t="str">
            <v>BU22</v>
          </cell>
          <cell r="BP2866" t="str">
            <v>ACC_KFI_EBITDA</v>
          </cell>
          <cell r="BR2866" t="str">
            <v>2020.12</v>
          </cell>
          <cell r="BS2866" t="str">
            <v>Visée 1</v>
          </cell>
          <cell r="BT2866">
            <v>-256301.1</v>
          </cell>
          <cell r="BV2866" t="str">
            <v>GBU01</v>
          </cell>
          <cell r="CB2866" t="str">
            <v>BU10</v>
          </cell>
          <cell r="CL2866" t="str">
            <v>ACC_KFI_EBITDA</v>
          </cell>
          <cell r="CN2866" t="str">
            <v>EFF0105</v>
          </cell>
          <cell r="CP2866">
            <v>-30.430009999999999</v>
          </cell>
          <cell r="CS2866" t="str">
            <v>GBU03</v>
          </cell>
        </row>
        <row r="2867">
          <cell r="BD2867" t="str">
            <v>GBU01</v>
          </cell>
          <cell r="BF2867" t="str">
            <v>BU22</v>
          </cell>
          <cell r="BP2867" t="str">
            <v>ACC_KFI_EBITDA</v>
          </cell>
          <cell r="BR2867" t="str">
            <v>2021.06</v>
          </cell>
          <cell r="BS2867" t="str">
            <v>Actual</v>
          </cell>
          <cell r="BT2867">
            <v>-199870</v>
          </cell>
          <cell r="BV2867" t="str">
            <v>GBU01</v>
          </cell>
          <cell r="CB2867" t="str">
            <v>BU10</v>
          </cell>
          <cell r="CL2867" t="str">
            <v>ACC_KFI_EBITDA</v>
          </cell>
          <cell r="CN2867" t="str">
            <v>EFF0109</v>
          </cell>
          <cell r="CP2867">
            <v>553.67001000000005</v>
          </cell>
          <cell r="CS2867" t="str">
            <v>GBU03</v>
          </cell>
        </row>
        <row r="2868">
          <cell r="BD2868" t="str">
            <v>GBU01</v>
          </cell>
          <cell r="BF2868" t="str">
            <v>BU22</v>
          </cell>
          <cell r="BP2868" t="str">
            <v>ACC_KFI_EBITDA</v>
          </cell>
          <cell r="BR2868" t="str">
            <v>2021.06</v>
          </cell>
          <cell r="BS2868" t="str">
            <v>Visée 1</v>
          </cell>
          <cell r="BT2868">
            <v>-220112.62</v>
          </cell>
          <cell r="BV2868" t="str">
            <v>GBU01</v>
          </cell>
          <cell r="CB2868" t="str">
            <v>BU10</v>
          </cell>
          <cell r="CL2868" t="str">
            <v>ACC_KFI_TO</v>
          </cell>
          <cell r="CN2868" t="str">
            <v>EFF0105</v>
          </cell>
          <cell r="CP2868">
            <v>-94.399979999999999</v>
          </cell>
          <cell r="CS2868" t="str">
            <v>GBU03</v>
          </cell>
        </row>
        <row r="2869">
          <cell r="BD2869" t="str">
            <v>GBU01</v>
          </cell>
          <cell r="BF2869" t="str">
            <v>BU22</v>
          </cell>
          <cell r="BP2869" t="str">
            <v>ACC_KFI_COI</v>
          </cell>
          <cell r="BR2869" t="str">
            <v>2019.06</v>
          </cell>
          <cell r="BS2869" t="str">
            <v>Actual</v>
          </cell>
          <cell r="BT2869">
            <v>-259173.8</v>
          </cell>
          <cell r="BV2869" t="str">
            <v>GBU01</v>
          </cell>
          <cell r="CB2869" t="str">
            <v>BU10</v>
          </cell>
          <cell r="CL2869" t="str">
            <v>ACC_KFI_TO</v>
          </cell>
          <cell r="CN2869" t="str">
            <v>EFF0109</v>
          </cell>
          <cell r="CP2869">
            <v>56.269979999999997</v>
          </cell>
          <cell r="CS2869" t="str">
            <v>GBU03</v>
          </cell>
        </row>
        <row r="2870">
          <cell r="BD2870" t="str">
            <v>GBU01</v>
          </cell>
          <cell r="BF2870" t="str">
            <v>BU22</v>
          </cell>
          <cell r="BP2870" t="str">
            <v>ACC_KFI_COI</v>
          </cell>
          <cell r="BR2870" t="str">
            <v>2019.06</v>
          </cell>
          <cell r="BS2870" t="str">
            <v>Visée 1</v>
          </cell>
          <cell r="BT2870">
            <v>40089.599999999999</v>
          </cell>
          <cell r="BV2870" t="str">
            <v>GBU01</v>
          </cell>
          <cell r="CB2870" t="str">
            <v>BU10</v>
          </cell>
          <cell r="CL2870" t="str">
            <v>ACC_KFI_COI</v>
          </cell>
          <cell r="CN2870" t="str">
            <v>EFF0102</v>
          </cell>
          <cell r="CP2870">
            <v>0</v>
          </cell>
          <cell r="CS2870" t="str">
            <v>GBU03</v>
          </cell>
        </row>
        <row r="2871">
          <cell r="BD2871" t="str">
            <v>GBU01</v>
          </cell>
          <cell r="BF2871" t="str">
            <v>BU22</v>
          </cell>
          <cell r="BP2871" t="str">
            <v>ACC_KFI_COI</v>
          </cell>
          <cell r="BR2871" t="str">
            <v>2020.06</v>
          </cell>
          <cell r="BS2871" t="str">
            <v>Actual</v>
          </cell>
          <cell r="BT2871">
            <v>-284687.90000000002</v>
          </cell>
          <cell r="BV2871" t="str">
            <v>GBU01</v>
          </cell>
          <cell r="CB2871" t="str">
            <v>BU10</v>
          </cell>
          <cell r="CL2871" t="str">
            <v>ACC_KFI_COI</v>
          </cell>
          <cell r="CN2871" t="str">
            <v>EFF0105</v>
          </cell>
          <cell r="CP2871">
            <v>33.290010000000002</v>
          </cell>
          <cell r="CS2871" t="str">
            <v>GBU03</v>
          </cell>
        </row>
        <row r="2872">
          <cell r="BD2872" t="str">
            <v>GBU01</v>
          </cell>
          <cell r="BF2872" t="str">
            <v>BU22</v>
          </cell>
          <cell r="BP2872" t="str">
            <v>ACC_KFI_COI</v>
          </cell>
          <cell r="BR2872" t="str">
            <v>2020.06</v>
          </cell>
          <cell r="BS2872" t="str">
            <v>Visée 1</v>
          </cell>
          <cell r="BT2872">
            <v>-125131</v>
          </cell>
          <cell r="BV2872" t="str">
            <v>GBU01</v>
          </cell>
          <cell r="CB2872" t="str">
            <v>BU10</v>
          </cell>
          <cell r="CL2872" t="str">
            <v>ACC_KFI_COI</v>
          </cell>
          <cell r="CN2872" t="str">
            <v>EFF0109</v>
          </cell>
          <cell r="CP2872">
            <v>-102.55001</v>
          </cell>
          <cell r="CS2872" t="str">
            <v>GBU03</v>
          </cell>
        </row>
        <row r="2873">
          <cell r="BD2873" t="str">
            <v>GBU01</v>
          </cell>
          <cell r="BF2873" t="str">
            <v>BU22</v>
          </cell>
          <cell r="BP2873" t="str">
            <v>ACC_KFI_COI</v>
          </cell>
          <cell r="BR2873" t="str">
            <v>2020.12</v>
          </cell>
          <cell r="BS2873" t="str">
            <v>Actual</v>
          </cell>
          <cell r="BT2873">
            <v>-302652</v>
          </cell>
          <cell r="BV2873" t="str">
            <v>GBU01</v>
          </cell>
          <cell r="CB2873" t="str">
            <v>BU10</v>
          </cell>
          <cell r="CL2873" t="str">
            <v>ACC_KFI_EBITDA</v>
          </cell>
          <cell r="CN2873" t="str">
            <v>EFF0102</v>
          </cell>
          <cell r="CP2873">
            <v>0</v>
          </cell>
          <cell r="CS2873" t="str">
            <v>GBU03</v>
          </cell>
        </row>
        <row r="2874">
          <cell r="BD2874" t="str">
            <v>GBU01</v>
          </cell>
          <cell r="BF2874" t="str">
            <v>BU22</v>
          </cell>
          <cell r="BP2874" t="str">
            <v>ACC_KFI_COI</v>
          </cell>
          <cell r="BR2874" t="str">
            <v>2020.12</v>
          </cell>
          <cell r="BS2874" t="str">
            <v>Visée 1</v>
          </cell>
          <cell r="BT2874">
            <v>-185251</v>
          </cell>
          <cell r="BV2874" t="str">
            <v>GBU01</v>
          </cell>
          <cell r="CB2874" t="str">
            <v>BU10</v>
          </cell>
          <cell r="CL2874" t="str">
            <v>ACC_KFI_EBITDA</v>
          </cell>
          <cell r="CN2874" t="str">
            <v>EFF0105</v>
          </cell>
          <cell r="CP2874">
            <v>18.799990000000001</v>
          </cell>
          <cell r="CS2874" t="str">
            <v>GBU03</v>
          </cell>
        </row>
        <row r="2875">
          <cell r="BD2875" t="str">
            <v>GBU01</v>
          </cell>
          <cell r="BF2875" t="str">
            <v>BU22</v>
          </cell>
          <cell r="BP2875" t="str">
            <v>ACC_KFI_COI</v>
          </cell>
          <cell r="BR2875" t="str">
            <v>2021.06</v>
          </cell>
          <cell r="BS2875" t="str">
            <v>Actual</v>
          </cell>
          <cell r="BT2875">
            <v>-162190</v>
          </cell>
          <cell r="BV2875" t="str">
            <v>GBU01</v>
          </cell>
          <cell r="CB2875" t="str">
            <v>BU10</v>
          </cell>
          <cell r="CL2875" t="str">
            <v>ACC_KFI_EBITDA</v>
          </cell>
          <cell r="CN2875" t="str">
            <v>EFF0109</v>
          </cell>
          <cell r="CP2875">
            <v>-92.33999</v>
          </cell>
          <cell r="CS2875" t="str">
            <v>GBU03</v>
          </cell>
        </row>
        <row r="2876">
          <cell r="BD2876" t="str">
            <v>GBU01</v>
          </cell>
          <cell r="BF2876" t="str">
            <v>BU22</v>
          </cell>
          <cell r="BP2876" t="str">
            <v>ACC_KFI_COI</v>
          </cell>
          <cell r="BR2876" t="str">
            <v>2021.06</v>
          </cell>
          <cell r="BS2876" t="str">
            <v>Visée 1</v>
          </cell>
          <cell r="BT2876">
            <v>-183113.65</v>
          </cell>
          <cell r="BV2876" t="str">
            <v>GBU01</v>
          </cell>
          <cell r="CB2876" t="str">
            <v>BU10</v>
          </cell>
          <cell r="CL2876" t="str">
            <v>ACC_KFI_TO</v>
          </cell>
          <cell r="CN2876" t="str">
            <v>EFF0105</v>
          </cell>
          <cell r="CP2876">
            <v>-36.78998</v>
          </cell>
          <cell r="CS2876" t="str">
            <v>GBU03</v>
          </cell>
        </row>
        <row r="2877">
          <cell r="BD2877" t="str">
            <v>GBU01</v>
          </cell>
          <cell r="BF2877" t="str">
            <v>BU22</v>
          </cell>
          <cell r="BP2877" t="str">
            <v>ACC_KFI_ASS_REC</v>
          </cell>
          <cell r="BR2877" t="str">
            <v>2019.06</v>
          </cell>
          <cell r="BS2877" t="str">
            <v>Actual</v>
          </cell>
          <cell r="BT2877">
            <v>2298.6999999999998</v>
          </cell>
          <cell r="BV2877" t="str">
            <v>GBU01</v>
          </cell>
          <cell r="CB2877" t="str">
            <v>BU10</v>
          </cell>
          <cell r="CL2877" t="str">
            <v>ACC_KFI_TO</v>
          </cell>
          <cell r="CN2877" t="str">
            <v>EFF0109</v>
          </cell>
          <cell r="CP2877">
            <v>-202.21001999999999</v>
          </cell>
          <cell r="CS2877" t="str">
            <v>GBU03</v>
          </cell>
        </row>
        <row r="2878">
          <cell r="BD2878" t="str">
            <v>GBU01</v>
          </cell>
          <cell r="BF2878" t="str">
            <v>BU22</v>
          </cell>
          <cell r="BP2878" t="str">
            <v>ACC_KFI_ASS_REC</v>
          </cell>
          <cell r="BR2878" t="str">
            <v>2019.06</v>
          </cell>
          <cell r="BS2878" t="str">
            <v>Visée 1</v>
          </cell>
          <cell r="BT2878">
            <v>1277.7</v>
          </cell>
          <cell r="BV2878" t="str">
            <v>GBU01</v>
          </cell>
          <cell r="CB2878" t="str">
            <v>BU10</v>
          </cell>
          <cell r="CL2878" t="str">
            <v>ACC_KFI_COI</v>
          </cell>
          <cell r="CN2878" t="str">
            <v>EFF0105</v>
          </cell>
          <cell r="CP2878">
            <v>0</v>
          </cell>
          <cell r="CS2878" t="str">
            <v>GBU03</v>
          </cell>
        </row>
        <row r="2879">
          <cell r="BD2879" t="str">
            <v>GBU01</v>
          </cell>
          <cell r="BF2879" t="str">
            <v>BU22</v>
          </cell>
          <cell r="BP2879" t="str">
            <v>ACC_KFI_ASS_REC</v>
          </cell>
          <cell r="BR2879" t="str">
            <v>2020.06</v>
          </cell>
          <cell r="BS2879" t="str">
            <v>Actual</v>
          </cell>
          <cell r="BT2879">
            <v>-3544.7</v>
          </cell>
          <cell r="BV2879" t="str">
            <v>GBU01</v>
          </cell>
          <cell r="CB2879" t="str">
            <v>BU10</v>
          </cell>
          <cell r="CL2879" t="str">
            <v>ACC_KFI_COI</v>
          </cell>
          <cell r="CN2879" t="str">
            <v>EFF0109</v>
          </cell>
          <cell r="CP2879">
            <v>0</v>
          </cell>
          <cell r="CS2879" t="str">
            <v>GBU03</v>
          </cell>
        </row>
        <row r="2880">
          <cell r="BD2880" t="str">
            <v>GBU01</v>
          </cell>
          <cell r="BF2880" t="str">
            <v>BU22</v>
          </cell>
          <cell r="BP2880" t="str">
            <v>ACC_KFI_ASS_REC</v>
          </cell>
          <cell r="BR2880" t="str">
            <v>2020.06</v>
          </cell>
          <cell r="BS2880" t="str">
            <v>Visée 1</v>
          </cell>
          <cell r="BT2880">
            <v>-2329.8000000000002</v>
          </cell>
          <cell r="BV2880" t="str">
            <v>GBU01</v>
          </cell>
          <cell r="CB2880" t="str">
            <v>BU10</v>
          </cell>
          <cell r="CL2880" t="str">
            <v>ACC_KFI_EBITDA</v>
          </cell>
          <cell r="CN2880" t="str">
            <v>EFF0105</v>
          </cell>
          <cell r="CP2880">
            <v>0</v>
          </cell>
          <cell r="CS2880" t="str">
            <v>GBU03</v>
          </cell>
        </row>
        <row r="2881">
          <cell r="BD2881" t="str">
            <v>GBU01</v>
          </cell>
          <cell r="BF2881" t="str">
            <v>BU22</v>
          </cell>
          <cell r="BP2881" t="str">
            <v>ACC_KFI_ASS_REC</v>
          </cell>
          <cell r="BR2881" t="str">
            <v>2020.12</v>
          </cell>
          <cell r="BS2881" t="str">
            <v>Actual</v>
          </cell>
          <cell r="BT2881">
            <v>-6729</v>
          </cell>
          <cell r="BV2881" t="str">
            <v>GBU01</v>
          </cell>
          <cell r="CB2881" t="str">
            <v>BU10</v>
          </cell>
          <cell r="CL2881" t="str">
            <v>ACC_KFI_EBITDA</v>
          </cell>
          <cell r="CN2881" t="str">
            <v>EFF0109</v>
          </cell>
          <cell r="CP2881">
            <v>0</v>
          </cell>
          <cell r="CS2881" t="str">
            <v>GBU03</v>
          </cell>
        </row>
        <row r="2882">
          <cell r="BD2882" t="str">
            <v>GBU01</v>
          </cell>
          <cell r="BF2882" t="str">
            <v>BU22</v>
          </cell>
          <cell r="BP2882" t="str">
            <v>ACC_KFI_ASS_REC</v>
          </cell>
          <cell r="BR2882" t="str">
            <v>2020.12</v>
          </cell>
          <cell r="BS2882" t="str">
            <v>Visée 1</v>
          </cell>
          <cell r="BT2882">
            <v>-6741.1</v>
          </cell>
          <cell r="BV2882" t="str">
            <v>GBU01</v>
          </cell>
          <cell r="CB2882" t="str">
            <v>BU10</v>
          </cell>
          <cell r="CL2882" t="str">
            <v>ACC_KFI_TO</v>
          </cell>
          <cell r="CN2882" t="str">
            <v>EFF0105</v>
          </cell>
          <cell r="CP2882">
            <v>0</v>
          </cell>
          <cell r="CS2882" t="str">
            <v>GBU03</v>
          </cell>
        </row>
        <row r="2883">
          <cell r="BD2883" t="str">
            <v>GBU01</v>
          </cell>
          <cell r="BF2883" t="str">
            <v>BU22</v>
          </cell>
          <cell r="BP2883" t="str">
            <v>ACC_KFI_ASS_REC</v>
          </cell>
          <cell r="BR2883" t="str">
            <v>2021.06</v>
          </cell>
          <cell r="BS2883" t="str">
            <v>Actual</v>
          </cell>
          <cell r="BT2883">
            <v>-3766</v>
          </cell>
          <cell r="BV2883" t="str">
            <v>GBU01</v>
          </cell>
          <cell r="CB2883" t="str">
            <v>BU10</v>
          </cell>
          <cell r="CL2883" t="str">
            <v>ACC_KFI_TO</v>
          </cell>
          <cell r="CN2883" t="str">
            <v>EFF0109</v>
          </cell>
          <cell r="CP2883">
            <v>0</v>
          </cell>
          <cell r="CS2883" t="str">
            <v>GBU03</v>
          </cell>
        </row>
        <row r="2884">
          <cell r="BD2884" t="str">
            <v>GBU01</v>
          </cell>
          <cell r="BF2884" t="str">
            <v>BU22</v>
          </cell>
          <cell r="BP2884" t="str">
            <v>ACC_KFI_ASS_REC</v>
          </cell>
          <cell r="BR2884" t="str">
            <v>2021.06</v>
          </cell>
          <cell r="BS2884" t="str">
            <v>Visée 1</v>
          </cell>
          <cell r="BT2884">
            <v>-3007</v>
          </cell>
          <cell r="BV2884" t="str">
            <v>GBU01</v>
          </cell>
          <cell r="CB2884" t="str">
            <v>BU11</v>
          </cell>
          <cell r="CL2884" t="str">
            <v>ACC_KFI_COI</v>
          </cell>
          <cell r="CN2884" t="str">
            <v>EFF0105</v>
          </cell>
          <cell r="CP2884">
            <v>285.09836999999999</v>
          </cell>
          <cell r="CS2884" t="str">
            <v>GBU03</v>
          </cell>
        </row>
        <row r="2885">
          <cell r="BD2885" t="str">
            <v>GBU01</v>
          </cell>
          <cell r="BF2885" t="str">
            <v>BU22</v>
          </cell>
          <cell r="BP2885" t="str">
            <v>ACC_KFI_+GTHCPXDBSO</v>
          </cell>
          <cell r="BR2885" t="str">
            <v>2019.06</v>
          </cell>
          <cell r="BS2885" t="str">
            <v>Actual</v>
          </cell>
          <cell r="BT2885">
            <v>-15535</v>
          </cell>
          <cell r="BV2885" t="str">
            <v>GBU01</v>
          </cell>
          <cell r="CB2885" t="str">
            <v>BU11</v>
          </cell>
          <cell r="CL2885" t="str">
            <v>ACC_KFI_COI</v>
          </cell>
          <cell r="CN2885" t="str">
            <v>EFF0109</v>
          </cell>
          <cell r="CP2885">
            <v>-71.052049999999994</v>
          </cell>
          <cell r="CS2885" t="str">
            <v>GBU03</v>
          </cell>
        </row>
        <row r="2886">
          <cell r="BD2886" t="str">
            <v>GBU01</v>
          </cell>
          <cell r="BF2886" t="str">
            <v>BU22</v>
          </cell>
          <cell r="BP2886" t="str">
            <v>ACC_KFI_+GTHCPXDBSO</v>
          </cell>
          <cell r="BR2886" t="str">
            <v>2019.06</v>
          </cell>
          <cell r="BS2886" t="str">
            <v>Visée 1</v>
          </cell>
          <cell r="BT2886">
            <v>-50566.7</v>
          </cell>
          <cell r="BV2886" t="str">
            <v>GBU01</v>
          </cell>
          <cell r="CB2886" t="str">
            <v>BU11</v>
          </cell>
          <cell r="CL2886" t="str">
            <v>ACC_KFI_COI</v>
          </cell>
          <cell r="CN2886" t="str">
            <v>EFF0221</v>
          </cell>
          <cell r="CP2886">
            <v>3342</v>
          </cell>
          <cell r="CS2886" t="str">
            <v>GBU03</v>
          </cell>
        </row>
        <row r="2887">
          <cell r="BD2887" t="str">
            <v>GBU01</v>
          </cell>
          <cell r="BF2887" t="str">
            <v>BU22</v>
          </cell>
          <cell r="BP2887" t="str">
            <v>ACC_KFI_+GTHCPXDBSO</v>
          </cell>
          <cell r="BR2887" t="str">
            <v>2020.06</v>
          </cell>
          <cell r="BS2887" t="str">
            <v>Actual</v>
          </cell>
          <cell r="BT2887">
            <v>-17850</v>
          </cell>
          <cell r="BV2887" t="str">
            <v>GBU01</v>
          </cell>
          <cell r="CB2887" t="str">
            <v>BU11</v>
          </cell>
          <cell r="CL2887" t="str">
            <v>ACC_KFI_EBITDA</v>
          </cell>
          <cell r="CN2887" t="str">
            <v>EFF0105</v>
          </cell>
          <cell r="CP2887">
            <v>-40.069569999999999</v>
          </cell>
          <cell r="CS2887" t="str">
            <v>GBU03</v>
          </cell>
        </row>
        <row r="2888">
          <cell r="BD2888" t="str">
            <v>GBU01</v>
          </cell>
          <cell r="BF2888" t="str">
            <v>BU22</v>
          </cell>
          <cell r="BP2888" t="str">
            <v>ACC_KFI_+GTHCPXDBSO</v>
          </cell>
          <cell r="BR2888" t="str">
            <v>2020.06</v>
          </cell>
          <cell r="BS2888" t="str">
            <v>Visée 1</v>
          </cell>
          <cell r="BT2888">
            <v>-14424.7</v>
          </cell>
          <cell r="BV2888" t="str">
            <v>GBU01</v>
          </cell>
          <cell r="CB2888" t="str">
            <v>BU11</v>
          </cell>
          <cell r="CL2888" t="str">
            <v>ACC_KFI_EBITDA</v>
          </cell>
          <cell r="CN2888" t="str">
            <v>EFF0109</v>
          </cell>
          <cell r="CP2888">
            <v>-874.24442999999997</v>
          </cell>
          <cell r="CS2888" t="str">
            <v>GBU03</v>
          </cell>
        </row>
        <row r="2889">
          <cell r="BD2889" t="str">
            <v>GBU01</v>
          </cell>
          <cell r="BF2889" t="str">
            <v>BU22</v>
          </cell>
          <cell r="BP2889" t="str">
            <v>ACC_KFI_+GTHCPXDBSO</v>
          </cell>
          <cell r="BR2889" t="str">
            <v>2020.12</v>
          </cell>
          <cell r="BS2889" t="str">
            <v>Actual</v>
          </cell>
          <cell r="BT2889">
            <v>-32456</v>
          </cell>
          <cell r="BV2889" t="str">
            <v>GBU01</v>
          </cell>
          <cell r="CB2889" t="str">
            <v>BU11</v>
          </cell>
          <cell r="CL2889" t="str">
            <v>ACC_KFI_EBITDA</v>
          </cell>
          <cell r="CN2889" t="str">
            <v>EFF0221</v>
          </cell>
          <cell r="CP2889">
            <v>3342</v>
          </cell>
          <cell r="CS2889" t="str">
            <v>GBU03</v>
          </cell>
        </row>
        <row r="2890">
          <cell r="BD2890" t="str">
            <v>GBU01</v>
          </cell>
          <cell r="BF2890" t="str">
            <v>BU22</v>
          </cell>
          <cell r="BP2890" t="str">
            <v>ACC_KFI_+GTHCPXDBSO</v>
          </cell>
          <cell r="BR2890" t="str">
            <v>2021.06</v>
          </cell>
          <cell r="BS2890" t="str">
            <v>Actual</v>
          </cell>
          <cell r="BT2890">
            <v>28253</v>
          </cell>
          <cell r="BV2890" t="str">
            <v>GBU01</v>
          </cell>
          <cell r="CB2890" t="str">
            <v>BU11</v>
          </cell>
          <cell r="CL2890" t="str">
            <v>ACC_KFI_TO</v>
          </cell>
          <cell r="CN2890" t="str">
            <v>EFF0105</v>
          </cell>
          <cell r="CP2890">
            <v>-3118.3695299999999</v>
          </cell>
          <cell r="CS2890" t="str">
            <v>GBU03</v>
          </cell>
        </row>
        <row r="2891">
          <cell r="BD2891" t="str">
            <v>GBU01</v>
          </cell>
          <cell r="BF2891" t="str">
            <v>BU22</v>
          </cell>
          <cell r="BP2891" t="str">
            <v>ACC_KFI_+GTHCPXDBSO</v>
          </cell>
          <cell r="BR2891" t="str">
            <v>2021.06</v>
          </cell>
          <cell r="BS2891" t="str">
            <v>Visée 1</v>
          </cell>
          <cell r="BT2891">
            <v>-330</v>
          </cell>
          <cell r="BV2891" t="str">
            <v>GBU01</v>
          </cell>
          <cell r="CB2891" t="str">
            <v>BU11</v>
          </cell>
          <cell r="CL2891" t="str">
            <v>ACC_KFI_TO</v>
          </cell>
          <cell r="CN2891" t="str">
            <v>EFF0109</v>
          </cell>
          <cell r="CP2891">
            <v>1166.93806</v>
          </cell>
          <cell r="CS2891" t="str">
            <v>GBU03</v>
          </cell>
        </row>
        <row r="2892">
          <cell r="BD2892" t="str">
            <v>GBU01</v>
          </cell>
          <cell r="BF2892" t="str">
            <v>BU22</v>
          </cell>
          <cell r="BP2892" t="str">
            <v>ACC_KFI_+GSSCPXDBSO</v>
          </cell>
          <cell r="BR2892" t="str">
            <v>2019.06</v>
          </cell>
          <cell r="BS2892" t="str">
            <v>Actual</v>
          </cell>
          <cell r="BT2892">
            <v>-19117.2</v>
          </cell>
          <cell r="BV2892" t="str">
            <v>GBU01</v>
          </cell>
          <cell r="CB2892" t="str">
            <v>BU11</v>
          </cell>
          <cell r="CL2892" t="str">
            <v>ACC_KFI_TO</v>
          </cell>
          <cell r="CN2892" t="str">
            <v>EFF0221</v>
          </cell>
          <cell r="CP2892">
            <v>3342</v>
          </cell>
          <cell r="CS2892" t="str">
            <v>GBU03</v>
          </cell>
        </row>
        <row r="2893">
          <cell r="BD2893" t="str">
            <v>GBU01</v>
          </cell>
          <cell r="BF2893" t="str">
            <v>BU22</v>
          </cell>
          <cell r="BP2893" t="str">
            <v>ACC_KFI_+GSSCPXDBSO</v>
          </cell>
          <cell r="BR2893" t="str">
            <v>2019.06</v>
          </cell>
          <cell r="BS2893" t="str">
            <v>Visée 1</v>
          </cell>
          <cell r="BT2893">
            <v>-57309.4</v>
          </cell>
          <cell r="BV2893" t="str">
            <v>GBU01</v>
          </cell>
          <cell r="CB2893" t="str">
            <v>BU11</v>
          </cell>
          <cell r="CL2893" t="str">
            <v>ACC_KFI_COI</v>
          </cell>
          <cell r="CN2893" t="str">
            <v>EFF0105</v>
          </cell>
          <cell r="CS2893" t="str">
            <v>GBU03</v>
          </cell>
        </row>
        <row r="2894">
          <cell r="BD2894" t="str">
            <v>GBU01</v>
          </cell>
          <cell r="BF2894" t="str">
            <v>BU22</v>
          </cell>
          <cell r="BP2894" t="str">
            <v>ACC_KFI_+GSSCPXDBSO</v>
          </cell>
          <cell r="BR2894" t="str">
            <v>2020.06</v>
          </cell>
          <cell r="BS2894" t="str">
            <v>Actual</v>
          </cell>
          <cell r="BT2894">
            <v>-43124.18</v>
          </cell>
          <cell r="BV2894" t="str">
            <v>GBU01</v>
          </cell>
          <cell r="CB2894" t="str">
            <v>BU11</v>
          </cell>
          <cell r="CL2894" t="str">
            <v>ACC_KFI_COI</v>
          </cell>
          <cell r="CN2894" t="str">
            <v>EFF0109</v>
          </cell>
          <cell r="CP2894">
            <v>445.44727999999998</v>
          </cell>
          <cell r="CS2894" t="str">
            <v>GBU03</v>
          </cell>
        </row>
        <row r="2895">
          <cell r="BD2895" t="str">
            <v>GBU01</v>
          </cell>
          <cell r="BF2895" t="str">
            <v>BU22</v>
          </cell>
          <cell r="BP2895" t="str">
            <v>ACC_KFI_+GSSCPXDBSO</v>
          </cell>
          <cell r="BR2895" t="str">
            <v>2020.06</v>
          </cell>
          <cell r="BS2895" t="str">
            <v>Visée 1</v>
          </cell>
          <cell r="BT2895">
            <v>-34436.400000000001</v>
          </cell>
          <cell r="BV2895" t="str">
            <v>GBU01</v>
          </cell>
          <cell r="CB2895" t="str">
            <v>BU11</v>
          </cell>
          <cell r="CL2895" t="str">
            <v>ACC_KFI_EBITDA</v>
          </cell>
          <cell r="CN2895" t="str">
            <v>EFF0105</v>
          </cell>
          <cell r="CS2895" t="str">
            <v>GBU03</v>
          </cell>
        </row>
        <row r="2896">
          <cell r="BD2896" t="str">
            <v>GBU01</v>
          </cell>
          <cell r="BF2896" t="str">
            <v>BU22</v>
          </cell>
          <cell r="BP2896" t="str">
            <v>ACC_KFI_+GSSCPXDBSO</v>
          </cell>
          <cell r="BR2896" t="str">
            <v>2020.12</v>
          </cell>
          <cell r="BS2896" t="str">
            <v>Actual</v>
          </cell>
          <cell r="BT2896">
            <v>-90099</v>
          </cell>
          <cell r="BV2896" t="str">
            <v>GBU01</v>
          </cell>
          <cell r="CB2896" t="str">
            <v>BU11</v>
          </cell>
          <cell r="CL2896" t="str">
            <v>ACC_KFI_EBITDA</v>
          </cell>
          <cell r="CN2896" t="str">
            <v>EFF0109</v>
          </cell>
          <cell r="CP2896">
            <v>466.10122999999999</v>
          </cell>
          <cell r="CS2896" t="str">
            <v>GBU03</v>
          </cell>
        </row>
        <row r="2897">
          <cell r="BD2897" t="str">
            <v>GBU01</v>
          </cell>
          <cell r="BF2897" t="str">
            <v>BU22</v>
          </cell>
          <cell r="BP2897" t="str">
            <v>ACC_KFI_+GSSCPXDBSO</v>
          </cell>
          <cell r="BR2897" t="str">
            <v>2020.12</v>
          </cell>
          <cell r="BS2897" t="str">
            <v>Visée 1</v>
          </cell>
          <cell r="BT2897">
            <v>-103.4</v>
          </cell>
          <cell r="BV2897" t="str">
            <v>GBU01</v>
          </cell>
          <cell r="CB2897" t="str">
            <v>BU11</v>
          </cell>
          <cell r="CL2897" t="str">
            <v>ACC_KFI_TO</v>
          </cell>
          <cell r="CN2897" t="str">
            <v>EFF0105</v>
          </cell>
          <cell r="CS2897" t="str">
            <v>GBU03</v>
          </cell>
        </row>
        <row r="2898">
          <cell r="BD2898" t="str">
            <v>GBU01</v>
          </cell>
          <cell r="BF2898" t="str">
            <v>BU22</v>
          </cell>
          <cell r="BP2898" t="str">
            <v>ACC_KFI_+GSSCPXDBSO</v>
          </cell>
          <cell r="BR2898" t="str">
            <v>2021.06</v>
          </cell>
          <cell r="BS2898" t="str">
            <v>Actual</v>
          </cell>
          <cell r="BT2898">
            <v>862</v>
          </cell>
          <cell r="BV2898" t="str">
            <v>GBU01</v>
          </cell>
          <cell r="CB2898" t="str">
            <v>BU11</v>
          </cell>
          <cell r="CL2898" t="str">
            <v>ACC_KFI_TO</v>
          </cell>
          <cell r="CN2898" t="str">
            <v>EFF0109</v>
          </cell>
          <cell r="CP2898">
            <v>2607.6390099999999</v>
          </cell>
          <cell r="CS2898" t="str">
            <v>GBU03</v>
          </cell>
        </row>
        <row r="2899">
          <cell r="BD2899" t="str">
            <v>GBU01</v>
          </cell>
          <cell r="BF2899" t="str">
            <v>BU22</v>
          </cell>
          <cell r="BP2899" t="str">
            <v>ACC_KFI_+GSSCPXDBSO</v>
          </cell>
          <cell r="BR2899" t="str">
            <v>2021.06</v>
          </cell>
          <cell r="BS2899" t="str">
            <v>Visée 1</v>
          </cell>
          <cell r="BT2899">
            <v>-26492</v>
          </cell>
          <cell r="BV2899" t="str">
            <v>GBU01</v>
          </cell>
          <cell r="CB2899" t="str">
            <v>BU11</v>
          </cell>
          <cell r="CL2899" t="str">
            <v>ACC_KFI_COI</v>
          </cell>
          <cell r="CN2899" t="str">
            <v>EFF0105</v>
          </cell>
          <cell r="CP2899">
            <v>1.65E-3</v>
          </cell>
          <cell r="CS2899" t="str">
            <v>GBU03</v>
          </cell>
        </row>
        <row r="2900">
          <cell r="BD2900" t="str">
            <v>GBU01</v>
          </cell>
          <cell r="BF2900" t="str">
            <v>BU25</v>
          </cell>
          <cell r="BP2900" t="str">
            <v>ACC_KFI_EBITDA</v>
          </cell>
          <cell r="BR2900" t="str">
            <v>2019.06</v>
          </cell>
          <cell r="BS2900" t="str">
            <v>Actual</v>
          </cell>
          <cell r="BT2900">
            <v>-14</v>
          </cell>
          <cell r="BV2900" t="str">
            <v>GBU01</v>
          </cell>
          <cell r="CB2900" t="str">
            <v>BU11</v>
          </cell>
          <cell r="CL2900" t="str">
            <v>ACC_KFI_COI</v>
          </cell>
          <cell r="CN2900" t="str">
            <v>EFF0109</v>
          </cell>
          <cell r="CP2900">
            <v>1.4749999999999999E-2</v>
          </cell>
          <cell r="CS2900" t="str">
            <v>GBU03</v>
          </cell>
        </row>
        <row r="2901">
          <cell r="BD2901" t="str">
            <v>GBU01</v>
          </cell>
          <cell r="BF2901" t="str">
            <v>BU25</v>
          </cell>
          <cell r="BP2901" t="str">
            <v>ACC_KFI_EBITDA</v>
          </cell>
          <cell r="BR2901" t="str">
            <v>2019.06</v>
          </cell>
          <cell r="BS2901" t="str">
            <v>Visée 1</v>
          </cell>
          <cell r="BT2901">
            <v>-20</v>
          </cell>
          <cell r="BV2901" t="str">
            <v>GBU01</v>
          </cell>
          <cell r="CB2901" t="str">
            <v>BU11</v>
          </cell>
          <cell r="CL2901" t="str">
            <v>ACC_KFI_EBITDA</v>
          </cell>
          <cell r="CN2901" t="str">
            <v>EFF0105</v>
          </cell>
          <cell r="CP2901">
            <v>-4.0000000000000002E-4</v>
          </cell>
          <cell r="CS2901" t="str">
            <v>GBU03</v>
          </cell>
        </row>
        <row r="2902">
          <cell r="BD2902" t="str">
            <v>GBU01</v>
          </cell>
          <cell r="BF2902" t="str">
            <v>BU25</v>
          </cell>
          <cell r="BP2902" t="str">
            <v>ACC_KFI_EBITDA</v>
          </cell>
          <cell r="BR2902" t="str">
            <v>2020.06</v>
          </cell>
          <cell r="BS2902" t="str">
            <v>Actual</v>
          </cell>
          <cell r="BT2902">
            <v>-10</v>
          </cell>
          <cell r="BV2902" t="str">
            <v>GBU01</v>
          </cell>
          <cell r="CB2902" t="str">
            <v>BU11</v>
          </cell>
          <cell r="CL2902" t="str">
            <v>ACC_KFI_EBITDA</v>
          </cell>
          <cell r="CN2902" t="str">
            <v>EFF0109</v>
          </cell>
          <cell r="CP2902">
            <v>1.3169999999999999E-2</v>
          </cell>
          <cell r="CS2902" t="str">
            <v>GBU03</v>
          </cell>
        </row>
        <row r="2903">
          <cell r="BD2903" t="str">
            <v>GBU01</v>
          </cell>
          <cell r="BF2903" t="str">
            <v>BU25</v>
          </cell>
          <cell r="BP2903" t="str">
            <v>ACC_KFI_EBITDA</v>
          </cell>
          <cell r="BR2903" t="str">
            <v>2020.06</v>
          </cell>
          <cell r="BS2903" t="str">
            <v>Visée 1</v>
          </cell>
          <cell r="BT2903">
            <v>-20.5</v>
          </cell>
          <cell r="BV2903" t="str">
            <v>GBU01</v>
          </cell>
          <cell r="CB2903" t="str">
            <v>BU11</v>
          </cell>
          <cell r="CL2903" t="str">
            <v>ACC_KFI_TO</v>
          </cell>
          <cell r="CN2903" t="str">
            <v>EFF0105</v>
          </cell>
          <cell r="CP2903">
            <v>-4.6000000000000001E-4</v>
          </cell>
          <cell r="CS2903" t="str">
            <v>GBU03</v>
          </cell>
        </row>
        <row r="2904">
          <cell r="BD2904" t="str">
            <v>GBU01</v>
          </cell>
          <cell r="BF2904" t="str">
            <v>BU25</v>
          </cell>
          <cell r="BP2904" t="str">
            <v>ACC_KFI_EBITDA</v>
          </cell>
          <cell r="BR2904" t="str">
            <v>2020.12</v>
          </cell>
          <cell r="BS2904" t="str">
            <v>Actual</v>
          </cell>
          <cell r="BT2904">
            <v>-24.5</v>
          </cell>
          <cell r="BV2904" t="str">
            <v>GBU01</v>
          </cell>
          <cell r="CB2904" t="str">
            <v>BU11</v>
          </cell>
          <cell r="CL2904" t="str">
            <v>ACC_KFI_TO</v>
          </cell>
          <cell r="CN2904" t="str">
            <v>EFF0109</v>
          </cell>
          <cell r="CP2904">
            <v>-0.14707999999999999</v>
          </cell>
          <cell r="CS2904" t="str">
            <v>GBU03</v>
          </cell>
        </row>
        <row r="2905">
          <cell r="BD2905" t="str">
            <v>GBU01</v>
          </cell>
          <cell r="BF2905" t="str">
            <v>BU25</v>
          </cell>
          <cell r="BP2905" t="str">
            <v>ACC_KFI_EBITDA</v>
          </cell>
          <cell r="BR2905" t="str">
            <v>2020.12</v>
          </cell>
          <cell r="BS2905" t="str">
            <v>Visée 1</v>
          </cell>
          <cell r="BT2905">
            <v>-41</v>
          </cell>
          <cell r="BV2905" t="str">
            <v>GBU01</v>
          </cell>
          <cell r="CB2905" t="str">
            <v>BU14</v>
          </cell>
          <cell r="CL2905" t="str">
            <v>ACC_KFI_COI</v>
          </cell>
          <cell r="CN2905" t="str">
            <v>EFF0105</v>
          </cell>
          <cell r="CP2905">
            <v>-1896.43</v>
          </cell>
          <cell r="CS2905" t="str">
            <v>GBU03</v>
          </cell>
        </row>
        <row r="2906">
          <cell r="BD2906" t="str">
            <v>GBU01</v>
          </cell>
          <cell r="BF2906" t="str">
            <v>BU25</v>
          </cell>
          <cell r="BP2906" t="str">
            <v>ACC_KFI_EBITDA</v>
          </cell>
          <cell r="BR2906" t="str">
            <v>2021.06</v>
          </cell>
          <cell r="BS2906" t="str">
            <v>Actual</v>
          </cell>
          <cell r="BT2906">
            <v>-12</v>
          </cell>
          <cell r="BV2906" t="str">
            <v>GBU01</v>
          </cell>
          <cell r="CB2906" t="str">
            <v>BU14</v>
          </cell>
          <cell r="CL2906" t="str">
            <v>ACC_KFI_COI</v>
          </cell>
          <cell r="CN2906" t="str">
            <v>EFF0109</v>
          </cell>
          <cell r="CP2906">
            <v>4689.26</v>
          </cell>
          <cell r="CS2906" t="str">
            <v>GBU03</v>
          </cell>
        </row>
        <row r="2907">
          <cell r="BD2907" t="str">
            <v>GBU01</v>
          </cell>
          <cell r="BF2907" t="str">
            <v>BU25</v>
          </cell>
          <cell r="BP2907" t="str">
            <v>ACC_KFI_EBITDA</v>
          </cell>
          <cell r="BR2907" t="str">
            <v>2021.06</v>
          </cell>
          <cell r="BS2907" t="str">
            <v>Visée 1</v>
          </cell>
          <cell r="BT2907">
            <v>-15.5</v>
          </cell>
          <cell r="BV2907" t="str">
            <v>GBU01</v>
          </cell>
          <cell r="CB2907" t="str">
            <v>BU14</v>
          </cell>
          <cell r="CL2907" t="str">
            <v>ACC_KFI_EBITDA</v>
          </cell>
          <cell r="CN2907" t="str">
            <v>EFF0105</v>
          </cell>
          <cell r="CP2907">
            <v>-1896.43</v>
          </cell>
          <cell r="CS2907" t="str">
            <v>GBU03</v>
          </cell>
        </row>
        <row r="2908">
          <cell r="BD2908" t="str">
            <v>GBU01</v>
          </cell>
          <cell r="BF2908" t="str">
            <v>BU25</v>
          </cell>
          <cell r="BP2908" t="str">
            <v>ACC_KFI_COI</v>
          </cell>
          <cell r="BR2908" t="str">
            <v>2019.06</v>
          </cell>
          <cell r="BS2908" t="str">
            <v>Actual</v>
          </cell>
          <cell r="BT2908">
            <v>-14</v>
          </cell>
          <cell r="BV2908" t="str">
            <v>GBU01</v>
          </cell>
          <cell r="CB2908" t="str">
            <v>BU14</v>
          </cell>
          <cell r="CL2908" t="str">
            <v>ACC_KFI_EBITDA</v>
          </cell>
          <cell r="CN2908" t="str">
            <v>EFF0109</v>
          </cell>
          <cell r="CP2908">
            <v>4689.26</v>
          </cell>
          <cell r="CS2908" t="str">
            <v>GBU03</v>
          </cell>
        </row>
        <row r="2909">
          <cell r="BD2909" t="str">
            <v>GBU01</v>
          </cell>
          <cell r="BF2909" t="str">
            <v>BU25</v>
          </cell>
          <cell r="BP2909" t="str">
            <v>ACC_KFI_COI</v>
          </cell>
          <cell r="BR2909" t="str">
            <v>2019.06</v>
          </cell>
          <cell r="BS2909" t="str">
            <v>Visée 1</v>
          </cell>
          <cell r="BT2909">
            <v>-20</v>
          </cell>
          <cell r="BV2909" t="str">
            <v>GBU01</v>
          </cell>
          <cell r="CB2909" t="str">
            <v>BU14</v>
          </cell>
          <cell r="CL2909" t="str">
            <v>ACC_KFI_COI</v>
          </cell>
          <cell r="CN2909" t="str">
            <v>EFF0105</v>
          </cell>
          <cell r="CP2909">
            <v>2.8599899999999998</v>
          </cell>
          <cell r="CS2909" t="str">
            <v>GBU03</v>
          </cell>
        </row>
        <row r="2910">
          <cell r="BD2910" t="str">
            <v>GBU01</v>
          </cell>
          <cell r="BF2910" t="str">
            <v>BU25</v>
          </cell>
          <cell r="BP2910" t="str">
            <v>ACC_KFI_COI</v>
          </cell>
          <cell r="BR2910" t="str">
            <v>2020.06</v>
          </cell>
          <cell r="BS2910" t="str">
            <v>Actual</v>
          </cell>
          <cell r="BT2910">
            <v>-10</v>
          </cell>
          <cell r="BV2910" t="str">
            <v>GBU01</v>
          </cell>
          <cell r="CB2910" t="str">
            <v>BU14</v>
          </cell>
          <cell r="CL2910" t="str">
            <v>ACC_KFI_COI</v>
          </cell>
          <cell r="CN2910" t="str">
            <v>EFF0109</v>
          </cell>
          <cell r="CP2910">
            <v>34.870010000000001</v>
          </cell>
          <cell r="CS2910" t="str">
            <v>GBU03</v>
          </cell>
        </row>
        <row r="2911">
          <cell r="BD2911" t="str">
            <v>GBU01</v>
          </cell>
          <cell r="BF2911" t="str">
            <v>BU25</v>
          </cell>
          <cell r="BP2911" t="str">
            <v>ACC_KFI_COI</v>
          </cell>
          <cell r="BR2911" t="str">
            <v>2020.06</v>
          </cell>
          <cell r="BS2911" t="str">
            <v>Visée 1</v>
          </cell>
          <cell r="BT2911">
            <v>-20.5</v>
          </cell>
          <cell r="BV2911" t="str">
            <v>GBU01</v>
          </cell>
          <cell r="CB2911" t="str">
            <v>BU14</v>
          </cell>
          <cell r="CL2911" t="str">
            <v>ACC_KFI_EBITDA</v>
          </cell>
          <cell r="CN2911" t="str">
            <v>EFF0105</v>
          </cell>
          <cell r="CP2911">
            <v>2.8599899999999998</v>
          </cell>
          <cell r="CS2911" t="str">
            <v>GBU03</v>
          </cell>
        </row>
        <row r="2912">
          <cell r="BD2912" t="str">
            <v>GBU01</v>
          </cell>
          <cell r="BF2912" t="str">
            <v>BU25</v>
          </cell>
          <cell r="BP2912" t="str">
            <v>ACC_KFI_COI</v>
          </cell>
          <cell r="BR2912" t="str">
            <v>2020.12</v>
          </cell>
          <cell r="BS2912" t="str">
            <v>Actual</v>
          </cell>
          <cell r="BT2912">
            <v>-24.5</v>
          </cell>
          <cell r="BV2912" t="str">
            <v>GBU01</v>
          </cell>
          <cell r="CB2912" t="str">
            <v>BU14</v>
          </cell>
          <cell r="CL2912" t="str">
            <v>ACC_KFI_EBITDA</v>
          </cell>
          <cell r="CN2912" t="str">
            <v>EFF0109</v>
          </cell>
          <cell r="CP2912">
            <v>34.870010000000001</v>
          </cell>
          <cell r="CS2912" t="str">
            <v>GBU03</v>
          </cell>
        </row>
        <row r="2913">
          <cell r="BD2913" t="str">
            <v>GBU01</v>
          </cell>
          <cell r="BF2913" t="str">
            <v>BU25</v>
          </cell>
          <cell r="BP2913" t="str">
            <v>ACC_KFI_COI</v>
          </cell>
          <cell r="BR2913" t="str">
            <v>2020.12</v>
          </cell>
          <cell r="BS2913" t="str">
            <v>Visée 1</v>
          </cell>
          <cell r="BT2913">
            <v>-41</v>
          </cell>
          <cell r="BV2913" t="str">
            <v>GBU01</v>
          </cell>
          <cell r="CB2913" t="str">
            <v>BU14</v>
          </cell>
          <cell r="CL2913" t="str">
            <v>ACC_KFI_COI</v>
          </cell>
          <cell r="CN2913" t="str">
            <v>EFF0105</v>
          </cell>
          <cell r="CP2913">
            <v>28.509989999999998</v>
          </cell>
          <cell r="CS2913" t="str">
            <v>GBU03</v>
          </cell>
        </row>
        <row r="2914">
          <cell r="BD2914" t="str">
            <v>GBU01</v>
          </cell>
          <cell r="BF2914" t="str">
            <v>BU25</v>
          </cell>
          <cell r="BP2914" t="str">
            <v>ACC_KFI_COI</v>
          </cell>
          <cell r="BR2914" t="str">
            <v>2021.06</v>
          </cell>
          <cell r="BS2914" t="str">
            <v>Actual</v>
          </cell>
          <cell r="BT2914">
            <v>-12</v>
          </cell>
          <cell r="BV2914" t="str">
            <v>GBU01</v>
          </cell>
          <cell r="CB2914" t="str">
            <v>BU14</v>
          </cell>
          <cell r="CL2914" t="str">
            <v>ACC_KFI_COI</v>
          </cell>
          <cell r="CN2914" t="str">
            <v>EFF0109</v>
          </cell>
          <cell r="CP2914">
            <v>388.46001000000001</v>
          </cell>
          <cell r="CS2914" t="str">
            <v>GBU03</v>
          </cell>
        </row>
        <row r="2915">
          <cell r="BD2915" t="str">
            <v>GBU01</v>
          </cell>
          <cell r="BF2915" t="str">
            <v>BU25</v>
          </cell>
          <cell r="BP2915" t="str">
            <v>ACC_KFI_COI</v>
          </cell>
          <cell r="BR2915" t="str">
            <v>2021.06</v>
          </cell>
          <cell r="BS2915" t="str">
            <v>Visée 1</v>
          </cell>
          <cell r="BT2915">
            <v>-15.5</v>
          </cell>
          <cell r="BV2915" t="str">
            <v>GBU01</v>
          </cell>
          <cell r="CB2915" t="str">
            <v>BU14</v>
          </cell>
          <cell r="CL2915" t="str">
            <v>ACC_KFI_EBITDA</v>
          </cell>
          <cell r="CN2915" t="str">
            <v>EFF0105</v>
          </cell>
          <cell r="CP2915">
            <v>28.509989999999998</v>
          </cell>
          <cell r="CS2915" t="str">
            <v>GBU03</v>
          </cell>
        </row>
        <row r="2916">
          <cell r="BD2916" t="str">
            <v>GBU01</v>
          </cell>
          <cell r="BF2916" t="str">
            <v>BU25</v>
          </cell>
          <cell r="BP2916" t="str">
            <v>ACC_KFI_ASS_REC</v>
          </cell>
          <cell r="BR2916" t="str">
            <v>2019.06</v>
          </cell>
          <cell r="BS2916" t="str">
            <v>Actual</v>
          </cell>
          <cell r="BT2916">
            <v>-14</v>
          </cell>
          <cell r="BV2916" t="str">
            <v>GBU01</v>
          </cell>
          <cell r="CB2916" t="str">
            <v>BU14</v>
          </cell>
          <cell r="CL2916" t="str">
            <v>ACC_KFI_EBITDA</v>
          </cell>
          <cell r="CN2916" t="str">
            <v>EFF0109</v>
          </cell>
          <cell r="CP2916">
            <v>388.46001000000001</v>
          </cell>
          <cell r="CS2916" t="str">
            <v>GBU03</v>
          </cell>
        </row>
        <row r="2917">
          <cell r="BD2917" t="str">
            <v>GBU01</v>
          </cell>
          <cell r="BF2917" t="str">
            <v>BU25</v>
          </cell>
          <cell r="BP2917" t="str">
            <v>ACC_KFI_ASS_REC</v>
          </cell>
          <cell r="BR2917" t="str">
            <v>2019.06</v>
          </cell>
          <cell r="BS2917" t="str">
            <v>Visée 1</v>
          </cell>
          <cell r="BT2917">
            <v>-20</v>
          </cell>
          <cell r="BV2917" t="str">
            <v>GBU01</v>
          </cell>
          <cell r="CB2917" t="str">
            <v>BU14</v>
          </cell>
          <cell r="CL2917" t="str">
            <v>ACC_KFI_TO</v>
          </cell>
          <cell r="CN2917" t="str">
            <v>EFF0105</v>
          </cell>
          <cell r="CP2917">
            <v>0</v>
          </cell>
          <cell r="CS2917" t="str">
            <v>GBU03</v>
          </cell>
        </row>
        <row r="2918">
          <cell r="BD2918" t="str">
            <v>GBU01</v>
          </cell>
          <cell r="BF2918" t="str">
            <v>BU25</v>
          </cell>
          <cell r="BP2918" t="str">
            <v>ACC_KFI_ASS_REC</v>
          </cell>
          <cell r="BR2918" t="str">
            <v>2020.06</v>
          </cell>
          <cell r="BS2918" t="str">
            <v>Actual</v>
          </cell>
          <cell r="BT2918">
            <v>-10</v>
          </cell>
          <cell r="BV2918" t="str">
            <v>GBU01</v>
          </cell>
          <cell r="CB2918" t="str">
            <v>BU14</v>
          </cell>
          <cell r="CL2918" t="str">
            <v>ACC_KFI_TO</v>
          </cell>
          <cell r="CN2918" t="str">
            <v>EFF0109</v>
          </cell>
          <cell r="CP2918">
            <v>0</v>
          </cell>
          <cell r="CS2918" t="str">
            <v>GBU03</v>
          </cell>
        </row>
        <row r="2919">
          <cell r="BD2919" t="str">
            <v>GBU01</v>
          </cell>
          <cell r="BF2919" t="str">
            <v>BU25</v>
          </cell>
          <cell r="BP2919" t="str">
            <v>ACC_KFI_ASS_REC</v>
          </cell>
          <cell r="BR2919" t="str">
            <v>2020.06</v>
          </cell>
          <cell r="BS2919" t="str">
            <v>Visée 1</v>
          </cell>
          <cell r="BT2919">
            <v>-20.5</v>
          </cell>
          <cell r="BV2919" t="str">
            <v>GBU01</v>
          </cell>
          <cell r="CB2919" t="str">
            <v>BU14</v>
          </cell>
          <cell r="CL2919" t="str">
            <v>ACC_KFI_COI</v>
          </cell>
          <cell r="CN2919" t="str">
            <v>EFF0102</v>
          </cell>
          <cell r="CP2919">
            <v>0.11</v>
          </cell>
          <cell r="CS2919" t="str">
            <v>GBU03</v>
          </cell>
        </row>
        <row r="2920">
          <cell r="BD2920" t="str">
            <v>GBU01</v>
          </cell>
          <cell r="BF2920" t="str">
            <v>BU25</v>
          </cell>
          <cell r="BP2920" t="str">
            <v>ACC_KFI_ASS_REC</v>
          </cell>
          <cell r="BR2920" t="str">
            <v>2020.12</v>
          </cell>
          <cell r="BS2920" t="str">
            <v>Actual</v>
          </cell>
          <cell r="BT2920">
            <v>-24.5</v>
          </cell>
          <cell r="BV2920" t="str">
            <v>GBU01</v>
          </cell>
          <cell r="CB2920" t="str">
            <v>BU14</v>
          </cell>
          <cell r="CL2920" t="str">
            <v>ACC_KFI_COI</v>
          </cell>
          <cell r="CN2920" t="str">
            <v>EFF0105</v>
          </cell>
          <cell r="CP2920">
            <v>-124.37999000000001</v>
          </cell>
          <cell r="CS2920" t="str">
            <v>GBU03</v>
          </cell>
        </row>
        <row r="2921">
          <cell r="BD2921" t="str">
            <v>GBU01</v>
          </cell>
          <cell r="BF2921" t="str">
            <v>BU25</v>
          </cell>
          <cell r="BP2921" t="str">
            <v>ACC_KFI_ASS_REC</v>
          </cell>
          <cell r="BR2921" t="str">
            <v>2020.12</v>
          </cell>
          <cell r="BS2921" t="str">
            <v>Visée 1</v>
          </cell>
          <cell r="BT2921">
            <v>-41</v>
          </cell>
          <cell r="BV2921" t="str">
            <v>GBU01</v>
          </cell>
          <cell r="CB2921" t="str">
            <v>BU14</v>
          </cell>
          <cell r="CL2921" t="str">
            <v>ACC_KFI_COI</v>
          </cell>
          <cell r="CN2921" t="str">
            <v>EFF0109</v>
          </cell>
          <cell r="CP2921">
            <v>34.76999</v>
          </cell>
          <cell r="CS2921" t="str">
            <v>GBU03</v>
          </cell>
        </row>
        <row r="2922">
          <cell r="BD2922" t="str">
            <v>GBU01</v>
          </cell>
          <cell r="BF2922" t="str">
            <v>BU25</v>
          </cell>
          <cell r="BP2922" t="str">
            <v>ACC_KFI_ASS_REC</v>
          </cell>
          <cell r="BR2922" t="str">
            <v>2021.06</v>
          </cell>
          <cell r="BS2922" t="str">
            <v>Actual</v>
          </cell>
          <cell r="BT2922">
            <v>-12</v>
          </cell>
          <cell r="BV2922" t="str">
            <v>GBU01</v>
          </cell>
          <cell r="CB2922" t="str">
            <v>BU14</v>
          </cell>
          <cell r="CL2922" t="str">
            <v>ACC_KFI_COI</v>
          </cell>
          <cell r="CN2922" t="str">
            <v>EFF0220</v>
          </cell>
          <cell r="CP2922">
            <v>-149</v>
          </cell>
          <cell r="CS2922" t="str">
            <v>GBU03</v>
          </cell>
        </row>
        <row r="2923">
          <cell r="BD2923" t="str">
            <v>GBU01</v>
          </cell>
          <cell r="BF2923" t="str">
            <v>BU25</v>
          </cell>
          <cell r="BP2923" t="str">
            <v>ACC_KFI_ASS_REC</v>
          </cell>
          <cell r="BR2923" t="str">
            <v>2021.06</v>
          </cell>
          <cell r="BS2923" t="str">
            <v>Visée 1</v>
          </cell>
          <cell r="BT2923">
            <v>-15.5</v>
          </cell>
          <cell r="BV2923" t="str">
            <v>GBU01</v>
          </cell>
          <cell r="CB2923" t="str">
            <v>BU14</v>
          </cell>
          <cell r="CL2923" t="str">
            <v>ACC_KFI_COI</v>
          </cell>
          <cell r="CN2923" t="str">
            <v>EFF0221</v>
          </cell>
          <cell r="CP2923">
            <v>445</v>
          </cell>
          <cell r="CS2923" t="str">
            <v>GBU03</v>
          </cell>
        </row>
        <row r="2924">
          <cell r="BD2924" t="str">
            <v>GBU01</v>
          </cell>
          <cell r="BF2924" t="str">
            <v>BU25</v>
          </cell>
          <cell r="BP2924" t="str">
            <v>ACC_KFI_EBITDA</v>
          </cell>
          <cell r="BR2924" t="str">
            <v>2019.06</v>
          </cell>
          <cell r="BS2924" t="str">
            <v>Actual</v>
          </cell>
          <cell r="BT2924">
            <v>429</v>
          </cell>
          <cell r="BV2924" t="str">
            <v>GBU01</v>
          </cell>
          <cell r="CB2924" t="str">
            <v>BU14</v>
          </cell>
          <cell r="CL2924" t="str">
            <v>ACC_KFI_EBITDA</v>
          </cell>
          <cell r="CN2924" t="str">
            <v>EFF0102</v>
          </cell>
          <cell r="CP2924">
            <v>-0.19</v>
          </cell>
          <cell r="CS2924" t="str">
            <v>GBU03</v>
          </cell>
        </row>
        <row r="2925">
          <cell r="BD2925" t="str">
            <v>GBU01</v>
          </cell>
          <cell r="BF2925" t="str">
            <v>BU25</v>
          </cell>
          <cell r="BP2925" t="str">
            <v>ACC_KFI_EBITDA</v>
          </cell>
          <cell r="BR2925" t="str">
            <v>2020.06</v>
          </cell>
          <cell r="BS2925" t="str">
            <v>Actual</v>
          </cell>
          <cell r="BT2925">
            <v>-10</v>
          </cell>
          <cell r="BV2925" t="str">
            <v>GBU01</v>
          </cell>
          <cell r="CB2925" t="str">
            <v>BU14</v>
          </cell>
          <cell r="CL2925" t="str">
            <v>ACC_KFI_EBITDA</v>
          </cell>
          <cell r="CN2925" t="str">
            <v>EFF0105</v>
          </cell>
          <cell r="CP2925">
            <v>-147.32</v>
          </cell>
          <cell r="CS2925" t="str">
            <v>GBU03</v>
          </cell>
        </row>
        <row r="2926">
          <cell r="BD2926" t="str">
            <v>GBU01</v>
          </cell>
          <cell r="BF2926" t="str">
            <v>BU25</v>
          </cell>
          <cell r="BP2926" t="str">
            <v>ACC_KFI_EBITDA</v>
          </cell>
          <cell r="BR2926" t="str">
            <v>2020.12</v>
          </cell>
          <cell r="BS2926" t="str">
            <v>Actual</v>
          </cell>
          <cell r="BT2926">
            <v>-11</v>
          </cell>
          <cell r="BV2926" t="str">
            <v>GBU01</v>
          </cell>
          <cell r="CB2926" t="str">
            <v>BU14</v>
          </cell>
          <cell r="CL2926" t="str">
            <v>ACC_KFI_EBITDA</v>
          </cell>
          <cell r="CN2926" t="str">
            <v>EFF0109</v>
          </cell>
          <cell r="CP2926">
            <v>-25.86</v>
          </cell>
          <cell r="CS2926" t="str">
            <v>GBU03</v>
          </cell>
        </row>
        <row r="2927">
          <cell r="BD2927" t="str">
            <v>GBU01</v>
          </cell>
          <cell r="BF2927" t="str">
            <v>BU25</v>
          </cell>
          <cell r="BP2927" t="str">
            <v>ACC_KFI_EBITDA</v>
          </cell>
          <cell r="BR2927" t="str">
            <v>2021.06</v>
          </cell>
          <cell r="BS2927" t="str">
            <v>Actual</v>
          </cell>
          <cell r="BT2927">
            <v>233</v>
          </cell>
          <cell r="BV2927" t="str">
            <v>GBU01</v>
          </cell>
          <cell r="CB2927" t="str">
            <v>BU14</v>
          </cell>
          <cell r="CL2927" t="str">
            <v>ACC_KFI_EBITDA</v>
          </cell>
          <cell r="CN2927" t="str">
            <v>EFF0220</v>
          </cell>
          <cell r="CP2927">
            <v>-149</v>
          </cell>
          <cell r="CS2927" t="str">
            <v>GBU03</v>
          </cell>
        </row>
        <row r="2928">
          <cell r="BD2928" t="str">
            <v>GBU01</v>
          </cell>
          <cell r="BF2928" t="str">
            <v>BU25</v>
          </cell>
          <cell r="BP2928" t="str">
            <v>ACC_KFI_COI</v>
          </cell>
          <cell r="BR2928" t="str">
            <v>2019.06</v>
          </cell>
          <cell r="BS2928" t="str">
            <v>Actual</v>
          </cell>
          <cell r="BT2928">
            <v>429</v>
          </cell>
          <cell r="BV2928" t="str">
            <v>GBU01</v>
          </cell>
          <cell r="CB2928" t="str">
            <v>BU14</v>
          </cell>
          <cell r="CL2928" t="str">
            <v>ACC_KFI_EBITDA</v>
          </cell>
          <cell r="CN2928" t="str">
            <v>EFF0221</v>
          </cell>
          <cell r="CP2928">
            <v>445</v>
          </cell>
          <cell r="CS2928" t="str">
            <v>GBU03</v>
          </cell>
        </row>
        <row r="2929">
          <cell r="BD2929" t="str">
            <v>GBU01</v>
          </cell>
          <cell r="BF2929" t="str">
            <v>BU25</v>
          </cell>
          <cell r="BP2929" t="str">
            <v>ACC_KFI_COI</v>
          </cell>
          <cell r="BR2929" t="str">
            <v>2020.06</v>
          </cell>
          <cell r="BS2929" t="str">
            <v>Actual</v>
          </cell>
          <cell r="BT2929">
            <v>-10</v>
          </cell>
          <cell r="BV2929" t="str">
            <v>GBU01</v>
          </cell>
          <cell r="CB2929" t="str">
            <v>BU14</v>
          </cell>
          <cell r="CL2929" t="str">
            <v>ACC_KFI_TO</v>
          </cell>
          <cell r="CN2929" t="str">
            <v>EFF0102</v>
          </cell>
          <cell r="CP2929">
            <v>0.38</v>
          </cell>
          <cell r="CS2929" t="str">
            <v>GBU03</v>
          </cell>
        </row>
        <row r="2930">
          <cell r="BD2930" t="str">
            <v>GBU01</v>
          </cell>
          <cell r="BF2930" t="str">
            <v>BU25</v>
          </cell>
          <cell r="BP2930" t="str">
            <v>ACC_KFI_COI</v>
          </cell>
          <cell r="BR2930" t="str">
            <v>2020.12</v>
          </cell>
          <cell r="BS2930" t="str">
            <v>Actual</v>
          </cell>
          <cell r="BT2930">
            <v>-11</v>
          </cell>
          <cell r="BV2930" t="str">
            <v>GBU01</v>
          </cell>
          <cell r="CB2930" t="str">
            <v>BU14</v>
          </cell>
          <cell r="CL2930" t="str">
            <v>ACC_KFI_TO</v>
          </cell>
          <cell r="CN2930" t="str">
            <v>EFF0105</v>
          </cell>
          <cell r="CP2930">
            <v>-2715.56999</v>
          </cell>
          <cell r="CS2930" t="str">
            <v>GBU03</v>
          </cell>
        </row>
        <row r="2931">
          <cell r="BD2931" t="str">
            <v>GBU01</v>
          </cell>
          <cell r="BF2931" t="str">
            <v>BU25</v>
          </cell>
          <cell r="BP2931" t="str">
            <v>ACC_KFI_COI</v>
          </cell>
          <cell r="BR2931" t="str">
            <v>2021.06</v>
          </cell>
          <cell r="BS2931" t="str">
            <v>Actual</v>
          </cell>
          <cell r="BT2931">
            <v>233</v>
          </cell>
          <cell r="BV2931" t="str">
            <v>GBU01</v>
          </cell>
          <cell r="CB2931" t="str">
            <v>BU14</v>
          </cell>
          <cell r="CL2931" t="str">
            <v>ACC_KFI_TO</v>
          </cell>
          <cell r="CN2931" t="str">
            <v>EFF0109</v>
          </cell>
          <cell r="CP2931">
            <v>-5973.4000100000003</v>
          </cell>
          <cell r="CS2931" t="str">
            <v>GBU03</v>
          </cell>
        </row>
        <row r="2932">
          <cell r="BD2932" t="str">
            <v>GBU01</v>
          </cell>
          <cell r="BF2932" t="str">
            <v>BU25</v>
          </cell>
          <cell r="BP2932" t="str">
            <v>ACC_KFI_+GTHCPXDBSO</v>
          </cell>
          <cell r="BR2932" t="str">
            <v>2019.06</v>
          </cell>
          <cell r="BS2932" t="str">
            <v>Actual</v>
          </cell>
          <cell r="BT2932">
            <v>1364</v>
          </cell>
          <cell r="BV2932" t="str">
            <v>GBU01</v>
          </cell>
          <cell r="CB2932" t="str">
            <v>BU14</v>
          </cell>
          <cell r="CL2932" t="str">
            <v>ACC_KFI_TO</v>
          </cell>
          <cell r="CN2932" t="str">
            <v>EFF0220</v>
          </cell>
          <cell r="CP2932">
            <v>-726</v>
          </cell>
          <cell r="CS2932" t="str">
            <v>GBU03</v>
          </cell>
        </row>
        <row r="2933">
          <cell r="BD2933" t="str">
            <v>GBU01</v>
          </cell>
          <cell r="BF2933" t="str">
            <v>BU25</v>
          </cell>
          <cell r="BP2933" t="str">
            <v>ACC_KFI_+GTHCPXDBSO</v>
          </cell>
          <cell r="BR2933" t="str">
            <v>2020.06</v>
          </cell>
          <cell r="BS2933" t="str">
            <v>Actual</v>
          </cell>
          <cell r="BT2933">
            <v>1558</v>
          </cell>
          <cell r="BV2933" t="str">
            <v>GBU01</v>
          </cell>
          <cell r="CB2933" t="str">
            <v>BU14</v>
          </cell>
          <cell r="CL2933" t="str">
            <v>ACC_KFI_TO</v>
          </cell>
          <cell r="CN2933" t="str">
            <v>EFF0221</v>
          </cell>
          <cell r="CP2933">
            <v>2002</v>
          </cell>
          <cell r="CS2933" t="str">
            <v>GBU03</v>
          </cell>
        </row>
        <row r="2934">
          <cell r="BD2934" t="str">
            <v>GBU01</v>
          </cell>
          <cell r="BF2934" t="str">
            <v>BU25</v>
          </cell>
          <cell r="BP2934" t="str">
            <v>ACC_KFI_+GTHCPXDBSO</v>
          </cell>
          <cell r="BR2934" t="str">
            <v>2020.12</v>
          </cell>
          <cell r="BS2934" t="str">
            <v>Actual</v>
          </cell>
          <cell r="BT2934">
            <v>1256</v>
          </cell>
          <cell r="BV2934" t="str">
            <v>GBU01</v>
          </cell>
          <cell r="CB2934" t="str">
            <v>BU14</v>
          </cell>
          <cell r="CL2934" t="str">
            <v>ACC_KFI_COI</v>
          </cell>
          <cell r="CN2934" t="str">
            <v>EFF0105</v>
          </cell>
          <cell r="CP2934">
            <v>0</v>
          </cell>
          <cell r="CS2934" t="str">
            <v>GBU03</v>
          </cell>
        </row>
        <row r="2935">
          <cell r="BD2935" t="str">
            <v>GBU01</v>
          </cell>
          <cell r="BF2935" t="str">
            <v>BU25</v>
          </cell>
          <cell r="BP2935" t="str">
            <v>ACC_KFI_+GTHCPXDBSO</v>
          </cell>
          <cell r="BR2935" t="str">
            <v>2021.06</v>
          </cell>
          <cell r="BS2935" t="str">
            <v>Actual</v>
          </cell>
          <cell r="BT2935">
            <v>-528</v>
          </cell>
          <cell r="BV2935" t="str">
            <v>GBU01</v>
          </cell>
          <cell r="CB2935" t="str">
            <v>BU14</v>
          </cell>
          <cell r="CL2935" t="str">
            <v>ACC_KFI_COI</v>
          </cell>
          <cell r="CN2935" t="str">
            <v>EFF0109</v>
          </cell>
          <cell r="CP2935">
            <v>0</v>
          </cell>
          <cell r="CS2935" t="str">
            <v>GBU03</v>
          </cell>
        </row>
        <row r="2936">
          <cell r="BD2936" t="str">
            <v>GBU01</v>
          </cell>
          <cell r="BF2936" t="str">
            <v>BU25</v>
          </cell>
          <cell r="BP2936" t="str">
            <v>ACC_KFI_+GSSCPXDBSO</v>
          </cell>
          <cell r="BR2936" t="str">
            <v>2019.06</v>
          </cell>
          <cell r="BS2936" t="str">
            <v>Actual</v>
          </cell>
          <cell r="BT2936">
            <v>1364</v>
          </cell>
          <cell r="BV2936" t="str">
            <v>GBU01</v>
          </cell>
          <cell r="CB2936" t="str">
            <v>BU14</v>
          </cell>
          <cell r="CL2936" t="str">
            <v>ACC_KFI_EBITDA</v>
          </cell>
          <cell r="CN2936" t="str">
            <v>EFF0105</v>
          </cell>
          <cell r="CP2936">
            <v>0</v>
          </cell>
          <cell r="CS2936" t="str">
            <v>GBU03</v>
          </cell>
        </row>
        <row r="2937">
          <cell r="BD2937" t="str">
            <v>GBU01</v>
          </cell>
          <cell r="BF2937" t="str">
            <v>BU25</v>
          </cell>
          <cell r="BP2937" t="str">
            <v>ACC_KFI_+GSSCPXDBSO</v>
          </cell>
          <cell r="BR2937" t="str">
            <v>2020.06</v>
          </cell>
          <cell r="BS2937" t="str">
            <v>Actual</v>
          </cell>
          <cell r="BT2937">
            <v>1558</v>
          </cell>
          <cell r="BV2937" t="str">
            <v>GBU01</v>
          </cell>
          <cell r="CB2937" t="str">
            <v>BU14</v>
          </cell>
          <cell r="CL2937" t="str">
            <v>ACC_KFI_EBITDA</v>
          </cell>
          <cell r="CN2937" t="str">
            <v>EFF0109</v>
          </cell>
          <cell r="CP2937">
            <v>0</v>
          </cell>
          <cell r="CS2937" t="str">
            <v>GBU03</v>
          </cell>
        </row>
        <row r="2938">
          <cell r="BD2938" t="str">
            <v>GBU01</v>
          </cell>
          <cell r="BF2938" t="str">
            <v>BU25</v>
          </cell>
          <cell r="BP2938" t="str">
            <v>ACC_KFI_+GSSCPXDBSO</v>
          </cell>
          <cell r="BR2938" t="str">
            <v>2020.12</v>
          </cell>
          <cell r="BS2938" t="str">
            <v>Actual</v>
          </cell>
          <cell r="BT2938">
            <v>1256</v>
          </cell>
          <cell r="BV2938" t="str">
            <v>GBU01</v>
          </cell>
          <cell r="CB2938" t="str">
            <v>BU14</v>
          </cell>
          <cell r="CL2938" t="str">
            <v>ACC_KFI_TO</v>
          </cell>
          <cell r="CN2938" t="str">
            <v>EFF0105</v>
          </cell>
          <cell r="CP2938">
            <v>0</v>
          </cell>
          <cell r="CS2938" t="str">
            <v>GBU03</v>
          </cell>
        </row>
        <row r="2939">
          <cell r="BD2939" t="str">
            <v>GBU01</v>
          </cell>
          <cell r="BF2939" t="str">
            <v>BU25</v>
          </cell>
          <cell r="BP2939" t="str">
            <v>ACC_KFI_+GSSCPXDBSO</v>
          </cell>
          <cell r="BR2939" t="str">
            <v>2021.06</v>
          </cell>
          <cell r="BS2939" t="str">
            <v>Actual</v>
          </cell>
          <cell r="BT2939">
            <v>-528</v>
          </cell>
          <cell r="BV2939" t="str">
            <v>GBU01</v>
          </cell>
          <cell r="CB2939" t="str">
            <v>BU14</v>
          </cell>
          <cell r="CL2939" t="str">
            <v>ACC_KFI_TO</v>
          </cell>
          <cell r="CN2939" t="str">
            <v>EFF0109</v>
          </cell>
          <cell r="CP2939">
            <v>0</v>
          </cell>
          <cell r="CS2939" t="str">
            <v>GBU03</v>
          </cell>
        </row>
        <row r="2940">
          <cell r="BD2940" t="str">
            <v>GBU01</v>
          </cell>
          <cell r="BF2940" t="str">
            <v>BU25</v>
          </cell>
          <cell r="BP2940" t="str">
            <v>ACC_KFI_TO</v>
          </cell>
          <cell r="BR2940" t="str">
            <v>2021.06</v>
          </cell>
          <cell r="BS2940" t="str">
            <v>Visée 1</v>
          </cell>
          <cell r="BT2940">
            <v>-25</v>
          </cell>
          <cell r="BV2940" t="str">
            <v>GBU01</v>
          </cell>
          <cell r="CB2940" t="str">
            <v>BU14</v>
          </cell>
          <cell r="CL2940" t="str">
            <v>ACC_KFI_COI</v>
          </cell>
          <cell r="CN2940" t="str">
            <v>EFF0102</v>
          </cell>
          <cell r="CP2940">
            <v>0</v>
          </cell>
          <cell r="CS2940" t="str">
            <v>GBU03</v>
          </cell>
        </row>
        <row r="2941">
          <cell r="BD2941" t="str">
            <v>GBU01</v>
          </cell>
          <cell r="BF2941" t="str">
            <v>BU25</v>
          </cell>
          <cell r="BP2941" t="str">
            <v>ACC_KFI_EBITDA</v>
          </cell>
          <cell r="BR2941" t="str">
            <v>2019.06</v>
          </cell>
          <cell r="BS2941" t="str">
            <v>Actual</v>
          </cell>
          <cell r="BT2941">
            <v>-190</v>
          </cell>
          <cell r="BV2941" t="str">
            <v>GBU01</v>
          </cell>
          <cell r="CB2941" t="str">
            <v>BU14</v>
          </cell>
          <cell r="CL2941" t="str">
            <v>ACC_KFI_COI</v>
          </cell>
          <cell r="CN2941" t="str">
            <v>EFF0105</v>
          </cell>
          <cell r="CP2941">
            <v>115.63997999999999</v>
          </cell>
          <cell r="CS2941" t="str">
            <v>GBU03</v>
          </cell>
        </row>
        <row r="2942">
          <cell r="BD2942" t="str">
            <v>GBU01</v>
          </cell>
          <cell r="BF2942" t="str">
            <v>BU25</v>
          </cell>
          <cell r="BP2942" t="str">
            <v>ACC_KFI_EBITDA</v>
          </cell>
          <cell r="BR2942" t="str">
            <v>2020.06</v>
          </cell>
          <cell r="BS2942" t="str">
            <v>Actual</v>
          </cell>
          <cell r="BT2942">
            <v>-13</v>
          </cell>
          <cell r="BV2942" t="str">
            <v>GBU01</v>
          </cell>
          <cell r="CB2942" t="str">
            <v>BU14</v>
          </cell>
          <cell r="CL2942" t="str">
            <v>ACC_KFI_COI</v>
          </cell>
          <cell r="CN2942" t="str">
            <v>EFF0109</v>
          </cell>
          <cell r="CP2942">
            <v>147.23002</v>
          </cell>
          <cell r="CS2942" t="str">
            <v>GBU03</v>
          </cell>
        </row>
        <row r="2943">
          <cell r="BD2943" t="str">
            <v>GBU01</v>
          </cell>
          <cell r="BF2943" t="str">
            <v>BU25</v>
          </cell>
          <cell r="BP2943" t="str">
            <v>ACC_KFI_EBITDA</v>
          </cell>
          <cell r="BR2943" t="str">
            <v>2020.06</v>
          </cell>
          <cell r="BS2943" t="str">
            <v>Visée 1</v>
          </cell>
          <cell r="BT2943">
            <v>-55</v>
          </cell>
          <cell r="BV2943" t="str">
            <v>GBU01</v>
          </cell>
          <cell r="CB2943" t="str">
            <v>BU14</v>
          </cell>
          <cell r="CL2943" t="str">
            <v>ACC_KFI_EBITDA</v>
          </cell>
          <cell r="CN2943" t="str">
            <v>EFF0102</v>
          </cell>
          <cell r="CP2943">
            <v>0</v>
          </cell>
          <cell r="CS2943" t="str">
            <v>GBU03</v>
          </cell>
        </row>
        <row r="2944">
          <cell r="BD2944" t="str">
            <v>GBU01</v>
          </cell>
          <cell r="BF2944" t="str">
            <v>BU25</v>
          </cell>
          <cell r="BP2944" t="str">
            <v>ACC_KFI_EBITDA</v>
          </cell>
          <cell r="BR2944" t="str">
            <v>2020.12</v>
          </cell>
          <cell r="BS2944" t="str">
            <v>Actual</v>
          </cell>
          <cell r="BT2944">
            <v>-111</v>
          </cell>
          <cell r="BV2944" t="str">
            <v>GBU01</v>
          </cell>
          <cell r="CB2944" t="str">
            <v>BU14</v>
          </cell>
          <cell r="CL2944" t="str">
            <v>ACC_KFI_EBITDA</v>
          </cell>
          <cell r="CN2944" t="str">
            <v>EFF0105</v>
          </cell>
          <cell r="CP2944">
            <v>115.63997999999999</v>
          </cell>
          <cell r="CS2944" t="str">
            <v>GBU03</v>
          </cell>
        </row>
        <row r="2945">
          <cell r="BD2945" t="str">
            <v>GBU01</v>
          </cell>
          <cell r="BF2945" t="str">
            <v>BU25</v>
          </cell>
          <cell r="BP2945" t="str">
            <v>ACC_KFI_EBITDA</v>
          </cell>
          <cell r="BR2945" t="str">
            <v>2020.12</v>
          </cell>
          <cell r="BS2945" t="str">
            <v>Visée 1</v>
          </cell>
          <cell r="BT2945">
            <v>-109</v>
          </cell>
          <cell r="BV2945" t="str">
            <v>GBU01</v>
          </cell>
          <cell r="CB2945" t="str">
            <v>BU14</v>
          </cell>
          <cell r="CL2945" t="str">
            <v>ACC_KFI_EBITDA</v>
          </cell>
          <cell r="CN2945" t="str">
            <v>EFF0109</v>
          </cell>
          <cell r="CP2945">
            <v>147.23002</v>
          </cell>
          <cell r="CS2945" t="str">
            <v>GBU03</v>
          </cell>
        </row>
        <row r="2946">
          <cell r="BD2946" t="str">
            <v>GBU01</v>
          </cell>
          <cell r="BF2946" t="str">
            <v>BU25</v>
          </cell>
          <cell r="BP2946" t="str">
            <v>ACC_KFI_EBITDA</v>
          </cell>
          <cell r="BR2946" t="str">
            <v>2021.06</v>
          </cell>
          <cell r="BS2946" t="str">
            <v>Actual</v>
          </cell>
          <cell r="BT2946">
            <v>-4</v>
          </cell>
          <cell r="BV2946" t="str">
            <v>GBU01</v>
          </cell>
          <cell r="CB2946" t="str">
            <v>BU14</v>
          </cell>
          <cell r="CL2946" t="str">
            <v>ACC_KFI_COI</v>
          </cell>
          <cell r="CN2946" t="str">
            <v>EFF0105</v>
          </cell>
          <cell r="CP2946">
            <v>-2.8599899999999998</v>
          </cell>
          <cell r="CS2946" t="str">
            <v>GBU03</v>
          </cell>
        </row>
        <row r="2947">
          <cell r="BD2947" t="str">
            <v>GBU01</v>
          </cell>
          <cell r="BF2947" t="str">
            <v>BU25</v>
          </cell>
          <cell r="BP2947" t="str">
            <v>ACC_KFI_EBITDA</v>
          </cell>
          <cell r="BR2947" t="str">
            <v>2021.06</v>
          </cell>
          <cell r="BS2947" t="str">
            <v>Visée 1</v>
          </cell>
          <cell r="BT2947">
            <v>-27</v>
          </cell>
          <cell r="BV2947" t="str">
            <v>GBU01</v>
          </cell>
          <cell r="CB2947" t="str">
            <v>BU14</v>
          </cell>
          <cell r="CL2947" t="str">
            <v>ACC_KFI_COI</v>
          </cell>
          <cell r="CN2947" t="str">
            <v>EFF0109</v>
          </cell>
          <cell r="CP2947">
            <v>71.509990000000002</v>
          </cell>
          <cell r="CS2947" t="str">
            <v>GBU03</v>
          </cell>
        </row>
        <row r="2948">
          <cell r="BD2948" t="str">
            <v>GBU01</v>
          </cell>
          <cell r="BF2948" t="str">
            <v>BU25</v>
          </cell>
          <cell r="BP2948" t="str">
            <v>ACC_KFI_COI</v>
          </cell>
          <cell r="BR2948" t="str">
            <v>2019.06</v>
          </cell>
          <cell r="BS2948" t="str">
            <v>Actual</v>
          </cell>
          <cell r="BT2948">
            <v>-190</v>
          </cell>
          <cell r="BV2948" t="str">
            <v>GBU01</v>
          </cell>
          <cell r="CB2948" t="str">
            <v>BU14</v>
          </cell>
          <cell r="CL2948" t="str">
            <v>ACC_KFI_EBITDA</v>
          </cell>
          <cell r="CN2948" t="str">
            <v>EFF0105</v>
          </cell>
          <cell r="CP2948">
            <v>-3.88</v>
          </cell>
          <cell r="CS2948" t="str">
            <v>GBU03</v>
          </cell>
        </row>
        <row r="2949">
          <cell r="BD2949" t="str">
            <v>GBU01</v>
          </cell>
          <cell r="BF2949" t="str">
            <v>BU25</v>
          </cell>
          <cell r="BP2949" t="str">
            <v>ACC_KFI_COI</v>
          </cell>
          <cell r="BR2949" t="str">
            <v>2020.06</v>
          </cell>
          <cell r="BS2949" t="str">
            <v>Actual</v>
          </cell>
          <cell r="BT2949">
            <v>-13</v>
          </cell>
          <cell r="BV2949" t="str">
            <v>GBU01</v>
          </cell>
          <cell r="CB2949" t="str">
            <v>BU14</v>
          </cell>
          <cell r="CL2949" t="str">
            <v>ACC_KFI_EBITDA</v>
          </cell>
          <cell r="CN2949" t="str">
            <v>EFF0109</v>
          </cell>
          <cell r="CP2949">
            <v>99.01</v>
          </cell>
          <cell r="CS2949" t="str">
            <v>GBU03</v>
          </cell>
        </row>
        <row r="2950">
          <cell r="BD2950" t="str">
            <v>GBU01</v>
          </cell>
          <cell r="BF2950" t="str">
            <v>BU25</v>
          </cell>
          <cell r="BP2950" t="str">
            <v>ACC_KFI_COI</v>
          </cell>
          <cell r="BR2950" t="str">
            <v>2020.06</v>
          </cell>
          <cell r="BS2950" t="str">
            <v>Visée 1</v>
          </cell>
          <cell r="BT2950">
            <v>-55</v>
          </cell>
          <cell r="BV2950" t="str">
            <v>GBU01</v>
          </cell>
          <cell r="CB2950" t="str">
            <v>BU14</v>
          </cell>
          <cell r="CL2950" t="str">
            <v>ACC_KFI_TO</v>
          </cell>
          <cell r="CN2950" t="str">
            <v>EFF0105</v>
          </cell>
          <cell r="CP2950">
            <v>-97.57</v>
          </cell>
          <cell r="CS2950" t="str">
            <v>GBU03</v>
          </cell>
        </row>
        <row r="2951">
          <cell r="BD2951" t="str">
            <v>GBU01</v>
          </cell>
          <cell r="BF2951" t="str">
            <v>BU25</v>
          </cell>
          <cell r="BP2951" t="str">
            <v>ACC_KFI_COI</v>
          </cell>
          <cell r="BR2951" t="str">
            <v>2020.12</v>
          </cell>
          <cell r="BS2951" t="str">
            <v>Actual</v>
          </cell>
          <cell r="BT2951">
            <v>-111</v>
          </cell>
          <cell r="BV2951" t="str">
            <v>GBU01</v>
          </cell>
          <cell r="CB2951" t="str">
            <v>BU14</v>
          </cell>
          <cell r="CL2951" t="str">
            <v>ACC_KFI_TO</v>
          </cell>
          <cell r="CN2951" t="str">
            <v>EFF0109</v>
          </cell>
          <cell r="CP2951">
            <v>605.07000000000005</v>
          </cell>
          <cell r="CS2951" t="str">
            <v>GBU03</v>
          </cell>
        </row>
        <row r="2952">
          <cell r="BD2952" t="str">
            <v>GBU01</v>
          </cell>
          <cell r="BF2952" t="str">
            <v>BU25</v>
          </cell>
          <cell r="BP2952" t="str">
            <v>ACC_KFI_COI</v>
          </cell>
          <cell r="BR2952" t="str">
            <v>2020.12</v>
          </cell>
          <cell r="BS2952" t="str">
            <v>Visée 1</v>
          </cell>
          <cell r="BT2952">
            <v>-109</v>
          </cell>
          <cell r="BV2952" t="str">
            <v>GBU01</v>
          </cell>
          <cell r="CB2952" t="str">
            <v>BU14</v>
          </cell>
          <cell r="CL2952" t="str">
            <v>ACC_KFI_COI</v>
          </cell>
          <cell r="CN2952" t="str">
            <v>EFF0105</v>
          </cell>
          <cell r="CP2952">
            <v>0</v>
          </cell>
          <cell r="CS2952" t="str">
            <v>GBU03</v>
          </cell>
        </row>
        <row r="2953">
          <cell r="BD2953" t="str">
            <v>GBU01</v>
          </cell>
          <cell r="BF2953" t="str">
            <v>BU25</v>
          </cell>
          <cell r="BP2953" t="str">
            <v>ACC_KFI_COI</v>
          </cell>
          <cell r="BR2953" t="str">
            <v>2021.06</v>
          </cell>
          <cell r="BS2953" t="str">
            <v>Actual</v>
          </cell>
          <cell r="BT2953">
            <v>-4</v>
          </cell>
          <cell r="BV2953" t="str">
            <v>GBU01</v>
          </cell>
          <cell r="CB2953" t="str">
            <v>BU14</v>
          </cell>
          <cell r="CL2953" t="str">
            <v>ACC_KFI_COI</v>
          </cell>
          <cell r="CN2953" t="str">
            <v>EFF0109</v>
          </cell>
          <cell r="CP2953">
            <v>0</v>
          </cell>
          <cell r="CS2953" t="str">
            <v>GBU03</v>
          </cell>
        </row>
        <row r="2954">
          <cell r="BD2954" t="str">
            <v>GBU01</v>
          </cell>
          <cell r="BF2954" t="str">
            <v>BU25</v>
          </cell>
          <cell r="BP2954" t="str">
            <v>ACC_KFI_COI</v>
          </cell>
          <cell r="BR2954" t="str">
            <v>2021.06</v>
          </cell>
          <cell r="BS2954" t="str">
            <v>Visée 1</v>
          </cell>
          <cell r="BT2954">
            <v>-27</v>
          </cell>
          <cell r="BV2954" t="str">
            <v>GBU01</v>
          </cell>
          <cell r="CB2954" t="str">
            <v>BU14</v>
          </cell>
          <cell r="CL2954" t="str">
            <v>ACC_KFI_EBITDA</v>
          </cell>
          <cell r="CN2954" t="str">
            <v>EFF0105</v>
          </cell>
          <cell r="CP2954">
            <v>0</v>
          </cell>
          <cell r="CS2954" t="str">
            <v>GBU03</v>
          </cell>
        </row>
        <row r="2955">
          <cell r="BD2955" t="str">
            <v>GBU01</v>
          </cell>
          <cell r="BF2955" t="str">
            <v>BU25</v>
          </cell>
          <cell r="BP2955" t="str">
            <v>ACC_KFI_+GTHCPXDBSO</v>
          </cell>
          <cell r="BR2955" t="str">
            <v>2019.06</v>
          </cell>
          <cell r="BS2955" t="str">
            <v>Actual</v>
          </cell>
          <cell r="BT2955">
            <v>-859</v>
          </cell>
          <cell r="BV2955" t="str">
            <v>GBU01</v>
          </cell>
          <cell r="CB2955" t="str">
            <v>BU14</v>
          </cell>
          <cell r="CL2955" t="str">
            <v>ACC_KFI_EBITDA</v>
          </cell>
          <cell r="CN2955" t="str">
            <v>EFF0109</v>
          </cell>
          <cell r="CP2955">
            <v>0</v>
          </cell>
          <cell r="CS2955" t="str">
            <v>GBU03</v>
          </cell>
        </row>
        <row r="2956">
          <cell r="BD2956" t="str">
            <v>GBU01</v>
          </cell>
          <cell r="BF2956" t="str">
            <v>BU25</v>
          </cell>
          <cell r="BP2956" t="str">
            <v>ACC_KFI_+GTHCPXDBSO</v>
          </cell>
          <cell r="BR2956" t="str">
            <v>2020.06</v>
          </cell>
          <cell r="BS2956" t="str">
            <v>Actual</v>
          </cell>
          <cell r="BT2956">
            <v>-13</v>
          </cell>
          <cell r="BV2956" t="str">
            <v>GBU01</v>
          </cell>
          <cell r="CB2956" t="str">
            <v>BU14</v>
          </cell>
          <cell r="CL2956" t="str">
            <v>ACC_KFI_TO</v>
          </cell>
          <cell r="CN2956" t="str">
            <v>EFF0105</v>
          </cell>
          <cell r="CP2956">
            <v>0</v>
          </cell>
          <cell r="CS2956" t="str">
            <v>GBU03</v>
          </cell>
        </row>
        <row r="2957">
          <cell r="BD2957" t="str">
            <v>GBU01</v>
          </cell>
          <cell r="BF2957" t="str">
            <v>BU25</v>
          </cell>
          <cell r="BP2957" t="str">
            <v>ACC_KFI_+GTHCPXDBSO</v>
          </cell>
          <cell r="BR2957" t="str">
            <v>2020.12</v>
          </cell>
          <cell r="BS2957" t="str">
            <v>Actual</v>
          </cell>
          <cell r="BT2957">
            <v>-2698</v>
          </cell>
          <cell r="BV2957" t="str">
            <v>GBU01</v>
          </cell>
          <cell r="CB2957" t="str">
            <v>BU14</v>
          </cell>
          <cell r="CL2957" t="str">
            <v>ACC_KFI_TO</v>
          </cell>
          <cell r="CN2957" t="str">
            <v>EFF0109</v>
          </cell>
          <cell r="CP2957">
            <v>0</v>
          </cell>
          <cell r="CS2957" t="str">
            <v>GBU03</v>
          </cell>
        </row>
        <row r="2958">
          <cell r="BD2958" t="str">
            <v>GBU01</v>
          </cell>
          <cell r="BF2958" t="str">
            <v>BU25</v>
          </cell>
          <cell r="BP2958" t="str">
            <v>ACC_KFI_+GSSCPXDBSO</v>
          </cell>
          <cell r="BR2958" t="str">
            <v>2019.06</v>
          </cell>
          <cell r="BS2958" t="str">
            <v>Actual</v>
          </cell>
          <cell r="BT2958">
            <v>-859</v>
          </cell>
          <cell r="BV2958" t="str">
            <v>GBU01</v>
          </cell>
          <cell r="CB2958" t="str">
            <v>BU14</v>
          </cell>
          <cell r="CL2958" t="str">
            <v>ACC_KFI_COI</v>
          </cell>
          <cell r="CN2958" t="str">
            <v>EFF0105</v>
          </cell>
          <cell r="CP2958">
            <v>4.96</v>
          </cell>
          <cell r="CS2958" t="str">
            <v>GBU03</v>
          </cell>
        </row>
        <row r="2959">
          <cell r="BD2959" t="str">
            <v>GBU01</v>
          </cell>
          <cell r="BF2959" t="str">
            <v>BU25</v>
          </cell>
          <cell r="BP2959" t="str">
            <v>ACC_KFI_+GSSCPXDBSO</v>
          </cell>
          <cell r="BR2959" t="str">
            <v>2020.06</v>
          </cell>
          <cell r="BS2959" t="str">
            <v>Actual</v>
          </cell>
          <cell r="BT2959">
            <v>-13</v>
          </cell>
          <cell r="BV2959" t="str">
            <v>GBU01</v>
          </cell>
          <cell r="CB2959" t="str">
            <v>BU14</v>
          </cell>
          <cell r="CL2959" t="str">
            <v>ACC_KFI_COI</v>
          </cell>
          <cell r="CN2959" t="str">
            <v>EFF0109</v>
          </cell>
          <cell r="CP2959">
            <v>28.45</v>
          </cell>
          <cell r="CS2959" t="str">
            <v>GBU03</v>
          </cell>
        </row>
        <row r="2960">
          <cell r="BD2960" t="str">
            <v>GBU01</v>
          </cell>
          <cell r="BF2960" t="str">
            <v>BU25</v>
          </cell>
          <cell r="BP2960" t="str">
            <v>ACC_KFI_+GSSCPXDBSO</v>
          </cell>
          <cell r="BR2960" t="str">
            <v>2020.12</v>
          </cell>
          <cell r="BS2960" t="str">
            <v>Actual</v>
          </cell>
          <cell r="BT2960">
            <v>-2698</v>
          </cell>
          <cell r="BV2960" t="str">
            <v>GBU01</v>
          </cell>
          <cell r="CB2960" t="str">
            <v>BU14</v>
          </cell>
          <cell r="CL2960" t="str">
            <v>ACC_KFI_EBITDA</v>
          </cell>
          <cell r="CN2960" t="str">
            <v>EFF0105</v>
          </cell>
          <cell r="CP2960">
            <v>4.96</v>
          </cell>
          <cell r="CS2960" t="str">
            <v>GBU03</v>
          </cell>
        </row>
        <row r="2961">
          <cell r="BD2961" t="str">
            <v>GBU01</v>
          </cell>
          <cell r="BF2961" t="str">
            <v>BU25</v>
          </cell>
          <cell r="BP2961" t="str">
            <v>ACC_KFI_EBITDA</v>
          </cell>
          <cell r="BR2961" t="str">
            <v>2019.06</v>
          </cell>
          <cell r="BS2961" t="str">
            <v>Visée 1</v>
          </cell>
          <cell r="BT2961">
            <v>25</v>
          </cell>
          <cell r="BV2961" t="str">
            <v>GBU01</v>
          </cell>
          <cell r="CB2961" t="str">
            <v>BU14</v>
          </cell>
          <cell r="CL2961" t="str">
            <v>ACC_KFI_EBITDA</v>
          </cell>
          <cell r="CN2961" t="str">
            <v>EFF0109</v>
          </cell>
          <cell r="CP2961">
            <v>28.45</v>
          </cell>
          <cell r="CS2961" t="str">
            <v>GBU03</v>
          </cell>
        </row>
        <row r="2962">
          <cell r="BD2962" t="str">
            <v>GBU01</v>
          </cell>
          <cell r="BF2962" t="str">
            <v>BU25</v>
          </cell>
          <cell r="BP2962" t="str">
            <v>ACC_KFI_COI</v>
          </cell>
          <cell r="BR2962" t="str">
            <v>2019.06</v>
          </cell>
          <cell r="BS2962" t="str">
            <v>Visée 1</v>
          </cell>
          <cell r="BT2962">
            <v>25</v>
          </cell>
          <cell r="BV2962" t="str">
            <v>GBU01</v>
          </cell>
          <cell r="CB2962" t="str">
            <v>BU14</v>
          </cell>
          <cell r="CL2962" t="str">
            <v>ACC_KFI_TO</v>
          </cell>
          <cell r="CN2962" t="str">
            <v>EFF0105</v>
          </cell>
          <cell r="CP2962">
            <v>-3.03999</v>
          </cell>
          <cell r="CS2962" t="str">
            <v>GBU03</v>
          </cell>
        </row>
        <row r="2963">
          <cell r="BD2963" t="str">
            <v>GBU01</v>
          </cell>
          <cell r="BF2963" t="str">
            <v>BU25</v>
          </cell>
          <cell r="BP2963" t="str">
            <v>ACC_KFI_ASS_REC</v>
          </cell>
          <cell r="BR2963" t="str">
            <v>2019.06</v>
          </cell>
          <cell r="BS2963" t="str">
            <v>Visée 1</v>
          </cell>
          <cell r="BT2963">
            <v>25</v>
          </cell>
          <cell r="BV2963" t="str">
            <v>GBU01</v>
          </cell>
          <cell r="CB2963" t="str">
            <v>BU14</v>
          </cell>
          <cell r="CL2963" t="str">
            <v>ACC_KFI_TO</v>
          </cell>
          <cell r="CN2963" t="str">
            <v>EFF0109</v>
          </cell>
          <cell r="CP2963">
            <v>-32.340009999999999</v>
          </cell>
          <cell r="CS2963" t="str">
            <v>GBU03</v>
          </cell>
        </row>
        <row r="2964">
          <cell r="BD2964" t="str">
            <v>GBU01</v>
          </cell>
          <cell r="BF2964" t="str">
            <v>BU25</v>
          </cell>
          <cell r="BP2964" t="str">
            <v>ACC_KFI_+GTHCPXDBSO</v>
          </cell>
          <cell r="BR2964" t="str">
            <v>2019.06</v>
          </cell>
          <cell r="BS2964" t="str">
            <v>Visée 1</v>
          </cell>
          <cell r="BT2964">
            <v>72250</v>
          </cell>
          <cell r="BV2964" t="str">
            <v>GBU01</v>
          </cell>
          <cell r="CB2964" t="str">
            <v>BU14</v>
          </cell>
          <cell r="CL2964" t="str">
            <v>ACC_KFI_COI</v>
          </cell>
          <cell r="CN2964" t="str">
            <v>EFF0105</v>
          </cell>
          <cell r="CP2964">
            <v>0</v>
          </cell>
          <cell r="CS2964" t="str">
            <v>GBU03</v>
          </cell>
        </row>
        <row r="2965">
          <cell r="BD2965" t="str">
            <v>GBU01</v>
          </cell>
          <cell r="BF2965" t="str">
            <v>BU25</v>
          </cell>
          <cell r="BP2965" t="str">
            <v>ACC_KFI_+GTHCPXDBSO</v>
          </cell>
          <cell r="BR2965" t="str">
            <v>2020.12</v>
          </cell>
          <cell r="BS2965" t="str">
            <v>Visée 1</v>
          </cell>
          <cell r="BT2965">
            <v>137000</v>
          </cell>
          <cell r="BV2965" t="str">
            <v>GBU01</v>
          </cell>
          <cell r="CB2965" t="str">
            <v>BU14</v>
          </cell>
          <cell r="CL2965" t="str">
            <v>ACC_KFI_COI</v>
          </cell>
          <cell r="CN2965" t="str">
            <v>EFF0109</v>
          </cell>
          <cell r="CP2965">
            <v>0</v>
          </cell>
          <cell r="CS2965" t="str">
            <v>GBU03</v>
          </cell>
        </row>
        <row r="2966">
          <cell r="BD2966" t="str">
            <v>GBU01</v>
          </cell>
          <cell r="BF2966" t="str">
            <v>BU25</v>
          </cell>
          <cell r="BP2966" t="str">
            <v>ACC_KFI_+GSSCPXDBSO</v>
          </cell>
          <cell r="BR2966" t="str">
            <v>2019.06</v>
          </cell>
          <cell r="BS2966" t="str">
            <v>Visée 1</v>
          </cell>
          <cell r="BT2966">
            <v>72250</v>
          </cell>
          <cell r="BV2966" t="str">
            <v>GBU01</v>
          </cell>
          <cell r="CB2966" t="str">
            <v>BU14</v>
          </cell>
          <cell r="CL2966" t="str">
            <v>ACC_KFI_EBITDA</v>
          </cell>
          <cell r="CN2966" t="str">
            <v>EFF0105</v>
          </cell>
          <cell r="CP2966">
            <v>0</v>
          </cell>
          <cell r="CS2966" t="str">
            <v>GBU03</v>
          </cell>
        </row>
        <row r="2967">
          <cell r="BD2967" t="str">
            <v>GBU01</v>
          </cell>
          <cell r="BF2967" t="str">
            <v>BU25</v>
          </cell>
          <cell r="BP2967" t="str">
            <v>ACC_KFI_+GSSCPXDBSO</v>
          </cell>
          <cell r="BR2967" t="str">
            <v>2020.12</v>
          </cell>
          <cell r="BS2967" t="str">
            <v>Visée 1</v>
          </cell>
          <cell r="BT2967">
            <v>137000</v>
          </cell>
          <cell r="BV2967" t="str">
            <v>GBU01</v>
          </cell>
          <cell r="CB2967" t="str">
            <v>BU14</v>
          </cell>
          <cell r="CL2967" t="str">
            <v>ACC_KFI_EBITDA</v>
          </cell>
          <cell r="CN2967" t="str">
            <v>EFF0109</v>
          </cell>
          <cell r="CP2967">
            <v>0</v>
          </cell>
          <cell r="CS2967" t="str">
            <v>GBU03</v>
          </cell>
        </row>
        <row r="2968">
          <cell r="BD2968" t="str">
            <v>GBU01</v>
          </cell>
          <cell r="BF2968" t="str">
            <v>BU25</v>
          </cell>
          <cell r="BP2968" t="str">
            <v>ACC_KFI_TO</v>
          </cell>
          <cell r="BR2968" t="str">
            <v>2019.06</v>
          </cell>
          <cell r="BS2968" t="str">
            <v>Actual</v>
          </cell>
          <cell r="BT2968">
            <v>2021</v>
          </cell>
          <cell r="BV2968" t="str">
            <v>GBU01</v>
          </cell>
          <cell r="CB2968" t="str">
            <v>BU14</v>
          </cell>
          <cell r="CL2968" t="str">
            <v>ACC_KFI_TO</v>
          </cell>
          <cell r="CN2968" t="str">
            <v>EFF0105</v>
          </cell>
          <cell r="CP2968">
            <v>0</v>
          </cell>
          <cell r="CS2968" t="str">
            <v>GBU03</v>
          </cell>
        </row>
        <row r="2969">
          <cell r="BD2969" t="str">
            <v>GBU01</v>
          </cell>
          <cell r="BF2969" t="str">
            <v>BU25</v>
          </cell>
          <cell r="BP2969" t="str">
            <v>ACC_KFI_TO</v>
          </cell>
          <cell r="BR2969" t="str">
            <v>2019.06</v>
          </cell>
          <cell r="BS2969" t="str">
            <v>Visée 1</v>
          </cell>
          <cell r="BT2969">
            <v>14774</v>
          </cell>
          <cell r="BV2969" t="str">
            <v>GBU01</v>
          </cell>
          <cell r="CB2969" t="str">
            <v>BU14</v>
          </cell>
          <cell r="CL2969" t="str">
            <v>ACC_KFI_TO</v>
          </cell>
          <cell r="CN2969" t="str">
            <v>EFF0109</v>
          </cell>
          <cell r="CP2969">
            <v>0</v>
          </cell>
          <cell r="CS2969" t="str">
            <v>GBU03</v>
          </cell>
        </row>
        <row r="2970">
          <cell r="BD2970" t="str">
            <v>GBU01</v>
          </cell>
          <cell r="BF2970" t="str">
            <v>BU25</v>
          </cell>
          <cell r="BP2970" t="str">
            <v>ACC_KFI_TO</v>
          </cell>
          <cell r="BR2970" t="str">
            <v>2020.06</v>
          </cell>
          <cell r="BS2970" t="str">
            <v>Actual</v>
          </cell>
          <cell r="BT2970">
            <v>192737</v>
          </cell>
          <cell r="BV2970" t="str">
            <v>GBU01</v>
          </cell>
          <cell r="CB2970" t="str">
            <v>BU14</v>
          </cell>
          <cell r="CL2970" t="str">
            <v>ACC_KFI_COI</v>
          </cell>
          <cell r="CN2970" t="str">
            <v>EFF0102</v>
          </cell>
          <cell r="CP2970">
            <v>-0.04</v>
          </cell>
          <cell r="CS2970" t="str">
            <v>GBU03</v>
          </cell>
        </row>
        <row r="2971">
          <cell r="BD2971" t="str">
            <v>GBU01</v>
          </cell>
          <cell r="BF2971" t="str">
            <v>BU25</v>
          </cell>
          <cell r="BP2971" t="str">
            <v>ACC_KFI_TO</v>
          </cell>
          <cell r="BR2971" t="str">
            <v>2020.06</v>
          </cell>
          <cell r="BS2971" t="str">
            <v>Visée 1</v>
          </cell>
          <cell r="BT2971">
            <v>305655</v>
          </cell>
          <cell r="BV2971" t="str">
            <v>GBU01</v>
          </cell>
          <cell r="CB2971" t="str">
            <v>BU14</v>
          </cell>
          <cell r="CL2971" t="str">
            <v>ACC_KFI_COI</v>
          </cell>
          <cell r="CN2971" t="str">
            <v>EFF0105</v>
          </cell>
          <cell r="CP2971">
            <v>153.12001000000001</v>
          </cell>
          <cell r="CS2971" t="str">
            <v>GBU03</v>
          </cell>
        </row>
        <row r="2972">
          <cell r="BD2972" t="str">
            <v>GBU01</v>
          </cell>
          <cell r="BF2972" t="str">
            <v>BU25</v>
          </cell>
          <cell r="BP2972" t="str">
            <v>ACC_KFI_TO</v>
          </cell>
          <cell r="BR2972" t="str">
            <v>2020.12</v>
          </cell>
          <cell r="BS2972" t="str">
            <v>Actual</v>
          </cell>
          <cell r="BT2972">
            <v>370839</v>
          </cell>
          <cell r="BV2972" t="str">
            <v>GBU01</v>
          </cell>
          <cell r="CB2972" t="str">
            <v>BU14</v>
          </cell>
          <cell r="CL2972" t="str">
            <v>ACC_KFI_COI</v>
          </cell>
          <cell r="CN2972" t="str">
            <v>EFF0109</v>
          </cell>
          <cell r="CP2972">
            <v>-196.10001</v>
          </cell>
          <cell r="CS2972" t="str">
            <v>GBU03</v>
          </cell>
        </row>
        <row r="2973">
          <cell r="BD2973" t="str">
            <v>GBU01</v>
          </cell>
          <cell r="BF2973" t="str">
            <v>BU25</v>
          </cell>
          <cell r="BP2973" t="str">
            <v>ACC_KFI_TO</v>
          </cell>
          <cell r="BR2973" t="str">
            <v>2020.12</v>
          </cell>
          <cell r="BS2973" t="str">
            <v>Visée 1</v>
          </cell>
          <cell r="BT2973">
            <v>548819</v>
          </cell>
          <cell r="BV2973" t="str">
            <v>GBU01</v>
          </cell>
          <cell r="CB2973" t="str">
            <v>BU14</v>
          </cell>
          <cell r="CL2973" t="str">
            <v>ACC_KFI_COI</v>
          </cell>
          <cell r="CN2973" t="str">
            <v>EFF0221</v>
          </cell>
          <cell r="CP2973">
            <v>992</v>
          </cell>
          <cell r="CS2973" t="str">
            <v>GBU03</v>
          </cell>
        </row>
        <row r="2974">
          <cell r="BD2974" t="str">
            <v>GBU01</v>
          </cell>
          <cell r="BF2974" t="str">
            <v>BU25</v>
          </cell>
          <cell r="BP2974" t="str">
            <v>ACC_KFI_TO</v>
          </cell>
          <cell r="BR2974" t="str">
            <v>2021.06</v>
          </cell>
          <cell r="BS2974" t="str">
            <v>Actual</v>
          </cell>
          <cell r="BT2974">
            <v>89859</v>
          </cell>
          <cell r="BV2974" t="str">
            <v>GBU01</v>
          </cell>
          <cell r="CB2974" t="str">
            <v>BU14</v>
          </cell>
          <cell r="CL2974" t="str">
            <v>ACC_KFI_EBITDA</v>
          </cell>
          <cell r="CN2974" t="str">
            <v>EFF0102</v>
          </cell>
          <cell r="CP2974">
            <v>-0.26</v>
          </cell>
          <cell r="CS2974" t="str">
            <v>GBU03</v>
          </cell>
        </row>
        <row r="2975">
          <cell r="BD2975" t="str">
            <v>GBU01</v>
          </cell>
          <cell r="BF2975" t="str">
            <v>BU25</v>
          </cell>
          <cell r="BP2975" t="str">
            <v>ACC_KFI_TO</v>
          </cell>
          <cell r="BR2975" t="str">
            <v>2021.06</v>
          </cell>
          <cell r="BS2975" t="str">
            <v>Visée 1</v>
          </cell>
          <cell r="BT2975">
            <v>56866</v>
          </cell>
          <cell r="BV2975" t="str">
            <v>GBU01</v>
          </cell>
          <cell r="CB2975" t="str">
            <v>BU14</v>
          </cell>
          <cell r="CL2975" t="str">
            <v>ACC_KFI_EBITDA</v>
          </cell>
          <cell r="CN2975" t="str">
            <v>EFF0105</v>
          </cell>
          <cell r="CP2975">
            <v>162.19</v>
          </cell>
          <cell r="CS2975" t="str">
            <v>GBU03</v>
          </cell>
        </row>
        <row r="2976">
          <cell r="BD2976" t="str">
            <v>GBU01</v>
          </cell>
          <cell r="BF2976" t="str">
            <v>BU25</v>
          </cell>
          <cell r="BP2976" t="str">
            <v>ACC_KFI_EBITDA</v>
          </cell>
          <cell r="BR2976" t="str">
            <v>2019.06</v>
          </cell>
          <cell r="BS2976" t="str">
            <v>Actual</v>
          </cell>
          <cell r="BT2976">
            <v>-6156</v>
          </cell>
          <cell r="BV2976" t="str">
            <v>GBU01</v>
          </cell>
          <cell r="CB2976" t="str">
            <v>BU14</v>
          </cell>
          <cell r="CL2976" t="str">
            <v>ACC_KFI_EBITDA</v>
          </cell>
          <cell r="CN2976" t="str">
            <v>EFF0109</v>
          </cell>
          <cell r="CP2976">
            <v>-203.16</v>
          </cell>
          <cell r="CS2976" t="str">
            <v>GBU03</v>
          </cell>
        </row>
        <row r="2977">
          <cell r="BD2977" t="str">
            <v>GBU01</v>
          </cell>
          <cell r="BF2977" t="str">
            <v>BU25</v>
          </cell>
          <cell r="BP2977" t="str">
            <v>ACC_KFI_EBITDA</v>
          </cell>
          <cell r="BR2977" t="str">
            <v>2019.06</v>
          </cell>
          <cell r="BS2977" t="str">
            <v>Visée 1</v>
          </cell>
          <cell r="BT2977">
            <v>-7643</v>
          </cell>
          <cell r="BV2977" t="str">
            <v>GBU01</v>
          </cell>
          <cell r="CB2977" t="str">
            <v>BU14</v>
          </cell>
          <cell r="CL2977" t="str">
            <v>ACC_KFI_EBITDA</v>
          </cell>
          <cell r="CN2977" t="str">
            <v>EFF0221</v>
          </cell>
          <cell r="CP2977">
            <v>992</v>
          </cell>
          <cell r="CS2977" t="str">
            <v>GBU03</v>
          </cell>
        </row>
        <row r="2978">
          <cell r="BD2978" t="str">
            <v>GBU01</v>
          </cell>
          <cell r="BF2978" t="str">
            <v>BU25</v>
          </cell>
          <cell r="BP2978" t="str">
            <v>ACC_KFI_EBITDA</v>
          </cell>
          <cell r="BR2978" t="str">
            <v>2020.06</v>
          </cell>
          <cell r="BS2978" t="str">
            <v>Actual</v>
          </cell>
          <cell r="BT2978">
            <v>-21428</v>
          </cell>
          <cell r="BV2978" t="str">
            <v>GBU01</v>
          </cell>
          <cell r="CB2978" t="str">
            <v>BU14</v>
          </cell>
          <cell r="CL2978" t="str">
            <v>ACC_KFI_TO</v>
          </cell>
          <cell r="CN2978" t="str">
            <v>EFF0102</v>
          </cell>
          <cell r="CP2978">
            <v>0.28999999999999998</v>
          </cell>
          <cell r="CS2978" t="str">
            <v>GBU03</v>
          </cell>
        </row>
        <row r="2979">
          <cell r="BD2979" t="str">
            <v>GBU01</v>
          </cell>
          <cell r="BF2979" t="str">
            <v>BU25</v>
          </cell>
          <cell r="BP2979" t="str">
            <v>ACC_KFI_EBITDA</v>
          </cell>
          <cell r="BR2979" t="str">
            <v>2020.06</v>
          </cell>
          <cell r="BS2979" t="str">
            <v>Visée 1</v>
          </cell>
          <cell r="BT2979">
            <v>3873</v>
          </cell>
          <cell r="BV2979" t="str">
            <v>GBU01</v>
          </cell>
          <cell r="CB2979" t="str">
            <v>BU14</v>
          </cell>
          <cell r="CL2979" t="str">
            <v>ACC_KFI_TO</v>
          </cell>
          <cell r="CN2979" t="str">
            <v>EFF0105</v>
          </cell>
          <cell r="CP2979">
            <v>1623.42</v>
          </cell>
          <cell r="CS2979" t="str">
            <v>GBU03</v>
          </cell>
        </row>
        <row r="2980">
          <cell r="BD2980" t="str">
            <v>GBU01</v>
          </cell>
          <cell r="BF2980" t="str">
            <v>BU25</v>
          </cell>
          <cell r="BP2980" t="str">
            <v>ACC_KFI_EBITDA</v>
          </cell>
          <cell r="BR2980" t="str">
            <v>2020.12</v>
          </cell>
          <cell r="BS2980" t="str">
            <v>Actual</v>
          </cell>
          <cell r="BT2980">
            <v>-13935</v>
          </cell>
          <cell r="BV2980" t="str">
            <v>GBU01</v>
          </cell>
          <cell r="CB2980" t="str">
            <v>BU14</v>
          </cell>
          <cell r="CL2980" t="str">
            <v>ACC_KFI_TO</v>
          </cell>
          <cell r="CN2980" t="str">
            <v>EFF0109</v>
          </cell>
          <cell r="CP2980">
            <v>-2061.42</v>
          </cell>
          <cell r="CS2980" t="str">
            <v>GBU03</v>
          </cell>
        </row>
        <row r="2981">
          <cell r="BD2981" t="str">
            <v>GBU01</v>
          </cell>
          <cell r="BF2981" t="str">
            <v>BU25</v>
          </cell>
          <cell r="BP2981" t="str">
            <v>ACC_KFI_EBITDA</v>
          </cell>
          <cell r="BR2981" t="str">
            <v>2020.12</v>
          </cell>
          <cell r="BS2981" t="str">
            <v>Visée 1</v>
          </cell>
          <cell r="BT2981">
            <v>6307</v>
          </cell>
          <cell r="BV2981" t="str">
            <v>GBU01</v>
          </cell>
          <cell r="CB2981" t="str">
            <v>BU14</v>
          </cell>
          <cell r="CL2981" t="str">
            <v>ACC_KFI_TO</v>
          </cell>
          <cell r="CN2981" t="str">
            <v>EFF0221</v>
          </cell>
          <cell r="CP2981">
            <v>992</v>
          </cell>
          <cell r="CS2981" t="str">
            <v>GBU03</v>
          </cell>
        </row>
        <row r="2982">
          <cell r="BD2982" t="str">
            <v>GBU01</v>
          </cell>
          <cell r="BF2982" t="str">
            <v>BU25</v>
          </cell>
          <cell r="BP2982" t="str">
            <v>ACC_KFI_EBITDA</v>
          </cell>
          <cell r="BR2982" t="str">
            <v>2021.06</v>
          </cell>
          <cell r="BS2982" t="str">
            <v>Actual</v>
          </cell>
          <cell r="BT2982">
            <v>4402</v>
          </cell>
          <cell r="BV2982" t="str">
            <v>GBU01</v>
          </cell>
          <cell r="CB2982" t="str">
            <v>BU14</v>
          </cell>
          <cell r="CL2982" t="str">
            <v>ACC_KFI_COI</v>
          </cell>
          <cell r="CN2982" t="str">
            <v>EFF0105</v>
          </cell>
          <cell r="CP2982">
            <v>0</v>
          </cell>
          <cell r="CS2982" t="str">
            <v>GBU03</v>
          </cell>
        </row>
        <row r="2983">
          <cell r="BD2983" t="str">
            <v>GBU01</v>
          </cell>
          <cell r="BF2983" t="str">
            <v>BU25</v>
          </cell>
          <cell r="BP2983" t="str">
            <v>ACC_KFI_EBITDA</v>
          </cell>
          <cell r="BR2983" t="str">
            <v>2021.06</v>
          </cell>
          <cell r="BS2983" t="str">
            <v>Visée 1</v>
          </cell>
          <cell r="BT2983">
            <v>-8939</v>
          </cell>
          <cell r="BV2983" t="str">
            <v>GBU01</v>
          </cell>
          <cell r="CB2983" t="str">
            <v>BU14</v>
          </cell>
          <cell r="CL2983" t="str">
            <v>ACC_KFI_COI</v>
          </cell>
          <cell r="CN2983" t="str">
            <v>EFF0109</v>
          </cell>
          <cell r="CP2983">
            <v>0</v>
          </cell>
          <cell r="CS2983" t="str">
            <v>GBU03</v>
          </cell>
        </row>
        <row r="2984">
          <cell r="BD2984" t="str">
            <v>GBU01</v>
          </cell>
          <cell r="BF2984" t="str">
            <v>BU25</v>
          </cell>
          <cell r="BP2984" t="str">
            <v>ACC_KFI_COI</v>
          </cell>
          <cell r="BR2984" t="str">
            <v>2019.06</v>
          </cell>
          <cell r="BS2984" t="str">
            <v>Actual</v>
          </cell>
          <cell r="BT2984">
            <v>-6849</v>
          </cell>
          <cell r="BV2984" t="str">
            <v>GBU01</v>
          </cell>
          <cell r="CB2984" t="str">
            <v>BU14</v>
          </cell>
          <cell r="CL2984" t="str">
            <v>ACC_KFI_EBITDA</v>
          </cell>
          <cell r="CN2984" t="str">
            <v>EFF0105</v>
          </cell>
          <cell r="CP2984">
            <v>0</v>
          </cell>
          <cell r="CS2984" t="str">
            <v>GBU03</v>
          </cell>
        </row>
        <row r="2985">
          <cell r="BD2985" t="str">
            <v>GBU01</v>
          </cell>
          <cell r="BF2985" t="str">
            <v>BU25</v>
          </cell>
          <cell r="BP2985" t="str">
            <v>ACC_KFI_COI</v>
          </cell>
          <cell r="BR2985" t="str">
            <v>2019.06</v>
          </cell>
          <cell r="BS2985" t="str">
            <v>Visée 1</v>
          </cell>
          <cell r="BT2985">
            <v>-8018</v>
          </cell>
          <cell r="BV2985" t="str">
            <v>GBU01</v>
          </cell>
          <cell r="CB2985" t="str">
            <v>BU14</v>
          </cell>
          <cell r="CL2985" t="str">
            <v>ACC_KFI_EBITDA</v>
          </cell>
          <cell r="CN2985" t="str">
            <v>EFF0109</v>
          </cell>
          <cell r="CP2985">
            <v>0</v>
          </cell>
          <cell r="CS2985" t="str">
            <v>GBU03</v>
          </cell>
        </row>
        <row r="2986">
          <cell r="BD2986" t="str">
            <v>GBU01</v>
          </cell>
          <cell r="BF2986" t="str">
            <v>BU25</v>
          </cell>
          <cell r="BP2986" t="str">
            <v>ACC_KFI_COI</v>
          </cell>
          <cell r="BR2986" t="str">
            <v>2020.06</v>
          </cell>
          <cell r="BS2986" t="str">
            <v>Actual</v>
          </cell>
          <cell r="BT2986">
            <v>-21593</v>
          </cell>
          <cell r="BV2986" t="str">
            <v>GBU01</v>
          </cell>
          <cell r="CB2986" t="str">
            <v>BU14</v>
          </cell>
          <cell r="CL2986" t="str">
            <v>ACC_KFI_TO</v>
          </cell>
          <cell r="CN2986" t="str">
            <v>EFF0105</v>
          </cell>
          <cell r="CP2986">
            <v>0</v>
          </cell>
          <cell r="CS2986" t="str">
            <v>GBU03</v>
          </cell>
        </row>
        <row r="2987">
          <cell r="BD2987" t="str">
            <v>GBU01</v>
          </cell>
          <cell r="BF2987" t="str">
            <v>BU25</v>
          </cell>
          <cell r="BP2987" t="str">
            <v>ACC_KFI_COI</v>
          </cell>
          <cell r="BR2987" t="str">
            <v>2020.06</v>
          </cell>
          <cell r="BS2987" t="str">
            <v>Visée 1</v>
          </cell>
          <cell r="BT2987">
            <v>3873</v>
          </cell>
          <cell r="BV2987" t="str">
            <v>GBU01</v>
          </cell>
          <cell r="CB2987" t="str">
            <v>BU14</v>
          </cell>
          <cell r="CL2987" t="str">
            <v>ACC_KFI_TO</v>
          </cell>
          <cell r="CN2987" t="str">
            <v>EFF0109</v>
          </cell>
          <cell r="CP2987">
            <v>0</v>
          </cell>
          <cell r="CS2987" t="str">
            <v>GBU03</v>
          </cell>
        </row>
        <row r="2988">
          <cell r="BD2988" t="str">
            <v>GBU01</v>
          </cell>
          <cell r="BF2988" t="str">
            <v>BU25</v>
          </cell>
          <cell r="BP2988" t="str">
            <v>ACC_KFI_COI</v>
          </cell>
          <cell r="BR2988" t="str">
            <v>2020.12</v>
          </cell>
          <cell r="BS2988" t="str">
            <v>Actual</v>
          </cell>
          <cell r="BT2988">
            <v>-14246</v>
          </cell>
          <cell r="BV2988" t="str">
            <v>GBU01</v>
          </cell>
          <cell r="CB2988" t="str">
            <v>BU14</v>
          </cell>
          <cell r="CL2988" t="str">
            <v>ACC_KFI_COI</v>
          </cell>
          <cell r="CN2988" t="str">
            <v>EFF0102</v>
          </cell>
          <cell r="CP2988">
            <v>0</v>
          </cell>
          <cell r="CS2988" t="str">
            <v>GBU03</v>
          </cell>
        </row>
        <row r="2989">
          <cell r="BD2989" t="str">
            <v>GBU01</v>
          </cell>
          <cell r="BF2989" t="str">
            <v>BU25</v>
          </cell>
          <cell r="BP2989" t="str">
            <v>ACC_KFI_COI</v>
          </cell>
          <cell r="BR2989" t="str">
            <v>2020.12</v>
          </cell>
          <cell r="BS2989" t="str">
            <v>Visée 1</v>
          </cell>
          <cell r="BT2989">
            <v>6307</v>
          </cell>
          <cell r="BV2989" t="str">
            <v>GBU01</v>
          </cell>
          <cell r="CB2989" t="str">
            <v>BU14</v>
          </cell>
          <cell r="CL2989" t="str">
            <v>ACC_KFI_COI</v>
          </cell>
          <cell r="CN2989" t="str">
            <v>EFF0105</v>
          </cell>
          <cell r="CP2989">
            <v>3.73</v>
          </cell>
          <cell r="CS2989" t="str">
            <v>GBU03</v>
          </cell>
        </row>
        <row r="2990">
          <cell r="BD2990" t="str">
            <v>GBU01</v>
          </cell>
          <cell r="BF2990" t="str">
            <v>BU25</v>
          </cell>
          <cell r="BP2990" t="str">
            <v>ACC_KFI_COI</v>
          </cell>
          <cell r="BR2990" t="str">
            <v>2021.06</v>
          </cell>
          <cell r="BS2990" t="str">
            <v>Actual</v>
          </cell>
          <cell r="BT2990">
            <v>4286</v>
          </cell>
          <cell r="BV2990" t="str">
            <v>GBU01</v>
          </cell>
          <cell r="CB2990" t="str">
            <v>BU14</v>
          </cell>
          <cell r="CL2990" t="str">
            <v>ACC_KFI_COI</v>
          </cell>
          <cell r="CN2990" t="str">
            <v>EFF0109</v>
          </cell>
          <cell r="CP2990">
            <v>7.47</v>
          </cell>
          <cell r="CS2990" t="str">
            <v>GBU03</v>
          </cell>
        </row>
        <row r="2991">
          <cell r="BD2991" t="str">
            <v>GBU01</v>
          </cell>
          <cell r="BF2991" t="str">
            <v>BU25</v>
          </cell>
          <cell r="BP2991" t="str">
            <v>ACC_KFI_COI</v>
          </cell>
          <cell r="BR2991" t="str">
            <v>2021.06</v>
          </cell>
          <cell r="BS2991" t="str">
            <v>Visée 1</v>
          </cell>
          <cell r="BT2991">
            <v>-9151</v>
          </cell>
          <cell r="BV2991" t="str">
            <v>GBU01</v>
          </cell>
          <cell r="CB2991" t="str">
            <v>BU14</v>
          </cell>
          <cell r="CL2991" t="str">
            <v>ACC_KFI_EBITDA</v>
          </cell>
          <cell r="CN2991" t="str">
            <v>EFF0102</v>
          </cell>
          <cell r="CP2991">
            <v>0</v>
          </cell>
          <cell r="CS2991" t="str">
            <v>GBU03</v>
          </cell>
        </row>
        <row r="2992">
          <cell r="BD2992" t="str">
            <v>GBU01</v>
          </cell>
          <cell r="BF2992" t="str">
            <v>BU25</v>
          </cell>
          <cell r="BP2992" t="str">
            <v>ACC_KFI_+GTHCPXDBSO</v>
          </cell>
          <cell r="BR2992" t="str">
            <v>2019.06</v>
          </cell>
          <cell r="BS2992" t="str">
            <v>Actual</v>
          </cell>
          <cell r="BT2992">
            <v>-858</v>
          </cell>
          <cell r="BV2992" t="str">
            <v>GBU01</v>
          </cell>
          <cell r="CB2992" t="str">
            <v>BU14</v>
          </cell>
          <cell r="CL2992" t="str">
            <v>ACC_KFI_EBITDA</v>
          </cell>
          <cell r="CN2992" t="str">
            <v>EFF0105</v>
          </cell>
          <cell r="CP2992">
            <v>3.73</v>
          </cell>
          <cell r="CS2992" t="str">
            <v>GBU03</v>
          </cell>
        </row>
        <row r="2993">
          <cell r="BD2993" t="str">
            <v>GBU01</v>
          </cell>
          <cell r="BF2993" t="str">
            <v>BU25</v>
          </cell>
          <cell r="BP2993" t="str">
            <v>ACC_KFI_+GTHCPXDBSO</v>
          </cell>
          <cell r="BR2993" t="str">
            <v>2020.06</v>
          </cell>
          <cell r="BS2993" t="str">
            <v>Actual</v>
          </cell>
          <cell r="BT2993">
            <v>-817</v>
          </cell>
          <cell r="BV2993" t="str">
            <v>GBU01</v>
          </cell>
          <cell r="CB2993" t="str">
            <v>BU14</v>
          </cell>
          <cell r="CL2993" t="str">
            <v>ACC_KFI_EBITDA</v>
          </cell>
          <cell r="CN2993" t="str">
            <v>EFF0109</v>
          </cell>
          <cell r="CP2993">
            <v>7.47</v>
          </cell>
          <cell r="CS2993" t="str">
            <v>GBU03</v>
          </cell>
        </row>
        <row r="2994">
          <cell r="BD2994" t="str">
            <v>GBU01</v>
          </cell>
          <cell r="BF2994" t="str">
            <v>BU25</v>
          </cell>
          <cell r="BP2994" t="str">
            <v>ACC_KFI_+GTHCPXDBSO</v>
          </cell>
          <cell r="BR2994" t="str">
            <v>2020.12</v>
          </cell>
          <cell r="BS2994" t="str">
            <v>Actual</v>
          </cell>
          <cell r="BT2994">
            <v>-927</v>
          </cell>
          <cell r="BV2994" t="str">
            <v>GBU01</v>
          </cell>
          <cell r="CB2994" t="str">
            <v>BU14</v>
          </cell>
          <cell r="CL2994" t="str">
            <v>ACC_KFI_TO</v>
          </cell>
          <cell r="CN2994" t="str">
            <v>EFF0105</v>
          </cell>
          <cell r="CS2994" t="str">
            <v>GBU03</v>
          </cell>
        </row>
        <row r="2995">
          <cell r="BD2995" t="str">
            <v>GBU01</v>
          </cell>
          <cell r="BF2995" t="str">
            <v>BU25</v>
          </cell>
          <cell r="BP2995" t="str">
            <v>ACC_KFI_+GTHCPXDBSO</v>
          </cell>
          <cell r="BR2995" t="str">
            <v>2020.12</v>
          </cell>
          <cell r="BS2995" t="str">
            <v>Visée 1</v>
          </cell>
          <cell r="BT2995">
            <v>21318</v>
          </cell>
          <cell r="BV2995" t="str">
            <v>GBU01</v>
          </cell>
          <cell r="CB2995" t="str">
            <v>BU14</v>
          </cell>
          <cell r="CL2995" t="str">
            <v>ACC_KFI_TO</v>
          </cell>
          <cell r="CN2995" t="str">
            <v>EFF0109</v>
          </cell>
          <cell r="CP2995">
            <v>0</v>
          </cell>
          <cell r="CS2995" t="str">
            <v>GBU03</v>
          </cell>
        </row>
        <row r="2996">
          <cell r="BD2996" t="str">
            <v>GBU01</v>
          </cell>
          <cell r="BF2996" t="str">
            <v>BU25</v>
          </cell>
          <cell r="BP2996" t="str">
            <v>ACC_KFI_+GTHCPXDBSO</v>
          </cell>
          <cell r="BR2996" t="str">
            <v>2021.06</v>
          </cell>
          <cell r="BS2996" t="str">
            <v>Actual</v>
          </cell>
          <cell r="BT2996">
            <v>6091</v>
          </cell>
          <cell r="BV2996" t="str">
            <v>GBU01</v>
          </cell>
          <cell r="CB2996" t="str">
            <v>BU14</v>
          </cell>
          <cell r="CL2996" t="str">
            <v>ACC_KFI_COI</v>
          </cell>
          <cell r="CN2996" t="str">
            <v>EFF0105</v>
          </cell>
          <cell r="CP2996">
            <v>0</v>
          </cell>
          <cell r="CS2996" t="str">
            <v>GBU03</v>
          </cell>
        </row>
        <row r="2997">
          <cell r="BD2997" t="str">
            <v>GBU01</v>
          </cell>
          <cell r="BF2997" t="str">
            <v>BU25</v>
          </cell>
          <cell r="BP2997" t="str">
            <v>ACC_KFI_+GTHCPXDBSO</v>
          </cell>
          <cell r="BR2997" t="str">
            <v>2021.06</v>
          </cell>
          <cell r="BS2997" t="str">
            <v>Visée 1</v>
          </cell>
          <cell r="BT2997">
            <v>199</v>
          </cell>
          <cell r="BV2997" t="str">
            <v>GBU01</v>
          </cell>
          <cell r="CB2997" t="str">
            <v>BU14</v>
          </cell>
          <cell r="CL2997" t="str">
            <v>ACC_KFI_COI</v>
          </cell>
          <cell r="CN2997" t="str">
            <v>EFF0109</v>
          </cell>
          <cell r="CP2997">
            <v>-20</v>
          </cell>
          <cell r="CS2997" t="str">
            <v>GBU03</v>
          </cell>
        </row>
        <row r="2998">
          <cell r="BD2998" t="str">
            <v>GBU01</v>
          </cell>
          <cell r="BF2998" t="str">
            <v>BU25</v>
          </cell>
          <cell r="BP2998" t="str">
            <v>ACC_KFI_+GSSCPXDBSO</v>
          </cell>
          <cell r="BR2998" t="str">
            <v>2019.06</v>
          </cell>
          <cell r="BS2998" t="str">
            <v>Actual</v>
          </cell>
          <cell r="BT2998">
            <v>-840</v>
          </cell>
          <cell r="BV2998" t="str">
            <v>GBU01</v>
          </cell>
          <cell r="CB2998" t="str">
            <v>BU14</v>
          </cell>
          <cell r="CL2998" t="str">
            <v>ACC_KFI_EBITDA</v>
          </cell>
          <cell r="CN2998" t="str">
            <v>EFF0105</v>
          </cell>
          <cell r="CP2998">
            <v>0</v>
          </cell>
          <cell r="CS2998" t="str">
            <v>GBU03</v>
          </cell>
        </row>
        <row r="2999">
          <cell r="BD2999" t="str">
            <v>GBU01</v>
          </cell>
          <cell r="BF2999" t="str">
            <v>BU25</v>
          </cell>
          <cell r="BP2999" t="str">
            <v>ACC_KFI_+GSSCPXDBSO</v>
          </cell>
          <cell r="BR2999" t="str">
            <v>2020.06</v>
          </cell>
          <cell r="BS2999" t="str">
            <v>Actual</v>
          </cell>
          <cell r="BT2999">
            <v>-817</v>
          </cell>
          <cell r="BV2999" t="str">
            <v>GBU01</v>
          </cell>
          <cell r="CB2999" t="str">
            <v>BU14</v>
          </cell>
          <cell r="CL2999" t="str">
            <v>ACC_KFI_EBITDA</v>
          </cell>
          <cell r="CN2999" t="str">
            <v>EFF0109</v>
          </cell>
          <cell r="CP2999">
            <v>-30</v>
          </cell>
          <cell r="CS2999" t="str">
            <v>GBU03</v>
          </cell>
        </row>
        <row r="3000">
          <cell r="BD3000" t="str">
            <v>GBU01</v>
          </cell>
          <cell r="BF3000" t="str">
            <v>BU25</v>
          </cell>
          <cell r="BP3000" t="str">
            <v>ACC_KFI_+GSSCPXDBSO</v>
          </cell>
          <cell r="BR3000" t="str">
            <v>2020.12</v>
          </cell>
          <cell r="BS3000" t="str">
            <v>Actual</v>
          </cell>
          <cell r="BT3000">
            <v>-890</v>
          </cell>
          <cell r="BV3000" t="str">
            <v>GBU01</v>
          </cell>
          <cell r="CB3000" t="str">
            <v>BU14</v>
          </cell>
          <cell r="CL3000" t="str">
            <v>ACC_KFI_TO</v>
          </cell>
          <cell r="CN3000" t="str">
            <v>EFF0105</v>
          </cell>
          <cell r="CP3000">
            <v>0</v>
          </cell>
          <cell r="CS3000" t="str">
            <v>GBU03</v>
          </cell>
        </row>
        <row r="3001">
          <cell r="BD3001" t="str">
            <v>GBU01</v>
          </cell>
          <cell r="BF3001" t="str">
            <v>BU25</v>
          </cell>
          <cell r="BP3001" t="str">
            <v>ACC_KFI_+GSSCPXDBSO</v>
          </cell>
          <cell r="BR3001" t="str">
            <v>2020.12</v>
          </cell>
          <cell r="BS3001" t="str">
            <v>Visée 1</v>
          </cell>
          <cell r="BT3001">
            <v>21318</v>
          </cell>
          <cell r="BV3001" t="str">
            <v>GBU01</v>
          </cell>
          <cell r="CB3001" t="str">
            <v>BU14</v>
          </cell>
          <cell r="CL3001" t="str">
            <v>ACC_KFI_TO</v>
          </cell>
          <cell r="CN3001" t="str">
            <v>EFF0109</v>
          </cell>
          <cell r="CP3001">
            <v>-52</v>
          </cell>
          <cell r="CS3001" t="str">
            <v>GBU03</v>
          </cell>
        </row>
        <row r="3002">
          <cell r="BD3002" t="str">
            <v>GBU01</v>
          </cell>
          <cell r="BF3002" t="str">
            <v>BU25</v>
          </cell>
          <cell r="BP3002" t="str">
            <v>ACC_KFI_+GSSCPXDBSO</v>
          </cell>
          <cell r="BR3002" t="str">
            <v>2021.06</v>
          </cell>
          <cell r="BS3002" t="str">
            <v>Actual</v>
          </cell>
          <cell r="BT3002">
            <v>6091</v>
          </cell>
          <cell r="BV3002" t="str">
            <v>GBU01</v>
          </cell>
          <cell r="CB3002" t="str">
            <v>BU14</v>
          </cell>
          <cell r="CL3002" t="str">
            <v>ACC_KFI_COI</v>
          </cell>
          <cell r="CN3002" t="str">
            <v>EFF0105</v>
          </cell>
          <cell r="CP3002">
            <v>0</v>
          </cell>
          <cell r="CS3002" t="str">
            <v>GBU03</v>
          </cell>
        </row>
        <row r="3003">
          <cell r="BD3003" t="str">
            <v>GBU01</v>
          </cell>
          <cell r="BF3003" t="str">
            <v>BU25</v>
          </cell>
          <cell r="BP3003" t="str">
            <v>ACC_KFI_+GSSCPXDBSO</v>
          </cell>
          <cell r="BR3003" t="str">
            <v>2021.06</v>
          </cell>
          <cell r="BS3003" t="str">
            <v>Visée 1</v>
          </cell>
          <cell r="BT3003">
            <v>499</v>
          </cell>
          <cell r="BV3003" t="str">
            <v>GBU01</v>
          </cell>
          <cell r="CB3003" t="str">
            <v>BU14</v>
          </cell>
          <cell r="CL3003" t="str">
            <v>ACC_KFI_COI</v>
          </cell>
          <cell r="CN3003" t="str">
            <v>EFF0109</v>
          </cell>
          <cell r="CP3003">
            <v>0</v>
          </cell>
          <cell r="CS3003" t="str">
            <v>GBU03</v>
          </cell>
        </row>
        <row r="3004">
          <cell r="BD3004" t="str">
            <v>GBU01</v>
          </cell>
          <cell r="BF3004" t="str">
            <v>BU25</v>
          </cell>
          <cell r="BP3004" t="str">
            <v>ACC_KFI_TO</v>
          </cell>
          <cell r="BR3004" t="str">
            <v>2019.06</v>
          </cell>
          <cell r="BS3004" t="str">
            <v>Actual</v>
          </cell>
          <cell r="BT3004">
            <v>86375</v>
          </cell>
          <cell r="BV3004" t="str">
            <v>GBU01</v>
          </cell>
          <cell r="CB3004" t="str">
            <v>BU14</v>
          </cell>
          <cell r="CL3004" t="str">
            <v>ACC_KFI_EBITDA</v>
          </cell>
          <cell r="CN3004" t="str">
            <v>EFF0105</v>
          </cell>
          <cell r="CP3004">
            <v>0</v>
          </cell>
          <cell r="CS3004" t="str">
            <v>GBU03</v>
          </cell>
        </row>
        <row r="3005">
          <cell r="BD3005" t="str">
            <v>GBU01</v>
          </cell>
          <cell r="BF3005" t="str">
            <v>BU25</v>
          </cell>
          <cell r="BP3005" t="str">
            <v>ACC_KFI_TO</v>
          </cell>
          <cell r="BR3005" t="str">
            <v>2019.06</v>
          </cell>
          <cell r="BS3005" t="str">
            <v>Visée 1</v>
          </cell>
          <cell r="BT3005">
            <v>171370</v>
          </cell>
          <cell r="BV3005" t="str">
            <v>GBU01</v>
          </cell>
          <cell r="CB3005" t="str">
            <v>BU14</v>
          </cell>
          <cell r="CL3005" t="str">
            <v>ACC_KFI_EBITDA</v>
          </cell>
          <cell r="CN3005" t="str">
            <v>EFF0109</v>
          </cell>
          <cell r="CP3005">
            <v>0</v>
          </cell>
          <cell r="CS3005" t="str">
            <v>GBU03</v>
          </cell>
        </row>
        <row r="3006">
          <cell r="BD3006" t="str">
            <v>GBU01</v>
          </cell>
          <cell r="BF3006" t="str">
            <v>BU25</v>
          </cell>
          <cell r="BP3006" t="str">
            <v>ACC_KFI_TO</v>
          </cell>
          <cell r="BR3006" t="str">
            <v>2020.06</v>
          </cell>
          <cell r="BS3006" t="str">
            <v>Actual</v>
          </cell>
          <cell r="BT3006">
            <v>117014</v>
          </cell>
          <cell r="BV3006" t="str">
            <v>GBU01</v>
          </cell>
          <cell r="CB3006" t="str">
            <v>BU14</v>
          </cell>
          <cell r="CL3006" t="str">
            <v>ACC_KFI_TO</v>
          </cell>
          <cell r="CN3006" t="str">
            <v>EFF0105</v>
          </cell>
          <cell r="CP3006">
            <v>0</v>
          </cell>
          <cell r="CS3006" t="str">
            <v>GBU03</v>
          </cell>
        </row>
        <row r="3007">
          <cell r="BD3007" t="str">
            <v>GBU01</v>
          </cell>
          <cell r="BF3007" t="str">
            <v>BU25</v>
          </cell>
          <cell r="BP3007" t="str">
            <v>ACC_KFI_TO</v>
          </cell>
          <cell r="BR3007" t="str">
            <v>2020.06</v>
          </cell>
          <cell r="BS3007" t="str">
            <v>Visée 1</v>
          </cell>
          <cell r="BT3007">
            <v>83712</v>
          </cell>
          <cell r="BV3007" t="str">
            <v>GBU01</v>
          </cell>
          <cell r="CB3007" t="str">
            <v>BU14</v>
          </cell>
          <cell r="CL3007" t="str">
            <v>ACC_KFI_TO</v>
          </cell>
          <cell r="CN3007" t="str">
            <v>EFF0109</v>
          </cell>
          <cell r="CP3007">
            <v>0</v>
          </cell>
          <cell r="CS3007" t="str">
            <v>GBU03</v>
          </cell>
        </row>
        <row r="3008">
          <cell r="BD3008" t="str">
            <v>GBU01</v>
          </cell>
          <cell r="BF3008" t="str">
            <v>BU25</v>
          </cell>
          <cell r="BP3008" t="str">
            <v>ACC_KFI_TO</v>
          </cell>
          <cell r="BR3008" t="str">
            <v>2020.12</v>
          </cell>
          <cell r="BS3008" t="str">
            <v>Actual</v>
          </cell>
          <cell r="BT3008">
            <v>140306</v>
          </cell>
          <cell r="BV3008" t="str">
            <v>GBU01</v>
          </cell>
          <cell r="CB3008" t="str">
            <v>BU14</v>
          </cell>
          <cell r="CL3008" t="str">
            <v>ACC_KFI_COI</v>
          </cell>
          <cell r="CN3008" t="str">
            <v>EFF0102</v>
          </cell>
          <cell r="CP3008">
            <v>0</v>
          </cell>
          <cell r="CS3008" t="str">
            <v>GBU03</v>
          </cell>
        </row>
        <row r="3009">
          <cell r="BD3009" t="str">
            <v>GBU01</v>
          </cell>
          <cell r="BF3009" t="str">
            <v>BU25</v>
          </cell>
          <cell r="BP3009" t="str">
            <v>ACC_KFI_TO</v>
          </cell>
          <cell r="BR3009" t="str">
            <v>2020.12</v>
          </cell>
          <cell r="BS3009" t="str">
            <v>Visée 1</v>
          </cell>
          <cell r="BT3009">
            <v>105439</v>
          </cell>
          <cell r="BV3009" t="str">
            <v>GBU01</v>
          </cell>
          <cell r="CB3009" t="str">
            <v>BU14</v>
          </cell>
          <cell r="CL3009" t="str">
            <v>ACC_KFI_COI</v>
          </cell>
          <cell r="CN3009" t="str">
            <v>EFF0105</v>
          </cell>
          <cell r="CP3009">
            <v>-88.199969999999993</v>
          </cell>
          <cell r="CS3009" t="str">
            <v>GBU03</v>
          </cell>
        </row>
        <row r="3010">
          <cell r="BD3010" t="str">
            <v>GBU01</v>
          </cell>
          <cell r="BF3010" t="str">
            <v>BU25</v>
          </cell>
          <cell r="BP3010" t="str">
            <v>ACC_KFI_TO</v>
          </cell>
          <cell r="BR3010" t="str">
            <v>2021.06</v>
          </cell>
          <cell r="BS3010" t="str">
            <v>Actual</v>
          </cell>
          <cell r="BT3010">
            <v>493</v>
          </cell>
          <cell r="BV3010" t="str">
            <v>GBU01</v>
          </cell>
          <cell r="CB3010" t="str">
            <v>BU14</v>
          </cell>
          <cell r="CL3010" t="str">
            <v>ACC_KFI_COI</v>
          </cell>
          <cell r="CN3010" t="str">
            <v>EFF0109</v>
          </cell>
          <cell r="CP3010">
            <v>1073.55997</v>
          </cell>
          <cell r="CS3010" t="str">
            <v>GBU03</v>
          </cell>
        </row>
        <row r="3011">
          <cell r="BD3011" t="str">
            <v>GBU01</v>
          </cell>
          <cell r="BF3011" t="str">
            <v>BU25</v>
          </cell>
          <cell r="BP3011" t="str">
            <v>ACC_KFI_TO</v>
          </cell>
          <cell r="BR3011" t="str">
            <v>2021.06</v>
          </cell>
          <cell r="BS3011" t="str">
            <v>Visée 1</v>
          </cell>
          <cell r="BT3011">
            <v>7298</v>
          </cell>
          <cell r="BV3011" t="str">
            <v>GBU01</v>
          </cell>
          <cell r="CB3011" t="str">
            <v>BU14</v>
          </cell>
          <cell r="CL3011" t="str">
            <v>ACC_KFI_COI</v>
          </cell>
          <cell r="CN3011" t="str">
            <v>EFF0220</v>
          </cell>
          <cell r="CP3011">
            <v>-338</v>
          </cell>
          <cell r="CS3011" t="str">
            <v>GBU03</v>
          </cell>
        </row>
        <row r="3012">
          <cell r="BD3012" t="str">
            <v>GBU01</v>
          </cell>
          <cell r="BF3012" t="str">
            <v>BU25</v>
          </cell>
          <cell r="BP3012" t="str">
            <v>ACC_KFI_EBITDA</v>
          </cell>
          <cell r="BR3012" t="str">
            <v>2019.06</v>
          </cell>
          <cell r="BS3012" t="str">
            <v>Actual</v>
          </cell>
          <cell r="BT3012">
            <v>1415</v>
          </cell>
          <cell r="BV3012" t="str">
            <v>GBU01</v>
          </cell>
          <cell r="CB3012" t="str">
            <v>BU14</v>
          </cell>
          <cell r="CL3012" t="str">
            <v>ACC_KFI_COI</v>
          </cell>
          <cell r="CN3012" t="str">
            <v>EFF0221</v>
          </cell>
          <cell r="CP3012">
            <v>3000</v>
          </cell>
          <cell r="CS3012" t="str">
            <v>GBU03</v>
          </cell>
        </row>
        <row r="3013">
          <cell r="BD3013" t="str">
            <v>GBU01</v>
          </cell>
          <cell r="BF3013" t="str">
            <v>BU25</v>
          </cell>
          <cell r="BP3013" t="str">
            <v>ACC_KFI_EBITDA</v>
          </cell>
          <cell r="BR3013" t="str">
            <v>2019.06</v>
          </cell>
          <cell r="BS3013" t="str">
            <v>Visée 1</v>
          </cell>
          <cell r="BT3013">
            <v>9564</v>
          </cell>
          <cell r="BV3013" t="str">
            <v>GBU01</v>
          </cell>
          <cell r="CB3013" t="str">
            <v>BU14</v>
          </cell>
          <cell r="CL3013" t="str">
            <v>ACC_KFI_EBITDA</v>
          </cell>
          <cell r="CN3013" t="str">
            <v>EFF0102</v>
          </cell>
          <cell r="CP3013">
            <v>0</v>
          </cell>
          <cell r="CS3013" t="str">
            <v>GBU03</v>
          </cell>
        </row>
        <row r="3014">
          <cell r="BD3014" t="str">
            <v>GBU01</v>
          </cell>
          <cell r="BF3014" t="str">
            <v>BU25</v>
          </cell>
          <cell r="BP3014" t="str">
            <v>ACC_KFI_EBITDA</v>
          </cell>
          <cell r="BR3014" t="str">
            <v>2020.06</v>
          </cell>
          <cell r="BS3014" t="str">
            <v>Actual</v>
          </cell>
          <cell r="BT3014">
            <v>-546</v>
          </cell>
          <cell r="BV3014" t="str">
            <v>GBU01</v>
          </cell>
          <cell r="CB3014" t="str">
            <v>BU14</v>
          </cell>
          <cell r="CL3014" t="str">
            <v>ACC_KFI_EBITDA</v>
          </cell>
          <cell r="CN3014" t="str">
            <v>EFF0105</v>
          </cell>
          <cell r="CP3014">
            <v>-46.869970000000002</v>
          </cell>
          <cell r="CS3014" t="str">
            <v>GBU03</v>
          </cell>
        </row>
        <row r="3015">
          <cell r="BD3015" t="str">
            <v>GBU01</v>
          </cell>
          <cell r="BF3015" t="str">
            <v>BU25</v>
          </cell>
          <cell r="BP3015" t="str">
            <v>ACC_KFI_EBITDA</v>
          </cell>
          <cell r="BR3015" t="str">
            <v>2020.06</v>
          </cell>
          <cell r="BS3015" t="str">
            <v>Visée 1</v>
          </cell>
          <cell r="BT3015">
            <v>1315</v>
          </cell>
          <cell r="BV3015" t="str">
            <v>GBU01</v>
          </cell>
          <cell r="CB3015" t="str">
            <v>BU14</v>
          </cell>
          <cell r="CL3015" t="str">
            <v>ACC_KFI_EBITDA</v>
          </cell>
          <cell r="CN3015" t="str">
            <v>EFF0109</v>
          </cell>
          <cell r="CP3015">
            <v>560.69997000000001</v>
          </cell>
          <cell r="CS3015" t="str">
            <v>GBU03</v>
          </cell>
        </row>
        <row r="3016">
          <cell r="BD3016" t="str">
            <v>GBU01</v>
          </cell>
          <cell r="BF3016" t="str">
            <v>BU25</v>
          </cell>
          <cell r="BP3016" t="str">
            <v>ACC_KFI_EBITDA</v>
          </cell>
          <cell r="BR3016" t="str">
            <v>2020.12</v>
          </cell>
          <cell r="BS3016" t="str">
            <v>Actual</v>
          </cell>
          <cell r="BT3016">
            <v>-2489</v>
          </cell>
          <cell r="BV3016" t="str">
            <v>GBU01</v>
          </cell>
          <cell r="CB3016" t="str">
            <v>BU14</v>
          </cell>
          <cell r="CL3016" t="str">
            <v>ACC_KFI_EBITDA</v>
          </cell>
          <cell r="CN3016" t="str">
            <v>EFF0220</v>
          </cell>
          <cell r="CP3016">
            <v>-338</v>
          </cell>
          <cell r="CS3016" t="str">
            <v>GBU03</v>
          </cell>
        </row>
        <row r="3017">
          <cell r="BD3017" t="str">
            <v>GBU01</v>
          </cell>
          <cell r="BF3017" t="str">
            <v>BU25</v>
          </cell>
          <cell r="BP3017" t="str">
            <v>ACC_KFI_EBITDA</v>
          </cell>
          <cell r="BR3017" t="str">
            <v>2020.12</v>
          </cell>
          <cell r="BS3017" t="str">
            <v>Visée 1</v>
          </cell>
          <cell r="BT3017">
            <v>2389</v>
          </cell>
          <cell r="BV3017" t="str">
            <v>GBU01</v>
          </cell>
          <cell r="CB3017" t="str">
            <v>BU14</v>
          </cell>
          <cell r="CL3017" t="str">
            <v>ACC_KFI_EBITDA</v>
          </cell>
          <cell r="CN3017" t="str">
            <v>EFF0221</v>
          </cell>
          <cell r="CP3017">
            <v>3000</v>
          </cell>
          <cell r="CS3017" t="str">
            <v>GBU03</v>
          </cell>
        </row>
        <row r="3018">
          <cell r="BD3018" t="str">
            <v>GBU01</v>
          </cell>
          <cell r="BF3018" t="str">
            <v>BU25</v>
          </cell>
          <cell r="BP3018" t="str">
            <v>ACC_KFI_EBITDA</v>
          </cell>
          <cell r="BR3018" t="str">
            <v>2021.06</v>
          </cell>
          <cell r="BS3018" t="str">
            <v>Actual</v>
          </cell>
          <cell r="BT3018">
            <v>-5552</v>
          </cell>
          <cell r="BV3018" t="str">
            <v>GBU01</v>
          </cell>
          <cell r="CB3018" t="str">
            <v>BU14</v>
          </cell>
          <cell r="CL3018" t="str">
            <v>ACC_KFI_TO</v>
          </cell>
          <cell r="CN3018" t="str">
            <v>EFF0105</v>
          </cell>
          <cell r="CP3018">
            <v>532.15997000000004</v>
          </cell>
          <cell r="CS3018" t="str">
            <v>GBU03</v>
          </cell>
        </row>
        <row r="3019">
          <cell r="BD3019" t="str">
            <v>GBU01</v>
          </cell>
          <cell r="BF3019" t="str">
            <v>BU25</v>
          </cell>
          <cell r="BP3019" t="str">
            <v>ACC_KFI_EBITDA</v>
          </cell>
          <cell r="BR3019" t="str">
            <v>2021.06</v>
          </cell>
          <cell r="BS3019" t="str">
            <v>Visée 1</v>
          </cell>
          <cell r="BT3019">
            <v>-49</v>
          </cell>
          <cell r="BV3019" t="str">
            <v>GBU01</v>
          </cell>
          <cell r="CB3019" t="str">
            <v>BU14</v>
          </cell>
          <cell r="CL3019" t="str">
            <v>ACC_KFI_TO</v>
          </cell>
          <cell r="CN3019" t="str">
            <v>EFF0109</v>
          </cell>
          <cell r="CP3019">
            <v>-1029.3899699999999</v>
          </cell>
          <cell r="CS3019" t="str">
            <v>GBU03</v>
          </cell>
        </row>
        <row r="3020">
          <cell r="BD3020" t="str">
            <v>GBU01</v>
          </cell>
          <cell r="BF3020" t="str">
            <v>BU25</v>
          </cell>
          <cell r="BP3020" t="str">
            <v>ACC_KFI_COI</v>
          </cell>
          <cell r="BR3020" t="str">
            <v>2019.06</v>
          </cell>
          <cell r="BS3020" t="str">
            <v>Actual</v>
          </cell>
          <cell r="BT3020">
            <v>1407</v>
          </cell>
          <cell r="BV3020" t="str">
            <v>GBU01</v>
          </cell>
          <cell r="CB3020" t="str">
            <v>BU14</v>
          </cell>
          <cell r="CL3020" t="str">
            <v>ACC_KFI_TO</v>
          </cell>
          <cell r="CN3020" t="str">
            <v>EFF0220</v>
          </cell>
          <cell r="CP3020">
            <v>-3072</v>
          </cell>
          <cell r="CS3020" t="str">
            <v>GBU03</v>
          </cell>
        </row>
        <row r="3021">
          <cell r="BD3021" t="str">
            <v>GBU01</v>
          </cell>
          <cell r="BF3021" t="str">
            <v>BU25</v>
          </cell>
          <cell r="BP3021" t="str">
            <v>ACC_KFI_COI</v>
          </cell>
          <cell r="BR3021" t="str">
            <v>2019.06</v>
          </cell>
          <cell r="BS3021" t="str">
            <v>Visée 1</v>
          </cell>
          <cell r="BT3021">
            <v>9555</v>
          </cell>
          <cell r="BV3021" t="str">
            <v>GBU01</v>
          </cell>
          <cell r="CB3021" t="str">
            <v>BU14</v>
          </cell>
          <cell r="CL3021" t="str">
            <v>ACC_KFI_TO</v>
          </cell>
          <cell r="CN3021" t="str">
            <v>EFF0221</v>
          </cell>
          <cell r="CP3021">
            <v>-3000</v>
          </cell>
          <cell r="CS3021" t="str">
            <v>GBU03</v>
          </cell>
        </row>
        <row r="3022">
          <cell r="BD3022" t="str">
            <v>GBU01</v>
          </cell>
          <cell r="BF3022" t="str">
            <v>BU25</v>
          </cell>
          <cell r="BP3022" t="str">
            <v>ACC_KFI_COI</v>
          </cell>
          <cell r="BR3022" t="str">
            <v>2020.06</v>
          </cell>
          <cell r="BS3022" t="str">
            <v>Actual</v>
          </cell>
          <cell r="BT3022">
            <v>-555</v>
          </cell>
          <cell r="BV3022" t="str">
            <v>GBU01</v>
          </cell>
          <cell r="CB3022" t="str">
            <v>BU14</v>
          </cell>
          <cell r="CL3022" t="str">
            <v>ACC_KFI_COI</v>
          </cell>
          <cell r="CN3022" t="str">
            <v>EFF0105</v>
          </cell>
          <cell r="CP3022">
            <v>0</v>
          </cell>
          <cell r="CS3022" t="str">
            <v>GBU03</v>
          </cell>
        </row>
        <row r="3023">
          <cell r="BD3023" t="str">
            <v>GBU01</v>
          </cell>
          <cell r="BF3023" t="str">
            <v>BU25</v>
          </cell>
          <cell r="BP3023" t="str">
            <v>ACC_KFI_COI</v>
          </cell>
          <cell r="BR3023" t="str">
            <v>2020.06</v>
          </cell>
          <cell r="BS3023" t="str">
            <v>Visée 1</v>
          </cell>
          <cell r="BT3023">
            <v>1315</v>
          </cell>
          <cell r="BV3023" t="str">
            <v>GBU01</v>
          </cell>
          <cell r="CB3023" t="str">
            <v>BU14</v>
          </cell>
          <cell r="CL3023" t="str">
            <v>ACC_KFI_COI</v>
          </cell>
          <cell r="CN3023" t="str">
            <v>EFF0109</v>
          </cell>
          <cell r="CP3023">
            <v>0</v>
          </cell>
          <cell r="CS3023" t="str">
            <v>GBU03</v>
          </cell>
        </row>
        <row r="3024">
          <cell r="BD3024" t="str">
            <v>GBU01</v>
          </cell>
          <cell r="BF3024" t="str">
            <v>BU25</v>
          </cell>
          <cell r="BP3024" t="str">
            <v>ACC_KFI_COI</v>
          </cell>
          <cell r="BR3024" t="str">
            <v>2020.12</v>
          </cell>
          <cell r="BS3024" t="str">
            <v>Actual</v>
          </cell>
          <cell r="BT3024">
            <v>-2506</v>
          </cell>
          <cell r="BV3024" t="str">
            <v>GBU01</v>
          </cell>
          <cell r="CB3024" t="str">
            <v>BU14</v>
          </cell>
          <cell r="CL3024" t="str">
            <v>ACC_KFI_EBITDA</v>
          </cell>
          <cell r="CN3024" t="str">
            <v>EFF0105</v>
          </cell>
          <cell r="CP3024">
            <v>0</v>
          </cell>
          <cell r="CS3024" t="str">
            <v>GBU03</v>
          </cell>
        </row>
        <row r="3025">
          <cell r="BD3025" t="str">
            <v>GBU01</v>
          </cell>
          <cell r="BF3025" t="str">
            <v>BU25</v>
          </cell>
          <cell r="BP3025" t="str">
            <v>ACC_KFI_COI</v>
          </cell>
          <cell r="BR3025" t="str">
            <v>2020.12</v>
          </cell>
          <cell r="BS3025" t="str">
            <v>Visée 1</v>
          </cell>
          <cell r="BT3025">
            <v>2389</v>
          </cell>
          <cell r="BV3025" t="str">
            <v>GBU01</v>
          </cell>
          <cell r="CB3025" t="str">
            <v>BU14</v>
          </cell>
          <cell r="CL3025" t="str">
            <v>ACC_KFI_EBITDA</v>
          </cell>
          <cell r="CN3025" t="str">
            <v>EFF0109</v>
          </cell>
          <cell r="CP3025">
            <v>0</v>
          </cell>
          <cell r="CS3025" t="str">
            <v>GBU03</v>
          </cell>
        </row>
        <row r="3026">
          <cell r="BD3026" t="str">
            <v>GBU01</v>
          </cell>
          <cell r="BF3026" t="str">
            <v>BU25</v>
          </cell>
          <cell r="BP3026" t="str">
            <v>ACC_KFI_COI</v>
          </cell>
          <cell r="BR3026" t="str">
            <v>2021.06</v>
          </cell>
          <cell r="BS3026" t="str">
            <v>Actual</v>
          </cell>
          <cell r="BT3026">
            <v>-5560</v>
          </cell>
          <cell r="BV3026" t="str">
            <v>GBU01</v>
          </cell>
          <cell r="CB3026" t="str">
            <v>BU14</v>
          </cell>
          <cell r="CL3026" t="str">
            <v>ACC_KFI_TO</v>
          </cell>
          <cell r="CN3026" t="str">
            <v>EFF0105</v>
          </cell>
          <cell r="CP3026">
            <v>0</v>
          </cell>
          <cell r="CS3026" t="str">
            <v>GBU03</v>
          </cell>
        </row>
        <row r="3027">
          <cell r="BD3027" t="str">
            <v>GBU01</v>
          </cell>
          <cell r="BF3027" t="str">
            <v>BU25</v>
          </cell>
          <cell r="BP3027" t="str">
            <v>ACC_KFI_COI</v>
          </cell>
          <cell r="BR3027" t="str">
            <v>2021.06</v>
          </cell>
          <cell r="BS3027" t="str">
            <v>Visée 1</v>
          </cell>
          <cell r="BT3027">
            <v>-49</v>
          </cell>
          <cell r="BV3027" t="str">
            <v>GBU01</v>
          </cell>
          <cell r="CB3027" t="str">
            <v>BU14</v>
          </cell>
          <cell r="CL3027" t="str">
            <v>ACC_KFI_TO</v>
          </cell>
          <cell r="CN3027" t="str">
            <v>EFF0109</v>
          </cell>
          <cell r="CP3027">
            <v>0</v>
          </cell>
          <cell r="CS3027" t="str">
            <v>GBU03</v>
          </cell>
        </row>
        <row r="3028">
          <cell r="BD3028" t="str">
            <v>GBU01</v>
          </cell>
          <cell r="BF3028" t="str">
            <v>BU25</v>
          </cell>
          <cell r="BP3028" t="str">
            <v>ACC_KFI_TO</v>
          </cell>
          <cell r="BR3028" t="str">
            <v>2019.06</v>
          </cell>
          <cell r="BS3028" t="str">
            <v>Visée 1</v>
          </cell>
          <cell r="BT3028">
            <v>817.36</v>
          </cell>
          <cell r="BV3028" t="str">
            <v>GBU01</v>
          </cell>
          <cell r="CB3028" t="str">
            <v>BU14</v>
          </cell>
          <cell r="CL3028" t="str">
            <v>ACC_KFI_COI</v>
          </cell>
          <cell r="CN3028" t="str">
            <v>EFF0102</v>
          </cell>
          <cell r="CP3028">
            <v>0</v>
          </cell>
          <cell r="CS3028" t="str">
            <v>GBU03</v>
          </cell>
        </row>
        <row r="3029">
          <cell r="BD3029" t="str">
            <v>GBU01</v>
          </cell>
          <cell r="BF3029" t="str">
            <v>BU25</v>
          </cell>
          <cell r="BP3029" t="str">
            <v>ACC_KFI_TO</v>
          </cell>
          <cell r="BR3029" t="str">
            <v>2020.06</v>
          </cell>
          <cell r="BS3029" t="str">
            <v>Actual</v>
          </cell>
          <cell r="BT3029">
            <v>6044.25</v>
          </cell>
          <cell r="BV3029" t="str">
            <v>GBU01</v>
          </cell>
          <cell r="CB3029" t="str">
            <v>BU14</v>
          </cell>
          <cell r="CL3029" t="str">
            <v>ACC_KFI_COI</v>
          </cell>
          <cell r="CN3029" t="str">
            <v>EFF0105</v>
          </cell>
          <cell r="CP3029">
            <v>-2.0000000000000002E-5</v>
          </cell>
          <cell r="CS3029" t="str">
            <v>GBU03</v>
          </cell>
        </row>
        <row r="3030">
          <cell r="BD3030" t="str">
            <v>GBU01</v>
          </cell>
          <cell r="BF3030" t="str">
            <v>BU25</v>
          </cell>
          <cell r="BP3030" t="str">
            <v>ACC_KFI_TO</v>
          </cell>
          <cell r="BR3030" t="str">
            <v>2020.06</v>
          </cell>
          <cell r="BS3030" t="str">
            <v>Visée 1</v>
          </cell>
          <cell r="BT3030">
            <v>3221.05</v>
          </cell>
          <cell r="BV3030" t="str">
            <v>GBU01</v>
          </cell>
          <cell r="CB3030" t="str">
            <v>BU14</v>
          </cell>
          <cell r="CL3030" t="str">
            <v>ACC_KFI_COI</v>
          </cell>
          <cell r="CN3030" t="str">
            <v>EFF0109</v>
          </cell>
          <cell r="CP3030">
            <v>-1.9980000000000001E-2</v>
          </cell>
          <cell r="CS3030" t="str">
            <v>GBU03</v>
          </cell>
        </row>
        <row r="3031">
          <cell r="BD3031" t="str">
            <v>GBU01</v>
          </cell>
          <cell r="BF3031" t="str">
            <v>BU25</v>
          </cell>
          <cell r="BP3031" t="str">
            <v>ACC_KFI_TO</v>
          </cell>
          <cell r="BR3031" t="str">
            <v>2020.12</v>
          </cell>
          <cell r="BS3031" t="str">
            <v>Actual</v>
          </cell>
          <cell r="BT3031">
            <v>15683.37</v>
          </cell>
          <cell r="BV3031" t="str">
            <v>GBU01</v>
          </cell>
          <cell r="CB3031" t="str">
            <v>BU14</v>
          </cell>
          <cell r="CL3031" t="str">
            <v>ACC_KFI_EBITDA</v>
          </cell>
          <cell r="CN3031" t="str">
            <v>EFF0102</v>
          </cell>
          <cell r="CP3031">
            <v>0</v>
          </cell>
          <cell r="CS3031" t="str">
            <v>GBU03</v>
          </cell>
        </row>
        <row r="3032">
          <cell r="BD3032" t="str">
            <v>GBU01</v>
          </cell>
          <cell r="BF3032" t="str">
            <v>BU25</v>
          </cell>
          <cell r="BP3032" t="str">
            <v>ACC_KFI_TO</v>
          </cell>
          <cell r="BR3032" t="str">
            <v>2020.12</v>
          </cell>
          <cell r="BS3032" t="str">
            <v>Visée 1</v>
          </cell>
          <cell r="BT3032">
            <v>7911.21</v>
          </cell>
          <cell r="BV3032" t="str">
            <v>GBU01</v>
          </cell>
          <cell r="CB3032" t="str">
            <v>BU14</v>
          </cell>
          <cell r="CL3032" t="str">
            <v>ACC_KFI_EBITDA</v>
          </cell>
          <cell r="CN3032" t="str">
            <v>EFF0105</v>
          </cell>
          <cell r="CP3032">
            <v>-2.0000000000000002E-5</v>
          </cell>
          <cell r="CS3032" t="str">
            <v>GBU03</v>
          </cell>
        </row>
        <row r="3033">
          <cell r="BD3033" t="str">
            <v>GBU01</v>
          </cell>
          <cell r="BF3033" t="str">
            <v>BU25</v>
          </cell>
          <cell r="BP3033" t="str">
            <v>ACC_KFI_TO</v>
          </cell>
          <cell r="BR3033" t="str">
            <v>2021.06</v>
          </cell>
          <cell r="BS3033" t="str">
            <v>Actual</v>
          </cell>
          <cell r="BT3033">
            <v>11204.33</v>
          </cell>
          <cell r="BV3033" t="str">
            <v>GBU01</v>
          </cell>
          <cell r="CB3033" t="str">
            <v>BU14</v>
          </cell>
          <cell r="CL3033" t="str">
            <v>ACC_KFI_EBITDA</v>
          </cell>
          <cell r="CN3033" t="str">
            <v>EFF0109</v>
          </cell>
          <cell r="CP3033">
            <v>-9.9799999999999993E-3</v>
          </cell>
          <cell r="CS3033" t="str">
            <v>GBU03</v>
          </cell>
        </row>
        <row r="3034">
          <cell r="BD3034" t="str">
            <v>GBU01</v>
          </cell>
          <cell r="BF3034" t="str">
            <v>BU25</v>
          </cell>
          <cell r="BP3034" t="str">
            <v>ACC_KFI_TO</v>
          </cell>
          <cell r="BR3034" t="str">
            <v>2021.06</v>
          </cell>
          <cell r="BS3034" t="str">
            <v>Visée 1</v>
          </cell>
          <cell r="BT3034">
            <v>21816.52</v>
          </cell>
          <cell r="BV3034" t="str">
            <v>GBU01</v>
          </cell>
          <cell r="CB3034" t="str">
            <v>BU14</v>
          </cell>
          <cell r="CL3034" t="str">
            <v>ACC_KFI_TO</v>
          </cell>
          <cell r="CN3034" t="str">
            <v>EFF0105</v>
          </cell>
          <cell r="CP3034">
            <v>0</v>
          </cell>
          <cell r="CS3034" t="str">
            <v>GBU03</v>
          </cell>
        </row>
        <row r="3035">
          <cell r="BD3035" t="str">
            <v>GBU01</v>
          </cell>
          <cell r="BF3035" t="str">
            <v>BU25</v>
          </cell>
          <cell r="BP3035" t="str">
            <v>ACC_KFI_EBITDA</v>
          </cell>
          <cell r="BR3035" t="str">
            <v>2019.06</v>
          </cell>
          <cell r="BS3035" t="str">
            <v>Actual</v>
          </cell>
          <cell r="BT3035">
            <v>633.45000000000005</v>
          </cell>
          <cell r="BV3035" t="str">
            <v>GBU01</v>
          </cell>
          <cell r="CB3035" t="str">
            <v>BU14</v>
          </cell>
          <cell r="CL3035" t="str">
            <v>ACC_KFI_TO</v>
          </cell>
          <cell r="CN3035" t="str">
            <v>EFF0109</v>
          </cell>
          <cell r="CP3035">
            <v>0</v>
          </cell>
          <cell r="CS3035" t="str">
            <v>GBU03</v>
          </cell>
        </row>
        <row r="3036">
          <cell r="BD3036" t="str">
            <v>GBU01</v>
          </cell>
          <cell r="BF3036" t="str">
            <v>BU25</v>
          </cell>
          <cell r="BP3036" t="str">
            <v>ACC_KFI_EBITDA</v>
          </cell>
          <cell r="BR3036" t="str">
            <v>2019.06</v>
          </cell>
          <cell r="BS3036" t="str">
            <v>Visée 1</v>
          </cell>
          <cell r="BT3036">
            <v>-75.13</v>
          </cell>
          <cell r="BV3036" t="str">
            <v>GBU01</v>
          </cell>
          <cell r="CB3036" t="str">
            <v>BU14</v>
          </cell>
          <cell r="CL3036" t="str">
            <v>ACC_KFI_COI</v>
          </cell>
          <cell r="CN3036" t="str">
            <v>EFF0105</v>
          </cell>
          <cell r="CP3036">
            <v>0</v>
          </cell>
          <cell r="CS3036" t="str">
            <v>GBU03</v>
          </cell>
        </row>
        <row r="3037">
          <cell r="BD3037" t="str">
            <v>GBU01</v>
          </cell>
          <cell r="BF3037" t="str">
            <v>BU25</v>
          </cell>
          <cell r="BP3037" t="str">
            <v>ACC_KFI_EBITDA</v>
          </cell>
          <cell r="BR3037" t="str">
            <v>2020.06</v>
          </cell>
          <cell r="BS3037" t="str">
            <v>Actual</v>
          </cell>
          <cell r="BT3037">
            <v>483.21</v>
          </cell>
          <cell r="BV3037" t="str">
            <v>GBU01</v>
          </cell>
          <cell r="CB3037" t="str">
            <v>BU14</v>
          </cell>
          <cell r="CL3037" t="str">
            <v>ACC_KFI_COI</v>
          </cell>
          <cell r="CN3037" t="str">
            <v>EFF0109</v>
          </cell>
          <cell r="CP3037">
            <v>0</v>
          </cell>
          <cell r="CS3037" t="str">
            <v>GBU03</v>
          </cell>
        </row>
        <row r="3038">
          <cell r="BD3038" t="str">
            <v>GBU01</v>
          </cell>
          <cell r="BF3038" t="str">
            <v>BU25</v>
          </cell>
          <cell r="BP3038" t="str">
            <v>ACC_KFI_EBITDA</v>
          </cell>
          <cell r="BR3038" t="str">
            <v>2020.06</v>
          </cell>
          <cell r="BS3038" t="str">
            <v>Visée 1</v>
          </cell>
          <cell r="BT3038">
            <v>315.31</v>
          </cell>
          <cell r="BV3038" t="str">
            <v>GBU01</v>
          </cell>
          <cell r="CB3038" t="str">
            <v>BU14</v>
          </cell>
          <cell r="CL3038" t="str">
            <v>ACC_KFI_EBITDA</v>
          </cell>
          <cell r="CN3038" t="str">
            <v>EFF0105</v>
          </cell>
          <cell r="CP3038">
            <v>0</v>
          </cell>
          <cell r="CS3038" t="str">
            <v>GBU03</v>
          </cell>
        </row>
        <row r="3039">
          <cell r="BD3039" t="str">
            <v>GBU01</v>
          </cell>
          <cell r="BF3039" t="str">
            <v>BU25</v>
          </cell>
          <cell r="BP3039" t="str">
            <v>ACC_KFI_EBITDA</v>
          </cell>
          <cell r="BR3039" t="str">
            <v>2020.12</v>
          </cell>
          <cell r="BS3039" t="str">
            <v>Actual</v>
          </cell>
          <cell r="BT3039">
            <v>129.63999999999999</v>
          </cell>
          <cell r="BV3039" t="str">
            <v>GBU01</v>
          </cell>
          <cell r="CB3039" t="str">
            <v>BU14</v>
          </cell>
          <cell r="CL3039" t="str">
            <v>ACC_KFI_EBITDA</v>
          </cell>
          <cell r="CN3039" t="str">
            <v>EFF0109</v>
          </cell>
          <cell r="CP3039">
            <v>0</v>
          </cell>
          <cell r="CS3039" t="str">
            <v>GBU03</v>
          </cell>
        </row>
        <row r="3040">
          <cell r="BD3040" t="str">
            <v>GBU01</v>
          </cell>
          <cell r="BF3040" t="str">
            <v>BU25</v>
          </cell>
          <cell r="BP3040" t="str">
            <v>ACC_KFI_EBITDA</v>
          </cell>
          <cell r="BR3040" t="str">
            <v>2020.12</v>
          </cell>
          <cell r="BS3040" t="str">
            <v>Visée 1</v>
          </cell>
          <cell r="BT3040">
            <v>805.4</v>
          </cell>
          <cell r="BV3040" t="str">
            <v>GBU01</v>
          </cell>
          <cell r="CB3040" t="str">
            <v>BU14</v>
          </cell>
          <cell r="CL3040" t="str">
            <v>ACC_KFI_TO</v>
          </cell>
          <cell r="CN3040" t="str">
            <v>EFF0105</v>
          </cell>
          <cell r="CP3040">
            <v>0</v>
          </cell>
          <cell r="CS3040" t="str">
            <v>GBU03</v>
          </cell>
        </row>
        <row r="3041">
          <cell r="BD3041" t="str">
            <v>GBU01</v>
          </cell>
          <cell r="BF3041" t="str">
            <v>BU25</v>
          </cell>
          <cell r="BP3041" t="str">
            <v>ACC_KFI_EBITDA</v>
          </cell>
          <cell r="BR3041" t="str">
            <v>2021.06</v>
          </cell>
          <cell r="BS3041" t="str">
            <v>Actual</v>
          </cell>
          <cell r="BT3041">
            <v>789.26</v>
          </cell>
          <cell r="BV3041" t="str">
            <v>GBU01</v>
          </cell>
          <cell r="CB3041" t="str">
            <v>BU14</v>
          </cell>
          <cell r="CL3041" t="str">
            <v>ACC_KFI_TO</v>
          </cell>
          <cell r="CN3041" t="str">
            <v>EFF0109</v>
          </cell>
          <cell r="CP3041">
            <v>0</v>
          </cell>
          <cell r="CS3041" t="str">
            <v>GBU03</v>
          </cell>
        </row>
        <row r="3042">
          <cell r="BD3042" t="str">
            <v>GBU01</v>
          </cell>
          <cell r="BF3042" t="str">
            <v>BU25</v>
          </cell>
          <cell r="BP3042" t="str">
            <v>ACC_KFI_EBITDA</v>
          </cell>
          <cell r="BR3042" t="str">
            <v>2021.06</v>
          </cell>
          <cell r="BS3042" t="str">
            <v>Visée 1</v>
          </cell>
          <cell r="BT3042">
            <v>1835.54</v>
          </cell>
          <cell r="BV3042" t="str">
            <v>GBU01</v>
          </cell>
          <cell r="CB3042" t="str">
            <v>BU15</v>
          </cell>
          <cell r="CL3042" t="str">
            <v>ACC_KFI_COI</v>
          </cell>
          <cell r="CN3042" t="str">
            <v>EFF0105</v>
          </cell>
          <cell r="CS3042" t="str">
            <v>GBU03</v>
          </cell>
        </row>
        <row r="3043">
          <cell r="BD3043" t="str">
            <v>GBU01</v>
          </cell>
          <cell r="BF3043" t="str">
            <v>BU25</v>
          </cell>
          <cell r="BP3043" t="str">
            <v>ACC_KFI_COI</v>
          </cell>
          <cell r="BR3043" t="str">
            <v>2019.06</v>
          </cell>
          <cell r="BS3043" t="str">
            <v>Actual</v>
          </cell>
          <cell r="BT3043">
            <v>633.45000000000005</v>
          </cell>
          <cell r="BV3043" t="str">
            <v>GBU01</v>
          </cell>
          <cell r="CB3043" t="str">
            <v>BU15</v>
          </cell>
          <cell r="CL3043" t="str">
            <v>ACC_KFI_COI</v>
          </cell>
          <cell r="CN3043" t="str">
            <v>EFF0109</v>
          </cell>
          <cell r="CP3043">
            <v>-735.01</v>
          </cell>
          <cell r="CS3043" t="str">
            <v>GBU03</v>
          </cell>
        </row>
        <row r="3044">
          <cell r="BD3044" t="str">
            <v>GBU01</v>
          </cell>
          <cell r="BF3044" t="str">
            <v>BU25</v>
          </cell>
          <cell r="BP3044" t="str">
            <v>ACC_KFI_COI</v>
          </cell>
          <cell r="BR3044" t="str">
            <v>2019.06</v>
          </cell>
          <cell r="BS3044" t="str">
            <v>Visée 1</v>
          </cell>
          <cell r="BT3044">
            <v>-75.13</v>
          </cell>
          <cell r="BV3044" t="str">
            <v>GBU01</v>
          </cell>
          <cell r="CB3044" t="str">
            <v>BU15</v>
          </cell>
          <cell r="CL3044" t="str">
            <v>ACC_KFI_EBITDA</v>
          </cell>
          <cell r="CN3044" t="str">
            <v>EFF0105</v>
          </cell>
          <cell r="CS3044" t="str">
            <v>GBU03</v>
          </cell>
        </row>
        <row r="3045">
          <cell r="BD3045" t="str">
            <v>GBU01</v>
          </cell>
          <cell r="BF3045" t="str">
            <v>BU25</v>
          </cell>
          <cell r="BP3045" t="str">
            <v>ACC_KFI_COI</v>
          </cell>
          <cell r="BR3045" t="str">
            <v>2020.06</v>
          </cell>
          <cell r="BS3045" t="str">
            <v>Actual</v>
          </cell>
          <cell r="BT3045">
            <v>483.21</v>
          </cell>
          <cell r="BV3045" t="str">
            <v>GBU01</v>
          </cell>
          <cell r="CB3045" t="str">
            <v>BU15</v>
          </cell>
          <cell r="CL3045" t="str">
            <v>ACC_KFI_EBITDA</v>
          </cell>
          <cell r="CN3045" t="str">
            <v>EFF0109</v>
          </cell>
          <cell r="CP3045">
            <v>-735.01</v>
          </cell>
          <cell r="CS3045" t="str">
            <v>GBU03</v>
          </cell>
        </row>
        <row r="3046">
          <cell r="BD3046" t="str">
            <v>GBU01</v>
          </cell>
          <cell r="BF3046" t="str">
            <v>BU25</v>
          </cell>
          <cell r="BP3046" t="str">
            <v>ACC_KFI_COI</v>
          </cell>
          <cell r="BR3046" t="str">
            <v>2020.06</v>
          </cell>
          <cell r="BS3046" t="str">
            <v>Visée 1</v>
          </cell>
          <cell r="BT3046">
            <v>315.31</v>
          </cell>
          <cell r="BV3046" t="str">
            <v>GBU01</v>
          </cell>
          <cell r="CB3046" t="str">
            <v>BU15</v>
          </cell>
          <cell r="CL3046" t="str">
            <v>ACC_KFI_TO</v>
          </cell>
          <cell r="CN3046" t="str">
            <v>EFF0105</v>
          </cell>
          <cell r="CS3046" t="str">
            <v>GBU03</v>
          </cell>
        </row>
        <row r="3047">
          <cell r="BD3047" t="str">
            <v>GBU01</v>
          </cell>
          <cell r="BF3047" t="str">
            <v>BU25</v>
          </cell>
          <cell r="BP3047" t="str">
            <v>ACC_KFI_COI</v>
          </cell>
          <cell r="BR3047" t="str">
            <v>2020.12</v>
          </cell>
          <cell r="BS3047" t="str">
            <v>Actual</v>
          </cell>
          <cell r="BT3047">
            <v>129.63999999999999</v>
          </cell>
          <cell r="BV3047" t="str">
            <v>GBU01</v>
          </cell>
          <cell r="CB3047" t="str">
            <v>BU15</v>
          </cell>
          <cell r="CL3047" t="str">
            <v>ACC_KFI_TO</v>
          </cell>
          <cell r="CN3047" t="str">
            <v>EFF0109</v>
          </cell>
          <cell r="CP3047">
            <v>58</v>
          </cell>
          <cell r="CS3047" t="str">
            <v>GBU03</v>
          </cell>
        </row>
        <row r="3048">
          <cell r="BD3048" t="str">
            <v>GBU01</v>
          </cell>
          <cell r="BF3048" t="str">
            <v>BU25</v>
          </cell>
          <cell r="BP3048" t="str">
            <v>ACC_KFI_COI</v>
          </cell>
          <cell r="BR3048" t="str">
            <v>2020.12</v>
          </cell>
          <cell r="BS3048" t="str">
            <v>Visée 1</v>
          </cell>
          <cell r="BT3048">
            <v>805.4</v>
          </cell>
          <cell r="BV3048" t="str">
            <v>GBU01</v>
          </cell>
          <cell r="CB3048" t="str">
            <v>BU15</v>
          </cell>
          <cell r="CL3048" t="str">
            <v>ACC_KFI_COI</v>
          </cell>
          <cell r="CN3048" t="str">
            <v>EFF0102</v>
          </cell>
          <cell r="CP3048">
            <v>-181.65</v>
          </cell>
          <cell r="CS3048" t="str">
            <v>GBU03</v>
          </cell>
        </row>
        <row r="3049">
          <cell r="BD3049" t="str">
            <v>GBU01</v>
          </cell>
          <cell r="BF3049" t="str">
            <v>BU25</v>
          </cell>
          <cell r="BP3049" t="str">
            <v>ACC_KFI_COI</v>
          </cell>
          <cell r="BR3049" t="str">
            <v>2021.06</v>
          </cell>
          <cell r="BS3049" t="str">
            <v>Actual</v>
          </cell>
          <cell r="BT3049">
            <v>789.26</v>
          </cell>
          <cell r="BV3049" t="str">
            <v>GBU01</v>
          </cell>
          <cell r="CB3049" t="str">
            <v>BU15</v>
          </cell>
          <cell r="CL3049" t="str">
            <v>ACC_KFI_COI</v>
          </cell>
          <cell r="CN3049" t="str">
            <v>EFF0105</v>
          </cell>
          <cell r="CP3049">
            <v>0</v>
          </cell>
          <cell r="CS3049" t="str">
            <v>GBU03</v>
          </cell>
        </row>
        <row r="3050">
          <cell r="BD3050" t="str">
            <v>GBU01</v>
          </cell>
          <cell r="BF3050" t="str">
            <v>BU25</v>
          </cell>
          <cell r="BP3050" t="str">
            <v>ACC_KFI_COI</v>
          </cell>
          <cell r="BR3050" t="str">
            <v>2021.06</v>
          </cell>
          <cell r="BS3050" t="str">
            <v>Visée 1</v>
          </cell>
          <cell r="BT3050">
            <v>1810.4</v>
          </cell>
          <cell r="BV3050" t="str">
            <v>GBU01</v>
          </cell>
          <cell r="CB3050" t="str">
            <v>BU15</v>
          </cell>
          <cell r="CL3050" t="str">
            <v>ACC_KFI_COI</v>
          </cell>
          <cell r="CN3050" t="str">
            <v>EFF0109</v>
          </cell>
          <cell r="CP3050">
            <v>0</v>
          </cell>
          <cell r="CS3050" t="str">
            <v>GBU03</v>
          </cell>
        </row>
        <row r="3051">
          <cell r="BD3051" t="str">
            <v>GBU01</v>
          </cell>
          <cell r="BF3051" t="str">
            <v>BU25</v>
          </cell>
          <cell r="BP3051" t="str">
            <v>ACC_KFI_+GTHCPXDBSO</v>
          </cell>
          <cell r="BR3051" t="str">
            <v>2021.06</v>
          </cell>
          <cell r="BS3051" t="str">
            <v>Visée 1</v>
          </cell>
          <cell r="BT3051">
            <v>25.14</v>
          </cell>
          <cell r="BV3051" t="str">
            <v>GBU01</v>
          </cell>
          <cell r="CB3051" t="str">
            <v>BU15</v>
          </cell>
          <cell r="CL3051" t="str">
            <v>ACC_KFI_EBITDA</v>
          </cell>
          <cell r="CN3051" t="str">
            <v>EFF0102</v>
          </cell>
          <cell r="CP3051">
            <v>-181.65</v>
          </cell>
          <cell r="CS3051" t="str">
            <v>GBU03</v>
          </cell>
        </row>
        <row r="3052">
          <cell r="BD3052" t="str">
            <v>GBU01</v>
          </cell>
          <cell r="BF3052" t="str">
            <v>BU25</v>
          </cell>
          <cell r="BP3052" t="str">
            <v>ACC_KFI_+GSSCPXDBSO</v>
          </cell>
          <cell r="BR3052" t="str">
            <v>2021.06</v>
          </cell>
          <cell r="BS3052" t="str">
            <v>Visée 1</v>
          </cell>
          <cell r="BT3052">
            <v>25.14</v>
          </cell>
          <cell r="BV3052" t="str">
            <v>GBU01</v>
          </cell>
          <cell r="CB3052" t="str">
            <v>BU15</v>
          </cell>
          <cell r="CL3052" t="str">
            <v>ACC_KFI_EBITDA</v>
          </cell>
          <cell r="CN3052" t="str">
            <v>EFF0105</v>
          </cell>
          <cell r="CP3052">
            <v>0</v>
          </cell>
          <cell r="CS3052" t="str">
            <v>GBU03</v>
          </cell>
        </row>
        <row r="3053">
          <cell r="BD3053" t="str">
            <v>GBU01</v>
          </cell>
          <cell r="BF3053" t="str">
            <v>BU25</v>
          </cell>
          <cell r="BP3053" t="str">
            <v>ACC_KFI_TO</v>
          </cell>
          <cell r="BR3053" t="str">
            <v>2019.06</v>
          </cell>
          <cell r="BS3053" t="str">
            <v>Actual</v>
          </cell>
          <cell r="BT3053">
            <v>736.8</v>
          </cell>
          <cell r="BV3053" t="str">
            <v>GBU01</v>
          </cell>
          <cell r="CB3053" t="str">
            <v>BU15</v>
          </cell>
          <cell r="CL3053" t="str">
            <v>ACC_KFI_EBITDA</v>
          </cell>
          <cell r="CN3053" t="str">
            <v>EFF0109</v>
          </cell>
          <cell r="CP3053">
            <v>0</v>
          </cell>
          <cell r="CS3053" t="str">
            <v>GBU03</v>
          </cell>
        </row>
        <row r="3054">
          <cell r="BD3054" t="str">
            <v>GBU01</v>
          </cell>
          <cell r="BF3054" t="str">
            <v>BU25</v>
          </cell>
          <cell r="BP3054" t="str">
            <v>ACC_KFI_TO</v>
          </cell>
          <cell r="BR3054" t="str">
            <v>2019.06</v>
          </cell>
          <cell r="BS3054" t="str">
            <v>Visée 1</v>
          </cell>
          <cell r="BT3054">
            <v>1245.76</v>
          </cell>
          <cell r="BV3054" t="str">
            <v>GBU01</v>
          </cell>
          <cell r="CB3054" t="str">
            <v>BU15</v>
          </cell>
          <cell r="CL3054" t="str">
            <v>ACC_KFI_TO</v>
          </cell>
          <cell r="CN3054" t="str">
            <v>EFF0105</v>
          </cell>
          <cell r="CP3054">
            <v>0</v>
          </cell>
          <cell r="CS3054" t="str">
            <v>GBU03</v>
          </cell>
        </row>
        <row r="3055">
          <cell r="BD3055" t="str">
            <v>GBU01</v>
          </cell>
          <cell r="BF3055" t="str">
            <v>BU25</v>
          </cell>
          <cell r="BP3055" t="str">
            <v>ACC_KFI_TO</v>
          </cell>
          <cell r="BR3055" t="str">
            <v>2020.06</v>
          </cell>
          <cell r="BS3055" t="str">
            <v>Actual</v>
          </cell>
          <cell r="BT3055">
            <v>55.34</v>
          </cell>
          <cell r="BV3055" t="str">
            <v>GBU01</v>
          </cell>
          <cell r="CB3055" t="str">
            <v>BU15</v>
          </cell>
          <cell r="CL3055" t="str">
            <v>ACC_KFI_TO</v>
          </cell>
          <cell r="CN3055" t="str">
            <v>EFF0109</v>
          </cell>
          <cell r="CP3055">
            <v>0</v>
          </cell>
          <cell r="CS3055" t="str">
            <v>GBU03</v>
          </cell>
        </row>
        <row r="3056">
          <cell r="BD3056" t="str">
            <v>GBU01</v>
          </cell>
          <cell r="BF3056" t="str">
            <v>BU25</v>
          </cell>
          <cell r="BP3056" t="str">
            <v>ACC_KFI_TO</v>
          </cell>
          <cell r="BR3056" t="str">
            <v>2020.06</v>
          </cell>
          <cell r="BS3056" t="str">
            <v>Visée 1</v>
          </cell>
          <cell r="BT3056">
            <v>11802.41</v>
          </cell>
          <cell r="BV3056" t="str">
            <v>GBU01</v>
          </cell>
          <cell r="CB3056" t="str">
            <v>BU15</v>
          </cell>
          <cell r="CL3056" t="str">
            <v>ACC_KFI_COI</v>
          </cell>
          <cell r="CN3056" t="str">
            <v>EFF0105</v>
          </cell>
          <cell r="CP3056">
            <v>-301.35998000000001</v>
          </cell>
          <cell r="CS3056" t="str">
            <v>GBU03</v>
          </cell>
        </row>
        <row r="3057">
          <cell r="BD3057" t="str">
            <v>GBU01</v>
          </cell>
          <cell r="BF3057" t="str">
            <v>BU25</v>
          </cell>
          <cell r="BP3057" t="str">
            <v>ACC_KFI_TO</v>
          </cell>
          <cell r="BR3057" t="str">
            <v>2020.12</v>
          </cell>
          <cell r="BS3057" t="str">
            <v>Actual</v>
          </cell>
          <cell r="BT3057">
            <v>644.27</v>
          </cell>
          <cell r="BV3057" t="str">
            <v>GBU01</v>
          </cell>
          <cell r="CB3057" t="str">
            <v>BU15</v>
          </cell>
          <cell r="CL3057" t="str">
            <v>ACC_KFI_COI</v>
          </cell>
          <cell r="CN3057" t="str">
            <v>EFF0109</v>
          </cell>
          <cell r="CP3057">
            <v>-2708.6800199999998</v>
          </cell>
          <cell r="CS3057" t="str">
            <v>GBU03</v>
          </cell>
        </row>
        <row r="3058">
          <cell r="BD3058" t="str">
            <v>GBU01</v>
          </cell>
          <cell r="BF3058" t="str">
            <v>BU25</v>
          </cell>
          <cell r="BP3058" t="str">
            <v>ACC_KFI_TO</v>
          </cell>
          <cell r="BR3058" t="str">
            <v>2020.12</v>
          </cell>
          <cell r="BS3058" t="str">
            <v>Visée 1</v>
          </cell>
          <cell r="BT3058">
            <v>11802.41</v>
          </cell>
          <cell r="BV3058" t="str">
            <v>GBU01</v>
          </cell>
          <cell r="CB3058" t="str">
            <v>BU15</v>
          </cell>
          <cell r="CL3058" t="str">
            <v>ACC_KFI_EBITDA</v>
          </cell>
          <cell r="CN3058" t="str">
            <v>EFF0105</v>
          </cell>
          <cell r="CP3058">
            <v>-370.24997999999999</v>
          </cell>
          <cell r="CS3058" t="str">
            <v>GBU03</v>
          </cell>
        </row>
        <row r="3059">
          <cell r="BD3059" t="str">
            <v>GBU01</v>
          </cell>
          <cell r="BF3059" t="str">
            <v>BU25</v>
          </cell>
          <cell r="BP3059" t="str">
            <v>ACC_KFI_EBITDA</v>
          </cell>
          <cell r="BR3059" t="str">
            <v>2019.06</v>
          </cell>
          <cell r="BS3059" t="str">
            <v>Actual</v>
          </cell>
          <cell r="BT3059">
            <v>-6155.96</v>
          </cell>
          <cell r="BV3059" t="str">
            <v>GBU01</v>
          </cell>
          <cell r="CB3059" t="str">
            <v>BU15</v>
          </cell>
          <cell r="CL3059" t="str">
            <v>ACC_KFI_EBITDA</v>
          </cell>
          <cell r="CN3059" t="str">
            <v>EFF0109</v>
          </cell>
          <cell r="CP3059">
            <v>-2802.71002</v>
          </cell>
          <cell r="CS3059" t="str">
            <v>GBU03</v>
          </cell>
        </row>
        <row r="3060">
          <cell r="BD3060" t="str">
            <v>GBU01</v>
          </cell>
          <cell r="BF3060" t="str">
            <v>BU25</v>
          </cell>
          <cell r="BP3060" t="str">
            <v>ACC_KFI_EBITDA</v>
          </cell>
          <cell r="BR3060" t="str">
            <v>2019.06</v>
          </cell>
          <cell r="BS3060" t="str">
            <v>Visée 1</v>
          </cell>
          <cell r="BT3060">
            <v>-151.77000000000001</v>
          </cell>
          <cell r="BV3060" t="str">
            <v>GBU01</v>
          </cell>
          <cell r="CB3060" t="str">
            <v>BU15</v>
          </cell>
          <cell r="CL3060" t="str">
            <v>ACC_KFI_TO</v>
          </cell>
          <cell r="CN3060" t="str">
            <v>EFF0105</v>
          </cell>
          <cell r="CP3060">
            <v>-2836.01</v>
          </cell>
          <cell r="CS3060" t="str">
            <v>GBU03</v>
          </cell>
        </row>
        <row r="3061">
          <cell r="BD3061" t="str">
            <v>GBU01</v>
          </cell>
          <cell r="BF3061" t="str">
            <v>BU25</v>
          </cell>
          <cell r="BP3061" t="str">
            <v>ACC_KFI_EBITDA</v>
          </cell>
          <cell r="BR3061" t="str">
            <v>2020.06</v>
          </cell>
          <cell r="BS3061" t="str">
            <v>Actual</v>
          </cell>
          <cell r="BT3061">
            <v>-241.27</v>
          </cell>
          <cell r="BV3061" t="str">
            <v>GBU01</v>
          </cell>
          <cell r="CB3061" t="str">
            <v>BU15</v>
          </cell>
          <cell r="CL3061" t="str">
            <v>ACC_KFI_TO</v>
          </cell>
          <cell r="CN3061" t="str">
            <v>EFF0109</v>
          </cell>
          <cell r="CP3061">
            <v>26525.86</v>
          </cell>
          <cell r="CS3061" t="str">
            <v>GBU03</v>
          </cell>
        </row>
        <row r="3062">
          <cell r="BD3062" t="str">
            <v>GBU01</v>
          </cell>
          <cell r="BF3062" t="str">
            <v>BU25</v>
          </cell>
          <cell r="BP3062" t="str">
            <v>ACC_KFI_EBITDA</v>
          </cell>
          <cell r="BR3062" t="str">
            <v>2020.06</v>
          </cell>
          <cell r="BS3062" t="str">
            <v>Visée 1</v>
          </cell>
          <cell r="BT3062">
            <v>-1167.82</v>
          </cell>
          <cell r="BV3062" t="str">
            <v>GBU01</v>
          </cell>
          <cell r="CB3062" t="str">
            <v>BU15</v>
          </cell>
          <cell r="CL3062" t="str">
            <v>ACC_KFI_COI</v>
          </cell>
          <cell r="CN3062" t="str">
            <v>EFF0105</v>
          </cell>
          <cell r="CP3062">
            <v>0</v>
          </cell>
          <cell r="CS3062" t="str">
            <v>GBU03</v>
          </cell>
        </row>
        <row r="3063">
          <cell r="BD3063" t="str">
            <v>GBU01</v>
          </cell>
          <cell r="BF3063" t="str">
            <v>BU25</v>
          </cell>
          <cell r="BP3063" t="str">
            <v>ACC_KFI_EBITDA</v>
          </cell>
          <cell r="BR3063" t="str">
            <v>2020.12</v>
          </cell>
          <cell r="BS3063" t="str">
            <v>Actual</v>
          </cell>
          <cell r="BT3063">
            <v>-1494.36</v>
          </cell>
          <cell r="BV3063" t="str">
            <v>GBU01</v>
          </cell>
          <cell r="CB3063" t="str">
            <v>BU15</v>
          </cell>
          <cell r="CL3063" t="str">
            <v>ACC_KFI_COI</v>
          </cell>
          <cell r="CN3063" t="str">
            <v>EFF0109</v>
          </cell>
          <cell r="CP3063">
            <v>0</v>
          </cell>
          <cell r="CS3063" t="str">
            <v>GBU03</v>
          </cell>
        </row>
        <row r="3064">
          <cell r="BD3064" t="str">
            <v>GBU01</v>
          </cell>
          <cell r="BF3064" t="str">
            <v>BU25</v>
          </cell>
          <cell r="BP3064" t="str">
            <v>ACC_KFI_EBITDA</v>
          </cell>
          <cell r="BR3064" t="str">
            <v>2020.12</v>
          </cell>
          <cell r="BS3064" t="str">
            <v>Visée 1</v>
          </cell>
          <cell r="BT3064">
            <v>-2788.83</v>
          </cell>
          <cell r="BV3064" t="str">
            <v>GBU01</v>
          </cell>
          <cell r="CB3064" t="str">
            <v>BU15</v>
          </cell>
          <cell r="CL3064" t="str">
            <v>ACC_KFI_EBITDA</v>
          </cell>
          <cell r="CN3064" t="str">
            <v>EFF0105</v>
          </cell>
          <cell r="CP3064">
            <v>0</v>
          </cell>
          <cell r="CS3064" t="str">
            <v>GBU03</v>
          </cell>
        </row>
        <row r="3065">
          <cell r="BD3065" t="str">
            <v>GBU01</v>
          </cell>
          <cell r="BF3065" t="str">
            <v>BU25</v>
          </cell>
          <cell r="BP3065" t="str">
            <v>ACC_KFI_EBITDA</v>
          </cell>
          <cell r="BR3065" t="str">
            <v>2021.06</v>
          </cell>
          <cell r="BS3065" t="str">
            <v>Actual</v>
          </cell>
          <cell r="BT3065">
            <v>-430.33</v>
          </cell>
          <cell r="BV3065" t="str">
            <v>GBU01</v>
          </cell>
          <cell r="CB3065" t="str">
            <v>BU15</v>
          </cell>
          <cell r="CL3065" t="str">
            <v>ACC_KFI_EBITDA</v>
          </cell>
          <cell r="CN3065" t="str">
            <v>EFF0109</v>
          </cell>
          <cell r="CP3065">
            <v>0</v>
          </cell>
          <cell r="CS3065" t="str">
            <v>GBU03</v>
          </cell>
        </row>
        <row r="3066">
          <cell r="BD3066" t="str">
            <v>GBU01</v>
          </cell>
          <cell r="BF3066" t="str">
            <v>BU25</v>
          </cell>
          <cell r="BP3066" t="str">
            <v>ACC_KFI_EBITDA</v>
          </cell>
          <cell r="BR3066" t="str">
            <v>2021.06</v>
          </cell>
          <cell r="BS3066" t="str">
            <v>Visée 1</v>
          </cell>
          <cell r="BT3066">
            <v>-1159.1500000000001</v>
          </cell>
          <cell r="BV3066" t="str">
            <v>GBU01</v>
          </cell>
          <cell r="CB3066" t="str">
            <v>BU15</v>
          </cell>
          <cell r="CL3066" t="str">
            <v>ACC_KFI_TO</v>
          </cell>
          <cell r="CN3066" t="str">
            <v>EFF0105</v>
          </cell>
          <cell r="CP3066">
            <v>0</v>
          </cell>
          <cell r="CS3066" t="str">
            <v>GBU03</v>
          </cell>
        </row>
        <row r="3067">
          <cell r="BD3067" t="str">
            <v>GBU01</v>
          </cell>
          <cell r="BF3067" t="str">
            <v>BU25</v>
          </cell>
          <cell r="BP3067" t="str">
            <v>ACC_KFI_COI</v>
          </cell>
          <cell r="BR3067" t="str">
            <v>2019.06</v>
          </cell>
          <cell r="BS3067" t="str">
            <v>Actual</v>
          </cell>
          <cell r="BT3067">
            <v>-6159.87</v>
          </cell>
          <cell r="BV3067" t="str">
            <v>GBU01</v>
          </cell>
          <cell r="CB3067" t="str">
            <v>BU15</v>
          </cell>
          <cell r="CL3067" t="str">
            <v>ACC_KFI_TO</v>
          </cell>
          <cell r="CN3067" t="str">
            <v>EFF0109</v>
          </cell>
          <cell r="CP3067">
            <v>0</v>
          </cell>
          <cell r="CS3067" t="str">
            <v>GBU03</v>
          </cell>
        </row>
        <row r="3068">
          <cell r="BD3068" t="str">
            <v>GBU01</v>
          </cell>
          <cell r="BF3068" t="str">
            <v>BU25</v>
          </cell>
          <cell r="BP3068" t="str">
            <v>ACC_KFI_COI</v>
          </cell>
          <cell r="BR3068" t="str">
            <v>2019.06</v>
          </cell>
          <cell r="BS3068" t="str">
            <v>Visée 1</v>
          </cell>
          <cell r="BT3068">
            <v>-151.77000000000001</v>
          </cell>
          <cell r="BV3068" t="str">
            <v>GBU01</v>
          </cell>
          <cell r="CB3068" t="str">
            <v>BU15</v>
          </cell>
          <cell r="CL3068" t="str">
            <v>ACC_KFI_COI</v>
          </cell>
          <cell r="CN3068" t="str">
            <v>EFF0102</v>
          </cell>
          <cell r="CP3068">
            <v>0</v>
          </cell>
          <cell r="CS3068" t="str">
            <v>GBU03</v>
          </cell>
        </row>
        <row r="3069">
          <cell r="BD3069" t="str">
            <v>GBU01</v>
          </cell>
          <cell r="BF3069" t="str">
            <v>BU25</v>
          </cell>
          <cell r="BP3069" t="str">
            <v>ACC_KFI_COI</v>
          </cell>
          <cell r="BR3069" t="str">
            <v>2020.06</v>
          </cell>
          <cell r="BS3069" t="str">
            <v>Actual</v>
          </cell>
          <cell r="BT3069">
            <v>-247.36</v>
          </cell>
          <cell r="BV3069" t="str">
            <v>GBU01</v>
          </cell>
          <cell r="CB3069" t="str">
            <v>BU15</v>
          </cell>
          <cell r="CL3069" t="str">
            <v>ACC_KFI_COI</v>
          </cell>
          <cell r="CN3069" t="str">
            <v>EFF0105</v>
          </cell>
          <cell r="CP3069">
            <v>20.87</v>
          </cell>
          <cell r="CS3069" t="str">
            <v>GBU03</v>
          </cell>
        </row>
        <row r="3070">
          <cell r="BD3070" t="str">
            <v>GBU01</v>
          </cell>
          <cell r="BF3070" t="str">
            <v>BU25</v>
          </cell>
          <cell r="BP3070" t="str">
            <v>ACC_KFI_COI</v>
          </cell>
          <cell r="BR3070" t="str">
            <v>2020.06</v>
          </cell>
          <cell r="BS3070" t="str">
            <v>Visée 1</v>
          </cell>
          <cell r="BT3070">
            <v>-1167.82</v>
          </cell>
          <cell r="BV3070" t="str">
            <v>GBU01</v>
          </cell>
          <cell r="CB3070" t="str">
            <v>BU15</v>
          </cell>
          <cell r="CL3070" t="str">
            <v>ACC_KFI_COI</v>
          </cell>
          <cell r="CN3070" t="str">
            <v>EFF0109</v>
          </cell>
          <cell r="CP3070">
            <v>44.15</v>
          </cell>
          <cell r="CS3070" t="str">
            <v>GBU03</v>
          </cell>
        </row>
        <row r="3071">
          <cell r="BD3071" t="str">
            <v>GBU01</v>
          </cell>
          <cell r="BF3071" t="str">
            <v>BU25</v>
          </cell>
          <cell r="BP3071" t="str">
            <v>ACC_KFI_COI</v>
          </cell>
          <cell r="BR3071" t="str">
            <v>2020.12</v>
          </cell>
          <cell r="BS3071" t="str">
            <v>Actual</v>
          </cell>
          <cell r="BT3071">
            <v>-1506.4</v>
          </cell>
          <cell r="BV3071" t="str">
            <v>GBU01</v>
          </cell>
          <cell r="CB3071" t="str">
            <v>BU15</v>
          </cell>
          <cell r="CL3071" t="str">
            <v>ACC_KFI_COI</v>
          </cell>
          <cell r="CN3071" t="str">
            <v>EFF0220</v>
          </cell>
          <cell r="CP3071">
            <v>-95</v>
          </cell>
          <cell r="CS3071" t="str">
            <v>GBU03</v>
          </cell>
        </row>
        <row r="3072">
          <cell r="BD3072" t="str">
            <v>GBU01</v>
          </cell>
          <cell r="BF3072" t="str">
            <v>BU25</v>
          </cell>
          <cell r="BP3072" t="str">
            <v>ACC_KFI_COI</v>
          </cell>
          <cell r="BR3072" t="str">
            <v>2020.12</v>
          </cell>
          <cell r="BS3072" t="str">
            <v>Visée 1</v>
          </cell>
          <cell r="BT3072">
            <v>-2788.83</v>
          </cell>
          <cell r="BV3072" t="str">
            <v>GBU01</v>
          </cell>
          <cell r="CB3072" t="str">
            <v>BU15</v>
          </cell>
          <cell r="CL3072" t="str">
            <v>ACC_KFI_EBITDA</v>
          </cell>
          <cell r="CN3072" t="str">
            <v>EFF0102</v>
          </cell>
          <cell r="CP3072">
            <v>0</v>
          </cell>
          <cell r="CS3072" t="str">
            <v>GBU03</v>
          </cell>
        </row>
        <row r="3073">
          <cell r="BD3073" t="str">
            <v>GBU01</v>
          </cell>
          <cell r="BF3073" t="str">
            <v>BU25</v>
          </cell>
          <cell r="BP3073" t="str">
            <v>ACC_KFI_COI</v>
          </cell>
          <cell r="BR3073" t="str">
            <v>2021.06</v>
          </cell>
          <cell r="BS3073" t="str">
            <v>Actual</v>
          </cell>
          <cell r="BT3073">
            <v>-436.65</v>
          </cell>
          <cell r="BV3073" t="str">
            <v>GBU01</v>
          </cell>
          <cell r="CB3073" t="str">
            <v>BU15</v>
          </cell>
          <cell r="CL3073" t="str">
            <v>ACC_KFI_EBITDA</v>
          </cell>
          <cell r="CN3073" t="str">
            <v>EFF0105</v>
          </cell>
          <cell r="CP3073">
            <v>19.590009999999999</v>
          </cell>
          <cell r="CS3073" t="str">
            <v>GBU03</v>
          </cell>
        </row>
        <row r="3074">
          <cell r="BD3074" t="str">
            <v>GBU01</v>
          </cell>
          <cell r="BF3074" t="str">
            <v>BU25</v>
          </cell>
          <cell r="BP3074" t="str">
            <v>ACC_KFI_COI</v>
          </cell>
          <cell r="BR3074" t="str">
            <v>2021.06</v>
          </cell>
          <cell r="BS3074" t="str">
            <v>Visée 1</v>
          </cell>
          <cell r="BT3074">
            <v>-1159.1500000000001</v>
          </cell>
          <cell r="BV3074" t="str">
            <v>GBU01</v>
          </cell>
          <cell r="CB3074" t="str">
            <v>BU15</v>
          </cell>
          <cell r="CL3074" t="str">
            <v>ACC_KFI_EBITDA</v>
          </cell>
          <cell r="CN3074" t="str">
            <v>EFF0109</v>
          </cell>
          <cell r="CP3074">
            <v>95.169989999999999</v>
          </cell>
          <cell r="CS3074" t="str">
            <v>GBU03</v>
          </cell>
        </row>
        <row r="3075">
          <cell r="BD3075" t="str">
            <v>GBU01</v>
          </cell>
          <cell r="BF3075" t="str">
            <v>BU25</v>
          </cell>
          <cell r="BP3075" t="str">
            <v>ACC_KFI_+GTHCPXDBSO</v>
          </cell>
          <cell r="BR3075" t="str">
            <v>2019.06</v>
          </cell>
          <cell r="BS3075" t="str">
            <v>Actual</v>
          </cell>
          <cell r="BT3075">
            <v>3.91</v>
          </cell>
          <cell r="BV3075" t="str">
            <v>GBU01</v>
          </cell>
          <cell r="CB3075" t="str">
            <v>BU15</v>
          </cell>
          <cell r="CL3075" t="str">
            <v>ACC_KFI_EBITDA</v>
          </cell>
          <cell r="CN3075" t="str">
            <v>EFF0220</v>
          </cell>
          <cell r="CP3075">
            <v>-95</v>
          </cell>
          <cell r="CS3075" t="str">
            <v>GBU03</v>
          </cell>
        </row>
        <row r="3076">
          <cell r="BD3076" t="str">
            <v>GBU01</v>
          </cell>
          <cell r="BF3076" t="str">
            <v>BU25</v>
          </cell>
          <cell r="BP3076" t="str">
            <v>ACC_KFI_+GTHCPXDBSO</v>
          </cell>
          <cell r="BR3076" t="str">
            <v>2020.06</v>
          </cell>
          <cell r="BS3076" t="str">
            <v>Actual</v>
          </cell>
          <cell r="BT3076">
            <v>6.08</v>
          </cell>
          <cell r="BV3076" t="str">
            <v>GBU01</v>
          </cell>
          <cell r="CB3076" t="str">
            <v>BU15</v>
          </cell>
          <cell r="CL3076" t="str">
            <v>ACC_KFI_TO</v>
          </cell>
          <cell r="CN3076" t="str">
            <v>EFF0105</v>
          </cell>
          <cell r="CP3076">
            <v>-5.01999</v>
          </cell>
          <cell r="CS3076" t="str">
            <v>GBU03</v>
          </cell>
        </row>
        <row r="3077">
          <cell r="BD3077" t="str">
            <v>GBU01</v>
          </cell>
          <cell r="BF3077" t="str">
            <v>BU25</v>
          </cell>
          <cell r="BP3077" t="str">
            <v>ACC_KFI_+GTHCPXDBSO</v>
          </cell>
          <cell r="BR3077" t="str">
            <v>2020.12</v>
          </cell>
          <cell r="BS3077" t="str">
            <v>Actual</v>
          </cell>
          <cell r="BT3077">
            <v>-3.73</v>
          </cell>
          <cell r="BV3077" t="str">
            <v>GBU01</v>
          </cell>
          <cell r="CB3077" t="str">
            <v>BU15</v>
          </cell>
          <cell r="CL3077" t="str">
            <v>ACC_KFI_TO</v>
          </cell>
          <cell r="CN3077" t="str">
            <v>EFF0109</v>
          </cell>
          <cell r="CP3077">
            <v>117.63999</v>
          </cell>
          <cell r="CS3077" t="str">
            <v>GBU03</v>
          </cell>
        </row>
        <row r="3078">
          <cell r="BD3078" t="str">
            <v>GBU01</v>
          </cell>
          <cell r="BF3078" t="str">
            <v>BU25</v>
          </cell>
          <cell r="BP3078" t="str">
            <v>ACC_KFI_+GSSCPXDBSO</v>
          </cell>
          <cell r="BR3078" t="str">
            <v>2019.06</v>
          </cell>
          <cell r="BS3078" t="str">
            <v>Actual</v>
          </cell>
          <cell r="BT3078">
            <v>-6.68</v>
          </cell>
          <cell r="BV3078" t="str">
            <v>GBU01</v>
          </cell>
          <cell r="CB3078" t="str">
            <v>BU15</v>
          </cell>
          <cell r="CL3078" t="str">
            <v>ACC_KFI_TO</v>
          </cell>
          <cell r="CN3078" t="str">
            <v>EFF0220</v>
          </cell>
          <cell r="CP3078">
            <v>-95</v>
          </cell>
          <cell r="CS3078" t="str">
            <v>GBU03</v>
          </cell>
        </row>
        <row r="3079">
          <cell r="BD3079" t="str">
            <v>GBU01</v>
          </cell>
          <cell r="BF3079" t="str">
            <v>BU25</v>
          </cell>
          <cell r="BP3079" t="str">
            <v>ACC_KFI_+GSSCPXDBSO</v>
          </cell>
          <cell r="BR3079" t="str">
            <v>2020.06</v>
          </cell>
          <cell r="BS3079" t="str">
            <v>Actual</v>
          </cell>
          <cell r="BT3079">
            <v>7</v>
          </cell>
          <cell r="BV3079" t="str">
            <v>GBU01</v>
          </cell>
          <cell r="CB3079" t="str">
            <v>BU15</v>
          </cell>
          <cell r="CL3079" t="str">
            <v>ACC_KFI_COI</v>
          </cell>
          <cell r="CN3079" t="str">
            <v>EFF0102</v>
          </cell>
          <cell r="CP3079">
            <v>0</v>
          </cell>
          <cell r="CS3079" t="str">
            <v>GBU03</v>
          </cell>
        </row>
        <row r="3080">
          <cell r="BD3080" t="str">
            <v>GBU01</v>
          </cell>
          <cell r="BF3080" t="str">
            <v>BU25</v>
          </cell>
          <cell r="BP3080" t="str">
            <v>ACC_KFI_+GSSCPXDBSO</v>
          </cell>
          <cell r="BR3080" t="str">
            <v>2020.12</v>
          </cell>
          <cell r="BS3080" t="str">
            <v>Actual</v>
          </cell>
          <cell r="BT3080">
            <v>8.99</v>
          </cell>
          <cell r="BV3080" t="str">
            <v>GBU01</v>
          </cell>
          <cell r="CB3080" t="str">
            <v>BU15</v>
          </cell>
          <cell r="CL3080" t="str">
            <v>ACC_KFI_COI</v>
          </cell>
          <cell r="CN3080" t="str">
            <v>EFF0105</v>
          </cell>
          <cell r="CP3080">
            <v>-21.6</v>
          </cell>
          <cell r="CS3080" t="str">
            <v>GBU03</v>
          </cell>
        </row>
        <row r="3081">
          <cell r="BD3081" t="str">
            <v>GBU01</v>
          </cell>
          <cell r="BF3081" t="str">
            <v>BU25</v>
          </cell>
          <cell r="BP3081" t="str">
            <v>ACC_KFI_+GSSCPXDBSO</v>
          </cell>
          <cell r="BR3081" t="str">
            <v>2021.06</v>
          </cell>
          <cell r="BS3081" t="str">
            <v>Actual</v>
          </cell>
          <cell r="BT3081">
            <v>9.56</v>
          </cell>
          <cell r="BV3081" t="str">
            <v>GBU01</v>
          </cell>
          <cell r="CB3081" t="str">
            <v>BU15</v>
          </cell>
          <cell r="CL3081" t="str">
            <v>ACC_KFI_COI</v>
          </cell>
          <cell r="CN3081" t="str">
            <v>EFF0109</v>
          </cell>
          <cell r="CP3081">
            <v>-251.91</v>
          </cell>
          <cell r="CS3081" t="str">
            <v>GBU03</v>
          </cell>
        </row>
        <row r="3082">
          <cell r="BD3082" t="str">
            <v>GBU01</v>
          </cell>
          <cell r="BF3082" t="str">
            <v>BU25</v>
          </cell>
          <cell r="BP3082" t="str">
            <v>ACC_KFI_TO</v>
          </cell>
          <cell r="BR3082" t="str">
            <v>2019.06</v>
          </cell>
          <cell r="BS3082" t="str">
            <v>Actual</v>
          </cell>
          <cell r="BT3082">
            <v>35836.839999999997</v>
          </cell>
          <cell r="BV3082" t="str">
            <v>GBU01</v>
          </cell>
          <cell r="CB3082" t="str">
            <v>BU15</v>
          </cell>
          <cell r="CL3082" t="str">
            <v>ACC_KFI_EBITDA</v>
          </cell>
          <cell r="CN3082" t="str">
            <v>EFF0102</v>
          </cell>
          <cell r="CP3082">
            <v>0</v>
          </cell>
          <cell r="CS3082" t="str">
            <v>GBU03</v>
          </cell>
        </row>
        <row r="3083">
          <cell r="BD3083" t="str">
            <v>GBU01</v>
          </cell>
          <cell r="BF3083" t="str">
            <v>BU25</v>
          </cell>
          <cell r="BP3083" t="str">
            <v>ACC_KFI_TO</v>
          </cell>
          <cell r="BR3083" t="str">
            <v>2019.06</v>
          </cell>
          <cell r="BS3083" t="str">
            <v>Visée 1</v>
          </cell>
          <cell r="BT3083">
            <v>63881.27</v>
          </cell>
          <cell r="BV3083" t="str">
            <v>GBU01</v>
          </cell>
          <cell r="CB3083" t="str">
            <v>BU15</v>
          </cell>
          <cell r="CL3083" t="str">
            <v>ACC_KFI_EBITDA</v>
          </cell>
          <cell r="CN3083" t="str">
            <v>EFF0105</v>
          </cell>
          <cell r="CP3083">
            <v>-28.98</v>
          </cell>
          <cell r="CS3083" t="str">
            <v>GBU03</v>
          </cell>
        </row>
        <row r="3084">
          <cell r="BD3084" t="str">
            <v>GBU01</v>
          </cell>
          <cell r="BF3084" t="str">
            <v>BU25</v>
          </cell>
          <cell r="BP3084" t="str">
            <v>ACC_KFI_TO</v>
          </cell>
          <cell r="BR3084" t="str">
            <v>2020.06</v>
          </cell>
          <cell r="BS3084" t="str">
            <v>Actual</v>
          </cell>
          <cell r="BT3084">
            <v>44513.73</v>
          </cell>
          <cell r="BV3084" t="str">
            <v>GBU01</v>
          </cell>
          <cell r="CB3084" t="str">
            <v>BU15</v>
          </cell>
          <cell r="CL3084" t="str">
            <v>ACC_KFI_EBITDA</v>
          </cell>
          <cell r="CN3084" t="str">
            <v>EFF0109</v>
          </cell>
          <cell r="CP3084">
            <v>-233.29</v>
          </cell>
          <cell r="CS3084" t="str">
            <v>GBU03</v>
          </cell>
        </row>
        <row r="3085">
          <cell r="BD3085" t="str">
            <v>GBU01</v>
          </cell>
          <cell r="BF3085" t="str">
            <v>BU25</v>
          </cell>
          <cell r="BP3085" t="str">
            <v>ACC_KFI_TO</v>
          </cell>
          <cell r="BR3085" t="str">
            <v>2020.06</v>
          </cell>
          <cell r="BS3085" t="str">
            <v>Visée 1</v>
          </cell>
          <cell r="BT3085">
            <v>29291.53</v>
          </cell>
          <cell r="BV3085" t="str">
            <v>GBU01</v>
          </cell>
          <cell r="CB3085" t="str">
            <v>BU15</v>
          </cell>
          <cell r="CL3085" t="str">
            <v>ACC_KFI_TO</v>
          </cell>
          <cell r="CN3085" t="str">
            <v>EFF0105</v>
          </cell>
          <cell r="CP3085">
            <v>-69.039990000000003</v>
          </cell>
          <cell r="CS3085" t="str">
            <v>GBU03</v>
          </cell>
        </row>
        <row r="3086">
          <cell r="BD3086" t="str">
            <v>GBU01</v>
          </cell>
          <cell r="BF3086" t="str">
            <v>BU25</v>
          </cell>
          <cell r="BP3086" t="str">
            <v>ACC_KFI_TO</v>
          </cell>
          <cell r="BR3086" t="str">
            <v>2020.12</v>
          </cell>
          <cell r="BS3086" t="str">
            <v>Actual</v>
          </cell>
          <cell r="BT3086">
            <v>55193.22</v>
          </cell>
          <cell r="BV3086" t="str">
            <v>GBU01</v>
          </cell>
          <cell r="CB3086" t="str">
            <v>BU15</v>
          </cell>
          <cell r="CL3086" t="str">
            <v>ACC_KFI_TO</v>
          </cell>
          <cell r="CN3086" t="str">
            <v>EFF0109</v>
          </cell>
          <cell r="CP3086">
            <v>435.27999</v>
          </cell>
          <cell r="CS3086" t="str">
            <v>GBU03</v>
          </cell>
        </row>
        <row r="3087">
          <cell r="BD3087" t="str">
            <v>GBU01</v>
          </cell>
          <cell r="BF3087" t="str">
            <v>BU25</v>
          </cell>
          <cell r="BP3087" t="str">
            <v>ACC_KFI_TO</v>
          </cell>
          <cell r="BR3087" t="str">
            <v>2020.12</v>
          </cell>
          <cell r="BS3087" t="str">
            <v>Visée 1</v>
          </cell>
          <cell r="BT3087">
            <v>44843.040000000001</v>
          </cell>
          <cell r="BV3087" t="str">
            <v>GBU01</v>
          </cell>
          <cell r="CB3087" t="str">
            <v>BU15</v>
          </cell>
          <cell r="CL3087" t="str">
            <v>ACC_KFI_COI</v>
          </cell>
          <cell r="CN3087" t="str">
            <v>EFF0102</v>
          </cell>
          <cell r="CP3087">
            <v>0</v>
          </cell>
          <cell r="CS3087" t="str">
            <v>GBU03</v>
          </cell>
        </row>
        <row r="3088">
          <cell r="BD3088" t="str">
            <v>GBU01</v>
          </cell>
          <cell r="BF3088" t="str">
            <v>BU25</v>
          </cell>
          <cell r="BP3088" t="str">
            <v>ACC_KFI_TO</v>
          </cell>
          <cell r="BR3088" t="str">
            <v>2021.06</v>
          </cell>
          <cell r="BS3088" t="str">
            <v>Actual</v>
          </cell>
          <cell r="BT3088">
            <v>11958.56</v>
          </cell>
          <cell r="BV3088" t="str">
            <v>GBU01</v>
          </cell>
          <cell r="CB3088" t="str">
            <v>BU15</v>
          </cell>
          <cell r="CL3088" t="str">
            <v>ACC_KFI_COI</v>
          </cell>
          <cell r="CN3088" t="str">
            <v>EFF0105</v>
          </cell>
          <cell r="CP3088">
            <v>-74.129990000000006</v>
          </cell>
          <cell r="CS3088" t="str">
            <v>GBU03</v>
          </cell>
        </row>
        <row r="3089">
          <cell r="BD3089" t="str">
            <v>GBU01</v>
          </cell>
          <cell r="BF3089" t="str">
            <v>BU25</v>
          </cell>
          <cell r="BP3089" t="str">
            <v>ACC_KFI_TO</v>
          </cell>
          <cell r="BR3089" t="str">
            <v>2021.06</v>
          </cell>
          <cell r="BS3089" t="str">
            <v>Visée 1</v>
          </cell>
          <cell r="BT3089">
            <v>5856.77</v>
          </cell>
          <cell r="BV3089" t="str">
            <v>GBU01</v>
          </cell>
          <cell r="CB3089" t="str">
            <v>BU15</v>
          </cell>
          <cell r="CL3089" t="str">
            <v>ACC_KFI_COI</v>
          </cell>
          <cell r="CN3089" t="str">
            <v>EFF0109</v>
          </cell>
          <cell r="CP3089">
            <v>-42.120010000000001</v>
          </cell>
          <cell r="CS3089" t="str">
            <v>GBU03</v>
          </cell>
        </row>
        <row r="3090">
          <cell r="BD3090" t="str">
            <v>GBU01</v>
          </cell>
          <cell r="BF3090" t="str">
            <v>BU25</v>
          </cell>
          <cell r="BP3090" t="str">
            <v>ACC_KFI_EBITDA</v>
          </cell>
          <cell r="BR3090" t="str">
            <v>2019.06</v>
          </cell>
          <cell r="BS3090" t="str">
            <v>Actual</v>
          </cell>
          <cell r="BT3090">
            <v>3189.52</v>
          </cell>
          <cell r="BV3090" t="str">
            <v>GBU01</v>
          </cell>
          <cell r="CB3090" t="str">
            <v>BU15</v>
          </cell>
          <cell r="CL3090" t="str">
            <v>ACC_KFI_EBITDA</v>
          </cell>
          <cell r="CN3090" t="str">
            <v>EFF0102</v>
          </cell>
          <cell r="CP3090">
            <v>0</v>
          </cell>
          <cell r="CS3090" t="str">
            <v>GBU03</v>
          </cell>
        </row>
        <row r="3091">
          <cell r="BD3091" t="str">
            <v>GBU01</v>
          </cell>
          <cell r="BF3091" t="str">
            <v>BU25</v>
          </cell>
          <cell r="BP3091" t="str">
            <v>ACC_KFI_EBITDA</v>
          </cell>
          <cell r="BR3091" t="str">
            <v>2019.06</v>
          </cell>
          <cell r="BS3091" t="str">
            <v>Visée 1</v>
          </cell>
          <cell r="BT3091">
            <v>5928.08</v>
          </cell>
          <cell r="BV3091" t="str">
            <v>GBU01</v>
          </cell>
          <cell r="CB3091" t="str">
            <v>BU15</v>
          </cell>
          <cell r="CL3091" t="str">
            <v>ACC_KFI_EBITDA</v>
          </cell>
          <cell r="CN3091" t="str">
            <v>EFF0105</v>
          </cell>
          <cell r="CP3091">
            <v>-117.00999</v>
          </cell>
          <cell r="CS3091" t="str">
            <v>GBU03</v>
          </cell>
        </row>
        <row r="3092">
          <cell r="BD3092" t="str">
            <v>GBU01</v>
          </cell>
          <cell r="BF3092" t="str">
            <v>BU25</v>
          </cell>
          <cell r="BP3092" t="str">
            <v>ACC_KFI_EBITDA</v>
          </cell>
          <cell r="BR3092" t="str">
            <v>2020.06</v>
          </cell>
          <cell r="BS3092" t="str">
            <v>Actual</v>
          </cell>
          <cell r="BT3092">
            <v>2239.3200000000002</v>
          </cell>
          <cell r="BV3092" t="str">
            <v>GBU01</v>
          </cell>
          <cell r="CB3092" t="str">
            <v>BU15</v>
          </cell>
          <cell r="CL3092" t="str">
            <v>ACC_KFI_EBITDA</v>
          </cell>
          <cell r="CN3092" t="str">
            <v>EFF0109</v>
          </cell>
          <cell r="CP3092">
            <v>-22.07001</v>
          </cell>
          <cell r="CS3092" t="str">
            <v>GBU03</v>
          </cell>
        </row>
        <row r="3093">
          <cell r="BD3093" t="str">
            <v>GBU01</v>
          </cell>
          <cell r="BF3093" t="str">
            <v>BU25</v>
          </cell>
          <cell r="BP3093" t="str">
            <v>ACC_KFI_EBITDA</v>
          </cell>
          <cell r="BR3093" t="str">
            <v>2020.06</v>
          </cell>
          <cell r="BS3093" t="str">
            <v>Visée 1</v>
          </cell>
          <cell r="BT3093">
            <v>1518.39</v>
          </cell>
          <cell r="BV3093" t="str">
            <v>GBU01</v>
          </cell>
          <cell r="CB3093" t="str">
            <v>BU15</v>
          </cell>
          <cell r="CL3093" t="str">
            <v>ACC_KFI_TO</v>
          </cell>
          <cell r="CN3093" t="str">
            <v>EFF0105</v>
          </cell>
          <cell r="CP3093">
            <v>-223.70999</v>
          </cell>
          <cell r="CS3093" t="str">
            <v>GBU03</v>
          </cell>
        </row>
        <row r="3094">
          <cell r="BD3094" t="str">
            <v>GBU01</v>
          </cell>
          <cell r="BF3094" t="str">
            <v>BU25</v>
          </cell>
          <cell r="BP3094" t="str">
            <v>ACC_KFI_EBITDA</v>
          </cell>
          <cell r="BR3094" t="str">
            <v>2020.12</v>
          </cell>
          <cell r="BS3094" t="str">
            <v>Actual</v>
          </cell>
          <cell r="BT3094">
            <v>-4517.74</v>
          </cell>
          <cell r="BV3094" t="str">
            <v>GBU01</v>
          </cell>
          <cell r="CB3094" t="str">
            <v>BU15</v>
          </cell>
          <cell r="CL3094" t="str">
            <v>ACC_KFI_TO</v>
          </cell>
          <cell r="CN3094" t="str">
            <v>EFF0109</v>
          </cell>
          <cell r="CP3094">
            <v>-172.51000999999999</v>
          </cell>
          <cell r="CS3094" t="str">
            <v>GBU03</v>
          </cell>
        </row>
        <row r="3095">
          <cell r="BD3095" t="str">
            <v>GBU01</v>
          </cell>
          <cell r="BF3095" t="str">
            <v>BU25</v>
          </cell>
          <cell r="BP3095" t="str">
            <v>ACC_KFI_EBITDA</v>
          </cell>
          <cell r="BR3095" t="str">
            <v>2020.12</v>
          </cell>
          <cell r="BS3095" t="str">
            <v>Visée 1</v>
          </cell>
          <cell r="BT3095">
            <v>2003.23</v>
          </cell>
          <cell r="BV3095" t="str">
            <v>GBU01</v>
          </cell>
          <cell r="CB3095" t="str">
            <v>BU15</v>
          </cell>
          <cell r="CL3095" t="str">
            <v>ACC_KFI_COI</v>
          </cell>
          <cell r="CN3095" t="str">
            <v>EFF0105</v>
          </cell>
          <cell r="CP3095">
            <v>0</v>
          </cell>
          <cell r="CS3095" t="str">
            <v>GBU03</v>
          </cell>
        </row>
        <row r="3096">
          <cell r="BD3096" t="str">
            <v>GBU01</v>
          </cell>
          <cell r="BF3096" t="str">
            <v>BU25</v>
          </cell>
          <cell r="BP3096" t="str">
            <v>ACC_KFI_EBITDA</v>
          </cell>
          <cell r="BR3096" t="str">
            <v>2021.06</v>
          </cell>
          <cell r="BS3096" t="str">
            <v>Actual</v>
          </cell>
          <cell r="BT3096">
            <v>-10697.26</v>
          </cell>
          <cell r="BV3096" t="str">
            <v>GBU01</v>
          </cell>
          <cell r="CB3096" t="str">
            <v>BU15</v>
          </cell>
          <cell r="CL3096" t="str">
            <v>ACC_KFI_COI</v>
          </cell>
          <cell r="CN3096" t="str">
            <v>EFF0109</v>
          </cell>
          <cell r="CP3096">
            <v>0</v>
          </cell>
          <cell r="CS3096" t="str">
            <v>GBU03</v>
          </cell>
        </row>
        <row r="3097">
          <cell r="BD3097" t="str">
            <v>GBU01</v>
          </cell>
          <cell r="BF3097" t="str">
            <v>BU25</v>
          </cell>
          <cell r="BP3097" t="str">
            <v>ACC_KFI_EBITDA</v>
          </cell>
          <cell r="BR3097" t="str">
            <v>2021.06</v>
          </cell>
          <cell r="BS3097" t="str">
            <v>Visée 1</v>
          </cell>
          <cell r="BT3097">
            <v>-783.52</v>
          </cell>
          <cell r="BV3097" t="str">
            <v>GBU01</v>
          </cell>
          <cell r="CB3097" t="str">
            <v>BU15</v>
          </cell>
          <cell r="CL3097" t="str">
            <v>ACC_KFI_EBITDA</v>
          </cell>
          <cell r="CN3097" t="str">
            <v>EFF0105</v>
          </cell>
          <cell r="CP3097">
            <v>0</v>
          </cell>
          <cell r="CS3097" t="str">
            <v>GBU03</v>
          </cell>
        </row>
        <row r="3098">
          <cell r="BD3098" t="str">
            <v>GBU01</v>
          </cell>
          <cell r="BF3098" t="str">
            <v>BU25</v>
          </cell>
          <cell r="BP3098" t="str">
            <v>ACC_KFI_COI</v>
          </cell>
          <cell r="BR3098" t="str">
            <v>2019.06</v>
          </cell>
          <cell r="BS3098" t="str">
            <v>Actual</v>
          </cell>
          <cell r="BT3098">
            <v>3189.52</v>
          </cell>
          <cell r="BV3098" t="str">
            <v>GBU01</v>
          </cell>
          <cell r="CB3098" t="str">
            <v>BU15</v>
          </cell>
          <cell r="CL3098" t="str">
            <v>ACC_KFI_EBITDA</v>
          </cell>
          <cell r="CN3098" t="str">
            <v>EFF0109</v>
          </cell>
          <cell r="CP3098">
            <v>0</v>
          </cell>
          <cell r="CS3098" t="str">
            <v>GBU03</v>
          </cell>
        </row>
        <row r="3099">
          <cell r="BD3099" t="str">
            <v>GBU01</v>
          </cell>
          <cell r="BF3099" t="str">
            <v>BU25</v>
          </cell>
          <cell r="BP3099" t="str">
            <v>ACC_KFI_COI</v>
          </cell>
          <cell r="BR3099" t="str">
            <v>2019.06</v>
          </cell>
          <cell r="BS3099" t="str">
            <v>Visée 1</v>
          </cell>
          <cell r="BT3099">
            <v>5928.08</v>
          </cell>
          <cell r="BV3099" t="str">
            <v>GBU01</v>
          </cell>
          <cell r="CB3099" t="str">
            <v>BU15</v>
          </cell>
          <cell r="CL3099" t="str">
            <v>ACC_KFI_TO</v>
          </cell>
          <cell r="CN3099" t="str">
            <v>EFF0105</v>
          </cell>
          <cell r="CP3099">
            <v>0</v>
          </cell>
          <cell r="CS3099" t="str">
            <v>GBU03</v>
          </cell>
        </row>
        <row r="3100">
          <cell r="BD3100" t="str">
            <v>GBU01</v>
          </cell>
          <cell r="BF3100" t="str">
            <v>BU25</v>
          </cell>
          <cell r="BP3100" t="str">
            <v>ACC_KFI_COI</v>
          </cell>
          <cell r="BR3100" t="str">
            <v>2020.06</v>
          </cell>
          <cell r="BS3100" t="str">
            <v>Actual</v>
          </cell>
          <cell r="BT3100">
            <v>2239.3200000000002</v>
          </cell>
          <cell r="BV3100" t="str">
            <v>GBU01</v>
          </cell>
          <cell r="CB3100" t="str">
            <v>BU15</v>
          </cell>
          <cell r="CL3100" t="str">
            <v>ACC_KFI_TO</v>
          </cell>
          <cell r="CN3100" t="str">
            <v>EFF0109</v>
          </cell>
          <cell r="CP3100">
            <v>0</v>
          </cell>
          <cell r="CS3100" t="str">
            <v>GBU03</v>
          </cell>
        </row>
        <row r="3101">
          <cell r="BD3101" t="str">
            <v>GBU01</v>
          </cell>
          <cell r="BF3101" t="str">
            <v>BU25</v>
          </cell>
          <cell r="BP3101" t="str">
            <v>ACC_KFI_COI</v>
          </cell>
          <cell r="BR3101" t="str">
            <v>2020.06</v>
          </cell>
          <cell r="BS3101" t="str">
            <v>Visée 1</v>
          </cell>
          <cell r="BT3101">
            <v>1518.39</v>
          </cell>
          <cell r="BV3101" t="str">
            <v>GBU01</v>
          </cell>
          <cell r="CB3101" t="str">
            <v>BU15</v>
          </cell>
          <cell r="CL3101" t="str">
            <v>ACC_KFI_COI</v>
          </cell>
          <cell r="CN3101" t="str">
            <v>EFF0105</v>
          </cell>
          <cell r="CP3101">
            <v>0</v>
          </cell>
          <cell r="CS3101" t="str">
            <v>GBU03</v>
          </cell>
        </row>
        <row r="3102">
          <cell r="BD3102" t="str">
            <v>GBU01</v>
          </cell>
          <cell r="BF3102" t="str">
            <v>BU25</v>
          </cell>
          <cell r="BP3102" t="str">
            <v>ACC_KFI_COI</v>
          </cell>
          <cell r="BR3102" t="str">
            <v>2020.12</v>
          </cell>
          <cell r="BS3102" t="str">
            <v>Actual</v>
          </cell>
          <cell r="BT3102">
            <v>-4517.8999999999996</v>
          </cell>
          <cell r="BV3102" t="str">
            <v>GBU01</v>
          </cell>
          <cell r="CB3102" t="str">
            <v>BU15</v>
          </cell>
          <cell r="CL3102" t="str">
            <v>ACC_KFI_COI</v>
          </cell>
          <cell r="CN3102" t="str">
            <v>EFF0109</v>
          </cell>
          <cell r="CP3102">
            <v>-93</v>
          </cell>
          <cell r="CS3102" t="str">
            <v>GBU03</v>
          </cell>
        </row>
        <row r="3103">
          <cell r="BD3103" t="str">
            <v>GBU01</v>
          </cell>
          <cell r="BF3103" t="str">
            <v>BU25</v>
          </cell>
          <cell r="BP3103" t="str">
            <v>ACC_KFI_COI</v>
          </cell>
          <cell r="BR3103" t="str">
            <v>2020.12</v>
          </cell>
          <cell r="BS3103" t="str">
            <v>Visée 1</v>
          </cell>
          <cell r="BT3103">
            <v>2003.23</v>
          </cell>
          <cell r="BV3103" t="str">
            <v>GBU01</v>
          </cell>
          <cell r="CB3103" t="str">
            <v>BU15</v>
          </cell>
          <cell r="CL3103" t="str">
            <v>ACC_KFI_EBITDA</v>
          </cell>
          <cell r="CN3103" t="str">
            <v>EFF0105</v>
          </cell>
          <cell r="CP3103">
            <v>0</v>
          </cell>
          <cell r="CS3103" t="str">
            <v>GBU03</v>
          </cell>
        </row>
        <row r="3104">
          <cell r="BD3104" t="str">
            <v>GBU01</v>
          </cell>
          <cell r="BF3104" t="str">
            <v>BU25</v>
          </cell>
          <cell r="BP3104" t="str">
            <v>ACC_KFI_COI</v>
          </cell>
          <cell r="BR3104" t="str">
            <v>2021.06</v>
          </cell>
          <cell r="BS3104" t="str">
            <v>Actual</v>
          </cell>
          <cell r="BT3104">
            <v>-10697.26</v>
          </cell>
          <cell r="BV3104" t="str">
            <v>GBU01</v>
          </cell>
          <cell r="CB3104" t="str">
            <v>BU15</v>
          </cell>
          <cell r="CL3104" t="str">
            <v>ACC_KFI_EBITDA</v>
          </cell>
          <cell r="CN3104" t="str">
            <v>EFF0109</v>
          </cell>
          <cell r="CP3104">
            <v>-93</v>
          </cell>
          <cell r="CS3104" t="str">
            <v>GBU03</v>
          </cell>
        </row>
        <row r="3105">
          <cell r="BD3105" t="str">
            <v>GBU01</v>
          </cell>
          <cell r="BF3105" t="str">
            <v>BU25</v>
          </cell>
          <cell r="BP3105" t="str">
            <v>ACC_KFI_COI</v>
          </cell>
          <cell r="BR3105" t="str">
            <v>2021.06</v>
          </cell>
          <cell r="BS3105" t="str">
            <v>Visée 1</v>
          </cell>
          <cell r="BT3105">
            <v>-783.52</v>
          </cell>
          <cell r="BV3105" t="str">
            <v>GBU01</v>
          </cell>
          <cell r="CB3105" t="str">
            <v>BU15</v>
          </cell>
          <cell r="CL3105" t="str">
            <v>ACC_KFI_COI</v>
          </cell>
          <cell r="CN3105" t="str">
            <v>EFF0105</v>
          </cell>
          <cell r="CP3105">
            <v>10.549989999999999</v>
          </cell>
          <cell r="CS3105" t="str">
            <v>GBU03</v>
          </cell>
        </row>
        <row r="3106">
          <cell r="BD3106" t="str">
            <v>GBU01</v>
          </cell>
          <cell r="BF3106" t="str">
            <v>BU25</v>
          </cell>
          <cell r="BP3106" t="str">
            <v>ACC_KFI_TO</v>
          </cell>
          <cell r="BR3106" t="str">
            <v>2019.06</v>
          </cell>
          <cell r="BS3106" t="str">
            <v>Actual</v>
          </cell>
          <cell r="BT3106">
            <v>268.33</v>
          </cell>
          <cell r="BV3106" t="str">
            <v>GBU01</v>
          </cell>
          <cell r="CB3106" t="str">
            <v>BU15</v>
          </cell>
          <cell r="CL3106" t="str">
            <v>ACC_KFI_COI</v>
          </cell>
          <cell r="CN3106" t="str">
            <v>EFF0109</v>
          </cell>
          <cell r="CP3106">
            <v>73.670010000000005</v>
          </cell>
          <cell r="CS3106" t="str">
            <v>GBU03</v>
          </cell>
        </row>
        <row r="3107">
          <cell r="BD3107" t="str">
            <v>GBU01</v>
          </cell>
          <cell r="BF3107" t="str">
            <v>BU25</v>
          </cell>
          <cell r="BP3107" t="str">
            <v>ACC_KFI_TO</v>
          </cell>
          <cell r="BR3107" t="str">
            <v>2020.06</v>
          </cell>
          <cell r="BS3107" t="str">
            <v>Actual</v>
          </cell>
          <cell r="BT3107">
            <v>2118.0300000000002</v>
          </cell>
          <cell r="BV3107" t="str">
            <v>GBU01</v>
          </cell>
          <cell r="CB3107" t="str">
            <v>BU15</v>
          </cell>
          <cell r="CL3107" t="str">
            <v>ACC_KFI_EBITDA</v>
          </cell>
          <cell r="CN3107" t="str">
            <v>EFF0105</v>
          </cell>
          <cell r="CP3107">
            <v>9.3399900000000002</v>
          </cell>
          <cell r="CS3107" t="str">
            <v>GBU03</v>
          </cell>
        </row>
        <row r="3108">
          <cell r="BD3108" t="str">
            <v>GBU01</v>
          </cell>
          <cell r="BF3108" t="str">
            <v>BU25</v>
          </cell>
          <cell r="BP3108" t="str">
            <v>ACC_KFI_TO</v>
          </cell>
          <cell r="BR3108" t="str">
            <v>2020.06</v>
          </cell>
          <cell r="BS3108" t="str">
            <v>Visée 1</v>
          </cell>
          <cell r="BT3108">
            <v>729.69</v>
          </cell>
          <cell r="BV3108" t="str">
            <v>GBU01</v>
          </cell>
          <cell r="CB3108" t="str">
            <v>BU15</v>
          </cell>
          <cell r="CL3108" t="str">
            <v>ACC_KFI_EBITDA</v>
          </cell>
          <cell r="CN3108" t="str">
            <v>EFF0109</v>
          </cell>
          <cell r="CP3108">
            <v>69.230009999999993</v>
          </cell>
          <cell r="CS3108" t="str">
            <v>GBU03</v>
          </cell>
        </row>
        <row r="3109">
          <cell r="BD3109" t="str">
            <v>GBU01</v>
          </cell>
          <cell r="BF3109" t="str">
            <v>BU25</v>
          </cell>
          <cell r="BP3109" t="str">
            <v>ACC_KFI_TO</v>
          </cell>
          <cell r="BR3109" t="str">
            <v>2020.12</v>
          </cell>
          <cell r="BS3109" t="str">
            <v>Actual</v>
          </cell>
          <cell r="BT3109">
            <v>4779.3</v>
          </cell>
          <cell r="BV3109" t="str">
            <v>GBU01</v>
          </cell>
          <cell r="CB3109" t="str">
            <v>BU15</v>
          </cell>
          <cell r="CL3109" t="str">
            <v>ACC_KFI_TO</v>
          </cell>
          <cell r="CN3109" t="str">
            <v>EFF0105</v>
          </cell>
          <cell r="CP3109">
            <v>-154.96999</v>
          </cell>
          <cell r="CS3109" t="str">
            <v>GBU03</v>
          </cell>
        </row>
        <row r="3110">
          <cell r="BD3110" t="str">
            <v>GBU01</v>
          </cell>
          <cell r="BF3110" t="str">
            <v>BU25</v>
          </cell>
          <cell r="BP3110" t="str">
            <v>ACC_KFI_TO</v>
          </cell>
          <cell r="BR3110" t="str">
            <v>2020.12</v>
          </cell>
          <cell r="BS3110" t="str">
            <v>Visée 1</v>
          </cell>
          <cell r="BT3110">
            <v>4670.79</v>
          </cell>
          <cell r="BV3110" t="str">
            <v>GBU01</v>
          </cell>
          <cell r="CB3110" t="str">
            <v>BU15</v>
          </cell>
          <cell r="CL3110" t="str">
            <v>ACC_KFI_TO</v>
          </cell>
          <cell r="CN3110" t="str">
            <v>EFF0109</v>
          </cell>
          <cell r="CP3110">
            <v>-474.95001000000002</v>
          </cell>
          <cell r="CS3110" t="str">
            <v>GBU03</v>
          </cell>
        </row>
        <row r="3111">
          <cell r="BD3111" t="str">
            <v>GBU01</v>
          </cell>
          <cell r="BF3111" t="str">
            <v>BU25</v>
          </cell>
          <cell r="BP3111" t="str">
            <v>ACC_KFI_TO</v>
          </cell>
          <cell r="BR3111" t="str">
            <v>2021.06</v>
          </cell>
          <cell r="BS3111" t="str">
            <v>Actual</v>
          </cell>
          <cell r="BT3111">
            <v>1760.98</v>
          </cell>
          <cell r="BV3111" t="str">
            <v>GBU01</v>
          </cell>
          <cell r="CB3111" t="str">
            <v>BU15</v>
          </cell>
          <cell r="CL3111" t="str">
            <v>ACC_KFI_COI</v>
          </cell>
          <cell r="CN3111" t="str">
            <v>EFF0105</v>
          </cell>
          <cell r="CP3111">
            <v>-1.3426100000000001</v>
          </cell>
          <cell r="CS3111" t="str">
            <v>GBU03</v>
          </cell>
        </row>
        <row r="3112">
          <cell r="BD3112" t="str">
            <v>GBU01</v>
          </cell>
          <cell r="BF3112" t="str">
            <v>BU25</v>
          </cell>
          <cell r="BP3112" t="str">
            <v>ACC_KFI_TO</v>
          </cell>
          <cell r="BR3112" t="str">
            <v>2021.06</v>
          </cell>
          <cell r="BS3112" t="str">
            <v>Visée 1</v>
          </cell>
          <cell r="BT3112">
            <v>1714.47</v>
          </cell>
          <cell r="BV3112" t="str">
            <v>GBU01</v>
          </cell>
          <cell r="CB3112" t="str">
            <v>BU15</v>
          </cell>
          <cell r="CL3112" t="str">
            <v>ACC_KFI_COI</v>
          </cell>
          <cell r="CN3112" t="str">
            <v>EFF0109</v>
          </cell>
          <cell r="CP3112">
            <v>-65.921220000000005</v>
          </cell>
          <cell r="CS3112" t="str">
            <v>GBU03</v>
          </cell>
        </row>
        <row r="3113">
          <cell r="BD3113" t="str">
            <v>GBU01</v>
          </cell>
          <cell r="BF3113" t="str">
            <v>BU25</v>
          </cell>
          <cell r="BP3113" t="str">
            <v>ACC_KFI_EBITDA</v>
          </cell>
          <cell r="BR3113" t="str">
            <v>2019.06</v>
          </cell>
          <cell r="BS3113" t="str">
            <v>Actual</v>
          </cell>
          <cell r="BT3113">
            <v>-939.71</v>
          </cell>
          <cell r="BV3113" t="str">
            <v>GBU01</v>
          </cell>
          <cell r="CB3113" t="str">
            <v>BU15</v>
          </cell>
          <cell r="CL3113" t="str">
            <v>ACC_KFI_EBITDA</v>
          </cell>
          <cell r="CN3113" t="str">
            <v>EFF0105</v>
          </cell>
          <cell r="CP3113">
            <v>-2.7774100000000002</v>
          </cell>
          <cell r="CS3113" t="str">
            <v>GBU03</v>
          </cell>
        </row>
        <row r="3114">
          <cell r="BD3114" t="str">
            <v>GBU01</v>
          </cell>
          <cell r="BF3114" t="str">
            <v>BU25</v>
          </cell>
          <cell r="BP3114" t="str">
            <v>ACC_KFI_EBITDA</v>
          </cell>
          <cell r="BR3114" t="str">
            <v>2019.06</v>
          </cell>
          <cell r="BS3114" t="str">
            <v>Visée 1</v>
          </cell>
          <cell r="BT3114">
            <v>-90.4</v>
          </cell>
          <cell r="BV3114" t="str">
            <v>GBU01</v>
          </cell>
          <cell r="CB3114" t="str">
            <v>BU15</v>
          </cell>
          <cell r="CL3114" t="str">
            <v>ACC_KFI_EBITDA</v>
          </cell>
          <cell r="CN3114" t="str">
            <v>EFF0109</v>
          </cell>
          <cell r="CP3114">
            <v>6.8828399999999998</v>
          </cell>
          <cell r="CS3114" t="str">
            <v>GBU03</v>
          </cell>
        </row>
        <row r="3115">
          <cell r="BD3115" t="str">
            <v>GBU01</v>
          </cell>
          <cell r="BF3115" t="str">
            <v>BU25</v>
          </cell>
          <cell r="BP3115" t="str">
            <v>ACC_KFI_EBITDA</v>
          </cell>
          <cell r="BR3115" t="str">
            <v>2020.06</v>
          </cell>
          <cell r="BS3115" t="str">
            <v>Actual</v>
          </cell>
          <cell r="BT3115">
            <v>-391.62</v>
          </cell>
          <cell r="BV3115" t="str">
            <v>GBU01</v>
          </cell>
          <cell r="CB3115" t="str">
            <v>BU15</v>
          </cell>
          <cell r="CL3115" t="str">
            <v>ACC_KFI_TO</v>
          </cell>
          <cell r="CN3115" t="str">
            <v>EFF0105</v>
          </cell>
          <cell r="CP3115">
            <v>-2.1671900000000002</v>
          </cell>
          <cell r="CS3115" t="str">
            <v>GBU03</v>
          </cell>
        </row>
        <row r="3116">
          <cell r="BD3116" t="str">
            <v>GBU01</v>
          </cell>
          <cell r="BF3116" t="str">
            <v>BU25</v>
          </cell>
          <cell r="BP3116" t="str">
            <v>ACC_KFI_EBITDA</v>
          </cell>
          <cell r="BR3116" t="str">
            <v>2020.06</v>
          </cell>
          <cell r="BS3116" t="str">
            <v>Visée 1</v>
          </cell>
          <cell r="BT3116">
            <v>489.47</v>
          </cell>
          <cell r="BV3116" t="str">
            <v>GBU01</v>
          </cell>
          <cell r="CB3116" t="str">
            <v>BU15</v>
          </cell>
          <cell r="CL3116" t="str">
            <v>ACC_KFI_TO</v>
          </cell>
          <cell r="CN3116" t="str">
            <v>EFF0109</v>
          </cell>
          <cell r="CP3116">
            <v>-348.31581999999997</v>
          </cell>
          <cell r="CS3116" t="str">
            <v>GBU03</v>
          </cell>
        </row>
        <row r="3117">
          <cell r="BD3117" t="str">
            <v>GBU01</v>
          </cell>
          <cell r="BF3117" t="str">
            <v>BU25</v>
          </cell>
          <cell r="BP3117" t="str">
            <v>ACC_KFI_EBITDA</v>
          </cell>
          <cell r="BR3117" t="str">
            <v>2020.12</v>
          </cell>
          <cell r="BS3117" t="str">
            <v>Actual</v>
          </cell>
          <cell r="BT3117">
            <v>-684.04</v>
          </cell>
          <cell r="BV3117" t="str">
            <v>GBU01</v>
          </cell>
          <cell r="CB3117" t="str">
            <v>BU15</v>
          </cell>
          <cell r="CL3117" t="str">
            <v>ACC_KFI_COI</v>
          </cell>
          <cell r="CN3117" t="str">
            <v>EFF0105</v>
          </cell>
          <cell r="CP3117">
            <v>-2.3889800000000001</v>
          </cell>
          <cell r="CS3117" t="str">
            <v>GBU03</v>
          </cell>
        </row>
        <row r="3118">
          <cell r="BD3118" t="str">
            <v>GBU01</v>
          </cell>
          <cell r="BF3118" t="str">
            <v>BU25</v>
          </cell>
          <cell r="BP3118" t="str">
            <v>ACC_KFI_EBITDA</v>
          </cell>
          <cell r="BR3118" t="str">
            <v>2020.12</v>
          </cell>
          <cell r="BS3118" t="str">
            <v>Visée 1</v>
          </cell>
          <cell r="BT3118">
            <v>219.62</v>
          </cell>
          <cell r="BV3118" t="str">
            <v>GBU01</v>
          </cell>
          <cell r="CB3118" t="str">
            <v>BU15</v>
          </cell>
          <cell r="CL3118" t="str">
            <v>ACC_KFI_COI</v>
          </cell>
          <cell r="CN3118" t="str">
            <v>EFF0109</v>
          </cell>
          <cell r="CP3118">
            <v>-106.31983</v>
          </cell>
          <cell r="CS3118" t="str">
            <v>GBU03</v>
          </cell>
        </row>
        <row r="3119">
          <cell r="BD3119" t="str">
            <v>GBU01</v>
          </cell>
          <cell r="BF3119" t="str">
            <v>BU25</v>
          </cell>
          <cell r="BP3119" t="str">
            <v>ACC_KFI_EBITDA</v>
          </cell>
          <cell r="BR3119" t="str">
            <v>2021.06</v>
          </cell>
          <cell r="BS3119" t="str">
            <v>Actual</v>
          </cell>
          <cell r="BT3119">
            <v>-447.74</v>
          </cell>
          <cell r="BV3119" t="str">
            <v>GBU01</v>
          </cell>
          <cell r="CB3119" t="str">
            <v>BU15</v>
          </cell>
          <cell r="CL3119" t="str">
            <v>ACC_KFI_EBITDA</v>
          </cell>
          <cell r="CN3119" t="str">
            <v>EFF0105</v>
          </cell>
          <cell r="CP3119">
            <v>-4.9393799999999999</v>
          </cell>
          <cell r="CS3119" t="str">
            <v>GBU03</v>
          </cell>
        </row>
        <row r="3120">
          <cell r="BD3120" t="str">
            <v>GBU01</v>
          </cell>
          <cell r="BF3120" t="str">
            <v>BU25</v>
          </cell>
          <cell r="BP3120" t="str">
            <v>ACC_KFI_EBITDA</v>
          </cell>
          <cell r="BR3120" t="str">
            <v>2021.06</v>
          </cell>
          <cell r="BS3120" t="str">
            <v>Visée 1</v>
          </cell>
          <cell r="BT3120">
            <v>-489.55</v>
          </cell>
          <cell r="BV3120" t="str">
            <v>GBU01</v>
          </cell>
          <cell r="CB3120" t="str">
            <v>BU15</v>
          </cell>
          <cell r="CL3120" t="str">
            <v>ACC_KFI_EBITDA</v>
          </cell>
          <cell r="CN3120" t="str">
            <v>EFF0109</v>
          </cell>
          <cell r="CP3120">
            <v>23.169779999999999</v>
          </cell>
          <cell r="CS3120" t="str">
            <v>GBU03</v>
          </cell>
        </row>
        <row r="3121">
          <cell r="BD3121" t="str">
            <v>GBU01</v>
          </cell>
          <cell r="BF3121" t="str">
            <v>BU25</v>
          </cell>
          <cell r="BP3121" t="str">
            <v>ACC_KFI_COI</v>
          </cell>
          <cell r="BR3121" t="str">
            <v>2019.06</v>
          </cell>
          <cell r="BS3121" t="str">
            <v>Actual</v>
          </cell>
          <cell r="BT3121">
            <v>-943.7</v>
          </cell>
          <cell r="BV3121" t="str">
            <v>GBU01</v>
          </cell>
          <cell r="CB3121" t="str">
            <v>BU15</v>
          </cell>
          <cell r="CL3121" t="str">
            <v>ACC_KFI_TO</v>
          </cell>
          <cell r="CN3121" t="str">
            <v>EFF0105</v>
          </cell>
          <cell r="CP3121">
            <v>-3.8536600000000001</v>
          </cell>
          <cell r="CS3121" t="str">
            <v>GBU03</v>
          </cell>
        </row>
        <row r="3122">
          <cell r="BD3122" t="str">
            <v>GBU01</v>
          </cell>
          <cell r="BF3122" t="str">
            <v>BU25</v>
          </cell>
          <cell r="BP3122" t="str">
            <v>ACC_KFI_COI</v>
          </cell>
          <cell r="BR3122" t="str">
            <v>2019.06</v>
          </cell>
          <cell r="BS3122" t="str">
            <v>Visée 1</v>
          </cell>
          <cell r="BT3122">
            <v>-90.4</v>
          </cell>
          <cell r="BV3122" t="str">
            <v>GBU01</v>
          </cell>
          <cell r="CB3122" t="str">
            <v>BU15</v>
          </cell>
          <cell r="CL3122" t="str">
            <v>ACC_KFI_TO</v>
          </cell>
          <cell r="CN3122" t="str">
            <v>EFF0109</v>
          </cell>
          <cell r="CP3122">
            <v>-619.37513999999999</v>
          </cell>
          <cell r="CS3122" t="str">
            <v>GBU03</v>
          </cell>
        </row>
        <row r="3123">
          <cell r="BD3123" t="str">
            <v>GBU01</v>
          </cell>
          <cell r="BF3123" t="str">
            <v>BU25</v>
          </cell>
          <cell r="BP3123" t="str">
            <v>ACC_KFI_COI</v>
          </cell>
          <cell r="BR3123" t="str">
            <v>2020.06</v>
          </cell>
          <cell r="BS3123" t="str">
            <v>Actual</v>
          </cell>
          <cell r="BT3123">
            <v>-396.43</v>
          </cell>
          <cell r="BV3123" t="str">
            <v>GBU01</v>
          </cell>
          <cell r="CB3123" t="str">
            <v>BU15</v>
          </cell>
          <cell r="CL3123" t="str">
            <v>ACC_KFI_COI</v>
          </cell>
          <cell r="CN3123" t="str">
            <v>EFF0105</v>
          </cell>
          <cell r="CP3123">
            <v>0</v>
          </cell>
          <cell r="CS3123" t="str">
            <v>GBU03</v>
          </cell>
        </row>
        <row r="3124">
          <cell r="BD3124" t="str">
            <v>GBU01</v>
          </cell>
          <cell r="BF3124" t="str">
            <v>BU25</v>
          </cell>
          <cell r="BP3124" t="str">
            <v>ACC_KFI_COI</v>
          </cell>
          <cell r="BR3124" t="str">
            <v>2020.06</v>
          </cell>
          <cell r="BS3124" t="str">
            <v>Visée 1</v>
          </cell>
          <cell r="BT3124">
            <v>489.47</v>
          </cell>
          <cell r="BV3124" t="str">
            <v>GBU01</v>
          </cell>
          <cell r="CB3124" t="str">
            <v>BU15</v>
          </cell>
          <cell r="CL3124" t="str">
            <v>ACC_KFI_COI</v>
          </cell>
          <cell r="CN3124" t="str">
            <v>EFF0109</v>
          </cell>
          <cell r="CP3124">
            <v>-10.56</v>
          </cell>
          <cell r="CS3124" t="str">
            <v>GBU03</v>
          </cell>
        </row>
        <row r="3125">
          <cell r="BD3125" t="str">
            <v>GBU01</v>
          </cell>
          <cell r="BF3125" t="str">
            <v>BU25</v>
          </cell>
          <cell r="BP3125" t="str">
            <v>ACC_KFI_COI</v>
          </cell>
          <cell r="BR3125" t="str">
            <v>2020.12</v>
          </cell>
          <cell r="BS3125" t="str">
            <v>Actual</v>
          </cell>
          <cell r="BT3125">
            <v>-698.06</v>
          </cell>
          <cell r="BV3125" t="str">
            <v>GBU01</v>
          </cell>
          <cell r="CB3125" t="str">
            <v>BU15</v>
          </cell>
          <cell r="CL3125" t="str">
            <v>ACC_KFI_EBITDA</v>
          </cell>
          <cell r="CN3125" t="str">
            <v>EFF0105</v>
          </cell>
          <cell r="CP3125">
            <v>0</v>
          </cell>
          <cell r="CS3125" t="str">
            <v>GBU03</v>
          </cell>
        </row>
        <row r="3126">
          <cell r="BD3126" t="str">
            <v>GBU01</v>
          </cell>
          <cell r="BF3126" t="str">
            <v>BU25</v>
          </cell>
          <cell r="BP3126" t="str">
            <v>ACC_KFI_COI</v>
          </cell>
          <cell r="BR3126" t="str">
            <v>2020.12</v>
          </cell>
          <cell r="BS3126" t="str">
            <v>Visée 1</v>
          </cell>
          <cell r="BT3126">
            <v>219.62</v>
          </cell>
          <cell r="BV3126" t="str">
            <v>GBU01</v>
          </cell>
          <cell r="CB3126" t="str">
            <v>BU15</v>
          </cell>
          <cell r="CL3126" t="str">
            <v>ACC_KFI_EBITDA</v>
          </cell>
          <cell r="CN3126" t="str">
            <v>EFF0109</v>
          </cell>
          <cell r="CP3126">
            <v>-10.56</v>
          </cell>
          <cell r="CS3126" t="str">
            <v>GBU03</v>
          </cell>
        </row>
        <row r="3127">
          <cell r="BD3127" t="str">
            <v>GBU01</v>
          </cell>
          <cell r="BF3127" t="str">
            <v>BU25</v>
          </cell>
          <cell r="BP3127" t="str">
            <v>ACC_KFI_COI</v>
          </cell>
          <cell r="BR3127" t="str">
            <v>2021.06</v>
          </cell>
          <cell r="BS3127" t="str">
            <v>Actual</v>
          </cell>
          <cell r="BT3127">
            <v>-455.39</v>
          </cell>
          <cell r="BV3127" t="str">
            <v>GBU01</v>
          </cell>
          <cell r="CB3127" t="str">
            <v>BU15</v>
          </cell>
          <cell r="CL3127" t="str">
            <v>ACC_KFI_TO</v>
          </cell>
          <cell r="CN3127" t="str">
            <v>EFF0105</v>
          </cell>
          <cell r="CP3127">
            <v>0</v>
          </cell>
          <cell r="CS3127" t="str">
            <v>GBU03</v>
          </cell>
        </row>
        <row r="3128">
          <cell r="BD3128" t="str">
            <v>GBU01</v>
          </cell>
          <cell r="BF3128" t="str">
            <v>BU25</v>
          </cell>
          <cell r="BP3128" t="str">
            <v>ACC_KFI_COI</v>
          </cell>
          <cell r="BR3128" t="str">
            <v>2021.06</v>
          </cell>
          <cell r="BS3128" t="str">
            <v>Visée 1</v>
          </cell>
          <cell r="BT3128">
            <v>-494.88</v>
          </cell>
          <cell r="BV3128" t="str">
            <v>GBU01</v>
          </cell>
          <cell r="CB3128" t="str">
            <v>BU15</v>
          </cell>
          <cell r="CL3128" t="str">
            <v>ACC_KFI_TO</v>
          </cell>
          <cell r="CN3128" t="str">
            <v>EFF0109</v>
          </cell>
          <cell r="CP3128">
            <v>0</v>
          </cell>
          <cell r="CS3128" t="str">
            <v>GBU03</v>
          </cell>
        </row>
        <row r="3129">
          <cell r="BD3129" t="str">
            <v>GBU01</v>
          </cell>
          <cell r="BF3129" t="str">
            <v>BU25</v>
          </cell>
          <cell r="BP3129" t="str">
            <v>ACC_KFI_+GTHCPXDBSO</v>
          </cell>
          <cell r="BR3129" t="str">
            <v>2019.06</v>
          </cell>
          <cell r="BS3129" t="str">
            <v>Actual</v>
          </cell>
          <cell r="BT3129">
            <v>37.71</v>
          </cell>
          <cell r="BV3129" t="str">
            <v>GBU01</v>
          </cell>
          <cell r="CB3129" t="str">
            <v>BU15</v>
          </cell>
          <cell r="CL3129" t="str">
            <v>ACC_KFI_COI</v>
          </cell>
          <cell r="CN3129" t="str">
            <v>EFF0105</v>
          </cell>
          <cell r="CP3129">
            <v>-0.40842000000000001</v>
          </cell>
          <cell r="CS3129" t="str">
            <v>GBU03</v>
          </cell>
        </row>
        <row r="3130">
          <cell r="BD3130" t="str">
            <v>GBU01</v>
          </cell>
          <cell r="BF3130" t="str">
            <v>BU25</v>
          </cell>
          <cell r="BP3130" t="str">
            <v>ACC_KFI_+GTHCPXDBSO</v>
          </cell>
          <cell r="BR3130" t="str">
            <v>2020.06</v>
          </cell>
          <cell r="BS3130" t="str">
            <v>Actual</v>
          </cell>
          <cell r="BT3130">
            <v>-69.739999999999995</v>
          </cell>
          <cell r="BV3130" t="str">
            <v>GBU01</v>
          </cell>
          <cell r="CB3130" t="str">
            <v>BU15</v>
          </cell>
          <cell r="CL3130" t="str">
            <v>ACC_KFI_COI</v>
          </cell>
          <cell r="CN3130" t="str">
            <v>EFF0109</v>
          </cell>
          <cell r="CP3130">
            <v>0.65105999999999997</v>
          </cell>
          <cell r="CS3130" t="str">
            <v>GBU03</v>
          </cell>
        </row>
        <row r="3131">
          <cell r="BD3131" t="str">
            <v>GBU01</v>
          </cell>
          <cell r="BF3131" t="str">
            <v>BU25</v>
          </cell>
          <cell r="BP3131" t="str">
            <v>ACC_KFI_+GTHCPXDBSO</v>
          </cell>
          <cell r="BR3131" t="str">
            <v>2020.12</v>
          </cell>
          <cell r="BS3131" t="str">
            <v>Actual</v>
          </cell>
          <cell r="BT3131">
            <v>-68.05</v>
          </cell>
          <cell r="BV3131" t="str">
            <v>GBU01</v>
          </cell>
          <cell r="CB3131" t="str">
            <v>BU15</v>
          </cell>
          <cell r="CL3131" t="str">
            <v>ACC_KFI_EBITDA</v>
          </cell>
          <cell r="CN3131" t="str">
            <v>EFF0105</v>
          </cell>
          <cell r="CP3131">
            <v>-3.2200000000000002E-3</v>
          </cell>
          <cell r="CS3131" t="str">
            <v>GBU03</v>
          </cell>
        </row>
        <row r="3132">
          <cell r="BD3132" t="str">
            <v>GBU01</v>
          </cell>
          <cell r="BF3132" t="str">
            <v>BU25</v>
          </cell>
          <cell r="BP3132" t="str">
            <v>ACC_KFI_+GSSCPXDBSO</v>
          </cell>
          <cell r="BR3132" t="str">
            <v>2019.06</v>
          </cell>
          <cell r="BS3132" t="str">
            <v>Actual</v>
          </cell>
          <cell r="BT3132">
            <v>39.950000000000003</v>
          </cell>
          <cell r="BV3132" t="str">
            <v>GBU01</v>
          </cell>
          <cell r="CB3132" t="str">
            <v>BU15</v>
          </cell>
          <cell r="CL3132" t="str">
            <v>ACC_KFI_EBITDA</v>
          </cell>
          <cell r="CN3132" t="str">
            <v>EFF0109</v>
          </cell>
          <cell r="CP3132">
            <v>-0.36260999999999999</v>
          </cell>
          <cell r="CS3132" t="str">
            <v>GBU03</v>
          </cell>
        </row>
        <row r="3133">
          <cell r="BD3133" t="str">
            <v>GBU01</v>
          </cell>
          <cell r="BF3133" t="str">
            <v>BU25</v>
          </cell>
          <cell r="BP3133" t="str">
            <v>ACC_KFI_+GSSCPXDBSO</v>
          </cell>
          <cell r="BR3133" t="str">
            <v>2020.06</v>
          </cell>
          <cell r="BS3133" t="str">
            <v>Actual</v>
          </cell>
          <cell r="BT3133">
            <v>-17.59</v>
          </cell>
          <cell r="BV3133" t="str">
            <v>GBU01</v>
          </cell>
          <cell r="CB3133" t="str">
            <v>BU15</v>
          </cell>
          <cell r="CL3133" t="str">
            <v>ACC_KFI_TO</v>
          </cell>
          <cell r="CN3133" t="str">
            <v>EFF0105</v>
          </cell>
          <cell r="CP3133">
            <v>8.7000000000000001E-4</v>
          </cell>
          <cell r="CS3133" t="str">
            <v>GBU03</v>
          </cell>
        </row>
        <row r="3134">
          <cell r="BD3134" t="str">
            <v>GBU01</v>
          </cell>
          <cell r="BF3134" t="str">
            <v>BU25</v>
          </cell>
          <cell r="BP3134" t="str">
            <v>ACC_KFI_+GSSCPXDBSO</v>
          </cell>
          <cell r="BR3134" t="str">
            <v>2020.12</v>
          </cell>
          <cell r="BS3134" t="str">
            <v>Actual</v>
          </cell>
          <cell r="BT3134">
            <v>-59.63</v>
          </cell>
          <cell r="BV3134" t="str">
            <v>GBU01</v>
          </cell>
          <cell r="CB3134" t="str">
            <v>BU15</v>
          </cell>
          <cell r="CL3134" t="str">
            <v>ACC_KFI_TO</v>
          </cell>
          <cell r="CN3134" t="str">
            <v>EFF0109</v>
          </cell>
          <cell r="CP3134">
            <v>0.15093999999999999</v>
          </cell>
          <cell r="CS3134" t="str">
            <v>GBU03</v>
          </cell>
        </row>
        <row r="3135">
          <cell r="BD3135" t="str">
            <v>GBU01</v>
          </cell>
          <cell r="BF3135" t="str">
            <v>BU25</v>
          </cell>
          <cell r="BP3135" t="str">
            <v>ACC_KFI_+GSSCPXDBSO</v>
          </cell>
          <cell r="BR3135" t="str">
            <v>2021.06</v>
          </cell>
          <cell r="BS3135" t="str">
            <v>Actual</v>
          </cell>
          <cell r="BT3135">
            <v>45.25</v>
          </cell>
          <cell r="BV3135" t="str">
            <v>GBU01</v>
          </cell>
          <cell r="CB3135" t="str">
            <v>BU15</v>
          </cell>
          <cell r="CL3135" t="str">
            <v>ACC_KFI_COI</v>
          </cell>
          <cell r="CN3135" t="str">
            <v>EFF0102</v>
          </cell>
          <cell r="CP3135">
            <v>109.86</v>
          </cell>
          <cell r="CS3135" t="str">
            <v>GBU03</v>
          </cell>
        </row>
        <row r="3136">
          <cell r="BD3136" t="str">
            <v>GBU01</v>
          </cell>
          <cell r="BF3136" t="str">
            <v>BU25</v>
          </cell>
          <cell r="BP3136" t="str">
            <v>ACC_KFI_TO</v>
          </cell>
          <cell r="BR3136" t="str">
            <v>2019.06</v>
          </cell>
          <cell r="BS3136" t="str">
            <v>Visée 1</v>
          </cell>
          <cell r="BT3136">
            <v>11681</v>
          </cell>
          <cell r="BV3136" t="str">
            <v>GBU01</v>
          </cell>
          <cell r="CB3136" t="str">
            <v>BU15</v>
          </cell>
          <cell r="CL3136" t="str">
            <v>ACC_KFI_COI</v>
          </cell>
          <cell r="CN3136" t="str">
            <v>EFF0105</v>
          </cell>
          <cell r="CP3136">
            <v>-1.8999900000000001</v>
          </cell>
          <cell r="CS3136" t="str">
            <v>GBU03</v>
          </cell>
        </row>
        <row r="3137">
          <cell r="BD3137" t="str">
            <v>GBU01</v>
          </cell>
          <cell r="BF3137" t="str">
            <v>BU25</v>
          </cell>
          <cell r="BP3137" t="str">
            <v>ACC_KFI_TO</v>
          </cell>
          <cell r="BR3137" t="str">
            <v>2020.12</v>
          </cell>
          <cell r="BS3137" t="str">
            <v>Visée 1</v>
          </cell>
          <cell r="BT3137">
            <v>28414</v>
          </cell>
          <cell r="BV3137" t="str">
            <v>GBU01</v>
          </cell>
          <cell r="CB3137" t="str">
            <v>BU15</v>
          </cell>
          <cell r="CL3137" t="str">
            <v>ACC_KFI_COI</v>
          </cell>
          <cell r="CN3137" t="str">
            <v>EFF0109</v>
          </cell>
          <cell r="CP3137">
            <v>-211.99001000000001</v>
          </cell>
          <cell r="CS3137" t="str">
            <v>GBU03</v>
          </cell>
        </row>
        <row r="3138">
          <cell r="BD3138" t="str">
            <v>GBU01</v>
          </cell>
          <cell r="BF3138" t="str">
            <v>BU25</v>
          </cell>
          <cell r="BP3138" t="str">
            <v>ACC_KFI_EBITDA</v>
          </cell>
          <cell r="BR3138" t="str">
            <v>2019.06</v>
          </cell>
          <cell r="BS3138" t="str">
            <v>Visée 1</v>
          </cell>
          <cell r="BT3138">
            <v>935</v>
          </cell>
          <cell r="BV3138" t="str">
            <v>GBU01</v>
          </cell>
          <cell r="CB3138" t="str">
            <v>BU15</v>
          </cell>
          <cell r="CL3138" t="str">
            <v>ACC_KFI_EBITDA</v>
          </cell>
          <cell r="CN3138" t="str">
            <v>EFF0102</v>
          </cell>
          <cell r="CP3138">
            <v>109.86</v>
          </cell>
          <cell r="CS3138" t="str">
            <v>GBU03</v>
          </cell>
        </row>
        <row r="3139">
          <cell r="BD3139" t="str">
            <v>GBU01</v>
          </cell>
          <cell r="BF3139" t="str">
            <v>BU25</v>
          </cell>
          <cell r="BP3139" t="str">
            <v>ACC_KFI_EBITDA</v>
          </cell>
          <cell r="BR3139" t="str">
            <v>2020.12</v>
          </cell>
          <cell r="BS3139" t="str">
            <v>Visée 1</v>
          </cell>
          <cell r="BT3139">
            <v>2056</v>
          </cell>
          <cell r="BV3139" t="str">
            <v>GBU01</v>
          </cell>
          <cell r="CB3139" t="str">
            <v>BU15</v>
          </cell>
          <cell r="CL3139" t="str">
            <v>ACC_KFI_EBITDA</v>
          </cell>
          <cell r="CN3139" t="str">
            <v>EFF0105</v>
          </cell>
          <cell r="CP3139">
            <v>-1.8999900000000001</v>
          </cell>
          <cell r="CS3139" t="str">
            <v>GBU03</v>
          </cell>
        </row>
        <row r="3140">
          <cell r="BD3140" t="str">
            <v>GBU01</v>
          </cell>
          <cell r="BF3140" t="str">
            <v>BU25</v>
          </cell>
          <cell r="BP3140" t="str">
            <v>ACC_KFI_COI</v>
          </cell>
          <cell r="BR3140" t="str">
            <v>2019.06</v>
          </cell>
          <cell r="BS3140" t="str">
            <v>Visée 1</v>
          </cell>
          <cell r="BT3140">
            <v>935</v>
          </cell>
          <cell r="BV3140" t="str">
            <v>GBU01</v>
          </cell>
          <cell r="CB3140" t="str">
            <v>BU15</v>
          </cell>
          <cell r="CL3140" t="str">
            <v>ACC_KFI_EBITDA</v>
          </cell>
          <cell r="CN3140" t="str">
            <v>EFF0109</v>
          </cell>
          <cell r="CP3140">
            <v>-211.99001000000001</v>
          </cell>
          <cell r="CS3140" t="str">
            <v>GBU03</v>
          </cell>
        </row>
        <row r="3141">
          <cell r="BD3141" t="str">
            <v>GBU01</v>
          </cell>
          <cell r="BF3141" t="str">
            <v>BU25</v>
          </cell>
          <cell r="BP3141" t="str">
            <v>ACC_KFI_COI</v>
          </cell>
          <cell r="BR3141" t="str">
            <v>2020.12</v>
          </cell>
          <cell r="BS3141" t="str">
            <v>Visée 1</v>
          </cell>
          <cell r="BT3141">
            <v>2056</v>
          </cell>
          <cell r="BV3141" t="str">
            <v>GBU01</v>
          </cell>
          <cell r="CB3141" t="str">
            <v>BU15</v>
          </cell>
          <cell r="CL3141" t="str">
            <v>ACC_KFI_TO</v>
          </cell>
          <cell r="CN3141" t="str">
            <v>EFF0105</v>
          </cell>
          <cell r="CP3141">
            <v>0</v>
          </cell>
          <cell r="CS3141" t="str">
            <v>GBU03</v>
          </cell>
        </row>
        <row r="3142">
          <cell r="BD3142" t="str">
            <v>GBU01</v>
          </cell>
          <cell r="BF3142" t="str">
            <v>BU25</v>
          </cell>
          <cell r="BP3142" t="str">
            <v>ACC_KFI_EBITDA</v>
          </cell>
          <cell r="BR3142" t="str">
            <v>2019.06</v>
          </cell>
          <cell r="BS3142" t="str">
            <v>Actual</v>
          </cell>
          <cell r="BT3142">
            <v>-503.52</v>
          </cell>
          <cell r="BV3142" t="str">
            <v>GBU01</v>
          </cell>
          <cell r="CB3142" t="str">
            <v>BU15</v>
          </cell>
          <cell r="CL3142" t="str">
            <v>ACC_KFI_TO</v>
          </cell>
          <cell r="CN3142" t="str">
            <v>EFF0109</v>
          </cell>
          <cell r="CP3142">
            <v>0</v>
          </cell>
          <cell r="CS3142" t="str">
            <v>GBU03</v>
          </cell>
        </row>
        <row r="3143">
          <cell r="BD3143" t="str">
            <v>GBU01</v>
          </cell>
          <cell r="BF3143" t="str">
            <v>BU25</v>
          </cell>
          <cell r="BP3143" t="str">
            <v>ACC_KFI_EBITDA</v>
          </cell>
          <cell r="BR3143" t="str">
            <v>2019.06</v>
          </cell>
          <cell r="BS3143" t="str">
            <v>Visée 1</v>
          </cell>
          <cell r="BT3143">
            <v>-776.12</v>
          </cell>
          <cell r="BV3143" t="str">
            <v>GBU01</v>
          </cell>
          <cell r="CB3143" t="str">
            <v>BU15</v>
          </cell>
          <cell r="CL3143" t="str">
            <v>ACC_KFI_COI</v>
          </cell>
          <cell r="CN3143" t="str">
            <v>EFF0102</v>
          </cell>
          <cell r="CP3143">
            <v>145.53</v>
          </cell>
          <cell r="CS3143" t="str">
            <v>GBU03</v>
          </cell>
        </row>
        <row r="3144">
          <cell r="BD3144" t="str">
            <v>GBU01</v>
          </cell>
          <cell r="BF3144" t="str">
            <v>BU25</v>
          </cell>
          <cell r="BP3144" t="str">
            <v>ACC_KFI_COI</v>
          </cell>
          <cell r="BR3144" t="str">
            <v>2019.06</v>
          </cell>
          <cell r="BS3144" t="str">
            <v>Actual</v>
          </cell>
          <cell r="BT3144">
            <v>-513.82000000000005</v>
          </cell>
          <cell r="BV3144" t="str">
            <v>GBU01</v>
          </cell>
          <cell r="CB3144" t="str">
            <v>BU15</v>
          </cell>
          <cell r="CL3144" t="str">
            <v>ACC_KFI_COI</v>
          </cell>
          <cell r="CN3144" t="str">
            <v>EFF0105</v>
          </cell>
          <cell r="CP3144">
            <v>0</v>
          </cell>
          <cell r="CS3144" t="str">
            <v>GBU03</v>
          </cell>
        </row>
        <row r="3145">
          <cell r="BD3145" t="str">
            <v>GBU01</v>
          </cell>
          <cell r="BF3145" t="str">
            <v>BU25</v>
          </cell>
          <cell r="BP3145" t="str">
            <v>ACC_KFI_COI</v>
          </cell>
          <cell r="BR3145" t="str">
            <v>2019.06</v>
          </cell>
          <cell r="BS3145" t="str">
            <v>Visée 1</v>
          </cell>
          <cell r="BT3145">
            <v>-783.62</v>
          </cell>
          <cell r="BV3145" t="str">
            <v>GBU01</v>
          </cell>
          <cell r="CB3145" t="str">
            <v>BU15</v>
          </cell>
          <cell r="CL3145" t="str">
            <v>ACC_KFI_COI</v>
          </cell>
          <cell r="CN3145" t="str">
            <v>EFF0109</v>
          </cell>
          <cell r="CP3145">
            <v>8.4700000000000006</v>
          </cell>
          <cell r="CS3145" t="str">
            <v>GBU03</v>
          </cell>
        </row>
        <row r="3146">
          <cell r="BD3146" t="str">
            <v>GBU01</v>
          </cell>
          <cell r="BF3146" t="str">
            <v>BU25</v>
          </cell>
          <cell r="BP3146" t="str">
            <v>ACC_KFI_+GSSCPXDBSO</v>
          </cell>
          <cell r="BR3146" t="str">
            <v>2019.06</v>
          </cell>
          <cell r="BS3146" t="str">
            <v>Actual</v>
          </cell>
          <cell r="BT3146">
            <v>2.09</v>
          </cell>
          <cell r="BV3146" t="str">
            <v>GBU01</v>
          </cell>
          <cell r="CB3146" t="str">
            <v>BU15</v>
          </cell>
          <cell r="CL3146" t="str">
            <v>ACC_KFI_EBITDA</v>
          </cell>
          <cell r="CN3146" t="str">
            <v>EFF0102</v>
          </cell>
          <cell r="CP3146">
            <v>145.53</v>
          </cell>
          <cell r="CS3146" t="str">
            <v>GBU03</v>
          </cell>
        </row>
        <row r="3147">
          <cell r="BD3147" t="str">
            <v>GBU01</v>
          </cell>
          <cell r="BF3147" t="str">
            <v>BU25</v>
          </cell>
          <cell r="BP3147" t="str">
            <v>ACC_KFI_+GSSCPXDBSO</v>
          </cell>
          <cell r="BR3147" t="str">
            <v>2019.06</v>
          </cell>
          <cell r="BS3147" t="str">
            <v>Visée 1</v>
          </cell>
          <cell r="BT3147">
            <v>3</v>
          </cell>
          <cell r="BV3147" t="str">
            <v>GBU01</v>
          </cell>
          <cell r="CB3147" t="str">
            <v>BU15</v>
          </cell>
          <cell r="CL3147" t="str">
            <v>ACC_KFI_EBITDA</v>
          </cell>
          <cell r="CN3147" t="str">
            <v>EFF0105</v>
          </cell>
          <cell r="CP3147">
            <v>0</v>
          </cell>
          <cell r="CS3147" t="str">
            <v>GBU03</v>
          </cell>
        </row>
        <row r="3148">
          <cell r="BD3148" t="str">
            <v>GBU01</v>
          </cell>
          <cell r="BF3148" t="str">
            <v>BU25</v>
          </cell>
          <cell r="BP3148" t="str">
            <v>ACC_KFI_TO</v>
          </cell>
          <cell r="BR3148" t="str">
            <v>2020.12</v>
          </cell>
          <cell r="BS3148" t="str">
            <v>Visée 1</v>
          </cell>
          <cell r="BT3148">
            <v>6958</v>
          </cell>
          <cell r="BV3148" t="str">
            <v>GBU01</v>
          </cell>
          <cell r="CB3148" t="str">
            <v>BU15</v>
          </cell>
          <cell r="CL3148" t="str">
            <v>ACC_KFI_EBITDA</v>
          </cell>
          <cell r="CN3148" t="str">
            <v>EFF0109</v>
          </cell>
          <cell r="CP3148">
            <v>8.4700000000000006</v>
          </cell>
          <cell r="CS3148" t="str">
            <v>GBU03</v>
          </cell>
        </row>
        <row r="3149">
          <cell r="BD3149" t="str">
            <v>GBU01</v>
          </cell>
          <cell r="BF3149" t="str">
            <v>BU25</v>
          </cell>
          <cell r="BP3149" t="str">
            <v>ACC_KFI_TO</v>
          </cell>
          <cell r="BR3149" t="str">
            <v>2021.06</v>
          </cell>
          <cell r="BS3149" t="str">
            <v>Visée 1</v>
          </cell>
          <cell r="BT3149">
            <v>2528.1</v>
          </cell>
          <cell r="BV3149" t="str">
            <v>GBU01</v>
          </cell>
          <cell r="CB3149" t="str">
            <v>BU15</v>
          </cell>
          <cell r="CL3149" t="str">
            <v>ACC_KFI_TO</v>
          </cell>
          <cell r="CN3149" t="str">
            <v>EFF0105</v>
          </cell>
          <cell r="CP3149">
            <v>0</v>
          </cell>
          <cell r="CS3149" t="str">
            <v>GBU03</v>
          </cell>
        </row>
        <row r="3150">
          <cell r="BD3150" t="str">
            <v>GBU01</v>
          </cell>
          <cell r="BF3150" t="str">
            <v>BU25</v>
          </cell>
          <cell r="BP3150" t="str">
            <v>ACC_KFI_EBITDA</v>
          </cell>
          <cell r="BR3150" t="str">
            <v>2019.06</v>
          </cell>
          <cell r="BS3150" t="str">
            <v>Actual</v>
          </cell>
          <cell r="BT3150">
            <v>-33</v>
          </cell>
          <cell r="BV3150" t="str">
            <v>GBU01</v>
          </cell>
          <cell r="CB3150" t="str">
            <v>BU15</v>
          </cell>
          <cell r="CL3150" t="str">
            <v>ACC_KFI_TO</v>
          </cell>
          <cell r="CN3150" t="str">
            <v>EFF0109</v>
          </cell>
          <cell r="CP3150">
            <v>0</v>
          </cell>
          <cell r="CS3150" t="str">
            <v>GBU03</v>
          </cell>
        </row>
        <row r="3151">
          <cell r="BD3151" t="str">
            <v>GBU01</v>
          </cell>
          <cell r="BF3151" t="str">
            <v>BU25</v>
          </cell>
          <cell r="BP3151" t="str">
            <v>ACC_KFI_EBITDA</v>
          </cell>
          <cell r="BR3151" t="str">
            <v>2020.06</v>
          </cell>
          <cell r="BS3151" t="str">
            <v>Actual</v>
          </cell>
          <cell r="BT3151">
            <v>-10</v>
          </cell>
          <cell r="BV3151" t="str">
            <v>GBU01</v>
          </cell>
          <cell r="CB3151" t="str">
            <v>BU15</v>
          </cell>
          <cell r="CL3151" t="str">
            <v>ACC_KFI_COI</v>
          </cell>
          <cell r="CN3151" t="str">
            <v>EFF0105</v>
          </cell>
          <cell r="CP3151">
            <v>-21.559989999999999</v>
          </cell>
          <cell r="CS3151" t="str">
            <v>GBU03</v>
          </cell>
        </row>
        <row r="3152">
          <cell r="BD3152" t="str">
            <v>GBU01</v>
          </cell>
          <cell r="BF3152" t="str">
            <v>BU25</v>
          </cell>
          <cell r="BP3152" t="str">
            <v>ACC_KFI_EBITDA</v>
          </cell>
          <cell r="BR3152" t="str">
            <v>2020.06</v>
          </cell>
          <cell r="BS3152" t="str">
            <v>Visée 1</v>
          </cell>
          <cell r="BT3152">
            <v>-18</v>
          </cell>
          <cell r="BV3152" t="str">
            <v>GBU01</v>
          </cell>
          <cell r="CB3152" t="str">
            <v>BU15</v>
          </cell>
          <cell r="CL3152" t="str">
            <v>ACC_KFI_COI</v>
          </cell>
          <cell r="CN3152" t="str">
            <v>EFF0109</v>
          </cell>
          <cell r="CP3152">
            <v>-3043.6500099999998</v>
          </cell>
          <cell r="CS3152" t="str">
            <v>GBU03</v>
          </cell>
        </row>
        <row r="3153">
          <cell r="BD3153" t="str">
            <v>GBU01</v>
          </cell>
          <cell r="BF3153" t="str">
            <v>BU25</v>
          </cell>
          <cell r="BP3153" t="str">
            <v>ACC_KFI_EBITDA</v>
          </cell>
          <cell r="BR3153" t="str">
            <v>2020.12</v>
          </cell>
          <cell r="BS3153" t="str">
            <v>Actual</v>
          </cell>
          <cell r="BT3153">
            <v>-41</v>
          </cell>
          <cell r="BV3153" t="str">
            <v>GBU01</v>
          </cell>
          <cell r="CB3153" t="str">
            <v>BU15</v>
          </cell>
          <cell r="CL3153" t="str">
            <v>ACC_KFI_EBITDA</v>
          </cell>
          <cell r="CN3153" t="str">
            <v>EFF0105</v>
          </cell>
          <cell r="CP3153">
            <v>-27.389980000000001</v>
          </cell>
          <cell r="CS3153" t="str">
            <v>GBU03</v>
          </cell>
        </row>
        <row r="3154">
          <cell r="BD3154" t="str">
            <v>GBU01</v>
          </cell>
          <cell r="BF3154" t="str">
            <v>BU25</v>
          </cell>
          <cell r="BP3154" t="str">
            <v>ACC_KFI_EBITDA</v>
          </cell>
          <cell r="BR3154" t="str">
            <v>2020.12</v>
          </cell>
          <cell r="BS3154" t="str">
            <v>Visée 1</v>
          </cell>
          <cell r="BT3154">
            <v>467</v>
          </cell>
          <cell r="BV3154" t="str">
            <v>GBU01</v>
          </cell>
          <cell r="CB3154" t="str">
            <v>BU15</v>
          </cell>
          <cell r="CL3154" t="str">
            <v>ACC_KFI_EBITDA</v>
          </cell>
          <cell r="CN3154" t="str">
            <v>EFF0109</v>
          </cell>
          <cell r="CP3154">
            <v>-3047.4900200000002</v>
          </cell>
          <cell r="CS3154" t="str">
            <v>GBU03</v>
          </cell>
        </row>
        <row r="3155">
          <cell r="BD3155" t="str">
            <v>GBU01</v>
          </cell>
          <cell r="BF3155" t="str">
            <v>BU25</v>
          </cell>
          <cell r="BP3155" t="str">
            <v>ACC_KFI_EBITDA</v>
          </cell>
          <cell r="BR3155" t="str">
            <v>2021.06</v>
          </cell>
          <cell r="BS3155" t="str">
            <v>Actual</v>
          </cell>
          <cell r="BT3155">
            <v>-53</v>
          </cell>
          <cell r="BV3155" t="str">
            <v>GBU01</v>
          </cell>
          <cell r="CB3155" t="str">
            <v>BU15</v>
          </cell>
          <cell r="CL3155" t="str">
            <v>ACC_KFI_TO</v>
          </cell>
          <cell r="CN3155" t="str">
            <v>EFF0105</v>
          </cell>
          <cell r="CP3155">
            <v>-10.379989999999999</v>
          </cell>
          <cell r="CS3155" t="str">
            <v>GBU03</v>
          </cell>
        </row>
        <row r="3156">
          <cell r="BD3156" t="str">
            <v>GBU01</v>
          </cell>
          <cell r="BF3156" t="str">
            <v>BU25</v>
          </cell>
          <cell r="BP3156" t="str">
            <v>ACC_KFI_EBITDA</v>
          </cell>
          <cell r="BR3156" t="str">
            <v>2021.06</v>
          </cell>
          <cell r="BS3156" t="str">
            <v>Visée 1</v>
          </cell>
          <cell r="BT3156">
            <v>180.2</v>
          </cell>
          <cell r="BV3156" t="str">
            <v>GBU01</v>
          </cell>
          <cell r="CB3156" t="str">
            <v>BU15</v>
          </cell>
          <cell r="CL3156" t="str">
            <v>ACC_KFI_TO</v>
          </cell>
          <cell r="CN3156" t="str">
            <v>EFF0109</v>
          </cell>
          <cell r="CP3156">
            <v>215.23999000000001</v>
          </cell>
          <cell r="CS3156" t="str">
            <v>GBU03</v>
          </cell>
        </row>
        <row r="3157">
          <cell r="BD3157" t="str">
            <v>GBU01</v>
          </cell>
          <cell r="BF3157" t="str">
            <v>BU25</v>
          </cell>
          <cell r="BP3157" t="str">
            <v>ACC_KFI_COI</v>
          </cell>
          <cell r="BR3157" t="str">
            <v>2019.06</v>
          </cell>
          <cell r="BS3157" t="str">
            <v>Actual</v>
          </cell>
          <cell r="BT3157">
            <v>-33</v>
          </cell>
          <cell r="BV3157" t="str">
            <v>GBU01</v>
          </cell>
          <cell r="CB3157" t="str">
            <v>BU15</v>
          </cell>
          <cell r="CL3157" t="str">
            <v>ACC_KFI_COI</v>
          </cell>
          <cell r="CN3157" t="str">
            <v>EFF0105</v>
          </cell>
          <cell r="CP3157">
            <v>0</v>
          </cell>
          <cell r="CS3157" t="str">
            <v>GBU03</v>
          </cell>
        </row>
        <row r="3158">
          <cell r="BD3158" t="str">
            <v>GBU01</v>
          </cell>
          <cell r="BF3158" t="str">
            <v>BU25</v>
          </cell>
          <cell r="BP3158" t="str">
            <v>ACC_KFI_COI</v>
          </cell>
          <cell r="BR3158" t="str">
            <v>2020.06</v>
          </cell>
          <cell r="BS3158" t="str">
            <v>Actual</v>
          </cell>
          <cell r="BT3158">
            <v>-10</v>
          </cell>
          <cell r="BV3158" t="str">
            <v>GBU01</v>
          </cell>
          <cell r="CB3158" t="str">
            <v>BU15</v>
          </cell>
          <cell r="CL3158" t="str">
            <v>ACC_KFI_COI</v>
          </cell>
          <cell r="CN3158" t="str">
            <v>EFF0109</v>
          </cell>
          <cell r="CP3158">
            <v>0</v>
          </cell>
          <cell r="CS3158" t="str">
            <v>GBU03</v>
          </cell>
        </row>
        <row r="3159">
          <cell r="BD3159" t="str">
            <v>GBU01</v>
          </cell>
          <cell r="BF3159" t="str">
            <v>BU25</v>
          </cell>
          <cell r="BP3159" t="str">
            <v>ACC_KFI_COI</v>
          </cell>
          <cell r="BR3159" t="str">
            <v>2020.06</v>
          </cell>
          <cell r="BS3159" t="str">
            <v>Visée 1</v>
          </cell>
          <cell r="BT3159">
            <v>-18</v>
          </cell>
          <cell r="BV3159" t="str">
            <v>GBU01</v>
          </cell>
          <cell r="CB3159" t="str">
            <v>BU15</v>
          </cell>
          <cell r="CL3159" t="str">
            <v>ACC_KFI_EBITDA</v>
          </cell>
          <cell r="CN3159" t="str">
            <v>EFF0105</v>
          </cell>
          <cell r="CP3159">
            <v>0</v>
          </cell>
          <cell r="CS3159" t="str">
            <v>GBU03</v>
          </cell>
        </row>
        <row r="3160">
          <cell r="BD3160" t="str">
            <v>GBU01</v>
          </cell>
          <cell r="BF3160" t="str">
            <v>BU25</v>
          </cell>
          <cell r="BP3160" t="str">
            <v>ACC_KFI_COI</v>
          </cell>
          <cell r="BR3160" t="str">
            <v>2020.12</v>
          </cell>
          <cell r="BS3160" t="str">
            <v>Actual</v>
          </cell>
          <cell r="BT3160">
            <v>-41</v>
          </cell>
          <cell r="BV3160" t="str">
            <v>GBU01</v>
          </cell>
          <cell r="CB3160" t="str">
            <v>BU15</v>
          </cell>
          <cell r="CL3160" t="str">
            <v>ACC_KFI_EBITDA</v>
          </cell>
          <cell r="CN3160" t="str">
            <v>EFF0109</v>
          </cell>
          <cell r="CP3160">
            <v>0</v>
          </cell>
          <cell r="CS3160" t="str">
            <v>GBU03</v>
          </cell>
        </row>
        <row r="3161">
          <cell r="BD3161" t="str">
            <v>GBU01</v>
          </cell>
          <cell r="BF3161" t="str">
            <v>BU25</v>
          </cell>
          <cell r="BP3161" t="str">
            <v>ACC_KFI_COI</v>
          </cell>
          <cell r="BR3161" t="str">
            <v>2020.12</v>
          </cell>
          <cell r="BS3161" t="str">
            <v>Visée 1</v>
          </cell>
          <cell r="BT3161">
            <v>467</v>
          </cell>
          <cell r="BV3161" t="str">
            <v>GBU01</v>
          </cell>
          <cell r="CB3161" t="str">
            <v>BU15</v>
          </cell>
          <cell r="CL3161" t="str">
            <v>ACC_KFI_TO</v>
          </cell>
          <cell r="CN3161" t="str">
            <v>EFF0105</v>
          </cell>
          <cell r="CP3161">
            <v>0</v>
          </cell>
          <cell r="CS3161" t="str">
            <v>GBU03</v>
          </cell>
        </row>
        <row r="3162">
          <cell r="BD3162" t="str">
            <v>GBU01</v>
          </cell>
          <cell r="BF3162" t="str">
            <v>BU25</v>
          </cell>
          <cell r="BP3162" t="str">
            <v>ACC_KFI_COI</v>
          </cell>
          <cell r="BR3162" t="str">
            <v>2021.06</v>
          </cell>
          <cell r="BS3162" t="str">
            <v>Actual</v>
          </cell>
          <cell r="BT3162">
            <v>-53</v>
          </cell>
          <cell r="BV3162" t="str">
            <v>GBU01</v>
          </cell>
          <cell r="CB3162" t="str">
            <v>BU15</v>
          </cell>
          <cell r="CL3162" t="str">
            <v>ACC_KFI_TO</v>
          </cell>
          <cell r="CN3162" t="str">
            <v>EFF0109</v>
          </cell>
          <cell r="CP3162">
            <v>0</v>
          </cell>
          <cell r="CS3162" t="str">
            <v>GBU03</v>
          </cell>
        </row>
        <row r="3163">
          <cell r="BD3163" t="str">
            <v>GBU01</v>
          </cell>
          <cell r="BF3163" t="str">
            <v>BU25</v>
          </cell>
          <cell r="BP3163" t="str">
            <v>ACC_KFI_COI</v>
          </cell>
          <cell r="BR3163" t="str">
            <v>2021.06</v>
          </cell>
          <cell r="BS3163" t="str">
            <v>Visée 1</v>
          </cell>
          <cell r="BT3163">
            <v>180.2</v>
          </cell>
          <cell r="BV3163" t="str">
            <v>GBU01</v>
          </cell>
          <cell r="CB3163" t="str">
            <v>BU15</v>
          </cell>
          <cell r="CL3163" t="str">
            <v>ACC_KFI_COI</v>
          </cell>
          <cell r="CN3163" t="str">
            <v>EFF0105</v>
          </cell>
          <cell r="CP3163">
            <v>0</v>
          </cell>
          <cell r="CS3163" t="str">
            <v>GBU03</v>
          </cell>
        </row>
        <row r="3164">
          <cell r="BD3164" t="str">
            <v>GBU01</v>
          </cell>
          <cell r="BF3164" t="str">
            <v>BU25</v>
          </cell>
          <cell r="BP3164" t="str">
            <v>ACC_KFI_+GTHCPXDBSO</v>
          </cell>
          <cell r="BR3164" t="str">
            <v>2020.12</v>
          </cell>
          <cell r="BS3164" t="str">
            <v>Actual</v>
          </cell>
          <cell r="BT3164">
            <v>2500</v>
          </cell>
          <cell r="BV3164" t="str">
            <v>GBU01</v>
          </cell>
          <cell r="CB3164" t="str">
            <v>BU15</v>
          </cell>
          <cell r="CL3164" t="str">
            <v>ACC_KFI_COI</v>
          </cell>
          <cell r="CN3164" t="str">
            <v>EFF0109</v>
          </cell>
          <cell r="CP3164">
            <v>0</v>
          </cell>
          <cell r="CS3164" t="str">
            <v>GBU03</v>
          </cell>
        </row>
        <row r="3165">
          <cell r="BD3165" t="str">
            <v>GBU01</v>
          </cell>
          <cell r="BF3165" t="str">
            <v>BU25</v>
          </cell>
          <cell r="BP3165" t="str">
            <v>ACC_KFI_+GSSCPXDBSO</v>
          </cell>
          <cell r="BR3165" t="str">
            <v>2020.12</v>
          </cell>
          <cell r="BS3165" t="str">
            <v>Actual</v>
          </cell>
          <cell r="BT3165">
            <v>2500</v>
          </cell>
          <cell r="BV3165" t="str">
            <v>GBU01</v>
          </cell>
          <cell r="CB3165" t="str">
            <v>BU15</v>
          </cell>
          <cell r="CL3165" t="str">
            <v>ACC_KFI_EBITDA</v>
          </cell>
          <cell r="CN3165" t="str">
            <v>EFF0105</v>
          </cell>
          <cell r="CP3165">
            <v>0</v>
          </cell>
          <cell r="CS3165" t="str">
            <v>GBU03</v>
          </cell>
        </row>
        <row r="3166">
          <cell r="BD3166" t="str">
            <v>GBU01</v>
          </cell>
          <cell r="BF3166" t="str">
            <v>BU25</v>
          </cell>
          <cell r="BP3166" t="str">
            <v>ACC_KFI_TO</v>
          </cell>
          <cell r="BR3166" t="str">
            <v>2019.06</v>
          </cell>
          <cell r="BS3166" t="str">
            <v>Actual</v>
          </cell>
          <cell r="BT3166">
            <v>-147987.84</v>
          </cell>
          <cell r="BV3166" t="str">
            <v>GBU01</v>
          </cell>
          <cell r="CB3166" t="str">
            <v>BU15</v>
          </cell>
          <cell r="CL3166" t="str">
            <v>ACC_KFI_EBITDA</v>
          </cell>
          <cell r="CN3166" t="str">
            <v>EFF0109</v>
          </cell>
          <cell r="CP3166">
            <v>0</v>
          </cell>
          <cell r="CS3166" t="str">
            <v>GBU03</v>
          </cell>
        </row>
        <row r="3167">
          <cell r="BD3167" t="str">
            <v>GBU01</v>
          </cell>
          <cell r="BF3167" t="str">
            <v>BU25</v>
          </cell>
          <cell r="BP3167" t="str">
            <v>ACC_KFI_TO</v>
          </cell>
          <cell r="BR3167" t="str">
            <v>2019.06</v>
          </cell>
          <cell r="BS3167" t="str">
            <v>Visée 1</v>
          </cell>
          <cell r="BT3167">
            <v>-285673</v>
          </cell>
          <cell r="BV3167" t="str">
            <v>GBU01</v>
          </cell>
          <cell r="CB3167" t="str">
            <v>BU15</v>
          </cell>
          <cell r="CL3167" t="str">
            <v>ACC_KFI_TO</v>
          </cell>
          <cell r="CN3167" t="str">
            <v>EFF0105</v>
          </cell>
          <cell r="CP3167">
            <v>0</v>
          </cell>
          <cell r="CS3167" t="str">
            <v>GBU03</v>
          </cell>
        </row>
        <row r="3168">
          <cell r="BD3168" t="str">
            <v>GBU01</v>
          </cell>
          <cell r="BF3168" t="str">
            <v>BU25</v>
          </cell>
          <cell r="BP3168" t="str">
            <v>ACC_KFI_TO</v>
          </cell>
          <cell r="BR3168" t="str">
            <v>2020.06</v>
          </cell>
          <cell r="BS3168" t="str">
            <v>Actual</v>
          </cell>
          <cell r="BT3168">
            <v>-329105.87</v>
          </cell>
          <cell r="BV3168" t="str">
            <v>GBU01</v>
          </cell>
          <cell r="CB3168" t="str">
            <v>BU15</v>
          </cell>
          <cell r="CL3168" t="str">
            <v>ACC_KFI_TO</v>
          </cell>
          <cell r="CN3168" t="str">
            <v>EFF0109</v>
          </cell>
          <cell r="CP3168">
            <v>0</v>
          </cell>
          <cell r="CS3168" t="str">
            <v>GBU03</v>
          </cell>
        </row>
        <row r="3169">
          <cell r="BD3169" t="str">
            <v>GBU01</v>
          </cell>
          <cell r="BF3169" t="str">
            <v>BU25</v>
          </cell>
          <cell r="BP3169" t="str">
            <v>ACC_KFI_TO</v>
          </cell>
          <cell r="BR3169" t="str">
            <v>2020.06</v>
          </cell>
          <cell r="BS3169" t="str">
            <v>Visée 1</v>
          </cell>
          <cell r="BT3169">
            <v>-438586.11</v>
          </cell>
          <cell r="BV3169" t="str">
            <v>GBU01</v>
          </cell>
          <cell r="CB3169" t="str">
            <v>BU15</v>
          </cell>
          <cell r="CL3169" t="str">
            <v>ACC_KFI_COI</v>
          </cell>
          <cell r="CN3169" t="str">
            <v>EFF0105</v>
          </cell>
          <cell r="CP3169">
            <v>0.13999</v>
          </cell>
          <cell r="CS3169" t="str">
            <v>GBU03</v>
          </cell>
        </row>
        <row r="3170">
          <cell r="BD3170" t="str">
            <v>GBU01</v>
          </cell>
          <cell r="BF3170" t="str">
            <v>BU25</v>
          </cell>
          <cell r="BP3170" t="str">
            <v>ACC_KFI_TO</v>
          </cell>
          <cell r="BR3170" t="str">
            <v>2020.12</v>
          </cell>
          <cell r="BS3170" t="str">
            <v>Actual</v>
          </cell>
          <cell r="BT3170">
            <v>-543121.51</v>
          </cell>
          <cell r="BV3170" t="str">
            <v>GBU01</v>
          </cell>
          <cell r="CB3170" t="str">
            <v>BU15</v>
          </cell>
          <cell r="CL3170" t="str">
            <v>ACC_KFI_COI</v>
          </cell>
          <cell r="CN3170" t="str">
            <v>EFF0109</v>
          </cell>
          <cell r="CP3170">
            <v>-1.76999</v>
          </cell>
          <cell r="CS3170" t="str">
            <v>GBU03</v>
          </cell>
        </row>
        <row r="3171">
          <cell r="BD3171" t="str">
            <v>GBU01</v>
          </cell>
          <cell r="BF3171" t="str">
            <v>BU25</v>
          </cell>
          <cell r="BP3171" t="str">
            <v>ACC_KFI_TO</v>
          </cell>
          <cell r="BR3171" t="str">
            <v>2020.12</v>
          </cell>
          <cell r="BS3171" t="str">
            <v>Visée 1</v>
          </cell>
          <cell r="BT3171">
            <v>-786632.86</v>
          </cell>
          <cell r="BV3171" t="str">
            <v>GBU01</v>
          </cell>
          <cell r="CB3171" t="str">
            <v>BU15</v>
          </cell>
          <cell r="CL3171" t="str">
            <v>ACC_KFI_EBITDA</v>
          </cell>
          <cell r="CN3171" t="str">
            <v>EFF0105</v>
          </cell>
          <cell r="CP3171">
            <v>0.13999</v>
          </cell>
          <cell r="CS3171" t="str">
            <v>GBU03</v>
          </cell>
        </row>
        <row r="3172">
          <cell r="BD3172" t="str">
            <v>GBU01</v>
          </cell>
          <cell r="BF3172" t="str">
            <v>BU25</v>
          </cell>
          <cell r="BP3172" t="str">
            <v>ACC_KFI_TO</v>
          </cell>
          <cell r="BR3172" t="str">
            <v>2021.06</v>
          </cell>
          <cell r="BS3172" t="str">
            <v>Actual</v>
          </cell>
          <cell r="BT3172">
            <v>-112680.96000000001</v>
          </cell>
          <cell r="BV3172" t="str">
            <v>GBU01</v>
          </cell>
          <cell r="CB3172" t="str">
            <v>BU15</v>
          </cell>
          <cell r="CL3172" t="str">
            <v>ACC_KFI_EBITDA</v>
          </cell>
          <cell r="CN3172" t="str">
            <v>EFF0109</v>
          </cell>
          <cell r="CP3172">
            <v>-1.76999</v>
          </cell>
          <cell r="CS3172" t="str">
            <v>GBU03</v>
          </cell>
        </row>
        <row r="3173">
          <cell r="BD3173" t="str">
            <v>GBU01</v>
          </cell>
          <cell r="BF3173" t="str">
            <v>BU25</v>
          </cell>
          <cell r="BP3173" t="str">
            <v>ACC_KFI_TO</v>
          </cell>
          <cell r="BR3173" t="str">
            <v>2021.06</v>
          </cell>
          <cell r="BS3173" t="str">
            <v>Visée 1</v>
          </cell>
          <cell r="BT3173">
            <v>-94244.38</v>
          </cell>
          <cell r="BV3173" t="str">
            <v>GBU01</v>
          </cell>
          <cell r="CB3173" t="str">
            <v>BU15</v>
          </cell>
          <cell r="CL3173" t="str">
            <v>ACC_KFI_COI</v>
          </cell>
          <cell r="CN3173" t="str">
            <v>EFF0102</v>
          </cell>
          <cell r="CP3173">
            <v>0.52</v>
          </cell>
          <cell r="CS3173" t="str">
            <v>GBU03</v>
          </cell>
        </row>
        <row r="3174">
          <cell r="BD3174" t="str">
            <v>GBU01</v>
          </cell>
          <cell r="BF3174" t="str">
            <v>BU25</v>
          </cell>
          <cell r="BP3174" t="str">
            <v>ACC_KFI_EBITDA</v>
          </cell>
          <cell r="BR3174" t="str">
            <v>2019.06</v>
          </cell>
          <cell r="BS3174" t="str">
            <v>Actual</v>
          </cell>
          <cell r="BT3174">
            <v>-4209.51</v>
          </cell>
          <cell r="BV3174" t="str">
            <v>GBU01</v>
          </cell>
          <cell r="CB3174" t="str">
            <v>BU15</v>
          </cell>
          <cell r="CL3174" t="str">
            <v>ACC_KFI_COI</v>
          </cell>
          <cell r="CN3174" t="str">
            <v>EFF0105</v>
          </cell>
          <cell r="CP3174">
            <v>0</v>
          </cell>
          <cell r="CS3174" t="str">
            <v>GBU03</v>
          </cell>
        </row>
        <row r="3175">
          <cell r="BD3175" t="str">
            <v>GBU01</v>
          </cell>
          <cell r="BF3175" t="str">
            <v>BU25</v>
          </cell>
          <cell r="BP3175" t="str">
            <v>ACC_KFI_EBITDA</v>
          </cell>
          <cell r="BR3175" t="str">
            <v>2019.06</v>
          </cell>
          <cell r="BS3175" t="str">
            <v>Visée 1</v>
          </cell>
          <cell r="BT3175">
            <v>-21762</v>
          </cell>
          <cell r="BV3175" t="str">
            <v>GBU01</v>
          </cell>
          <cell r="CB3175" t="str">
            <v>BU15</v>
          </cell>
          <cell r="CL3175" t="str">
            <v>ACC_KFI_COI</v>
          </cell>
          <cell r="CN3175" t="str">
            <v>EFF0109</v>
          </cell>
          <cell r="CP3175">
            <v>0</v>
          </cell>
          <cell r="CS3175" t="str">
            <v>GBU03</v>
          </cell>
        </row>
        <row r="3176">
          <cell r="BD3176" t="str">
            <v>GBU01</v>
          </cell>
          <cell r="BF3176" t="str">
            <v>BU25</v>
          </cell>
          <cell r="BP3176" t="str">
            <v>ACC_KFI_EBITDA</v>
          </cell>
          <cell r="BR3176" t="str">
            <v>2020.06</v>
          </cell>
          <cell r="BS3176" t="str">
            <v>Actual</v>
          </cell>
          <cell r="BT3176">
            <v>-4381.3599999999997</v>
          </cell>
          <cell r="BV3176" t="str">
            <v>GBU01</v>
          </cell>
          <cell r="CB3176" t="str">
            <v>BU15</v>
          </cell>
          <cell r="CL3176" t="str">
            <v>ACC_KFI_EBITDA</v>
          </cell>
          <cell r="CN3176" t="str">
            <v>EFF0102</v>
          </cell>
          <cell r="CP3176">
            <v>0.52</v>
          </cell>
          <cell r="CS3176" t="str">
            <v>GBU03</v>
          </cell>
        </row>
        <row r="3177">
          <cell r="BD3177" t="str">
            <v>GBU01</v>
          </cell>
          <cell r="BF3177" t="str">
            <v>BU25</v>
          </cell>
          <cell r="BP3177" t="str">
            <v>ACC_KFI_EBITDA</v>
          </cell>
          <cell r="BR3177" t="str">
            <v>2020.06</v>
          </cell>
          <cell r="BS3177" t="str">
            <v>Visée 1</v>
          </cell>
          <cell r="BT3177">
            <v>-17795.830000000002</v>
          </cell>
          <cell r="BV3177" t="str">
            <v>GBU01</v>
          </cell>
          <cell r="CB3177" t="str">
            <v>BU15</v>
          </cell>
          <cell r="CL3177" t="str">
            <v>ACC_KFI_EBITDA</v>
          </cell>
          <cell r="CN3177" t="str">
            <v>EFF0105</v>
          </cell>
          <cell r="CP3177">
            <v>0</v>
          </cell>
          <cell r="CS3177" t="str">
            <v>GBU03</v>
          </cell>
        </row>
        <row r="3178">
          <cell r="BD3178" t="str">
            <v>GBU01</v>
          </cell>
          <cell r="BF3178" t="str">
            <v>BU25</v>
          </cell>
          <cell r="BP3178" t="str">
            <v>ACC_KFI_EBITDA</v>
          </cell>
          <cell r="BR3178" t="str">
            <v>2020.12</v>
          </cell>
          <cell r="BS3178" t="str">
            <v>Actual</v>
          </cell>
          <cell r="BT3178">
            <v>-12415.91</v>
          </cell>
          <cell r="BV3178" t="str">
            <v>GBU01</v>
          </cell>
          <cell r="CB3178" t="str">
            <v>BU15</v>
          </cell>
          <cell r="CL3178" t="str">
            <v>ACC_KFI_EBITDA</v>
          </cell>
          <cell r="CN3178" t="str">
            <v>EFF0109</v>
          </cell>
          <cell r="CP3178">
            <v>0</v>
          </cell>
          <cell r="CS3178" t="str">
            <v>GBU03</v>
          </cell>
        </row>
        <row r="3179">
          <cell r="BD3179" t="str">
            <v>GBU01</v>
          </cell>
          <cell r="BF3179" t="str">
            <v>BU25</v>
          </cell>
          <cell r="BP3179" t="str">
            <v>ACC_KFI_EBITDA</v>
          </cell>
          <cell r="BR3179" t="str">
            <v>2020.12</v>
          </cell>
          <cell r="BS3179" t="str">
            <v>Visée 1</v>
          </cell>
          <cell r="BT3179">
            <v>-36573.06</v>
          </cell>
          <cell r="BV3179" t="str">
            <v>GBU01</v>
          </cell>
          <cell r="CB3179" t="str">
            <v>BU23</v>
          </cell>
          <cell r="CL3179" t="str">
            <v>ACC_KFI_COI</v>
          </cell>
          <cell r="CN3179" t="str">
            <v>EFF0105</v>
          </cell>
          <cell r="CP3179">
            <v>0</v>
          </cell>
          <cell r="CS3179" t="str">
            <v>GBU03</v>
          </cell>
        </row>
        <row r="3180">
          <cell r="BD3180" t="str">
            <v>GBU01</v>
          </cell>
          <cell r="BF3180" t="str">
            <v>BU25</v>
          </cell>
          <cell r="BP3180" t="str">
            <v>ACC_KFI_EBITDA</v>
          </cell>
          <cell r="BR3180" t="str">
            <v>2021.06</v>
          </cell>
          <cell r="BS3180" t="str">
            <v>Actual</v>
          </cell>
          <cell r="BT3180">
            <v>2069.5700000000002</v>
          </cell>
          <cell r="BV3180" t="str">
            <v>GBU01</v>
          </cell>
          <cell r="CB3180" t="str">
            <v>BU23</v>
          </cell>
          <cell r="CL3180" t="str">
            <v>ACC_KFI_COI</v>
          </cell>
          <cell r="CN3180" t="str">
            <v>EFF0109</v>
          </cell>
          <cell r="CP3180">
            <v>-885.33</v>
          </cell>
          <cell r="CS3180" t="str">
            <v>GBU03</v>
          </cell>
        </row>
        <row r="3181">
          <cell r="BD3181" t="str">
            <v>GBU01</v>
          </cell>
          <cell r="BF3181" t="str">
            <v>BU25</v>
          </cell>
          <cell r="BP3181" t="str">
            <v>ACC_KFI_EBITDA</v>
          </cell>
          <cell r="BR3181" t="str">
            <v>2021.06</v>
          </cell>
          <cell r="BS3181" t="str">
            <v>Visée 1</v>
          </cell>
          <cell r="BT3181">
            <v>-2988.77</v>
          </cell>
          <cell r="BV3181" t="str">
            <v>GBU01</v>
          </cell>
          <cell r="CB3181" t="str">
            <v>BU23</v>
          </cell>
          <cell r="CL3181" t="str">
            <v>ACC_KFI_EBITDA</v>
          </cell>
          <cell r="CN3181" t="str">
            <v>EFF0105</v>
          </cell>
          <cell r="CP3181">
            <v>0</v>
          </cell>
          <cell r="CS3181" t="str">
            <v>GBU03</v>
          </cell>
        </row>
        <row r="3182">
          <cell r="BD3182" t="str">
            <v>GBU01</v>
          </cell>
          <cell r="BF3182" t="str">
            <v>BU25</v>
          </cell>
          <cell r="BP3182" t="str">
            <v>ACC_KFI_COI</v>
          </cell>
          <cell r="BR3182" t="str">
            <v>2019.06</v>
          </cell>
          <cell r="BS3182" t="str">
            <v>Actual</v>
          </cell>
          <cell r="BT3182">
            <v>-4209.51</v>
          </cell>
          <cell r="BV3182" t="str">
            <v>GBU01</v>
          </cell>
          <cell r="CB3182" t="str">
            <v>BU23</v>
          </cell>
          <cell r="CL3182" t="str">
            <v>ACC_KFI_EBITDA</v>
          </cell>
          <cell r="CN3182" t="str">
            <v>EFF0109</v>
          </cell>
          <cell r="CP3182">
            <v>-1227.33</v>
          </cell>
          <cell r="CS3182" t="str">
            <v>GBU03</v>
          </cell>
        </row>
        <row r="3183">
          <cell r="BD3183" t="str">
            <v>GBU01</v>
          </cell>
          <cell r="BF3183" t="str">
            <v>BU25</v>
          </cell>
          <cell r="BP3183" t="str">
            <v>ACC_KFI_COI</v>
          </cell>
          <cell r="BR3183" t="str">
            <v>2019.06</v>
          </cell>
          <cell r="BS3183" t="str">
            <v>Visée 1</v>
          </cell>
          <cell r="BT3183">
            <v>-21762</v>
          </cell>
          <cell r="BV3183" t="str">
            <v>GBU01</v>
          </cell>
          <cell r="CB3183" t="str">
            <v>BU23</v>
          </cell>
          <cell r="CL3183" t="str">
            <v>ACC_KFI_TO</v>
          </cell>
          <cell r="CN3183" t="str">
            <v>EFF0105</v>
          </cell>
          <cell r="CP3183">
            <v>0</v>
          </cell>
          <cell r="CS3183" t="str">
            <v>GBU03</v>
          </cell>
        </row>
        <row r="3184">
          <cell r="BD3184" t="str">
            <v>GBU01</v>
          </cell>
          <cell r="BF3184" t="str">
            <v>BU25</v>
          </cell>
          <cell r="BP3184" t="str">
            <v>ACC_KFI_COI</v>
          </cell>
          <cell r="BR3184" t="str">
            <v>2020.06</v>
          </cell>
          <cell r="BS3184" t="str">
            <v>Actual</v>
          </cell>
          <cell r="BT3184">
            <v>-4381.3599999999997</v>
          </cell>
          <cell r="BV3184" t="str">
            <v>GBU01</v>
          </cell>
          <cell r="CB3184" t="str">
            <v>BU23</v>
          </cell>
          <cell r="CL3184" t="str">
            <v>ACC_KFI_TO</v>
          </cell>
          <cell r="CN3184" t="str">
            <v>EFF0109</v>
          </cell>
          <cell r="CP3184">
            <v>-3397</v>
          </cell>
          <cell r="CS3184" t="str">
            <v>GBU03</v>
          </cell>
        </row>
        <row r="3185">
          <cell r="BD3185" t="str">
            <v>GBU01</v>
          </cell>
          <cell r="BF3185" t="str">
            <v>BU25</v>
          </cell>
          <cell r="BP3185" t="str">
            <v>ACC_KFI_COI</v>
          </cell>
          <cell r="BR3185" t="str">
            <v>2020.06</v>
          </cell>
          <cell r="BS3185" t="str">
            <v>Visée 1</v>
          </cell>
          <cell r="BT3185">
            <v>-17795.830000000002</v>
          </cell>
          <cell r="BV3185" t="str">
            <v>GBU01</v>
          </cell>
          <cell r="CB3185" t="str">
            <v>BU23</v>
          </cell>
          <cell r="CL3185" t="str">
            <v>ACC_KFI_COI</v>
          </cell>
          <cell r="CN3185" t="str">
            <v>EFF0105</v>
          </cell>
          <cell r="CP3185">
            <v>0</v>
          </cell>
          <cell r="CS3185" t="str">
            <v>GBU03</v>
          </cell>
        </row>
        <row r="3186">
          <cell r="BD3186" t="str">
            <v>GBU01</v>
          </cell>
          <cell r="BF3186" t="str">
            <v>BU25</v>
          </cell>
          <cell r="BP3186" t="str">
            <v>ACC_KFI_COI</v>
          </cell>
          <cell r="BR3186" t="str">
            <v>2020.12</v>
          </cell>
          <cell r="BS3186" t="str">
            <v>Actual</v>
          </cell>
          <cell r="BT3186">
            <v>-12415.91</v>
          </cell>
          <cell r="BV3186" t="str">
            <v>GBU01</v>
          </cell>
          <cell r="CB3186" t="str">
            <v>BU23</v>
          </cell>
          <cell r="CL3186" t="str">
            <v>ACC_KFI_COI</v>
          </cell>
          <cell r="CN3186" t="str">
            <v>EFF0109</v>
          </cell>
          <cell r="CP3186">
            <v>0</v>
          </cell>
          <cell r="CS3186" t="str">
            <v>GBU03</v>
          </cell>
        </row>
        <row r="3187">
          <cell r="BD3187" t="str">
            <v>GBU01</v>
          </cell>
          <cell r="BF3187" t="str">
            <v>BU25</v>
          </cell>
          <cell r="BP3187" t="str">
            <v>ACC_KFI_COI</v>
          </cell>
          <cell r="BR3187" t="str">
            <v>2020.12</v>
          </cell>
          <cell r="BS3187" t="str">
            <v>Visée 1</v>
          </cell>
          <cell r="BT3187">
            <v>-36573.06</v>
          </cell>
          <cell r="BV3187" t="str">
            <v>GBU01</v>
          </cell>
          <cell r="CB3187" t="str">
            <v>BU23</v>
          </cell>
          <cell r="CL3187" t="str">
            <v>ACC_KFI_EBITDA</v>
          </cell>
          <cell r="CN3187" t="str">
            <v>EFF0105</v>
          </cell>
          <cell r="CP3187">
            <v>0</v>
          </cell>
          <cell r="CS3187" t="str">
            <v>GBU03</v>
          </cell>
        </row>
        <row r="3188">
          <cell r="BD3188" t="str">
            <v>GBU01</v>
          </cell>
          <cell r="BF3188" t="str">
            <v>BU25</v>
          </cell>
          <cell r="BP3188" t="str">
            <v>ACC_KFI_COI</v>
          </cell>
          <cell r="BR3188" t="str">
            <v>2021.06</v>
          </cell>
          <cell r="BS3188" t="str">
            <v>Actual</v>
          </cell>
          <cell r="BT3188">
            <v>2069.5700000000002</v>
          </cell>
          <cell r="BV3188" t="str">
            <v>GBU01</v>
          </cell>
          <cell r="CB3188" t="str">
            <v>BU23</v>
          </cell>
          <cell r="CL3188" t="str">
            <v>ACC_KFI_EBITDA</v>
          </cell>
          <cell r="CN3188" t="str">
            <v>EFF0109</v>
          </cell>
          <cell r="CP3188">
            <v>0</v>
          </cell>
          <cell r="CS3188" t="str">
            <v>GBU03</v>
          </cell>
        </row>
        <row r="3189">
          <cell r="BD3189" t="str">
            <v>GBU01</v>
          </cell>
          <cell r="BF3189" t="str">
            <v>BU25</v>
          </cell>
          <cell r="BP3189" t="str">
            <v>ACC_KFI_COI</v>
          </cell>
          <cell r="BR3189" t="str">
            <v>2021.06</v>
          </cell>
          <cell r="BS3189" t="str">
            <v>Visée 1</v>
          </cell>
          <cell r="BT3189">
            <v>-2988.77</v>
          </cell>
          <cell r="BV3189" t="str">
            <v>GBU01</v>
          </cell>
          <cell r="CB3189" t="str">
            <v>BU23</v>
          </cell>
          <cell r="CL3189" t="str">
            <v>ACC_KFI_TO</v>
          </cell>
          <cell r="CN3189" t="str">
            <v>EFF0105</v>
          </cell>
          <cell r="CP3189">
            <v>0</v>
          </cell>
          <cell r="CS3189" t="str">
            <v>GBU03</v>
          </cell>
        </row>
        <row r="3190">
          <cell r="BD3190" t="str">
            <v>GBU01</v>
          </cell>
          <cell r="BF3190" t="str">
            <v>BU25</v>
          </cell>
          <cell r="BP3190" t="str">
            <v>ACC_KFI_EBITDA</v>
          </cell>
          <cell r="BR3190" t="str">
            <v>2020.12</v>
          </cell>
          <cell r="BS3190" t="str">
            <v>Visée 1</v>
          </cell>
          <cell r="BT3190">
            <v>8000</v>
          </cell>
          <cell r="BV3190" t="str">
            <v>GBU01</v>
          </cell>
          <cell r="CB3190" t="str">
            <v>BU23</v>
          </cell>
          <cell r="CL3190" t="str">
            <v>ACC_KFI_TO</v>
          </cell>
          <cell r="CN3190" t="str">
            <v>EFF0109</v>
          </cell>
          <cell r="CP3190">
            <v>0</v>
          </cell>
          <cell r="CS3190" t="str">
            <v>GBU03</v>
          </cell>
        </row>
        <row r="3191">
          <cell r="BD3191" t="str">
            <v>GBU01</v>
          </cell>
          <cell r="BF3191" t="str">
            <v>BU25</v>
          </cell>
          <cell r="BP3191" t="str">
            <v>ACC_KFI_COI</v>
          </cell>
          <cell r="BR3191" t="str">
            <v>2020.12</v>
          </cell>
          <cell r="BS3191" t="str">
            <v>Visée 1</v>
          </cell>
          <cell r="BT3191">
            <v>8000</v>
          </cell>
          <cell r="BV3191" t="str">
            <v>GBU01</v>
          </cell>
          <cell r="CB3191" t="str">
            <v>BU23</v>
          </cell>
          <cell r="CL3191" t="str">
            <v>ACC_KFI_COI</v>
          </cell>
          <cell r="CN3191" t="str">
            <v>EFF0105</v>
          </cell>
          <cell r="CP3191">
            <v>-5.80002</v>
          </cell>
          <cell r="CS3191" t="str">
            <v>GBU03</v>
          </cell>
        </row>
        <row r="3192">
          <cell r="BD3192" t="str">
            <v>GBU01</v>
          </cell>
          <cell r="BF3192" t="str">
            <v>BU25</v>
          </cell>
          <cell r="BP3192" t="str">
            <v>ACC_KFI_ASS_REC</v>
          </cell>
          <cell r="BR3192" t="str">
            <v>2020.12</v>
          </cell>
          <cell r="BS3192" t="str">
            <v>Visée 1</v>
          </cell>
          <cell r="BT3192">
            <v>8000</v>
          </cell>
          <cell r="BV3192" t="str">
            <v>GBU01</v>
          </cell>
          <cell r="CB3192" t="str">
            <v>BU23</v>
          </cell>
          <cell r="CL3192" t="str">
            <v>ACC_KFI_COI</v>
          </cell>
          <cell r="CN3192" t="str">
            <v>EFF0109</v>
          </cell>
          <cell r="CP3192">
            <v>-559.96997999999996</v>
          </cell>
          <cell r="CS3192" t="str">
            <v>GBU03</v>
          </cell>
        </row>
        <row r="3193">
          <cell r="BD3193" t="str">
            <v>GBU01</v>
          </cell>
          <cell r="BF3193" t="str">
            <v>BU25</v>
          </cell>
          <cell r="BP3193" t="str">
            <v>ACC_KFI_+GTHCPXDBSO</v>
          </cell>
          <cell r="BR3193" t="str">
            <v>2020.12</v>
          </cell>
          <cell r="BS3193" t="str">
            <v>Visée 1</v>
          </cell>
          <cell r="BT3193">
            <v>649000</v>
          </cell>
          <cell r="BV3193" t="str">
            <v>GBU01</v>
          </cell>
          <cell r="CB3193" t="str">
            <v>BU23</v>
          </cell>
          <cell r="CL3193" t="str">
            <v>ACC_KFI_EBITDA</v>
          </cell>
          <cell r="CN3193" t="str">
            <v>EFF0105</v>
          </cell>
          <cell r="CP3193">
            <v>-7.28</v>
          </cell>
          <cell r="CS3193" t="str">
            <v>GBU03</v>
          </cell>
        </row>
        <row r="3194">
          <cell r="BD3194" t="str">
            <v>GBU01</v>
          </cell>
          <cell r="BF3194" t="str">
            <v>BU25</v>
          </cell>
          <cell r="BP3194" t="str">
            <v>ACC_KFI_+GSSCPXDBSO</v>
          </cell>
          <cell r="BR3194" t="str">
            <v>2020.12</v>
          </cell>
          <cell r="BS3194" t="str">
            <v>Visée 1</v>
          </cell>
          <cell r="BT3194">
            <v>649000</v>
          </cell>
          <cell r="BV3194" t="str">
            <v>GBU01</v>
          </cell>
          <cell r="CB3194" t="str">
            <v>BU23</v>
          </cell>
          <cell r="CL3194" t="str">
            <v>ACC_KFI_EBITDA</v>
          </cell>
          <cell r="CN3194" t="str">
            <v>EFF0109</v>
          </cell>
          <cell r="CP3194">
            <v>-684.33</v>
          </cell>
          <cell r="CS3194" t="str">
            <v>GBU03</v>
          </cell>
        </row>
        <row r="3195">
          <cell r="BD3195" t="str">
            <v>GBU01</v>
          </cell>
          <cell r="BF3195" t="str">
            <v>BU25</v>
          </cell>
          <cell r="BP3195" t="str">
            <v>ACC_KFI_EBITDA</v>
          </cell>
          <cell r="BR3195" t="str">
            <v>2019.06</v>
          </cell>
          <cell r="BS3195" t="str">
            <v>Actual</v>
          </cell>
          <cell r="BT3195">
            <v>-3341.57</v>
          </cell>
          <cell r="BV3195" t="str">
            <v>GBU01</v>
          </cell>
          <cell r="CB3195" t="str">
            <v>BU23</v>
          </cell>
          <cell r="CL3195" t="str">
            <v>ACC_KFI_TO</v>
          </cell>
          <cell r="CN3195" t="str">
            <v>EFF0105</v>
          </cell>
          <cell r="CP3195">
            <v>-33.719990000000003</v>
          </cell>
          <cell r="CS3195" t="str">
            <v>GBU03</v>
          </cell>
        </row>
        <row r="3196">
          <cell r="BD3196" t="str">
            <v>GBU01</v>
          </cell>
          <cell r="BF3196" t="str">
            <v>BU25</v>
          </cell>
          <cell r="BP3196" t="str">
            <v>ACC_KFI_EBITDA</v>
          </cell>
          <cell r="BR3196" t="str">
            <v>2019.06</v>
          </cell>
          <cell r="BS3196" t="str">
            <v>Visée 1</v>
          </cell>
          <cell r="BT3196">
            <v>-8884.9699999999993</v>
          </cell>
          <cell r="BV3196" t="str">
            <v>GBU01</v>
          </cell>
          <cell r="CB3196" t="str">
            <v>BU23</v>
          </cell>
          <cell r="CL3196" t="str">
            <v>ACC_KFI_TO</v>
          </cell>
          <cell r="CN3196" t="str">
            <v>EFF0109</v>
          </cell>
          <cell r="CP3196">
            <v>-3079.0200100000002</v>
          </cell>
          <cell r="CS3196" t="str">
            <v>GBU03</v>
          </cell>
        </row>
        <row r="3197">
          <cell r="BD3197" t="str">
            <v>GBU01</v>
          </cell>
          <cell r="BF3197" t="str">
            <v>BU25</v>
          </cell>
          <cell r="BP3197" t="str">
            <v>ACC_KFI_EBITDA</v>
          </cell>
          <cell r="BR3197" t="str">
            <v>2020.06</v>
          </cell>
          <cell r="BS3197" t="str">
            <v>Actual</v>
          </cell>
          <cell r="BT3197">
            <v>6626.98</v>
          </cell>
          <cell r="BV3197" t="str">
            <v>GBU01</v>
          </cell>
          <cell r="CB3197" t="str">
            <v>BU23</v>
          </cell>
          <cell r="CL3197" t="str">
            <v>ACC_KFI_COI</v>
          </cell>
          <cell r="CN3197" t="str">
            <v>EFF0105</v>
          </cell>
          <cell r="CP3197">
            <v>0</v>
          </cell>
          <cell r="CS3197" t="str">
            <v>GBU03</v>
          </cell>
        </row>
        <row r="3198">
          <cell r="BD3198" t="str">
            <v>GBU01</v>
          </cell>
          <cell r="BF3198" t="str">
            <v>BU25</v>
          </cell>
          <cell r="BP3198" t="str">
            <v>ACC_KFI_EBITDA</v>
          </cell>
          <cell r="BR3198" t="str">
            <v>2020.06</v>
          </cell>
          <cell r="BS3198" t="str">
            <v>Visée 1</v>
          </cell>
          <cell r="BT3198">
            <v>1864.93</v>
          </cell>
          <cell r="BV3198" t="str">
            <v>GBU01</v>
          </cell>
          <cell r="CB3198" t="str">
            <v>BU23</v>
          </cell>
          <cell r="CL3198" t="str">
            <v>ACC_KFI_COI</v>
          </cell>
          <cell r="CN3198" t="str">
            <v>EFF0109</v>
          </cell>
          <cell r="CP3198">
            <v>0</v>
          </cell>
          <cell r="CS3198" t="str">
            <v>GBU03</v>
          </cell>
        </row>
        <row r="3199">
          <cell r="BD3199" t="str">
            <v>GBU01</v>
          </cell>
          <cell r="BF3199" t="str">
            <v>BU25</v>
          </cell>
          <cell r="BP3199" t="str">
            <v>ACC_KFI_EBITDA</v>
          </cell>
          <cell r="BR3199" t="str">
            <v>2020.12</v>
          </cell>
          <cell r="BS3199" t="str">
            <v>Actual</v>
          </cell>
          <cell r="BT3199">
            <v>14379.24</v>
          </cell>
          <cell r="BV3199" t="str">
            <v>GBU01</v>
          </cell>
          <cell r="CB3199" t="str">
            <v>BU23</v>
          </cell>
          <cell r="CL3199" t="str">
            <v>ACC_KFI_EBITDA</v>
          </cell>
          <cell r="CN3199" t="str">
            <v>EFF0105</v>
          </cell>
          <cell r="CP3199">
            <v>0</v>
          </cell>
          <cell r="CS3199" t="str">
            <v>GBU03</v>
          </cell>
        </row>
        <row r="3200">
          <cell r="BD3200" t="str">
            <v>GBU01</v>
          </cell>
          <cell r="BF3200" t="str">
            <v>BU25</v>
          </cell>
          <cell r="BP3200" t="str">
            <v>ACC_KFI_EBITDA</v>
          </cell>
          <cell r="BR3200" t="str">
            <v>2020.12</v>
          </cell>
          <cell r="BS3200" t="str">
            <v>Visée 1</v>
          </cell>
          <cell r="BT3200">
            <v>29185.08</v>
          </cell>
          <cell r="BV3200" t="str">
            <v>GBU01</v>
          </cell>
          <cell r="CB3200" t="str">
            <v>BU23</v>
          </cell>
          <cell r="CL3200" t="str">
            <v>ACC_KFI_EBITDA</v>
          </cell>
          <cell r="CN3200" t="str">
            <v>EFF0109</v>
          </cell>
          <cell r="CP3200">
            <v>0</v>
          </cell>
          <cell r="CS3200" t="str">
            <v>GBU03</v>
          </cell>
        </row>
        <row r="3201">
          <cell r="BD3201" t="str">
            <v>GBU01</v>
          </cell>
          <cell r="BF3201" t="str">
            <v>BU25</v>
          </cell>
          <cell r="BP3201" t="str">
            <v>ACC_KFI_COI</v>
          </cell>
          <cell r="BR3201" t="str">
            <v>2019.06</v>
          </cell>
          <cell r="BS3201" t="str">
            <v>Actual</v>
          </cell>
          <cell r="BT3201">
            <v>-3341.57</v>
          </cell>
          <cell r="BV3201" t="str">
            <v>GBU01</v>
          </cell>
          <cell r="CB3201" t="str">
            <v>BU23</v>
          </cell>
          <cell r="CL3201" t="str">
            <v>ACC_KFI_TO</v>
          </cell>
          <cell r="CN3201" t="str">
            <v>EFF0105</v>
          </cell>
          <cell r="CP3201">
            <v>0</v>
          </cell>
          <cell r="CS3201" t="str">
            <v>GBU03</v>
          </cell>
        </row>
        <row r="3202">
          <cell r="BD3202" t="str">
            <v>GBU01</v>
          </cell>
          <cell r="BF3202" t="str">
            <v>BU25</v>
          </cell>
          <cell r="BP3202" t="str">
            <v>ACC_KFI_COI</v>
          </cell>
          <cell r="BR3202" t="str">
            <v>2019.06</v>
          </cell>
          <cell r="BS3202" t="str">
            <v>Visée 1</v>
          </cell>
          <cell r="BT3202">
            <v>-8884.9699999999993</v>
          </cell>
          <cell r="BV3202" t="str">
            <v>GBU01</v>
          </cell>
          <cell r="CB3202" t="str">
            <v>BU23</v>
          </cell>
          <cell r="CL3202" t="str">
            <v>ACC_KFI_TO</v>
          </cell>
          <cell r="CN3202" t="str">
            <v>EFF0109</v>
          </cell>
          <cell r="CP3202">
            <v>0</v>
          </cell>
          <cell r="CS3202" t="str">
            <v>GBU03</v>
          </cell>
        </row>
        <row r="3203">
          <cell r="BD3203" t="str">
            <v>GBU01</v>
          </cell>
          <cell r="BF3203" t="str">
            <v>BU25</v>
          </cell>
          <cell r="BP3203" t="str">
            <v>ACC_KFI_COI</v>
          </cell>
          <cell r="BR3203" t="str">
            <v>2020.06</v>
          </cell>
          <cell r="BS3203" t="str">
            <v>Actual</v>
          </cell>
          <cell r="BT3203">
            <v>6626.98</v>
          </cell>
          <cell r="BV3203" t="str">
            <v>GBU01</v>
          </cell>
          <cell r="CB3203" t="str">
            <v>BU23</v>
          </cell>
          <cell r="CL3203" t="str">
            <v>ACC_KFI_COI</v>
          </cell>
          <cell r="CN3203" t="str">
            <v>EFF0105</v>
          </cell>
          <cell r="CP3203">
            <v>0</v>
          </cell>
          <cell r="CS3203" t="str">
            <v>GBU03</v>
          </cell>
        </row>
        <row r="3204">
          <cell r="BD3204" t="str">
            <v>GBU01</v>
          </cell>
          <cell r="BF3204" t="str">
            <v>BU25</v>
          </cell>
          <cell r="BP3204" t="str">
            <v>ACC_KFI_COI</v>
          </cell>
          <cell r="BR3204" t="str">
            <v>2020.06</v>
          </cell>
          <cell r="BS3204" t="str">
            <v>Visée 1</v>
          </cell>
          <cell r="BT3204">
            <v>1864.93</v>
          </cell>
          <cell r="BV3204" t="str">
            <v>GBU01</v>
          </cell>
          <cell r="CB3204" t="str">
            <v>BU23</v>
          </cell>
          <cell r="CL3204" t="str">
            <v>ACC_KFI_COI</v>
          </cell>
          <cell r="CN3204" t="str">
            <v>EFF0109</v>
          </cell>
          <cell r="CP3204">
            <v>1776</v>
          </cell>
          <cell r="CS3204" t="str">
            <v>GBU03</v>
          </cell>
        </row>
        <row r="3205">
          <cell r="BD3205" t="str">
            <v>GBU01</v>
          </cell>
          <cell r="BF3205" t="str">
            <v>BU25</v>
          </cell>
          <cell r="BP3205" t="str">
            <v>ACC_KFI_COI</v>
          </cell>
          <cell r="BR3205" t="str">
            <v>2020.12</v>
          </cell>
          <cell r="BS3205" t="str">
            <v>Actual</v>
          </cell>
          <cell r="BT3205">
            <v>14379.24</v>
          </cell>
          <cell r="BV3205" t="str">
            <v>GBU01</v>
          </cell>
          <cell r="CB3205" t="str">
            <v>BU23</v>
          </cell>
          <cell r="CL3205" t="str">
            <v>ACC_KFI_EBITDA</v>
          </cell>
          <cell r="CN3205" t="str">
            <v>EFF0105</v>
          </cell>
          <cell r="CP3205">
            <v>0</v>
          </cell>
          <cell r="CS3205" t="str">
            <v>GBU03</v>
          </cell>
        </row>
        <row r="3206">
          <cell r="BD3206" t="str">
            <v>GBU01</v>
          </cell>
          <cell r="BF3206" t="str">
            <v>BU25</v>
          </cell>
          <cell r="BP3206" t="str">
            <v>ACC_KFI_COI</v>
          </cell>
          <cell r="BR3206" t="str">
            <v>2020.12</v>
          </cell>
          <cell r="BS3206" t="str">
            <v>Visée 1</v>
          </cell>
          <cell r="BT3206">
            <v>29185.08</v>
          </cell>
          <cell r="BV3206" t="str">
            <v>GBU01</v>
          </cell>
          <cell r="CB3206" t="str">
            <v>BU23</v>
          </cell>
          <cell r="CL3206" t="str">
            <v>ACC_KFI_EBITDA</v>
          </cell>
          <cell r="CN3206" t="str">
            <v>EFF0109</v>
          </cell>
          <cell r="CP3206">
            <v>1823</v>
          </cell>
          <cell r="CS3206" t="str">
            <v>GBU03</v>
          </cell>
        </row>
        <row r="3207">
          <cell r="BD3207" t="str">
            <v>GBU01</v>
          </cell>
          <cell r="BF3207" t="str">
            <v>BU25</v>
          </cell>
          <cell r="BP3207" t="str">
            <v>ACC_KFI_ASS_REC</v>
          </cell>
          <cell r="BR3207" t="str">
            <v>2019.06</v>
          </cell>
          <cell r="BS3207" t="str">
            <v>Actual</v>
          </cell>
          <cell r="BT3207">
            <v>-3335.57</v>
          </cell>
          <cell r="BV3207" t="str">
            <v>GBU01</v>
          </cell>
          <cell r="CB3207" t="str">
            <v>BU23</v>
          </cell>
          <cell r="CL3207" t="str">
            <v>ACC_KFI_TO</v>
          </cell>
          <cell r="CN3207" t="str">
            <v>EFF0105</v>
          </cell>
          <cell r="CP3207">
            <v>0</v>
          </cell>
          <cell r="CS3207" t="str">
            <v>GBU03</v>
          </cell>
        </row>
        <row r="3208">
          <cell r="BD3208" t="str">
            <v>GBU01</v>
          </cell>
          <cell r="BF3208" t="str">
            <v>BU25</v>
          </cell>
          <cell r="BP3208" t="str">
            <v>ACC_KFI_ASS_REC</v>
          </cell>
          <cell r="BR3208" t="str">
            <v>2019.06</v>
          </cell>
          <cell r="BS3208" t="str">
            <v>Visée 1</v>
          </cell>
          <cell r="BT3208">
            <v>-8244.33</v>
          </cell>
          <cell r="BV3208" t="str">
            <v>GBU01</v>
          </cell>
          <cell r="CB3208" t="str">
            <v>BU23</v>
          </cell>
          <cell r="CL3208" t="str">
            <v>ACC_KFI_TO</v>
          </cell>
          <cell r="CN3208" t="str">
            <v>EFF0109</v>
          </cell>
          <cell r="CP3208">
            <v>3201</v>
          </cell>
          <cell r="CS3208" t="str">
            <v>GBU03</v>
          </cell>
        </row>
        <row r="3209">
          <cell r="BD3209" t="str">
            <v>GBU01</v>
          </cell>
          <cell r="BF3209" t="str">
            <v>BU25</v>
          </cell>
          <cell r="BP3209" t="str">
            <v>ACC_KFI_ASS_REC</v>
          </cell>
          <cell r="BR3209" t="str">
            <v>2020.06</v>
          </cell>
          <cell r="BS3209" t="str">
            <v>Actual</v>
          </cell>
          <cell r="BT3209">
            <v>3697.87</v>
          </cell>
          <cell r="BV3209" t="str">
            <v>GBU01</v>
          </cell>
          <cell r="CB3209" t="str">
            <v>BU23</v>
          </cell>
          <cell r="CL3209" t="str">
            <v>ACC_KFI_COI</v>
          </cell>
          <cell r="CN3209" t="str">
            <v>EFF0105</v>
          </cell>
          <cell r="CP3209">
            <v>0</v>
          </cell>
          <cell r="CS3209" t="str">
            <v>GBU03</v>
          </cell>
        </row>
        <row r="3210">
          <cell r="BD3210" t="str">
            <v>GBU01</v>
          </cell>
          <cell r="BF3210" t="str">
            <v>BU25</v>
          </cell>
          <cell r="BP3210" t="str">
            <v>ACC_KFI_ASS_REC</v>
          </cell>
          <cell r="BR3210" t="str">
            <v>2020.06</v>
          </cell>
          <cell r="BS3210" t="str">
            <v>Visée 1</v>
          </cell>
          <cell r="BT3210">
            <v>1864.93</v>
          </cell>
          <cell r="BV3210" t="str">
            <v>GBU01</v>
          </cell>
          <cell r="CB3210" t="str">
            <v>BU23</v>
          </cell>
          <cell r="CL3210" t="str">
            <v>ACC_KFI_COI</v>
          </cell>
          <cell r="CN3210" t="str">
            <v>EFF0109</v>
          </cell>
          <cell r="CP3210">
            <v>0</v>
          </cell>
          <cell r="CS3210" t="str">
            <v>GBU03</v>
          </cell>
        </row>
        <row r="3211">
          <cell r="BD3211" t="str">
            <v>GBU01</v>
          </cell>
          <cell r="BF3211" t="str">
            <v>BU25</v>
          </cell>
          <cell r="BP3211" t="str">
            <v>ACC_KFI_ASS_REC</v>
          </cell>
          <cell r="BR3211" t="str">
            <v>2020.12</v>
          </cell>
          <cell r="BS3211" t="str">
            <v>Actual</v>
          </cell>
          <cell r="BT3211">
            <v>3720.74</v>
          </cell>
          <cell r="BV3211" t="str">
            <v>GBU01</v>
          </cell>
          <cell r="CB3211" t="str">
            <v>BU23</v>
          </cell>
          <cell r="CL3211" t="str">
            <v>ACC_KFI_EBITDA</v>
          </cell>
          <cell r="CN3211" t="str">
            <v>EFF0105</v>
          </cell>
          <cell r="CP3211">
            <v>0</v>
          </cell>
          <cell r="CS3211" t="str">
            <v>GBU03</v>
          </cell>
        </row>
        <row r="3212">
          <cell r="BD3212" t="str">
            <v>GBU01</v>
          </cell>
          <cell r="BF3212" t="str">
            <v>BU25</v>
          </cell>
          <cell r="BP3212" t="str">
            <v>ACC_KFI_ASS_REC</v>
          </cell>
          <cell r="BR3212" t="str">
            <v>2020.12</v>
          </cell>
          <cell r="BS3212" t="str">
            <v>Visée 1</v>
          </cell>
          <cell r="BT3212">
            <v>3688.08</v>
          </cell>
          <cell r="BV3212" t="str">
            <v>GBU01</v>
          </cell>
          <cell r="CB3212" t="str">
            <v>BU23</v>
          </cell>
          <cell r="CL3212" t="str">
            <v>ACC_KFI_EBITDA</v>
          </cell>
          <cell r="CN3212" t="str">
            <v>EFF0109</v>
          </cell>
          <cell r="CP3212">
            <v>0</v>
          </cell>
          <cell r="CS3212" t="str">
            <v>GBU03</v>
          </cell>
        </row>
        <row r="3213">
          <cell r="BD3213" t="str">
            <v>GBU01</v>
          </cell>
          <cell r="BF3213" t="str">
            <v>BU25</v>
          </cell>
          <cell r="BP3213" t="str">
            <v>ACC_KFI_+GTHCPXDBSO</v>
          </cell>
          <cell r="BR3213" t="str">
            <v>2019.06</v>
          </cell>
          <cell r="BS3213" t="str">
            <v>Actual</v>
          </cell>
          <cell r="BT3213">
            <v>3357</v>
          </cell>
          <cell r="BV3213" t="str">
            <v>GBU01</v>
          </cell>
          <cell r="CB3213" t="str">
            <v>BU23</v>
          </cell>
          <cell r="CL3213" t="str">
            <v>ACC_KFI_TO</v>
          </cell>
          <cell r="CN3213" t="str">
            <v>EFF0105</v>
          </cell>
          <cell r="CP3213">
            <v>0</v>
          </cell>
          <cell r="CS3213" t="str">
            <v>GBU03</v>
          </cell>
        </row>
        <row r="3214">
          <cell r="BD3214" t="str">
            <v>GBU01</v>
          </cell>
          <cell r="BF3214" t="str">
            <v>BU25</v>
          </cell>
          <cell r="BP3214" t="str">
            <v>ACC_KFI_+GTHCPXDBSO</v>
          </cell>
          <cell r="BR3214" t="str">
            <v>2019.06</v>
          </cell>
          <cell r="BS3214" t="str">
            <v>Visée 1</v>
          </cell>
          <cell r="BT3214">
            <v>-272.39999999999998</v>
          </cell>
          <cell r="BV3214" t="str">
            <v>GBU01</v>
          </cell>
          <cell r="CB3214" t="str">
            <v>BU23</v>
          </cell>
          <cell r="CL3214" t="str">
            <v>ACC_KFI_TO</v>
          </cell>
          <cell r="CN3214" t="str">
            <v>EFF0109</v>
          </cell>
          <cell r="CP3214">
            <v>0</v>
          </cell>
          <cell r="CS3214" t="str">
            <v>GBU03</v>
          </cell>
        </row>
        <row r="3215">
          <cell r="BD3215" t="str">
            <v>GBU01</v>
          </cell>
          <cell r="BF3215" t="str">
            <v>BU25</v>
          </cell>
          <cell r="BP3215" t="str">
            <v>ACC_KFI_+GTHCPXDBSO</v>
          </cell>
          <cell r="BR3215" t="str">
            <v>2020.06</v>
          </cell>
          <cell r="BS3215" t="str">
            <v>Actual</v>
          </cell>
          <cell r="BT3215">
            <v>971</v>
          </cell>
          <cell r="BV3215" t="str">
            <v>GBU01</v>
          </cell>
          <cell r="CB3215" t="str">
            <v>BU23</v>
          </cell>
          <cell r="CL3215" t="str">
            <v>ACC_KFI_COI</v>
          </cell>
          <cell r="CN3215" t="str">
            <v>EFF0102</v>
          </cell>
          <cell r="CP3215">
            <v>0</v>
          </cell>
          <cell r="CS3215" t="str">
            <v>GBU03</v>
          </cell>
        </row>
        <row r="3216">
          <cell r="BD3216" t="str">
            <v>GBU01</v>
          </cell>
          <cell r="BF3216" t="str">
            <v>BU25</v>
          </cell>
          <cell r="BP3216" t="str">
            <v>ACC_KFI_+GTHCPXDBSO</v>
          </cell>
          <cell r="BR3216" t="str">
            <v>2020.06</v>
          </cell>
          <cell r="BS3216" t="str">
            <v>Visée 1</v>
          </cell>
          <cell r="BT3216">
            <v>31748</v>
          </cell>
          <cell r="BV3216" t="str">
            <v>GBU01</v>
          </cell>
          <cell r="CB3216" t="str">
            <v>BU23</v>
          </cell>
          <cell r="CL3216" t="str">
            <v>ACC_KFI_COI</v>
          </cell>
          <cell r="CN3216" t="str">
            <v>EFF0105</v>
          </cell>
          <cell r="CP3216">
            <v>-20.88</v>
          </cell>
          <cell r="CS3216" t="str">
            <v>GBU03</v>
          </cell>
        </row>
        <row r="3217">
          <cell r="BD3217" t="str">
            <v>GBU01</v>
          </cell>
          <cell r="BF3217" t="str">
            <v>BU25</v>
          </cell>
          <cell r="BP3217" t="str">
            <v>ACC_KFI_+GTHCPXDBSO</v>
          </cell>
          <cell r="BR3217" t="str">
            <v>2020.12</v>
          </cell>
          <cell r="BS3217" t="str">
            <v>Actual</v>
          </cell>
          <cell r="BT3217">
            <v>971</v>
          </cell>
          <cell r="BV3217" t="str">
            <v>GBU01</v>
          </cell>
          <cell r="CB3217" t="str">
            <v>BU23</v>
          </cell>
          <cell r="CL3217" t="str">
            <v>ACC_KFI_COI</v>
          </cell>
          <cell r="CN3217" t="str">
            <v>EFF0109</v>
          </cell>
          <cell r="CP3217">
            <v>541.98</v>
          </cell>
          <cell r="CS3217" t="str">
            <v>GBU03</v>
          </cell>
        </row>
        <row r="3218">
          <cell r="BD3218" t="str">
            <v>GBU01</v>
          </cell>
          <cell r="BF3218" t="str">
            <v>BU25</v>
          </cell>
          <cell r="BP3218" t="str">
            <v>ACC_KFI_+GTHCPXDBSO</v>
          </cell>
          <cell r="BR3218" t="str">
            <v>2020.12</v>
          </cell>
          <cell r="BS3218" t="str">
            <v>Visée 1</v>
          </cell>
          <cell r="BT3218">
            <v>177748</v>
          </cell>
          <cell r="BV3218" t="str">
            <v>GBU01</v>
          </cell>
          <cell r="CB3218" t="str">
            <v>BU23</v>
          </cell>
          <cell r="CL3218" t="str">
            <v>ACC_KFI_EBITDA</v>
          </cell>
          <cell r="CN3218" t="str">
            <v>EFF0102</v>
          </cell>
          <cell r="CP3218">
            <v>0</v>
          </cell>
          <cell r="CS3218" t="str">
            <v>GBU03</v>
          </cell>
        </row>
        <row r="3219">
          <cell r="BD3219" t="str">
            <v>GBU01</v>
          </cell>
          <cell r="BF3219" t="str">
            <v>BU25</v>
          </cell>
          <cell r="BP3219" t="str">
            <v>ACC_KFI_+GSSCPXDBSO</v>
          </cell>
          <cell r="BR3219" t="str">
            <v>2019.06</v>
          </cell>
          <cell r="BS3219" t="str">
            <v>Actual</v>
          </cell>
          <cell r="BT3219">
            <v>3357</v>
          </cell>
          <cell r="BV3219" t="str">
            <v>GBU01</v>
          </cell>
          <cell r="CB3219" t="str">
            <v>BU23</v>
          </cell>
          <cell r="CL3219" t="str">
            <v>ACC_KFI_EBITDA</v>
          </cell>
          <cell r="CN3219" t="str">
            <v>EFF0105</v>
          </cell>
          <cell r="CP3219">
            <v>-22.73</v>
          </cell>
          <cell r="CS3219" t="str">
            <v>GBU03</v>
          </cell>
        </row>
        <row r="3220">
          <cell r="BD3220" t="str">
            <v>GBU01</v>
          </cell>
          <cell r="BF3220" t="str">
            <v>BU25</v>
          </cell>
          <cell r="BP3220" t="str">
            <v>ACC_KFI_+GSSCPXDBSO</v>
          </cell>
          <cell r="BR3220" t="str">
            <v>2019.06</v>
          </cell>
          <cell r="BS3220" t="str">
            <v>Visée 1</v>
          </cell>
          <cell r="BT3220">
            <v>-272.39999999999998</v>
          </cell>
          <cell r="BV3220" t="str">
            <v>GBU01</v>
          </cell>
          <cell r="CB3220" t="str">
            <v>BU23</v>
          </cell>
          <cell r="CL3220" t="str">
            <v>ACC_KFI_EBITDA</v>
          </cell>
          <cell r="CN3220" t="str">
            <v>EFF0109</v>
          </cell>
          <cell r="CP3220">
            <v>838.12</v>
          </cell>
          <cell r="CS3220" t="str">
            <v>GBU03</v>
          </cell>
        </row>
        <row r="3221">
          <cell r="BD3221" t="str">
            <v>GBU01</v>
          </cell>
          <cell r="BF3221" t="str">
            <v>BU25</v>
          </cell>
          <cell r="BP3221" t="str">
            <v>ACC_KFI_+GSSCPXDBSO</v>
          </cell>
          <cell r="BR3221" t="str">
            <v>2020.06</v>
          </cell>
          <cell r="BS3221" t="str">
            <v>Actual</v>
          </cell>
          <cell r="BT3221">
            <v>971</v>
          </cell>
          <cell r="BV3221" t="str">
            <v>GBU01</v>
          </cell>
          <cell r="CB3221" t="str">
            <v>BU23</v>
          </cell>
          <cell r="CL3221" t="str">
            <v>ACC_KFI_TO</v>
          </cell>
          <cell r="CN3221" t="str">
            <v>EFF0105</v>
          </cell>
          <cell r="CP3221">
            <v>-318.60000000000002</v>
          </cell>
          <cell r="CS3221" t="str">
            <v>GBU03</v>
          </cell>
        </row>
        <row r="3222">
          <cell r="BD3222" t="str">
            <v>GBU01</v>
          </cell>
          <cell r="BF3222" t="str">
            <v>BU25</v>
          </cell>
          <cell r="BP3222" t="str">
            <v>ACC_KFI_+GSSCPXDBSO</v>
          </cell>
          <cell r="BR3222" t="str">
            <v>2020.06</v>
          </cell>
          <cell r="BS3222" t="str">
            <v>Visée 1</v>
          </cell>
          <cell r="BT3222">
            <v>31748</v>
          </cell>
          <cell r="BV3222" t="str">
            <v>GBU01</v>
          </cell>
          <cell r="CB3222" t="str">
            <v>BU23</v>
          </cell>
          <cell r="CL3222" t="str">
            <v>ACC_KFI_TO</v>
          </cell>
          <cell r="CN3222" t="str">
            <v>EFF0109</v>
          </cell>
          <cell r="CP3222">
            <v>359.58</v>
          </cell>
          <cell r="CS3222" t="str">
            <v>GBU03</v>
          </cell>
        </row>
        <row r="3223">
          <cell r="BD3223" t="str">
            <v>GBU01</v>
          </cell>
          <cell r="BF3223" t="str">
            <v>BU25</v>
          </cell>
          <cell r="BP3223" t="str">
            <v>ACC_KFI_+GSSCPXDBSO</v>
          </cell>
          <cell r="BR3223" t="str">
            <v>2020.12</v>
          </cell>
          <cell r="BS3223" t="str">
            <v>Actual</v>
          </cell>
          <cell r="BT3223">
            <v>971</v>
          </cell>
          <cell r="BV3223" t="str">
            <v>GBU01</v>
          </cell>
          <cell r="CB3223" t="str">
            <v>BU23</v>
          </cell>
          <cell r="CL3223" t="str">
            <v>ACC_KFI_COI</v>
          </cell>
          <cell r="CN3223" t="str">
            <v>EFF0105</v>
          </cell>
          <cell r="CP3223">
            <v>0</v>
          </cell>
          <cell r="CS3223" t="str">
            <v>GBU03</v>
          </cell>
        </row>
        <row r="3224">
          <cell r="BD3224" t="str">
            <v>GBU01</v>
          </cell>
          <cell r="BF3224" t="str">
            <v>BU25</v>
          </cell>
          <cell r="BP3224" t="str">
            <v>ACC_KFI_+GSSCPXDBSO</v>
          </cell>
          <cell r="BR3224" t="str">
            <v>2020.12</v>
          </cell>
          <cell r="BS3224" t="str">
            <v>Visée 1</v>
          </cell>
          <cell r="BT3224">
            <v>177748</v>
          </cell>
          <cell r="BV3224" t="str">
            <v>GBU01</v>
          </cell>
          <cell r="CB3224" t="str">
            <v>BU23</v>
          </cell>
          <cell r="CL3224" t="str">
            <v>ACC_KFI_COI</v>
          </cell>
          <cell r="CN3224" t="str">
            <v>EFF0109</v>
          </cell>
          <cell r="CP3224">
            <v>0</v>
          </cell>
          <cell r="CS3224" t="str">
            <v>GBU03</v>
          </cell>
        </row>
        <row r="3225">
          <cell r="BD3225" t="str">
            <v>GBU01</v>
          </cell>
          <cell r="BF3225" t="str">
            <v>BU25</v>
          </cell>
          <cell r="BP3225" t="str">
            <v>ACC_KFI_EBITDA</v>
          </cell>
          <cell r="BR3225" t="str">
            <v>2020.06</v>
          </cell>
          <cell r="BS3225" t="str">
            <v>Actual</v>
          </cell>
          <cell r="BT3225">
            <v>-2375.5</v>
          </cell>
          <cell r="BV3225" t="str">
            <v>GBU01</v>
          </cell>
          <cell r="CB3225" t="str">
            <v>BU23</v>
          </cell>
          <cell r="CL3225" t="str">
            <v>ACC_KFI_EBITDA</v>
          </cell>
          <cell r="CN3225" t="str">
            <v>EFF0105</v>
          </cell>
          <cell r="CP3225">
            <v>0</v>
          </cell>
          <cell r="CS3225" t="str">
            <v>GBU03</v>
          </cell>
        </row>
        <row r="3226">
          <cell r="BD3226" t="str">
            <v>GBU01</v>
          </cell>
          <cell r="BF3226" t="str">
            <v>BU25</v>
          </cell>
          <cell r="BP3226" t="str">
            <v>ACC_KFI_EBITDA</v>
          </cell>
          <cell r="BR3226" t="str">
            <v>2020.12</v>
          </cell>
          <cell r="BS3226" t="str">
            <v>Actual</v>
          </cell>
          <cell r="BT3226">
            <v>-10062</v>
          </cell>
          <cell r="BV3226" t="str">
            <v>GBU01</v>
          </cell>
          <cell r="CB3226" t="str">
            <v>BU23</v>
          </cell>
          <cell r="CL3226" t="str">
            <v>ACC_KFI_EBITDA</v>
          </cell>
          <cell r="CN3226" t="str">
            <v>EFF0109</v>
          </cell>
          <cell r="CP3226">
            <v>0</v>
          </cell>
          <cell r="CS3226" t="str">
            <v>GBU03</v>
          </cell>
        </row>
        <row r="3227">
          <cell r="BD3227" t="str">
            <v>GBU01</v>
          </cell>
          <cell r="BF3227" t="str">
            <v>BU25</v>
          </cell>
          <cell r="BP3227" t="str">
            <v>ACC_KFI_EBITDA</v>
          </cell>
          <cell r="BR3227" t="str">
            <v>2021.06</v>
          </cell>
          <cell r="BS3227" t="str">
            <v>Actual</v>
          </cell>
          <cell r="BT3227">
            <v>-15305.5</v>
          </cell>
          <cell r="BV3227" t="str">
            <v>GBU01</v>
          </cell>
          <cell r="CB3227" t="str">
            <v>BU23</v>
          </cell>
          <cell r="CL3227" t="str">
            <v>ACC_KFI_TO</v>
          </cell>
          <cell r="CN3227" t="str">
            <v>EFF0105</v>
          </cell>
          <cell r="CP3227">
            <v>0</v>
          </cell>
          <cell r="CS3227" t="str">
            <v>GBU03</v>
          </cell>
        </row>
        <row r="3228">
          <cell r="BD3228" t="str">
            <v>GBU01</v>
          </cell>
          <cell r="BF3228" t="str">
            <v>BU25</v>
          </cell>
          <cell r="BP3228" t="str">
            <v>ACC_KFI_EBITDA</v>
          </cell>
          <cell r="BR3228" t="str">
            <v>2021.06</v>
          </cell>
          <cell r="BS3228" t="str">
            <v>Visée 1</v>
          </cell>
          <cell r="BT3228">
            <v>-13585.5</v>
          </cell>
          <cell r="BV3228" t="str">
            <v>GBU01</v>
          </cell>
          <cell r="CB3228" t="str">
            <v>BU23</v>
          </cell>
          <cell r="CL3228" t="str">
            <v>ACC_KFI_TO</v>
          </cell>
          <cell r="CN3228" t="str">
            <v>EFF0109</v>
          </cell>
          <cell r="CP3228">
            <v>0</v>
          </cell>
          <cell r="CS3228" t="str">
            <v>GBU03</v>
          </cell>
        </row>
        <row r="3229">
          <cell r="BD3229" t="str">
            <v>GBU01</v>
          </cell>
          <cell r="BF3229" t="str">
            <v>BU25</v>
          </cell>
          <cell r="BP3229" t="str">
            <v>ACC_KFI_COI</v>
          </cell>
          <cell r="BR3229" t="str">
            <v>2020.06</v>
          </cell>
          <cell r="BS3229" t="str">
            <v>Actual</v>
          </cell>
          <cell r="BT3229">
            <v>-2375.5</v>
          </cell>
          <cell r="BV3229" t="str">
            <v>GBU01</v>
          </cell>
          <cell r="CB3229" t="str">
            <v>BU23</v>
          </cell>
          <cell r="CL3229" t="str">
            <v>ACC_KFI_COI</v>
          </cell>
          <cell r="CN3229" t="str">
            <v>EFF0105</v>
          </cell>
          <cell r="CP3229">
            <v>59.229990000000001</v>
          </cell>
          <cell r="CS3229" t="str">
            <v>GBU03</v>
          </cell>
        </row>
        <row r="3230">
          <cell r="BD3230" t="str">
            <v>GBU01</v>
          </cell>
          <cell r="BF3230" t="str">
            <v>BU25</v>
          </cell>
          <cell r="BP3230" t="str">
            <v>ACC_KFI_COI</v>
          </cell>
          <cell r="BR3230" t="str">
            <v>2020.12</v>
          </cell>
          <cell r="BS3230" t="str">
            <v>Actual</v>
          </cell>
          <cell r="BT3230">
            <v>-10062</v>
          </cell>
          <cell r="BV3230" t="str">
            <v>GBU01</v>
          </cell>
          <cell r="CB3230" t="str">
            <v>BU23</v>
          </cell>
          <cell r="CL3230" t="str">
            <v>ACC_KFI_COI</v>
          </cell>
          <cell r="CN3230" t="str">
            <v>EFF0109</v>
          </cell>
          <cell r="CP3230">
            <v>985.82001000000002</v>
          </cell>
          <cell r="CS3230" t="str">
            <v>GBU03</v>
          </cell>
        </row>
        <row r="3231">
          <cell r="BD3231" t="str">
            <v>GBU01</v>
          </cell>
          <cell r="BF3231" t="str">
            <v>BU25</v>
          </cell>
          <cell r="BP3231" t="str">
            <v>ACC_KFI_COI</v>
          </cell>
          <cell r="BR3231" t="str">
            <v>2021.06</v>
          </cell>
          <cell r="BS3231" t="str">
            <v>Actual</v>
          </cell>
          <cell r="BT3231">
            <v>-15305.5</v>
          </cell>
          <cell r="BV3231" t="str">
            <v>GBU01</v>
          </cell>
          <cell r="CB3231" t="str">
            <v>BU23</v>
          </cell>
          <cell r="CL3231" t="str">
            <v>ACC_KFI_EBITDA</v>
          </cell>
          <cell r="CN3231" t="str">
            <v>EFF0105</v>
          </cell>
          <cell r="CP3231">
            <v>-0.3</v>
          </cell>
          <cell r="CS3231" t="str">
            <v>GBU03</v>
          </cell>
        </row>
        <row r="3232">
          <cell r="BD3232" t="str">
            <v>GBU01</v>
          </cell>
          <cell r="BF3232" t="str">
            <v>BU25</v>
          </cell>
          <cell r="BP3232" t="str">
            <v>ACC_KFI_COI</v>
          </cell>
          <cell r="BR3232" t="str">
            <v>2021.06</v>
          </cell>
          <cell r="BS3232" t="str">
            <v>Visée 1</v>
          </cell>
          <cell r="BT3232">
            <v>-13585.5</v>
          </cell>
          <cell r="BV3232" t="str">
            <v>GBU01</v>
          </cell>
          <cell r="CB3232" t="str">
            <v>BU23</v>
          </cell>
          <cell r="CL3232" t="str">
            <v>ACC_KFI_EBITDA</v>
          </cell>
          <cell r="CN3232" t="str">
            <v>EFF0109</v>
          </cell>
          <cell r="CP3232">
            <v>987.82</v>
          </cell>
          <cell r="CS3232" t="str">
            <v>GBU03</v>
          </cell>
        </row>
        <row r="3233">
          <cell r="BD3233" t="str">
            <v>GBU01</v>
          </cell>
          <cell r="BF3233" t="str">
            <v>BU25</v>
          </cell>
          <cell r="BP3233" t="str">
            <v>ACC_KFI_ASS_REC</v>
          </cell>
          <cell r="BR3233" t="str">
            <v>2020.06</v>
          </cell>
          <cell r="BS3233" t="str">
            <v>Actual</v>
          </cell>
          <cell r="BT3233">
            <v>-2375.5</v>
          </cell>
          <cell r="BV3233" t="str">
            <v>GBU01</v>
          </cell>
          <cell r="CB3233" t="str">
            <v>BU23</v>
          </cell>
          <cell r="CL3233" t="str">
            <v>ACC_KFI_TO</v>
          </cell>
          <cell r="CN3233" t="str">
            <v>EFF0105</v>
          </cell>
          <cell r="CP3233">
            <v>-1769.6</v>
          </cell>
          <cell r="CS3233" t="str">
            <v>GBU03</v>
          </cell>
        </row>
        <row r="3234">
          <cell r="BD3234" t="str">
            <v>GBU01</v>
          </cell>
          <cell r="BF3234" t="str">
            <v>BU25</v>
          </cell>
          <cell r="BP3234" t="str">
            <v>ACC_KFI_ASS_REC</v>
          </cell>
          <cell r="BR3234" t="str">
            <v>2020.12</v>
          </cell>
          <cell r="BS3234" t="str">
            <v>Actual</v>
          </cell>
          <cell r="BT3234">
            <v>-10062</v>
          </cell>
          <cell r="BV3234" t="str">
            <v>GBU01</v>
          </cell>
          <cell r="CB3234" t="str">
            <v>BU23</v>
          </cell>
          <cell r="CL3234" t="str">
            <v>ACC_KFI_TO</v>
          </cell>
          <cell r="CN3234" t="str">
            <v>EFF0109</v>
          </cell>
          <cell r="CP3234">
            <v>3794.32</v>
          </cell>
          <cell r="CS3234" t="str">
            <v>GBU03</v>
          </cell>
        </row>
        <row r="3235">
          <cell r="BD3235" t="str">
            <v>GBU01</v>
          </cell>
          <cell r="BF3235" t="str">
            <v>BU25</v>
          </cell>
          <cell r="BP3235" t="str">
            <v>ACC_KFI_ASS_REC</v>
          </cell>
          <cell r="BR3235" t="str">
            <v>2021.06</v>
          </cell>
          <cell r="BS3235" t="str">
            <v>Actual</v>
          </cell>
          <cell r="BT3235">
            <v>-15305.5</v>
          </cell>
          <cell r="BV3235" t="str">
            <v>GBU01</v>
          </cell>
          <cell r="CB3235" t="str">
            <v>BU23</v>
          </cell>
          <cell r="CL3235" t="str">
            <v>ACC_KFI_COI</v>
          </cell>
          <cell r="CN3235" t="str">
            <v>EFF0105</v>
          </cell>
          <cell r="CP3235">
            <v>0</v>
          </cell>
          <cell r="CS3235" t="str">
            <v>GBU03</v>
          </cell>
        </row>
        <row r="3236">
          <cell r="BD3236" t="str">
            <v>GBU01</v>
          </cell>
          <cell r="BF3236" t="str">
            <v>BU25</v>
          </cell>
          <cell r="BP3236" t="str">
            <v>ACC_KFI_ASS_REC</v>
          </cell>
          <cell r="BR3236" t="str">
            <v>2021.06</v>
          </cell>
          <cell r="BS3236" t="str">
            <v>Visée 1</v>
          </cell>
          <cell r="BT3236">
            <v>-13585.5</v>
          </cell>
          <cell r="BV3236" t="str">
            <v>GBU01</v>
          </cell>
          <cell r="CB3236" t="str">
            <v>BU23</v>
          </cell>
          <cell r="CL3236" t="str">
            <v>ACC_KFI_COI</v>
          </cell>
          <cell r="CN3236" t="str">
            <v>EFF0109</v>
          </cell>
          <cell r="CP3236">
            <v>0</v>
          </cell>
          <cell r="CS3236" t="str">
            <v>GBU03</v>
          </cell>
        </row>
        <row r="3237">
          <cell r="BD3237" t="str">
            <v>GBU01</v>
          </cell>
          <cell r="BF3237" t="str">
            <v>BU26</v>
          </cell>
          <cell r="BP3237" t="str">
            <v>ACC_KFI_TO</v>
          </cell>
          <cell r="BR3237" t="str">
            <v>2019.06</v>
          </cell>
          <cell r="BS3237" t="str">
            <v>Actual</v>
          </cell>
          <cell r="BT3237">
            <v>28507</v>
          </cell>
          <cell r="BV3237" t="str">
            <v>GBU01</v>
          </cell>
          <cell r="CB3237" t="str">
            <v>BU23</v>
          </cell>
          <cell r="CL3237" t="str">
            <v>ACC_KFI_EBITDA</v>
          </cell>
          <cell r="CN3237" t="str">
            <v>EFF0105</v>
          </cell>
          <cell r="CP3237">
            <v>0</v>
          </cell>
          <cell r="CS3237" t="str">
            <v>GBU03</v>
          </cell>
        </row>
        <row r="3238">
          <cell r="BD3238" t="str">
            <v>GBU01</v>
          </cell>
          <cell r="BF3238" t="str">
            <v>BU26</v>
          </cell>
          <cell r="BP3238" t="str">
            <v>ACC_KFI_TO</v>
          </cell>
          <cell r="BR3238" t="str">
            <v>2019.06</v>
          </cell>
          <cell r="BS3238" t="str">
            <v>Visée 1</v>
          </cell>
          <cell r="BT3238">
            <v>372959</v>
          </cell>
          <cell r="BV3238" t="str">
            <v>GBU01</v>
          </cell>
          <cell r="CB3238" t="str">
            <v>BU23</v>
          </cell>
          <cell r="CL3238" t="str">
            <v>ACC_KFI_EBITDA</v>
          </cell>
          <cell r="CN3238" t="str">
            <v>EFF0109</v>
          </cell>
          <cell r="CP3238">
            <v>0</v>
          </cell>
          <cell r="CS3238" t="str">
            <v>GBU03</v>
          </cell>
        </row>
        <row r="3239">
          <cell r="BD3239" t="str">
            <v>GBU01</v>
          </cell>
          <cell r="BF3239" t="str">
            <v>BU26</v>
          </cell>
          <cell r="BP3239" t="str">
            <v>ACC_KFI_TO</v>
          </cell>
          <cell r="BR3239" t="str">
            <v>2020.06</v>
          </cell>
          <cell r="BS3239" t="str">
            <v>Actual</v>
          </cell>
          <cell r="BT3239">
            <v>20280</v>
          </cell>
          <cell r="BV3239" t="str">
            <v>GBU01</v>
          </cell>
          <cell r="CB3239" t="str">
            <v>BU23</v>
          </cell>
          <cell r="CL3239" t="str">
            <v>ACC_KFI_TO</v>
          </cell>
          <cell r="CN3239" t="str">
            <v>EFF0105</v>
          </cell>
          <cell r="CP3239">
            <v>0</v>
          </cell>
          <cell r="CS3239" t="str">
            <v>GBU03</v>
          </cell>
        </row>
        <row r="3240">
          <cell r="BD3240" t="str">
            <v>GBU01</v>
          </cell>
          <cell r="BF3240" t="str">
            <v>BU26</v>
          </cell>
          <cell r="BP3240" t="str">
            <v>ACC_KFI_TO</v>
          </cell>
          <cell r="BR3240" t="str">
            <v>2020.06</v>
          </cell>
          <cell r="BS3240" t="str">
            <v>Visée 1</v>
          </cell>
          <cell r="BT3240">
            <v>8874</v>
          </cell>
          <cell r="BV3240" t="str">
            <v>GBU01</v>
          </cell>
          <cell r="CB3240" t="str">
            <v>BU23</v>
          </cell>
          <cell r="CL3240" t="str">
            <v>ACC_KFI_TO</v>
          </cell>
          <cell r="CN3240" t="str">
            <v>EFF0109</v>
          </cell>
          <cell r="CP3240">
            <v>0</v>
          </cell>
          <cell r="CS3240" t="str">
            <v>GBU03</v>
          </cell>
        </row>
        <row r="3241">
          <cell r="BD3241" t="str">
            <v>GBU01</v>
          </cell>
          <cell r="BF3241" t="str">
            <v>BU26</v>
          </cell>
          <cell r="BP3241" t="str">
            <v>ACC_KFI_TO</v>
          </cell>
          <cell r="BR3241" t="str">
            <v>2020.12</v>
          </cell>
          <cell r="BS3241" t="str">
            <v>Actual</v>
          </cell>
          <cell r="BT3241">
            <v>39017</v>
          </cell>
          <cell r="BV3241" t="str">
            <v>GBU01</v>
          </cell>
          <cell r="CB3241" t="str">
            <v>BU23</v>
          </cell>
          <cell r="CL3241" t="str">
            <v>ACC_KFI_COI</v>
          </cell>
          <cell r="CN3241" t="str">
            <v>EFF0105</v>
          </cell>
          <cell r="CP3241">
            <v>-4.59999</v>
          </cell>
          <cell r="CS3241" t="str">
            <v>GBU03</v>
          </cell>
        </row>
        <row r="3242">
          <cell r="BD3242" t="str">
            <v>GBU01</v>
          </cell>
          <cell r="BF3242" t="str">
            <v>BU26</v>
          </cell>
          <cell r="BP3242" t="str">
            <v>ACC_KFI_TO</v>
          </cell>
          <cell r="BR3242" t="str">
            <v>2020.12</v>
          </cell>
          <cell r="BS3242" t="str">
            <v>Visée 1</v>
          </cell>
          <cell r="BT3242">
            <v>249064</v>
          </cell>
          <cell r="BV3242" t="str">
            <v>GBU01</v>
          </cell>
          <cell r="CB3242" t="str">
            <v>BU23</v>
          </cell>
          <cell r="CL3242" t="str">
            <v>ACC_KFI_COI</v>
          </cell>
          <cell r="CN3242" t="str">
            <v>EFF0109</v>
          </cell>
          <cell r="CP3242">
            <v>-157.15001000000001</v>
          </cell>
          <cell r="CS3242" t="str">
            <v>GBU03</v>
          </cell>
        </row>
        <row r="3243">
          <cell r="BD3243" t="str">
            <v>GBU01</v>
          </cell>
          <cell r="BF3243" t="str">
            <v>BU26</v>
          </cell>
          <cell r="BP3243" t="str">
            <v>ACC_KFI_TO</v>
          </cell>
          <cell r="BR3243" t="str">
            <v>2021.06</v>
          </cell>
          <cell r="BS3243" t="str">
            <v>Actual</v>
          </cell>
          <cell r="BT3243">
            <v>15394</v>
          </cell>
          <cell r="BV3243" t="str">
            <v>GBU01</v>
          </cell>
          <cell r="CB3243" t="str">
            <v>BU23</v>
          </cell>
          <cell r="CL3243" t="str">
            <v>ACC_KFI_EBITDA</v>
          </cell>
          <cell r="CN3243" t="str">
            <v>EFF0105</v>
          </cell>
          <cell r="CP3243">
            <v>-1.3899900000000001</v>
          </cell>
          <cell r="CS3243" t="str">
            <v>GBU03</v>
          </cell>
        </row>
        <row r="3244">
          <cell r="BD3244" t="str">
            <v>GBU01</v>
          </cell>
          <cell r="BF3244" t="str">
            <v>BU26</v>
          </cell>
          <cell r="BP3244" t="str">
            <v>ACC_KFI_TO</v>
          </cell>
          <cell r="BR3244" t="str">
            <v>2021.06</v>
          </cell>
          <cell r="BS3244" t="str">
            <v>Visée 1</v>
          </cell>
          <cell r="BT3244">
            <v>23511.61</v>
          </cell>
          <cell r="BV3244" t="str">
            <v>GBU01</v>
          </cell>
          <cell r="CB3244" t="str">
            <v>BU23</v>
          </cell>
          <cell r="CL3244" t="str">
            <v>ACC_KFI_EBITDA</v>
          </cell>
          <cell r="CN3244" t="str">
            <v>EFF0109</v>
          </cell>
          <cell r="CP3244">
            <v>-242.00001</v>
          </cell>
          <cell r="CS3244" t="str">
            <v>GBU03</v>
          </cell>
        </row>
        <row r="3245">
          <cell r="BD3245" t="str">
            <v>GBU01</v>
          </cell>
          <cell r="BF3245" t="str">
            <v>BU26</v>
          </cell>
          <cell r="BP3245" t="str">
            <v>ACC_KFI_EBITDA</v>
          </cell>
          <cell r="BR3245" t="str">
            <v>2019.06</v>
          </cell>
          <cell r="BS3245" t="str">
            <v>Actual</v>
          </cell>
          <cell r="BT3245">
            <v>25916</v>
          </cell>
          <cell r="BV3245" t="str">
            <v>GBU01</v>
          </cell>
          <cell r="CB3245" t="str">
            <v>BU23</v>
          </cell>
          <cell r="CL3245" t="str">
            <v>ACC_KFI_TO</v>
          </cell>
          <cell r="CN3245" t="str">
            <v>EFF0105</v>
          </cell>
          <cell r="CP3245">
            <v>74.349990000000005</v>
          </cell>
          <cell r="CS3245" t="str">
            <v>GBU03</v>
          </cell>
        </row>
        <row r="3246">
          <cell r="BD3246" t="str">
            <v>GBU01</v>
          </cell>
          <cell r="BF3246" t="str">
            <v>BU26</v>
          </cell>
          <cell r="BP3246" t="str">
            <v>ACC_KFI_EBITDA</v>
          </cell>
          <cell r="BR3246" t="str">
            <v>2019.06</v>
          </cell>
          <cell r="BS3246" t="str">
            <v>Visée 1</v>
          </cell>
          <cell r="BT3246">
            <v>92941</v>
          </cell>
          <cell r="BV3246" t="str">
            <v>GBU01</v>
          </cell>
          <cell r="CB3246" t="str">
            <v>BU23</v>
          </cell>
          <cell r="CL3246" t="str">
            <v>ACC_KFI_TO</v>
          </cell>
          <cell r="CN3246" t="str">
            <v>EFF0109</v>
          </cell>
          <cell r="CP3246">
            <v>128.79001</v>
          </cell>
          <cell r="CS3246" t="str">
            <v>GBU03</v>
          </cell>
        </row>
        <row r="3247">
          <cell r="BD3247" t="str">
            <v>GBU01</v>
          </cell>
          <cell r="BF3247" t="str">
            <v>BU26</v>
          </cell>
          <cell r="BP3247" t="str">
            <v>ACC_KFI_EBITDA</v>
          </cell>
          <cell r="BR3247" t="str">
            <v>2020.06</v>
          </cell>
          <cell r="BS3247" t="str">
            <v>Actual</v>
          </cell>
          <cell r="BT3247">
            <v>155246</v>
          </cell>
          <cell r="BV3247" t="str">
            <v>GBU01</v>
          </cell>
          <cell r="CB3247" t="str">
            <v>BU23</v>
          </cell>
          <cell r="CL3247" t="str">
            <v>ACC_KFI_COI</v>
          </cell>
          <cell r="CN3247" t="str">
            <v>EFF0105</v>
          </cell>
          <cell r="CP3247">
            <v>0</v>
          </cell>
          <cell r="CS3247" t="str">
            <v>GBU03</v>
          </cell>
        </row>
        <row r="3248">
          <cell r="BD3248" t="str">
            <v>GBU01</v>
          </cell>
          <cell r="BF3248" t="str">
            <v>BU26</v>
          </cell>
          <cell r="BP3248" t="str">
            <v>ACC_KFI_EBITDA</v>
          </cell>
          <cell r="BR3248" t="str">
            <v>2020.06</v>
          </cell>
          <cell r="BS3248" t="str">
            <v>Visée 1</v>
          </cell>
          <cell r="BT3248">
            <v>68903</v>
          </cell>
          <cell r="BV3248" t="str">
            <v>GBU01</v>
          </cell>
          <cell r="CB3248" t="str">
            <v>BU23</v>
          </cell>
          <cell r="CL3248" t="str">
            <v>ACC_KFI_COI</v>
          </cell>
          <cell r="CN3248" t="str">
            <v>EFF0109</v>
          </cell>
          <cell r="CP3248">
            <v>0</v>
          </cell>
          <cell r="CS3248" t="str">
            <v>GBU03</v>
          </cell>
        </row>
        <row r="3249">
          <cell r="BD3249" t="str">
            <v>GBU01</v>
          </cell>
          <cell r="BF3249" t="str">
            <v>BU26</v>
          </cell>
          <cell r="BP3249" t="str">
            <v>ACC_KFI_EBITDA</v>
          </cell>
          <cell r="BR3249" t="str">
            <v>2020.12</v>
          </cell>
          <cell r="BS3249" t="str">
            <v>Actual</v>
          </cell>
          <cell r="BT3249">
            <v>415028</v>
          </cell>
          <cell r="BV3249" t="str">
            <v>GBU01</v>
          </cell>
          <cell r="CB3249" t="str">
            <v>BU23</v>
          </cell>
          <cell r="CL3249" t="str">
            <v>ACC_KFI_EBITDA</v>
          </cell>
          <cell r="CN3249" t="str">
            <v>EFF0105</v>
          </cell>
          <cell r="CP3249">
            <v>0</v>
          </cell>
          <cell r="CS3249" t="str">
            <v>GBU03</v>
          </cell>
        </row>
        <row r="3250">
          <cell r="BD3250" t="str">
            <v>GBU01</v>
          </cell>
          <cell r="BF3250" t="str">
            <v>BU26</v>
          </cell>
          <cell r="BP3250" t="str">
            <v>ACC_KFI_EBITDA</v>
          </cell>
          <cell r="BR3250" t="str">
            <v>2020.12</v>
          </cell>
          <cell r="BS3250" t="str">
            <v>Visée 1</v>
          </cell>
          <cell r="BT3250">
            <v>337555</v>
          </cell>
          <cell r="BV3250" t="str">
            <v>GBU01</v>
          </cell>
          <cell r="CB3250" t="str">
            <v>BU23</v>
          </cell>
          <cell r="CL3250" t="str">
            <v>ACC_KFI_EBITDA</v>
          </cell>
          <cell r="CN3250" t="str">
            <v>EFF0109</v>
          </cell>
          <cell r="CP3250">
            <v>0</v>
          </cell>
          <cell r="CS3250" t="str">
            <v>GBU03</v>
          </cell>
        </row>
        <row r="3251">
          <cell r="BD3251" t="str">
            <v>GBU01</v>
          </cell>
          <cell r="BF3251" t="str">
            <v>BU26</v>
          </cell>
          <cell r="BP3251" t="str">
            <v>ACC_KFI_EBITDA</v>
          </cell>
          <cell r="BR3251" t="str">
            <v>2021.06</v>
          </cell>
          <cell r="BS3251" t="str">
            <v>Actual</v>
          </cell>
          <cell r="BT3251">
            <v>401729</v>
          </cell>
          <cell r="BV3251" t="str">
            <v>GBU01</v>
          </cell>
          <cell r="CB3251" t="str">
            <v>BU23</v>
          </cell>
          <cell r="CL3251" t="str">
            <v>ACC_KFI_TO</v>
          </cell>
          <cell r="CN3251" t="str">
            <v>EFF0105</v>
          </cell>
          <cell r="CP3251">
            <v>0</v>
          </cell>
          <cell r="CS3251" t="str">
            <v>GBU03</v>
          </cell>
        </row>
        <row r="3252">
          <cell r="BD3252" t="str">
            <v>GBU01</v>
          </cell>
          <cell r="BF3252" t="str">
            <v>BU26</v>
          </cell>
          <cell r="BP3252" t="str">
            <v>ACC_KFI_EBITDA</v>
          </cell>
          <cell r="BR3252" t="str">
            <v>2021.06</v>
          </cell>
          <cell r="BS3252" t="str">
            <v>Visée 1</v>
          </cell>
          <cell r="BT3252">
            <v>325309.59000000003</v>
          </cell>
          <cell r="BV3252" t="str">
            <v>GBU01</v>
          </cell>
          <cell r="CB3252" t="str">
            <v>BU23</v>
          </cell>
          <cell r="CL3252" t="str">
            <v>ACC_KFI_TO</v>
          </cell>
          <cell r="CN3252" t="str">
            <v>EFF0109</v>
          </cell>
          <cell r="CP3252">
            <v>0</v>
          </cell>
          <cell r="CS3252" t="str">
            <v>GBU03</v>
          </cell>
        </row>
        <row r="3253">
          <cell r="BD3253" t="str">
            <v>GBU01</v>
          </cell>
          <cell r="BF3253" t="str">
            <v>BU26</v>
          </cell>
          <cell r="BP3253" t="str">
            <v>ACC_KFI_COI</v>
          </cell>
          <cell r="BR3253" t="str">
            <v>2019.06</v>
          </cell>
          <cell r="BS3253" t="str">
            <v>Actual</v>
          </cell>
          <cell r="BT3253">
            <v>-205514</v>
          </cell>
          <cell r="BV3253" t="str">
            <v>GBU01</v>
          </cell>
          <cell r="CB3253" t="str">
            <v>BU23</v>
          </cell>
          <cell r="CL3253" t="str">
            <v>ACC_KFI_COI</v>
          </cell>
          <cell r="CN3253" t="str">
            <v>EFF0102</v>
          </cell>
          <cell r="CP3253">
            <v>0</v>
          </cell>
          <cell r="CS3253" t="str">
            <v>GBU03</v>
          </cell>
        </row>
        <row r="3254">
          <cell r="BD3254" t="str">
            <v>GBU01</v>
          </cell>
          <cell r="BF3254" t="str">
            <v>BU26</v>
          </cell>
          <cell r="BP3254" t="str">
            <v>ACC_KFI_COI</v>
          </cell>
          <cell r="BR3254" t="str">
            <v>2019.06</v>
          </cell>
          <cell r="BS3254" t="str">
            <v>Visée 1</v>
          </cell>
          <cell r="BT3254">
            <v>-143086</v>
          </cell>
          <cell r="BV3254" t="str">
            <v>GBU01</v>
          </cell>
          <cell r="CB3254" t="str">
            <v>BU23</v>
          </cell>
          <cell r="CL3254" t="str">
            <v>ACC_KFI_COI</v>
          </cell>
          <cell r="CN3254" t="str">
            <v>EFF0105</v>
          </cell>
          <cell r="CP3254">
            <v>0</v>
          </cell>
          <cell r="CS3254" t="str">
            <v>GBU03</v>
          </cell>
        </row>
        <row r="3255">
          <cell r="BD3255" t="str">
            <v>GBU01</v>
          </cell>
          <cell r="BF3255" t="str">
            <v>BU26</v>
          </cell>
          <cell r="BP3255" t="str">
            <v>ACC_KFI_COI</v>
          </cell>
          <cell r="BR3255" t="str">
            <v>2020.06</v>
          </cell>
          <cell r="BS3255" t="str">
            <v>Actual</v>
          </cell>
          <cell r="BT3255">
            <v>-106666</v>
          </cell>
          <cell r="BV3255" t="str">
            <v>GBU01</v>
          </cell>
          <cell r="CB3255" t="str">
            <v>BU23</v>
          </cell>
          <cell r="CL3255" t="str">
            <v>ACC_KFI_COI</v>
          </cell>
          <cell r="CN3255" t="str">
            <v>EFF0109</v>
          </cell>
          <cell r="CP3255">
            <v>1376</v>
          </cell>
          <cell r="CS3255" t="str">
            <v>GBU03</v>
          </cell>
        </row>
        <row r="3256">
          <cell r="BD3256" t="str">
            <v>GBU01</v>
          </cell>
          <cell r="BF3256" t="str">
            <v>BU26</v>
          </cell>
          <cell r="BP3256" t="str">
            <v>ACC_KFI_COI</v>
          </cell>
          <cell r="BR3256" t="str">
            <v>2020.06</v>
          </cell>
          <cell r="BS3256" t="str">
            <v>Visée 1</v>
          </cell>
          <cell r="BT3256">
            <v>-206515</v>
          </cell>
          <cell r="BV3256" t="str">
            <v>GBU01</v>
          </cell>
          <cell r="CB3256" t="str">
            <v>BU23</v>
          </cell>
          <cell r="CL3256" t="str">
            <v>ACC_KFI_EBITDA</v>
          </cell>
          <cell r="CN3256" t="str">
            <v>EFF0102</v>
          </cell>
          <cell r="CP3256">
            <v>0</v>
          </cell>
          <cell r="CS3256" t="str">
            <v>GBU03</v>
          </cell>
        </row>
        <row r="3257">
          <cell r="BD3257" t="str">
            <v>GBU01</v>
          </cell>
          <cell r="BF3257" t="str">
            <v>BU26</v>
          </cell>
          <cell r="BP3257" t="str">
            <v>ACC_KFI_COI</v>
          </cell>
          <cell r="BR3257" t="str">
            <v>2020.12</v>
          </cell>
          <cell r="BS3257" t="str">
            <v>Actual</v>
          </cell>
          <cell r="BT3257">
            <v>-110966</v>
          </cell>
          <cell r="BV3257" t="str">
            <v>GBU01</v>
          </cell>
          <cell r="CB3257" t="str">
            <v>BU23</v>
          </cell>
          <cell r="CL3257" t="str">
            <v>ACC_KFI_EBITDA</v>
          </cell>
          <cell r="CN3257" t="str">
            <v>EFF0105</v>
          </cell>
          <cell r="CP3257">
            <v>0</v>
          </cell>
          <cell r="CS3257" t="str">
            <v>GBU03</v>
          </cell>
        </row>
        <row r="3258">
          <cell r="BD3258" t="str">
            <v>GBU01</v>
          </cell>
          <cell r="BF3258" t="str">
            <v>BU26</v>
          </cell>
          <cell r="BP3258" t="str">
            <v>ACC_KFI_COI</v>
          </cell>
          <cell r="BR3258" t="str">
            <v>2020.12</v>
          </cell>
          <cell r="BS3258" t="str">
            <v>Visée 1</v>
          </cell>
          <cell r="BT3258">
            <v>-231457</v>
          </cell>
          <cell r="BV3258" t="str">
            <v>GBU01</v>
          </cell>
          <cell r="CB3258" t="str">
            <v>BU23</v>
          </cell>
          <cell r="CL3258" t="str">
            <v>ACC_KFI_EBITDA</v>
          </cell>
          <cell r="CN3258" t="str">
            <v>EFF0109</v>
          </cell>
          <cell r="CP3258">
            <v>1382</v>
          </cell>
          <cell r="CS3258" t="str">
            <v>GBU03</v>
          </cell>
        </row>
        <row r="3259">
          <cell r="BD3259" t="str">
            <v>GBU01</v>
          </cell>
          <cell r="BF3259" t="str">
            <v>BU26</v>
          </cell>
          <cell r="BP3259" t="str">
            <v>ACC_KFI_COI</v>
          </cell>
          <cell r="BR3259" t="str">
            <v>2021.06</v>
          </cell>
          <cell r="BS3259" t="str">
            <v>Actual</v>
          </cell>
          <cell r="BT3259">
            <v>178238</v>
          </cell>
          <cell r="BV3259" t="str">
            <v>GBU01</v>
          </cell>
          <cell r="CB3259" t="str">
            <v>BU23</v>
          </cell>
          <cell r="CL3259" t="str">
            <v>ACC_KFI_TO</v>
          </cell>
          <cell r="CN3259" t="str">
            <v>EFF0105</v>
          </cell>
          <cell r="CP3259">
            <v>0</v>
          </cell>
          <cell r="CS3259" t="str">
            <v>GBU03</v>
          </cell>
        </row>
        <row r="3260">
          <cell r="BD3260" t="str">
            <v>GBU01</v>
          </cell>
          <cell r="BF3260" t="str">
            <v>BU26</v>
          </cell>
          <cell r="BP3260" t="str">
            <v>ACC_KFI_COI</v>
          </cell>
          <cell r="BR3260" t="str">
            <v>2021.06</v>
          </cell>
          <cell r="BS3260" t="str">
            <v>Visée 1</v>
          </cell>
          <cell r="BT3260">
            <v>94607.3</v>
          </cell>
          <cell r="BV3260" t="str">
            <v>GBU01</v>
          </cell>
          <cell r="CB3260" t="str">
            <v>BU23</v>
          </cell>
          <cell r="CL3260" t="str">
            <v>ACC_KFI_TO</v>
          </cell>
          <cell r="CN3260" t="str">
            <v>EFF0109</v>
          </cell>
          <cell r="CP3260">
            <v>-54.87</v>
          </cell>
          <cell r="CS3260" t="str">
            <v>GBU03</v>
          </cell>
        </row>
        <row r="3261">
          <cell r="BD3261" t="str">
            <v>GBU01</v>
          </cell>
          <cell r="BF3261" t="str">
            <v>BU26</v>
          </cell>
          <cell r="BP3261" t="str">
            <v>ACC_KFI_+GTHCPXDBSO</v>
          </cell>
          <cell r="BR3261" t="str">
            <v>2019.06</v>
          </cell>
          <cell r="BS3261" t="str">
            <v>Actual</v>
          </cell>
          <cell r="BT3261">
            <v>193641</v>
          </cell>
          <cell r="BV3261" t="str">
            <v>GBU01</v>
          </cell>
          <cell r="CB3261" t="str">
            <v>BU23</v>
          </cell>
          <cell r="CL3261" t="str">
            <v>ACC_KFI_COI</v>
          </cell>
          <cell r="CN3261" t="str">
            <v>EFF0105</v>
          </cell>
          <cell r="CP3261">
            <v>0</v>
          </cell>
          <cell r="CS3261" t="str">
            <v>GBU03</v>
          </cell>
        </row>
        <row r="3262">
          <cell r="BD3262" t="str">
            <v>GBU01</v>
          </cell>
          <cell r="BF3262" t="str">
            <v>BU26</v>
          </cell>
          <cell r="BP3262" t="str">
            <v>ACC_KFI_+GTHCPXDBSO</v>
          </cell>
          <cell r="BR3262" t="str">
            <v>2019.06</v>
          </cell>
          <cell r="BS3262" t="str">
            <v>Visée 1</v>
          </cell>
          <cell r="BT3262">
            <v>182231</v>
          </cell>
          <cell r="BV3262" t="str">
            <v>GBU01</v>
          </cell>
          <cell r="CB3262" t="str">
            <v>BU23</v>
          </cell>
          <cell r="CL3262" t="str">
            <v>ACC_KFI_COI</v>
          </cell>
          <cell r="CN3262" t="str">
            <v>EFF0109</v>
          </cell>
          <cell r="CP3262">
            <v>0</v>
          </cell>
          <cell r="CS3262" t="str">
            <v>GBU03</v>
          </cell>
        </row>
        <row r="3263">
          <cell r="BD3263" t="str">
            <v>GBU01</v>
          </cell>
          <cell r="BF3263" t="str">
            <v>BU26</v>
          </cell>
          <cell r="BP3263" t="str">
            <v>ACC_KFI_+GTHCPXDBSO</v>
          </cell>
          <cell r="BR3263" t="str">
            <v>2020.06</v>
          </cell>
          <cell r="BS3263" t="str">
            <v>Actual</v>
          </cell>
          <cell r="BT3263">
            <v>-165840</v>
          </cell>
          <cell r="BV3263" t="str">
            <v>GBU01</v>
          </cell>
          <cell r="CB3263" t="str">
            <v>BU23</v>
          </cell>
          <cell r="CL3263" t="str">
            <v>ACC_KFI_EBITDA</v>
          </cell>
          <cell r="CN3263" t="str">
            <v>EFF0105</v>
          </cell>
          <cell r="CP3263">
            <v>0</v>
          </cell>
          <cell r="CS3263" t="str">
            <v>GBU03</v>
          </cell>
        </row>
        <row r="3264">
          <cell r="BD3264" t="str">
            <v>GBU01</v>
          </cell>
          <cell r="BF3264" t="str">
            <v>BU26</v>
          </cell>
          <cell r="BP3264" t="str">
            <v>ACC_KFI_+GTHCPXDBSO</v>
          </cell>
          <cell r="BR3264" t="str">
            <v>2020.06</v>
          </cell>
          <cell r="BS3264" t="str">
            <v>Visée 1</v>
          </cell>
          <cell r="BT3264">
            <v>339018</v>
          </cell>
          <cell r="BV3264" t="str">
            <v>GBU01</v>
          </cell>
          <cell r="CB3264" t="str">
            <v>BU23</v>
          </cell>
          <cell r="CL3264" t="str">
            <v>ACC_KFI_EBITDA</v>
          </cell>
          <cell r="CN3264" t="str">
            <v>EFF0109</v>
          </cell>
          <cell r="CP3264">
            <v>0</v>
          </cell>
          <cell r="CS3264" t="str">
            <v>GBU03</v>
          </cell>
        </row>
        <row r="3265">
          <cell r="BD3265" t="str">
            <v>GBU01</v>
          </cell>
          <cell r="BF3265" t="str">
            <v>BU26</v>
          </cell>
          <cell r="BP3265" t="str">
            <v>ACC_KFI_+GTHCPXDBSO</v>
          </cell>
          <cell r="BR3265" t="str">
            <v>2020.12</v>
          </cell>
          <cell r="BS3265" t="str">
            <v>Actual</v>
          </cell>
          <cell r="BT3265">
            <v>1339419</v>
          </cell>
          <cell r="BV3265" t="str">
            <v>GBU01</v>
          </cell>
          <cell r="CB3265" t="str">
            <v>BU23</v>
          </cell>
          <cell r="CL3265" t="str">
            <v>ACC_KFI_TO</v>
          </cell>
          <cell r="CN3265" t="str">
            <v>EFF0105</v>
          </cell>
          <cell r="CP3265">
            <v>0</v>
          </cell>
          <cell r="CS3265" t="str">
            <v>GBU03</v>
          </cell>
        </row>
        <row r="3266">
          <cell r="BD3266" t="str">
            <v>GBU01</v>
          </cell>
          <cell r="BF3266" t="str">
            <v>BU26</v>
          </cell>
          <cell r="BP3266" t="str">
            <v>ACC_KFI_+GTHCPXDBSO</v>
          </cell>
          <cell r="BR3266" t="str">
            <v>2020.12</v>
          </cell>
          <cell r="BS3266" t="str">
            <v>Visée 1</v>
          </cell>
          <cell r="BT3266">
            <v>1351915</v>
          </cell>
          <cell r="BV3266" t="str">
            <v>GBU01</v>
          </cell>
          <cell r="CB3266" t="str">
            <v>BU23</v>
          </cell>
          <cell r="CL3266" t="str">
            <v>ACC_KFI_TO</v>
          </cell>
          <cell r="CN3266" t="str">
            <v>EFF0109</v>
          </cell>
          <cell r="CP3266">
            <v>0</v>
          </cell>
          <cell r="CS3266" t="str">
            <v>GBU03</v>
          </cell>
        </row>
        <row r="3267">
          <cell r="BD3267" t="str">
            <v>GBU01</v>
          </cell>
          <cell r="BF3267" t="str">
            <v>BU26</v>
          </cell>
          <cell r="BP3267" t="str">
            <v>ACC_KFI_+GTHCPXDBSO</v>
          </cell>
          <cell r="BR3267" t="str">
            <v>2021.06</v>
          </cell>
          <cell r="BS3267" t="str">
            <v>Actual</v>
          </cell>
          <cell r="BT3267">
            <v>778472</v>
          </cell>
          <cell r="BV3267" t="str">
            <v>GBU01</v>
          </cell>
          <cell r="CB3267" t="str">
            <v>BU23</v>
          </cell>
          <cell r="CL3267" t="str">
            <v>ACC_KFI_COI</v>
          </cell>
          <cell r="CN3267" t="str">
            <v>EFF0105</v>
          </cell>
          <cell r="CP3267">
            <v>54.739989999999999</v>
          </cell>
          <cell r="CS3267" t="str">
            <v>GBU03</v>
          </cell>
        </row>
        <row r="3268">
          <cell r="BD3268" t="str">
            <v>GBU01</v>
          </cell>
          <cell r="BF3268" t="str">
            <v>BU26</v>
          </cell>
          <cell r="BP3268" t="str">
            <v>ACC_KFI_+GTHCPXDBSO</v>
          </cell>
          <cell r="BR3268" t="str">
            <v>2021.06</v>
          </cell>
          <cell r="BS3268" t="str">
            <v>Visée 1</v>
          </cell>
          <cell r="BT3268">
            <v>700666</v>
          </cell>
          <cell r="BV3268" t="str">
            <v>GBU01</v>
          </cell>
          <cell r="CB3268" t="str">
            <v>BU23</v>
          </cell>
          <cell r="CL3268" t="str">
            <v>ACC_KFI_COI</v>
          </cell>
          <cell r="CN3268" t="str">
            <v>EFF0109</v>
          </cell>
          <cell r="CP3268">
            <v>-100.46999</v>
          </cell>
          <cell r="CS3268" t="str">
            <v>GBU03</v>
          </cell>
        </row>
        <row r="3269">
          <cell r="BD3269" t="str">
            <v>GBU01</v>
          </cell>
          <cell r="BF3269" t="str">
            <v>BU26</v>
          </cell>
          <cell r="BP3269" t="str">
            <v>ACC_KFI_+GSSCPXDBSO</v>
          </cell>
          <cell r="BR3269" t="str">
            <v>2019.06</v>
          </cell>
          <cell r="BS3269" t="str">
            <v>Actual</v>
          </cell>
          <cell r="BT3269">
            <v>396555</v>
          </cell>
          <cell r="BV3269" t="str">
            <v>GBU01</v>
          </cell>
          <cell r="CB3269" t="str">
            <v>BU23</v>
          </cell>
          <cell r="CL3269" t="str">
            <v>ACC_KFI_EBITDA</v>
          </cell>
          <cell r="CN3269" t="str">
            <v>EFF0105</v>
          </cell>
          <cell r="CP3269">
            <v>49.78998</v>
          </cell>
          <cell r="CS3269" t="str">
            <v>GBU03</v>
          </cell>
        </row>
        <row r="3270">
          <cell r="BD3270" t="str">
            <v>GBU01</v>
          </cell>
          <cell r="BF3270" t="str">
            <v>BU26</v>
          </cell>
          <cell r="BP3270" t="str">
            <v>ACC_KFI_+GSSCPXDBSO</v>
          </cell>
          <cell r="BR3270" t="str">
            <v>2019.06</v>
          </cell>
          <cell r="BS3270" t="str">
            <v>Visée 1</v>
          </cell>
          <cell r="BT3270">
            <v>397371</v>
          </cell>
          <cell r="BV3270" t="str">
            <v>GBU01</v>
          </cell>
          <cell r="CB3270" t="str">
            <v>BU23</v>
          </cell>
          <cell r="CL3270" t="str">
            <v>ACC_KFI_EBITDA</v>
          </cell>
          <cell r="CN3270" t="str">
            <v>EFF0109</v>
          </cell>
          <cell r="CP3270">
            <v>-79.309979999999996</v>
          </cell>
          <cell r="CS3270" t="str">
            <v>GBU03</v>
          </cell>
        </row>
        <row r="3271">
          <cell r="BD3271" t="str">
            <v>GBU01</v>
          </cell>
          <cell r="BF3271" t="str">
            <v>BU26</v>
          </cell>
          <cell r="BP3271" t="str">
            <v>ACC_KFI_+GSSCPXDBSO</v>
          </cell>
          <cell r="BR3271" t="str">
            <v>2020.06</v>
          </cell>
          <cell r="BS3271" t="str">
            <v>Actual</v>
          </cell>
          <cell r="BT3271">
            <v>47844</v>
          </cell>
          <cell r="BV3271" t="str">
            <v>GBU01</v>
          </cell>
          <cell r="CB3271" t="str">
            <v>BU23</v>
          </cell>
          <cell r="CL3271" t="str">
            <v>ACC_KFI_TO</v>
          </cell>
          <cell r="CN3271" t="str">
            <v>EFF0105</v>
          </cell>
          <cell r="CP3271">
            <v>-379.98997000000003</v>
          </cell>
          <cell r="CS3271" t="str">
            <v>GBU03</v>
          </cell>
        </row>
        <row r="3272">
          <cell r="BD3272" t="str">
            <v>GBU01</v>
          </cell>
          <cell r="BF3272" t="str">
            <v>BU26</v>
          </cell>
          <cell r="BP3272" t="str">
            <v>ACC_KFI_+GSSCPXDBSO</v>
          </cell>
          <cell r="BR3272" t="str">
            <v>2020.06</v>
          </cell>
          <cell r="BS3272" t="str">
            <v>Visée 1</v>
          </cell>
          <cell r="BT3272">
            <v>600668</v>
          </cell>
          <cell r="BV3272" t="str">
            <v>GBU01</v>
          </cell>
          <cell r="CB3272" t="str">
            <v>BU23</v>
          </cell>
          <cell r="CL3272" t="str">
            <v>ACC_KFI_TO</v>
          </cell>
          <cell r="CN3272" t="str">
            <v>EFF0109</v>
          </cell>
          <cell r="CP3272">
            <v>-1237.67003</v>
          </cell>
          <cell r="CS3272" t="str">
            <v>GBU03</v>
          </cell>
        </row>
        <row r="3273">
          <cell r="BD3273" t="str">
            <v>GBU01</v>
          </cell>
          <cell r="BF3273" t="str">
            <v>BU26</v>
          </cell>
          <cell r="BP3273" t="str">
            <v>ACC_KFI_+GSSCPXDBSO</v>
          </cell>
          <cell r="BR3273" t="str">
            <v>2020.12</v>
          </cell>
          <cell r="BS3273" t="str">
            <v>Actual</v>
          </cell>
          <cell r="BT3273">
            <v>1740267</v>
          </cell>
          <cell r="BV3273" t="str">
            <v>GBU01</v>
          </cell>
          <cell r="CB3273" t="str">
            <v>BU23</v>
          </cell>
          <cell r="CL3273" t="str">
            <v>ACC_KFI_COI</v>
          </cell>
          <cell r="CN3273" t="str">
            <v>EFF0105</v>
          </cell>
          <cell r="CP3273">
            <v>0</v>
          </cell>
          <cell r="CS3273" t="str">
            <v>GBU03</v>
          </cell>
        </row>
        <row r="3274">
          <cell r="BD3274" t="str">
            <v>GBU01</v>
          </cell>
          <cell r="BF3274" t="str">
            <v>BU26</v>
          </cell>
          <cell r="BP3274" t="str">
            <v>ACC_KFI_+GSSCPXDBSO</v>
          </cell>
          <cell r="BR3274" t="str">
            <v>2020.12</v>
          </cell>
          <cell r="BS3274" t="str">
            <v>Visée 1</v>
          </cell>
          <cell r="BT3274">
            <v>1780972</v>
          </cell>
          <cell r="BV3274" t="str">
            <v>GBU01</v>
          </cell>
          <cell r="CB3274" t="str">
            <v>BU23</v>
          </cell>
          <cell r="CL3274" t="str">
            <v>ACC_KFI_COI</v>
          </cell>
          <cell r="CN3274" t="str">
            <v>EFF0109</v>
          </cell>
          <cell r="CP3274">
            <v>0</v>
          </cell>
          <cell r="CS3274" t="str">
            <v>GBU03</v>
          </cell>
        </row>
        <row r="3275">
          <cell r="BD3275" t="str">
            <v>GBU01</v>
          </cell>
          <cell r="BF3275" t="str">
            <v>BU26</v>
          </cell>
          <cell r="BP3275" t="str">
            <v>ACC_KFI_+GSSCPXDBSO</v>
          </cell>
          <cell r="BR3275" t="str">
            <v>2021.06</v>
          </cell>
          <cell r="BS3275" t="str">
            <v>Actual</v>
          </cell>
          <cell r="BT3275">
            <v>896587</v>
          </cell>
          <cell r="BV3275" t="str">
            <v>GBU01</v>
          </cell>
          <cell r="CB3275" t="str">
            <v>BU23</v>
          </cell>
          <cell r="CL3275" t="str">
            <v>ACC_KFI_EBITDA</v>
          </cell>
          <cell r="CN3275" t="str">
            <v>EFF0105</v>
          </cell>
          <cell r="CP3275">
            <v>0</v>
          </cell>
          <cell r="CS3275" t="str">
            <v>GBU03</v>
          </cell>
        </row>
        <row r="3276">
          <cell r="BD3276" t="str">
            <v>GBU01</v>
          </cell>
          <cell r="BF3276" t="str">
            <v>BU26</v>
          </cell>
          <cell r="BP3276" t="str">
            <v>ACC_KFI_+GSSCPXDBSO</v>
          </cell>
          <cell r="BR3276" t="str">
            <v>2021.06</v>
          </cell>
          <cell r="BS3276" t="str">
            <v>Visée 1</v>
          </cell>
          <cell r="BT3276">
            <v>836510</v>
          </cell>
          <cell r="BV3276" t="str">
            <v>GBU01</v>
          </cell>
          <cell r="CB3276" t="str">
            <v>BU23</v>
          </cell>
          <cell r="CL3276" t="str">
            <v>ACC_KFI_EBITDA</v>
          </cell>
          <cell r="CN3276" t="str">
            <v>EFF0109</v>
          </cell>
          <cell r="CP3276">
            <v>0</v>
          </cell>
          <cell r="CS3276" t="str">
            <v>GBU03</v>
          </cell>
        </row>
        <row r="3277">
          <cell r="BD3277" t="str">
            <v>GBU0101</v>
          </cell>
          <cell r="BF3277" t="str">
            <v>BU01</v>
          </cell>
          <cell r="BP3277" t="str">
            <v>ACC_KFI_TO</v>
          </cell>
          <cell r="BR3277" t="str">
            <v>2019.06</v>
          </cell>
          <cell r="BS3277" t="str">
            <v>Actual</v>
          </cell>
          <cell r="BT3277">
            <v>-16082</v>
          </cell>
          <cell r="BV3277" t="str">
            <v>GBU0101</v>
          </cell>
          <cell r="CB3277" t="str">
            <v>BU23</v>
          </cell>
          <cell r="CL3277" t="str">
            <v>ACC_KFI_TO</v>
          </cell>
          <cell r="CN3277" t="str">
            <v>EFF0105</v>
          </cell>
          <cell r="CP3277">
            <v>0</v>
          </cell>
          <cell r="CS3277" t="str">
            <v>GBU03</v>
          </cell>
        </row>
        <row r="3278">
          <cell r="BD3278" t="str">
            <v>GBU0101</v>
          </cell>
          <cell r="BF3278" t="str">
            <v>BU01</v>
          </cell>
          <cell r="BP3278" t="str">
            <v>ACC_KFI_TO</v>
          </cell>
          <cell r="BR3278" t="str">
            <v>2020.06</v>
          </cell>
          <cell r="BS3278" t="str">
            <v>Actual</v>
          </cell>
          <cell r="BT3278">
            <v>-12380</v>
          </cell>
          <cell r="BV3278" t="str">
            <v>GBU0101</v>
          </cell>
          <cell r="CB3278" t="str">
            <v>BU23</v>
          </cell>
          <cell r="CL3278" t="str">
            <v>ACC_KFI_TO</v>
          </cell>
          <cell r="CN3278" t="str">
            <v>EFF0109</v>
          </cell>
          <cell r="CP3278">
            <v>0</v>
          </cell>
          <cell r="CS3278" t="str">
            <v>GBU03</v>
          </cell>
        </row>
        <row r="3279">
          <cell r="BD3279" t="str">
            <v>GBU0101</v>
          </cell>
          <cell r="BF3279" t="str">
            <v>BU01</v>
          </cell>
          <cell r="BP3279" t="str">
            <v>ACC_KFI_TO</v>
          </cell>
          <cell r="BR3279" t="str">
            <v>2020.12</v>
          </cell>
          <cell r="BS3279" t="str">
            <v>Actual</v>
          </cell>
          <cell r="BT3279">
            <v>-29266</v>
          </cell>
          <cell r="BV3279" t="str">
            <v>GBU0101</v>
          </cell>
          <cell r="CB3279" t="str">
            <v>BU23</v>
          </cell>
          <cell r="CL3279" t="str">
            <v>ACC_KFI_COI</v>
          </cell>
          <cell r="CN3279" t="str">
            <v>EFF0105</v>
          </cell>
          <cell r="CP3279">
            <v>-36.500010000000003</v>
          </cell>
          <cell r="CS3279" t="str">
            <v>GBU03</v>
          </cell>
        </row>
        <row r="3280">
          <cell r="BD3280" t="str">
            <v>GBU0101</v>
          </cell>
          <cell r="BF3280" t="str">
            <v>BU01</v>
          </cell>
          <cell r="BP3280" t="str">
            <v>ACC_KFI_TO</v>
          </cell>
          <cell r="BR3280" t="str">
            <v>2021.06</v>
          </cell>
          <cell r="BS3280" t="str">
            <v>Actual</v>
          </cell>
          <cell r="BT3280">
            <v>-1971</v>
          </cell>
          <cell r="BV3280" t="str">
            <v>GBU0101</v>
          </cell>
          <cell r="CB3280" t="str">
            <v>BU23</v>
          </cell>
          <cell r="CL3280" t="str">
            <v>ACC_KFI_COI</v>
          </cell>
          <cell r="CN3280" t="str">
            <v>EFF0109</v>
          </cell>
          <cell r="CP3280">
            <v>82.390010000000004</v>
          </cell>
          <cell r="CS3280" t="str">
            <v>GBU03</v>
          </cell>
        </row>
        <row r="3281">
          <cell r="BD3281" t="str">
            <v>GBU0101</v>
          </cell>
          <cell r="BF3281" t="str">
            <v>BU01</v>
          </cell>
          <cell r="BP3281" t="str">
            <v>ACC_KFI_EBITDA</v>
          </cell>
          <cell r="BR3281" t="str">
            <v>2019.06</v>
          </cell>
          <cell r="BS3281" t="str">
            <v>Actual</v>
          </cell>
          <cell r="BT3281">
            <v>-12706</v>
          </cell>
          <cell r="BV3281" t="str">
            <v>GBU0101</v>
          </cell>
          <cell r="CB3281" t="str">
            <v>BU23</v>
          </cell>
          <cell r="CL3281" t="str">
            <v>ACC_KFI_EBITDA</v>
          </cell>
          <cell r="CN3281" t="str">
            <v>EFF0105</v>
          </cell>
          <cell r="CP3281">
            <v>-74.700010000000006</v>
          </cell>
          <cell r="CS3281" t="str">
            <v>GBU03</v>
          </cell>
        </row>
        <row r="3282">
          <cell r="BD3282" t="str">
            <v>GBU0101</v>
          </cell>
          <cell r="BF3282" t="str">
            <v>BU01</v>
          </cell>
          <cell r="BP3282" t="str">
            <v>ACC_KFI_EBITDA</v>
          </cell>
          <cell r="BR3282" t="str">
            <v>2019.06</v>
          </cell>
          <cell r="BS3282" t="str">
            <v>Visée 1</v>
          </cell>
          <cell r="BT3282">
            <v>-14365</v>
          </cell>
          <cell r="BV3282" t="str">
            <v>GBU0101</v>
          </cell>
          <cell r="CB3282" t="str">
            <v>BU23</v>
          </cell>
          <cell r="CL3282" t="str">
            <v>ACC_KFI_EBITDA</v>
          </cell>
          <cell r="CN3282" t="str">
            <v>EFF0109</v>
          </cell>
          <cell r="CP3282">
            <v>-44.649990000000003</v>
          </cell>
          <cell r="CS3282" t="str">
            <v>GBU03</v>
          </cell>
        </row>
        <row r="3283">
          <cell r="BD3283" t="str">
            <v>GBU0101</v>
          </cell>
          <cell r="BF3283" t="str">
            <v>BU01</v>
          </cell>
          <cell r="BP3283" t="str">
            <v>ACC_KFI_EBITDA</v>
          </cell>
          <cell r="BR3283" t="str">
            <v>2020.06</v>
          </cell>
          <cell r="BS3283" t="str">
            <v>Actual</v>
          </cell>
          <cell r="BT3283">
            <v>-9083</v>
          </cell>
          <cell r="BV3283" t="str">
            <v>GBU0101</v>
          </cell>
          <cell r="CB3283" t="str">
            <v>BU23</v>
          </cell>
          <cell r="CL3283" t="str">
            <v>ACC_KFI_TO</v>
          </cell>
          <cell r="CN3283" t="str">
            <v>EFF0105</v>
          </cell>
          <cell r="CP3283">
            <v>-658.94998999999996</v>
          </cell>
          <cell r="CS3283" t="str">
            <v>GBU03</v>
          </cell>
        </row>
        <row r="3284">
          <cell r="BD3284" t="str">
            <v>GBU0101</v>
          </cell>
          <cell r="BF3284" t="str">
            <v>BU01</v>
          </cell>
          <cell r="BP3284" t="str">
            <v>ACC_KFI_EBITDA</v>
          </cell>
          <cell r="BR3284" t="str">
            <v>2020.06</v>
          </cell>
          <cell r="BS3284" t="str">
            <v>Visée 1</v>
          </cell>
          <cell r="BT3284">
            <v>-9652</v>
          </cell>
          <cell r="BV3284" t="str">
            <v>GBU0101</v>
          </cell>
          <cell r="CB3284" t="str">
            <v>BU23</v>
          </cell>
          <cell r="CL3284" t="str">
            <v>ACC_KFI_TO</v>
          </cell>
          <cell r="CN3284" t="str">
            <v>EFF0109</v>
          </cell>
          <cell r="CP3284">
            <v>28.149989999999999</v>
          </cell>
          <cell r="CS3284" t="str">
            <v>GBU03</v>
          </cell>
        </row>
        <row r="3285">
          <cell r="BD3285" t="str">
            <v>GBU0101</v>
          </cell>
          <cell r="BF3285" t="str">
            <v>BU01</v>
          </cell>
          <cell r="BP3285" t="str">
            <v>ACC_KFI_EBITDA</v>
          </cell>
          <cell r="BR3285" t="str">
            <v>2020.12</v>
          </cell>
          <cell r="BS3285" t="str">
            <v>Actual</v>
          </cell>
          <cell r="BT3285">
            <v>-18053</v>
          </cell>
          <cell r="BV3285" t="str">
            <v>GBU0101</v>
          </cell>
          <cell r="CB3285" t="str">
            <v>BU23</v>
          </cell>
          <cell r="CL3285" t="str">
            <v>ACC_KFI_COI</v>
          </cell>
          <cell r="CN3285" t="str">
            <v>EFF0105</v>
          </cell>
          <cell r="CP3285">
            <v>0</v>
          </cell>
          <cell r="CS3285" t="str">
            <v>GBU03</v>
          </cell>
        </row>
        <row r="3286">
          <cell r="BD3286" t="str">
            <v>GBU0101</v>
          </cell>
          <cell r="BF3286" t="str">
            <v>BU01</v>
          </cell>
          <cell r="BP3286" t="str">
            <v>ACC_KFI_EBITDA</v>
          </cell>
          <cell r="BR3286" t="str">
            <v>2020.12</v>
          </cell>
          <cell r="BS3286" t="str">
            <v>Visée 1</v>
          </cell>
          <cell r="BT3286">
            <v>-19303</v>
          </cell>
          <cell r="BV3286" t="str">
            <v>GBU0101</v>
          </cell>
          <cell r="CB3286" t="str">
            <v>BU23</v>
          </cell>
          <cell r="CL3286" t="str">
            <v>ACC_KFI_COI</v>
          </cell>
          <cell r="CN3286" t="str">
            <v>EFF0109</v>
          </cell>
          <cell r="CP3286">
            <v>0</v>
          </cell>
          <cell r="CS3286" t="str">
            <v>GBU03</v>
          </cell>
        </row>
        <row r="3287">
          <cell r="BD3287" t="str">
            <v>GBU0101</v>
          </cell>
          <cell r="BF3287" t="str">
            <v>BU01</v>
          </cell>
          <cell r="BP3287" t="str">
            <v>ACC_KFI_EBITDA</v>
          </cell>
          <cell r="BR3287" t="str">
            <v>2021.06</v>
          </cell>
          <cell r="BS3287" t="str">
            <v>Actual</v>
          </cell>
          <cell r="BT3287">
            <v>-9006</v>
          </cell>
          <cell r="BV3287" t="str">
            <v>GBU0101</v>
          </cell>
          <cell r="CB3287" t="str">
            <v>BU23</v>
          </cell>
          <cell r="CL3287" t="str">
            <v>ACC_KFI_EBITDA</v>
          </cell>
          <cell r="CN3287" t="str">
            <v>EFF0105</v>
          </cell>
          <cell r="CP3287">
            <v>0</v>
          </cell>
          <cell r="CS3287" t="str">
            <v>GBU03</v>
          </cell>
        </row>
        <row r="3288">
          <cell r="BD3288" t="str">
            <v>GBU0101</v>
          </cell>
          <cell r="BF3288" t="str">
            <v>BU01</v>
          </cell>
          <cell r="BP3288" t="str">
            <v>ACC_KFI_EBITDA</v>
          </cell>
          <cell r="BR3288" t="str">
            <v>2021.06</v>
          </cell>
          <cell r="BS3288" t="str">
            <v>Visée 1</v>
          </cell>
          <cell r="BT3288">
            <v>-9539</v>
          </cell>
          <cell r="BV3288" t="str">
            <v>GBU0101</v>
          </cell>
          <cell r="CB3288" t="str">
            <v>BU23</v>
          </cell>
          <cell r="CL3288" t="str">
            <v>ACC_KFI_EBITDA</v>
          </cell>
          <cell r="CN3288" t="str">
            <v>EFF0109</v>
          </cell>
          <cell r="CP3288">
            <v>0</v>
          </cell>
          <cell r="CS3288" t="str">
            <v>GBU03</v>
          </cell>
        </row>
        <row r="3289">
          <cell r="BD3289" t="str">
            <v>GBU0101</v>
          </cell>
          <cell r="BF3289" t="str">
            <v>BU01</v>
          </cell>
          <cell r="BP3289" t="str">
            <v>ACC_KFI_COI</v>
          </cell>
          <cell r="BR3289" t="str">
            <v>2019.06</v>
          </cell>
          <cell r="BS3289" t="str">
            <v>Actual</v>
          </cell>
          <cell r="BT3289">
            <v>-13524</v>
          </cell>
          <cell r="BV3289" t="str">
            <v>GBU0101</v>
          </cell>
          <cell r="CB3289" t="str">
            <v>BU23</v>
          </cell>
          <cell r="CL3289" t="str">
            <v>ACC_KFI_TO</v>
          </cell>
          <cell r="CN3289" t="str">
            <v>EFF0105</v>
          </cell>
          <cell r="CP3289">
            <v>0</v>
          </cell>
          <cell r="CS3289" t="str">
            <v>GBU03</v>
          </cell>
        </row>
        <row r="3290">
          <cell r="BD3290" t="str">
            <v>GBU0101</v>
          </cell>
          <cell r="BF3290" t="str">
            <v>BU01</v>
          </cell>
          <cell r="BP3290" t="str">
            <v>ACC_KFI_COI</v>
          </cell>
          <cell r="BR3290" t="str">
            <v>2019.06</v>
          </cell>
          <cell r="BS3290" t="str">
            <v>Visée 1</v>
          </cell>
          <cell r="BT3290">
            <v>-15331</v>
          </cell>
          <cell r="BV3290" t="str">
            <v>GBU0101</v>
          </cell>
          <cell r="CB3290" t="str">
            <v>BU23</v>
          </cell>
          <cell r="CL3290" t="str">
            <v>ACC_KFI_TO</v>
          </cell>
          <cell r="CN3290" t="str">
            <v>EFF0109</v>
          </cell>
          <cell r="CP3290">
            <v>0</v>
          </cell>
          <cell r="CS3290" t="str">
            <v>GBU03</v>
          </cell>
        </row>
        <row r="3291">
          <cell r="BD3291" t="str">
            <v>GBU0101</v>
          </cell>
          <cell r="BF3291" t="str">
            <v>BU01</v>
          </cell>
          <cell r="BP3291" t="str">
            <v>ACC_KFI_COI</v>
          </cell>
          <cell r="BR3291" t="str">
            <v>2020.06</v>
          </cell>
          <cell r="BS3291" t="str">
            <v>Actual</v>
          </cell>
          <cell r="BT3291">
            <v>-9812</v>
          </cell>
          <cell r="BV3291" t="str">
            <v>GBU0101</v>
          </cell>
          <cell r="CB3291" t="str">
            <v>BU23</v>
          </cell>
          <cell r="CL3291" t="str">
            <v>ACC_KFI_COI</v>
          </cell>
          <cell r="CN3291" t="str">
            <v>EFF0105</v>
          </cell>
          <cell r="CP3291">
            <v>-22.689990000000002</v>
          </cell>
          <cell r="CS3291" t="str">
            <v>GBU03</v>
          </cell>
        </row>
        <row r="3292">
          <cell r="BD3292" t="str">
            <v>GBU0101</v>
          </cell>
          <cell r="BF3292" t="str">
            <v>BU01</v>
          </cell>
          <cell r="BP3292" t="str">
            <v>ACC_KFI_COI</v>
          </cell>
          <cell r="BR3292" t="str">
            <v>2020.06</v>
          </cell>
          <cell r="BS3292" t="str">
            <v>Visée 1</v>
          </cell>
          <cell r="BT3292">
            <v>-10459</v>
          </cell>
          <cell r="BV3292" t="str">
            <v>GBU0101</v>
          </cell>
          <cell r="CB3292" t="str">
            <v>BU23</v>
          </cell>
          <cell r="CL3292" t="str">
            <v>ACC_KFI_COI</v>
          </cell>
          <cell r="CN3292" t="str">
            <v>EFF0109</v>
          </cell>
          <cell r="CP3292">
            <v>-482.87000999999998</v>
          </cell>
          <cell r="CS3292" t="str">
            <v>GBU03</v>
          </cell>
        </row>
        <row r="3293">
          <cell r="BD3293" t="str">
            <v>GBU0101</v>
          </cell>
          <cell r="BF3293" t="str">
            <v>BU01</v>
          </cell>
          <cell r="BP3293" t="str">
            <v>ACC_KFI_COI</v>
          </cell>
          <cell r="BR3293" t="str">
            <v>2020.12</v>
          </cell>
          <cell r="BS3293" t="str">
            <v>Actual</v>
          </cell>
          <cell r="BT3293">
            <v>-18662</v>
          </cell>
          <cell r="BV3293" t="str">
            <v>GBU0101</v>
          </cell>
          <cell r="CB3293" t="str">
            <v>BU23</v>
          </cell>
          <cell r="CL3293" t="str">
            <v>ACC_KFI_EBITDA</v>
          </cell>
          <cell r="CN3293" t="str">
            <v>EFF0105</v>
          </cell>
          <cell r="CP3293">
            <v>-25.32</v>
          </cell>
          <cell r="CS3293" t="str">
            <v>GBU03</v>
          </cell>
        </row>
        <row r="3294">
          <cell r="BD3294" t="str">
            <v>GBU0101</v>
          </cell>
          <cell r="BF3294" t="str">
            <v>BU01</v>
          </cell>
          <cell r="BP3294" t="str">
            <v>ACC_KFI_COI</v>
          </cell>
          <cell r="BR3294" t="str">
            <v>2020.12</v>
          </cell>
          <cell r="BS3294" t="str">
            <v>Visée 1</v>
          </cell>
          <cell r="BT3294">
            <v>-20885</v>
          </cell>
          <cell r="BV3294" t="str">
            <v>GBU0101</v>
          </cell>
          <cell r="CB3294" t="str">
            <v>BU23</v>
          </cell>
          <cell r="CL3294" t="str">
            <v>ACC_KFI_EBITDA</v>
          </cell>
          <cell r="CN3294" t="str">
            <v>EFF0109</v>
          </cell>
          <cell r="CP3294">
            <v>-482.87</v>
          </cell>
          <cell r="CS3294" t="str">
            <v>GBU03</v>
          </cell>
        </row>
        <row r="3295">
          <cell r="BD3295" t="str">
            <v>GBU0101</v>
          </cell>
          <cell r="BF3295" t="str">
            <v>BU01</v>
          </cell>
          <cell r="BP3295" t="str">
            <v>ACC_KFI_COI</v>
          </cell>
          <cell r="BR3295" t="str">
            <v>2021.06</v>
          </cell>
          <cell r="BS3295" t="str">
            <v>Actual</v>
          </cell>
          <cell r="BT3295">
            <v>-9058</v>
          </cell>
          <cell r="BV3295" t="str">
            <v>GBU0101</v>
          </cell>
          <cell r="CB3295" t="str">
            <v>BU23</v>
          </cell>
          <cell r="CL3295" t="str">
            <v>ACC_KFI_TO</v>
          </cell>
          <cell r="CN3295" t="str">
            <v>EFF0105</v>
          </cell>
          <cell r="CP3295">
            <v>-84.06</v>
          </cell>
          <cell r="CS3295" t="str">
            <v>GBU03</v>
          </cell>
        </row>
        <row r="3296">
          <cell r="BD3296" t="str">
            <v>GBU0101</v>
          </cell>
          <cell r="BF3296" t="str">
            <v>BU01</v>
          </cell>
          <cell r="BP3296" t="str">
            <v>ACC_KFI_COI</v>
          </cell>
          <cell r="BR3296" t="str">
            <v>2021.06</v>
          </cell>
          <cell r="BS3296" t="str">
            <v>Visée 1</v>
          </cell>
          <cell r="BT3296">
            <v>-10164</v>
          </cell>
          <cell r="BV3296" t="str">
            <v>GBU0101</v>
          </cell>
          <cell r="CB3296" t="str">
            <v>BU23</v>
          </cell>
          <cell r="CL3296" t="str">
            <v>ACC_KFI_TO</v>
          </cell>
          <cell r="CN3296" t="str">
            <v>EFF0109</v>
          </cell>
          <cell r="CP3296">
            <v>-137.97</v>
          </cell>
          <cell r="CS3296" t="str">
            <v>GBU03</v>
          </cell>
        </row>
        <row r="3297">
          <cell r="BD3297" t="str">
            <v>GBU0101</v>
          </cell>
          <cell r="BF3297" t="str">
            <v>BU01</v>
          </cell>
          <cell r="BP3297" t="str">
            <v>ACC_KFI_+GTHCPXDBSO</v>
          </cell>
          <cell r="BR3297" t="str">
            <v>2019.06</v>
          </cell>
          <cell r="BS3297" t="str">
            <v>Actual</v>
          </cell>
          <cell r="BT3297">
            <v>1891</v>
          </cell>
          <cell r="BV3297" t="str">
            <v>GBU0101</v>
          </cell>
          <cell r="CB3297" t="str">
            <v>BU23</v>
          </cell>
          <cell r="CL3297" t="str">
            <v>ACC_KFI_COI</v>
          </cell>
          <cell r="CN3297" t="str">
            <v>EFF0105</v>
          </cell>
          <cell r="CP3297">
            <v>0</v>
          </cell>
          <cell r="CS3297" t="str">
            <v>GBU03</v>
          </cell>
        </row>
        <row r="3298">
          <cell r="BD3298" t="str">
            <v>GBU0101</v>
          </cell>
          <cell r="BF3298" t="str">
            <v>BU01</v>
          </cell>
          <cell r="BP3298" t="str">
            <v>ACC_KFI_+GTHCPXDBSO</v>
          </cell>
          <cell r="BR3298" t="str">
            <v>2019.06</v>
          </cell>
          <cell r="BS3298" t="str">
            <v>Visée 1</v>
          </cell>
          <cell r="BT3298">
            <v>4495</v>
          </cell>
          <cell r="BV3298" t="str">
            <v>GBU0101</v>
          </cell>
          <cell r="CB3298" t="str">
            <v>BU23</v>
          </cell>
          <cell r="CL3298" t="str">
            <v>ACC_KFI_COI</v>
          </cell>
          <cell r="CN3298" t="str">
            <v>EFF0109</v>
          </cell>
          <cell r="CP3298">
            <v>0</v>
          </cell>
          <cell r="CS3298" t="str">
            <v>GBU03</v>
          </cell>
        </row>
        <row r="3299">
          <cell r="BD3299" t="str">
            <v>GBU0101</v>
          </cell>
          <cell r="BF3299" t="str">
            <v>BU01</v>
          </cell>
          <cell r="BP3299" t="str">
            <v>ACC_KFI_+GTHCPXDBSO</v>
          </cell>
          <cell r="BR3299" t="str">
            <v>2020.06</v>
          </cell>
          <cell r="BS3299" t="str">
            <v>Actual</v>
          </cell>
          <cell r="BT3299">
            <v>90</v>
          </cell>
          <cell r="BV3299" t="str">
            <v>GBU0101</v>
          </cell>
          <cell r="CB3299" t="str">
            <v>BU23</v>
          </cell>
          <cell r="CL3299" t="str">
            <v>ACC_KFI_EBITDA</v>
          </cell>
          <cell r="CN3299" t="str">
            <v>EFF0105</v>
          </cell>
          <cell r="CP3299">
            <v>0</v>
          </cell>
          <cell r="CS3299" t="str">
            <v>GBU03</v>
          </cell>
        </row>
        <row r="3300">
          <cell r="BD3300" t="str">
            <v>GBU0101</v>
          </cell>
          <cell r="BF3300" t="str">
            <v>BU01</v>
          </cell>
          <cell r="BP3300" t="str">
            <v>ACC_KFI_+GTHCPXDBSO</v>
          </cell>
          <cell r="BR3300" t="str">
            <v>2020.06</v>
          </cell>
          <cell r="BS3300" t="str">
            <v>Visée 1</v>
          </cell>
          <cell r="BT3300">
            <v>503</v>
          </cell>
          <cell r="BV3300" t="str">
            <v>GBU0101</v>
          </cell>
          <cell r="CB3300" t="str">
            <v>BU23</v>
          </cell>
          <cell r="CL3300" t="str">
            <v>ACC_KFI_EBITDA</v>
          </cell>
          <cell r="CN3300" t="str">
            <v>EFF0109</v>
          </cell>
          <cell r="CP3300">
            <v>0</v>
          </cell>
          <cell r="CS3300" t="str">
            <v>GBU03</v>
          </cell>
        </row>
        <row r="3301">
          <cell r="BD3301" t="str">
            <v>GBU0101</v>
          </cell>
          <cell r="BF3301" t="str">
            <v>BU01</v>
          </cell>
          <cell r="BP3301" t="str">
            <v>ACC_KFI_+GTHCPXDBSO</v>
          </cell>
          <cell r="BR3301" t="str">
            <v>2020.12</v>
          </cell>
          <cell r="BS3301" t="str">
            <v>Actual</v>
          </cell>
          <cell r="BT3301">
            <v>344</v>
          </cell>
          <cell r="BV3301" t="str">
            <v>GBU0101</v>
          </cell>
          <cell r="CB3301" t="str">
            <v>BU23</v>
          </cell>
          <cell r="CL3301" t="str">
            <v>ACC_KFI_TO</v>
          </cell>
          <cell r="CN3301" t="str">
            <v>EFF0105</v>
          </cell>
          <cell r="CP3301">
            <v>0</v>
          </cell>
          <cell r="CS3301" t="str">
            <v>GBU03</v>
          </cell>
        </row>
        <row r="3302">
          <cell r="BD3302" t="str">
            <v>GBU0101</v>
          </cell>
          <cell r="BF3302" t="str">
            <v>BU01</v>
          </cell>
          <cell r="BP3302" t="str">
            <v>ACC_KFI_+GTHCPXDBSO</v>
          </cell>
          <cell r="BR3302" t="str">
            <v>2020.12</v>
          </cell>
          <cell r="BS3302" t="str">
            <v>Visée 1</v>
          </cell>
          <cell r="BT3302">
            <v>503</v>
          </cell>
          <cell r="BV3302" t="str">
            <v>GBU0101</v>
          </cell>
          <cell r="CB3302" t="str">
            <v>BU23</v>
          </cell>
          <cell r="CL3302" t="str">
            <v>ACC_KFI_TO</v>
          </cell>
          <cell r="CN3302" t="str">
            <v>EFF0109</v>
          </cell>
          <cell r="CP3302">
            <v>0</v>
          </cell>
          <cell r="CS3302" t="str">
            <v>GBU03</v>
          </cell>
        </row>
        <row r="3303">
          <cell r="BD3303" t="str">
            <v>GBU0101</v>
          </cell>
          <cell r="BF3303" t="str">
            <v>BU01</v>
          </cell>
          <cell r="BP3303" t="str">
            <v>ACC_KFI_+GTHCPXDBSO</v>
          </cell>
          <cell r="BR3303" t="str">
            <v>2021.06</v>
          </cell>
          <cell r="BS3303" t="str">
            <v>Actual</v>
          </cell>
          <cell r="BT3303">
            <v>92</v>
          </cell>
          <cell r="BV3303" t="str">
            <v>GBU0101</v>
          </cell>
          <cell r="CB3303" t="str">
            <v>BU23</v>
          </cell>
          <cell r="CL3303" t="str">
            <v>ACC_KFI_COI</v>
          </cell>
          <cell r="CN3303" t="str">
            <v>EFF0105</v>
          </cell>
          <cell r="CS3303" t="str">
            <v>GBU03</v>
          </cell>
        </row>
        <row r="3304">
          <cell r="BD3304" t="str">
            <v>GBU0101</v>
          </cell>
          <cell r="BF3304" t="str">
            <v>BU01</v>
          </cell>
          <cell r="BP3304" t="str">
            <v>ACC_KFI_+GTHCPXDBSO</v>
          </cell>
          <cell r="BR3304" t="str">
            <v>2021.06</v>
          </cell>
          <cell r="BS3304" t="str">
            <v>Visée 1</v>
          </cell>
          <cell r="BT3304">
            <v>200</v>
          </cell>
          <cell r="BV3304" t="str">
            <v>GBU0101</v>
          </cell>
          <cell r="CB3304" t="str">
            <v>BU23</v>
          </cell>
          <cell r="CL3304" t="str">
            <v>ACC_KFI_COI</v>
          </cell>
          <cell r="CN3304" t="str">
            <v>EFF0109</v>
          </cell>
          <cell r="CP3304">
            <v>730</v>
          </cell>
          <cell r="CS3304" t="str">
            <v>GBU03</v>
          </cell>
        </row>
        <row r="3305">
          <cell r="BD3305" t="str">
            <v>GBU0101</v>
          </cell>
          <cell r="BF3305" t="str">
            <v>BU01</v>
          </cell>
          <cell r="BP3305" t="str">
            <v>ACC_KFI_+GSSCPXDBSO</v>
          </cell>
          <cell r="BR3305" t="str">
            <v>2019.06</v>
          </cell>
          <cell r="BS3305" t="str">
            <v>Actual</v>
          </cell>
          <cell r="BT3305">
            <v>1891</v>
          </cell>
          <cell r="BV3305" t="str">
            <v>GBU0101</v>
          </cell>
          <cell r="CB3305" t="str">
            <v>BU23</v>
          </cell>
          <cell r="CL3305" t="str">
            <v>ACC_KFI_EBITDA</v>
          </cell>
          <cell r="CN3305" t="str">
            <v>EFF0105</v>
          </cell>
          <cell r="CS3305" t="str">
            <v>GBU03</v>
          </cell>
        </row>
        <row r="3306">
          <cell r="BD3306" t="str">
            <v>GBU0101</v>
          </cell>
          <cell r="BF3306" t="str">
            <v>BU01</v>
          </cell>
          <cell r="BP3306" t="str">
            <v>ACC_KFI_+GSSCPXDBSO</v>
          </cell>
          <cell r="BR3306" t="str">
            <v>2019.06</v>
          </cell>
          <cell r="BS3306" t="str">
            <v>Visée 1</v>
          </cell>
          <cell r="BT3306">
            <v>4495</v>
          </cell>
          <cell r="BV3306" t="str">
            <v>GBU0101</v>
          </cell>
          <cell r="CB3306" t="str">
            <v>BU23</v>
          </cell>
          <cell r="CL3306" t="str">
            <v>ACC_KFI_EBITDA</v>
          </cell>
          <cell r="CN3306" t="str">
            <v>EFF0109</v>
          </cell>
          <cell r="CP3306">
            <v>730</v>
          </cell>
          <cell r="CS3306" t="str">
            <v>GBU03</v>
          </cell>
        </row>
        <row r="3307">
          <cell r="BD3307" t="str">
            <v>GBU0101</v>
          </cell>
          <cell r="BF3307" t="str">
            <v>BU01</v>
          </cell>
          <cell r="BP3307" t="str">
            <v>ACC_KFI_+GSSCPXDBSO</v>
          </cell>
          <cell r="BR3307" t="str">
            <v>2020.06</v>
          </cell>
          <cell r="BS3307" t="str">
            <v>Actual</v>
          </cell>
          <cell r="BT3307">
            <v>90</v>
          </cell>
          <cell r="BV3307" t="str">
            <v>GBU0101</v>
          </cell>
          <cell r="CB3307" t="str">
            <v>BU23</v>
          </cell>
          <cell r="CL3307" t="str">
            <v>ACC_KFI_TO</v>
          </cell>
          <cell r="CN3307" t="str">
            <v>EFF0105</v>
          </cell>
          <cell r="CS3307" t="str">
            <v>GBU03</v>
          </cell>
        </row>
        <row r="3308">
          <cell r="BD3308" t="str">
            <v>GBU0101</v>
          </cell>
          <cell r="BF3308" t="str">
            <v>BU01</v>
          </cell>
          <cell r="BP3308" t="str">
            <v>ACC_KFI_+GSSCPXDBSO</v>
          </cell>
          <cell r="BR3308" t="str">
            <v>2020.06</v>
          </cell>
          <cell r="BS3308" t="str">
            <v>Visée 1</v>
          </cell>
          <cell r="BT3308">
            <v>503</v>
          </cell>
          <cell r="BV3308" t="str">
            <v>GBU0101</v>
          </cell>
          <cell r="CB3308" t="str">
            <v>BU23</v>
          </cell>
          <cell r="CL3308" t="str">
            <v>ACC_KFI_TO</v>
          </cell>
          <cell r="CN3308" t="str">
            <v>EFF0109</v>
          </cell>
          <cell r="CP3308">
            <v>-2305</v>
          </cell>
          <cell r="CS3308" t="str">
            <v>GBU03</v>
          </cell>
        </row>
        <row r="3309">
          <cell r="BD3309" t="str">
            <v>GBU0101</v>
          </cell>
          <cell r="BF3309" t="str">
            <v>BU01</v>
          </cell>
          <cell r="BP3309" t="str">
            <v>ACC_KFI_+GSSCPXDBSO</v>
          </cell>
          <cell r="BR3309" t="str">
            <v>2020.12</v>
          </cell>
          <cell r="BS3309" t="str">
            <v>Actual</v>
          </cell>
          <cell r="BT3309">
            <v>344</v>
          </cell>
          <cell r="BV3309" t="str">
            <v>GBU0101</v>
          </cell>
          <cell r="CB3309" t="str">
            <v>BU23</v>
          </cell>
          <cell r="CL3309" t="str">
            <v>ACC_KFI_COI</v>
          </cell>
          <cell r="CN3309" t="str">
            <v>EFF0105</v>
          </cell>
          <cell r="CS3309" t="str">
            <v>GBU03</v>
          </cell>
        </row>
        <row r="3310">
          <cell r="BD3310" t="str">
            <v>GBU0101</v>
          </cell>
          <cell r="BF3310" t="str">
            <v>BU01</v>
          </cell>
          <cell r="BP3310" t="str">
            <v>ACC_KFI_+GSSCPXDBSO</v>
          </cell>
          <cell r="BR3310" t="str">
            <v>2020.12</v>
          </cell>
          <cell r="BS3310" t="str">
            <v>Visée 1</v>
          </cell>
          <cell r="BT3310">
            <v>503</v>
          </cell>
          <cell r="BV3310" t="str">
            <v>GBU0101</v>
          </cell>
          <cell r="CB3310" t="str">
            <v>BU23</v>
          </cell>
          <cell r="CL3310" t="str">
            <v>ACC_KFI_COI</v>
          </cell>
          <cell r="CN3310" t="str">
            <v>EFF0109</v>
          </cell>
          <cell r="CP3310">
            <v>0</v>
          </cell>
          <cell r="CS3310" t="str">
            <v>GBU03</v>
          </cell>
        </row>
        <row r="3311">
          <cell r="BD3311" t="str">
            <v>GBU0101</v>
          </cell>
          <cell r="BF3311" t="str">
            <v>BU01</v>
          </cell>
          <cell r="BP3311" t="str">
            <v>ACC_KFI_+GSSCPXDBSO</v>
          </cell>
          <cell r="BR3311" t="str">
            <v>2021.06</v>
          </cell>
          <cell r="BS3311" t="str">
            <v>Actual</v>
          </cell>
          <cell r="BT3311">
            <v>92</v>
          </cell>
          <cell r="BV3311" t="str">
            <v>GBU0101</v>
          </cell>
          <cell r="CB3311" t="str">
            <v>BU23</v>
          </cell>
          <cell r="CL3311" t="str">
            <v>ACC_KFI_EBITDA</v>
          </cell>
          <cell r="CN3311" t="str">
            <v>EFF0105</v>
          </cell>
          <cell r="CS3311" t="str">
            <v>GBU03</v>
          </cell>
        </row>
        <row r="3312">
          <cell r="BD3312" t="str">
            <v>GBU0101</v>
          </cell>
          <cell r="BF3312" t="str">
            <v>BU01</v>
          </cell>
          <cell r="BP3312" t="str">
            <v>ACC_KFI_+GSSCPXDBSO</v>
          </cell>
          <cell r="BR3312" t="str">
            <v>2021.06</v>
          </cell>
          <cell r="BS3312" t="str">
            <v>Visée 1</v>
          </cell>
          <cell r="BT3312">
            <v>200</v>
          </cell>
          <cell r="BV3312" t="str">
            <v>GBU0101</v>
          </cell>
          <cell r="CB3312" t="str">
            <v>BU23</v>
          </cell>
          <cell r="CL3312" t="str">
            <v>ACC_KFI_EBITDA</v>
          </cell>
          <cell r="CN3312" t="str">
            <v>EFF0109</v>
          </cell>
          <cell r="CP3312">
            <v>0</v>
          </cell>
          <cell r="CS3312" t="str">
            <v>GBU03</v>
          </cell>
        </row>
        <row r="3313">
          <cell r="BD3313" t="str">
            <v>GBU0101</v>
          </cell>
          <cell r="BF3313" t="str">
            <v>BU01</v>
          </cell>
          <cell r="BP3313" t="str">
            <v>ACC_KFI_TO</v>
          </cell>
          <cell r="BR3313" t="str">
            <v>2019.06</v>
          </cell>
          <cell r="BS3313" t="str">
            <v>Actual</v>
          </cell>
          <cell r="BT3313">
            <v>50917</v>
          </cell>
          <cell r="BV3313" t="str">
            <v>GBU0101</v>
          </cell>
          <cell r="CB3313" t="str">
            <v>BU23</v>
          </cell>
          <cell r="CL3313" t="str">
            <v>ACC_KFI_TO</v>
          </cell>
          <cell r="CN3313" t="str">
            <v>EFF0105</v>
          </cell>
          <cell r="CS3313" t="str">
            <v>GBU03</v>
          </cell>
        </row>
        <row r="3314">
          <cell r="BD3314" t="str">
            <v>GBU0101</v>
          </cell>
          <cell r="BF3314" t="str">
            <v>BU01</v>
          </cell>
          <cell r="BP3314" t="str">
            <v>ACC_KFI_TO</v>
          </cell>
          <cell r="BR3314" t="str">
            <v>2019.06</v>
          </cell>
          <cell r="BS3314" t="str">
            <v>Visée 1</v>
          </cell>
          <cell r="BT3314">
            <v>55472</v>
          </cell>
          <cell r="BV3314" t="str">
            <v>GBU0101</v>
          </cell>
          <cell r="CB3314" t="str">
            <v>BU23</v>
          </cell>
          <cell r="CL3314" t="str">
            <v>ACC_KFI_TO</v>
          </cell>
          <cell r="CN3314" t="str">
            <v>EFF0109</v>
          </cell>
          <cell r="CP3314">
            <v>0</v>
          </cell>
          <cell r="CS3314" t="str">
            <v>GBU03</v>
          </cell>
        </row>
        <row r="3315">
          <cell r="BD3315" t="str">
            <v>GBU0101</v>
          </cell>
          <cell r="BF3315" t="str">
            <v>BU01</v>
          </cell>
          <cell r="BP3315" t="str">
            <v>ACC_KFI_TO</v>
          </cell>
          <cell r="BR3315" t="str">
            <v>2020.06</v>
          </cell>
          <cell r="BS3315" t="str">
            <v>Actual</v>
          </cell>
          <cell r="BT3315">
            <v>56019.47</v>
          </cell>
          <cell r="BV3315" t="str">
            <v>GBU0101</v>
          </cell>
          <cell r="CB3315" t="str">
            <v>BU23</v>
          </cell>
          <cell r="CL3315" t="str">
            <v>ACC_KFI_COI</v>
          </cell>
          <cell r="CN3315" t="str">
            <v>EFF0105</v>
          </cell>
          <cell r="CP3315">
            <v>0</v>
          </cell>
          <cell r="CS3315" t="str">
            <v>GBU03</v>
          </cell>
        </row>
        <row r="3316">
          <cell r="BD3316" t="str">
            <v>GBU0101</v>
          </cell>
          <cell r="BF3316" t="str">
            <v>BU01</v>
          </cell>
          <cell r="BP3316" t="str">
            <v>ACC_KFI_TO</v>
          </cell>
          <cell r="BR3316" t="str">
            <v>2020.06</v>
          </cell>
          <cell r="BS3316" t="str">
            <v>Visée 1</v>
          </cell>
          <cell r="BT3316">
            <v>69910</v>
          </cell>
          <cell r="BV3316" t="str">
            <v>GBU0101</v>
          </cell>
          <cell r="CB3316" t="str">
            <v>BU23</v>
          </cell>
          <cell r="CL3316" t="str">
            <v>ACC_KFI_COI</v>
          </cell>
          <cell r="CN3316" t="str">
            <v>EFF0109</v>
          </cell>
          <cell r="CP3316">
            <v>0</v>
          </cell>
          <cell r="CS3316" t="str">
            <v>GBU03</v>
          </cell>
        </row>
        <row r="3317">
          <cell r="BD3317" t="str">
            <v>GBU0101</v>
          </cell>
          <cell r="BF3317" t="str">
            <v>BU01</v>
          </cell>
          <cell r="BP3317" t="str">
            <v>ACC_KFI_TO</v>
          </cell>
          <cell r="BR3317" t="str">
            <v>2020.12</v>
          </cell>
          <cell r="BS3317" t="str">
            <v>Actual</v>
          </cell>
          <cell r="BT3317">
            <v>101436</v>
          </cell>
          <cell r="BV3317" t="str">
            <v>GBU0101</v>
          </cell>
          <cell r="CB3317" t="str">
            <v>BU23</v>
          </cell>
          <cell r="CL3317" t="str">
            <v>ACC_KFI_COI</v>
          </cell>
          <cell r="CN3317" t="str">
            <v>EFF0220</v>
          </cell>
          <cell r="CP3317">
            <v>-5300</v>
          </cell>
          <cell r="CS3317" t="str">
            <v>GBU03</v>
          </cell>
        </row>
        <row r="3318">
          <cell r="BD3318" t="str">
            <v>GBU0101</v>
          </cell>
          <cell r="BF3318" t="str">
            <v>BU01</v>
          </cell>
          <cell r="BP3318" t="str">
            <v>ACC_KFI_TO</v>
          </cell>
          <cell r="BR3318" t="str">
            <v>2020.12</v>
          </cell>
          <cell r="BS3318" t="str">
            <v>Visée 1</v>
          </cell>
          <cell r="BT3318">
            <v>123790</v>
          </cell>
          <cell r="BV3318" t="str">
            <v>GBU0101</v>
          </cell>
          <cell r="CB3318" t="str">
            <v>BU23</v>
          </cell>
          <cell r="CL3318" t="str">
            <v>ACC_KFI_COI</v>
          </cell>
          <cell r="CN3318" t="str">
            <v>EFF0221</v>
          </cell>
          <cell r="CP3318">
            <v>5100</v>
          </cell>
          <cell r="CS3318" t="str">
            <v>GBU03</v>
          </cell>
        </row>
        <row r="3319">
          <cell r="BD3319" t="str">
            <v>GBU0101</v>
          </cell>
          <cell r="BF3319" t="str">
            <v>BU01</v>
          </cell>
          <cell r="BP3319" t="str">
            <v>ACC_KFI_TO</v>
          </cell>
          <cell r="BR3319" t="str">
            <v>2021.06</v>
          </cell>
          <cell r="BS3319" t="str">
            <v>Actual</v>
          </cell>
          <cell r="BT3319">
            <v>54052</v>
          </cell>
          <cell r="BV3319" t="str">
            <v>GBU0101</v>
          </cell>
          <cell r="CB3319" t="str">
            <v>BU23</v>
          </cell>
          <cell r="CL3319" t="str">
            <v>ACC_KFI_EBITDA</v>
          </cell>
          <cell r="CN3319" t="str">
            <v>EFF0105</v>
          </cell>
          <cell r="CP3319">
            <v>0</v>
          </cell>
          <cell r="CS3319" t="str">
            <v>GBU03</v>
          </cell>
        </row>
        <row r="3320">
          <cell r="BD3320" t="str">
            <v>GBU0101</v>
          </cell>
          <cell r="BF3320" t="str">
            <v>BU01</v>
          </cell>
          <cell r="BP3320" t="str">
            <v>ACC_KFI_TO</v>
          </cell>
          <cell r="BR3320" t="str">
            <v>2021.06</v>
          </cell>
          <cell r="BS3320" t="str">
            <v>Visée 1</v>
          </cell>
          <cell r="BT3320">
            <v>57998</v>
          </cell>
          <cell r="BV3320" t="str">
            <v>GBU0101</v>
          </cell>
          <cell r="CB3320" t="str">
            <v>BU23</v>
          </cell>
          <cell r="CL3320" t="str">
            <v>ACC_KFI_EBITDA</v>
          </cell>
          <cell r="CN3320" t="str">
            <v>EFF0109</v>
          </cell>
          <cell r="CP3320">
            <v>0</v>
          </cell>
          <cell r="CS3320" t="str">
            <v>GBU03</v>
          </cell>
        </row>
        <row r="3321">
          <cell r="BD3321" t="str">
            <v>GBU0101</v>
          </cell>
          <cell r="BF3321" t="str">
            <v>BU01</v>
          </cell>
          <cell r="BP3321" t="str">
            <v>ACC_KFI_EBITDA</v>
          </cell>
          <cell r="BR3321" t="str">
            <v>2019.06</v>
          </cell>
          <cell r="BS3321" t="str">
            <v>Actual</v>
          </cell>
          <cell r="BT3321">
            <v>4902</v>
          </cell>
          <cell r="BV3321" t="str">
            <v>GBU0101</v>
          </cell>
          <cell r="CB3321" t="str">
            <v>BU23</v>
          </cell>
          <cell r="CL3321" t="str">
            <v>ACC_KFI_EBITDA</v>
          </cell>
          <cell r="CN3321" t="str">
            <v>EFF0220</v>
          </cell>
          <cell r="CP3321">
            <v>-5300</v>
          </cell>
          <cell r="CS3321" t="str">
            <v>GBU03</v>
          </cell>
        </row>
        <row r="3322">
          <cell r="BD3322" t="str">
            <v>GBU0101</v>
          </cell>
          <cell r="BF3322" t="str">
            <v>BU01</v>
          </cell>
          <cell r="BP3322" t="str">
            <v>ACC_KFI_EBITDA</v>
          </cell>
          <cell r="BR3322" t="str">
            <v>2019.06</v>
          </cell>
          <cell r="BS3322" t="str">
            <v>Visée 1</v>
          </cell>
          <cell r="BT3322">
            <v>19275</v>
          </cell>
          <cell r="BV3322" t="str">
            <v>GBU0101</v>
          </cell>
          <cell r="CB3322" t="str">
            <v>BU23</v>
          </cell>
          <cell r="CL3322" t="str">
            <v>ACC_KFI_EBITDA</v>
          </cell>
          <cell r="CN3322" t="str">
            <v>EFF0221</v>
          </cell>
          <cell r="CP3322">
            <v>5100</v>
          </cell>
          <cell r="CS3322" t="str">
            <v>GBU03</v>
          </cell>
        </row>
        <row r="3323">
          <cell r="BD3323" t="str">
            <v>GBU0101</v>
          </cell>
          <cell r="BF3323" t="str">
            <v>BU01</v>
          </cell>
          <cell r="BP3323" t="str">
            <v>ACC_KFI_EBITDA</v>
          </cell>
          <cell r="BR3323" t="str">
            <v>2020.06</v>
          </cell>
          <cell r="BS3323" t="str">
            <v>Actual</v>
          </cell>
          <cell r="BT3323">
            <v>18479.32</v>
          </cell>
          <cell r="BV3323" t="str">
            <v>GBU0101</v>
          </cell>
          <cell r="CB3323" t="str">
            <v>BU23</v>
          </cell>
          <cell r="CL3323" t="str">
            <v>ACC_KFI_TO</v>
          </cell>
          <cell r="CN3323" t="str">
            <v>EFF0220</v>
          </cell>
          <cell r="CP3323">
            <v>-3800</v>
          </cell>
          <cell r="CS3323" t="str">
            <v>GBU03</v>
          </cell>
        </row>
        <row r="3324">
          <cell r="BD3324" t="str">
            <v>GBU0101</v>
          </cell>
          <cell r="BF3324" t="str">
            <v>BU01</v>
          </cell>
          <cell r="BP3324" t="str">
            <v>ACC_KFI_EBITDA</v>
          </cell>
          <cell r="BR3324" t="str">
            <v>2020.06</v>
          </cell>
          <cell r="BS3324" t="str">
            <v>Visée 1</v>
          </cell>
          <cell r="BT3324">
            <v>14316</v>
          </cell>
          <cell r="BV3324" t="str">
            <v>GBU0101</v>
          </cell>
          <cell r="CB3324" t="str">
            <v>BU23</v>
          </cell>
          <cell r="CL3324" t="str">
            <v>ACC_KFI_TO</v>
          </cell>
          <cell r="CN3324" t="str">
            <v>EFF0221</v>
          </cell>
          <cell r="CP3324">
            <v>6300</v>
          </cell>
          <cell r="CS3324" t="str">
            <v>GBU03</v>
          </cell>
        </row>
        <row r="3325">
          <cell r="BD3325" t="str">
            <v>GBU0101</v>
          </cell>
          <cell r="BF3325" t="str">
            <v>BU01</v>
          </cell>
          <cell r="BP3325" t="str">
            <v>ACC_KFI_EBITDA</v>
          </cell>
          <cell r="BR3325" t="str">
            <v>2020.12</v>
          </cell>
          <cell r="BS3325" t="str">
            <v>Actual</v>
          </cell>
          <cell r="BT3325">
            <v>32131</v>
          </cell>
          <cell r="BV3325" t="str">
            <v>GBU0101</v>
          </cell>
          <cell r="CB3325" t="str">
            <v>BU23</v>
          </cell>
          <cell r="CL3325" t="str">
            <v>ACC_KFI_COI</v>
          </cell>
          <cell r="CN3325" t="str">
            <v>EFF0105</v>
          </cell>
          <cell r="CP3325">
            <v>0</v>
          </cell>
          <cell r="CS3325" t="str">
            <v>GBU03</v>
          </cell>
        </row>
        <row r="3326">
          <cell r="BD3326" t="str">
            <v>GBU0101</v>
          </cell>
          <cell r="BF3326" t="str">
            <v>BU01</v>
          </cell>
          <cell r="BP3326" t="str">
            <v>ACC_KFI_EBITDA</v>
          </cell>
          <cell r="BR3326" t="str">
            <v>2020.12</v>
          </cell>
          <cell r="BS3326" t="str">
            <v>Visée 1</v>
          </cell>
          <cell r="BT3326">
            <v>21100</v>
          </cell>
          <cell r="BV3326" t="str">
            <v>GBU0101</v>
          </cell>
          <cell r="CB3326" t="str">
            <v>BU23</v>
          </cell>
          <cell r="CL3326" t="str">
            <v>ACC_KFI_COI</v>
          </cell>
          <cell r="CN3326" t="str">
            <v>EFF0109</v>
          </cell>
          <cell r="CP3326">
            <v>0</v>
          </cell>
          <cell r="CS3326" t="str">
            <v>GBU03</v>
          </cell>
        </row>
        <row r="3327">
          <cell r="BD3327" t="str">
            <v>GBU0101</v>
          </cell>
          <cell r="BF3327" t="str">
            <v>BU01</v>
          </cell>
          <cell r="BP3327" t="str">
            <v>ACC_KFI_EBITDA</v>
          </cell>
          <cell r="BR3327" t="str">
            <v>2021.06</v>
          </cell>
          <cell r="BS3327" t="str">
            <v>Actual</v>
          </cell>
          <cell r="BT3327">
            <v>24987</v>
          </cell>
          <cell r="BV3327" t="str">
            <v>GBU0101</v>
          </cell>
          <cell r="CB3327" t="str">
            <v>BU23</v>
          </cell>
          <cell r="CL3327" t="str">
            <v>ACC_KFI_EBITDA</v>
          </cell>
          <cell r="CN3327" t="str">
            <v>EFF0105</v>
          </cell>
          <cell r="CP3327">
            <v>0</v>
          </cell>
          <cell r="CS3327" t="str">
            <v>GBU03</v>
          </cell>
        </row>
        <row r="3328">
          <cell r="BD3328" t="str">
            <v>GBU0101</v>
          </cell>
          <cell r="BF3328" t="str">
            <v>BU01</v>
          </cell>
          <cell r="BP3328" t="str">
            <v>ACC_KFI_EBITDA</v>
          </cell>
          <cell r="BR3328" t="str">
            <v>2021.06</v>
          </cell>
          <cell r="BS3328" t="str">
            <v>Visée 1</v>
          </cell>
          <cell r="BT3328">
            <v>20125</v>
          </cell>
          <cell r="BV3328" t="str">
            <v>GBU0101</v>
          </cell>
          <cell r="CB3328" t="str">
            <v>BU23</v>
          </cell>
          <cell r="CL3328" t="str">
            <v>ACC_KFI_EBITDA</v>
          </cell>
          <cell r="CN3328" t="str">
            <v>EFF0109</v>
          </cell>
          <cell r="CP3328">
            <v>0</v>
          </cell>
          <cell r="CS3328" t="str">
            <v>GBU03</v>
          </cell>
        </row>
        <row r="3329">
          <cell r="BD3329" t="str">
            <v>GBU0101</v>
          </cell>
          <cell r="BF3329" t="str">
            <v>BU01</v>
          </cell>
          <cell r="BP3329" t="str">
            <v>ACC_KFI_COI</v>
          </cell>
          <cell r="BR3329" t="str">
            <v>2019.06</v>
          </cell>
          <cell r="BS3329" t="str">
            <v>Actual</v>
          </cell>
          <cell r="BT3329">
            <v>-675</v>
          </cell>
          <cell r="BV3329" t="str">
            <v>GBU0101</v>
          </cell>
          <cell r="CB3329" t="str">
            <v>BU23</v>
          </cell>
          <cell r="CL3329" t="str">
            <v>ACC_KFI_TO</v>
          </cell>
          <cell r="CN3329" t="str">
            <v>EFF0105</v>
          </cell>
          <cell r="CP3329">
            <v>0</v>
          </cell>
          <cell r="CS3329" t="str">
            <v>GBU03</v>
          </cell>
        </row>
        <row r="3330">
          <cell r="BD3330" t="str">
            <v>GBU0101</v>
          </cell>
          <cell r="BF3330" t="str">
            <v>BU01</v>
          </cell>
          <cell r="BP3330" t="str">
            <v>ACC_KFI_COI</v>
          </cell>
          <cell r="BR3330" t="str">
            <v>2019.06</v>
          </cell>
          <cell r="BS3330" t="str">
            <v>Visée 1</v>
          </cell>
          <cell r="BT3330">
            <v>12690</v>
          </cell>
          <cell r="BV3330" t="str">
            <v>GBU0101</v>
          </cell>
          <cell r="CB3330" t="str">
            <v>BU23</v>
          </cell>
          <cell r="CL3330" t="str">
            <v>ACC_KFI_TO</v>
          </cell>
          <cell r="CN3330" t="str">
            <v>EFF0109</v>
          </cell>
          <cell r="CP3330">
            <v>0</v>
          </cell>
          <cell r="CS3330" t="str">
            <v>GBU03</v>
          </cell>
        </row>
        <row r="3331">
          <cell r="BD3331" t="str">
            <v>GBU0101</v>
          </cell>
          <cell r="BF3331" t="str">
            <v>BU01</v>
          </cell>
          <cell r="BP3331" t="str">
            <v>ACC_KFI_COI</v>
          </cell>
          <cell r="BR3331" t="str">
            <v>2020.06</v>
          </cell>
          <cell r="BS3331" t="str">
            <v>Actual</v>
          </cell>
          <cell r="BT3331">
            <v>11901.01</v>
          </cell>
          <cell r="BV3331" t="str">
            <v>GBU0101</v>
          </cell>
          <cell r="CB3331" t="str">
            <v>BU25</v>
          </cell>
          <cell r="CL3331" t="str">
            <v>ACC_KFI_COI</v>
          </cell>
          <cell r="CN3331" t="str">
            <v>EFF0105</v>
          </cell>
          <cell r="CP3331">
            <v>0</v>
          </cell>
          <cell r="CS3331" t="str">
            <v>GBU03</v>
          </cell>
        </row>
        <row r="3332">
          <cell r="BD3332" t="str">
            <v>GBU0101</v>
          </cell>
          <cell r="BF3332" t="str">
            <v>BU01</v>
          </cell>
          <cell r="BP3332" t="str">
            <v>ACC_KFI_COI</v>
          </cell>
          <cell r="BR3332" t="str">
            <v>2020.06</v>
          </cell>
          <cell r="BS3332" t="str">
            <v>Visée 1</v>
          </cell>
          <cell r="BT3332">
            <v>7554</v>
          </cell>
          <cell r="BV3332" t="str">
            <v>GBU0101</v>
          </cell>
          <cell r="CB3332" t="str">
            <v>BU25</v>
          </cell>
          <cell r="CL3332" t="str">
            <v>ACC_KFI_COI</v>
          </cell>
          <cell r="CN3332" t="str">
            <v>EFF0109</v>
          </cell>
          <cell r="CP3332">
            <v>-33987</v>
          </cell>
          <cell r="CS3332" t="str">
            <v>GBU03</v>
          </cell>
        </row>
        <row r="3333">
          <cell r="BD3333" t="str">
            <v>GBU0101</v>
          </cell>
          <cell r="BF3333" t="str">
            <v>BU01</v>
          </cell>
          <cell r="BP3333" t="str">
            <v>ACC_KFI_COI</v>
          </cell>
          <cell r="BR3333" t="str">
            <v>2020.12</v>
          </cell>
          <cell r="BS3333" t="str">
            <v>Actual</v>
          </cell>
          <cell r="BT3333">
            <v>18648</v>
          </cell>
          <cell r="BV3333" t="str">
            <v>GBU0101</v>
          </cell>
          <cell r="CB3333" t="str">
            <v>BU25</v>
          </cell>
          <cell r="CL3333" t="str">
            <v>ACC_KFI_EBITDA</v>
          </cell>
          <cell r="CN3333" t="str">
            <v>EFF0105</v>
          </cell>
          <cell r="CP3333">
            <v>0</v>
          </cell>
          <cell r="CS3333" t="str">
            <v>GBU03</v>
          </cell>
        </row>
        <row r="3334">
          <cell r="BD3334" t="str">
            <v>GBU0101</v>
          </cell>
          <cell r="BF3334" t="str">
            <v>BU01</v>
          </cell>
          <cell r="BP3334" t="str">
            <v>ACC_KFI_COI</v>
          </cell>
          <cell r="BR3334" t="str">
            <v>2020.12</v>
          </cell>
          <cell r="BS3334" t="str">
            <v>Visée 1</v>
          </cell>
          <cell r="BT3334">
            <v>7580</v>
          </cell>
          <cell r="BV3334" t="str">
            <v>GBU0101</v>
          </cell>
          <cell r="CB3334" t="str">
            <v>BU25</v>
          </cell>
          <cell r="CL3334" t="str">
            <v>ACC_KFI_EBITDA</v>
          </cell>
          <cell r="CN3334" t="str">
            <v>EFF0109</v>
          </cell>
          <cell r="CP3334">
            <v>-29144</v>
          </cell>
          <cell r="CS3334" t="str">
            <v>GBU03</v>
          </cell>
        </row>
        <row r="3335">
          <cell r="BD3335" t="str">
            <v>GBU0101</v>
          </cell>
          <cell r="BF3335" t="str">
            <v>BU01</v>
          </cell>
          <cell r="BP3335" t="str">
            <v>ACC_KFI_COI</v>
          </cell>
          <cell r="BR3335" t="str">
            <v>2021.06</v>
          </cell>
          <cell r="BS3335" t="str">
            <v>Actual</v>
          </cell>
          <cell r="BT3335">
            <v>18313</v>
          </cell>
          <cell r="BV3335" t="str">
            <v>GBU0101</v>
          </cell>
          <cell r="CB3335" t="str">
            <v>BU25</v>
          </cell>
          <cell r="CL3335" t="str">
            <v>ACC_KFI_TO</v>
          </cell>
          <cell r="CN3335" t="str">
            <v>EFF0105</v>
          </cell>
          <cell r="CP3335">
            <v>0</v>
          </cell>
          <cell r="CS3335" t="str">
            <v>GBU03</v>
          </cell>
        </row>
        <row r="3336">
          <cell r="BD3336" t="str">
            <v>GBU0101</v>
          </cell>
          <cell r="BF3336" t="str">
            <v>BU01</v>
          </cell>
          <cell r="BP3336" t="str">
            <v>ACC_KFI_COI</v>
          </cell>
          <cell r="BR3336" t="str">
            <v>2021.06</v>
          </cell>
          <cell r="BS3336" t="str">
            <v>Visée 1</v>
          </cell>
          <cell r="BT3336">
            <v>12986</v>
          </cell>
          <cell r="BV3336" t="str">
            <v>GBU0101</v>
          </cell>
          <cell r="CB3336" t="str">
            <v>BU25</v>
          </cell>
          <cell r="CL3336" t="str">
            <v>ACC_KFI_TO</v>
          </cell>
          <cell r="CN3336" t="str">
            <v>EFF0109</v>
          </cell>
          <cell r="CP3336">
            <v>7495</v>
          </cell>
          <cell r="CS3336" t="str">
            <v>GBU03</v>
          </cell>
        </row>
        <row r="3337">
          <cell r="BD3337" t="str">
            <v>GBU0101</v>
          </cell>
          <cell r="BF3337" t="str">
            <v>BU01</v>
          </cell>
          <cell r="BP3337" t="str">
            <v>ACC_KFI_+GTHCPXDBSO</v>
          </cell>
          <cell r="BR3337" t="str">
            <v>2019.06</v>
          </cell>
          <cell r="BS3337" t="str">
            <v>Actual</v>
          </cell>
          <cell r="BT3337">
            <v>-23</v>
          </cell>
          <cell r="BV3337" t="str">
            <v>GBU0101</v>
          </cell>
          <cell r="CB3337" t="str">
            <v>BU25</v>
          </cell>
          <cell r="CL3337" t="str">
            <v>ACC_KFI_COI</v>
          </cell>
          <cell r="CN3337" t="str">
            <v>EFF0105</v>
          </cell>
          <cell r="CP3337">
            <v>0</v>
          </cell>
          <cell r="CS3337" t="str">
            <v>GBU03</v>
          </cell>
        </row>
        <row r="3338">
          <cell r="BD3338" t="str">
            <v>GBU0101</v>
          </cell>
          <cell r="BF3338" t="str">
            <v>BU01</v>
          </cell>
          <cell r="BP3338" t="str">
            <v>ACC_KFI_+GTHCPXDBSO</v>
          </cell>
          <cell r="BR3338" t="str">
            <v>2019.06</v>
          </cell>
          <cell r="BS3338" t="str">
            <v>Visée 1</v>
          </cell>
          <cell r="BT3338">
            <v>-2</v>
          </cell>
          <cell r="BV3338" t="str">
            <v>GBU0101</v>
          </cell>
          <cell r="CB3338" t="str">
            <v>BU25</v>
          </cell>
          <cell r="CL3338" t="str">
            <v>ACC_KFI_COI</v>
          </cell>
          <cell r="CN3338" t="str">
            <v>EFF0109</v>
          </cell>
          <cell r="CP3338">
            <v>0</v>
          </cell>
          <cell r="CS3338" t="str">
            <v>GBU03</v>
          </cell>
        </row>
        <row r="3339">
          <cell r="BD3339" t="str">
            <v>GBU0101</v>
          </cell>
          <cell r="BF3339" t="str">
            <v>BU01</v>
          </cell>
          <cell r="BP3339" t="str">
            <v>ACC_KFI_+GTHCPXDBSO</v>
          </cell>
          <cell r="BR3339" t="str">
            <v>2020.06</v>
          </cell>
          <cell r="BS3339" t="str">
            <v>Actual</v>
          </cell>
          <cell r="BT3339">
            <v>46</v>
          </cell>
          <cell r="BV3339" t="str">
            <v>GBU0101</v>
          </cell>
          <cell r="CB3339" t="str">
            <v>BU25</v>
          </cell>
          <cell r="CL3339" t="str">
            <v>ACC_KFI_EBITDA</v>
          </cell>
          <cell r="CN3339" t="str">
            <v>EFF0105</v>
          </cell>
          <cell r="CP3339">
            <v>0</v>
          </cell>
          <cell r="CS3339" t="str">
            <v>GBU03</v>
          </cell>
        </row>
        <row r="3340">
          <cell r="BD3340" t="str">
            <v>GBU0101</v>
          </cell>
          <cell r="BF3340" t="str">
            <v>BU01</v>
          </cell>
          <cell r="BP3340" t="str">
            <v>ACC_KFI_+GTHCPXDBSO</v>
          </cell>
          <cell r="BR3340" t="str">
            <v>2020.06</v>
          </cell>
          <cell r="BS3340" t="str">
            <v>Visée 1</v>
          </cell>
          <cell r="BT3340">
            <v>-17</v>
          </cell>
          <cell r="BV3340" t="str">
            <v>GBU0101</v>
          </cell>
          <cell r="CB3340" t="str">
            <v>BU25</v>
          </cell>
          <cell r="CL3340" t="str">
            <v>ACC_KFI_EBITDA</v>
          </cell>
          <cell r="CN3340" t="str">
            <v>EFF0109</v>
          </cell>
          <cell r="CP3340">
            <v>0</v>
          </cell>
          <cell r="CS3340" t="str">
            <v>GBU03</v>
          </cell>
        </row>
        <row r="3341">
          <cell r="BD3341" t="str">
            <v>GBU0101</v>
          </cell>
          <cell r="BF3341" t="str">
            <v>BU01</v>
          </cell>
          <cell r="BP3341" t="str">
            <v>ACC_KFI_+GTHCPXDBSO</v>
          </cell>
          <cell r="BR3341" t="str">
            <v>2020.12</v>
          </cell>
          <cell r="BS3341" t="str">
            <v>Actual</v>
          </cell>
          <cell r="BT3341">
            <v>214</v>
          </cell>
          <cell r="BV3341" t="str">
            <v>GBU0101</v>
          </cell>
          <cell r="CB3341" t="str">
            <v>BU25</v>
          </cell>
          <cell r="CL3341" t="str">
            <v>ACC_KFI_TO</v>
          </cell>
          <cell r="CN3341" t="str">
            <v>EFF0105</v>
          </cell>
          <cell r="CP3341">
            <v>0</v>
          </cell>
          <cell r="CS3341" t="str">
            <v>GBU03</v>
          </cell>
        </row>
        <row r="3342">
          <cell r="BD3342" t="str">
            <v>GBU0101</v>
          </cell>
          <cell r="BF3342" t="str">
            <v>BU01</v>
          </cell>
          <cell r="BP3342" t="str">
            <v>ACC_KFI_+GTHCPXDBSO</v>
          </cell>
          <cell r="BR3342" t="str">
            <v>2020.12</v>
          </cell>
          <cell r="BS3342" t="str">
            <v>Visée 1</v>
          </cell>
          <cell r="BT3342">
            <v>-17</v>
          </cell>
          <cell r="BV3342" t="str">
            <v>GBU0101</v>
          </cell>
          <cell r="CB3342" t="str">
            <v>BU25</v>
          </cell>
          <cell r="CL3342" t="str">
            <v>ACC_KFI_TO</v>
          </cell>
          <cell r="CN3342" t="str">
            <v>EFF0109</v>
          </cell>
          <cell r="CP3342">
            <v>0</v>
          </cell>
          <cell r="CS3342" t="str">
            <v>GBU03</v>
          </cell>
        </row>
        <row r="3343">
          <cell r="BD3343" t="str">
            <v>GBU0101</v>
          </cell>
          <cell r="BF3343" t="str">
            <v>BU01</v>
          </cell>
          <cell r="BP3343" t="str">
            <v>ACC_KFI_+GTHCPXDBSO</v>
          </cell>
          <cell r="BR3343" t="str">
            <v>2021.06</v>
          </cell>
          <cell r="BS3343" t="str">
            <v>Actual</v>
          </cell>
          <cell r="BT3343">
            <v>95</v>
          </cell>
          <cell r="BV3343" t="str">
            <v>GBU0101</v>
          </cell>
          <cell r="CB3343" t="str">
            <v>BU25</v>
          </cell>
          <cell r="CL3343" t="str">
            <v>ACC_KFI_COI</v>
          </cell>
          <cell r="CN3343" t="str">
            <v>EFF0102</v>
          </cell>
          <cell r="CP3343">
            <v>93499.839999999997</v>
          </cell>
          <cell r="CS3343" t="str">
            <v>GBU03</v>
          </cell>
        </row>
        <row r="3344">
          <cell r="BD3344" t="str">
            <v>GBU0101</v>
          </cell>
          <cell r="BF3344" t="str">
            <v>BU01</v>
          </cell>
          <cell r="BP3344" t="str">
            <v>ACC_KFI_+GSSCPXDBSO</v>
          </cell>
          <cell r="BR3344" t="str">
            <v>2019.06</v>
          </cell>
          <cell r="BS3344" t="str">
            <v>Actual</v>
          </cell>
          <cell r="BT3344">
            <v>7993</v>
          </cell>
          <cell r="BV3344" t="str">
            <v>GBU0101</v>
          </cell>
          <cell r="CB3344" t="str">
            <v>BU25</v>
          </cell>
          <cell r="CL3344" t="str">
            <v>ACC_KFI_COI</v>
          </cell>
          <cell r="CN3344" t="str">
            <v>EFF0105</v>
          </cell>
          <cell r="CP3344">
            <v>0</v>
          </cell>
          <cell r="CS3344" t="str">
            <v>GBU03</v>
          </cell>
        </row>
        <row r="3345">
          <cell r="BD3345" t="str">
            <v>GBU0101</v>
          </cell>
          <cell r="BF3345" t="str">
            <v>BU01</v>
          </cell>
          <cell r="BP3345" t="str">
            <v>ACC_KFI_+GSSCPXDBSO</v>
          </cell>
          <cell r="BR3345" t="str">
            <v>2019.06</v>
          </cell>
          <cell r="BS3345" t="str">
            <v>Visée 1</v>
          </cell>
          <cell r="BT3345">
            <v>7840</v>
          </cell>
          <cell r="BV3345" t="str">
            <v>GBU0101</v>
          </cell>
          <cell r="CB3345" t="str">
            <v>BU25</v>
          </cell>
          <cell r="CL3345" t="str">
            <v>ACC_KFI_COI</v>
          </cell>
          <cell r="CN3345" t="str">
            <v>EFF0109</v>
          </cell>
          <cell r="CP3345">
            <v>0</v>
          </cell>
          <cell r="CS3345" t="str">
            <v>GBU03</v>
          </cell>
        </row>
        <row r="3346">
          <cell r="BD3346" t="str">
            <v>GBU0101</v>
          </cell>
          <cell r="BF3346" t="str">
            <v>BU01</v>
          </cell>
          <cell r="BP3346" t="str">
            <v>ACC_KFI_+GSSCPXDBSO</v>
          </cell>
          <cell r="BR3346" t="str">
            <v>2020.06</v>
          </cell>
          <cell r="BS3346" t="str">
            <v>Actual</v>
          </cell>
          <cell r="BT3346">
            <v>9408</v>
          </cell>
          <cell r="BV3346" t="str">
            <v>GBU0101</v>
          </cell>
          <cell r="CB3346" t="str">
            <v>BU25</v>
          </cell>
          <cell r="CL3346" t="str">
            <v>ACC_KFI_EBITDA</v>
          </cell>
          <cell r="CN3346" t="str">
            <v>EFF0102</v>
          </cell>
          <cell r="CP3346">
            <v>93499.839999999997</v>
          </cell>
          <cell r="CS3346" t="str">
            <v>GBU03</v>
          </cell>
        </row>
        <row r="3347">
          <cell r="BD3347" t="str">
            <v>GBU0101</v>
          </cell>
          <cell r="BF3347" t="str">
            <v>BU01</v>
          </cell>
          <cell r="BP3347" t="str">
            <v>ACC_KFI_+GSSCPXDBSO</v>
          </cell>
          <cell r="BR3347" t="str">
            <v>2020.06</v>
          </cell>
          <cell r="BS3347" t="str">
            <v>Visée 1</v>
          </cell>
          <cell r="BT3347">
            <v>6610</v>
          </cell>
          <cell r="BV3347" t="str">
            <v>GBU0101</v>
          </cell>
          <cell r="CB3347" t="str">
            <v>BU25</v>
          </cell>
          <cell r="CL3347" t="str">
            <v>ACC_KFI_EBITDA</v>
          </cell>
          <cell r="CN3347" t="str">
            <v>EFF0105</v>
          </cell>
          <cell r="CP3347">
            <v>0</v>
          </cell>
          <cell r="CS3347" t="str">
            <v>GBU03</v>
          </cell>
        </row>
        <row r="3348">
          <cell r="BD3348" t="str">
            <v>GBU0101</v>
          </cell>
          <cell r="BF3348" t="str">
            <v>BU01</v>
          </cell>
          <cell r="BP3348" t="str">
            <v>ACC_KFI_+GSSCPXDBSO</v>
          </cell>
          <cell r="BR3348" t="str">
            <v>2020.12</v>
          </cell>
          <cell r="BS3348" t="str">
            <v>Actual</v>
          </cell>
          <cell r="BT3348">
            <v>22274</v>
          </cell>
          <cell r="BV3348" t="str">
            <v>GBU0101</v>
          </cell>
          <cell r="CB3348" t="str">
            <v>BU25</v>
          </cell>
          <cell r="CL3348" t="str">
            <v>ACC_KFI_EBITDA</v>
          </cell>
          <cell r="CN3348" t="str">
            <v>EFF0109</v>
          </cell>
          <cell r="CP3348">
            <v>0</v>
          </cell>
          <cell r="CS3348" t="str">
            <v>GBU03</v>
          </cell>
        </row>
        <row r="3349">
          <cell r="BD3349" t="str">
            <v>GBU0101</v>
          </cell>
          <cell r="BF3349" t="str">
            <v>BU01</v>
          </cell>
          <cell r="BP3349" t="str">
            <v>ACC_KFI_+GSSCPXDBSO</v>
          </cell>
          <cell r="BR3349" t="str">
            <v>2020.12</v>
          </cell>
          <cell r="BS3349" t="str">
            <v>Visée 1</v>
          </cell>
          <cell r="BT3349">
            <v>27565</v>
          </cell>
          <cell r="BV3349" t="str">
            <v>GBU0101</v>
          </cell>
          <cell r="CB3349" t="str">
            <v>BU25</v>
          </cell>
          <cell r="CL3349" t="str">
            <v>ACC_KFI_TO</v>
          </cell>
          <cell r="CN3349" t="str">
            <v>EFF0105</v>
          </cell>
          <cell r="CP3349">
            <v>0</v>
          </cell>
          <cell r="CS3349" t="str">
            <v>GBU03</v>
          </cell>
        </row>
        <row r="3350">
          <cell r="BD3350" t="str">
            <v>GBU0101</v>
          </cell>
          <cell r="BF3350" t="str">
            <v>BU01</v>
          </cell>
          <cell r="BP3350" t="str">
            <v>ACC_KFI_+GSSCPXDBSO</v>
          </cell>
          <cell r="BR3350" t="str">
            <v>2021.06</v>
          </cell>
          <cell r="BS3350" t="str">
            <v>Actual</v>
          </cell>
          <cell r="BT3350">
            <v>6557</v>
          </cell>
          <cell r="BV3350" t="str">
            <v>GBU0101</v>
          </cell>
          <cell r="CB3350" t="str">
            <v>BU25</v>
          </cell>
          <cell r="CL3350" t="str">
            <v>ACC_KFI_TO</v>
          </cell>
          <cell r="CN3350" t="str">
            <v>EFF0109</v>
          </cell>
          <cell r="CP3350">
            <v>0</v>
          </cell>
          <cell r="CS3350" t="str">
            <v>GBU03</v>
          </cell>
        </row>
        <row r="3351">
          <cell r="BD3351" t="str">
            <v>GBU0101</v>
          </cell>
          <cell r="BF3351" t="str">
            <v>BU01</v>
          </cell>
          <cell r="BP3351" t="str">
            <v>ACC_KFI_+GSSCPXDBSO</v>
          </cell>
          <cell r="BR3351" t="str">
            <v>2021.06</v>
          </cell>
          <cell r="BS3351" t="str">
            <v>Visée 1</v>
          </cell>
          <cell r="BT3351">
            <v>6989</v>
          </cell>
          <cell r="BV3351" t="str">
            <v>GBU0101</v>
          </cell>
          <cell r="CB3351" t="str">
            <v>BU25</v>
          </cell>
          <cell r="CL3351" t="str">
            <v>ACC_KFI_COI</v>
          </cell>
          <cell r="CN3351" t="str">
            <v>EFF0105</v>
          </cell>
          <cell r="CP3351">
            <v>128.68001000000001</v>
          </cell>
          <cell r="CS3351" t="str">
            <v>GBU03</v>
          </cell>
        </row>
        <row r="3352">
          <cell r="BD3352" t="str">
            <v>GBU0101</v>
          </cell>
          <cell r="BF3352" t="str">
            <v>BU01</v>
          </cell>
          <cell r="BP3352" t="str">
            <v>ACC_KFI_TO</v>
          </cell>
          <cell r="BR3352" t="str">
            <v>2019.06</v>
          </cell>
          <cell r="BS3352" t="str">
            <v>Actual</v>
          </cell>
          <cell r="BT3352">
            <v>22020</v>
          </cell>
          <cell r="BV3352" t="str">
            <v>GBU0101</v>
          </cell>
          <cell r="CB3352" t="str">
            <v>BU25</v>
          </cell>
          <cell r="CL3352" t="str">
            <v>ACC_KFI_COI</v>
          </cell>
          <cell r="CN3352" t="str">
            <v>EFF0109</v>
          </cell>
          <cell r="CP3352">
            <v>-1870.47001</v>
          </cell>
          <cell r="CS3352" t="str">
            <v>GBU03</v>
          </cell>
        </row>
        <row r="3353">
          <cell r="BD3353" t="str">
            <v>GBU0101</v>
          </cell>
          <cell r="BF3353" t="str">
            <v>BU01</v>
          </cell>
          <cell r="BP3353" t="str">
            <v>ACC_KFI_TO</v>
          </cell>
          <cell r="BR3353" t="str">
            <v>2019.06</v>
          </cell>
          <cell r="BS3353" t="str">
            <v>Visée 1</v>
          </cell>
          <cell r="BT3353">
            <v>26285</v>
          </cell>
          <cell r="BV3353" t="str">
            <v>GBU0101</v>
          </cell>
          <cell r="CB3353" t="str">
            <v>BU25</v>
          </cell>
          <cell r="CL3353" t="str">
            <v>ACC_KFI_EBITDA</v>
          </cell>
          <cell r="CN3353" t="str">
            <v>EFF0105</v>
          </cell>
          <cell r="CP3353">
            <v>129.25</v>
          </cell>
          <cell r="CS3353" t="str">
            <v>GBU03</v>
          </cell>
        </row>
        <row r="3354">
          <cell r="BD3354" t="str">
            <v>GBU0101</v>
          </cell>
          <cell r="BF3354" t="str">
            <v>BU01</v>
          </cell>
          <cell r="BP3354" t="str">
            <v>ACC_KFI_EBITDA</v>
          </cell>
          <cell r="BR3354" t="str">
            <v>2019.06</v>
          </cell>
          <cell r="BS3354" t="str">
            <v>Actual</v>
          </cell>
          <cell r="BT3354">
            <v>15862</v>
          </cell>
          <cell r="BV3354" t="str">
            <v>GBU0101</v>
          </cell>
          <cell r="CB3354" t="str">
            <v>BU25</v>
          </cell>
          <cell r="CL3354" t="str">
            <v>ACC_KFI_EBITDA</v>
          </cell>
          <cell r="CN3354" t="str">
            <v>EFF0109</v>
          </cell>
          <cell r="CP3354">
            <v>-1743.32</v>
          </cell>
          <cell r="CS3354" t="str">
            <v>GBU03</v>
          </cell>
        </row>
        <row r="3355">
          <cell r="BD3355" t="str">
            <v>GBU0101</v>
          </cell>
          <cell r="BF3355" t="str">
            <v>BU01</v>
          </cell>
          <cell r="BP3355" t="str">
            <v>ACC_KFI_EBITDA</v>
          </cell>
          <cell r="BR3355" t="str">
            <v>2019.06</v>
          </cell>
          <cell r="BS3355" t="str">
            <v>Visée 1</v>
          </cell>
          <cell r="BT3355">
            <v>12589</v>
          </cell>
          <cell r="BV3355" t="str">
            <v>GBU0101</v>
          </cell>
          <cell r="CB3355" t="str">
            <v>BU25</v>
          </cell>
          <cell r="CL3355" t="str">
            <v>ACC_KFI_TO</v>
          </cell>
          <cell r="CN3355" t="str">
            <v>EFF0105</v>
          </cell>
          <cell r="CP3355">
            <v>-86.379990000000006</v>
          </cell>
          <cell r="CS3355" t="str">
            <v>GBU03</v>
          </cell>
        </row>
        <row r="3356">
          <cell r="BD3356" t="str">
            <v>GBU0101</v>
          </cell>
          <cell r="BF3356" t="str">
            <v>BU01</v>
          </cell>
          <cell r="BP3356" t="str">
            <v>ACC_KFI_COI</v>
          </cell>
          <cell r="BR3356" t="str">
            <v>2019.06</v>
          </cell>
          <cell r="BS3356" t="str">
            <v>Actual</v>
          </cell>
          <cell r="BT3356">
            <v>13202</v>
          </cell>
          <cell r="BV3356" t="str">
            <v>GBU0101</v>
          </cell>
          <cell r="CB3356" t="str">
            <v>BU25</v>
          </cell>
          <cell r="CL3356" t="str">
            <v>ACC_KFI_TO</v>
          </cell>
          <cell r="CN3356" t="str">
            <v>EFF0109</v>
          </cell>
          <cell r="CP3356">
            <v>6031.31999</v>
          </cell>
          <cell r="CS3356" t="str">
            <v>GBU03</v>
          </cell>
        </row>
        <row r="3357">
          <cell r="BD3357" t="str">
            <v>GBU0101</v>
          </cell>
          <cell r="BF3357" t="str">
            <v>BU01</v>
          </cell>
          <cell r="BP3357" t="str">
            <v>ACC_KFI_COI</v>
          </cell>
          <cell r="BR3357" t="str">
            <v>2019.06</v>
          </cell>
          <cell r="BS3357" t="str">
            <v>Visée 1</v>
          </cell>
          <cell r="BT3357">
            <v>9953</v>
          </cell>
          <cell r="BV3357" t="str">
            <v>GBU0101</v>
          </cell>
          <cell r="CB3357" t="str">
            <v>BU25</v>
          </cell>
          <cell r="CL3357" t="str">
            <v>ACC_KFI_COI</v>
          </cell>
          <cell r="CN3357" t="str">
            <v>EFF0105</v>
          </cell>
          <cell r="CP3357">
            <v>625.92998999999998</v>
          </cell>
          <cell r="CS3357" t="str">
            <v>GBU03</v>
          </cell>
        </row>
        <row r="3358">
          <cell r="BD3358" t="str">
            <v>GBU0101</v>
          </cell>
          <cell r="BF3358" t="str">
            <v>BU01</v>
          </cell>
          <cell r="BP3358" t="str">
            <v>ACC_KFI_+GTHCPXDBSO</v>
          </cell>
          <cell r="BR3358" t="str">
            <v>2019.06</v>
          </cell>
          <cell r="BS3358" t="str">
            <v>Actual</v>
          </cell>
          <cell r="BT3358">
            <v>163</v>
          </cell>
          <cell r="BV3358" t="str">
            <v>GBU0101</v>
          </cell>
          <cell r="CB3358" t="str">
            <v>BU25</v>
          </cell>
          <cell r="CL3358" t="str">
            <v>ACC_KFI_COI</v>
          </cell>
          <cell r="CN3358" t="str">
            <v>EFF0109</v>
          </cell>
          <cell r="CP3358">
            <v>4933.26001</v>
          </cell>
          <cell r="CS3358" t="str">
            <v>GBU03</v>
          </cell>
        </row>
        <row r="3359">
          <cell r="BD3359" t="str">
            <v>GBU0101</v>
          </cell>
          <cell r="BF3359" t="str">
            <v>BU01</v>
          </cell>
          <cell r="BP3359" t="str">
            <v>ACC_KFI_+GTHCPXDBSO</v>
          </cell>
          <cell r="BR3359" t="str">
            <v>2019.06</v>
          </cell>
          <cell r="BS3359" t="str">
            <v>Visée 1</v>
          </cell>
          <cell r="BT3359">
            <v>163</v>
          </cell>
          <cell r="BV3359" t="str">
            <v>GBU0101</v>
          </cell>
          <cell r="CB3359" t="str">
            <v>BU25</v>
          </cell>
          <cell r="CL3359" t="str">
            <v>ACC_KFI_EBITDA</v>
          </cell>
          <cell r="CN3359" t="str">
            <v>EFF0105</v>
          </cell>
          <cell r="CP3359">
            <v>-31.11</v>
          </cell>
          <cell r="CS3359" t="str">
            <v>GBU03</v>
          </cell>
        </row>
        <row r="3360">
          <cell r="BD3360" t="str">
            <v>GBU0101</v>
          </cell>
          <cell r="BF3360" t="str">
            <v>BU01</v>
          </cell>
          <cell r="BP3360" t="str">
            <v>ACC_KFI_+GSSCPXDBSO</v>
          </cell>
          <cell r="BR3360" t="str">
            <v>2019.06</v>
          </cell>
          <cell r="BS3360" t="str">
            <v>Actual</v>
          </cell>
          <cell r="BT3360">
            <v>189</v>
          </cell>
          <cell r="BV3360" t="str">
            <v>GBU0101</v>
          </cell>
          <cell r="CB3360" t="str">
            <v>BU25</v>
          </cell>
          <cell r="CL3360" t="str">
            <v>ACC_KFI_EBITDA</v>
          </cell>
          <cell r="CN3360" t="str">
            <v>EFF0109</v>
          </cell>
          <cell r="CP3360">
            <v>4347.04</v>
          </cell>
          <cell r="CS3360" t="str">
            <v>GBU03</v>
          </cell>
        </row>
        <row r="3361">
          <cell r="BD3361" t="str">
            <v>GBU0101</v>
          </cell>
          <cell r="BF3361" t="str">
            <v>BU01</v>
          </cell>
          <cell r="BP3361" t="str">
            <v>ACC_KFI_+GSSCPXDBSO</v>
          </cell>
          <cell r="BR3361" t="str">
            <v>2019.06</v>
          </cell>
          <cell r="BS3361" t="str">
            <v>Visée 1</v>
          </cell>
          <cell r="BT3361">
            <v>806</v>
          </cell>
          <cell r="BV3361" t="str">
            <v>GBU0101</v>
          </cell>
          <cell r="CB3361" t="str">
            <v>BU25</v>
          </cell>
          <cell r="CL3361" t="str">
            <v>ACC_KFI_TO</v>
          </cell>
          <cell r="CN3361" t="str">
            <v>EFF0105</v>
          </cell>
          <cell r="CP3361">
            <v>-5735.4099900000001</v>
          </cell>
          <cell r="CS3361" t="str">
            <v>GBU03</v>
          </cell>
        </row>
        <row r="3362">
          <cell r="BD3362" t="str">
            <v>GBU0101</v>
          </cell>
          <cell r="BF3362" t="str">
            <v>BU01</v>
          </cell>
          <cell r="BP3362" t="str">
            <v>ACC_KFI_TO</v>
          </cell>
          <cell r="BR3362" t="str">
            <v>2019.06</v>
          </cell>
          <cell r="BS3362" t="str">
            <v>Actual</v>
          </cell>
          <cell r="BT3362">
            <v>364779</v>
          </cell>
          <cell r="BV3362" t="str">
            <v>GBU0101</v>
          </cell>
          <cell r="CB3362" t="str">
            <v>BU25</v>
          </cell>
          <cell r="CL3362" t="str">
            <v>ACC_KFI_TO</v>
          </cell>
          <cell r="CN3362" t="str">
            <v>EFF0109</v>
          </cell>
          <cell r="CP3362">
            <v>5631.7699899999998</v>
          </cell>
          <cell r="CS3362" t="str">
            <v>GBU03</v>
          </cell>
        </row>
        <row r="3363">
          <cell r="BD3363" t="str">
            <v>GBU0101</v>
          </cell>
          <cell r="BF3363" t="str">
            <v>BU01</v>
          </cell>
          <cell r="BP3363" t="str">
            <v>ACC_KFI_TO</v>
          </cell>
          <cell r="BR3363" t="str">
            <v>2019.06</v>
          </cell>
          <cell r="BS3363" t="str">
            <v>Visée 1</v>
          </cell>
          <cell r="BT3363">
            <v>465093</v>
          </cell>
          <cell r="BV3363" t="str">
            <v>GBU0101</v>
          </cell>
          <cell r="CB3363" t="str">
            <v>BU25</v>
          </cell>
          <cell r="CL3363" t="str">
            <v>ACC_KFI_COI</v>
          </cell>
          <cell r="CN3363" t="str">
            <v>EFF0105</v>
          </cell>
          <cell r="CP3363">
            <v>-5.0699899999999998</v>
          </cell>
          <cell r="CS3363" t="str">
            <v>GBU03</v>
          </cell>
        </row>
        <row r="3364">
          <cell r="BD3364" t="str">
            <v>GBU0101</v>
          </cell>
          <cell r="BF3364" t="str">
            <v>BU01</v>
          </cell>
          <cell r="BP3364" t="str">
            <v>ACC_KFI_TO</v>
          </cell>
          <cell r="BR3364" t="str">
            <v>2020.06</v>
          </cell>
          <cell r="BS3364" t="str">
            <v>Actual</v>
          </cell>
          <cell r="BT3364">
            <v>342551</v>
          </cell>
          <cell r="BV3364" t="str">
            <v>GBU0101</v>
          </cell>
          <cell r="CB3364" t="str">
            <v>BU25</v>
          </cell>
          <cell r="CL3364" t="str">
            <v>ACC_KFI_COI</v>
          </cell>
          <cell r="CN3364" t="str">
            <v>EFF0109</v>
          </cell>
          <cell r="CP3364">
            <v>4276.0399900000002</v>
          </cell>
          <cell r="CS3364" t="str">
            <v>GBU03</v>
          </cell>
        </row>
        <row r="3365">
          <cell r="BD3365" t="str">
            <v>GBU0101</v>
          </cell>
          <cell r="BF3365" t="str">
            <v>BU01</v>
          </cell>
          <cell r="BP3365" t="str">
            <v>ACC_KFI_TO</v>
          </cell>
          <cell r="BR3365" t="str">
            <v>2020.06</v>
          </cell>
          <cell r="BS3365" t="str">
            <v>Visée 1</v>
          </cell>
          <cell r="BT3365">
            <v>380147</v>
          </cell>
          <cell r="BV3365" t="str">
            <v>GBU0101</v>
          </cell>
          <cell r="CB3365" t="str">
            <v>BU25</v>
          </cell>
          <cell r="CL3365" t="str">
            <v>ACC_KFI_EBITDA</v>
          </cell>
          <cell r="CN3365" t="str">
            <v>EFF0105</v>
          </cell>
          <cell r="CP3365">
            <v>-4.2299899999999999</v>
          </cell>
          <cell r="CS3365" t="str">
            <v>GBU03</v>
          </cell>
        </row>
        <row r="3366">
          <cell r="BD3366" t="str">
            <v>GBU0101</v>
          </cell>
          <cell r="BF3366" t="str">
            <v>BU01</v>
          </cell>
          <cell r="BP3366" t="str">
            <v>ACC_KFI_TO</v>
          </cell>
          <cell r="BR3366" t="str">
            <v>2020.12</v>
          </cell>
          <cell r="BS3366" t="str">
            <v>Actual</v>
          </cell>
          <cell r="BT3366">
            <v>672274</v>
          </cell>
          <cell r="BV3366" t="str">
            <v>GBU0101</v>
          </cell>
          <cell r="CB3366" t="str">
            <v>BU25</v>
          </cell>
          <cell r="CL3366" t="str">
            <v>ACC_KFI_EBITDA</v>
          </cell>
          <cell r="CN3366" t="str">
            <v>EFF0109</v>
          </cell>
          <cell r="CP3366">
            <v>4283.4199900000003</v>
          </cell>
          <cell r="CS3366" t="str">
            <v>GBU03</v>
          </cell>
        </row>
        <row r="3367">
          <cell r="BD3367" t="str">
            <v>GBU0101</v>
          </cell>
          <cell r="BF3367" t="str">
            <v>BU01</v>
          </cell>
          <cell r="BP3367" t="str">
            <v>ACC_KFI_TO</v>
          </cell>
          <cell r="BR3367" t="str">
            <v>2020.12</v>
          </cell>
          <cell r="BS3367" t="str">
            <v>Visée 1</v>
          </cell>
          <cell r="BT3367">
            <v>662250</v>
          </cell>
          <cell r="BV3367" t="str">
            <v>GBU0101</v>
          </cell>
          <cell r="CB3367" t="str">
            <v>BU25</v>
          </cell>
          <cell r="CL3367" t="str">
            <v>ACC_KFI_TO</v>
          </cell>
          <cell r="CN3367" t="str">
            <v>EFF0105</v>
          </cell>
          <cell r="CP3367">
            <v>7</v>
          </cell>
          <cell r="CS3367" t="str">
            <v>GBU03</v>
          </cell>
        </row>
        <row r="3368">
          <cell r="BD3368" t="str">
            <v>GBU0101</v>
          </cell>
          <cell r="BF3368" t="str">
            <v>BU01</v>
          </cell>
          <cell r="BP3368" t="str">
            <v>ACC_KFI_TO</v>
          </cell>
          <cell r="BR3368" t="str">
            <v>2021.06</v>
          </cell>
          <cell r="BS3368" t="str">
            <v>Actual</v>
          </cell>
          <cell r="BT3368">
            <v>508531</v>
          </cell>
          <cell r="BV3368" t="str">
            <v>GBU0101</v>
          </cell>
          <cell r="CB3368" t="str">
            <v>BU25</v>
          </cell>
          <cell r="CL3368" t="str">
            <v>ACC_KFI_TO</v>
          </cell>
          <cell r="CN3368" t="str">
            <v>EFF0109</v>
          </cell>
          <cell r="CP3368">
            <v>5168.8900000000003</v>
          </cell>
          <cell r="CS3368" t="str">
            <v>GBU03</v>
          </cell>
        </row>
        <row r="3369">
          <cell r="BD3369" t="str">
            <v>GBU0101</v>
          </cell>
          <cell r="BF3369" t="str">
            <v>BU01</v>
          </cell>
          <cell r="BP3369" t="str">
            <v>ACC_KFI_TO</v>
          </cell>
          <cell r="BR3369" t="str">
            <v>2021.06</v>
          </cell>
          <cell r="BS3369" t="str">
            <v>Visée 1</v>
          </cell>
          <cell r="BT3369">
            <v>395772</v>
          </cell>
          <cell r="BV3369" t="str">
            <v>GBU0101</v>
          </cell>
          <cell r="CB3369" t="str">
            <v>BU25</v>
          </cell>
          <cell r="CL3369" t="str">
            <v>ACC_KFI_COI</v>
          </cell>
          <cell r="CN3369" t="str">
            <v>EFF0105</v>
          </cell>
          <cell r="CS3369" t="str">
            <v>GBU03</v>
          </cell>
        </row>
        <row r="3370">
          <cell r="BD3370" t="str">
            <v>GBU0101</v>
          </cell>
          <cell r="BF3370" t="str">
            <v>BU01</v>
          </cell>
          <cell r="BP3370" t="str">
            <v>ACC_KFI_EBITDA</v>
          </cell>
          <cell r="BR3370" t="str">
            <v>2019.06</v>
          </cell>
          <cell r="BS3370" t="str">
            <v>Actual</v>
          </cell>
          <cell r="BT3370">
            <v>113169</v>
          </cell>
          <cell r="BV3370" t="str">
            <v>GBU0101</v>
          </cell>
          <cell r="CB3370" t="str">
            <v>BU25</v>
          </cell>
          <cell r="CL3370" t="str">
            <v>ACC_KFI_COI</v>
          </cell>
          <cell r="CN3370" t="str">
            <v>EFF0109</v>
          </cell>
          <cell r="CP3370">
            <v>-164.01</v>
          </cell>
          <cell r="CS3370" t="str">
            <v>GBU03</v>
          </cell>
        </row>
        <row r="3371">
          <cell r="BD3371" t="str">
            <v>GBU0101</v>
          </cell>
          <cell r="BF3371" t="str">
            <v>BU01</v>
          </cell>
          <cell r="BP3371" t="str">
            <v>ACC_KFI_EBITDA</v>
          </cell>
          <cell r="BR3371" t="str">
            <v>2019.06</v>
          </cell>
          <cell r="BS3371" t="str">
            <v>Visée 1</v>
          </cell>
          <cell r="BT3371">
            <v>126340</v>
          </cell>
          <cell r="BV3371" t="str">
            <v>GBU0101</v>
          </cell>
          <cell r="CB3371" t="str">
            <v>BU25</v>
          </cell>
          <cell r="CL3371" t="str">
            <v>ACC_KFI_EBITDA</v>
          </cell>
          <cell r="CN3371" t="str">
            <v>EFF0105</v>
          </cell>
          <cell r="CS3371" t="str">
            <v>GBU03</v>
          </cell>
        </row>
        <row r="3372">
          <cell r="BD3372" t="str">
            <v>GBU0101</v>
          </cell>
          <cell r="BF3372" t="str">
            <v>BU01</v>
          </cell>
          <cell r="BP3372" t="str">
            <v>ACC_KFI_EBITDA</v>
          </cell>
          <cell r="BR3372" t="str">
            <v>2020.06</v>
          </cell>
          <cell r="BS3372" t="str">
            <v>Actual</v>
          </cell>
          <cell r="BT3372">
            <v>142674</v>
          </cell>
          <cell r="BV3372" t="str">
            <v>GBU0101</v>
          </cell>
          <cell r="CB3372" t="str">
            <v>BU25</v>
          </cell>
          <cell r="CL3372" t="str">
            <v>ACC_KFI_EBITDA</v>
          </cell>
          <cell r="CN3372" t="str">
            <v>EFF0109</v>
          </cell>
          <cell r="CP3372">
            <v>-164.01</v>
          </cell>
          <cell r="CS3372" t="str">
            <v>GBU03</v>
          </cell>
        </row>
        <row r="3373">
          <cell r="BD3373" t="str">
            <v>GBU0101</v>
          </cell>
          <cell r="BF3373" t="str">
            <v>BU01</v>
          </cell>
          <cell r="BP3373" t="str">
            <v>ACC_KFI_EBITDA</v>
          </cell>
          <cell r="BR3373" t="str">
            <v>2020.06</v>
          </cell>
          <cell r="BS3373" t="str">
            <v>Visée 1</v>
          </cell>
          <cell r="BT3373">
            <v>141585</v>
          </cell>
          <cell r="BV3373" t="str">
            <v>GBU0101</v>
          </cell>
          <cell r="CB3373" t="str">
            <v>BU25</v>
          </cell>
          <cell r="CL3373" t="str">
            <v>ACC_KFI_TO</v>
          </cell>
          <cell r="CN3373" t="str">
            <v>EFF0105</v>
          </cell>
          <cell r="CS3373" t="str">
            <v>GBU03</v>
          </cell>
        </row>
        <row r="3374">
          <cell r="BD3374" t="str">
            <v>GBU0101</v>
          </cell>
          <cell r="BF3374" t="str">
            <v>BU01</v>
          </cell>
          <cell r="BP3374" t="str">
            <v>ACC_KFI_EBITDA</v>
          </cell>
          <cell r="BR3374" t="str">
            <v>2020.12</v>
          </cell>
          <cell r="BS3374" t="str">
            <v>Actual</v>
          </cell>
          <cell r="BT3374">
            <v>216346</v>
          </cell>
          <cell r="BV3374" t="str">
            <v>GBU0101</v>
          </cell>
          <cell r="CB3374" t="str">
            <v>BU25</v>
          </cell>
          <cell r="CL3374" t="str">
            <v>ACC_KFI_TO</v>
          </cell>
          <cell r="CN3374" t="str">
            <v>EFF0109</v>
          </cell>
          <cell r="CP3374">
            <v>322</v>
          </cell>
          <cell r="CS3374" t="str">
            <v>GBU03</v>
          </cell>
        </row>
        <row r="3375">
          <cell r="BD3375" t="str">
            <v>GBU0101</v>
          </cell>
          <cell r="BF3375" t="str">
            <v>BU01</v>
          </cell>
          <cell r="BP3375" t="str">
            <v>ACC_KFI_EBITDA</v>
          </cell>
          <cell r="BR3375" t="str">
            <v>2020.12</v>
          </cell>
          <cell r="BS3375" t="str">
            <v>Visée 1</v>
          </cell>
          <cell r="BT3375">
            <v>224025</v>
          </cell>
          <cell r="BV3375" t="str">
            <v>GBU0101</v>
          </cell>
          <cell r="CB3375" t="str">
            <v>BU25</v>
          </cell>
          <cell r="CL3375" t="str">
            <v>ACC_KFI_COI</v>
          </cell>
          <cell r="CN3375" t="str">
            <v>EFF0102</v>
          </cell>
          <cell r="CP3375">
            <v>0</v>
          </cell>
          <cell r="CS3375" t="str">
            <v>GBU03</v>
          </cell>
        </row>
        <row r="3376">
          <cell r="BD3376" t="str">
            <v>GBU0101</v>
          </cell>
          <cell r="BF3376" t="str">
            <v>BU01</v>
          </cell>
          <cell r="BP3376" t="str">
            <v>ACC_KFI_EBITDA</v>
          </cell>
          <cell r="BR3376" t="str">
            <v>2021.06</v>
          </cell>
          <cell r="BS3376" t="str">
            <v>Actual</v>
          </cell>
          <cell r="BT3376">
            <v>191838</v>
          </cell>
          <cell r="BV3376" t="str">
            <v>GBU0101</v>
          </cell>
          <cell r="CB3376" t="str">
            <v>BU25</v>
          </cell>
          <cell r="CL3376" t="str">
            <v>ACC_KFI_COI</v>
          </cell>
          <cell r="CN3376" t="str">
            <v>EFF0105</v>
          </cell>
          <cell r="CP3376">
            <v>0</v>
          </cell>
          <cell r="CS3376" t="str">
            <v>GBU03</v>
          </cell>
        </row>
        <row r="3377">
          <cell r="BD3377" t="str">
            <v>GBU0101</v>
          </cell>
          <cell r="BF3377" t="str">
            <v>BU01</v>
          </cell>
          <cell r="BP3377" t="str">
            <v>ACC_KFI_EBITDA</v>
          </cell>
          <cell r="BR3377" t="str">
            <v>2021.06</v>
          </cell>
          <cell r="BS3377" t="str">
            <v>Visée 1</v>
          </cell>
          <cell r="BT3377">
            <v>193594</v>
          </cell>
          <cell r="BV3377" t="str">
            <v>GBU0101</v>
          </cell>
          <cell r="CB3377" t="str">
            <v>BU25</v>
          </cell>
          <cell r="CL3377" t="str">
            <v>ACC_KFI_COI</v>
          </cell>
          <cell r="CN3377" t="str">
            <v>EFF0109</v>
          </cell>
          <cell r="CP3377">
            <v>0</v>
          </cell>
          <cell r="CS3377" t="str">
            <v>GBU03</v>
          </cell>
        </row>
        <row r="3378">
          <cell r="BD3378" t="str">
            <v>GBU0101</v>
          </cell>
          <cell r="BF3378" t="str">
            <v>BU01</v>
          </cell>
          <cell r="BP3378" t="str">
            <v>ACC_KFI_COI</v>
          </cell>
          <cell r="BR3378" t="str">
            <v>2019.06</v>
          </cell>
          <cell r="BS3378" t="str">
            <v>Actual</v>
          </cell>
          <cell r="BT3378">
            <v>37723</v>
          </cell>
          <cell r="BV3378" t="str">
            <v>GBU0101</v>
          </cell>
          <cell r="CB3378" t="str">
            <v>BU25</v>
          </cell>
          <cell r="CL3378" t="str">
            <v>ACC_KFI_EBITDA</v>
          </cell>
          <cell r="CN3378" t="str">
            <v>EFF0102</v>
          </cell>
          <cell r="CP3378">
            <v>0</v>
          </cell>
          <cell r="CS3378" t="str">
            <v>GBU03</v>
          </cell>
        </row>
        <row r="3379">
          <cell r="BD3379" t="str">
            <v>GBU0101</v>
          </cell>
          <cell r="BF3379" t="str">
            <v>BU01</v>
          </cell>
          <cell r="BP3379" t="str">
            <v>ACC_KFI_COI</v>
          </cell>
          <cell r="BR3379" t="str">
            <v>2019.06</v>
          </cell>
          <cell r="BS3379" t="str">
            <v>Visée 1</v>
          </cell>
          <cell r="BT3379">
            <v>43313</v>
          </cell>
          <cell r="BV3379" t="str">
            <v>GBU0101</v>
          </cell>
          <cell r="CB3379" t="str">
            <v>BU25</v>
          </cell>
          <cell r="CL3379" t="str">
            <v>ACC_KFI_EBITDA</v>
          </cell>
          <cell r="CN3379" t="str">
            <v>EFF0105</v>
          </cell>
          <cell r="CP3379">
            <v>0</v>
          </cell>
          <cell r="CS3379" t="str">
            <v>GBU03</v>
          </cell>
        </row>
        <row r="3380">
          <cell r="BD3380" t="str">
            <v>GBU0101</v>
          </cell>
          <cell r="BF3380" t="str">
            <v>BU01</v>
          </cell>
          <cell r="BP3380" t="str">
            <v>ACC_KFI_COI</v>
          </cell>
          <cell r="BR3380" t="str">
            <v>2020.06</v>
          </cell>
          <cell r="BS3380" t="str">
            <v>Actual</v>
          </cell>
          <cell r="BT3380">
            <v>62623</v>
          </cell>
          <cell r="BV3380" t="str">
            <v>GBU0101</v>
          </cell>
          <cell r="CB3380" t="str">
            <v>BU25</v>
          </cell>
          <cell r="CL3380" t="str">
            <v>ACC_KFI_EBITDA</v>
          </cell>
          <cell r="CN3380" t="str">
            <v>EFF0109</v>
          </cell>
          <cell r="CP3380">
            <v>0</v>
          </cell>
          <cell r="CS3380" t="str">
            <v>GBU03</v>
          </cell>
        </row>
        <row r="3381">
          <cell r="BD3381" t="str">
            <v>GBU0101</v>
          </cell>
          <cell r="BF3381" t="str">
            <v>BU01</v>
          </cell>
          <cell r="BP3381" t="str">
            <v>ACC_KFI_COI</v>
          </cell>
          <cell r="BR3381" t="str">
            <v>2020.06</v>
          </cell>
          <cell r="BS3381" t="str">
            <v>Visée 1</v>
          </cell>
          <cell r="BT3381">
            <v>82463</v>
          </cell>
          <cell r="BV3381" t="str">
            <v>GBU0101</v>
          </cell>
          <cell r="CB3381" t="str">
            <v>BU25</v>
          </cell>
          <cell r="CL3381" t="str">
            <v>ACC_KFI_TO</v>
          </cell>
          <cell r="CN3381" t="str">
            <v>EFF0102</v>
          </cell>
          <cell r="CP3381">
            <v>0</v>
          </cell>
          <cell r="CS3381" t="str">
            <v>GBU03</v>
          </cell>
        </row>
        <row r="3382">
          <cell r="BD3382" t="str">
            <v>GBU0101</v>
          </cell>
          <cell r="BF3382" t="str">
            <v>BU01</v>
          </cell>
          <cell r="BP3382" t="str">
            <v>ACC_KFI_COI</v>
          </cell>
          <cell r="BR3382" t="str">
            <v>2020.12</v>
          </cell>
          <cell r="BS3382" t="str">
            <v>Actual</v>
          </cell>
          <cell r="BT3382">
            <v>51091</v>
          </cell>
          <cell r="BV3382" t="str">
            <v>GBU0101</v>
          </cell>
          <cell r="CB3382" t="str">
            <v>BU25</v>
          </cell>
          <cell r="CL3382" t="str">
            <v>ACC_KFI_TO</v>
          </cell>
          <cell r="CN3382" t="str">
            <v>EFF0105</v>
          </cell>
          <cell r="CP3382">
            <v>0</v>
          </cell>
          <cell r="CS3382" t="str">
            <v>GBU03</v>
          </cell>
        </row>
        <row r="3383">
          <cell r="BD3383" t="str">
            <v>GBU0101</v>
          </cell>
          <cell r="BF3383" t="str">
            <v>BU01</v>
          </cell>
          <cell r="BP3383" t="str">
            <v>ACC_KFI_COI</v>
          </cell>
          <cell r="BR3383" t="str">
            <v>2020.12</v>
          </cell>
          <cell r="BS3383" t="str">
            <v>Visée 1</v>
          </cell>
          <cell r="BT3383">
            <v>114780</v>
          </cell>
          <cell r="BV3383" t="str">
            <v>GBU0101</v>
          </cell>
          <cell r="CB3383" t="str">
            <v>BU25</v>
          </cell>
          <cell r="CL3383" t="str">
            <v>ACC_KFI_TO</v>
          </cell>
          <cell r="CN3383" t="str">
            <v>EFF0109</v>
          </cell>
          <cell r="CP3383">
            <v>0</v>
          </cell>
          <cell r="CS3383" t="str">
            <v>GBU03</v>
          </cell>
        </row>
        <row r="3384">
          <cell r="BD3384" t="str">
            <v>GBU0101</v>
          </cell>
          <cell r="BF3384" t="str">
            <v>BU01</v>
          </cell>
          <cell r="BP3384" t="str">
            <v>ACC_KFI_COI</v>
          </cell>
          <cell r="BR3384" t="str">
            <v>2021.06</v>
          </cell>
          <cell r="BS3384" t="str">
            <v>Actual</v>
          </cell>
          <cell r="BT3384">
            <v>110100</v>
          </cell>
          <cell r="BV3384" t="str">
            <v>GBU0101</v>
          </cell>
          <cell r="CB3384" t="str">
            <v>BU25</v>
          </cell>
          <cell r="CL3384" t="str">
            <v>ACC_KFI_COI</v>
          </cell>
          <cell r="CN3384" t="str">
            <v>EFF0105</v>
          </cell>
          <cell r="CP3384">
            <v>0</v>
          </cell>
          <cell r="CS3384" t="str">
            <v>GBU03</v>
          </cell>
        </row>
        <row r="3385">
          <cell r="BD3385" t="str">
            <v>GBU0101</v>
          </cell>
          <cell r="BF3385" t="str">
            <v>BU01</v>
          </cell>
          <cell r="BP3385" t="str">
            <v>ACC_KFI_COI</v>
          </cell>
          <cell r="BR3385" t="str">
            <v>2021.06</v>
          </cell>
          <cell r="BS3385" t="str">
            <v>Visée 1</v>
          </cell>
          <cell r="BT3385">
            <v>114360</v>
          </cell>
          <cell r="BV3385" t="str">
            <v>GBU0101</v>
          </cell>
          <cell r="CB3385" t="str">
            <v>BU25</v>
          </cell>
          <cell r="CL3385" t="str">
            <v>ACC_KFI_COI</v>
          </cell>
          <cell r="CN3385" t="str">
            <v>EFF0109</v>
          </cell>
          <cell r="CP3385">
            <v>0</v>
          </cell>
          <cell r="CS3385" t="str">
            <v>GBU03</v>
          </cell>
        </row>
        <row r="3386">
          <cell r="BD3386" t="str">
            <v>GBU0101</v>
          </cell>
          <cell r="BF3386" t="str">
            <v>BU01</v>
          </cell>
          <cell r="BP3386" t="str">
            <v>ACC_KFI_+GTHCPXDBSO</v>
          </cell>
          <cell r="BR3386" t="str">
            <v>2019.06</v>
          </cell>
          <cell r="BS3386" t="str">
            <v>Actual</v>
          </cell>
          <cell r="BT3386">
            <v>157</v>
          </cell>
          <cell r="BV3386" t="str">
            <v>GBU0101</v>
          </cell>
          <cell r="CB3386" t="str">
            <v>BU25</v>
          </cell>
          <cell r="CL3386" t="str">
            <v>ACC_KFI_EBITDA</v>
          </cell>
          <cell r="CN3386" t="str">
            <v>EFF0105</v>
          </cell>
          <cell r="CP3386">
            <v>0</v>
          </cell>
          <cell r="CS3386" t="str">
            <v>GBU03</v>
          </cell>
        </row>
        <row r="3387">
          <cell r="BD3387" t="str">
            <v>GBU0101</v>
          </cell>
          <cell r="BF3387" t="str">
            <v>BU01</v>
          </cell>
          <cell r="BP3387" t="str">
            <v>ACC_KFI_+GTHCPXDBSO</v>
          </cell>
          <cell r="BR3387" t="str">
            <v>2020.06</v>
          </cell>
          <cell r="BS3387" t="str">
            <v>Actual</v>
          </cell>
          <cell r="BT3387">
            <v>264</v>
          </cell>
          <cell r="BV3387" t="str">
            <v>GBU0101</v>
          </cell>
          <cell r="CB3387" t="str">
            <v>BU25</v>
          </cell>
          <cell r="CL3387" t="str">
            <v>ACC_KFI_EBITDA</v>
          </cell>
          <cell r="CN3387" t="str">
            <v>EFF0109</v>
          </cell>
          <cell r="CP3387">
            <v>0</v>
          </cell>
          <cell r="CS3387" t="str">
            <v>GBU03</v>
          </cell>
        </row>
        <row r="3388">
          <cell r="BD3388" t="str">
            <v>GBU0101</v>
          </cell>
          <cell r="BF3388" t="str">
            <v>BU01</v>
          </cell>
          <cell r="BP3388" t="str">
            <v>ACC_KFI_+GTHCPXDBSO</v>
          </cell>
          <cell r="BR3388" t="str">
            <v>2020.12</v>
          </cell>
          <cell r="BS3388" t="str">
            <v>Actual</v>
          </cell>
          <cell r="BT3388">
            <v>27644</v>
          </cell>
          <cell r="BV3388" t="str">
            <v>GBU0101</v>
          </cell>
          <cell r="CB3388" t="str">
            <v>BU03</v>
          </cell>
          <cell r="CL3388" t="str">
            <v>ACC_KFI_COI</v>
          </cell>
          <cell r="CN3388" t="str">
            <v>EFF0105</v>
          </cell>
          <cell r="CP3388">
            <v>0</v>
          </cell>
          <cell r="CS3388" t="str">
            <v>GBU04</v>
          </cell>
        </row>
        <row r="3389">
          <cell r="BD3389" t="str">
            <v>GBU0101</v>
          </cell>
          <cell r="BF3389" t="str">
            <v>BU01</v>
          </cell>
          <cell r="BP3389" t="str">
            <v>ACC_KFI_+GTHCPXDBSO</v>
          </cell>
          <cell r="BR3389" t="str">
            <v>2020.12</v>
          </cell>
          <cell r="BS3389" t="str">
            <v>Visée 1</v>
          </cell>
          <cell r="BT3389">
            <v>9722</v>
          </cell>
          <cell r="BV3389" t="str">
            <v>GBU0101</v>
          </cell>
          <cell r="CB3389" t="str">
            <v>BU03</v>
          </cell>
          <cell r="CL3389" t="str">
            <v>ACC_KFI_COI</v>
          </cell>
          <cell r="CN3389" t="str">
            <v>EFF0109</v>
          </cell>
          <cell r="CP3389">
            <v>20388</v>
          </cell>
          <cell r="CS3389" t="str">
            <v>GBU04</v>
          </cell>
        </row>
        <row r="3390">
          <cell r="BD3390" t="str">
            <v>GBU0101</v>
          </cell>
          <cell r="BF3390" t="str">
            <v>BU01</v>
          </cell>
          <cell r="BP3390" t="str">
            <v>ACC_KFI_+GTHCPXDBSO</v>
          </cell>
          <cell r="BR3390" t="str">
            <v>2021.06</v>
          </cell>
          <cell r="BS3390" t="str">
            <v>Actual</v>
          </cell>
          <cell r="BT3390">
            <v>1838</v>
          </cell>
          <cell r="BV3390" t="str">
            <v>GBU0101</v>
          </cell>
          <cell r="CB3390" t="str">
            <v>BU03</v>
          </cell>
          <cell r="CL3390" t="str">
            <v>ACC_KFI_COI</v>
          </cell>
          <cell r="CN3390" t="str">
            <v>EFF0220</v>
          </cell>
          <cell r="CP3390">
            <v>-14016</v>
          </cell>
          <cell r="CS3390" t="str">
            <v>GBU04</v>
          </cell>
        </row>
        <row r="3391">
          <cell r="BD3391" t="str">
            <v>GBU0101</v>
          </cell>
          <cell r="BF3391" t="str">
            <v>BU01</v>
          </cell>
          <cell r="BP3391" t="str">
            <v>ACC_KFI_+GTHCPXDBSO</v>
          </cell>
          <cell r="BR3391" t="str">
            <v>2021.06</v>
          </cell>
          <cell r="BS3391" t="str">
            <v>Visée 1</v>
          </cell>
          <cell r="BT3391">
            <v>4223</v>
          </cell>
          <cell r="BV3391" t="str">
            <v>GBU0101</v>
          </cell>
          <cell r="CB3391" t="str">
            <v>BU03</v>
          </cell>
          <cell r="CL3391" t="str">
            <v>ACC_KFI_COI</v>
          </cell>
          <cell r="CN3391" t="str">
            <v>EFF0221</v>
          </cell>
          <cell r="CP3391">
            <v>15300</v>
          </cell>
          <cell r="CS3391" t="str">
            <v>GBU04</v>
          </cell>
        </row>
        <row r="3392">
          <cell r="BD3392" t="str">
            <v>GBU0101</v>
          </cell>
          <cell r="BF3392" t="str">
            <v>BU01</v>
          </cell>
          <cell r="BP3392" t="str">
            <v>ACC_KFI_+GSSCPXDBSO</v>
          </cell>
          <cell r="BR3392" t="str">
            <v>2019.06</v>
          </cell>
          <cell r="BS3392" t="str">
            <v>Actual</v>
          </cell>
          <cell r="BT3392">
            <v>13488</v>
          </cell>
          <cell r="BV3392" t="str">
            <v>GBU0101</v>
          </cell>
          <cell r="CB3392" t="str">
            <v>BU03</v>
          </cell>
          <cell r="CL3392" t="str">
            <v>ACC_KFI_EBITDA</v>
          </cell>
          <cell r="CN3392" t="str">
            <v>EFF0105</v>
          </cell>
          <cell r="CP3392">
            <v>0</v>
          </cell>
          <cell r="CS3392" t="str">
            <v>GBU04</v>
          </cell>
        </row>
        <row r="3393">
          <cell r="BD3393" t="str">
            <v>GBU0101</v>
          </cell>
          <cell r="BF3393" t="str">
            <v>BU01</v>
          </cell>
          <cell r="BP3393" t="str">
            <v>ACC_KFI_+GSSCPXDBSO</v>
          </cell>
          <cell r="BR3393" t="str">
            <v>2019.06</v>
          </cell>
          <cell r="BS3393" t="str">
            <v>Visée 1</v>
          </cell>
          <cell r="BT3393">
            <v>20693</v>
          </cell>
          <cell r="BV3393" t="str">
            <v>GBU0101</v>
          </cell>
          <cell r="CB3393" t="str">
            <v>BU03</v>
          </cell>
          <cell r="CL3393" t="str">
            <v>ACC_KFI_EBITDA</v>
          </cell>
          <cell r="CN3393" t="str">
            <v>EFF0109</v>
          </cell>
          <cell r="CP3393">
            <v>25601</v>
          </cell>
          <cell r="CS3393" t="str">
            <v>GBU04</v>
          </cell>
        </row>
        <row r="3394">
          <cell r="BD3394" t="str">
            <v>GBU0101</v>
          </cell>
          <cell r="BF3394" t="str">
            <v>BU01</v>
          </cell>
          <cell r="BP3394" t="str">
            <v>ACC_KFI_+GSSCPXDBSO</v>
          </cell>
          <cell r="BR3394" t="str">
            <v>2020.06</v>
          </cell>
          <cell r="BS3394" t="str">
            <v>Actual</v>
          </cell>
          <cell r="BT3394">
            <v>13223</v>
          </cell>
          <cell r="BV3394" t="str">
            <v>GBU0101</v>
          </cell>
          <cell r="CB3394" t="str">
            <v>BU03</v>
          </cell>
          <cell r="CL3394" t="str">
            <v>ACC_KFI_EBITDA</v>
          </cell>
          <cell r="CN3394" t="str">
            <v>EFF0220</v>
          </cell>
          <cell r="CP3394">
            <v>-14016</v>
          </cell>
          <cell r="CS3394" t="str">
            <v>GBU04</v>
          </cell>
        </row>
        <row r="3395">
          <cell r="BD3395" t="str">
            <v>GBU0101</v>
          </cell>
          <cell r="BF3395" t="str">
            <v>BU01</v>
          </cell>
          <cell r="BP3395" t="str">
            <v>ACC_KFI_+GSSCPXDBSO</v>
          </cell>
          <cell r="BR3395" t="str">
            <v>2020.06</v>
          </cell>
          <cell r="BS3395" t="str">
            <v>Visée 1</v>
          </cell>
          <cell r="BT3395">
            <v>21994</v>
          </cell>
          <cell r="BV3395" t="str">
            <v>GBU0101</v>
          </cell>
          <cell r="CB3395" t="str">
            <v>BU03</v>
          </cell>
          <cell r="CL3395" t="str">
            <v>ACC_KFI_EBITDA</v>
          </cell>
          <cell r="CN3395" t="str">
            <v>EFF0221</v>
          </cell>
          <cell r="CP3395">
            <v>15300</v>
          </cell>
          <cell r="CS3395" t="str">
            <v>GBU04</v>
          </cell>
        </row>
        <row r="3396">
          <cell r="BD3396" t="str">
            <v>GBU0101</v>
          </cell>
          <cell r="BF3396" t="str">
            <v>BU01</v>
          </cell>
          <cell r="BP3396" t="str">
            <v>ACC_KFI_+GSSCPXDBSO</v>
          </cell>
          <cell r="BR3396" t="str">
            <v>2020.12</v>
          </cell>
          <cell r="BS3396" t="str">
            <v>Actual</v>
          </cell>
          <cell r="BT3396">
            <v>75525</v>
          </cell>
          <cell r="BV3396" t="str">
            <v>GBU0101</v>
          </cell>
          <cell r="CB3396" t="str">
            <v>BU03</v>
          </cell>
          <cell r="CL3396" t="str">
            <v>ACC_KFI_TO</v>
          </cell>
          <cell r="CN3396" t="str">
            <v>EFF0105</v>
          </cell>
          <cell r="CP3396">
            <v>0</v>
          </cell>
          <cell r="CS3396" t="str">
            <v>GBU04</v>
          </cell>
        </row>
        <row r="3397">
          <cell r="BD3397" t="str">
            <v>GBU0101</v>
          </cell>
          <cell r="BF3397" t="str">
            <v>BU01</v>
          </cell>
          <cell r="BP3397" t="str">
            <v>ACC_KFI_+GSSCPXDBSO</v>
          </cell>
          <cell r="BR3397" t="str">
            <v>2020.12</v>
          </cell>
          <cell r="BS3397" t="str">
            <v>Visée 1</v>
          </cell>
          <cell r="BT3397">
            <v>75427</v>
          </cell>
          <cell r="BV3397" t="str">
            <v>GBU0101</v>
          </cell>
          <cell r="CB3397" t="str">
            <v>BU03</v>
          </cell>
          <cell r="CL3397" t="str">
            <v>ACC_KFI_TO</v>
          </cell>
          <cell r="CN3397" t="str">
            <v>EFF0109</v>
          </cell>
          <cell r="CP3397">
            <v>221632</v>
          </cell>
          <cell r="CS3397" t="str">
            <v>GBU04</v>
          </cell>
        </row>
        <row r="3398">
          <cell r="BD3398" t="str">
            <v>GBU0101</v>
          </cell>
          <cell r="BF3398" t="str">
            <v>BU01</v>
          </cell>
          <cell r="BP3398" t="str">
            <v>ACC_KFI_+GSSCPXDBSO</v>
          </cell>
          <cell r="BR3398" t="str">
            <v>2021.06</v>
          </cell>
          <cell r="BS3398" t="str">
            <v>Actual</v>
          </cell>
          <cell r="BT3398">
            <v>20140</v>
          </cell>
          <cell r="BV3398" t="str">
            <v>GBU0101</v>
          </cell>
          <cell r="CB3398" t="str">
            <v>BU03</v>
          </cell>
          <cell r="CL3398" t="str">
            <v>ACC_KFI_COI</v>
          </cell>
          <cell r="CN3398" t="str">
            <v>EFF0105</v>
          </cell>
          <cell r="CP3398">
            <v>0</v>
          </cell>
          <cell r="CS3398" t="str">
            <v>GBU04</v>
          </cell>
        </row>
        <row r="3399">
          <cell r="BD3399" t="str">
            <v>GBU0101</v>
          </cell>
          <cell r="BF3399" t="str">
            <v>BU01</v>
          </cell>
          <cell r="BP3399" t="str">
            <v>ACC_KFI_+GSSCPXDBSO</v>
          </cell>
          <cell r="BR3399" t="str">
            <v>2021.06</v>
          </cell>
          <cell r="BS3399" t="str">
            <v>Visée 1</v>
          </cell>
          <cell r="BT3399">
            <v>25052</v>
          </cell>
          <cell r="BV3399" t="str">
            <v>GBU0101</v>
          </cell>
          <cell r="CB3399" t="str">
            <v>BU03</v>
          </cell>
          <cell r="CL3399" t="str">
            <v>ACC_KFI_COI</v>
          </cell>
          <cell r="CN3399" t="str">
            <v>EFF0109</v>
          </cell>
          <cell r="CP3399">
            <v>0</v>
          </cell>
          <cell r="CS3399" t="str">
            <v>GBU04</v>
          </cell>
        </row>
        <row r="3400">
          <cell r="BD3400" t="str">
            <v>GBU0101</v>
          </cell>
          <cell r="BF3400" t="str">
            <v>BU01</v>
          </cell>
          <cell r="BP3400" t="str">
            <v>ACC_KFI_EBITDA</v>
          </cell>
          <cell r="BR3400" t="str">
            <v>2019.06</v>
          </cell>
          <cell r="BS3400" t="str">
            <v>Actual</v>
          </cell>
          <cell r="BT3400">
            <v>-130</v>
          </cell>
          <cell r="BV3400" t="str">
            <v>GBU0101</v>
          </cell>
          <cell r="CB3400" t="str">
            <v>BU03</v>
          </cell>
          <cell r="CL3400" t="str">
            <v>ACC_KFI_COI</v>
          </cell>
          <cell r="CN3400" t="str">
            <v>EFF0220</v>
          </cell>
          <cell r="CP3400">
            <v>6000</v>
          </cell>
          <cell r="CS3400" t="str">
            <v>GBU04</v>
          </cell>
        </row>
        <row r="3401">
          <cell r="BD3401" t="str">
            <v>GBU0101</v>
          </cell>
          <cell r="BF3401" t="str">
            <v>BU01</v>
          </cell>
          <cell r="BP3401" t="str">
            <v>ACC_KFI_EBITDA</v>
          </cell>
          <cell r="BR3401" t="str">
            <v>2019.06</v>
          </cell>
          <cell r="BS3401" t="str">
            <v>Visée 1</v>
          </cell>
          <cell r="BT3401">
            <v>-24</v>
          </cell>
          <cell r="BV3401" t="str">
            <v>GBU0101</v>
          </cell>
          <cell r="CB3401" t="str">
            <v>BU03</v>
          </cell>
          <cell r="CL3401" t="str">
            <v>ACC_KFI_COI</v>
          </cell>
          <cell r="CN3401" t="str">
            <v>EFF0221</v>
          </cell>
          <cell r="CP3401">
            <v>-4000</v>
          </cell>
          <cell r="CS3401" t="str">
            <v>GBU04</v>
          </cell>
        </row>
        <row r="3402">
          <cell r="BD3402" t="str">
            <v>GBU0101</v>
          </cell>
          <cell r="BF3402" t="str">
            <v>BU01</v>
          </cell>
          <cell r="BP3402" t="str">
            <v>ACC_KFI_EBITDA</v>
          </cell>
          <cell r="BR3402" t="str">
            <v>2020.06</v>
          </cell>
          <cell r="BS3402" t="str">
            <v>Actual</v>
          </cell>
          <cell r="BT3402">
            <v>-29</v>
          </cell>
          <cell r="BV3402" t="str">
            <v>GBU0101</v>
          </cell>
          <cell r="CB3402" t="str">
            <v>BU03</v>
          </cell>
          <cell r="CL3402" t="str">
            <v>ACC_KFI_EBITDA</v>
          </cell>
          <cell r="CN3402" t="str">
            <v>EFF0105</v>
          </cell>
          <cell r="CP3402">
            <v>0</v>
          </cell>
          <cell r="CS3402" t="str">
            <v>GBU04</v>
          </cell>
        </row>
        <row r="3403">
          <cell r="BD3403" t="str">
            <v>GBU0101</v>
          </cell>
          <cell r="BF3403" t="str">
            <v>BU01</v>
          </cell>
          <cell r="BP3403" t="str">
            <v>ACC_KFI_EBITDA</v>
          </cell>
          <cell r="BR3403" t="str">
            <v>2020.06</v>
          </cell>
          <cell r="BS3403" t="str">
            <v>Visée 1</v>
          </cell>
          <cell r="BT3403">
            <v>-24</v>
          </cell>
          <cell r="BV3403" t="str">
            <v>GBU0101</v>
          </cell>
          <cell r="CB3403" t="str">
            <v>BU03</v>
          </cell>
          <cell r="CL3403" t="str">
            <v>ACC_KFI_EBITDA</v>
          </cell>
          <cell r="CN3403" t="str">
            <v>EFF0109</v>
          </cell>
          <cell r="CP3403">
            <v>0</v>
          </cell>
          <cell r="CS3403" t="str">
            <v>GBU04</v>
          </cell>
        </row>
        <row r="3404">
          <cell r="BD3404" t="str">
            <v>GBU0101</v>
          </cell>
          <cell r="BF3404" t="str">
            <v>BU01</v>
          </cell>
          <cell r="BP3404" t="str">
            <v>ACC_KFI_EBITDA</v>
          </cell>
          <cell r="BR3404" t="str">
            <v>2020.12</v>
          </cell>
          <cell r="BS3404" t="str">
            <v>Actual</v>
          </cell>
          <cell r="BT3404">
            <v>-370</v>
          </cell>
          <cell r="BV3404" t="str">
            <v>GBU0101</v>
          </cell>
          <cell r="CB3404" t="str">
            <v>BU03</v>
          </cell>
          <cell r="CL3404" t="str">
            <v>ACC_KFI_EBITDA</v>
          </cell>
          <cell r="CN3404" t="str">
            <v>EFF0220</v>
          </cell>
          <cell r="CP3404">
            <v>6000</v>
          </cell>
          <cell r="CS3404" t="str">
            <v>GBU04</v>
          </cell>
        </row>
        <row r="3405">
          <cell r="BD3405" t="str">
            <v>GBU0101</v>
          </cell>
          <cell r="BF3405" t="str">
            <v>BU01</v>
          </cell>
          <cell r="BP3405" t="str">
            <v>ACC_KFI_EBITDA</v>
          </cell>
          <cell r="BR3405" t="str">
            <v>2020.12</v>
          </cell>
          <cell r="BS3405" t="str">
            <v>Visée 1</v>
          </cell>
          <cell r="BT3405">
            <v>-47</v>
          </cell>
          <cell r="BV3405" t="str">
            <v>GBU0101</v>
          </cell>
          <cell r="CB3405" t="str">
            <v>BU03</v>
          </cell>
          <cell r="CL3405" t="str">
            <v>ACC_KFI_EBITDA</v>
          </cell>
          <cell r="CN3405" t="str">
            <v>EFF0221</v>
          </cell>
          <cell r="CP3405">
            <v>-4000</v>
          </cell>
          <cell r="CS3405" t="str">
            <v>GBU04</v>
          </cell>
        </row>
        <row r="3406">
          <cell r="BD3406" t="str">
            <v>GBU0101</v>
          </cell>
          <cell r="BF3406" t="str">
            <v>BU01</v>
          </cell>
          <cell r="BP3406" t="str">
            <v>ACC_KFI_EBITDA</v>
          </cell>
          <cell r="BR3406" t="str">
            <v>2021.06</v>
          </cell>
          <cell r="BS3406" t="str">
            <v>Actual</v>
          </cell>
          <cell r="BT3406">
            <v>-20</v>
          </cell>
          <cell r="BV3406" t="str">
            <v>GBU0101</v>
          </cell>
          <cell r="CB3406" t="str">
            <v>BU03</v>
          </cell>
          <cell r="CL3406" t="str">
            <v>ACC_KFI_COI</v>
          </cell>
          <cell r="CN3406" t="str">
            <v>EFF0102</v>
          </cell>
          <cell r="CP3406">
            <v>0</v>
          </cell>
          <cell r="CS3406" t="str">
            <v>GBU04</v>
          </cell>
        </row>
        <row r="3407">
          <cell r="BD3407" t="str">
            <v>GBU0101</v>
          </cell>
          <cell r="BF3407" t="str">
            <v>BU01</v>
          </cell>
          <cell r="BP3407" t="str">
            <v>ACC_KFI_COI</v>
          </cell>
          <cell r="BR3407" t="str">
            <v>2019.06</v>
          </cell>
          <cell r="BS3407" t="str">
            <v>Actual</v>
          </cell>
          <cell r="BT3407">
            <v>-130</v>
          </cell>
          <cell r="BV3407" t="str">
            <v>GBU0101</v>
          </cell>
          <cell r="CB3407" t="str">
            <v>BU03</v>
          </cell>
          <cell r="CL3407" t="str">
            <v>ACC_KFI_COI</v>
          </cell>
          <cell r="CN3407" t="str">
            <v>EFF0105</v>
          </cell>
          <cell r="CP3407">
            <v>0</v>
          </cell>
          <cell r="CS3407" t="str">
            <v>GBU04</v>
          </cell>
        </row>
        <row r="3408">
          <cell r="BD3408" t="str">
            <v>GBU0101</v>
          </cell>
          <cell r="BF3408" t="str">
            <v>BU01</v>
          </cell>
          <cell r="BP3408" t="str">
            <v>ACC_KFI_COI</v>
          </cell>
          <cell r="BR3408" t="str">
            <v>2019.06</v>
          </cell>
          <cell r="BS3408" t="str">
            <v>Visée 1</v>
          </cell>
          <cell r="BT3408">
            <v>-24</v>
          </cell>
          <cell r="BV3408" t="str">
            <v>GBU0101</v>
          </cell>
          <cell r="CB3408" t="str">
            <v>BU03</v>
          </cell>
          <cell r="CL3408" t="str">
            <v>ACC_KFI_COI</v>
          </cell>
          <cell r="CN3408" t="str">
            <v>EFF0109</v>
          </cell>
          <cell r="CP3408">
            <v>35068</v>
          </cell>
          <cell r="CS3408" t="str">
            <v>GBU04</v>
          </cell>
        </row>
        <row r="3409">
          <cell r="BD3409" t="str">
            <v>GBU0101</v>
          </cell>
          <cell r="BF3409" t="str">
            <v>BU01</v>
          </cell>
          <cell r="BP3409" t="str">
            <v>ACC_KFI_COI</v>
          </cell>
          <cell r="BR3409" t="str">
            <v>2020.06</v>
          </cell>
          <cell r="BS3409" t="str">
            <v>Actual</v>
          </cell>
          <cell r="BT3409">
            <v>-29</v>
          </cell>
          <cell r="BV3409" t="str">
            <v>GBU0101</v>
          </cell>
          <cell r="CB3409" t="str">
            <v>BU03</v>
          </cell>
          <cell r="CL3409" t="str">
            <v>ACC_KFI_EBITDA</v>
          </cell>
          <cell r="CN3409" t="str">
            <v>EFF0102</v>
          </cell>
          <cell r="CP3409">
            <v>0</v>
          </cell>
          <cell r="CS3409" t="str">
            <v>GBU04</v>
          </cell>
        </row>
        <row r="3410">
          <cell r="BD3410" t="str">
            <v>GBU0101</v>
          </cell>
          <cell r="BF3410" t="str">
            <v>BU01</v>
          </cell>
          <cell r="BP3410" t="str">
            <v>ACC_KFI_COI</v>
          </cell>
          <cell r="BR3410" t="str">
            <v>2020.06</v>
          </cell>
          <cell r="BS3410" t="str">
            <v>Visée 1</v>
          </cell>
          <cell r="BT3410">
            <v>-24</v>
          </cell>
          <cell r="BV3410" t="str">
            <v>GBU0101</v>
          </cell>
          <cell r="CB3410" t="str">
            <v>BU03</v>
          </cell>
          <cell r="CL3410" t="str">
            <v>ACC_KFI_EBITDA</v>
          </cell>
          <cell r="CN3410" t="str">
            <v>EFF0105</v>
          </cell>
          <cell r="CP3410">
            <v>0</v>
          </cell>
          <cell r="CS3410" t="str">
            <v>GBU04</v>
          </cell>
        </row>
        <row r="3411">
          <cell r="BD3411" t="str">
            <v>GBU0101</v>
          </cell>
          <cell r="BF3411" t="str">
            <v>BU01</v>
          </cell>
          <cell r="BP3411" t="str">
            <v>ACC_KFI_COI</v>
          </cell>
          <cell r="BR3411" t="str">
            <v>2020.12</v>
          </cell>
          <cell r="BS3411" t="str">
            <v>Actual</v>
          </cell>
          <cell r="BT3411">
            <v>-370</v>
          </cell>
          <cell r="BV3411" t="str">
            <v>GBU0101</v>
          </cell>
          <cell r="CB3411" t="str">
            <v>BU03</v>
          </cell>
          <cell r="CL3411" t="str">
            <v>ACC_KFI_EBITDA</v>
          </cell>
          <cell r="CN3411" t="str">
            <v>EFF0109</v>
          </cell>
          <cell r="CP3411">
            <v>36547</v>
          </cell>
          <cell r="CS3411" t="str">
            <v>GBU04</v>
          </cell>
        </row>
        <row r="3412">
          <cell r="BD3412" t="str">
            <v>GBU0101</v>
          </cell>
          <cell r="BF3412" t="str">
            <v>BU01</v>
          </cell>
          <cell r="BP3412" t="str">
            <v>ACC_KFI_COI</v>
          </cell>
          <cell r="BR3412" t="str">
            <v>2020.12</v>
          </cell>
          <cell r="BS3412" t="str">
            <v>Visée 1</v>
          </cell>
          <cell r="BT3412">
            <v>-47</v>
          </cell>
          <cell r="BV3412" t="str">
            <v>GBU0101</v>
          </cell>
          <cell r="CB3412" t="str">
            <v>BU03</v>
          </cell>
          <cell r="CL3412" t="str">
            <v>ACC_KFI_TO</v>
          </cell>
          <cell r="CN3412" t="str">
            <v>EFF0105</v>
          </cell>
          <cell r="CP3412">
            <v>0</v>
          </cell>
          <cell r="CS3412" t="str">
            <v>GBU04</v>
          </cell>
        </row>
        <row r="3413">
          <cell r="BD3413" t="str">
            <v>GBU0101</v>
          </cell>
          <cell r="BF3413" t="str">
            <v>BU01</v>
          </cell>
          <cell r="BP3413" t="str">
            <v>ACC_KFI_COI</v>
          </cell>
          <cell r="BR3413" t="str">
            <v>2021.06</v>
          </cell>
          <cell r="BS3413" t="str">
            <v>Actual</v>
          </cell>
          <cell r="BT3413">
            <v>-20</v>
          </cell>
          <cell r="BV3413" t="str">
            <v>GBU0101</v>
          </cell>
          <cell r="CB3413" t="str">
            <v>BU03</v>
          </cell>
          <cell r="CL3413" t="str">
            <v>ACC_KFI_TO</v>
          </cell>
          <cell r="CN3413" t="str">
            <v>EFF0109</v>
          </cell>
          <cell r="CP3413">
            <v>67938</v>
          </cell>
          <cell r="CS3413" t="str">
            <v>GBU04</v>
          </cell>
        </row>
        <row r="3414">
          <cell r="BD3414" t="str">
            <v>GBU0101</v>
          </cell>
          <cell r="BF3414" t="str">
            <v>BU01</v>
          </cell>
          <cell r="BP3414" t="str">
            <v>ACC_KFI_TO</v>
          </cell>
          <cell r="BR3414" t="str">
            <v>2019.06</v>
          </cell>
          <cell r="BS3414" t="str">
            <v>Actual</v>
          </cell>
          <cell r="BT3414">
            <v>62642</v>
          </cell>
          <cell r="BV3414" t="str">
            <v>GBU0101</v>
          </cell>
          <cell r="CB3414" t="str">
            <v>BU03</v>
          </cell>
          <cell r="CL3414" t="str">
            <v>ACC_KFI_COI</v>
          </cell>
          <cell r="CN3414" t="str">
            <v>EFF0105</v>
          </cell>
          <cell r="CS3414" t="str">
            <v>GBU04</v>
          </cell>
        </row>
        <row r="3415">
          <cell r="BD3415" t="str">
            <v>GBU0101</v>
          </cell>
          <cell r="BF3415" t="str">
            <v>BU01</v>
          </cell>
          <cell r="BP3415" t="str">
            <v>ACC_KFI_TO</v>
          </cell>
          <cell r="BR3415" t="str">
            <v>2019.06</v>
          </cell>
          <cell r="BS3415" t="str">
            <v>Visée 1</v>
          </cell>
          <cell r="BT3415">
            <v>68612</v>
          </cell>
          <cell r="BV3415" t="str">
            <v>GBU0101</v>
          </cell>
          <cell r="CB3415" t="str">
            <v>BU03</v>
          </cell>
          <cell r="CL3415" t="str">
            <v>ACC_KFI_COI</v>
          </cell>
          <cell r="CN3415" t="str">
            <v>EFF0109</v>
          </cell>
          <cell r="CP3415">
            <v>0</v>
          </cell>
          <cell r="CS3415" t="str">
            <v>GBU04</v>
          </cell>
        </row>
        <row r="3416">
          <cell r="BD3416" t="str">
            <v>GBU0101</v>
          </cell>
          <cell r="BF3416" t="str">
            <v>BU01</v>
          </cell>
          <cell r="BP3416" t="str">
            <v>ACC_KFI_TO</v>
          </cell>
          <cell r="BR3416" t="str">
            <v>2020.06</v>
          </cell>
          <cell r="BS3416" t="str">
            <v>Actual</v>
          </cell>
          <cell r="BT3416">
            <v>76104</v>
          </cell>
          <cell r="BV3416" t="str">
            <v>GBU0101</v>
          </cell>
          <cell r="CB3416" t="str">
            <v>BU03</v>
          </cell>
          <cell r="CL3416" t="str">
            <v>ACC_KFI_COI</v>
          </cell>
          <cell r="CN3416" t="str">
            <v>EFF0220</v>
          </cell>
          <cell r="CP3416">
            <v>-1600</v>
          </cell>
          <cell r="CS3416" t="str">
            <v>GBU04</v>
          </cell>
        </row>
        <row r="3417">
          <cell r="BD3417" t="str">
            <v>GBU0101</v>
          </cell>
          <cell r="BF3417" t="str">
            <v>BU01</v>
          </cell>
          <cell r="BP3417" t="str">
            <v>ACC_KFI_TO</v>
          </cell>
          <cell r="BR3417" t="str">
            <v>2020.06</v>
          </cell>
          <cell r="BS3417" t="str">
            <v>Visée 1</v>
          </cell>
          <cell r="BT3417">
            <v>74014</v>
          </cell>
          <cell r="BV3417" t="str">
            <v>GBU0101</v>
          </cell>
          <cell r="CB3417" t="str">
            <v>BU03</v>
          </cell>
          <cell r="CL3417" t="str">
            <v>ACC_KFI_COI</v>
          </cell>
          <cell r="CN3417" t="str">
            <v>EFF0221</v>
          </cell>
          <cell r="CP3417">
            <v>36000</v>
          </cell>
          <cell r="CS3417" t="str">
            <v>GBU04</v>
          </cell>
        </row>
        <row r="3418">
          <cell r="BD3418" t="str">
            <v>GBU0101</v>
          </cell>
          <cell r="BF3418" t="str">
            <v>BU01</v>
          </cell>
          <cell r="BP3418" t="str">
            <v>ACC_KFI_TO</v>
          </cell>
          <cell r="BR3418" t="str">
            <v>2020.12</v>
          </cell>
          <cell r="BS3418" t="str">
            <v>Actual</v>
          </cell>
          <cell r="BT3418">
            <v>135327</v>
          </cell>
          <cell r="BV3418" t="str">
            <v>GBU0101</v>
          </cell>
          <cell r="CB3418" t="str">
            <v>BU03</v>
          </cell>
          <cell r="CL3418" t="str">
            <v>ACC_KFI_EBITDA</v>
          </cell>
          <cell r="CN3418" t="str">
            <v>EFF0105</v>
          </cell>
          <cell r="CS3418" t="str">
            <v>GBU04</v>
          </cell>
        </row>
        <row r="3419">
          <cell r="BD3419" t="str">
            <v>GBU0101</v>
          </cell>
          <cell r="BF3419" t="str">
            <v>BU01</v>
          </cell>
          <cell r="BP3419" t="str">
            <v>ACC_KFI_TO</v>
          </cell>
          <cell r="BR3419" t="str">
            <v>2020.12</v>
          </cell>
          <cell r="BS3419" t="str">
            <v>Visée 1</v>
          </cell>
          <cell r="BT3419">
            <v>142683</v>
          </cell>
          <cell r="BV3419" t="str">
            <v>GBU0101</v>
          </cell>
          <cell r="CB3419" t="str">
            <v>BU03</v>
          </cell>
          <cell r="CL3419" t="str">
            <v>ACC_KFI_EBITDA</v>
          </cell>
          <cell r="CN3419" t="str">
            <v>EFF0109</v>
          </cell>
          <cell r="CP3419">
            <v>0</v>
          </cell>
          <cell r="CS3419" t="str">
            <v>GBU04</v>
          </cell>
        </row>
        <row r="3420">
          <cell r="BD3420" t="str">
            <v>GBU0101</v>
          </cell>
          <cell r="BF3420" t="str">
            <v>BU01</v>
          </cell>
          <cell r="BP3420" t="str">
            <v>ACC_KFI_TO</v>
          </cell>
          <cell r="BR3420" t="str">
            <v>2021.06</v>
          </cell>
          <cell r="BS3420" t="str">
            <v>Actual</v>
          </cell>
          <cell r="BT3420">
            <v>64165</v>
          </cell>
          <cell r="BV3420" t="str">
            <v>GBU0101</v>
          </cell>
          <cell r="CB3420" t="str">
            <v>BU03</v>
          </cell>
          <cell r="CL3420" t="str">
            <v>ACC_KFI_EBITDA</v>
          </cell>
          <cell r="CN3420" t="str">
            <v>EFF0220</v>
          </cell>
          <cell r="CP3420">
            <v>-1600</v>
          </cell>
          <cell r="CS3420" t="str">
            <v>GBU04</v>
          </cell>
        </row>
        <row r="3421">
          <cell r="BD3421" t="str">
            <v>GBU0101</v>
          </cell>
          <cell r="BF3421" t="str">
            <v>BU01</v>
          </cell>
          <cell r="BP3421" t="str">
            <v>ACC_KFI_TO</v>
          </cell>
          <cell r="BR3421" t="str">
            <v>2021.06</v>
          </cell>
          <cell r="BS3421" t="str">
            <v>Visée 1</v>
          </cell>
          <cell r="BT3421">
            <v>78256</v>
          </cell>
          <cell r="BV3421" t="str">
            <v>GBU0101</v>
          </cell>
          <cell r="CB3421" t="str">
            <v>BU03</v>
          </cell>
          <cell r="CL3421" t="str">
            <v>ACC_KFI_EBITDA</v>
          </cell>
          <cell r="CN3421" t="str">
            <v>EFF0221</v>
          </cell>
          <cell r="CP3421">
            <v>36000</v>
          </cell>
          <cell r="CS3421" t="str">
            <v>GBU04</v>
          </cell>
        </row>
        <row r="3422">
          <cell r="BD3422" t="str">
            <v>GBU0101</v>
          </cell>
          <cell r="BF3422" t="str">
            <v>BU01</v>
          </cell>
          <cell r="BP3422" t="str">
            <v>ACC_KFI_EBITDA</v>
          </cell>
          <cell r="BR3422" t="str">
            <v>2019.06</v>
          </cell>
          <cell r="BS3422" t="str">
            <v>Actual</v>
          </cell>
          <cell r="BT3422">
            <v>44216</v>
          </cell>
          <cell r="BV3422" t="str">
            <v>GBU0101</v>
          </cell>
          <cell r="CB3422" t="str">
            <v>BU03</v>
          </cell>
          <cell r="CL3422" t="str">
            <v>ACC_KFI_COI</v>
          </cell>
          <cell r="CN3422" t="str">
            <v>EFF0102</v>
          </cell>
          <cell r="CP3422">
            <v>842.1</v>
          </cell>
          <cell r="CS3422" t="str">
            <v>GBU04</v>
          </cell>
        </row>
        <row r="3423">
          <cell r="BD3423" t="str">
            <v>GBU0101</v>
          </cell>
          <cell r="BF3423" t="str">
            <v>BU01</v>
          </cell>
          <cell r="BP3423" t="str">
            <v>ACC_KFI_EBITDA</v>
          </cell>
          <cell r="BR3423" t="str">
            <v>2019.06</v>
          </cell>
          <cell r="BS3423" t="str">
            <v>Visée 1</v>
          </cell>
          <cell r="BT3423">
            <v>49781</v>
          </cell>
          <cell r="BV3423" t="str">
            <v>GBU0101</v>
          </cell>
          <cell r="CB3423" t="str">
            <v>BU03</v>
          </cell>
          <cell r="CL3423" t="str">
            <v>ACC_KFI_COI</v>
          </cell>
          <cell r="CN3423" t="str">
            <v>EFF0105</v>
          </cell>
          <cell r="CP3423">
            <v>0</v>
          </cell>
          <cell r="CS3423" t="str">
            <v>GBU04</v>
          </cell>
        </row>
        <row r="3424">
          <cell r="BD3424" t="str">
            <v>GBU0101</v>
          </cell>
          <cell r="BF3424" t="str">
            <v>BU01</v>
          </cell>
          <cell r="BP3424" t="str">
            <v>ACC_KFI_EBITDA</v>
          </cell>
          <cell r="BR3424" t="str">
            <v>2020.06</v>
          </cell>
          <cell r="BS3424" t="str">
            <v>Actual</v>
          </cell>
          <cell r="BT3424">
            <v>56288</v>
          </cell>
          <cell r="BV3424" t="str">
            <v>GBU0101</v>
          </cell>
          <cell r="CB3424" t="str">
            <v>BU03</v>
          </cell>
          <cell r="CL3424" t="str">
            <v>ACC_KFI_COI</v>
          </cell>
          <cell r="CN3424" t="str">
            <v>EFF0109</v>
          </cell>
          <cell r="CP3424">
            <v>623</v>
          </cell>
          <cell r="CS3424" t="str">
            <v>GBU04</v>
          </cell>
        </row>
        <row r="3425">
          <cell r="BD3425" t="str">
            <v>GBU0101</v>
          </cell>
          <cell r="BF3425" t="str">
            <v>BU01</v>
          </cell>
          <cell r="BP3425" t="str">
            <v>ACC_KFI_EBITDA</v>
          </cell>
          <cell r="BR3425" t="str">
            <v>2020.06</v>
          </cell>
          <cell r="BS3425" t="str">
            <v>Visée 1</v>
          </cell>
          <cell r="BT3425">
            <v>49023.5</v>
          </cell>
          <cell r="BV3425" t="str">
            <v>GBU0101</v>
          </cell>
          <cell r="CB3425" t="str">
            <v>BU03</v>
          </cell>
          <cell r="CL3425" t="str">
            <v>ACC_KFI_EBITDA</v>
          </cell>
          <cell r="CN3425" t="str">
            <v>EFF0102</v>
          </cell>
          <cell r="CP3425">
            <v>842.1</v>
          </cell>
          <cell r="CS3425" t="str">
            <v>GBU04</v>
          </cell>
        </row>
        <row r="3426">
          <cell r="BD3426" t="str">
            <v>GBU0101</v>
          </cell>
          <cell r="BF3426" t="str">
            <v>BU01</v>
          </cell>
          <cell r="BP3426" t="str">
            <v>ACC_KFI_EBITDA</v>
          </cell>
          <cell r="BR3426" t="str">
            <v>2020.12</v>
          </cell>
          <cell r="BS3426" t="str">
            <v>Actual</v>
          </cell>
          <cell r="BT3426">
            <v>103941.8</v>
          </cell>
          <cell r="BV3426" t="str">
            <v>GBU0101</v>
          </cell>
          <cell r="CB3426" t="str">
            <v>BU03</v>
          </cell>
          <cell r="CL3426" t="str">
            <v>ACC_KFI_EBITDA</v>
          </cell>
          <cell r="CN3426" t="str">
            <v>EFF0105</v>
          </cell>
          <cell r="CP3426">
            <v>0</v>
          </cell>
          <cell r="CS3426" t="str">
            <v>GBU04</v>
          </cell>
        </row>
        <row r="3427">
          <cell r="BD3427" t="str">
            <v>GBU0101</v>
          </cell>
          <cell r="BF3427" t="str">
            <v>BU01</v>
          </cell>
          <cell r="BP3427" t="str">
            <v>ACC_KFI_EBITDA</v>
          </cell>
          <cell r="BR3427" t="str">
            <v>2020.12</v>
          </cell>
          <cell r="BS3427" t="str">
            <v>Visée 1</v>
          </cell>
          <cell r="BT3427">
            <v>98639.5</v>
          </cell>
          <cell r="BV3427" t="str">
            <v>GBU0101</v>
          </cell>
          <cell r="CB3427" t="str">
            <v>BU03</v>
          </cell>
          <cell r="CL3427" t="str">
            <v>ACC_KFI_EBITDA</v>
          </cell>
          <cell r="CN3427" t="str">
            <v>EFF0109</v>
          </cell>
          <cell r="CP3427">
            <v>536</v>
          </cell>
          <cell r="CS3427" t="str">
            <v>GBU04</v>
          </cell>
        </row>
        <row r="3428">
          <cell r="BD3428" t="str">
            <v>GBU0101</v>
          </cell>
          <cell r="BF3428" t="str">
            <v>BU01</v>
          </cell>
          <cell r="BP3428" t="str">
            <v>ACC_KFI_EBITDA</v>
          </cell>
          <cell r="BR3428" t="str">
            <v>2021.06</v>
          </cell>
          <cell r="BS3428" t="str">
            <v>Actual</v>
          </cell>
          <cell r="BT3428">
            <v>44761</v>
          </cell>
          <cell r="BV3428" t="str">
            <v>GBU0101</v>
          </cell>
          <cell r="CB3428" t="str">
            <v>BU03</v>
          </cell>
          <cell r="CL3428" t="str">
            <v>ACC_KFI_TO</v>
          </cell>
          <cell r="CN3428" t="str">
            <v>EFF0105</v>
          </cell>
          <cell r="CP3428">
            <v>0</v>
          </cell>
          <cell r="CS3428" t="str">
            <v>GBU04</v>
          </cell>
        </row>
        <row r="3429">
          <cell r="BD3429" t="str">
            <v>GBU0101</v>
          </cell>
          <cell r="BF3429" t="str">
            <v>BU01</v>
          </cell>
          <cell r="BP3429" t="str">
            <v>ACC_KFI_EBITDA</v>
          </cell>
          <cell r="BR3429" t="str">
            <v>2021.06</v>
          </cell>
          <cell r="BS3429" t="str">
            <v>Visée 1</v>
          </cell>
          <cell r="BT3429">
            <v>51396</v>
          </cell>
          <cell r="BV3429" t="str">
            <v>GBU0101</v>
          </cell>
          <cell r="CB3429" t="str">
            <v>BU03</v>
          </cell>
          <cell r="CL3429" t="str">
            <v>ACC_KFI_TO</v>
          </cell>
          <cell r="CN3429" t="str">
            <v>EFF0109</v>
          </cell>
          <cell r="CP3429">
            <v>-2</v>
          </cell>
          <cell r="CS3429" t="str">
            <v>GBU04</v>
          </cell>
        </row>
        <row r="3430">
          <cell r="BD3430" t="str">
            <v>GBU0101</v>
          </cell>
          <cell r="BF3430" t="str">
            <v>BU01</v>
          </cell>
          <cell r="BP3430" t="str">
            <v>ACC_KFI_COI</v>
          </cell>
          <cell r="BR3430" t="str">
            <v>2019.06</v>
          </cell>
          <cell r="BS3430" t="str">
            <v>Actual</v>
          </cell>
          <cell r="BT3430">
            <v>21399</v>
          </cell>
          <cell r="BV3430" t="str">
            <v>GBU0101</v>
          </cell>
          <cell r="CB3430" t="str">
            <v>BU03</v>
          </cell>
          <cell r="CL3430" t="str">
            <v>ACC_KFI_COI</v>
          </cell>
          <cell r="CN3430" t="str">
            <v>EFF0105</v>
          </cell>
          <cell r="CP3430">
            <v>0</v>
          </cell>
          <cell r="CS3430" t="str">
            <v>GBU04</v>
          </cell>
        </row>
        <row r="3431">
          <cell r="BD3431" t="str">
            <v>GBU0101</v>
          </cell>
          <cell r="BF3431" t="str">
            <v>BU01</v>
          </cell>
          <cell r="BP3431" t="str">
            <v>ACC_KFI_COI</v>
          </cell>
          <cell r="BR3431" t="str">
            <v>2019.06</v>
          </cell>
          <cell r="BS3431" t="str">
            <v>Visée 1</v>
          </cell>
          <cell r="BT3431">
            <v>27791</v>
          </cell>
          <cell r="BV3431" t="str">
            <v>GBU0101</v>
          </cell>
          <cell r="CB3431" t="str">
            <v>BU03</v>
          </cell>
          <cell r="CL3431" t="str">
            <v>ACC_KFI_COI</v>
          </cell>
          <cell r="CN3431" t="str">
            <v>EFF0109</v>
          </cell>
          <cell r="CP3431">
            <v>20242</v>
          </cell>
          <cell r="CS3431" t="str">
            <v>GBU04</v>
          </cell>
        </row>
        <row r="3432">
          <cell r="BD3432" t="str">
            <v>GBU0101</v>
          </cell>
          <cell r="BF3432" t="str">
            <v>BU01</v>
          </cell>
          <cell r="BP3432" t="str">
            <v>ACC_KFI_COI</v>
          </cell>
          <cell r="BR3432" t="str">
            <v>2020.06</v>
          </cell>
          <cell r="BS3432" t="str">
            <v>Actual</v>
          </cell>
          <cell r="BT3432">
            <v>33388</v>
          </cell>
          <cell r="BV3432" t="str">
            <v>GBU0101</v>
          </cell>
          <cell r="CB3432" t="str">
            <v>BU03</v>
          </cell>
          <cell r="CL3432" t="str">
            <v>ACC_KFI_EBITDA</v>
          </cell>
          <cell r="CN3432" t="str">
            <v>EFF0105</v>
          </cell>
          <cell r="CP3432">
            <v>0</v>
          </cell>
          <cell r="CS3432" t="str">
            <v>GBU04</v>
          </cell>
        </row>
        <row r="3433">
          <cell r="BD3433" t="str">
            <v>GBU0101</v>
          </cell>
          <cell r="BF3433" t="str">
            <v>BU01</v>
          </cell>
          <cell r="BP3433" t="str">
            <v>ACC_KFI_COI</v>
          </cell>
          <cell r="BR3433" t="str">
            <v>2020.06</v>
          </cell>
          <cell r="BS3433" t="str">
            <v>Visée 1</v>
          </cell>
          <cell r="BT3433">
            <v>25156.5</v>
          </cell>
          <cell r="BV3433" t="str">
            <v>GBU0101</v>
          </cell>
          <cell r="CB3433" t="str">
            <v>BU03</v>
          </cell>
          <cell r="CL3433" t="str">
            <v>ACC_KFI_EBITDA</v>
          </cell>
          <cell r="CN3433" t="str">
            <v>EFF0109</v>
          </cell>
          <cell r="CP3433">
            <v>19518</v>
          </cell>
          <cell r="CS3433" t="str">
            <v>GBU04</v>
          </cell>
        </row>
        <row r="3434">
          <cell r="BD3434" t="str">
            <v>GBU0101</v>
          </cell>
          <cell r="BF3434" t="str">
            <v>BU01</v>
          </cell>
          <cell r="BP3434" t="str">
            <v>ACC_KFI_COI</v>
          </cell>
          <cell r="BR3434" t="str">
            <v>2020.12</v>
          </cell>
          <cell r="BS3434" t="str">
            <v>Actual</v>
          </cell>
          <cell r="BT3434">
            <v>56558.8</v>
          </cell>
          <cell r="BV3434" t="str">
            <v>GBU0101</v>
          </cell>
          <cell r="CB3434" t="str">
            <v>BU03</v>
          </cell>
          <cell r="CL3434" t="str">
            <v>ACC_KFI_TO</v>
          </cell>
          <cell r="CN3434" t="str">
            <v>EFF0105</v>
          </cell>
          <cell r="CP3434">
            <v>0</v>
          </cell>
          <cell r="CS3434" t="str">
            <v>GBU04</v>
          </cell>
        </row>
        <row r="3435">
          <cell r="BD3435" t="str">
            <v>GBU0101</v>
          </cell>
          <cell r="BF3435" t="str">
            <v>BU01</v>
          </cell>
          <cell r="BP3435" t="str">
            <v>ACC_KFI_COI</v>
          </cell>
          <cell r="BR3435" t="str">
            <v>2020.12</v>
          </cell>
          <cell r="BS3435" t="str">
            <v>Visée 1</v>
          </cell>
          <cell r="BT3435">
            <v>49506.5</v>
          </cell>
          <cell r="BV3435" t="str">
            <v>GBU0101</v>
          </cell>
          <cell r="CB3435" t="str">
            <v>BU03</v>
          </cell>
          <cell r="CL3435" t="str">
            <v>ACC_KFI_TO</v>
          </cell>
          <cell r="CN3435" t="str">
            <v>EFF0109</v>
          </cell>
          <cell r="CP3435">
            <v>-4377</v>
          </cell>
          <cell r="CS3435" t="str">
            <v>GBU04</v>
          </cell>
        </row>
        <row r="3436">
          <cell r="BD3436" t="str">
            <v>GBU0101</v>
          </cell>
          <cell r="BF3436" t="str">
            <v>BU01</v>
          </cell>
          <cell r="BP3436" t="str">
            <v>ACC_KFI_COI</v>
          </cell>
          <cell r="BR3436" t="str">
            <v>2021.06</v>
          </cell>
          <cell r="BS3436" t="str">
            <v>Actual</v>
          </cell>
          <cell r="BT3436">
            <v>21151</v>
          </cell>
          <cell r="BV3436" t="str">
            <v>GBU0101</v>
          </cell>
          <cell r="CB3436" t="str">
            <v>BU03</v>
          </cell>
          <cell r="CL3436" t="str">
            <v>ACC_KFI_COI</v>
          </cell>
          <cell r="CN3436" t="str">
            <v>EFF0105</v>
          </cell>
          <cell r="CP3436">
            <v>0</v>
          </cell>
          <cell r="CS3436" t="str">
            <v>GBU04</v>
          </cell>
        </row>
        <row r="3437">
          <cell r="BD3437" t="str">
            <v>GBU0101</v>
          </cell>
          <cell r="BF3437" t="str">
            <v>BU01</v>
          </cell>
          <cell r="BP3437" t="str">
            <v>ACC_KFI_COI</v>
          </cell>
          <cell r="BR3437" t="str">
            <v>2021.06</v>
          </cell>
          <cell r="BS3437" t="str">
            <v>Visée 1</v>
          </cell>
          <cell r="BT3437">
            <v>27180</v>
          </cell>
          <cell r="BV3437" t="str">
            <v>GBU0101</v>
          </cell>
          <cell r="CB3437" t="str">
            <v>BU03</v>
          </cell>
          <cell r="CL3437" t="str">
            <v>ACC_KFI_COI</v>
          </cell>
          <cell r="CN3437" t="str">
            <v>EFF0109</v>
          </cell>
          <cell r="CP3437">
            <v>0</v>
          </cell>
          <cell r="CS3437" t="str">
            <v>GBU04</v>
          </cell>
        </row>
        <row r="3438">
          <cell r="BD3438" t="str">
            <v>GBU0101</v>
          </cell>
          <cell r="BF3438" t="str">
            <v>BU01</v>
          </cell>
          <cell r="BP3438" t="str">
            <v>ACC_KFI_ASS_REC</v>
          </cell>
          <cell r="BR3438" t="str">
            <v>2019.06</v>
          </cell>
          <cell r="BS3438" t="str">
            <v>Actual</v>
          </cell>
          <cell r="BT3438">
            <v>164</v>
          </cell>
          <cell r="BV3438" t="str">
            <v>GBU0101</v>
          </cell>
          <cell r="CB3438" t="str">
            <v>BU03</v>
          </cell>
          <cell r="CL3438" t="str">
            <v>ACC_KFI_EBITDA</v>
          </cell>
          <cell r="CN3438" t="str">
            <v>EFF0105</v>
          </cell>
          <cell r="CP3438">
            <v>0</v>
          </cell>
          <cell r="CS3438" t="str">
            <v>GBU04</v>
          </cell>
        </row>
        <row r="3439">
          <cell r="BD3439" t="str">
            <v>GBU0101</v>
          </cell>
          <cell r="BF3439" t="str">
            <v>BU01</v>
          </cell>
          <cell r="BP3439" t="str">
            <v>ACC_KFI_ASS_REC</v>
          </cell>
          <cell r="BR3439" t="str">
            <v>2019.06</v>
          </cell>
          <cell r="BS3439" t="str">
            <v>Visée 1</v>
          </cell>
          <cell r="BT3439">
            <v>514</v>
          </cell>
          <cell r="BV3439" t="str">
            <v>GBU0101</v>
          </cell>
          <cell r="CB3439" t="str">
            <v>BU03</v>
          </cell>
          <cell r="CL3439" t="str">
            <v>ACC_KFI_EBITDA</v>
          </cell>
          <cell r="CN3439" t="str">
            <v>EFF0109</v>
          </cell>
          <cell r="CP3439">
            <v>0</v>
          </cell>
          <cell r="CS3439" t="str">
            <v>GBU04</v>
          </cell>
        </row>
        <row r="3440">
          <cell r="BD3440" t="str">
            <v>GBU0101</v>
          </cell>
          <cell r="BF3440" t="str">
            <v>BU01</v>
          </cell>
          <cell r="BP3440" t="str">
            <v>ACC_KFI_ASS_REC</v>
          </cell>
          <cell r="BR3440" t="str">
            <v>2020.06</v>
          </cell>
          <cell r="BS3440" t="str">
            <v>Actual</v>
          </cell>
          <cell r="BT3440">
            <v>125</v>
          </cell>
          <cell r="BV3440" t="str">
            <v>GBU0101</v>
          </cell>
          <cell r="CB3440" t="str">
            <v>BU03</v>
          </cell>
          <cell r="CL3440" t="str">
            <v>ACC_KFI_COI</v>
          </cell>
          <cell r="CN3440" t="str">
            <v>EFF0102</v>
          </cell>
          <cell r="CP3440">
            <v>0</v>
          </cell>
          <cell r="CS3440" t="str">
            <v>GBU04</v>
          </cell>
        </row>
        <row r="3441">
          <cell r="BD3441" t="str">
            <v>GBU0101</v>
          </cell>
          <cell r="BF3441" t="str">
            <v>BU01</v>
          </cell>
          <cell r="BP3441" t="str">
            <v>ACC_KFI_ASS_REC</v>
          </cell>
          <cell r="BR3441" t="str">
            <v>2020.06</v>
          </cell>
          <cell r="BS3441" t="str">
            <v>Visée 1</v>
          </cell>
          <cell r="BT3441">
            <v>233.5</v>
          </cell>
          <cell r="BV3441" t="str">
            <v>GBU0101</v>
          </cell>
          <cell r="CB3441" t="str">
            <v>BU03</v>
          </cell>
          <cell r="CL3441" t="str">
            <v>ACC_KFI_COI</v>
          </cell>
          <cell r="CN3441" t="str">
            <v>EFF0105</v>
          </cell>
          <cell r="CP3441">
            <v>0</v>
          </cell>
          <cell r="CS3441" t="str">
            <v>GBU04</v>
          </cell>
        </row>
        <row r="3442">
          <cell r="BD3442" t="str">
            <v>GBU0101</v>
          </cell>
          <cell r="BF3442" t="str">
            <v>BU01</v>
          </cell>
          <cell r="BP3442" t="str">
            <v>ACC_KFI_ASS_REC</v>
          </cell>
          <cell r="BR3442" t="str">
            <v>2020.12</v>
          </cell>
          <cell r="BS3442" t="str">
            <v>Actual</v>
          </cell>
          <cell r="BT3442">
            <v>418.8</v>
          </cell>
          <cell r="BV3442" t="str">
            <v>GBU0101</v>
          </cell>
          <cell r="CB3442" t="str">
            <v>BU03</v>
          </cell>
          <cell r="CL3442" t="str">
            <v>ACC_KFI_COI</v>
          </cell>
          <cell r="CN3442" t="str">
            <v>EFF0109</v>
          </cell>
          <cell r="CP3442">
            <v>-12713</v>
          </cell>
          <cell r="CS3442" t="str">
            <v>GBU04</v>
          </cell>
        </row>
        <row r="3443">
          <cell r="BD3443" t="str">
            <v>GBU0101</v>
          </cell>
          <cell r="BF3443" t="str">
            <v>BU01</v>
          </cell>
          <cell r="BP3443" t="str">
            <v>ACC_KFI_ASS_REC</v>
          </cell>
          <cell r="BR3443" t="str">
            <v>2020.12</v>
          </cell>
          <cell r="BS3443" t="str">
            <v>Visée 1</v>
          </cell>
          <cell r="BT3443">
            <v>526.5</v>
          </cell>
          <cell r="BV3443" t="str">
            <v>GBU0101</v>
          </cell>
          <cell r="CB3443" t="str">
            <v>BU03</v>
          </cell>
          <cell r="CL3443" t="str">
            <v>ACC_KFI_EBITDA</v>
          </cell>
          <cell r="CN3443" t="str">
            <v>EFF0102</v>
          </cell>
          <cell r="CP3443">
            <v>0</v>
          </cell>
          <cell r="CS3443" t="str">
            <v>GBU04</v>
          </cell>
        </row>
        <row r="3444">
          <cell r="BD3444" t="str">
            <v>GBU0101</v>
          </cell>
          <cell r="BF3444" t="str">
            <v>BU01</v>
          </cell>
          <cell r="BP3444" t="str">
            <v>ACC_KFI_ASS_REC</v>
          </cell>
          <cell r="BR3444" t="str">
            <v>2021.06</v>
          </cell>
          <cell r="BS3444" t="str">
            <v>Actual</v>
          </cell>
          <cell r="BT3444">
            <v>262</v>
          </cell>
          <cell r="BV3444" t="str">
            <v>GBU0101</v>
          </cell>
          <cell r="CB3444" t="str">
            <v>BU03</v>
          </cell>
          <cell r="CL3444" t="str">
            <v>ACC_KFI_EBITDA</v>
          </cell>
          <cell r="CN3444" t="str">
            <v>EFF0105</v>
          </cell>
          <cell r="CP3444">
            <v>0</v>
          </cell>
          <cell r="CS3444" t="str">
            <v>GBU04</v>
          </cell>
        </row>
        <row r="3445">
          <cell r="BD3445" t="str">
            <v>GBU0101</v>
          </cell>
          <cell r="BF3445" t="str">
            <v>BU01</v>
          </cell>
          <cell r="BP3445" t="str">
            <v>ACC_KFI_ASS_REC</v>
          </cell>
          <cell r="BR3445" t="str">
            <v>2021.06</v>
          </cell>
          <cell r="BS3445" t="str">
            <v>Visée 1</v>
          </cell>
          <cell r="BT3445">
            <v>750</v>
          </cell>
          <cell r="BV3445" t="str">
            <v>GBU0101</v>
          </cell>
          <cell r="CB3445" t="str">
            <v>BU03</v>
          </cell>
          <cell r="CL3445" t="str">
            <v>ACC_KFI_EBITDA</v>
          </cell>
          <cell r="CN3445" t="str">
            <v>EFF0109</v>
          </cell>
          <cell r="CP3445">
            <v>-15651</v>
          </cell>
          <cell r="CS3445" t="str">
            <v>GBU04</v>
          </cell>
        </row>
        <row r="3446">
          <cell r="BD3446" t="str">
            <v>GBU0101</v>
          </cell>
          <cell r="BF3446" t="str">
            <v>BU01</v>
          </cell>
          <cell r="BP3446" t="str">
            <v>ACC_KFI_+GTHCPXDBSO</v>
          </cell>
          <cell r="BR3446" t="str">
            <v>2019.06</v>
          </cell>
          <cell r="BS3446" t="str">
            <v>Actual</v>
          </cell>
          <cell r="BT3446">
            <v>33486</v>
          </cell>
          <cell r="BV3446" t="str">
            <v>GBU0101</v>
          </cell>
          <cell r="CB3446" t="str">
            <v>BU03</v>
          </cell>
          <cell r="CL3446" t="str">
            <v>ACC_KFI_TO</v>
          </cell>
          <cell r="CN3446" t="str">
            <v>EFF0105</v>
          </cell>
          <cell r="CP3446">
            <v>0</v>
          </cell>
          <cell r="CS3446" t="str">
            <v>GBU04</v>
          </cell>
        </row>
        <row r="3447">
          <cell r="BD3447" t="str">
            <v>GBU0101</v>
          </cell>
          <cell r="BF3447" t="str">
            <v>BU01</v>
          </cell>
          <cell r="BP3447" t="str">
            <v>ACC_KFI_+GTHCPXDBSO</v>
          </cell>
          <cell r="BR3447" t="str">
            <v>2019.06</v>
          </cell>
          <cell r="BS3447" t="str">
            <v>Visée 1</v>
          </cell>
          <cell r="BT3447">
            <v>46017</v>
          </cell>
          <cell r="BV3447" t="str">
            <v>GBU0101</v>
          </cell>
          <cell r="CB3447" t="str">
            <v>BU03</v>
          </cell>
          <cell r="CL3447" t="str">
            <v>ACC_KFI_TO</v>
          </cell>
          <cell r="CN3447" t="str">
            <v>EFF0109</v>
          </cell>
          <cell r="CP3447">
            <v>43211</v>
          </cell>
          <cell r="CS3447" t="str">
            <v>GBU04</v>
          </cell>
        </row>
        <row r="3448">
          <cell r="BD3448" t="str">
            <v>GBU0101</v>
          </cell>
          <cell r="BF3448" t="str">
            <v>BU01</v>
          </cell>
          <cell r="BP3448" t="str">
            <v>ACC_KFI_+GTHCPXDBSO</v>
          </cell>
          <cell r="BR3448" t="str">
            <v>2020.06</v>
          </cell>
          <cell r="BS3448" t="str">
            <v>Actual</v>
          </cell>
          <cell r="BT3448">
            <v>19749</v>
          </cell>
          <cell r="BV3448" t="str">
            <v>GBU0101</v>
          </cell>
          <cell r="CB3448" t="str">
            <v>BU03</v>
          </cell>
          <cell r="CL3448" t="str">
            <v>ACC_KFI_COI</v>
          </cell>
          <cell r="CN3448" t="str">
            <v>EFF0105</v>
          </cell>
          <cell r="CP3448">
            <v>0</v>
          </cell>
          <cell r="CS3448" t="str">
            <v>GBU04</v>
          </cell>
        </row>
        <row r="3449">
          <cell r="BD3449" t="str">
            <v>GBU0101</v>
          </cell>
          <cell r="BF3449" t="str">
            <v>BU01</v>
          </cell>
          <cell r="BP3449" t="str">
            <v>ACC_KFI_+GTHCPXDBSO</v>
          </cell>
          <cell r="BR3449" t="str">
            <v>2020.06</v>
          </cell>
          <cell r="BS3449" t="str">
            <v>Visée 1</v>
          </cell>
          <cell r="BT3449">
            <v>55890</v>
          </cell>
          <cell r="BV3449" t="str">
            <v>GBU0101</v>
          </cell>
          <cell r="CB3449" t="str">
            <v>BU03</v>
          </cell>
          <cell r="CL3449" t="str">
            <v>ACC_KFI_COI</v>
          </cell>
          <cell r="CN3449" t="str">
            <v>EFF0109</v>
          </cell>
          <cell r="CP3449">
            <v>0</v>
          </cell>
          <cell r="CS3449" t="str">
            <v>GBU04</v>
          </cell>
        </row>
        <row r="3450">
          <cell r="BD3450" t="str">
            <v>GBU0101</v>
          </cell>
          <cell r="BF3450" t="str">
            <v>BU01</v>
          </cell>
          <cell r="BP3450" t="str">
            <v>ACC_KFI_+GTHCPXDBSO</v>
          </cell>
          <cell r="BR3450" t="str">
            <v>2020.12</v>
          </cell>
          <cell r="BS3450" t="str">
            <v>Actual</v>
          </cell>
          <cell r="BT3450">
            <v>54710.5</v>
          </cell>
          <cell r="BV3450" t="str">
            <v>GBU0101</v>
          </cell>
          <cell r="CB3450" t="str">
            <v>BU03</v>
          </cell>
          <cell r="CL3450" t="str">
            <v>ACC_KFI_EBITDA</v>
          </cell>
          <cell r="CN3450" t="str">
            <v>EFF0105</v>
          </cell>
          <cell r="CP3450">
            <v>0</v>
          </cell>
          <cell r="CS3450" t="str">
            <v>GBU04</v>
          </cell>
        </row>
        <row r="3451">
          <cell r="BD3451" t="str">
            <v>GBU0101</v>
          </cell>
          <cell r="BF3451" t="str">
            <v>BU01</v>
          </cell>
          <cell r="BP3451" t="str">
            <v>ACC_KFI_+GTHCPXDBSO</v>
          </cell>
          <cell r="BR3451" t="str">
            <v>2020.12</v>
          </cell>
          <cell r="BS3451" t="str">
            <v>Visée 1</v>
          </cell>
          <cell r="BT3451">
            <v>114832</v>
          </cell>
          <cell r="BV3451" t="str">
            <v>GBU0101</v>
          </cell>
          <cell r="CB3451" t="str">
            <v>BU03</v>
          </cell>
          <cell r="CL3451" t="str">
            <v>ACC_KFI_EBITDA</v>
          </cell>
          <cell r="CN3451" t="str">
            <v>EFF0109</v>
          </cell>
          <cell r="CP3451">
            <v>0</v>
          </cell>
          <cell r="CS3451" t="str">
            <v>GBU04</v>
          </cell>
        </row>
        <row r="3452">
          <cell r="BD3452" t="str">
            <v>GBU0101</v>
          </cell>
          <cell r="BF3452" t="str">
            <v>BU01</v>
          </cell>
          <cell r="BP3452" t="str">
            <v>ACC_KFI_+GTHCPXDBSO</v>
          </cell>
          <cell r="BR3452" t="str">
            <v>2021.06</v>
          </cell>
          <cell r="BS3452" t="str">
            <v>Actual</v>
          </cell>
          <cell r="BT3452">
            <v>11613</v>
          </cell>
          <cell r="BV3452" t="str">
            <v>GBU0101</v>
          </cell>
          <cell r="CB3452" t="str">
            <v>BU03</v>
          </cell>
          <cell r="CL3452" t="str">
            <v>ACC_KFI_COI</v>
          </cell>
          <cell r="CN3452" t="str">
            <v>EFF0105</v>
          </cell>
          <cell r="CP3452">
            <v>0</v>
          </cell>
          <cell r="CS3452" t="str">
            <v>GBU04</v>
          </cell>
        </row>
        <row r="3453">
          <cell r="BD3453" t="str">
            <v>GBU0101</v>
          </cell>
          <cell r="BF3453" t="str">
            <v>BU01</v>
          </cell>
          <cell r="BP3453" t="str">
            <v>ACC_KFI_+GTHCPXDBSO</v>
          </cell>
          <cell r="BR3453" t="str">
            <v>2021.06</v>
          </cell>
          <cell r="BS3453" t="str">
            <v>Visée 1</v>
          </cell>
          <cell r="BT3453">
            <v>60030</v>
          </cell>
          <cell r="BV3453" t="str">
            <v>GBU0101</v>
          </cell>
          <cell r="CB3453" t="str">
            <v>BU03</v>
          </cell>
          <cell r="CL3453" t="str">
            <v>ACC_KFI_COI</v>
          </cell>
          <cell r="CN3453" t="str">
            <v>EFF0109</v>
          </cell>
          <cell r="CP3453">
            <v>341</v>
          </cell>
          <cell r="CS3453" t="str">
            <v>GBU04</v>
          </cell>
        </row>
        <row r="3454">
          <cell r="BD3454" t="str">
            <v>GBU0101</v>
          </cell>
          <cell r="BF3454" t="str">
            <v>BU01</v>
          </cell>
          <cell r="BP3454" t="str">
            <v>ACC_KFI_+GSSCPXDBSO</v>
          </cell>
          <cell r="BR3454" t="str">
            <v>2019.06</v>
          </cell>
          <cell r="BS3454" t="str">
            <v>Actual</v>
          </cell>
          <cell r="BT3454">
            <v>33491</v>
          </cell>
          <cell r="BV3454" t="str">
            <v>GBU0101</v>
          </cell>
          <cell r="CB3454" t="str">
            <v>BU03</v>
          </cell>
          <cell r="CL3454" t="str">
            <v>ACC_KFI_EBITDA</v>
          </cell>
          <cell r="CN3454" t="str">
            <v>EFF0105</v>
          </cell>
          <cell r="CP3454">
            <v>0</v>
          </cell>
          <cell r="CS3454" t="str">
            <v>GBU04</v>
          </cell>
        </row>
        <row r="3455">
          <cell r="BD3455" t="str">
            <v>GBU0101</v>
          </cell>
          <cell r="BF3455" t="str">
            <v>BU01</v>
          </cell>
          <cell r="BP3455" t="str">
            <v>ACC_KFI_+GSSCPXDBSO</v>
          </cell>
          <cell r="BR3455" t="str">
            <v>2019.06</v>
          </cell>
          <cell r="BS3455" t="str">
            <v>Visée 1</v>
          </cell>
          <cell r="BT3455">
            <v>46017</v>
          </cell>
          <cell r="BV3455" t="str">
            <v>GBU0101</v>
          </cell>
          <cell r="CB3455" t="str">
            <v>BU03</v>
          </cell>
          <cell r="CL3455" t="str">
            <v>ACC_KFI_EBITDA</v>
          </cell>
          <cell r="CN3455" t="str">
            <v>EFF0109</v>
          </cell>
          <cell r="CP3455">
            <v>344</v>
          </cell>
          <cell r="CS3455" t="str">
            <v>GBU04</v>
          </cell>
        </row>
        <row r="3456">
          <cell r="BD3456" t="str">
            <v>GBU0101</v>
          </cell>
          <cell r="BF3456" t="str">
            <v>BU01</v>
          </cell>
          <cell r="BP3456" t="str">
            <v>ACC_KFI_+GSSCPXDBSO</v>
          </cell>
          <cell r="BR3456" t="str">
            <v>2020.06</v>
          </cell>
          <cell r="BS3456" t="str">
            <v>Actual</v>
          </cell>
          <cell r="BT3456">
            <v>19749</v>
          </cell>
          <cell r="BV3456" t="str">
            <v>GBU0101</v>
          </cell>
          <cell r="CB3456" t="str">
            <v>BU03</v>
          </cell>
          <cell r="CL3456" t="str">
            <v>ACC_KFI_TO</v>
          </cell>
          <cell r="CN3456" t="str">
            <v>EFF0105</v>
          </cell>
          <cell r="CP3456">
            <v>0</v>
          </cell>
          <cell r="CS3456" t="str">
            <v>GBU04</v>
          </cell>
        </row>
        <row r="3457">
          <cell r="BD3457" t="str">
            <v>GBU0101</v>
          </cell>
          <cell r="BF3457" t="str">
            <v>BU01</v>
          </cell>
          <cell r="BP3457" t="str">
            <v>ACC_KFI_+GSSCPXDBSO</v>
          </cell>
          <cell r="BR3457" t="str">
            <v>2020.06</v>
          </cell>
          <cell r="BS3457" t="str">
            <v>Visée 1</v>
          </cell>
          <cell r="BT3457">
            <v>55890</v>
          </cell>
          <cell r="BV3457" t="str">
            <v>GBU0101</v>
          </cell>
          <cell r="CB3457" t="str">
            <v>BU03</v>
          </cell>
          <cell r="CL3457" t="str">
            <v>ACC_KFI_TO</v>
          </cell>
          <cell r="CN3457" t="str">
            <v>EFF0109</v>
          </cell>
          <cell r="CP3457">
            <v>197</v>
          </cell>
          <cell r="CS3457" t="str">
            <v>GBU04</v>
          </cell>
        </row>
        <row r="3458">
          <cell r="BD3458" t="str">
            <v>GBU0101</v>
          </cell>
          <cell r="BF3458" t="str">
            <v>BU01</v>
          </cell>
          <cell r="BP3458" t="str">
            <v>ACC_KFI_+GSSCPXDBSO</v>
          </cell>
          <cell r="BR3458" t="str">
            <v>2020.12</v>
          </cell>
          <cell r="BS3458" t="str">
            <v>Actual</v>
          </cell>
          <cell r="BT3458">
            <v>54710.5</v>
          </cell>
          <cell r="BV3458" t="str">
            <v>GBU0101</v>
          </cell>
          <cell r="CB3458" t="str">
            <v>BU03</v>
          </cell>
          <cell r="CL3458" t="str">
            <v>ACC_KFI_COI</v>
          </cell>
          <cell r="CN3458" t="str">
            <v>EFF0105</v>
          </cell>
          <cell r="CP3458">
            <v>0</v>
          </cell>
          <cell r="CS3458" t="str">
            <v>GBU04</v>
          </cell>
        </row>
        <row r="3459">
          <cell r="BD3459" t="str">
            <v>GBU0101</v>
          </cell>
          <cell r="BF3459" t="str">
            <v>BU01</v>
          </cell>
          <cell r="BP3459" t="str">
            <v>ACC_KFI_+GSSCPXDBSO</v>
          </cell>
          <cell r="BR3459" t="str">
            <v>2020.12</v>
          </cell>
          <cell r="BS3459" t="str">
            <v>Visée 1</v>
          </cell>
          <cell r="BT3459">
            <v>114832</v>
          </cell>
          <cell r="BV3459" t="str">
            <v>GBU0101</v>
          </cell>
          <cell r="CB3459" t="str">
            <v>BU03</v>
          </cell>
          <cell r="CL3459" t="str">
            <v>ACC_KFI_COI</v>
          </cell>
          <cell r="CN3459" t="str">
            <v>EFF0109</v>
          </cell>
          <cell r="CP3459">
            <v>0</v>
          </cell>
          <cell r="CS3459" t="str">
            <v>GBU04</v>
          </cell>
        </row>
        <row r="3460">
          <cell r="BD3460" t="str">
            <v>GBU0101</v>
          </cell>
          <cell r="BF3460" t="str">
            <v>BU01</v>
          </cell>
          <cell r="BP3460" t="str">
            <v>ACC_KFI_+GSSCPXDBSO</v>
          </cell>
          <cell r="BR3460" t="str">
            <v>2021.06</v>
          </cell>
          <cell r="BS3460" t="str">
            <v>Actual</v>
          </cell>
          <cell r="BT3460">
            <v>11613</v>
          </cell>
          <cell r="BV3460" t="str">
            <v>GBU0101</v>
          </cell>
          <cell r="CB3460" t="str">
            <v>BU03</v>
          </cell>
          <cell r="CL3460" t="str">
            <v>ACC_KFI_EBITDA</v>
          </cell>
          <cell r="CN3460" t="str">
            <v>EFF0105</v>
          </cell>
          <cell r="CP3460">
            <v>0</v>
          </cell>
          <cell r="CS3460" t="str">
            <v>GBU04</v>
          </cell>
        </row>
        <row r="3461">
          <cell r="BD3461" t="str">
            <v>GBU0101</v>
          </cell>
          <cell r="BF3461" t="str">
            <v>BU01</v>
          </cell>
          <cell r="BP3461" t="str">
            <v>ACC_KFI_+GSSCPXDBSO</v>
          </cell>
          <cell r="BR3461" t="str">
            <v>2021.06</v>
          </cell>
          <cell r="BS3461" t="str">
            <v>Visée 1</v>
          </cell>
          <cell r="BT3461">
            <v>60030</v>
          </cell>
          <cell r="BV3461" t="str">
            <v>GBU0101</v>
          </cell>
          <cell r="CB3461" t="str">
            <v>BU03</v>
          </cell>
          <cell r="CL3461" t="str">
            <v>ACC_KFI_EBITDA</v>
          </cell>
          <cell r="CN3461" t="str">
            <v>EFF0109</v>
          </cell>
          <cell r="CP3461">
            <v>0</v>
          </cell>
          <cell r="CS3461" t="str">
            <v>GBU04</v>
          </cell>
        </row>
        <row r="3462">
          <cell r="BD3462" t="str">
            <v>GBU0101</v>
          </cell>
          <cell r="BF3462" t="str">
            <v>BU01</v>
          </cell>
          <cell r="BP3462" t="str">
            <v>ACC_KFI_TO</v>
          </cell>
          <cell r="BR3462" t="str">
            <v>2019.06</v>
          </cell>
          <cell r="BS3462" t="str">
            <v>Actual</v>
          </cell>
          <cell r="BT3462">
            <v>21492</v>
          </cell>
          <cell r="BV3462" t="str">
            <v>GBU0101</v>
          </cell>
          <cell r="CB3462" t="str">
            <v>BU03</v>
          </cell>
          <cell r="CL3462" t="str">
            <v>ACC_KFI_TO</v>
          </cell>
          <cell r="CN3462" t="str">
            <v>EFF0105</v>
          </cell>
          <cell r="CP3462">
            <v>0</v>
          </cell>
          <cell r="CS3462" t="str">
            <v>GBU04</v>
          </cell>
        </row>
        <row r="3463">
          <cell r="BD3463" t="str">
            <v>GBU0101</v>
          </cell>
          <cell r="BF3463" t="str">
            <v>BU01</v>
          </cell>
          <cell r="BP3463" t="str">
            <v>ACC_KFI_TO</v>
          </cell>
          <cell r="BR3463" t="str">
            <v>2019.06</v>
          </cell>
          <cell r="BS3463" t="str">
            <v>Visée 1</v>
          </cell>
          <cell r="BT3463">
            <v>23438</v>
          </cell>
          <cell r="BV3463" t="str">
            <v>GBU0101</v>
          </cell>
          <cell r="CB3463" t="str">
            <v>BU03</v>
          </cell>
          <cell r="CL3463" t="str">
            <v>ACC_KFI_TO</v>
          </cell>
          <cell r="CN3463" t="str">
            <v>EFF0109</v>
          </cell>
          <cell r="CP3463">
            <v>0</v>
          </cell>
          <cell r="CS3463" t="str">
            <v>GBU04</v>
          </cell>
        </row>
        <row r="3464">
          <cell r="BD3464" t="str">
            <v>GBU0101</v>
          </cell>
          <cell r="BF3464" t="str">
            <v>BU01</v>
          </cell>
          <cell r="BP3464" t="str">
            <v>ACC_KFI_TO</v>
          </cell>
          <cell r="BR3464" t="str">
            <v>2020.06</v>
          </cell>
          <cell r="BS3464" t="str">
            <v>Actual</v>
          </cell>
          <cell r="BT3464">
            <v>21788</v>
          </cell>
          <cell r="BV3464" t="str">
            <v>GBU0101</v>
          </cell>
          <cell r="CB3464" t="str">
            <v>BU03</v>
          </cell>
          <cell r="CL3464" t="str">
            <v>ACC_KFI_COI</v>
          </cell>
          <cell r="CN3464" t="str">
            <v>EFF0105</v>
          </cell>
          <cell r="CP3464">
            <v>0</v>
          </cell>
          <cell r="CS3464" t="str">
            <v>GBU04</v>
          </cell>
        </row>
        <row r="3465">
          <cell r="BD3465" t="str">
            <v>GBU0101</v>
          </cell>
          <cell r="BF3465" t="str">
            <v>BU01</v>
          </cell>
          <cell r="BP3465" t="str">
            <v>ACC_KFI_TO</v>
          </cell>
          <cell r="BR3465" t="str">
            <v>2020.06</v>
          </cell>
          <cell r="BS3465" t="str">
            <v>Visée 1</v>
          </cell>
          <cell r="BT3465">
            <v>30074</v>
          </cell>
          <cell r="BV3465" t="str">
            <v>GBU0101</v>
          </cell>
          <cell r="CB3465" t="str">
            <v>BU03</v>
          </cell>
          <cell r="CL3465" t="str">
            <v>ACC_KFI_COI</v>
          </cell>
          <cell r="CN3465" t="str">
            <v>EFF0109</v>
          </cell>
          <cell r="CP3465">
            <v>-2215</v>
          </cell>
          <cell r="CS3465" t="str">
            <v>GBU04</v>
          </cell>
        </row>
        <row r="3466">
          <cell r="BD3466" t="str">
            <v>GBU0101</v>
          </cell>
          <cell r="BF3466" t="str">
            <v>BU01</v>
          </cell>
          <cell r="BP3466" t="str">
            <v>ACC_KFI_TO</v>
          </cell>
          <cell r="BR3466" t="str">
            <v>2020.12</v>
          </cell>
          <cell r="BS3466" t="str">
            <v>Actual</v>
          </cell>
          <cell r="BT3466">
            <v>55057</v>
          </cell>
          <cell r="BV3466" t="str">
            <v>GBU0101</v>
          </cell>
          <cell r="CB3466" t="str">
            <v>BU03</v>
          </cell>
          <cell r="CL3466" t="str">
            <v>ACC_KFI_EBITDA</v>
          </cell>
          <cell r="CN3466" t="str">
            <v>EFF0105</v>
          </cell>
          <cell r="CP3466">
            <v>0</v>
          </cell>
          <cell r="CS3466" t="str">
            <v>GBU04</v>
          </cell>
        </row>
        <row r="3467">
          <cell r="BD3467" t="str">
            <v>GBU0101</v>
          </cell>
          <cell r="BF3467" t="str">
            <v>BU01</v>
          </cell>
          <cell r="BP3467" t="str">
            <v>ACC_KFI_TO</v>
          </cell>
          <cell r="BR3467" t="str">
            <v>2020.12</v>
          </cell>
          <cell r="BS3467" t="str">
            <v>Visée 1</v>
          </cell>
          <cell r="BT3467">
            <v>63500</v>
          </cell>
          <cell r="BV3467" t="str">
            <v>GBU0101</v>
          </cell>
          <cell r="CB3467" t="str">
            <v>BU03</v>
          </cell>
          <cell r="CL3467" t="str">
            <v>ACC_KFI_EBITDA</v>
          </cell>
          <cell r="CN3467" t="str">
            <v>EFF0109</v>
          </cell>
          <cell r="CP3467">
            <v>-2155</v>
          </cell>
          <cell r="CS3467" t="str">
            <v>GBU04</v>
          </cell>
        </row>
        <row r="3468">
          <cell r="BD3468" t="str">
            <v>GBU0101</v>
          </cell>
          <cell r="BF3468" t="str">
            <v>BU01</v>
          </cell>
          <cell r="BP3468" t="str">
            <v>ACC_KFI_TO</v>
          </cell>
          <cell r="BR3468" t="str">
            <v>2021.06</v>
          </cell>
          <cell r="BS3468" t="str">
            <v>Actual</v>
          </cell>
          <cell r="BT3468">
            <v>38185</v>
          </cell>
          <cell r="BV3468" t="str">
            <v>GBU0101</v>
          </cell>
          <cell r="CB3468" t="str">
            <v>BU03</v>
          </cell>
          <cell r="CL3468" t="str">
            <v>ACC_KFI_TO</v>
          </cell>
          <cell r="CN3468" t="str">
            <v>EFF0105</v>
          </cell>
          <cell r="CP3468">
            <v>0</v>
          </cell>
          <cell r="CS3468" t="str">
            <v>GBU04</v>
          </cell>
        </row>
        <row r="3469">
          <cell r="BD3469" t="str">
            <v>GBU0101</v>
          </cell>
          <cell r="BF3469" t="str">
            <v>BU01</v>
          </cell>
          <cell r="BP3469" t="str">
            <v>ACC_KFI_TO</v>
          </cell>
          <cell r="BR3469" t="str">
            <v>2021.06</v>
          </cell>
          <cell r="BS3469" t="str">
            <v>Visée 1</v>
          </cell>
          <cell r="BT3469">
            <v>35210</v>
          </cell>
          <cell r="BV3469" t="str">
            <v>GBU0101</v>
          </cell>
          <cell r="CB3469" t="str">
            <v>BU03</v>
          </cell>
          <cell r="CL3469" t="str">
            <v>ACC_KFI_TO</v>
          </cell>
          <cell r="CN3469" t="str">
            <v>EFF0109</v>
          </cell>
          <cell r="CP3469">
            <v>6297</v>
          </cell>
          <cell r="CS3469" t="str">
            <v>GBU04</v>
          </cell>
        </row>
        <row r="3470">
          <cell r="BD3470" t="str">
            <v>GBU0101</v>
          </cell>
          <cell r="BF3470" t="str">
            <v>BU01</v>
          </cell>
          <cell r="BP3470" t="str">
            <v>ACC_KFI_EBITDA</v>
          </cell>
          <cell r="BR3470" t="str">
            <v>2019.06</v>
          </cell>
          <cell r="BS3470" t="str">
            <v>Actual</v>
          </cell>
          <cell r="BT3470">
            <v>2911</v>
          </cell>
          <cell r="BV3470" t="str">
            <v>GBU0101</v>
          </cell>
          <cell r="CB3470" t="str">
            <v>BU05</v>
          </cell>
          <cell r="CL3470" t="str">
            <v>ACC_KFI_COI</v>
          </cell>
          <cell r="CN3470" t="str">
            <v>EFF0102</v>
          </cell>
          <cell r="CP3470">
            <v>0</v>
          </cell>
          <cell r="CS3470" t="str">
            <v>GBU04</v>
          </cell>
        </row>
        <row r="3471">
          <cell r="BD3471" t="str">
            <v>GBU0101</v>
          </cell>
          <cell r="BF3471" t="str">
            <v>BU01</v>
          </cell>
          <cell r="BP3471" t="str">
            <v>ACC_KFI_EBITDA</v>
          </cell>
          <cell r="BR3471" t="str">
            <v>2019.06</v>
          </cell>
          <cell r="BS3471" t="str">
            <v>Visée 1</v>
          </cell>
          <cell r="BT3471">
            <v>-10634</v>
          </cell>
          <cell r="BV3471" t="str">
            <v>GBU0101</v>
          </cell>
          <cell r="CB3471" t="str">
            <v>BU05</v>
          </cell>
          <cell r="CL3471" t="str">
            <v>ACC_KFI_COI</v>
          </cell>
          <cell r="CN3471" t="str">
            <v>EFF0105</v>
          </cell>
          <cell r="CP3471">
            <v>0</v>
          </cell>
          <cell r="CS3471" t="str">
            <v>GBU04</v>
          </cell>
        </row>
        <row r="3472">
          <cell r="BD3472" t="str">
            <v>GBU0101</v>
          </cell>
          <cell r="BF3472" t="str">
            <v>BU01</v>
          </cell>
          <cell r="BP3472" t="str">
            <v>ACC_KFI_EBITDA</v>
          </cell>
          <cell r="BR3472" t="str">
            <v>2020.06</v>
          </cell>
          <cell r="BS3472" t="str">
            <v>Actual</v>
          </cell>
          <cell r="BT3472">
            <v>-16720</v>
          </cell>
          <cell r="BV3472" t="str">
            <v>GBU0101</v>
          </cell>
          <cell r="CB3472" t="str">
            <v>BU05</v>
          </cell>
          <cell r="CL3472" t="str">
            <v>ACC_KFI_COI</v>
          </cell>
          <cell r="CN3472" t="str">
            <v>EFF0109</v>
          </cell>
          <cell r="CP3472">
            <v>2261.48</v>
          </cell>
          <cell r="CS3472" t="str">
            <v>GBU04</v>
          </cell>
        </row>
        <row r="3473">
          <cell r="BD3473" t="str">
            <v>GBU0101</v>
          </cell>
          <cell r="BF3473" t="str">
            <v>BU01</v>
          </cell>
          <cell r="BP3473" t="str">
            <v>ACC_KFI_EBITDA</v>
          </cell>
          <cell r="BR3473" t="str">
            <v>2020.06</v>
          </cell>
          <cell r="BS3473" t="str">
            <v>Visée 1</v>
          </cell>
          <cell r="BT3473">
            <v>-8987</v>
          </cell>
          <cell r="BV3473" t="str">
            <v>GBU0101</v>
          </cell>
          <cell r="CB3473" t="str">
            <v>BU05</v>
          </cell>
          <cell r="CL3473" t="str">
            <v>ACC_KFI_EBITDA</v>
          </cell>
          <cell r="CN3473" t="str">
            <v>EFF0102</v>
          </cell>
          <cell r="CP3473">
            <v>0</v>
          </cell>
          <cell r="CS3473" t="str">
            <v>GBU04</v>
          </cell>
        </row>
        <row r="3474">
          <cell r="BD3474" t="str">
            <v>GBU0101</v>
          </cell>
          <cell r="BF3474" t="str">
            <v>BU01</v>
          </cell>
          <cell r="BP3474" t="str">
            <v>ACC_KFI_EBITDA</v>
          </cell>
          <cell r="BR3474" t="str">
            <v>2020.12</v>
          </cell>
          <cell r="BS3474" t="str">
            <v>Actual</v>
          </cell>
          <cell r="BT3474">
            <v>17618</v>
          </cell>
          <cell r="BV3474" t="str">
            <v>GBU0101</v>
          </cell>
          <cell r="CB3474" t="str">
            <v>BU05</v>
          </cell>
          <cell r="CL3474" t="str">
            <v>ACC_KFI_EBITDA</v>
          </cell>
          <cell r="CN3474" t="str">
            <v>EFF0105</v>
          </cell>
          <cell r="CP3474">
            <v>0</v>
          </cell>
          <cell r="CS3474" t="str">
            <v>GBU04</v>
          </cell>
        </row>
        <row r="3475">
          <cell r="BD3475" t="str">
            <v>GBU0101</v>
          </cell>
          <cell r="BF3475" t="str">
            <v>BU01</v>
          </cell>
          <cell r="BP3475" t="str">
            <v>ACC_KFI_EBITDA</v>
          </cell>
          <cell r="BR3475" t="str">
            <v>2020.12</v>
          </cell>
          <cell r="BS3475" t="str">
            <v>Visée 1</v>
          </cell>
          <cell r="BT3475">
            <v>28336</v>
          </cell>
          <cell r="BV3475" t="str">
            <v>GBU0101</v>
          </cell>
          <cell r="CB3475" t="str">
            <v>BU05</v>
          </cell>
          <cell r="CL3475" t="str">
            <v>ACC_KFI_EBITDA</v>
          </cell>
          <cell r="CN3475" t="str">
            <v>EFF0109</v>
          </cell>
          <cell r="CP3475">
            <v>2051.15</v>
          </cell>
          <cell r="CS3475" t="str">
            <v>GBU04</v>
          </cell>
        </row>
        <row r="3476">
          <cell r="BD3476" t="str">
            <v>GBU0101</v>
          </cell>
          <cell r="BF3476" t="str">
            <v>BU01</v>
          </cell>
          <cell r="BP3476" t="str">
            <v>ACC_KFI_EBITDA</v>
          </cell>
          <cell r="BR3476" t="str">
            <v>2021.06</v>
          </cell>
          <cell r="BS3476" t="str">
            <v>Actual</v>
          </cell>
          <cell r="BT3476">
            <v>-7380</v>
          </cell>
          <cell r="BV3476" t="str">
            <v>GBU0101</v>
          </cell>
          <cell r="CB3476" t="str">
            <v>BU05</v>
          </cell>
          <cell r="CL3476" t="str">
            <v>ACC_KFI_TO</v>
          </cell>
          <cell r="CN3476" t="str">
            <v>EFF0105</v>
          </cell>
          <cell r="CP3476">
            <v>0</v>
          </cell>
          <cell r="CS3476" t="str">
            <v>GBU04</v>
          </cell>
        </row>
        <row r="3477">
          <cell r="BD3477" t="str">
            <v>GBU0101</v>
          </cell>
          <cell r="BF3477" t="str">
            <v>BU01</v>
          </cell>
          <cell r="BP3477" t="str">
            <v>ACC_KFI_EBITDA</v>
          </cell>
          <cell r="BR3477" t="str">
            <v>2021.06</v>
          </cell>
          <cell r="BS3477" t="str">
            <v>Visée 1</v>
          </cell>
          <cell r="BT3477">
            <v>-15484</v>
          </cell>
          <cell r="BV3477" t="str">
            <v>GBU0101</v>
          </cell>
          <cell r="CB3477" t="str">
            <v>BU05</v>
          </cell>
          <cell r="CL3477" t="str">
            <v>ACC_KFI_TO</v>
          </cell>
          <cell r="CN3477" t="str">
            <v>EFF0109</v>
          </cell>
          <cell r="CP3477">
            <v>-1627.64</v>
          </cell>
          <cell r="CS3477" t="str">
            <v>GBU04</v>
          </cell>
        </row>
        <row r="3478">
          <cell r="BD3478" t="str">
            <v>GBU0101</v>
          </cell>
          <cell r="BF3478" t="str">
            <v>BU01</v>
          </cell>
          <cell r="BP3478" t="str">
            <v>ACC_KFI_COI</v>
          </cell>
          <cell r="BR3478" t="str">
            <v>2019.06</v>
          </cell>
          <cell r="BS3478" t="str">
            <v>Actual</v>
          </cell>
          <cell r="BT3478">
            <v>-1147</v>
          </cell>
          <cell r="BV3478" t="str">
            <v>GBU0101</v>
          </cell>
          <cell r="CB3478" t="str">
            <v>BU05</v>
          </cell>
          <cell r="CL3478" t="str">
            <v>ACC_KFI_COI</v>
          </cell>
          <cell r="CN3478" t="str">
            <v>EFF0105</v>
          </cell>
          <cell r="CP3478">
            <v>0</v>
          </cell>
          <cell r="CS3478" t="str">
            <v>GBU04</v>
          </cell>
        </row>
        <row r="3479">
          <cell r="BD3479" t="str">
            <v>GBU0101</v>
          </cell>
          <cell r="BF3479" t="str">
            <v>BU01</v>
          </cell>
          <cell r="BP3479" t="str">
            <v>ACC_KFI_COI</v>
          </cell>
          <cell r="BR3479" t="str">
            <v>2019.06</v>
          </cell>
          <cell r="BS3479" t="str">
            <v>Visée 1</v>
          </cell>
          <cell r="BT3479">
            <v>-14196</v>
          </cell>
          <cell r="BV3479" t="str">
            <v>GBU0101</v>
          </cell>
          <cell r="CB3479" t="str">
            <v>BU05</v>
          </cell>
          <cell r="CL3479" t="str">
            <v>ACC_KFI_COI</v>
          </cell>
          <cell r="CN3479" t="str">
            <v>EFF0109</v>
          </cell>
          <cell r="CP3479">
            <v>-8424.86</v>
          </cell>
          <cell r="CS3479" t="str">
            <v>GBU04</v>
          </cell>
        </row>
        <row r="3480">
          <cell r="BD3480" t="str">
            <v>GBU0101</v>
          </cell>
          <cell r="BF3480" t="str">
            <v>BU01</v>
          </cell>
          <cell r="BP3480" t="str">
            <v>ACC_KFI_COI</v>
          </cell>
          <cell r="BR3480" t="str">
            <v>2020.06</v>
          </cell>
          <cell r="BS3480" t="str">
            <v>Actual</v>
          </cell>
          <cell r="BT3480">
            <v>-20587</v>
          </cell>
          <cell r="BV3480" t="str">
            <v>GBU0101</v>
          </cell>
          <cell r="CB3480" t="str">
            <v>BU05</v>
          </cell>
          <cell r="CL3480" t="str">
            <v>ACC_KFI_EBITDA</v>
          </cell>
          <cell r="CN3480" t="str">
            <v>EFF0105</v>
          </cell>
          <cell r="CP3480">
            <v>0</v>
          </cell>
          <cell r="CS3480" t="str">
            <v>GBU04</v>
          </cell>
        </row>
        <row r="3481">
          <cell r="BD3481" t="str">
            <v>GBU0101</v>
          </cell>
          <cell r="BF3481" t="str">
            <v>BU01</v>
          </cell>
          <cell r="BP3481" t="str">
            <v>ACC_KFI_COI</v>
          </cell>
          <cell r="BR3481" t="str">
            <v>2020.06</v>
          </cell>
          <cell r="BS3481" t="str">
            <v>Visée 1</v>
          </cell>
          <cell r="BT3481">
            <v>-13738</v>
          </cell>
          <cell r="BV3481" t="str">
            <v>GBU0101</v>
          </cell>
          <cell r="CB3481" t="str">
            <v>BU05</v>
          </cell>
          <cell r="CL3481" t="str">
            <v>ACC_KFI_EBITDA</v>
          </cell>
          <cell r="CN3481" t="str">
            <v>EFF0109</v>
          </cell>
          <cell r="CP3481">
            <v>-8424.86</v>
          </cell>
          <cell r="CS3481" t="str">
            <v>GBU04</v>
          </cell>
        </row>
        <row r="3482">
          <cell r="BD3482" t="str">
            <v>GBU0101</v>
          </cell>
          <cell r="BF3482" t="str">
            <v>BU01</v>
          </cell>
          <cell r="BP3482" t="str">
            <v>ACC_KFI_COI</v>
          </cell>
          <cell r="BR3482" t="str">
            <v>2020.12</v>
          </cell>
          <cell r="BS3482" t="str">
            <v>Actual</v>
          </cell>
          <cell r="BT3482">
            <v>8018</v>
          </cell>
          <cell r="BV3482" t="str">
            <v>GBU0101</v>
          </cell>
          <cell r="CB3482" t="str">
            <v>BU05</v>
          </cell>
          <cell r="CL3482" t="str">
            <v>ACC_KFI_TO</v>
          </cell>
          <cell r="CN3482" t="str">
            <v>EFF0105</v>
          </cell>
          <cell r="CP3482">
            <v>0</v>
          </cell>
          <cell r="CS3482" t="str">
            <v>GBU04</v>
          </cell>
        </row>
        <row r="3483">
          <cell r="BD3483" t="str">
            <v>GBU0101</v>
          </cell>
          <cell r="BF3483" t="str">
            <v>BU01</v>
          </cell>
          <cell r="BP3483" t="str">
            <v>ACC_KFI_COI</v>
          </cell>
          <cell r="BR3483" t="str">
            <v>2020.12</v>
          </cell>
          <cell r="BS3483" t="str">
            <v>Visée 1</v>
          </cell>
          <cell r="BT3483">
            <v>15072</v>
          </cell>
          <cell r="BV3483" t="str">
            <v>GBU0101</v>
          </cell>
          <cell r="CB3483" t="str">
            <v>BU05</v>
          </cell>
          <cell r="CL3483" t="str">
            <v>ACC_KFI_TO</v>
          </cell>
          <cell r="CN3483" t="str">
            <v>EFF0109</v>
          </cell>
          <cell r="CP3483">
            <v>0</v>
          </cell>
          <cell r="CS3483" t="str">
            <v>GBU04</v>
          </cell>
        </row>
        <row r="3484">
          <cell r="BD3484" t="str">
            <v>GBU0101</v>
          </cell>
          <cell r="BF3484" t="str">
            <v>BU01</v>
          </cell>
          <cell r="BP3484" t="str">
            <v>ACC_KFI_COI</v>
          </cell>
          <cell r="BR3484" t="str">
            <v>2021.06</v>
          </cell>
          <cell r="BS3484" t="str">
            <v>Actual</v>
          </cell>
          <cell r="BT3484">
            <v>-12057</v>
          </cell>
          <cell r="BV3484" t="str">
            <v>GBU0101</v>
          </cell>
          <cell r="CB3484" t="str">
            <v>BU05</v>
          </cell>
          <cell r="CL3484" t="str">
            <v>ACC_KFI_COI</v>
          </cell>
          <cell r="CN3484" t="str">
            <v>EFF0105</v>
          </cell>
          <cell r="CP3484">
            <v>-9.9900000000000006E-3</v>
          </cell>
          <cell r="CS3484" t="str">
            <v>GBU04</v>
          </cell>
        </row>
        <row r="3485">
          <cell r="BD3485" t="str">
            <v>GBU0101</v>
          </cell>
          <cell r="BF3485" t="str">
            <v>BU01</v>
          </cell>
          <cell r="BP3485" t="str">
            <v>ACC_KFI_COI</v>
          </cell>
          <cell r="BR3485" t="str">
            <v>2021.06</v>
          </cell>
          <cell r="BS3485" t="str">
            <v>Visée 1</v>
          </cell>
          <cell r="BT3485">
            <v>-20657</v>
          </cell>
          <cell r="BV3485" t="str">
            <v>GBU0101</v>
          </cell>
          <cell r="CB3485" t="str">
            <v>BU05</v>
          </cell>
          <cell r="CL3485" t="str">
            <v>ACC_KFI_COI</v>
          </cell>
          <cell r="CN3485" t="str">
            <v>EFF0109</v>
          </cell>
          <cell r="CP3485">
            <v>-17.280010000000001</v>
          </cell>
          <cell r="CS3485" t="str">
            <v>GBU04</v>
          </cell>
        </row>
        <row r="3486">
          <cell r="BD3486" t="str">
            <v>GBU0101</v>
          </cell>
          <cell r="BF3486" t="str">
            <v>BU01</v>
          </cell>
          <cell r="BP3486" t="str">
            <v>ACC_KFI_ASS_REC</v>
          </cell>
          <cell r="BR3486" t="str">
            <v>2019.06</v>
          </cell>
          <cell r="BS3486" t="str">
            <v>Actual</v>
          </cell>
          <cell r="BT3486">
            <v>-54</v>
          </cell>
          <cell r="BV3486" t="str">
            <v>GBU0101</v>
          </cell>
          <cell r="CB3486" t="str">
            <v>BU05</v>
          </cell>
          <cell r="CL3486" t="str">
            <v>ACC_KFI_EBITDA</v>
          </cell>
          <cell r="CN3486" t="str">
            <v>EFF0105</v>
          </cell>
          <cell r="CP3486">
            <v>-9.9900000000000006E-3</v>
          </cell>
          <cell r="CS3486" t="str">
            <v>GBU04</v>
          </cell>
        </row>
        <row r="3487">
          <cell r="BD3487" t="str">
            <v>GBU0101</v>
          </cell>
          <cell r="BF3487" t="str">
            <v>BU01</v>
          </cell>
          <cell r="BP3487" t="str">
            <v>ACC_KFI_ASS_REC</v>
          </cell>
          <cell r="BR3487" t="str">
            <v>2019.06</v>
          </cell>
          <cell r="BS3487" t="str">
            <v>Visée 1</v>
          </cell>
          <cell r="BT3487">
            <v>215</v>
          </cell>
          <cell r="BV3487" t="str">
            <v>GBU0101</v>
          </cell>
          <cell r="CB3487" t="str">
            <v>BU05</v>
          </cell>
          <cell r="CL3487" t="str">
            <v>ACC_KFI_EBITDA</v>
          </cell>
          <cell r="CN3487" t="str">
            <v>EFF0109</v>
          </cell>
          <cell r="CP3487">
            <v>-17.280010000000001</v>
          </cell>
          <cell r="CS3487" t="str">
            <v>GBU04</v>
          </cell>
        </row>
        <row r="3488">
          <cell r="BD3488" t="str">
            <v>GBU0101</v>
          </cell>
          <cell r="BF3488" t="str">
            <v>BU01</v>
          </cell>
          <cell r="BP3488" t="str">
            <v>ACC_KFI_ASS_REC</v>
          </cell>
          <cell r="BR3488" t="str">
            <v>2020.06</v>
          </cell>
          <cell r="BS3488" t="str">
            <v>Actual</v>
          </cell>
          <cell r="BT3488">
            <v>481</v>
          </cell>
          <cell r="BV3488" t="str">
            <v>GBU0101</v>
          </cell>
          <cell r="CB3488" t="str">
            <v>BU05</v>
          </cell>
          <cell r="CL3488" t="str">
            <v>ACC_KFI_COI</v>
          </cell>
          <cell r="CN3488" t="str">
            <v>EFF0105</v>
          </cell>
          <cell r="CP3488">
            <v>0</v>
          </cell>
          <cell r="CS3488" t="str">
            <v>GBU04</v>
          </cell>
        </row>
        <row r="3489">
          <cell r="BD3489" t="str">
            <v>GBU0101</v>
          </cell>
          <cell r="BF3489" t="str">
            <v>BU01</v>
          </cell>
          <cell r="BP3489" t="str">
            <v>ACC_KFI_ASS_REC</v>
          </cell>
          <cell r="BR3489" t="str">
            <v>2020.12</v>
          </cell>
          <cell r="BS3489" t="str">
            <v>Actual</v>
          </cell>
          <cell r="BT3489">
            <v>317</v>
          </cell>
          <cell r="BV3489" t="str">
            <v>GBU0101</v>
          </cell>
          <cell r="CB3489" t="str">
            <v>BU05</v>
          </cell>
          <cell r="CL3489" t="str">
            <v>ACC_KFI_COI</v>
          </cell>
          <cell r="CN3489" t="str">
            <v>EFF0109</v>
          </cell>
          <cell r="CP3489">
            <v>-796.31</v>
          </cell>
          <cell r="CS3489" t="str">
            <v>GBU04</v>
          </cell>
        </row>
        <row r="3490">
          <cell r="BD3490" t="str">
            <v>GBU0101</v>
          </cell>
          <cell r="BF3490" t="str">
            <v>BU01</v>
          </cell>
          <cell r="BP3490" t="str">
            <v>ACC_KFI_ASS_REC</v>
          </cell>
          <cell r="BR3490" t="str">
            <v>2020.12</v>
          </cell>
          <cell r="BS3490" t="str">
            <v>Visée 1</v>
          </cell>
          <cell r="BT3490">
            <v>1000</v>
          </cell>
          <cell r="BV3490" t="str">
            <v>GBU0101</v>
          </cell>
          <cell r="CB3490" t="str">
            <v>BU05</v>
          </cell>
          <cell r="CL3490" t="str">
            <v>ACC_KFI_EBITDA</v>
          </cell>
          <cell r="CN3490" t="str">
            <v>EFF0105</v>
          </cell>
          <cell r="CP3490">
            <v>0</v>
          </cell>
          <cell r="CS3490" t="str">
            <v>GBU04</v>
          </cell>
        </row>
        <row r="3491">
          <cell r="BD3491" t="str">
            <v>GBU0101</v>
          </cell>
          <cell r="BF3491" t="str">
            <v>BU01</v>
          </cell>
          <cell r="BP3491" t="str">
            <v>ACC_KFI_ASS_REC</v>
          </cell>
          <cell r="BR3491" t="str">
            <v>2021.06</v>
          </cell>
          <cell r="BS3491" t="str">
            <v>Actual</v>
          </cell>
          <cell r="BT3491">
            <v>-59</v>
          </cell>
          <cell r="BV3491" t="str">
            <v>GBU0101</v>
          </cell>
          <cell r="CB3491" t="str">
            <v>BU05</v>
          </cell>
          <cell r="CL3491" t="str">
            <v>ACC_KFI_EBITDA</v>
          </cell>
          <cell r="CN3491" t="str">
            <v>EFF0109</v>
          </cell>
          <cell r="CP3491">
            <v>-796.31</v>
          </cell>
          <cell r="CS3491" t="str">
            <v>GBU04</v>
          </cell>
        </row>
        <row r="3492">
          <cell r="BD3492" t="str">
            <v>GBU0101</v>
          </cell>
          <cell r="BF3492" t="str">
            <v>BU01</v>
          </cell>
          <cell r="BP3492" t="str">
            <v>ACC_KFI_+GTHCPXDBSO</v>
          </cell>
          <cell r="BR3492" t="str">
            <v>2019.06</v>
          </cell>
          <cell r="BS3492" t="str">
            <v>Actual</v>
          </cell>
          <cell r="BT3492">
            <v>115575</v>
          </cell>
          <cell r="BV3492" t="str">
            <v>GBU0101</v>
          </cell>
          <cell r="CB3492" t="str">
            <v>BU05</v>
          </cell>
          <cell r="CL3492" t="str">
            <v>ACC_KFI_TO</v>
          </cell>
          <cell r="CN3492" t="str">
            <v>EFF0105</v>
          </cell>
          <cell r="CP3492">
            <v>0</v>
          </cell>
          <cell r="CS3492" t="str">
            <v>GBU04</v>
          </cell>
        </row>
        <row r="3493">
          <cell r="BD3493" t="str">
            <v>GBU0101</v>
          </cell>
          <cell r="BF3493" t="str">
            <v>BU01</v>
          </cell>
          <cell r="BP3493" t="str">
            <v>ACC_KFI_+GTHCPXDBSO</v>
          </cell>
          <cell r="BR3493" t="str">
            <v>2019.06</v>
          </cell>
          <cell r="BS3493" t="str">
            <v>Visée 1</v>
          </cell>
          <cell r="BT3493">
            <v>233636</v>
          </cell>
          <cell r="BV3493" t="str">
            <v>GBU0101</v>
          </cell>
          <cell r="CB3493" t="str">
            <v>BU05</v>
          </cell>
          <cell r="CL3493" t="str">
            <v>ACC_KFI_TO</v>
          </cell>
          <cell r="CN3493" t="str">
            <v>EFF0109</v>
          </cell>
          <cell r="CP3493">
            <v>1165.76</v>
          </cell>
          <cell r="CS3493" t="str">
            <v>GBU04</v>
          </cell>
        </row>
        <row r="3494">
          <cell r="BD3494" t="str">
            <v>GBU0101</v>
          </cell>
          <cell r="BF3494" t="str">
            <v>BU01</v>
          </cell>
          <cell r="BP3494" t="str">
            <v>ACC_KFI_+GTHCPXDBSO</v>
          </cell>
          <cell r="BR3494" t="str">
            <v>2020.06</v>
          </cell>
          <cell r="BS3494" t="str">
            <v>Actual</v>
          </cell>
          <cell r="BT3494">
            <v>31183</v>
          </cell>
          <cell r="BV3494" t="str">
            <v>GBU0101</v>
          </cell>
          <cell r="CB3494" t="str">
            <v>BU05</v>
          </cell>
          <cell r="CL3494" t="str">
            <v>ACC_KFI_COI</v>
          </cell>
          <cell r="CN3494" t="str">
            <v>EFF0105</v>
          </cell>
          <cell r="CP3494">
            <v>0</v>
          </cell>
          <cell r="CS3494" t="str">
            <v>GBU04</v>
          </cell>
        </row>
        <row r="3495">
          <cell r="BD3495" t="str">
            <v>GBU0101</v>
          </cell>
          <cell r="BF3495" t="str">
            <v>BU01</v>
          </cell>
          <cell r="BP3495" t="str">
            <v>ACC_KFI_+GTHCPXDBSO</v>
          </cell>
          <cell r="BR3495" t="str">
            <v>2020.06</v>
          </cell>
          <cell r="BS3495" t="str">
            <v>Visée 1</v>
          </cell>
          <cell r="BT3495">
            <v>61591</v>
          </cell>
          <cell r="BV3495" t="str">
            <v>GBU0101</v>
          </cell>
          <cell r="CB3495" t="str">
            <v>BU05</v>
          </cell>
          <cell r="CL3495" t="str">
            <v>ACC_KFI_COI</v>
          </cell>
          <cell r="CN3495" t="str">
            <v>EFF0109</v>
          </cell>
          <cell r="CP3495">
            <v>416.45</v>
          </cell>
          <cell r="CS3495" t="str">
            <v>GBU04</v>
          </cell>
        </row>
        <row r="3496">
          <cell r="BD3496" t="str">
            <v>GBU0101</v>
          </cell>
          <cell r="BF3496" t="str">
            <v>BU01</v>
          </cell>
          <cell r="BP3496" t="str">
            <v>ACC_KFI_+GTHCPXDBSO</v>
          </cell>
          <cell r="BR3496" t="str">
            <v>2020.12</v>
          </cell>
          <cell r="BS3496" t="str">
            <v>Actual</v>
          </cell>
          <cell r="BT3496">
            <v>29109</v>
          </cell>
          <cell r="BV3496" t="str">
            <v>GBU0101</v>
          </cell>
          <cell r="CB3496" t="str">
            <v>BU05</v>
          </cell>
          <cell r="CL3496" t="str">
            <v>ACC_KFI_EBITDA</v>
          </cell>
          <cell r="CN3496" t="str">
            <v>EFF0105</v>
          </cell>
          <cell r="CP3496">
            <v>0</v>
          </cell>
          <cell r="CS3496" t="str">
            <v>GBU04</v>
          </cell>
        </row>
        <row r="3497">
          <cell r="BD3497" t="str">
            <v>GBU0101</v>
          </cell>
          <cell r="BF3497" t="str">
            <v>BU01</v>
          </cell>
          <cell r="BP3497" t="str">
            <v>ACC_KFI_+GTHCPXDBSO</v>
          </cell>
          <cell r="BR3497" t="str">
            <v>2020.12</v>
          </cell>
          <cell r="BS3497" t="str">
            <v>Visée 1</v>
          </cell>
          <cell r="BT3497">
            <v>72659</v>
          </cell>
          <cell r="BV3497" t="str">
            <v>GBU0101</v>
          </cell>
          <cell r="CB3497" t="str">
            <v>BU05</v>
          </cell>
          <cell r="CL3497" t="str">
            <v>ACC_KFI_EBITDA</v>
          </cell>
          <cell r="CN3497" t="str">
            <v>EFF0109</v>
          </cell>
          <cell r="CP3497">
            <v>416.45</v>
          </cell>
          <cell r="CS3497" t="str">
            <v>GBU04</v>
          </cell>
        </row>
        <row r="3498">
          <cell r="BD3498" t="str">
            <v>GBU0101</v>
          </cell>
          <cell r="BF3498" t="str">
            <v>BU01</v>
          </cell>
          <cell r="BP3498" t="str">
            <v>ACC_KFI_+GTHCPXDBSO</v>
          </cell>
          <cell r="BR3498" t="str">
            <v>2021.06</v>
          </cell>
          <cell r="BS3498" t="str">
            <v>Actual</v>
          </cell>
          <cell r="BT3498">
            <v>120233</v>
          </cell>
          <cell r="BV3498" t="str">
            <v>GBU0101</v>
          </cell>
          <cell r="CB3498" t="str">
            <v>BU05</v>
          </cell>
          <cell r="CL3498" t="str">
            <v>ACC_KFI_TO</v>
          </cell>
          <cell r="CN3498" t="str">
            <v>EFF0105</v>
          </cell>
          <cell r="CP3498">
            <v>0</v>
          </cell>
          <cell r="CS3498" t="str">
            <v>GBU04</v>
          </cell>
        </row>
        <row r="3499">
          <cell r="BD3499" t="str">
            <v>GBU0101</v>
          </cell>
          <cell r="BF3499" t="str">
            <v>BU01</v>
          </cell>
          <cell r="BP3499" t="str">
            <v>ACC_KFI_+GTHCPXDBSO</v>
          </cell>
          <cell r="BR3499" t="str">
            <v>2021.06</v>
          </cell>
          <cell r="BS3499" t="str">
            <v>Visée 1</v>
          </cell>
          <cell r="BT3499">
            <v>134933</v>
          </cell>
          <cell r="BV3499" t="str">
            <v>GBU0101</v>
          </cell>
          <cell r="CB3499" t="str">
            <v>BU05</v>
          </cell>
          <cell r="CL3499" t="str">
            <v>ACC_KFI_TO</v>
          </cell>
          <cell r="CN3499" t="str">
            <v>EFF0109</v>
          </cell>
          <cell r="CP3499">
            <v>0</v>
          </cell>
          <cell r="CS3499" t="str">
            <v>GBU04</v>
          </cell>
        </row>
        <row r="3500">
          <cell r="BD3500" t="str">
            <v>GBU0101</v>
          </cell>
          <cell r="BF3500" t="str">
            <v>BU01</v>
          </cell>
          <cell r="BP3500" t="str">
            <v>ACC_KFI_+GSSCPXDBSO</v>
          </cell>
          <cell r="BR3500" t="str">
            <v>2019.06</v>
          </cell>
          <cell r="BS3500" t="str">
            <v>Actual</v>
          </cell>
          <cell r="BT3500">
            <v>116046</v>
          </cell>
          <cell r="BV3500" t="str">
            <v>GBU0101</v>
          </cell>
          <cell r="CB3500" t="str">
            <v>BU05</v>
          </cell>
          <cell r="CL3500" t="str">
            <v>ACC_KFI_COI</v>
          </cell>
          <cell r="CN3500" t="str">
            <v>EFF0105</v>
          </cell>
          <cell r="CP3500">
            <v>0</v>
          </cell>
          <cell r="CS3500" t="str">
            <v>GBU04</v>
          </cell>
        </row>
        <row r="3501">
          <cell r="BD3501" t="str">
            <v>GBU0101</v>
          </cell>
          <cell r="BF3501" t="str">
            <v>BU01</v>
          </cell>
          <cell r="BP3501" t="str">
            <v>ACC_KFI_+GSSCPXDBSO</v>
          </cell>
          <cell r="BR3501" t="str">
            <v>2019.06</v>
          </cell>
          <cell r="BS3501" t="str">
            <v>Visée 1</v>
          </cell>
          <cell r="BT3501">
            <v>233636</v>
          </cell>
          <cell r="BV3501" t="str">
            <v>GBU0101</v>
          </cell>
          <cell r="CB3501" t="str">
            <v>BU05</v>
          </cell>
          <cell r="CL3501" t="str">
            <v>ACC_KFI_COI</v>
          </cell>
          <cell r="CN3501" t="str">
            <v>EFF0109</v>
          </cell>
          <cell r="CP3501">
            <v>0</v>
          </cell>
          <cell r="CS3501" t="str">
            <v>GBU04</v>
          </cell>
        </row>
        <row r="3502">
          <cell r="BD3502" t="str">
            <v>GBU0101</v>
          </cell>
          <cell r="BF3502" t="str">
            <v>BU01</v>
          </cell>
          <cell r="BP3502" t="str">
            <v>ACC_KFI_+GSSCPXDBSO</v>
          </cell>
          <cell r="BR3502" t="str">
            <v>2020.06</v>
          </cell>
          <cell r="BS3502" t="str">
            <v>Actual</v>
          </cell>
          <cell r="BT3502">
            <v>31254</v>
          </cell>
          <cell r="BV3502" t="str">
            <v>GBU0101</v>
          </cell>
          <cell r="CB3502" t="str">
            <v>BU05</v>
          </cell>
          <cell r="CL3502" t="str">
            <v>ACC_KFI_EBITDA</v>
          </cell>
          <cell r="CN3502" t="str">
            <v>EFF0105</v>
          </cell>
          <cell r="CP3502">
            <v>0</v>
          </cell>
          <cell r="CS3502" t="str">
            <v>GBU04</v>
          </cell>
        </row>
        <row r="3503">
          <cell r="BD3503" t="str">
            <v>GBU0101</v>
          </cell>
          <cell r="BF3503" t="str">
            <v>BU01</v>
          </cell>
          <cell r="BP3503" t="str">
            <v>ACC_KFI_+GSSCPXDBSO</v>
          </cell>
          <cell r="BR3503" t="str">
            <v>2020.06</v>
          </cell>
          <cell r="BS3503" t="str">
            <v>Visée 1</v>
          </cell>
          <cell r="BT3503">
            <v>61591</v>
          </cell>
          <cell r="BV3503" t="str">
            <v>GBU0101</v>
          </cell>
          <cell r="CB3503" t="str">
            <v>BU05</v>
          </cell>
          <cell r="CL3503" t="str">
            <v>ACC_KFI_EBITDA</v>
          </cell>
          <cell r="CN3503" t="str">
            <v>EFF0109</v>
          </cell>
          <cell r="CP3503">
            <v>0</v>
          </cell>
          <cell r="CS3503" t="str">
            <v>GBU04</v>
          </cell>
        </row>
        <row r="3504">
          <cell r="BD3504" t="str">
            <v>GBU0101</v>
          </cell>
          <cell r="BF3504" t="str">
            <v>BU01</v>
          </cell>
          <cell r="BP3504" t="str">
            <v>ACC_KFI_+GSSCPXDBSO</v>
          </cell>
          <cell r="BR3504" t="str">
            <v>2020.12</v>
          </cell>
          <cell r="BS3504" t="str">
            <v>Actual</v>
          </cell>
          <cell r="BT3504">
            <v>29185</v>
          </cell>
          <cell r="BV3504" t="str">
            <v>GBU0101</v>
          </cell>
          <cell r="CB3504" t="str">
            <v>BU05</v>
          </cell>
          <cell r="CL3504" t="str">
            <v>ACC_KFI_TO</v>
          </cell>
          <cell r="CN3504" t="str">
            <v>EFF0105</v>
          </cell>
          <cell r="CP3504">
            <v>0</v>
          </cell>
          <cell r="CS3504" t="str">
            <v>GBU04</v>
          </cell>
        </row>
        <row r="3505">
          <cell r="BD3505" t="str">
            <v>GBU0101</v>
          </cell>
          <cell r="BF3505" t="str">
            <v>BU01</v>
          </cell>
          <cell r="BP3505" t="str">
            <v>ACC_KFI_+GSSCPXDBSO</v>
          </cell>
          <cell r="BR3505" t="str">
            <v>2020.12</v>
          </cell>
          <cell r="BS3505" t="str">
            <v>Visée 1</v>
          </cell>
          <cell r="BT3505">
            <v>72659</v>
          </cell>
          <cell r="BV3505" t="str">
            <v>GBU0101</v>
          </cell>
          <cell r="CB3505" t="str">
            <v>BU05</v>
          </cell>
          <cell r="CL3505" t="str">
            <v>ACC_KFI_TO</v>
          </cell>
          <cell r="CN3505" t="str">
            <v>EFF0109</v>
          </cell>
          <cell r="CP3505">
            <v>0</v>
          </cell>
          <cell r="CS3505" t="str">
            <v>GBU04</v>
          </cell>
        </row>
        <row r="3506">
          <cell r="BD3506" t="str">
            <v>GBU0101</v>
          </cell>
          <cell r="BF3506" t="str">
            <v>BU01</v>
          </cell>
          <cell r="BP3506" t="str">
            <v>ACC_KFI_+GSSCPXDBSO</v>
          </cell>
          <cell r="BR3506" t="str">
            <v>2021.06</v>
          </cell>
          <cell r="BS3506" t="str">
            <v>Actual</v>
          </cell>
          <cell r="BT3506">
            <v>124152</v>
          </cell>
          <cell r="BV3506" t="str">
            <v>GBU0101</v>
          </cell>
          <cell r="CB3506" t="str">
            <v>BU05</v>
          </cell>
          <cell r="CL3506" t="str">
            <v>ACC_KFI_COI</v>
          </cell>
          <cell r="CN3506" t="str">
            <v>EFF0102</v>
          </cell>
          <cell r="CP3506">
            <v>0</v>
          </cell>
          <cell r="CS3506" t="str">
            <v>GBU04</v>
          </cell>
        </row>
        <row r="3507">
          <cell r="BD3507" t="str">
            <v>GBU0101</v>
          </cell>
          <cell r="BF3507" t="str">
            <v>BU01</v>
          </cell>
          <cell r="BP3507" t="str">
            <v>ACC_KFI_+GSSCPXDBSO</v>
          </cell>
          <cell r="BR3507" t="str">
            <v>2021.06</v>
          </cell>
          <cell r="BS3507" t="str">
            <v>Visée 1</v>
          </cell>
          <cell r="BT3507">
            <v>134933</v>
          </cell>
          <cell r="BV3507" t="str">
            <v>GBU0101</v>
          </cell>
          <cell r="CB3507" t="str">
            <v>BU05</v>
          </cell>
          <cell r="CL3507" t="str">
            <v>ACC_KFI_COI</v>
          </cell>
          <cell r="CN3507" t="str">
            <v>EFF0105</v>
          </cell>
          <cell r="CP3507">
            <v>0</v>
          </cell>
          <cell r="CS3507" t="str">
            <v>GBU04</v>
          </cell>
        </row>
        <row r="3508">
          <cell r="BD3508" t="str">
            <v>GBU0101</v>
          </cell>
          <cell r="BF3508" t="str">
            <v>BU01</v>
          </cell>
          <cell r="BP3508" t="str">
            <v>ACC_KFI_EBITDA</v>
          </cell>
          <cell r="BR3508" t="str">
            <v>2019.06</v>
          </cell>
          <cell r="BS3508" t="str">
            <v>Actual</v>
          </cell>
          <cell r="BT3508">
            <v>5460.82</v>
          </cell>
          <cell r="BV3508" t="str">
            <v>GBU0101</v>
          </cell>
          <cell r="CB3508" t="str">
            <v>BU05</v>
          </cell>
          <cell r="CL3508" t="str">
            <v>ACC_KFI_COI</v>
          </cell>
          <cell r="CN3508" t="str">
            <v>EFF0109</v>
          </cell>
          <cell r="CP3508">
            <v>-34904.187180000001</v>
          </cell>
          <cell r="CS3508" t="str">
            <v>GBU04</v>
          </cell>
        </row>
        <row r="3509">
          <cell r="BD3509" t="str">
            <v>GBU0101</v>
          </cell>
          <cell r="BF3509" t="str">
            <v>BU01</v>
          </cell>
          <cell r="BP3509" t="str">
            <v>ACC_KFI_EBITDA</v>
          </cell>
          <cell r="BR3509" t="str">
            <v>2019.06</v>
          </cell>
          <cell r="BS3509" t="str">
            <v>Visée 1</v>
          </cell>
          <cell r="BT3509">
            <v>7363.11</v>
          </cell>
          <cell r="BV3509" t="str">
            <v>GBU0101</v>
          </cell>
          <cell r="CB3509" t="str">
            <v>BU05</v>
          </cell>
          <cell r="CL3509" t="str">
            <v>ACC_KFI_EBITDA</v>
          </cell>
          <cell r="CN3509" t="str">
            <v>EFF0102</v>
          </cell>
          <cell r="CP3509">
            <v>0</v>
          </cell>
          <cell r="CS3509" t="str">
            <v>GBU04</v>
          </cell>
        </row>
        <row r="3510">
          <cell r="BD3510" t="str">
            <v>GBU0101</v>
          </cell>
          <cell r="BF3510" t="str">
            <v>BU01</v>
          </cell>
          <cell r="BP3510" t="str">
            <v>ACC_KFI_EBITDA</v>
          </cell>
          <cell r="BR3510" t="str">
            <v>2020.06</v>
          </cell>
          <cell r="BS3510" t="str">
            <v>Actual</v>
          </cell>
          <cell r="BT3510">
            <v>19632.189999999999</v>
          </cell>
          <cell r="BV3510" t="str">
            <v>GBU0101</v>
          </cell>
          <cell r="CB3510" t="str">
            <v>BU05</v>
          </cell>
          <cell r="CL3510" t="str">
            <v>ACC_KFI_EBITDA</v>
          </cell>
          <cell r="CN3510" t="str">
            <v>EFF0105</v>
          </cell>
          <cell r="CP3510">
            <v>0</v>
          </cell>
          <cell r="CS3510" t="str">
            <v>GBU04</v>
          </cell>
        </row>
        <row r="3511">
          <cell r="BD3511" t="str">
            <v>GBU0101</v>
          </cell>
          <cell r="BF3511" t="str">
            <v>BU01</v>
          </cell>
          <cell r="BP3511" t="str">
            <v>ACC_KFI_EBITDA</v>
          </cell>
          <cell r="BR3511" t="str">
            <v>2020.06</v>
          </cell>
          <cell r="BS3511" t="str">
            <v>Visée 1</v>
          </cell>
          <cell r="BT3511">
            <v>13347.7</v>
          </cell>
          <cell r="BV3511" t="str">
            <v>GBU0101</v>
          </cell>
          <cell r="CB3511" t="str">
            <v>BU05</v>
          </cell>
          <cell r="CL3511" t="str">
            <v>ACC_KFI_EBITDA</v>
          </cell>
          <cell r="CN3511" t="str">
            <v>EFF0109</v>
          </cell>
          <cell r="CP3511">
            <v>-34611.43318</v>
          </cell>
          <cell r="CS3511" t="str">
            <v>GBU04</v>
          </cell>
        </row>
        <row r="3512">
          <cell r="BD3512" t="str">
            <v>GBU0101</v>
          </cell>
          <cell r="BF3512" t="str">
            <v>BU01</v>
          </cell>
          <cell r="BP3512" t="str">
            <v>ACC_KFI_EBITDA</v>
          </cell>
          <cell r="BR3512" t="str">
            <v>2020.12</v>
          </cell>
          <cell r="BS3512" t="str">
            <v>Actual</v>
          </cell>
          <cell r="BT3512">
            <v>22452.91</v>
          </cell>
          <cell r="BV3512" t="str">
            <v>GBU0101</v>
          </cell>
          <cell r="CB3512" t="str">
            <v>BU05</v>
          </cell>
          <cell r="CL3512" t="str">
            <v>ACC_KFI_TO</v>
          </cell>
          <cell r="CN3512" t="str">
            <v>EFF0105</v>
          </cell>
          <cell r="CP3512">
            <v>0</v>
          </cell>
          <cell r="CS3512" t="str">
            <v>GBU04</v>
          </cell>
        </row>
        <row r="3513">
          <cell r="BD3513" t="str">
            <v>GBU0101</v>
          </cell>
          <cell r="BF3513" t="str">
            <v>BU01</v>
          </cell>
          <cell r="BP3513" t="str">
            <v>ACC_KFI_EBITDA</v>
          </cell>
          <cell r="BR3513" t="str">
            <v>2020.12</v>
          </cell>
          <cell r="BS3513" t="str">
            <v>Visée 1</v>
          </cell>
          <cell r="BT3513">
            <v>23515.16</v>
          </cell>
          <cell r="BV3513" t="str">
            <v>GBU0101</v>
          </cell>
          <cell r="CB3513" t="str">
            <v>BU05</v>
          </cell>
          <cell r="CL3513" t="str">
            <v>ACC_KFI_TO</v>
          </cell>
          <cell r="CN3513" t="str">
            <v>EFF0109</v>
          </cell>
          <cell r="CP3513">
            <v>-11019.879989999999</v>
          </cell>
          <cell r="CS3513" t="str">
            <v>GBU04</v>
          </cell>
        </row>
        <row r="3514">
          <cell r="BD3514" t="str">
            <v>GBU0101</v>
          </cell>
          <cell r="BF3514" t="str">
            <v>BU01</v>
          </cell>
          <cell r="BP3514" t="str">
            <v>ACC_KFI_EBITDA</v>
          </cell>
          <cell r="BR3514" t="str">
            <v>2021.06</v>
          </cell>
          <cell r="BS3514" t="str">
            <v>Actual</v>
          </cell>
          <cell r="BT3514">
            <v>7508.65</v>
          </cell>
          <cell r="BV3514" t="str">
            <v>GBU0101</v>
          </cell>
          <cell r="CB3514" t="str">
            <v>BU05</v>
          </cell>
          <cell r="CL3514" t="str">
            <v>ACC_KFI_COI</v>
          </cell>
          <cell r="CN3514" t="str">
            <v>EFF0102</v>
          </cell>
          <cell r="CP3514">
            <v>0</v>
          </cell>
          <cell r="CS3514" t="str">
            <v>GBU04</v>
          </cell>
        </row>
        <row r="3515">
          <cell r="BD3515" t="str">
            <v>GBU0101</v>
          </cell>
          <cell r="BF3515" t="str">
            <v>BU01</v>
          </cell>
          <cell r="BP3515" t="str">
            <v>ACC_KFI_EBITDA</v>
          </cell>
          <cell r="BR3515" t="str">
            <v>2021.06</v>
          </cell>
          <cell r="BS3515" t="str">
            <v>Visée 1</v>
          </cell>
          <cell r="BT3515">
            <v>16809.740000000002</v>
          </cell>
          <cell r="BV3515" t="str">
            <v>GBU0101</v>
          </cell>
          <cell r="CB3515" t="str">
            <v>BU05</v>
          </cell>
          <cell r="CL3515" t="str">
            <v>ACC_KFI_COI</v>
          </cell>
          <cell r="CN3515" t="str">
            <v>EFF0105</v>
          </cell>
          <cell r="CP3515">
            <v>0</v>
          </cell>
          <cell r="CS3515" t="str">
            <v>GBU04</v>
          </cell>
        </row>
        <row r="3516">
          <cell r="BD3516" t="str">
            <v>GBU0101</v>
          </cell>
          <cell r="BF3516" t="str">
            <v>BU01</v>
          </cell>
          <cell r="BP3516" t="str">
            <v>ACC_KFI_COI</v>
          </cell>
          <cell r="BR3516" t="str">
            <v>2019.06</v>
          </cell>
          <cell r="BS3516" t="str">
            <v>Actual</v>
          </cell>
          <cell r="BT3516">
            <v>5460.82</v>
          </cell>
          <cell r="BV3516" t="str">
            <v>GBU0101</v>
          </cell>
          <cell r="CB3516" t="str">
            <v>BU05</v>
          </cell>
          <cell r="CL3516" t="str">
            <v>ACC_KFI_COI</v>
          </cell>
          <cell r="CN3516" t="str">
            <v>EFF0109</v>
          </cell>
          <cell r="CP3516">
            <v>1.1171800000000001</v>
          </cell>
          <cell r="CS3516" t="str">
            <v>GBU04</v>
          </cell>
        </row>
        <row r="3517">
          <cell r="BD3517" t="str">
            <v>GBU0101</v>
          </cell>
          <cell r="BF3517" t="str">
            <v>BU01</v>
          </cell>
          <cell r="BP3517" t="str">
            <v>ACC_KFI_COI</v>
          </cell>
          <cell r="BR3517" t="str">
            <v>2019.06</v>
          </cell>
          <cell r="BS3517" t="str">
            <v>Visée 1</v>
          </cell>
          <cell r="BT3517">
            <v>7363.11</v>
          </cell>
          <cell r="BV3517" t="str">
            <v>GBU0101</v>
          </cell>
          <cell r="CB3517" t="str">
            <v>BU05</v>
          </cell>
          <cell r="CL3517" t="str">
            <v>ACC_KFI_EBITDA</v>
          </cell>
          <cell r="CN3517" t="str">
            <v>EFF0102</v>
          </cell>
          <cell r="CP3517">
            <v>0</v>
          </cell>
          <cell r="CS3517" t="str">
            <v>GBU04</v>
          </cell>
        </row>
        <row r="3518">
          <cell r="BD3518" t="str">
            <v>GBU0101</v>
          </cell>
          <cell r="BF3518" t="str">
            <v>BU01</v>
          </cell>
          <cell r="BP3518" t="str">
            <v>ACC_KFI_COI</v>
          </cell>
          <cell r="BR3518" t="str">
            <v>2020.06</v>
          </cell>
          <cell r="BS3518" t="str">
            <v>Actual</v>
          </cell>
          <cell r="BT3518">
            <v>19632.189999999999</v>
          </cell>
          <cell r="BV3518" t="str">
            <v>GBU0101</v>
          </cell>
          <cell r="CB3518" t="str">
            <v>BU05</v>
          </cell>
          <cell r="CL3518" t="str">
            <v>ACC_KFI_EBITDA</v>
          </cell>
          <cell r="CN3518" t="str">
            <v>EFF0105</v>
          </cell>
          <cell r="CP3518">
            <v>0</v>
          </cell>
          <cell r="CS3518" t="str">
            <v>GBU04</v>
          </cell>
        </row>
        <row r="3519">
          <cell r="BD3519" t="str">
            <v>GBU0101</v>
          </cell>
          <cell r="BF3519" t="str">
            <v>BU01</v>
          </cell>
          <cell r="BP3519" t="str">
            <v>ACC_KFI_COI</v>
          </cell>
          <cell r="BR3519" t="str">
            <v>2020.06</v>
          </cell>
          <cell r="BS3519" t="str">
            <v>Visée 1</v>
          </cell>
          <cell r="BT3519">
            <v>13347.7</v>
          </cell>
          <cell r="BV3519" t="str">
            <v>GBU0101</v>
          </cell>
          <cell r="CB3519" t="str">
            <v>BU05</v>
          </cell>
          <cell r="CL3519" t="str">
            <v>ACC_KFI_EBITDA</v>
          </cell>
          <cell r="CN3519" t="str">
            <v>EFF0109</v>
          </cell>
          <cell r="CP3519">
            <v>1.1331800000000001</v>
          </cell>
          <cell r="CS3519" t="str">
            <v>GBU04</v>
          </cell>
        </row>
        <row r="3520">
          <cell r="BD3520" t="str">
            <v>GBU0101</v>
          </cell>
          <cell r="BF3520" t="str">
            <v>BU01</v>
          </cell>
          <cell r="BP3520" t="str">
            <v>ACC_KFI_COI</v>
          </cell>
          <cell r="BR3520" t="str">
            <v>2020.12</v>
          </cell>
          <cell r="BS3520" t="str">
            <v>Actual</v>
          </cell>
          <cell r="BT3520">
            <v>22452.91</v>
          </cell>
          <cell r="BV3520" t="str">
            <v>GBU0101</v>
          </cell>
          <cell r="CB3520" t="str">
            <v>BU05</v>
          </cell>
          <cell r="CL3520" t="str">
            <v>ACC_KFI_TO</v>
          </cell>
          <cell r="CN3520" t="str">
            <v>EFF0105</v>
          </cell>
          <cell r="CP3520">
            <v>0</v>
          </cell>
          <cell r="CS3520" t="str">
            <v>GBU04</v>
          </cell>
        </row>
        <row r="3521">
          <cell r="BD3521" t="str">
            <v>GBU0101</v>
          </cell>
          <cell r="BF3521" t="str">
            <v>BU01</v>
          </cell>
          <cell r="BP3521" t="str">
            <v>ACC_KFI_COI</v>
          </cell>
          <cell r="BR3521" t="str">
            <v>2020.12</v>
          </cell>
          <cell r="BS3521" t="str">
            <v>Visée 1</v>
          </cell>
          <cell r="BT3521">
            <v>23515.16</v>
          </cell>
          <cell r="BV3521" t="str">
            <v>GBU0101</v>
          </cell>
          <cell r="CB3521" t="str">
            <v>BU05</v>
          </cell>
          <cell r="CL3521" t="str">
            <v>ACC_KFI_TO</v>
          </cell>
          <cell r="CN3521" t="str">
            <v>EFF0109</v>
          </cell>
          <cell r="CP3521">
            <v>-0.37001000000000001</v>
          </cell>
          <cell r="CS3521" t="str">
            <v>GBU04</v>
          </cell>
        </row>
        <row r="3522">
          <cell r="BD3522" t="str">
            <v>GBU0101</v>
          </cell>
          <cell r="BF3522" t="str">
            <v>BU01</v>
          </cell>
          <cell r="BP3522" t="str">
            <v>ACC_KFI_COI</v>
          </cell>
          <cell r="BR3522" t="str">
            <v>2021.06</v>
          </cell>
          <cell r="BS3522" t="str">
            <v>Actual</v>
          </cell>
          <cell r="BT3522">
            <v>7508.65</v>
          </cell>
          <cell r="BV3522" t="str">
            <v>GBU0101</v>
          </cell>
          <cell r="CB3522" t="str">
            <v>BU05</v>
          </cell>
          <cell r="CL3522" t="str">
            <v>ACC_KFI_COI</v>
          </cell>
          <cell r="CN3522" t="str">
            <v>EFF0102</v>
          </cell>
          <cell r="CP3522">
            <v>0</v>
          </cell>
          <cell r="CS3522" t="str">
            <v>GBU04</v>
          </cell>
        </row>
        <row r="3523">
          <cell r="BD3523" t="str">
            <v>GBU0101</v>
          </cell>
          <cell r="BF3523" t="str">
            <v>BU01</v>
          </cell>
          <cell r="BP3523" t="str">
            <v>ACC_KFI_COI</v>
          </cell>
          <cell r="BR3523" t="str">
            <v>2021.06</v>
          </cell>
          <cell r="BS3523" t="str">
            <v>Visée 1</v>
          </cell>
          <cell r="BT3523">
            <v>16809.740000000002</v>
          </cell>
          <cell r="BV3523" t="str">
            <v>GBU0101</v>
          </cell>
          <cell r="CB3523" t="str">
            <v>BU05</v>
          </cell>
          <cell r="CL3523" t="str">
            <v>ACC_KFI_COI</v>
          </cell>
          <cell r="CN3523" t="str">
            <v>EFF0105</v>
          </cell>
          <cell r="CP3523">
            <v>0</v>
          </cell>
          <cell r="CS3523" t="str">
            <v>GBU04</v>
          </cell>
        </row>
        <row r="3524">
          <cell r="BD3524" t="str">
            <v>GBU0101</v>
          </cell>
          <cell r="BF3524" t="str">
            <v>BU01</v>
          </cell>
          <cell r="BP3524" t="str">
            <v>ACC_KFI_ASS_REC</v>
          </cell>
          <cell r="BR3524" t="str">
            <v>2019.06</v>
          </cell>
          <cell r="BS3524" t="str">
            <v>Actual</v>
          </cell>
          <cell r="BT3524">
            <v>5460.82</v>
          </cell>
          <cell r="BV3524" t="str">
            <v>GBU0101</v>
          </cell>
          <cell r="CB3524" t="str">
            <v>BU05</v>
          </cell>
          <cell r="CL3524" t="str">
            <v>ACC_KFI_COI</v>
          </cell>
          <cell r="CN3524" t="str">
            <v>EFF0109</v>
          </cell>
          <cell r="CP3524">
            <v>-1752.37</v>
          </cell>
          <cell r="CS3524" t="str">
            <v>GBU04</v>
          </cell>
        </row>
        <row r="3525">
          <cell r="BD3525" t="str">
            <v>GBU0101</v>
          </cell>
          <cell r="BF3525" t="str">
            <v>BU01</v>
          </cell>
          <cell r="BP3525" t="str">
            <v>ACC_KFI_ASS_REC</v>
          </cell>
          <cell r="BR3525" t="str">
            <v>2019.06</v>
          </cell>
          <cell r="BS3525" t="str">
            <v>Visée 1</v>
          </cell>
          <cell r="BT3525">
            <v>7363.11</v>
          </cell>
          <cell r="BV3525" t="str">
            <v>GBU0101</v>
          </cell>
          <cell r="CB3525" t="str">
            <v>BU05</v>
          </cell>
          <cell r="CL3525" t="str">
            <v>ACC_KFI_EBITDA</v>
          </cell>
          <cell r="CN3525" t="str">
            <v>EFF0102</v>
          </cell>
          <cell r="CP3525">
            <v>0</v>
          </cell>
          <cell r="CS3525" t="str">
            <v>GBU04</v>
          </cell>
        </row>
        <row r="3526">
          <cell r="BD3526" t="str">
            <v>GBU0101</v>
          </cell>
          <cell r="BF3526" t="str">
            <v>BU01</v>
          </cell>
          <cell r="BP3526" t="str">
            <v>ACC_KFI_ASS_REC</v>
          </cell>
          <cell r="BR3526" t="str">
            <v>2020.06</v>
          </cell>
          <cell r="BS3526" t="str">
            <v>Actual</v>
          </cell>
          <cell r="BT3526">
            <v>19632.189999999999</v>
          </cell>
          <cell r="BV3526" t="str">
            <v>GBU0101</v>
          </cell>
          <cell r="CB3526" t="str">
            <v>BU05</v>
          </cell>
          <cell r="CL3526" t="str">
            <v>ACC_KFI_EBITDA</v>
          </cell>
          <cell r="CN3526" t="str">
            <v>EFF0105</v>
          </cell>
          <cell r="CP3526">
            <v>0</v>
          </cell>
          <cell r="CS3526" t="str">
            <v>GBU04</v>
          </cell>
        </row>
        <row r="3527">
          <cell r="BD3527" t="str">
            <v>GBU0101</v>
          </cell>
          <cell r="BF3527" t="str">
            <v>BU01</v>
          </cell>
          <cell r="BP3527" t="str">
            <v>ACC_KFI_ASS_REC</v>
          </cell>
          <cell r="BR3527" t="str">
            <v>2020.06</v>
          </cell>
          <cell r="BS3527" t="str">
            <v>Visée 1</v>
          </cell>
          <cell r="BT3527">
            <v>13347.7</v>
          </cell>
          <cell r="BV3527" t="str">
            <v>GBU0101</v>
          </cell>
          <cell r="CB3527" t="str">
            <v>BU05</v>
          </cell>
          <cell r="CL3527" t="str">
            <v>ACC_KFI_EBITDA</v>
          </cell>
          <cell r="CN3527" t="str">
            <v>EFF0109</v>
          </cell>
          <cell r="CP3527">
            <v>3182.17</v>
          </cell>
          <cell r="CS3527" t="str">
            <v>GBU04</v>
          </cell>
        </row>
        <row r="3528">
          <cell r="BD3528" t="str">
            <v>GBU0101</v>
          </cell>
          <cell r="BF3528" t="str">
            <v>BU01</v>
          </cell>
          <cell r="BP3528" t="str">
            <v>ACC_KFI_ASS_REC</v>
          </cell>
          <cell r="BR3528" t="str">
            <v>2020.12</v>
          </cell>
          <cell r="BS3528" t="str">
            <v>Actual</v>
          </cell>
          <cell r="BT3528">
            <v>22452.91</v>
          </cell>
          <cell r="BV3528" t="str">
            <v>GBU0101</v>
          </cell>
          <cell r="CB3528" t="str">
            <v>BU05</v>
          </cell>
          <cell r="CL3528" t="str">
            <v>ACC_KFI_TO</v>
          </cell>
          <cell r="CN3528" t="str">
            <v>EFF0105</v>
          </cell>
          <cell r="CP3528">
            <v>0</v>
          </cell>
          <cell r="CS3528" t="str">
            <v>GBU04</v>
          </cell>
        </row>
        <row r="3529">
          <cell r="BD3529" t="str">
            <v>GBU0101</v>
          </cell>
          <cell r="BF3529" t="str">
            <v>BU01</v>
          </cell>
          <cell r="BP3529" t="str">
            <v>ACC_KFI_ASS_REC</v>
          </cell>
          <cell r="BR3529" t="str">
            <v>2020.12</v>
          </cell>
          <cell r="BS3529" t="str">
            <v>Visée 1</v>
          </cell>
          <cell r="BT3529">
            <v>23515.16</v>
          </cell>
          <cell r="BV3529" t="str">
            <v>GBU0101</v>
          </cell>
          <cell r="CB3529" t="str">
            <v>BU05</v>
          </cell>
          <cell r="CL3529" t="str">
            <v>ACC_KFI_TO</v>
          </cell>
          <cell r="CN3529" t="str">
            <v>EFF0109</v>
          </cell>
          <cell r="CP3529">
            <v>9855.17</v>
          </cell>
          <cell r="CS3529" t="str">
            <v>GBU04</v>
          </cell>
        </row>
        <row r="3530">
          <cell r="BD3530" t="str">
            <v>GBU0101</v>
          </cell>
          <cell r="BF3530" t="str">
            <v>BU01</v>
          </cell>
          <cell r="BP3530" t="str">
            <v>ACC_KFI_ASS_REC</v>
          </cell>
          <cell r="BR3530" t="str">
            <v>2021.06</v>
          </cell>
          <cell r="BS3530" t="str">
            <v>Actual</v>
          </cell>
          <cell r="BT3530">
            <v>7508.65</v>
          </cell>
          <cell r="BV3530" t="str">
            <v>GBU0101</v>
          </cell>
          <cell r="CB3530" t="str">
            <v>BU05</v>
          </cell>
          <cell r="CL3530" t="str">
            <v>ACC_KFI_COI</v>
          </cell>
          <cell r="CN3530" t="str">
            <v>EFF0102</v>
          </cell>
          <cell r="CP3530">
            <v>0</v>
          </cell>
          <cell r="CS3530" t="str">
            <v>GBU04</v>
          </cell>
        </row>
        <row r="3531">
          <cell r="BD3531" t="str">
            <v>GBU0101</v>
          </cell>
          <cell r="BF3531" t="str">
            <v>BU01</v>
          </cell>
          <cell r="BP3531" t="str">
            <v>ACC_KFI_ASS_REC</v>
          </cell>
          <cell r="BR3531" t="str">
            <v>2021.06</v>
          </cell>
          <cell r="BS3531" t="str">
            <v>Visée 1</v>
          </cell>
          <cell r="BT3531">
            <v>16809.740000000002</v>
          </cell>
          <cell r="BV3531" t="str">
            <v>GBU0101</v>
          </cell>
          <cell r="CB3531" t="str">
            <v>BU05</v>
          </cell>
          <cell r="CL3531" t="str">
            <v>ACC_KFI_COI</v>
          </cell>
          <cell r="CN3531" t="str">
            <v>EFF0105</v>
          </cell>
          <cell r="CP3531">
            <v>0</v>
          </cell>
          <cell r="CS3531" t="str">
            <v>GBU04</v>
          </cell>
        </row>
        <row r="3532">
          <cell r="BD3532" t="str">
            <v>GBU0101</v>
          </cell>
          <cell r="BF3532" t="str">
            <v>BU01</v>
          </cell>
          <cell r="BP3532" t="str">
            <v>ACC_KFI_TO</v>
          </cell>
          <cell r="BR3532" t="str">
            <v>2019.06</v>
          </cell>
          <cell r="BS3532" t="str">
            <v>Actual</v>
          </cell>
          <cell r="BT3532">
            <v>9792</v>
          </cell>
          <cell r="BV3532" t="str">
            <v>GBU0101</v>
          </cell>
          <cell r="CB3532" t="str">
            <v>BU05</v>
          </cell>
          <cell r="CL3532" t="str">
            <v>ACC_KFI_COI</v>
          </cell>
          <cell r="CN3532" t="str">
            <v>EFF0109</v>
          </cell>
          <cell r="CP3532">
            <v>10866.73</v>
          </cell>
          <cell r="CS3532" t="str">
            <v>GBU04</v>
          </cell>
        </row>
        <row r="3533">
          <cell r="BD3533" t="str">
            <v>GBU0101</v>
          </cell>
          <cell r="BF3533" t="str">
            <v>BU01</v>
          </cell>
          <cell r="BP3533" t="str">
            <v>ACC_KFI_TO</v>
          </cell>
          <cell r="BR3533" t="str">
            <v>2019.06</v>
          </cell>
          <cell r="BS3533" t="str">
            <v>Visée 1</v>
          </cell>
          <cell r="BT3533">
            <v>10484</v>
          </cell>
          <cell r="BV3533" t="str">
            <v>GBU0101</v>
          </cell>
          <cell r="CB3533" t="str">
            <v>BU05</v>
          </cell>
          <cell r="CL3533" t="str">
            <v>ACC_KFI_EBITDA</v>
          </cell>
          <cell r="CN3533" t="str">
            <v>EFF0102</v>
          </cell>
          <cell r="CP3533">
            <v>0</v>
          </cell>
          <cell r="CS3533" t="str">
            <v>GBU04</v>
          </cell>
        </row>
        <row r="3534">
          <cell r="BD3534" t="str">
            <v>GBU0101</v>
          </cell>
          <cell r="BF3534" t="str">
            <v>BU01</v>
          </cell>
          <cell r="BP3534" t="str">
            <v>ACC_KFI_TO</v>
          </cell>
          <cell r="BR3534" t="str">
            <v>2020.06</v>
          </cell>
          <cell r="BS3534" t="str">
            <v>Actual</v>
          </cell>
          <cell r="BT3534">
            <v>7756</v>
          </cell>
          <cell r="BV3534" t="str">
            <v>GBU0101</v>
          </cell>
          <cell r="CB3534" t="str">
            <v>BU05</v>
          </cell>
          <cell r="CL3534" t="str">
            <v>ACC_KFI_EBITDA</v>
          </cell>
          <cell r="CN3534" t="str">
            <v>EFF0105</v>
          </cell>
          <cell r="CP3534">
            <v>0</v>
          </cell>
          <cell r="CS3534" t="str">
            <v>GBU04</v>
          </cell>
        </row>
        <row r="3535">
          <cell r="BD3535" t="str">
            <v>GBU0101</v>
          </cell>
          <cell r="BF3535" t="str">
            <v>BU01</v>
          </cell>
          <cell r="BP3535" t="str">
            <v>ACC_KFI_TO</v>
          </cell>
          <cell r="BR3535" t="str">
            <v>2020.06</v>
          </cell>
          <cell r="BS3535" t="str">
            <v>Visée 1</v>
          </cell>
          <cell r="BT3535">
            <v>9785</v>
          </cell>
          <cell r="BV3535" t="str">
            <v>GBU0101</v>
          </cell>
          <cell r="CB3535" t="str">
            <v>BU05</v>
          </cell>
          <cell r="CL3535" t="str">
            <v>ACC_KFI_EBITDA</v>
          </cell>
          <cell r="CN3535" t="str">
            <v>EFF0109</v>
          </cell>
          <cell r="CP3535">
            <v>9376.11</v>
          </cell>
          <cell r="CS3535" t="str">
            <v>GBU04</v>
          </cell>
        </row>
        <row r="3536">
          <cell r="BD3536" t="str">
            <v>GBU0101</v>
          </cell>
          <cell r="BF3536" t="str">
            <v>BU01</v>
          </cell>
          <cell r="BP3536" t="str">
            <v>ACC_KFI_TO</v>
          </cell>
          <cell r="BR3536" t="str">
            <v>2020.12</v>
          </cell>
          <cell r="BS3536" t="str">
            <v>Actual</v>
          </cell>
          <cell r="BT3536">
            <v>17949</v>
          </cell>
          <cell r="BV3536" t="str">
            <v>GBU0101</v>
          </cell>
          <cell r="CB3536" t="str">
            <v>BU05</v>
          </cell>
          <cell r="CL3536" t="str">
            <v>ACC_KFI_TO</v>
          </cell>
          <cell r="CN3536" t="str">
            <v>EFF0105</v>
          </cell>
          <cell r="CP3536">
            <v>0</v>
          </cell>
          <cell r="CS3536" t="str">
            <v>GBU04</v>
          </cell>
        </row>
        <row r="3537">
          <cell r="BD3537" t="str">
            <v>GBU0101</v>
          </cell>
          <cell r="BF3537" t="str">
            <v>BU01</v>
          </cell>
          <cell r="BP3537" t="str">
            <v>ACC_KFI_TO</v>
          </cell>
          <cell r="BR3537" t="str">
            <v>2020.12</v>
          </cell>
          <cell r="BS3537" t="str">
            <v>Visée 1</v>
          </cell>
          <cell r="BT3537">
            <v>19942</v>
          </cell>
          <cell r="BV3537" t="str">
            <v>GBU0101</v>
          </cell>
          <cell r="CB3537" t="str">
            <v>BU05</v>
          </cell>
          <cell r="CL3537" t="str">
            <v>ACC_KFI_TO</v>
          </cell>
          <cell r="CN3537" t="str">
            <v>EFF0109</v>
          </cell>
          <cell r="CP3537">
            <v>8833</v>
          </cell>
          <cell r="CS3537" t="str">
            <v>GBU04</v>
          </cell>
        </row>
        <row r="3538">
          <cell r="BD3538" t="str">
            <v>GBU0101</v>
          </cell>
          <cell r="BF3538" t="str">
            <v>BU01</v>
          </cell>
          <cell r="BP3538" t="str">
            <v>ACC_KFI_TO</v>
          </cell>
          <cell r="BR3538" t="str">
            <v>2021.06</v>
          </cell>
          <cell r="BS3538" t="str">
            <v>Actual</v>
          </cell>
          <cell r="BT3538">
            <v>7013</v>
          </cell>
          <cell r="BV3538" t="str">
            <v>GBU0101</v>
          </cell>
          <cell r="CB3538" t="str">
            <v>BU05</v>
          </cell>
          <cell r="CL3538" t="str">
            <v>ACC_KFI_COI</v>
          </cell>
          <cell r="CN3538" t="str">
            <v>EFF0105</v>
          </cell>
          <cell r="CP3538">
            <v>0</v>
          </cell>
          <cell r="CS3538" t="str">
            <v>GBU04</v>
          </cell>
        </row>
        <row r="3539">
          <cell r="BD3539" t="str">
            <v>GBU0101</v>
          </cell>
          <cell r="BF3539" t="str">
            <v>BU01</v>
          </cell>
          <cell r="BP3539" t="str">
            <v>ACC_KFI_TO</v>
          </cell>
          <cell r="BR3539" t="str">
            <v>2021.06</v>
          </cell>
          <cell r="BS3539" t="str">
            <v>Visée 1</v>
          </cell>
          <cell r="BT3539">
            <v>3887</v>
          </cell>
          <cell r="BV3539" t="str">
            <v>GBU0101</v>
          </cell>
          <cell r="CB3539" t="str">
            <v>BU05</v>
          </cell>
          <cell r="CL3539" t="str">
            <v>ACC_KFI_COI</v>
          </cell>
          <cell r="CN3539" t="str">
            <v>EFF0109</v>
          </cell>
          <cell r="CP3539">
            <v>1088.5</v>
          </cell>
          <cell r="CS3539" t="str">
            <v>GBU04</v>
          </cell>
        </row>
        <row r="3540">
          <cell r="BD3540" t="str">
            <v>GBU0101</v>
          </cell>
          <cell r="BF3540" t="str">
            <v>BU01</v>
          </cell>
          <cell r="BP3540" t="str">
            <v>ACC_KFI_EBITDA</v>
          </cell>
          <cell r="BR3540" t="str">
            <v>2019.06</v>
          </cell>
          <cell r="BS3540" t="str">
            <v>Actual</v>
          </cell>
          <cell r="BT3540">
            <v>10169</v>
          </cell>
          <cell r="BV3540" t="str">
            <v>GBU0101</v>
          </cell>
          <cell r="CB3540" t="str">
            <v>BU05</v>
          </cell>
          <cell r="CL3540" t="str">
            <v>ACC_KFI_EBITDA</v>
          </cell>
          <cell r="CN3540" t="str">
            <v>EFF0105</v>
          </cell>
          <cell r="CP3540">
            <v>0</v>
          </cell>
          <cell r="CS3540" t="str">
            <v>GBU04</v>
          </cell>
        </row>
        <row r="3541">
          <cell r="BD3541" t="str">
            <v>GBU0101</v>
          </cell>
          <cell r="BF3541" t="str">
            <v>BU01</v>
          </cell>
          <cell r="BP3541" t="str">
            <v>ACC_KFI_EBITDA</v>
          </cell>
          <cell r="BR3541" t="str">
            <v>2019.06</v>
          </cell>
          <cell r="BS3541" t="str">
            <v>Visée 1</v>
          </cell>
          <cell r="BT3541">
            <v>5279</v>
          </cell>
          <cell r="BV3541" t="str">
            <v>GBU0101</v>
          </cell>
          <cell r="CB3541" t="str">
            <v>BU05</v>
          </cell>
          <cell r="CL3541" t="str">
            <v>ACC_KFI_EBITDA</v>
          </cell>
          <cell r="CN3541" t="str">
            <v>EFF0109</v>
          </cell>
          <cell r="CP3541">
            <v>1088.5</v>
          </cell>
          <cell r="CS3541" t="str">
            <v>GBU04</v>
          </cell>
        </row>
        <row r="3542">
          <cell r="BD3542" t="str">
            <v>GBU0101</v>
          </cell>
          <cell r="BF3542" t="str">
            <v>BU01</v>
          </cell>
          <cell r="BP3542" t="str">
            <v>ACC_KFI_EBITDA</v>
          </cell>
          <cell r="BR3542" t="str">
            <v>2020.06</v>
          </cell>
          <cell r="BS3542" t="str">
            <v>Actual</v>
          </cell>
          <cell r="BT3542">
            <v>2556</v>
          </cell>
          <cell r="BV3542" t="str">
            <v>GBU0101</v>
          </cell>
          <cell r="CB3542" t="str">
            <v>BU05</v>
          </cell>
          <cell r="CL3542" t="str">
            <v>ACC_KFI_TO</v>
          </cell>
          <cell r="CN3542" t="str">
            <v>EFF0105</v>
          </cell>
          <cell r="CP3542">
            <v>0</v>
          </cell>
          <cell r="CS3542" t="str">
            <v>GBU04</v>
          </cell>
        </row>
        <row r="3543">
          <cell r="BD3543" t="str">
            <v>GBU0101</v>
          </cell>
          <cell r="BF3543" t="str">
            <v>BU01</v>
          </cell>
          <cell r="BP3543" t="str">
            <v>ACC_KFI_EBITDA</v>
          </cell>
          <cell r="BR3543" t="str">
            <v>2020.06</v>
          </cell>
          <cell r="BS3543" t="str">
            <v>Visée 1</v>
          </cell>
          <cell r="BT3543">
            <v>2741</v>
          </cell>
          <cell r="BV3543" t="str">
            <v>GBU0101</v>
          </cell>
          <cell r="CB3543" t="str">
            <v>BU05</v>
          </cell>
          <cell r="CL3543" t="str">
            <v>ACC_KFI_TO</v>
          </cell>
          <cell r="CN3543" t="str">
            <v>EFF0109</v>
          </cell>
          <cell r="CP3543">
            <v>0</v>
          </cell>
          <cell r="CS3543" t="str">
            <v>GBU04</v>
          </cell>
        </row>
        <row r="3544">
          <cell r="BD3544" t="str">
            <v>GBU0101</v>
          </cell>
          <cell r="BF3544" t="str">
            <v>BU01</v>
          </cell>
          <cell r="BP3544" t="str">
            <v>ACC_KFI_EBITDA</v>
          </cell>
          <cell r="BR3544" t="str">
            <v>2020.12</v>
          </cell>
          <cell r="BS3544" t="str">
            <v>Actual</v>
          </cell>
          <cell r="BT3544">
            <v>-2182</v>
          </cell>
          <cell r="BV3544" t="str">
            <v>GBU0101</v>
          </cell>
          <cell r="CB3544" t="str">
            <v>BU05</v>
          </cell>
          <cell r="CL3544" t="str">
            <v>ACC_KFI_COI</v>
          </cell>
          <cell r="CN3544" t="str">
            <v>EFF0102</v>
          </cell>
          <cell r="CP3544">
            <v>0</v>
          </cell>
          <cell r="CS3544" t="str">
            <v>GBU04</v>
          </cell>
        </row>
        <row r="3545">
          <cell r="BD3545" t="str">
            <v>GBU0101</v>
          </cell>
          <cell r="BF3545" t="str">
            <v>BU01</v>
          </cell>
          <cell r="BP3545" t="str">
            <v>ACC_KFI_EBITDA</v>
          </cell>
          <cell r="BR3545" t="str">
            <v>2020.12</v>
          </cell>
          <cell r="BS3545" t="str">
            <v>Visée 1</v>
          </cell>
          <cell r="BT3545">
            <v>9790</v>
          </cell>
          <cell r="BV3545" t="str">
            <v>GBU0101</v>
          </cell>
          <cell r="CB3545" t="str">
            <v>BU05</v>
          </cell>
          <cell r="CL3545" t="str">
            <v>ACC_KFI_COI</v>
          </cell>
          <cell r="CN3545" t="str">
            <v>EFF0105</v>
          </cell>
          <cell r="CP3545">
            <v>0</v>
          </cell>
          <cell r="CS3545" t="str">
            <v>GBU04</v>
          </cell>
        </row>
        <row r="3546">
          <cell r="BD3546" t="str">
            <v>GBU0101</v>
          </cell>
          <cell r="BF3546" t="str">
            <v>BU01</v>
          </cell>
          <cell r="BP3546" t="str">
            <v>ACC_KFI_EBITDA</v>
          </cell>
          <cell r="BR3546" t="str">
            <v>2021.06</v>
          </cell>
          <cell r="BS3546" t="str">
            <v>Actual</v>
          </cell>
          <cell r="BT3546">
            <v>3741</v>
          </cell>
          <cell r="BV3546" t="str">
            <v>GBU0101</v>
          </cell>
          <cell r="CB3546" t="str">
            <v>BU05</v>
          </cell>
          <cell r="CL3546" t="str">
            <v>ACC_KFI_COI</v>
          </cell>
          <cell r="CN3546" t="str">
            <v>EFF0109</v>
          </cell>
          <cell r="CP3546">
            <v>-6902.84</v>
          </cell>
          <cell r="CS3546" t="str">
            <v>GBU04</v>
          </cell>
        </row>
        <row r="3547">
          <cell r="BD3547" t="str">
            <v>GBU0101</v>
          </cell>
          <cell r="BF3547" t="str">
            <v>BU01</v>
          </cell>
          <cell r="BP3547" t="str">
            <v>ACC_KFI_EBITDA</v>
          </cell>
          <cell r="BR3547" t="str">
            <v>2021.06</v>
          </cell>
          <cell r="BS3547" t="str">
            <v>Visée 1</v>
          </cell>
          <cell r="BT3547">
            <v>2763</v>
          </cell>
          <cell r="BV3547" t="str">
            <v>GBU0101</v>
          </cell>
          <cell r="CB3547" t="str">
            <v>BU05</v>
          </cell>
          <cell r="CL3547" t="str">
            <v>ACC_KFI_EBITDA</v>
          </cell>
          <cell r="CN3547" t="str">
            <v>EFF0102</v>
          </cell>
          <cell r="CP3547">
            <v>0</v>
          </cell>
          <cell r="CS3547" t="str">
            <v>GBU04</v>
          </cell>
        </row>
        <row r="3548">
          <cell r="BD3548" t="str">
            <v>GBU0101</v>
          </cell>
          <cell r="BF3548" t="str">
            <v>BU01</v>
          </cell>
          <cell r="BP3548" t="str">
            <v>ACC_KFI_COI</v>
          </cell>
          <cell r="BR3548" t="str">
            <v>2019.06</v>
          </cell>
          <cell r="BS3548" t="str">
            <v>Actual</v>
          </cell>
          <cell r="BT3548">
            <v>8189</v>
          </cell>
          <cell r="BV3548" t="str">
            <v>GBU0101</v>
          </cell>
          <cell r="CB3548" t="str">
            <v>BU05</v>
          </cell>
          <cell r="CL3548" t="str">
            <v>ACC_KFI_EBITDA</v>
          </cell>
          <cell r="CN3548" t="str">
            <v>EFF0105</v>
          </cell>
          <cell r="CP3548">
            <v>0</v>
          </cell>
          <cell r="CS3548" t="str">
            <v>GBU04</v>
          </cell>
        </row>
        <row r="3549">
          <cell r="BD3549" t="str">
            <v>GBU0101</v>
          </cell>
          <cell r="BF3549" t="str">
            <v>BU01</v>
          </cell>
          <cell r="BP3549" t="str">
            <v>ACC_KFI_COI</v>
          </cell>
          <cell r="BR3549" t="str">
            <v>2019.06</v>
          </cell>
          <cell r="BS3549" t="str">
            <v>Visée 1</v>
          </cell>
          <cell r="BT3549">
            <v>3515</v>
          </cell>
          <cell r="BV3549" t="str">
            <v>GBU0101</v>
          </cell>
          <cell r="CB3549" t="str">
            <v>BU05</v>
          </cell>
          <cell r="CL3549" t="str">
            <v>ACC_KFI_EBITDA</v>
          </cell>
          <cell r="CN3549" t="str">
            <v>EFF0109</v>
          </cell>
          <cell r="CP3549">
            <v>-5797.6</v>
          </cell>
          <cell r="CS3549" t="str">
            <v>GBU04</v>
          </cell>
        </row>
        <row r="3550">
          <cell r="BD3550" t="str">
            <v>GBU0101</v>
          </cell>
          <cell r="BF3550" t="str">
            <v>BU01</v>
          </cell>
          <cell r="BP3550" t="str">
            <v>ACC_KFI_COI</v>
          </cell>
          <cell r="BR3550" t="str">
            <v>2020.06</v>
          </cell>
          <cell r="BS3550" t="str">
            <v>Actual</v>
          </cell>
          <cell r="BT3550">
            <v>841</v>
          </cell>
          <cell r="BV3550" t="str">
            <v>GBU0101</v>
          </cell>
          <cell r="CB3550" t="str">
            <v>BU05</v>
          </cell>
          <cell r="CL3550" t="str">
            <v>ACC_KFI_TO</v>
          </cell>
          <cell r="CN3550" t="str">
            <v>EFF0105</v>
          </cell>
          <cell r="CP3550">
            <v>0</v>
          </cell>
          <cell r="CS3550" t="str">
            <v>GBU04</v>
          </cell>
        </row>
        <row r="3551">
          <cell r="BD3551" t="str">
            <v>GBU0101</v>
          </cell>
          <cell r="BF3551" t="str">
            <v>BU01</v>
          </cell>
          <cell r="BP3551" t="str">
            <v>ACC_KFI_COI</v>
          </cell>
          <cell r="BR3551" t="str">
            <v>2020.06</v>
          </cell>
          <cell r="BS3551" t="str">
            <v>Visée 1</v>
          </cell>
          <cell r="BT3551">
            <v>1605</v>
          </cell>
          <cell r="BV3551" t="str">
            <v>GBU0101</v>
          </cell>
          <cell r="CB3551" t="str">
            <v>BU05</v>
          </cell>
          <cell r="CL3551" t="str">
            <v>ACC_KFI_TO</v>
          </cell>
          <cell r="CN3551" t="str">
            <v>EFF0109</v>
          </cell>
          <cell r="CP3551">
            <v>56885.03</v>
          </cell>
          <cell r="CS3551" t="str">
            <v>GBU04</v>
          </cell>
        </row>
        <row r="3552">
          <cell r="BD3552" t="str">
            <v>GBU0101</v>
          </cell>
          <cell r="BF3552" t="str">
            <v>BU01</v>
          </cell>
          <cell r="BP3552" t="str">
            <v>ACC_KFI_COI</v>
          </cell>
          <cell r="BR3552" t="str">
            <v>2020.12</v>
          </cell>
          <cell r="BS3552" t="str">
            <v>Actual</v>
          </cell>
          <cell r="BT3552">
            <v>-5588</v>
          </cell>
          <cell r="BV3552" t="str">
            <v>GBU0101</v>
          </cell>
          <cell r="CB3552" t="str">
            <v>BU05</v>
          </cell>
          <cell r="CL3552" t="str">
            <v>ACC_KFI_COI</v>
          </cell>
          <cell r="CN3552" t="str">
            <v>EFF0105</v>
          </cell>
          <cell r="CP3552">
            <v>0</v>
          </cell>
          <cell r="CS3552" t="str">
            <v>GBU04</v>
          </cell>
        </row>
        <row r="3553">
          <cell r="BD3553" t="str">
            <v>GBU0101</v>
          </cell>
          <cell r="BF3553" t="str">
            <v>BU01</v>
          </cell>
          <cell r="BP3553" t="str">
            <v>ACC_KFI_COI</v>
          </cell>
          <cell r="BR3553" t="str">
            <v>2020.12</v>
          </cell>
          <cell r="BS3553" t="str">
            <v>Visée 1</v>
          </cell>
          <cell r="BT3553">
            <v>7298</v>
          </cell>
          <cell r="BV3553" t="str">
            <v>GBU0101</v>
          </cell>
          <cell r="CB3553" t="str">
            <v>BU05</v>
          </cell>
          <cell r="CL3553" t="str">
            <v>ACC_KFI_COI</v>
          </cell>
          <cell r="CN3553" t="str">
            <v>EFF0109</v>
          </cell>
          <cell r="CP3553">
            <v>-145.02000000000001</v>
          </cell>
          <cell r="CS3553" t="str">
            <v>GBU04</v>
          </cell>
        </row>
        <row r="3554">
          <cell r="BD3554" t="str">
            <v>GBU0101</v>
          </cell>
          <cell r="BF3554" t="str">
            <v>BU01</v>
          </cell>
          <cell r="BP3554" t="str">
            <v>ACC_KFI_COI</v>
          </cell>
          <cell r="BR3554" t="str">
            <v>2021.06</v>
          </cell>
          <cell r="BS3554" t="str">
            <v>Actual</v>
          </cell>
          <cell r="BT3554">
            <v>1451</v>
          </cell>
          <cell r="BV3554" t="str">
            <v>GBU0101</v>
          </cell>
          <cell r="CB3554" t="str">
            <v>BU05</v>
          </cell>
          <cell r="CL3554" t="str">
            <v>ACC_KFI_EBITDA</v>
          </cell>
          <cell r="CN3554" t="str">
            <v>EFF0105</v>
          </cell>
          <cell r="CP3554">
            <v>0</v>
          </cell>
          <cell r="CS3554" t="str">
            <v>GBU04</v>
          </cell>
        </row>
        <row r="3555">
          <cell r="BD3555" t="str">
            <v>GBU0101</v>
          </cell>
          <cell r="BF3555" t="str">
            <v>BU01</v>
          </cell>
          <cell r="BP3555" t="str">
            <v>ACC_KFI_COI</v>
          </cell>
          <cell r="BR3555" t="str">
            <v>2021.06</v>
          </cell>
          <cell r="BS3555" t="str">
            <v>Visée 1</v>
          </cell>
          <cell r="BT3555">
            <v>1655</v>
          </cell>
          <cell r="BV3555" t="str">
            <v>GBU0101</v>
          </cell>
          <cell r="CB3555" t="str">
            <v>BU05</v>
          </cell>
          <cell r="CL3555" t="str">
            <v>ACC_KFI_EBITDA</v>
          </cell>
          <cell r="CN3555" t="str">
            <v>EFF0109</v>
          </cell>
          <cell r="CP3555">
            <v>-145.02000000000001</v>
          </cell>
          <cell r="CS3555" t="str">
            <v>GBU04</v>
          </cell>
        </row>
        <row r="3556">
          <cell r="BD3556" t="str">
            <v>GBU0101</v>
          </cell>
          <cell r="BF3556" t="str">
            <v>BU01</v>
          </cell>
          <cell r="BP3556" t="str">
            <v>ACC_KFI_ASS_REC</v>
          </cell>
          <cell r="BR3556" t="str">
            <v>2019.06</v>
          </cell>
          <cell r="BS3556" t="str">
            <v>Actual</v>
          </cell>
          <cell r="BT3556">
            <v>1176</v>
          </cell>
          <cell r="BV3556" t="str">
            <v>GBU0101</v>
          </cell>
          <cell r="CB3556" t="str">
            <v>BU05</v>
          </cell>
          <cell r="CL3556" t="str">
            <v>ACC_KFI_TO</v>
          </cell>
          <cell r="CN3556" t="str">
            <v>EFF0105</v>
          </cell>
          <cell r="CP3556">
            <v>0</v>
          </cell>
          <cell r="CS3556" t="str">
            <v>GBU04</v>
          </cell>
        </row>
        <row r="3557">
          <cell r="BD3557" t="str">
            <v>GBU0101</v>
          </cell>
          <cell r="BF3557" t="str">
            <v>BU01</v>
          </cell>
          <cell r="BP3557" t="str">
            <v>ACC_KFI_ASS_REC</v>
          </cell>
          <cell r="BR3557" t="str">
            <v>2019.06</v>
          </cell>
          <cell r="BS3557" t="str">
            <v>Visée 1</v>
          </cell>
          <cell r="BT3557">
            <v>647</v>
          </cell>
          <cell r="BV3557" t="str">
            <v>GBU0101</v>
          </cell>
          <cell r="CB3557" t="str">
            <v>BU05</v>
          </cell>
          <cell r="CL3557" t="str">
            <v>ACC_KFI_TO</v>
          </cell>
          <cell r="CN3557" t="str">
            <v>EFF0109</v>
          </cell>
          <cell r="CP3557">
            <v>0</v>
          </cell>
          <cell r="CS3557" t="str">
            <v>GBU04</v>
          </cell>
        </row>
        <row r="3558">
          <cell r="BD3558" t="str">
            <v>GBU0101</v>
          </cell>
          <cell r="BF3558" t="str">
            <v>BU01</v>
          </cell>
          <cell r="BP3558" t="str">
            <v>ACC_KFI_ASS_REC</v>
          </cell>
          <cell r="BR3558" t="str">
            <v>2020.06</v>
          </cell>
          <cell r="BS3558" t="str">
            <v>Actual</v>
          </cell>
          <cell r="BT3558">
            <v>462</v>
          </cell>
          <cell r="BV3558" t="str">
            <v>GBU0101</v>
          </cell>
          <cell r="CB3558" t="str">
            <v>BU05</v>
          </cell>
          <cell r="CL3558" t="str">
            <v>ACC_KFI_COI</v>
          </cell>
          <cell r="CN3558" t="str">
            <v>EFF0105</v>
          </cell>
          <cell r="CP3558">
            <v>0</v>
          </cell>
          <cell r="CS3558" t="str">
            <v>GBU04</v>
          </cell>
        </row>
        <row r="3559">
          <cell r="BD3559" t="str">
            <v>GBU0101</v>
          </cell>
          <cell r="BF3559" t="str">
            <v>BU01</v>
          </cell>
          <cell r="BP3559" t="str">
            <v>ACC_KFI_ASS_REC</v>
          </cell>
          <cell r="BR3559" t="str">
            <v>2020.06</v>
          </cell>
          <cell r="BS3559" t="str">
            <v>Visée 1</v>
          </cell>
          <cell r="BT3559">
            <v>80</v>
          </cell>
          <cell r="BV3559" t="str">
            <v>GBU0101</v>
          </cell>
          <cell r="CB3559" t="str">
            <v>BU05</v>
          </cell>
          <cell r="CL3559" t="str">
            <v>ACC_KFI_COI</v>
          </cell>
          <cell r="CN3559" t="str">
            <v>EFF0109</v>
          </cell>
          <cell r="CP3559">
            <v>-2375</v>
          </cell>
          <cell r="CS3559" t="str">
            <v>GBU04</v>
          </cell>
        </row>
        <row r="3560">
          <cell r="BD3560" t="str">
            <v>GBU0101</v>
          </cell>
          <cell r="BF3560" t="str">
            <v>BU01</v>
          </cell>
          <cell r="BP3560" t="str">
            <v>ACC_KFI_ASS_REC</v>
          </cell>
          <cell r="BR3560" t="str">
            <v>2020.12</v>
          </cell>
          <cell r="BS3560" t="str">
            <v>Actual</v>
          </cell>
          <cell r="BT3560">
            <v>565</v>
          </cell>
          <cell r="BV3560" t="str">
            <v>GBU0101</v>
          </cell>
          <cell r="CB3560" t="str">
            <v>BU05</v>
          </cell>
          <cell r="CL3560" t="str">
            <v>ACC_KFI_EBITDA</v>
          </cell>
          <cell r="CN3560" t="str">
            <v>EFF0105</v>
          </cell>
          <cell r="CP3560">
            <v>0</v>
          </cell>
          <cell r="CS3560" t="str">
            <v>GBU04</v>
          </cell>
        </row>
        <row r="3561">
          <cell r="BD3561" t="str">
            <v>GBU0101</v>
          </cell>
          <cell r="BF3561" t="str">
            <v>BU01</v>
          </cell>
          <cell r="BP3561" t="str">
            <v>ACC_KFI_ASS_REC</v>
          </cell>
          <cell r="BR3561" t="str">
            <v>2020.12</v>
          </cell>
          <cell r="BS3561" t="str">
            <v>Visée 1</v>
          </cell>
          <cell r="BT3561">
            <v>156</v>
          </cell>
          <cell r="BV3561" t="str">
            <v>GBU0101</v>
          </cell>
          <cell r="CB3561" t="str">
            <v>BU05</v>
          </cell>
          <cell r="CL3561" t="str">
            <v>ACC_KFI_EBITDA</v>
          </cell>
          <cell r="CN3561" t="str">
            <v>EFF0109</v>
          </cell>
          <cell r="CP3561">
            <v>-2978</v>
          </cell>
          <cell r="CS3561" t="str">
            <v>GBU04</v>
          </cell>
        </row>
        <row r="3562">
          <cell r="BD3562" t="str">
            <v>GBU0101</v>
          </cell>
          <cell r="BF3562" t="str">
            <v>BU01</v>
          </cell>
          <cell r="BP3562" t="str">
            <v>ACC_KFI_ASS_REC</v>
          </cell>
          <cell r="BR3562" t="str">
            <v>2021.06</v>
          </cell>
          <cell r="BS3562" t="str">
            <v>Actual</v>
          </cell>
          <cell r="BT3562">
            <v>154</v>
          </cell>
          <cell r="BV3562" t="str">
            <v>GBU0101</v>
          </cell>
          <cell r="CB3562" t="str">
            <v>BU05</v>
          </cell>
          <cell r="CL3562" t="str">
            <v>ACC_KFI_TO</v>
          </cell>
          <cell r="CN3562" t="str">
            <v>EFF0105</v>
          </cell>
          <cell r="CP3562">
            <v>0</v>
          </cell>
          <cell r="CS3562" t="str">
            <v>GBU04</v>
          </cell>
        </row>
        <row r="3563">
          <cell r="BD3563" t="str">
            <v>GBU0101</v>
          </cell>
          <cell r="BF3563" t="str">
            <v>BU01</v>
          </cell>
          <cell r="BP3563" t="str">
            <v>ACC_KFI_+GTHCPXDBSO</v>
          </cell>
          <cell r="BR3563" t="str">
            <v>2019.06</v>
          </cell>
          <cell r="BS3563" t="str">
            <v>Actual</v>
          </cell>
          <cell r="BT3563">
            <v>-11814</v>
          </cell>
          <cell r="BV3563" t="str">
            <v>GBU0101</v>
          </cell>
          <cell r="CB3563" t="str">
            <v>BU05</v>
          </cell>
          <cell r="CL3563" t="str">
            <v>ACC_KFI_TO</v>
          </cell>
          <cell r="CN3563" t="str">
            <v>EFF0109</v>
          </cell>
          <cell r="CP3563">
            <v>3720</v>
          </cell>
          <cell r="CS3563" t="str">
            <v>GBU04</v>
          </cell>
        </row>
        <row r="3564">
          <cell r="BD3564" t="str">
            <v>GBU0101</v>
          </cell>
          <cell r="BF3564" t="str">
            <v>BU01</v>
          </cell>
          <cell r="BP3564" t="str">
            <v>ACC_KFI_+GTHCPXDBSO</v>
          </cell>
          <cell r="BR3564" t="str">
            <v>2019.06</v>
          </cell>
          <cell r="BS3564" t="str">
            <v>Visée 1</v>
          </cell>
          <cell r="BT3564">
            <v>25951</v>
          </cell>
          <cell r="BV3564" t="str">
            <v>GBU0101</v>
          </cell>
          <cell r="CB3564" t="str">
            <v>BU05</v>
          </cell>
          <cell r="CL3564" t="str">
            <v>ACC_KFI_COI</v>
          </cell>
          <cell r="CN3564" t="str">
            <v>EFF0105</v>
          </cell>
          <cell r="CP3564">
            <v>0</v>
          </cell>
          <cell r="CS3564" t="str">
            <v>GBU04</v>
          </cell>
        </row>
        <row r="3565">
          <cell r="BD3565" t="str">
            <v>GBU0101</v>
          </cell>
          <cell r="BF3565" t="str">
            <v>BU01</v>
          </cell>
          <cell r="BP3565" t="str">
            <v>ACC_KFI_+GTHCPXDBSO</v>
          </cell>
          <cell r="BR3565" t="str">
            <v>2020.06</v>
          </cell>
          <cell r="BS3565" t="str">
            <v>Actual</v>
          </cell>
          <cell r="BT3565">
            <v>3806</v>
          </cell>
          <cell r="BV3565" t="str">
            <v>GBU0101</v>
          </cell>
          <cell r="CB3565" t="str">
            <v>BU05</v>
          </cell>
          <cell r="CL3565" t="str">
            <v>ACC_KFI_COI</v>
          </cell>
          <cell r="CN3565" t="str">
            <v>EFF0109</v>
          </cell>
          <cell r="CP3565">
            <v>-1.6760000000000001E-2</v>
          </cell>
          <cell r="CS3565" t="str">
            <v>GBU04</v>
          </cell>
        </row>
        <row r="3566">
          <cell r="BD3566" t="str">
            <v>GBU0101</v>
          </cell>
          <cell r="BF3566" t="str">
            <v>BU01</v>
          </cell>
          <cell r="BP3566" t="str">
            <v>ACC_KFI_+GTHCPXDBSO</v>
          </cell>
          <cell r="BR3566" t="str">
            <v>2020.06</v>
          </cell>
          <cell r="BS3566" t="str">
            <v>Visée 1</v>
          </cell>
          <cell r="BT3566">
            <v>12628</v>
          </cell>
          <cell r="BV3566" t="str">
            <v>GBU0101</v>
          </cell>
          <cell r="CB3566" t="str">
            <v>BU05</v>
          </cell>
          <cell r="CL3566" t="str">
            <v>ACC_KFI_EBITDA</v>
          </cell>
          <cell r="CN3566" t="str">
            <v>EFF0105</v>
          </cell>
          <cell r="CP3566">
            <v>0</v>
          </cell>
          <cell r="CS3566" t="str">
            <v>GBU04</v>
          </cell>
        </row>
        <row r="3567">
          <cell r="BD3567" t="str">
            <v>GBU0101</v>
          </cell>
          <cell r="BF3567" t="str">
            <v>BU01</v>
          </cell>
          <cell r="BP3567" t="str">
            <v>ACC_KFI_+GTHCPXDBSO</v>
          </cell>
          <cell r="BR3567" t="str">
            <v>2020.12</v>
          </cell>
          <cell r="BS3567" t="str">
            <v>Actual</v>
          </cell>
          <cell r="BT3567">
            <v>29514</v>
          </cell>
          <cell r="BV3567" t="str">
            <v>GBU0101</v>
          </cell>
          <cell r="CB3567" t="str">
            <v>BU05</v>
          </cell>
          <cell r="CL3567" t="str">
            <v>ACC_KFI_EBITDA</v>
          </cell>
          <cell r="CN3567" t="str">
            <v>EFF0109</v>
          </cell>
          <cell r="CP3567">
            <v>-1.6760000000000001E-2</v>
          </cell>
          <cell r="CS3567" t="str">
            <v>GBU04</v>
          </cell>
        </row>
        <row r="3568">
          <cell r="BD3568" t="str">
            <v>GBU0101</v>
          </cell>
          <cell r="BF3568" t="str">
            <v>BU01</v>
          </cell>
          <cell r="BP3568" t="str">
            <v>ACC_KFI_+GTHCPXDBSO</v>
          </cell>
          <cell r="BR3568" t="str">
            <v>2020.12</v>
          </cell>
          <cell r="BS3568" t="str">
            <v>Visée 1</v>
          </cell>
          <cell r="BT3568">
            <v>60843</v>
          </cell>
          <cell r="BV3568" t="str">
            <v>GBU0101</v>
          </cell>
          <cell r="CB3568" t="str">
            <v>BU05</v>
          </cell>
          <cell r="CL3568" t="str">
            <v>ACC_KFI_COI</v>
          </cell>
          <cell r="CN3568" t="str">
            <v>EFF0102</v>
          </cell>
          <cell r="CP3568">
            <v>0</v>
          </cell>
          <cell r="CS3568" t="str">
            <v>GBU04</v>
          </cell>
        </row>
        <row r="3569">
          <cell r="BD3569" t="str">
            <v>GBU0101</v>
          </cell>
          <cell r="BF3569" t="str">
            <v>BU01</v>
          </cell>
          <cell r="BP3569" t="str">
            <v>ACC_KFI_+GTHCPXDBSO</v>
          </cell>
          <cell r="BR3569" t="str">
            <v>2021.06</v>
          </cell>
          <cell r="BS3569" t="str">
            <v>Actual</v>
          </cell>
          <cell r="BT3569">
            <v>-17173</v>
          </cell>
          <cell r="BV3569" t="str">
            <v>GBU0101</v>
          </cell>
          <cell r="CB3569" t="str">
            <v>BU05</v>
          </cell>
          <cell r="CL3569" t="str">
            <v>ACC_KFI_COI</v>
          </cell>
          <cell r="CN3569" t="str">
            <v>EFF0105</v>
          </cell>
          <cell r="CP3569">
            <v>0</v>
          </cell>
          <cell r="CS3569" t="str">
            <v>GBU04</v>
          </cell>
        </row>
        <row r="3570">
          <cell r="BD3570" t="str">
            <v>GBU0101</v>
          </cell>
          <cell r="BF3570" t="str">
            <v>BU01</v>
          </cell>
          <cell r="BP3570" t="str">
            <v>ACC_KFI_+GTHCPXDBSO</v>
          </cell>
          <cell r="BR3570" t="str">
            <v>2021.06</v>
          </cell>
          <cell r="BS3570" t="str">
            <v>Visée 1</v>
          </cell>
          <cell r="BT3570">
            <v>35062</v>
          </cell>
          <cell r="BV3570" t="str">
            <v>GBU0101</v>
          </cell>
          <cell r="CB3570" t="str">
            <v>BU05</v>
          </cell>
          <cell r="CL3570" t="str">
            <v>ACC_KFI_COI</v>
          </cell>
          <cell r="CN3570" t="str">
            <v>EFF0109</v>
          </cell>
          <cell r="CP3570">
            <v>5602.4067599999998</v>
          </cell>
          <cell r="CS3570" t="str">
            <v>GBU04</v>
          </cell>
        </row>
        <row r="3571">
          <cell r="BD3571" t="str">
            <v>GBU0101</v>
          </cell>
          <cell r="BF3571" t="str">
            <v>BU01</v>
          </cell>
          <cell r="BP3571" t="str">
            <v>ACC_KFI_+GSSCPXDBSO</v>
          </cell>
          <cell r="BR3571" t="str">
            <v>2019.06</v>
          </cell>
          <cell r="BS3571" t="str">
            <v>Actual</v>
          </cell>
          <cell r="BT3571">
            <v>-12262</v>
          </cell>
          <cell r="BV3571" t="str">
            <v>GBU0101</v>
          </cell>
          <cell r="CB3571" t="str">
            <v>BU05</v>
          </cell>
          <cell r="CL3571" t="str">
            <v>ACC_KFI_EBITDA</v>
          </cell>
          <cell r="CN3571" t="str">
            <v>EFF0102</v>
          </cell>
          <cell r="CP3571">
            <v>0</v>
          </cell>
          <cell r="CS3571" t="str">
            <v>GBU04</v>
          </cell>
        </row>
        <row r="3572">
          <cell r="BD3572" t="str">
            <v>GBU0101</v>
          </cell>
          <cell r="BF3572" t="str">
            <v>BU01</v>
          </cell>
          <cell r="BP3572" t="str">
            <v>ACC_KFI_+GSSCPXDBSO</v>
          </cell>
          <cell r="BR3572" t="str">
            <v>2019.06</v>
          </cell>
          <cell r="BS3572" t="str">
            <v>Visée 1</v>
          </cell>
          <cell r="BT3572">
            <v>25951</v>
          </cell>
          <cell r="BV3572" t="str">
            <v>GBU0101</v>
          </cell>
          <cell r="CB3572" t="str">
            <v>BU05</v>
          </cell>
          <cell r="CL3572" t="str">
            <v>ACC_KFI_EBITDA</v>
          </cell>
          <cell r="CN3572" t="str">
            <v>EFF0105</v>
          </cell>
          <cell r="CP3572">
            <v>0</v>
          </cell>
          <cell r="CS3572" t="str">
            <v>GBU04</v>
          </cell>
        </row>
        <row r="3573">
          <cell r="BD3573" t="str">
            <v>GBU0101</v>
          </cell>
          <cell r="BF3573" t="str">
            <v>BU01</v>
          </cell>
          <cell r="BP3573" t="str">
            <v>ACC_KFI_+GSSCPXDBSO</v>
          </cell>
          <cell r="BR3573" t="str">
            <v>2020.06</v>
          </cell>
          <cell r="BS3573" t="str">
            <v>Actual</v>
          </cell>
          <cell r="BT3573">
            <v>3806</v>
          </cell>
          <cell r="BV3573" t="str">
            <v>GBU0101</v>
          </cell>
          <cell r="CB3573" t="str">
            <v>BU05</v>
          </cell>
          <cell r="CL3573" t="str">
            <v>ACC_KFI_EBITDA</v>
          </cell>
          <cell r="CN3573" t="str">
            <v>EFF0109</v>
          </cell>
          <cell r="CP3573">
            <v>5388.7667600000004</v>
          </cell>
          <cell r="CS3573" t="str">
            <v>GBU04</v>
          </cell>
        </row>
        <row r="3574">
          <cell r="BD3574" t="str">
            <v>GBU0101</v>
          </cell>
          <cell r="BF3574" t="str">
            <v>BU01</v>
          </cell>
          <cell r="BP3574" t="str">
            <v>ACC_KFI_+GSSCPXDBSO</v>
          </cell>
          <cell r="BR3574" t="str">
            <v>2020.06</v>
          </cell>
          <cell r="BS3574" t="str">
            <v>Visée 1</v>
          </cell>
          <cell r="BT3574">
            <v>12628</v>
          </cell>
          <cell r="BV3574" t="str">
            <v>GBU0101</v>
          </cell>
          <cell r="CB3574" t="str">
            <v>BU05</v>
          </cell>
          <cell r="CL3574" t="str">
            <v>ACC_KFI_COI</v>
          </cell>
          <cell r="CN3574" t="str">
            <v>EFF0105</v>
          </cell>
          <cell r="CP3574">
            <v>0</v>
          </cell>
          <cell r="CS3574" t="str">
            <v>GBU04</v>
          </cell>
        </row>
        <row r="3575">
          <cell r="BD3575" t="str">
            <v>GBU0101</v>
          </cell>
          <cell r="BF3575" t="str">
            <v>BU01</v>
          </cell>
          <cell r="BP3575" t="str">
            <v>ACC_KFI_+GSSCPXDBSO</v>
          </cell>
          <cell r="BR3575" t="str">
            <v>2020.12</v>
          </cell>
          <cell r="BS3575" t="str">
            <v>Actual</v>
          </cell>
          <cell r="BT3575">
            <v>29514</v>
          </cell>
          <cell r="BV3575" t="str">
            <v>GBU0101</v>
          </cell>
          <cell r="CB3575" t="str">
            <v>BU05</v>
          </cell>
          <cell r="CL3575" t="str">
            <v>ACC_KFI_COI</v>
          </cell>
          <cell r="CN3575" t="str">
            <v>EFF0109</v>
          </cell>
          <cell r="CP3575">
            <v>0</v>
          </cell>
          <cell r="CS3575" t="str">
            <v>GBU04</v>
          </cell>
        </row>
        <row r="3576">
          <cell r="BD3576" t="str">
            <v>GBU0101</v>
          </cell>
          <cell r="BF3576" t="str">
            <v>BU01</v>
          </cell>
          <cell r="BP3576" t="str">
            <v>ACC_KFI_+GSSCPXDBSO</v>
          </cell>
          <cell r="BR3576" t="str">
            <v>2020.12</v>
          </cell>
          <cell r="BS3576" t="str">
            <v>Visée 1</v>
          </cell>
          <cell r="BT3576">
            <v>60843</v>
          </cell>
          <cell r="BV3576" t="str">
            <v>GBU0101</v>
          </cell>
          <cell r="CB3576" t="str">
            <v>BU05</v>
          </cell>
          <cell r="CL3576" t="str">
            <v>ACC_KFI_EBITDA</v>
          </cell>
          <cell r="CN3576" t="str">
            <v>EFF0105</v>
          </cell>
          <cell r="CP3576">
            <v>0</v>
          </cell>
          <cell r="CS3576" t="str">
            <v>GBU04</v>
          </cell>
        </row>
        <row r="3577">
          <cell r="BD3577" t="str">
            <v>GBU0101</v>
          </cell>
          <cell r="BF3577" t="str">
            <v>BU01</v>
          </cell>
          <cell r="BP3577" t="str">
            <v>ACC_KFI_+GSSCPXDBSO</v>
          </cell>
          <cell r="BR3577" t="str">
            <v>2021.06</v>
          </cell>
          <cell r="BS3577" t="str">
            <v>Actual</v>
          </cell>
          <cell r="BT3577">
            <v>-17173</v>
          </cell>
          <cell r="BV3577" t="str">
            <v>GBU0101</v>
          </cell>
          <cell r="CB3577" t="str">
            <v>BU05</v>
          </cell>
          <cell r="CL3577" t="str">
            <v>ACC_KFI_EBITDA</v>
          </cell>
          <cell r="CN3577" t="str">
            <v>EFF0109</v>
          </cell>
          <cell r="CP3577">
            <v>0</v>
          </cell>
          <cell r="CS3577" t="str">
            <v>GBU04</v>
          </cell>
        </row>
        <row r="3578">
          <cell r="BD3578" t="str">
            <v>GBU0101</v>
          </cell>
          <cell r="BF3578" t="str">
            <v>BU01</v>
          </cell>
          <cell r="BP3578" t="str">
            <v>ACC_KFI_+GSSCPXDBSO</v>
          </cell>
          <cell r="BR3578" t="str">
            <v>2021.06</v>
          </cell>
          <cell r="BS3578" t="str">
            <v>Visée 1</v>
          </cell>
          <cell r="BT3578">
            <v>35062</v>
          </cell>
          <cell r="BV3578" t="str">
            <v>GBU0101</v>
          </cell>
          <cell r="CB3578" t="str">
            <v>BU05</v>
          </cell>
          <cell r="CL3578" t="str">
            <v>ACC_KFI_COI</v>
          </cell>
          <cell r="CN3578" t="str">
            <v>EFF0105</v>
          </cell>
          <cell r="CP3578">
            <v>0</v>
          </cell>
          <cell r="CS3578" t="str">
            <v>GBU04</v>
          </cell>
        </row>
        <row r="3579">
          <cell r="BD3579" t="str">
            <v>GBU0101</v>
          </cell>
          <cell r="BF3579" t="str">
            <v>BU01</v>
          </cell>
          <cell r="BP3579" t="str">
            <v>ACC_KFI_TO</v>
          </cell>
          <cell r="BR3579" t="str">
            <v>2019.06</v>
          </cell>
          <cell r="BS3579" t="str">
            <v>Actual</v>
          </cell>
          <cell r="BT3579">
            <v>16682.13</v>
          </cell>
          <cell r="BV3579" t="str">
            <v>GBU0101</v>
          </cell>
          <cell r="CB3579" t="str">
            <v>BU05</v>
          </cell>
          <cell r="CL3579" t="str">
            <v>ACC_KFI_COI</v>
          </cell>
          <cell r="CN3579" t="str">
            <v>EFF0109</v>
          </cell>
          <cell r="CP3579">
            <v>-108.32</v>
          </cell>
          <cell r="CS3579" t="str">
            <v>GBU04</v>
          </cell>
        </row>
        <row r="3580">
          <cell r="BD3580" t="str">
            <v>GBU0101</v>
          </cell>
          <cell r="BF3580" t="str">
            <v>BU01</v>
          </cell>
          <cell r="BP3580" t="str">
            <v>ACC_KFI_TO</v>
          </cell>
          <cell r="BR3580" t="str">
            <v>2019.06</v>
          </cell>
          <cell r="BS3580" t="str">
            <v>Visée 1</v>
          </cell>
          <cell r="BT3580">
            <v>15703</v>
          </cell>
          <cell r="BV3580" t="str">
            <v>GBU0101</v>
          </cell>
          <cell r="CB3580" t="str">
            <v>BU05</v>
          </cell>
          <cell r="CL3580" t="str">
            <v>ACC_KFI_EBITDA</v>
          </cell>
          <cell r="CN3580" t="str">
            <v>EFF0105</v>
          </cell>
          <cell r="CP3580">
            <v>0</v>
          </cell>
          <cell r="CS3580" t="str">
            <v>GBU04</v>
          </cell>
        </row>
        <row r="3581">
          <cell r="BD3581" t="str">
            <v>GBU0101</v>
          </cell>
          <cell r="BF3581" t="str">
            <v>BU01</v>
          </cell>
          <cell r="BP3581" t="str">
            <v>ACC_KFI_TO</v>
          </cell>
          <cell r="BR3581" t="str">
            <v>2020.06</v>
          </cell>
          <cell r="BS3581" t="str">
            <v>Actual</v>
          </cell>
          <cell r="BT3581">
            <v>4892</v>
          </cell>
          <cell r="BV3581" t="str">
            <v>GBU0101</v>
          </cell>
          <cell r="CB3581" t="str">
            <v>BU05</v>
          </cell>
          <cell r="CL3581" t="str">
            <v>ACC_KFI_EBITDA</v>
          </cell>
          <cell r="CN3581" t="str">
            <v>EFF0109</v>
          </cell>
          <cell r="CP3581">
            <v>-116.2</v>
          </cell>
          <cell r="CS3581" t="str">
            <v>GBU04</v>
          </cell>
        </row>
        <row r="3582">
          <cell r="BD3582" t="str">
            <v>GBU0101</v>
          </cell>
          <cell r="BF3582" t="str">
            <v>BU01</v>
          </cell>
          <cell r="BP3582" t="str">
            <v>ACC_KFI_TO</v>
          </cell>
          <cell r="BR3582" t="str">
            <v>2020.06</v>
          </cell>
          <cell r="BS3582" t="str">
            <v>Visée 1</v>
          </cell>
          <cell r="BT3582">
            <v>25455</v>
          </cell>
          <cell r="BV3582" t="str">
            <v>GBU0101</v>
          </cell>
          <cell r="CB3582" t="str">
            <v>BU05</v>
          </cell>
          <cell r="CL3582" t="str">
            <v>ACC_KFI_COI</v>
          </cell>
          <cell r="CN3582" t="str">
            <v>EFF0221</v>
          </cell>
          <cell r="CP3582">
            <v>3000</v>
          </cell>
          <cell r="CS3582" t="str">
            <v>GBU04</v>
          </cell>
        </row>
        <row r="3583">
          <cell r="BD3583" t="str">
            <v>GBU0101</v>
          </cell>
          <cell r="BF3583" t="str">
            <v>BU01</v>
          </cell>
          <cell r="BP3583" t="str">
            <v>ACC_KFI_TO</v>
          </cell>
          <cell r="BR3583" t="str">
            <v>2020.12</v>
          </cell>
          <cell r="BS3583" t="str">
            <v>Actual</v>
          </cell>
          <cell r="BT3583">
            <v>9574</v>
          </cell>
          <cell r="BV3583" t="str">
            <v>GBU0101</v>
          </cell>
          <cell r="CB3583" t="str">
            <v>BU05</v>
          </cell>
          <cell r="CL3583" t="str">
            <v>ACC_KFI_EBITDA</v>
          </cell>
          <cell r="CN3583" t="str">
            <v>EFF0221</v>
          </cell>
          <cell r="CP3583">
            <v>3000</v>
          </cell>
          <cell r="CS3583" t="str">
            <v>GBU04</v>
          </cell>
        </row>
        <row r="3584">
          <cell r="BD3584" t="str">
            <v>GBU0101</v>
          </cell>
          <cell r="BF3584" t="str">
            <v>BU01</v>
          </cell>
          <cell r="BP3584" t="str">
            <v>ACC_KFI_TO</v>
          </cell>
          <cell r="BR3584" t="str">
            <v>2020.12</v>
          </cell>
          <cell r="BS3584" t="str">
            <v>Visée 1</v>
          </cell>
          <cell r="BT3584">
            <v>32596</v>
          </cell>
          <cell r="BV3584" t="str">
            <v>GBU0101</v>
          </cell>
          <cell r="CB3584" t="str">
            <v>BU06</v>
          </cell>
          <cell r="CL3584" t="str">
            <v>ACC_KFI_COI</v>
          </cell>
          <cell r="CN3584" t="str">
            <v>EFF0105</v>
          </cell>
          <cell r="CP3584">
            <v>0</v>
          </cell>
          <cell r="CS3584" t="str">
            <v>GBU04</v>
          </cell>
        </row>
        <row r="3585">
          <cell r="BD3585" t="str">
            <v>GBU0101</v>
          </cell>
          <cell r="BF3585" t="str">
            <v>BU01</v>
          </cell>
          <cell r="BP3585" t="str">
            <v>ACC_KFI_TO</v>
          </cell>
          <cell r="BR3585" t="str">
            <v>2021.06</v>
          </cell>
          <cell r="BS3585" t="str">
            <v>Actual</v>
          </cell>
          <cell r="BT3585">
            <v>3634</v>
          </cell>
          <cell r="BV3585" t="str">
            <v>GBU0101</v>
          </cell>
          <cell r="CB3585" t="str">
            <v>BU06</v>
          </cell>
          <cell r="CL3585" t="str">
            <v>ACC_KFI_COI</v>
          </cell>
          <cell r="CN3585" t="str">
            <v>EFF0109</v>
          </cell>
          <cell r="CP3585">
            <v>0</v>
          </cell>
          <cell r="CS3585" t="str">
            <v>GBU04</v>
          </cell>
        </row>
        <row r="3586">
          <cell r="BD3586" t="str">
            <v>GBU0101</v>
          </cell>
          <cell r="BF3586" t="str">
            <v>BU01</v>
          </cell>
          <cell r="BP3586" t="str">
            <v>ACC_KFI_EBITDA</v>
          </cell>
          <cell r="BR3586" t="str">
            <v>2019.06</v>
          </cell>
          <cell r="BS3586" t="str">
            <v>Actual</v>
          </cell>
          <cell r="BT3586">
            <v>10396.92</v>
          </cell>
          <cell r="BV3586" t="str">
            <v>GBU0101</v>
          </cell>
          <cell r="CB3586" t="str">
            <v>BU06</v>
          </cell>
          <cell r="CL3586" t="str">
            <v>ACC_KFI_EBITDA</v>
          </cell>
          <cell r="CN3586" t="str">
            <v>EFF0105</v>
          </cell>
          <cell r="CP3586">
            <v>0</v>
          </cell>
          <cell r="CS3586" t="str">
            <v>GBU04</v>
          </cell>
        </row>
        <row r="3587">
          <cell r="BD3587" t="str">
            <v>GBU0101</v>
          </cell>
          <cell r="BF3587" t="str">
            <v>BU01</v>
          </cell>
          <cell r="BP3587" t="str">
            <v>ACC_KFI_EBITDA</v>
          </cell>
          <cell r="BR3587" t="str">
            <v>2019.06</v>
          </cell>
          <cell r="BS3587" t="str">
            <v>Visée 1</v>
          </cell>
          <cell r="BT3587">
            <v>9286</v>
          </cell>
          <cell r="BV3587" t="str">
            <v>GBU0101</v>
          </cell>
          <cell r="CB3587" t="str">
            <v>BU06</v>
          </cell>
          <cell r="CL3587" t="str">
            <v>ACC_KFI_EBITDA</v>
          </cell>
          <cell r="CN3587" t="str">
            <v>EFF0109</v>
          </cell>
          <cell r="CP3587">
            <v>0</v>
          </cell>
          <cell r="CS3587" t="str">
            <v>GBU04</v>
          </cell>
        </row>
        <row r="3588">
          <cell r="BD3588" t="str">
            <v>GBU0101</v>
          </cell>
          <cell r="BF3588" t="str">
            <v>BU01</v>
          </cell>
          <cell r="BP3588" t="str">
            <v>ACC_KFI_EBITDA</v>
          </cell>
          <cell r="BR3588" t="str">
            <v>2020.06</v>
          </cell>
          <cell r="BS3588" t="str">
            <v>Actual</v>
          </cell>
          <cell r="BT3588">
            <v>640</v>
          </cell>
          <cell r="BV3588" t="str">
            <v>GBU0101</v>
          </cell>
          <cell r="CB3588" t="str">
            <v>BU06</v>
          </cell>
          <cell r="CL3588" t="str">
            <v>ACC_KFI_TO</v>
          </cell>
          <cell r="CN3588" t="str">
            <v>EFF0105</v>
          </cell>
          <cell r="CP3588">
            <v>0</v>
          </cell>
          <cell r="CS3588" t="str">
            <v>GBU04</v>
          </cell>
        </row>
        <row r="3589">
          <cell r="BD3589" t="str">
            <v>GBU0101</v>
          </cell>
          <cell r="BF3589" t="str">
            <v>BU01</v>
          </cell>
          <cell r="BP3589" t="str">
            <v>ACC_KFI_EBITDA</v>
          </cell>
          <cell r="BR3589" t="str">
            <v>2020.06</v>
          </cell>
          <cell r="BS3589" t="str">
            <v>Visée 1</v>
          </cell>
          <cell r="BT3589">
            <v>2180</v>
          </cell>
          <cell r="BV3589" t="str">
            <v>GBU0101</v>
          </cell>
          <cell r="CB3589" t="str">
            <v>BU06</v>
          </cell>
          <cell r="CL3589" t="str">
            <v>ACC_KFI_TO</v>
          </cell>
          <cell r="CN3589" t="str">
            <v>EFF0109</v>
          </cell>
          <cell r="CP3589">
            <v>0</v>
          </cell>
          <cell r="CS3589" t="str">
            <v>GBU04</v>
          </cell>
        </row>
        <row r="3590">
          <cell r="BD3590" t="str">
            <v>GBU0101</v>
          </cell>
          <cell r="BF3590" t="str">
            <v>BU01</v>
          </cell>
          <cell r="BP3590" t="str">
            <v>ACC_KFI_EBITDA</v>
          </cell>
          <cell r="BR3590" t="str">
            <v>2020.12</v>
          </cell>
          <cell r="BS3590" t="str">
            <v>Actual</v>
          </cell>
          <cell r="BT3590">
            <v>4223</v>
          </cell>
          <cell r="BV3590" t="str">
            <v>GBU0101</v>
          </cell>
          <cell r="CB3590" t="str">
            <v>BU06</v>
          </cell>
          <cell r="CL3590" t="str">
            <v>ACC_KFI_COI</v>
          </cell>
          <cell r="CN3590" t="str">
            <v>EFF0105</v>
          </cell>
          <cell r="CP3590">
            <v>0</v>
          </cell>
          <cell r="CS3590" t="str">
            <v>GBU04</v>
          </cell>
        </row>
        <row r="3591">
          <cell r="BD3591" t="str">
            <v>GBU0101</v>
          </cell>
          <cell r="BF3591" t="str">
            <v>BU01</v>
          </cell>
          <cell r="BP3591" t="str">
            <v>ACC_KFI_EBITDA</v>
          </cell>
          <cell r="BR3591" t="str">
            <v>2020.12</v>
          </cell>
          <cell r="BS3591" t="str">
            <v>Visée 1</v>
          </cell>
          <cell r="BT3591">
            <v>2136</v>
          </cell>
          <cell r="BV3591" t="str">
            <v>GBU0101</v>
          </cell>
          <cell r="CB3591" t="str">
            <v>BU06</v>
          </cell>
          <cell r="CL3591" t="str">
            <v>ACC_KFI_COI</v>
          </cell>
          <cell r="CN3591" t="str">
            <v>EFF0109</v>
          </cell>
          <cell r="CP3591">
            <v>3165.2</v>
          </cell>
          <cell r="CS3591" t="str">
            <v>GBU04</v>
          </cell>
        </row>
        <row r="3592">
          <cell r="BD3592" t="str">
            <v>GBU0101</v>
          </cell>
          <cell r="BF3592" t="str">
            <v>BU01</v>
          </cell>
          <cell r="BP3592" t="str">
            <v>ACC_KFI_EBITDA</v>
          </cell>
          <cell r="BR3592" t="str">
            <v>2021.06</v>
          </cell>
          <cell r="BS3592" t="str">
            <v>Actual</v>
          </cell>
          <cell r="BT3592">
            <v>929</v>
          </cell>
          <cell r="BV3592" t="str">
            <v>GBU0101</v>
          </cell>
          <cell r="CB3592" t="str">
            <v>BU06</v>
          </cell>
          <cell r="CL3592" t="str">
            <v>ACC_KFI_EBITDA</v>
          </cell>
          <cell r="CN3592" t="str">
            <v>EFF0105</v>
          </cell>
          <cell r="CP3592">
            <v>0</v>
          </cell>
          <cell r="CS3592" t="str">
            <v>GBU04</v>
          </cell>
        </row>
        <row r="3593">
          <cell r="BD3593" t="str">
            <v>GBU0101</v>
          </cell>
          <cell r="BF3593" t="str">
            <v>BU01</v>
          </cell>
          <cell r="BP3593" t="str">
            <v>ACC_KFI_COI</v>
          </cell>
          <cell r="BR3593" t="str">
            <v>2019.06</v>
          </cell>
          <cell r="BS3593" t="str">
            <v>Actual</v>
          </cell>
          <cell r="BT3593">
            <v>9924.27</v>
          </cell>
          <cell r="BV3593" t="str">
            <v>GBU0101</v>
          </cell>
          <cell r="CB3593" t="str">
            <v>BU06</v>
          </cell>
          <cell r="CL3593" t="str">
            <v>ACC_KFI_EBITDA</v>
          </cell>
          <cell r="CN3593" t="str">
            <v>EFF0109</v>
          </cell>
          <cell r="CP3593">
            <v>3129.6</v>
          </cell>
          <cell r="CS3593" t="str">
            <v>GBU04</v>
          </cell>
        </row>
        <row r="3594">
          <cell r="BD3594" t="str">
            <v>GBU0101</v>
          </cell>
          <cell r="BF3594" t="str">
            <v>BU01</v>
          </cell>
          <cell r="BP3594" t="str">
            <v>ACC_KFI_COI</v>
          </cell>
          <cell r="BR3594" t="str">
            <v>2019.06</v>
          </cell>
          <cell r="BS3594" t="str">
            <v>Visée 1</v>
          </cell>
          <cell r="BT3594">
            <v>2052</v>
          </cell>
          <cell r="BV3594" t="str">
            <v>GBU0101</v>
          </cell>
          <cell r="CB3594" t="str">
            <v>BU06</v>
          </cell>
          <cell r="CL3594" t="str">
            <v>ACC_KFI_TO</v>
          </cell>
          <cell r="CN3594" t="str">
            <v>EFF0105</v>
          </cell>
          <cell r="CP3594">
            <v>0</v>
          </cell>
          <cell r="CS3594" t="str">
            <v>GBU04</v>
          </cell>
        </row>
        <row r="3595">
          <cell r="BD3595" t="str">
            <v>GBU0101</v>
          </cell>
          <cell r="BF3595" t="str">
            <v>BU01</v>
          </cell>
          <cell r="BP3595" t="str">
            <v>ACC_KFI_COI</v>
          </cell>
          <cell r="BR3595" t="str">
            <v>2020.06</v>
          </cell>
          <cell r="BS3595" t="str">
            <v>Actual</v>
          </cell>
          <cell r="BT3595">
            <v>181</v>
          </cell>
          <cell r="BV3595" t="str">
            <v>GBU0101</v>
          </cell>
          <cell r="CB3595" t="str">
            <v>BU06</v>
          </cell>
          <cell r="CL3595" t="str">
            <v>ACC_KFI_TO</v>
          </cell>
          <cell r="CN3595" t="str">
            <v>EFF0109</v>
          </cell>
          <cell r="CP3595">
            <v>-3845.3</v>
          </cell>
          <cell r="CS3595" t="str">
            <v>GBU04</v>
          </cell>
        </row>
        <row r="3596">
          <cell r="BD3596" t="str">
            <v>GBU0101</v>
          </cell>
          <cell r="BF3596" t="str">
            <v>BU01</v>
          </cell>
          <cell r="BP3596" t="str">
            <v>ACC_KFI_COI</v>
          </cell>
          <cell r="BR3596" t="str">
            <v>2020.06</v>
          </cell>
          <cell r="BS3596" t="str">
            <v>Visée 1</v>
          </cell>
          <cell r="BT3596">
            <v>1693</v>
          </cell>
          <cell r="BV3596" t="str">
            <v>GBU0101</v>
          </cell>
          <cell r="CB3596" t="str">
            <v>BU06</v>
          </cell>
          <cell r="CL3596" t="str">
            <v>ACC_KFI_COI</v>
          </cell>
          <cell r="CN3596" t="str">
            <v>EFF0102</v>
          </cell>
          <cell r="CP3596">
            <v>10</v>
          </cell>
          <cell r="CS3596" t="str">
            <v>GBU04</v>
          </cell>
        </row>
        <row r="3597">
          <cell r="BD3597" t="str">
            <v>GBU0101</v>
          </cell>
          <cell r="BF3597" t="str">
            <v>BU01</v>
          </cell>
          <cell r="BP3597" t="str">
            <v>ACC_KFI_COI</v>
          </cell>
          <cell r="BR3597" t="str">
            <v>2020.12</v>
          </cell>
          <cell r="BS3597" t="str">
            <v>Actual</v>
          </cell>
          <cell r="BT3597">
            <v>4571</v>
          </cell>
          <cell r="BV3597" t="str">
            <v>GBU0101</v>
          </cell>
          <cell r="CB3597" t="str">
            <v>BU06</v>
          </cell>
          <cell r="CL3597" t="str">
            <v>ACC_KFI_COI</v>
          </cell>
          <cell r="CN3597" t="str">
            <v>EFF0105</v>
          </cell>
          <cell r="CP3597">
            <v>0</v>
          </cell>
          <cell r="CS3597" t="str">
            <v>GBU04</v>
          </cell>
        </row>
        <row r="3598">
          <cell r="BD3598" t="str">
            <v>GBU0101</v>
          </cell>
          <cell r="BF3598" t="str">
            <v>BU01</v>
          </cell>
          <cell r="BP3598" t="str">
            <v>ACC_KFI_COI</v>
          </cell>
          <cell r="BR3598" t="str">
            <v>2020.12</v>
          </cell>
          <cell r="BS3598" t="str">
            <v>Visée 1</v>
          </cell>
          <cell r="BT3598">
            <v>1107</v>
          </cell>
          <cell r="BV3598" t="str">
            <v>GBU0101</v>
          </cell>
          <cell r="CB3598" t="str">
            <v>BU06</v>
          </cell>
          <cell r="CL3598" t="str">
            <v>ACC_KFI_COI</v>
          </cell>
          <cell r="CN3598" t="str">
            <v>EFF0109</v>
          </cell>
          <cell r="CP3598">
            <v>-21909.200000000001</v>
          </cell>
          <cell r="CS3598" t="str">
            <v>GBU04</v>
          </cell>
        </row>
        <row r="3599">
          <cell r="BD3599" t="str">
            <v>GBU0101</v>
          </cell>
          <cell r="BF3599" t="str">
            <v>BU01</v>
          </cell>
          <cell r="BP3599" t="str">
            <v>ACC_KFI_COI</v>
          </cell>
          <cell r="BR3599" t="str">
            <v>2021.06</v>
          </cell>
          <cell r="BS3599" t="str">
            <v>Actual</v>
          </cell>
          <cell r="BT3599">
            <v>439</v>
          </cell>
          <cell r="BV3599" t="str">
            <v>GBU0101</v>
          </cell>
          <cell r="CB3599" t="str">
            <v>BU06</v>
          </cell>
          <cell r="CL3599" t="str">
            <v>ACC_KFI_EBITDA</v>
          </cell>
          <cell r="CN3599" t="str">
            <v>EFF0102</v>
          </cell>
          <cell r="CP3599">
            <v>0</v>
          </cell>
          <cell r="CS3599" t="str">
            <v>GBU04</v>
          </cell>
        </row>
        <row r="3600">
          <cell r="BD3600" t="str">
            <v>GBU0101</v>
          </cell>
          <cell r="BF3600" t="str">
            <v>BU01</v>
          </cell>
          <cell r="BP3600" t="str">
            <v>ACC_KFI_ASS_REC</v>
          </cell>
          <cell r="BR3600" t="str">
            <v>2019.06</v>
          </cell>
          <cell r="BS3600" t="str">
            <v>Actual</v>
          </cell>
          <cell r="BT3600">
            <v>6.9</v>
          </cell>
          <cell r="BV3600" t="str">
            <v>GBU0101</v>
          </cell>
          <cell r="CB3600" t="str">
            <v>BU06</v>
          </cell>
          <cell r="CL3600" t="str">
            <v>ACC_KFI_EBITDA</v>
          </cell>
          <cell r="CN3600" t="str">
            <v>EFF0105</v>
          </cell>
          <cell r="CP3600">
            <v>0</v>
          </cell>
          <cell r="CS3600" t="str">
            <v>GBU04</v>
          </cell>
        </row>
        <row r="3601">
          <cell r="BD3601" t="str">
            <v>GBU0101</v>
          </cell>
          <cell r="BF3601" t="str">
            <v>BU01</v>
          </cell>
          <cell r="BP3601" t="str">
            <v>ACC_KFI_ASS_REC</v>
          </cell>
          <cell r="BR3601" t="str">
            <v>2020.06</v>
          </cell>
          <cell r="BS3601" t="str">
            <v>Actual</v>
          </cell>
          <cell r="BT3601">
            <v>2</v>
          </cell>
          <cell r="BV3601" t="str">
            <v>GBU0101</v>
          </cell>
          <cell r="CB3601" t="str">
            <v>BU06</v>
          </cell>
          <cell r="CL3601" t="str">
            <v>ACC_KFI_EBITDA</v>
          </cell>
          <cell r="CN3601" t="str">
            <v>EFF0109</v>
          </cell>
          <cell r="CP3601">
            <v>-18969.599999999999</v>
          </cell>
          <cell r="CS3601" t="str">
            <v>GBU04</v>
          </cell>
        </row>
        <row r="3602">
          <cell r="BD3602" t="str">
            <v>GBU0101</v>
          </cell>
          <cell r="BF3602" t="str">
            <v>BU01</v>
          </cell>
          <cell r="BP3602" t="str">
            <v>ACC_KFI_ASS_REC</v>
          </cell>
          <cell r="BR3602" t="str">
            <v>2020.12</v>
          </cell>
          <cell r="BS3602" t="str">
            <v>Actual</v>
          </cell>
          <cell r="BT3602">
            <v>2</v>
          </cell>
          <cell r="BV3602" t="str">
            <v>GBU0101</v>
          </cell>
          <cell r="CB3602" t="str">
            <v>BU06</v>
          </cell>
          <cell r="CL3602" t="str">
            <v>ACC_KFI_TO</v>
          </cell>
          <cell r="CN3602" t="str">
            <v>EFF0105</v>
          </cell>
          <cell r="CP3602">
            <v>0</v>
          </cell>
          <cell r="CS3602" t="str">
            <v>GBU04</v>
          </cell>
        </row>
        <row r="3603">
          <cell r="BD3603" t="str">
            <v>GBU0101</v>
          </cell>
          <cell r="BF3603" t="str">
            <v>BU01</v>
          </cell>
          <cell r="BP3603" t="str">
            <v>ACC_KFI_ASS_REC</v>
          </cell>
          <cell r="BR3603" t="str">
            <v>2021.06</v>
          </cell>
          <cell r="BS3603" t="str">
            <v>Actual</v>
          </cell>
          <cell r="BT3603">
            <v>2</v>
          </cell>
          <cell r="BV3603" t="str">
            <v>GBU0101</v>
          </cell>
          <cell r="CB3603" t="str">
            <v>BU06</v>
          </cell>
          <cell r="CL3603" t="str">
            <v>ACC_KFI_TO</v>
          </cell>
          <cell r="CN3603" t="str">
            <v>EFF0109</v>
          </cell>
          <cell r="CP3603">
            <v>110587.3</v>
          </cell>
          <cell r="CS3603" t="str">
            <v>GBU04</v>
          </cell>
        </row>
        <row r="3604">
          <cell r="BD3604" t="str">
            <v>GBU0101</v>
          </cell>
          <cell r="BF3604" t="str">
            <v>BU01</v>
          </cell>
          <cell r="BP3604" t="str">
            <v>ACC_KFI_+GTHCPXDBSO</v>
          </cell>
          <cell r="BR3604" t="str">
            <v>2019.06</v>
          </cell>
          <cell r="BS3604" t="str">
            <v>Actual</v>
          </cell>
          <cell r="BT3604">
            <v>20441.25</v>
          </cell>
          <cell r="BV3604" t="str">
            <v>GBU0101</v>
          </cell>
          <cell r="CB3604" t="str">
            <v>BU06</v>
          </cell>
          <cell r="CL3604" t="str">
            <v>ACC_KFI_COI</v>
          </cell>
          <cell r="CN3604" t="str">
            <v>EFF0105</v>
          </cell>
          <cell r="CP3604">
            <v>0</v>
          </cell>
          <cell r="CS3604" t="str">
            <v>GBU04</v>
          </cell>
        </row>
        <row r="3605">
          <cell r="BD3605" t="str">
            <v>GBU0101</v>
          </cell>
          <cell r="BF3605" t="str">
            <v>BU01</v>
          </cell>
          <cell r="BP3605" t="str">
            <v>ACC_KFI_+GTHCPXDBSO</v>
          </cell>
          <cell r="BR3605" t="str">
            <v>2020.06</v>
          </cell>
          <cell r="BS3605" t="str">
            <v>Actual</v>
          </cell>
          <cell r="BT3605">
            <v>5960</v>
          </cell>
          <cell r="BV3605" t="str">
            <v>GBU0101</v>
          </cell>
          <cell r="CB3605" t="str">
            <v>BU06</v>
          </cell>
          <cell r="CL3605" t="str">
            <v>ACC_KFI_COI</v>
          </cell>
          <cell r="CN3605" t="str">
            <v>EFF0109</v>
          </cell>
          <cell r="CP3605">
            <v>0</v>
          </cell>
          <cell r="CS3605" t="str">
            <v>GBU04</v>
          </cell>
        </row>
        <row r="3606">
          <cell r="BD3606" t="str">
            <v>GBU0101</v>
          </cell>
          <cell r="BF3606" t="str">
            <v>BU01</v>
          </cell>
          <cell r="BP3606" t="str">
            <v>ACC_KFI_+GTHCPXDBSO</v>
          </cell>
          <cell r="BR3606" t="str">
            <v>2020.06</v>
          </cell>
          <cell r="BS3606" t="str">
            <v>Visée 1</v>
          </cell>
          <cell r="BT3606">
            <v>14524</v>
          </cell>
          <cell r="BV3606" t="str">
            <v>GBU0101</v>
          </cell>
          <cell r="CB3606" t="str">
            <v>BU06</v>
          </cell>
          <cell r="CL3606" t="str">
            <v>ACC_KFI_EBITDA</v>
          </cell>
          <cell r="CN3606" t="str">
            <v>EFF0105</v>
          </cell>
          <cell r="CP3606">
            <v>0</v>
          </cell>
          <cell r="CS3606" t="str">
            <v>GBU04</v>
          </cell>
        </row>
        <row r="3607">
          <cell r="BD3607" t="str">
            <v>GBU0101</v>
          </cell>
          <cell r="BF3607" t="str">
            <v>BU01</v>
          </cell>
          <cell r="BP3607" t="str">
            <v>ACC_KFI_+GTHCPXDBSO</v>
          </cell>
          <cell r="BR3607" t="str">
            <v>2020.12</v>
          </cell>
          <cell r="BS3607" t="str">
            <v>Actual</v>
          </cell>
          <cell r="BT3607">
            <v>34647</v>
          </cell>
          <cell r="BV3607" t="str">
            <v>GBU0101</v>
          </cell>
          <cell r="CB3607" t="str">
            <v>BU06</v>
          </cell>
          <cell r="CL3607" t="str">
            <v>ACC_KFI_EBITDA</v>
          </cell>
          <cell r="CN3607" t="str">
            <v>EFF0109</v>
          </cell>
          <cell r="CP3607">
            <v>0</v>
          </cell>
          <cell r="CS3607" t="str">
            <v>GBU04</v>
          </cell>
        </row>
        <row r="3608">
          <cell r="BD3608" t="str">
            <v>GBU0101</v>
          </cell>
          <cell r="BF3608" t="str">
            <v>BU01</v>
          </cell>
          <cell r="BP3608" t="str">
            <v>ACC_KFI_+GTHCPXDBSO</v>
          </cell>
          <cell r="BR3608" t="str">
            <v>2020.12</v>
          </cell>
          <cell r="BS3608" t="str">
            <v>Visée 1</v>
          </cell>
          <cell r="BT3608">
            <v>45204</v>
          </cell>
          <cell r="BV3608" t="str">
            <v>GBU0101</v>
          </cell>
          <cell r="CB3608" t="str">
            <v>BU06</v>
          </cell>
          <cell r="CL3608" t="str">
            <v>ACC_KFI_TO</v>
          </cell>
          <cell r="CN3608" t="str">
            <v>EFF0105</v>
          </cell>
          <cell r="CP3608">
            <v>0</v>
          </cell>
          <cell r="CS3608" t="str">
            <v>GBU04</v>
          </cell>
        </row>
        <row r="3609">
          <cell r="BD3609" t="str">
            <v>GBU0101</v>
          </cell>
          <cell r="BF3609" t="str">
            <v>BU01</v>
          </cell>
          <cell r="BP3609" t="str">
            <v>ACC_KFI_+GTHCPXDBSO</v>
          </cell>
          <cell r="BR3609" t="str">
            <v>2021.06</v>
          </cell>
          <cell r="BS3609" t="str">
            <v>Actual</v>
          </cell>
          <cell r="BT3609">
            <v>20704</v>
          </cell>
          <cell r="BV3609" t="str">
            <v>GBU0101</v>
          </cell>
          <cell r="CB3609" t="str">
            <v>BU06</v>
          </cell>
          <cell r="CL3609" t="str">
            <v>ACC_KFI_TO</v>
          </cell>
          <cell r="CN3609" t="str">
            <v>EFF0109</v>
          </cell>
          <cell r="CP3609">
            <v>0</v>
          </cell>
          <cell r="CS3609" t="str">
            <v>GBU04</v>
          </cell>
        </row>
        <row r="3610">
          <cell r="BD3610" t="str">
            <v>GBU0101</v>
          </cell>
          <cell r="BF3610" t="str">
            <v>BU01</v>
          </cell>
          <cell r="BP3610" t="str">
            <v>ACC_KFI_+GSSCPXDBSO</v>
          </cell>
          <cell r="BR3610" t="str">
            <v>2019.06</v>
          </cell>
          <cell r="BS3610" t="str">
            <v>Actual</v>
          </cell>
          <cell r="BT3610">
            <v>20441.25</v>
          </cell>
          <cell r="BV3610" t="str">
            <v>GBU0101</v>
          </cell>
          <cell r="CB3610" t="str">
            <v>BU06</v>
          </cell>
          <cell r="CL3610" t="str">
            <v>ACC_KFI_COI</v>
          </cell>
          <cell r="CN3610" t="str">
            <v>EFF0105</v>
          </cell>
          <cell r="CP3610">
            <v>0</v>
          </cell>
          <cell r="CS3610" t="str">
            <v>GBU04</v>
          </cell>
        </row>
        <row r="3611">
          <cell r="BD3611" t="str">
            <v>GBU0101</v>
          </cell>
          <cell r="BF3611" t="str">
            <v>BU01</v>
          </cell>
          <cell r="BP3611" t="str">
            <v>ACC_KFI_+GSSCPXDBSO</v>
          </cell>
          <cell r="BR3611" t="str">
            <v>2019.06</v>
          </cell>
          <cell r="BS3611" t="str">
            <v>Visée 1</v>
          </cell>
          <cell r="BT3611">
            <v>152546</v>
          </cell>
          <cell r="BV3611" t="str">
            <v>GBU0101</v>
          </cell>
          <cell r="CB3611" t="str">
            <v>BU06</v>
          </cell>
          <cell r="CL3611" t="str">
            <v>ACC_KFI_COI</v>
          </cell>
          <cell r="CN3611" t="str">
            <v>EFF0109</v>
          </cell>
          <cell r="CP3611">
            <v>17335.75</v>
          </cell>
          <cell r="CS3611" t="str">
            <v>GBU04</v>
          </cell>
        </row>
        <row r="3612">
          <cell r="BD3612" t="str">
            <v>GBU0101</v>
          </cell>
          <cell r="BF3612" t="str">
            <v>BU01</v>
          </cell>
          <cell r="BP3612" t="str">
            <v>ACC_KFI_+GSSCPXDBSO</v>
          </cell>
          <cell r="BR3612" t="str">
            <v>2020.06</v>
          </cell>
          <cell r="BS3612" t="str">
            <v>Actual</v>
          </cell>
          <cell r="BT3612">
            <v>5960</v>
          </cell>
          <cell r="BV3612" t="str">
            <v>GBU0101</v>
          </cell>
          <cell r="CB3612" t="str">
            <v>BU06</v>
          </cell>
          <cell r="CL3612" t="str">
            <v>ACC_KFI_EBITDA</v>
          </cell>
          <cell r="CN3612" t="str">
            <v>EFF0105</v>
          </cell>
          <cell r="CP3612">
            <v>0</v>
          </cell>
          <cell r="CS3612" t="str">
            <v>GBU04</v>
          </cell>
        </row>
        <row r="3613">
          <cell r="BD3613" t="str">
            <v>GBU0101</v>
          </cell>
          <cell r="BF3613" t="str">
            <v>BU01</v>
          </cell>
          <cell r="BP3613" t="str">
            <v>ACC_KFI_+GSSCPXDBSO</v>
          </cell>
          <cell r="BR3613" t="str">
            <v>2020.06</v>
          </cell>
          <cell r="BS3613" t="str">
            <v>Visée 1</v>
          </cell>
          <cell r="BT3613">
            <v>14524</v>
          </cell>
          <cell r="BV3613" t="str">
            <v>GBU0101</v>
          </cell>
          <cell r="CB3613" t="str">
            <v>BU06</v>
          </cell>
          <cell r="CL3613" t="str">
            <v>ACC_KFI_EBITDA</v>
          </cell>
          <cell r="CN3613" t="str">
            <v>EFF0109</v>
          </cell>
          <cell r="CP3613">
            <v>19663.52</v>
          </cell>
          <cell r="CS3613" t="str">
            <v>GBU04</v>
          </cell>
        </row>
        <row r="3614">
          <cell r="BD3614" t="str">
            <v>GBU0101</v>
          </cell>
          <cell r="BF3614" t="str">
            <v>BU01</v>
          </cell>
          <cell r="BP3614" t="str">
            <v>ACC_KFI_+GSSCPXDBSO</v>
          </cell>
          <cell r="BR3614" t="str">
            <v>2020.12</v>
          </cell>
          <cell r="BS3614" t="str">
            <v>Actual</v>
          </cell>
          <cell r="BT3614">
            <v>34647</v>
          </cell>
          <cell r="BV3614" t="str">
            <v>GBU0101</v>
          </cell>
          <cell r="CB3614" t="str">
            <v>BU06</v>
          </cell>
          <cell r="CL3614" t="str">
            <v>ACC_KFI_TO</v>
          </cell>
          <cell r="CN3614" t="str">
            <v>EFF0105</v>
          </cell>
          <cell r="CP3614">
            <v>0</v>
          </cell>
          <cell r="CS3614" t="str">
            <v>GBU04</v>
          </cell>
        </row>
        <row r="3615">
          <cell r="BD3615" t="str">
            <v>GBU0101</v>
          </cell>
          <cell r="BF3615" t="str">
            <v>BU01</v>
          </cell>
          <cell r="BP3615" t="str">
            <v>ACC_KFI_+GSSCPXDBSO</v>
          </cell>
          <cell r="BR3615" t="str">
            <v>2020.12</v>
          </cell>
          <cell r="BS3615" t="str">
            <v>Visée 1</v>
          </cell>
          <cell r="BT3615">
            <v>45204</v>
          </cell>
          <cell r="BV3615" t="str">
            <v>GBU0101</v>
          </cell>
          <cell r="CB3615" t="str">
            <v>BU06</v>
          </cell>
          <cell r="CL3615" t="str">
            <v>ACC_KFI_TO</v>
          </cell>
          <cell r="CN3615" t="str">
            <v>EFF0109</v>
          </cell>
          <cell r="CP3615">
            <v>48148.46</v>
          </cell>
          <cell r="CS3615" t="str">
            <v>GBU04</v>
          </cell>
        </row>
        <row r="3616">
          <cell r="BD3616" t="str">
            <v>GBU0101</v>
          </cell>
          <cell r="BF3616" t="str">
            <v>BU01</v>
          </cell>
          <cell r="BP3616" t="str">
            <v>ACC_KFI_+GSSCPXDBSO</v>
          </cell>
          <cell r="BR3616" t="str">
            <v>2021.06</v>
          </cell>
          <cell r="BS3616" t="str">
            <v>Actual</v>
          </cell>
          <cell r="BT3616">
            <v>20704</v>
          </cell>
          <cell r="BV3616" t="str">
            <v>GBU0101</v>
          </cell>
          <cell r="CB3616" t="str">
            <v>BU06</v>
          </cell>
          <cell r="CL3616" t="str">
            <v>ACC_KFI_COI</v>
          </cell>
          <cell r="CN3616" t="str">
            <v>EFF0105</v>
          </cell>
          <cell r="CP3616">
            <v>0</v>
          </cell>
          <cell r="CS3616" t="str">
            <v>GBU04</v>
          </cell>
        </row>
        <row r="3617">
          <cell r="BD3617" t="str">
            <v>GBU0101</v>
          </cell>
          <cell r="BF3617" t="str">
            <v>BU01</v>
          </cell>
          <cell r="BP3617" t="str">
            <v>ACC_KFI_TO</v>
          </cell>
          <cell r="BR3617" t="str">
            <v>2019.06</v>
          </cell>
          <cell r="BS3617" t="str">
            <v>Actual</v>
          </cell>
          <cell r="BT3617">
            <v>2907</v>
          </cell>
          <cell r="BV3617" t="str">
            <v>GBU0101</v>
          </cell>
          <cell r="CB3617" t="str">
            <v>BU06</v>
          </cell>
          <cell r="CL3617" t="str">
            <v>ACC_KFI_COI</v>
          </cell>
          <cell r="CN3617" t="str">
            <v>EFF0109</v>
          </cell>
          <cell r="CP3617">
            <v>-664.32</v>
          </cell>
          <cell r="CS3617" t="str">
            <v>GBU04</v>
          </cell>
        </row>
        <row r="3618">
          <cell r="BD3618" t="str">
            <v>GBU0101</v>
          </cell>
          <cell r="BF3618" t="str">
            <v>BU01</v>
          </cell>
          <cell r="BP3618" t="str">
            <v>ACC_KFI_EBITDA</v>
          </cell>
          <cell r="BR3618" t="str">
            <v>2019.06</v>
          </cell>
          <cell r="BS3618" t="str">
            <v>Actual</v>
          </cell>
          <cell r="BT3618">
            <v>2680</v>
          </cell>
          <cell r="BV3618" t="str">
            <v>GBU0101</v>
          </cell>
          <cell r="CB3618" t="str">
            <v>BU06</v>
          </cell>
          <cell r="CL3618" t="str">
            <v>ACC_KFI_EBITDA</v>
          </cell>
          <cell r="CN3618" t="str">
            <v>EFF0105</v>
          </cell>
          <cell r="CP3618">
            <v>0</v>
          </cell>
          <cell r="CS3618" t="str">
            <v>GBU04</v>
          </cell>
        </row>
        <row r="3619">
          <cell r="BD3619" t="str">
            <v>GBU0101</v>
          </cell>
          <cell r="BF3619" t="str">
            <v>BU01</v>
          </cell>
          <cell r="BP3619" t="str">
            <v>ACC_KFI_EBITDA</v>
          </cell>
          <cell r="BR3619" t="str">
            <v>2019.06</v>
          </cell>
          <cell r="BS3619" t="str">
            <v>Visée 1</v>
          </cell>
          <cell r="BT3619">
            <v>-250</v>
          </cell>
          <cell r="BV3619" t="str">
            <v>GBU0101</v>
          </cell>
          <cell r="CB3619" t="str">
            <v>BU06</v>
          </cell>
          <cell r="CL3619" t="str">
            <v>ACC_KFI_EBITDA</v>
          </cell>
          <cell r="CN3619" t="str">
            <v>EFF0109</v>
          </cell>
          <cell r="CP3619">
            <v>-696.4</v>
          </cell>
          <cell r="CS3619" t="str">
            <v>GBU04</v>
          </cell>
        </row>
        <row r="3620">
          <cell r="BD3620" t="str">
            <v>GBU0101</v>
          </cell>
          <cell r="BF3620" t="str">
            <v>BU01</v>
          </cell>
          <cell r="BP3620" t="str">
            <v>ACC_KFI_EBITDA</v>
          </cell>
          <cell r="BR3620" t="str">
            <v>2020.06</v>
          </cell>
          <cell r="BS3620" t="str">
            <v>Actual</v>
          </cell>
          <cell r="BT3620">
            <v>-45</v>
          </cell>
          <cell r="BV3620" t="str">
            <v>GBU0101</v>
          </cell>
          <cell r="CB3620" t="str">
            <v>BU07</v>
          </cell>
          <cell r="CL3620" t="str">
            <v>ACC_KFI_COI</v>
          </cell>
          <cell r="CN3620" t="str">
            <v>EFF0105</v>
          </cell>
          <cell r="CP3620">
            <v>5.6634000000000002</v>
          </cell>
          <cell r="CS3620" t="str">
            <v>GBU04</v>
          </cell>
        </row>
        <row r="3621">
          <cell r="BD3621" t="str">
            <v>GBU0101</v>
          </cell>
          <cell r="BF3621" t="str">
            <v>BU01</v>
          </cell>
          <cell r="BP3621" t="str">
            <v>ACC_KFI_EBITDA</v>
          </cell>
          <cell r="BR3621" t="str">
            <v>2020.06</v>
          </cell>
          <cell r="BS3621" t="str">
            <v>Visée 1</v>
          </cell>
          <cell r="BT3621">
            <v>-273</v>
          </cell>
          <cell r="BV3621" t="str">
            <v>GBU0101</v>
          </cell>
          <cell r="CB3621" t="str">
            <v>BU07</v>
          </cell>
          <cell r="CL3621" t="str">
            <v>ACC_KFI_COI</v>
          </cell>
          <cell r="CN3621" t="str">
            <v>EFF0109</v>
          </cell>
          <cell r="CP3621">
            <v>3211.0866000000001</v>
          </cell>
          <cell r="CS3621" t="str">
            <v>GBU04</v>
          </cell>
        </row>
        <row r="3622">
          <cell r="BD3622" t="str">
            <v>GBU0101</v>
          </cell>
          <cell r="BF3622" t="str">
            <v>BU01</v>
          </cell>
          <cell r="BP3622" t="str">
            <v>ACC_KFI_EBITDA</v>
          </cell>
          <cell r="BR3622" t="str">
            <v>2020.12</v>
          </cell>
          <cell r="BS3622" t="str">
            <v>Actual</v>
          </cell>
          <cell r="BT3622">
            <v>-210</v>
          </cell>
          <cell r="BV3622" t="str">
            <v>GBU0101</v>
          </cell>
          <cell r="CB3622" t="str">
            <v>BU07</v>
          </cell>
          <cell r="CL3622" t="str">
            <v>ACC_KFI_EBITDA</v>
          </cell>
          <cell r="CN3622" t="str">
            <v>EFF0105</v>
          </cell>
          <cell r="CP3622">
            <v>5.6764200000000002</v>
          </cell>
          <cell r="CS3622" t="str">
            <v>GBU04</v>
          </cell>
        </row>
        <row r="3623">
          <cell r="BD3623" t="str">
            <v>GBU0101</v>
          </cell>
          <cell r="BF3623" t="str">
            <v>BU01</v>
          </cell>
          <cell r="BP3623" t="str">
            <v>ACC_KFI_EBITDA</v>
          </cell>
          <cell r="BR3623" t="str">
            <v>2020.12</v>
          </cell>
          <cell r="BS3623" t="str">
            <v>Visée 1</v>
          </cell>
          <cell r="BT3623">
            <v>-588</v>
          </cell>
          <cell r="BV3623" t="str">
            <v>GBU0101</v>
          </cell>
          <cell r="CB3623" t="str">
            <v>BU07</v>
          </cell>
          <cell r="CL3623" t="str">
            <v>ACC_KFI_EBITDA</v>
          </cell>
          <cell r="CN3623" t="str">
            <v>EFF0109</v>
          </cell>
          <cell r="CP3623">
            <v>3144.2535800000001</v>
          </cell>
          <cell r="CS3623" t="str">
            <v>GBU04</v>
          </cell>
        </row>
        <row r="3624">
          <cell r="BD3624" t="str">
            <v>GBU0101</v>
          </cell>
          <cell r="BF3624" t="str">
            <v>BU01</v>
          </cell>
          <cell r="BP3624" t="str">
            <v>ACC_KFI_COI</v>
          </cell>
          <cell r="BR3624" t="str">
            <v>2019.06</v>
          </cell>
          <cell r="BS3624" t="str">
            <v>Actual</v>
          </cell>
          <cell r="BT3624">
            <v>1783</v>
          </cell>
          <cell r="BV3624" t="str">
            <v>GBU0101</v>
          </cell>
          <cell r="CB3624" t="str">
            <v>BU07</v>
          </cell>
          <cell r="CL3624" t="str">
            <v>ACC_KFI_TO</v>
          </cell>
          <cell r="CN3624" t="str">
            <v>EFF0105</v>
          </cell>
          <cell r="CP3624">
            <v>0</v>
          </cell>
          <cell r="CS3624" t="str">
            <v>GBU04</v>
          </cell>
        </row>
        <row r="3625">
          <cell r="BD3625" t="str">
            <v>GBU0101</v>
          </cell>
          <cell r="BF3625" t="str">
            <v>BU01</v>
          </cell>
          <cell r="BP3625" t="str">
            <v>ACC_KFI_COI</v>
          </cell>
          <cell r="BR3625" t="str">
            <v>2019.06</v>
          </cell>
          <cell r="BS3625" t="str">
            <v>Visée 1</v>
          </cell>
          <cell r="BT3625">
            <v>-250</v>
          </cell>
          <cell r="BV3625" t="str">
            <v>GBU0101</v>
          </cell>
          <cell r="CB3625" t="str">
            <v>BU07</v>
          </cell>
          <cell r="CL3625" t="str">
            <v>ACC_KFI_TO</v>
          </cell>
          <cell r="CN3625" t="str">
            <v>EFF0109</v>
          </cell>
          <cell r="CP3625">
            <v>0</v>
          </cell>
          <cell r="CS3625" t="str">
            <v>GBU04</v>
          </cell>
        </row>
        <row r="3626">
          <cell r="BD3626" t="str">
            <v>GBU0101</v>
          </cell>
          <cell r="BF3626" t="str">
            <v>BU01</v>
          </cell>
          <cell r="BP3626" t="str">
            <v>ACC_KFI_COI</v>
          </cell>
          <cell r="BR3626" t="str">
            <v>2020.06</v>
          </cell>
          <cell r="BS3626" t="str">
            <v>Actual</v>
          </cell>
          <cell r="BT3626">
            <v>-54</v>
          </cell>
          <cell r="BV3626" t="str">
            <v>GBU0101</v>
          </cell>
          <cell r="CB3626" t="str">
            <v>BU07</v>
          </cell>
          <cell r="CL3626" t="str">
            <v>ACC_KFI_COI</v>
          </cell>
          <cell r="CN3626" t="str">
            <v>EFF0105</v>
          </cell>
          <cell r="CP3626">
            <v>-3.3933900000000001</v>
          </cell>
          <cell r="CS3626" t="str">
            <v>GBU04</v>
          </cell>
        </row>
        <row r="3627">
          <cell r="BD3627" t="str">
            <v>GBU0101</v>
          </cell>
          <cell r="BF3627" t="str">
            <v>BU01</v>
          </cell>
          <cell r="BP3627" t="str">
            <v>ACC_KFI_COI</v>
          </cell>
          <cell r="BR3627" t="str">
            <v>2020.06</v>
          </cell>
          <cell r="BS3627" t="str">
            <v>Visée 1</v>
          </cell>
          <cell r="BT3627">
            <v>-273</v>
          </cell>
          <cell r="BV3627" t="str">
            <v>GBU0101</v>
          </cell>
          <cell r="CB3627" t="str">
            <v>BU07</v>
          </cell>
          <cell r="CL3627" t="str">
            <v>ACC_KFI_COI</v>
          </cell>
          <cell r="CN3627" t="str">
            <v>EFF0109</v>
          </cell>
          <cell r="CP3627">
            <v>447.87338999999997</v>
          </cell>
          <cell r="CS3627" t="str">
            <v>GBU04</v>
          </cell>
        </row>
        <row r="3628">
          <cell r="BD3628" t="str">
            <v>GBU0101</v>
          </cell>
          <cell r="BF3628" t="str">
            <v>BU01</v>
          </cell>
          <cell r="BP3628" t="str">
            <v>ACC_KFI_COI</v>
          </cell>
          <cell r="BR3628" t="str">
            <v>2020.12</v>
          </cell>
          <cell r="BS3628" t="str">
            <v>Actual</v>
          </cell>
          <cell r="BT3628">
            <v>-210</v>
          </cell>
          <cell r="BV3628" t="str">
            <v>GBU0101</v>
          </cell>
          <cell r="CB3628" t="str">
            <v>BU07</v>
          </cell>
          <cell r="CL3628" t="str">
            <v>ACC_KFI_EBITDA</v>
          </cell>
          <cell r="CN3628" t="str">
            <v>EFF0105</v>
          </cell>
          <cell r="CP3628">
            <v>2.2235800000000001</v>
          </cell>
          <cell r="CS3628" t="str">
            <v>GBU04</v>
          </cell>
        </row>
        <row r="3629">
          <cell r="BD3629" t="str">
            <v>GBU0101</v>
          </cell>
          <cell r="BF3629" t="str">
            <v>BU01</v>
          </cell>
          <cell r="BP3629" t="str">
            <v>ACC_KFI_COI</v>
          </cell>
          <cell r="BR3629" t="str">
            <v>2020.12</v>
          </cell>
          <cell r="BS3629" t="str">
            <v>Visée 1</v>
          </cell>
          <cell r="BT3629">
            <v>-588</v>
          </cell>
          <cell r="BV3629" t="str">
            <v>GBU0101</v>
          </cell>
          <cell r="CB3629" t="str">
            <v>BU07</v>
          </cell>
          <cell r="CL3629" t="str">
            <v>ACC_KFI_EBITDA</v>
          </cell>
          <cell r="CN3629" t="str">
            <v>EFF0109</v>
          </cell>
          <cell r="CP3629">
            <v>-294.05358000000001</v>
          </cell>
          <cell r="CS3629" t="str">
            <v>GBU04</v>
          </cell>
        </row>
        <row r="3630">
          <cell r="BD3630" t="str">
            <v>GBU0101</v>
          </cell>
          <cell r="BF3630" t="str">
            <v>BU01</v>
          </cell>
          <cell r="BP3630" t="str">
            <v>ACC_KFI_ASS_REC</v>
          </cell>
          <cell r="BR3630" t="str">
            <v>2020.06</v>
          </cell>
          <cell r="BS3630" t="str">
            <v>Visée 1</v>
          </cell>
          <cell r="BT3630">
            <v>364</v>
          </cell>
          <cell r="BV3630" t="str">
            <v>GBU0101</v>
          </cell>
          <cell r="CB3630" t="str">
            <v>BU07</v>
          </cell>
          <cell r="CL3630" t="str">
            <v>ACC_KFI_TO</v>
          </cell>
          <cell r="CN3630" t="str">
            <v>EFF0105</v>
          </cell>
          <cell r="CP3630">
            <v>-66.639979999999994</v>
          </cell>
          <cell r="CS3630" t="str">
            <v>GBU04</v>
          </cell>
        </row>
        <row r="3631">
          <cell r="BD3631" t="str">
            <v>GBU0101</v>
          </cell>
          <cell r="BF3631" t="str">
            <v>BU01</v>
          </cell>
          <cell r="BP3631" t="str">
            <v>ACC_KFI_ASS_REC</v>
          </cell>
          <cell r="BR3631" t="str">
            <v>2020.12</v>
          </cell>
          <cell r="BS3631" t="str">
            <v>Visée 1</v>
          </cell>
          <cell r="BT3631">
            <v>688</v>
          </cell>
          <cell r="BV3631" t="str">
            <v>GBU0101</v>
          </cell>
          <cell r="CB3631" t="str">
            <v>BU07</v>
          </cell>
          <cell r="CL3631" t="str">
            <v>ACC_KFI_TO</v>
          </cell>
          <cell r="CN3631" t="str">
            <v>EFF0109</v>
          </cell>
          <cell r="CP3631">
            <v>8800.5899800000007</v>
          </cell>
          <cell r="CS3631" t="str">
            <v>GBU04</v>
          </cell>
        </row>
        <row r="3632">
          <cell r="BD3632" t="str">
            <v>GBU0101</v>
          </cell>
          <cell r="BF3632" t="str">
            <v>BU01</v>
          </cell>
          <cell r="BP3632" t="str">
            <v>ACC_KFI_+GTHCPXDBSO</v>
          </cell>
          <cell r="BR3632" t="str">
            <v>2019.06</v>
          </cell>
          <cell r="BS3632" t="str">
            <v>Actual</v>
          </cell>
          <cell r="BT3632">
            <v>36596</v>
          </cell>
          <cell r="BV3632" t="str">
            <v>GBU0101</v>
          </cell>
          <cell r="CB3632" t="str">
            <v>BU07</v>
          </cell>
          <cell r="CL3632" t="str">
            <v>ACC_KFI_COI</v>
          </cell>
          <cell r="CN3632" t="str">
            <v>EFF0105</v>
          </cell>
          <cell r="CP3632">
            <v>1.14E-3</v>
          </cell>
          <cell r="CS3632" t="str">
            <v>GBU04</v>
          </cell>
        </row>
        <row r="3633">
          <cell r="BD3633" t="str">
            <v>GBU0101</v>
          </cell>
          <cell r="BF3633" t="str">
            <v>BU01</v>
          </cell>
          <cell r="BP3633" t="str">
            <v>ACC_KFI_+GTHCPXDBSO</v>
          </cell>
          <cell r="BR3633" t="str">
            <v>2019.06</v>
          </cell>
          <cell r="BS3633" t="str">
            <v>Visée 1</v>
          </cell>
          <cell r="BT3633">
            <v>136884</v>
          </cell>
          <cell r="BV3633" t="str">
            <v>GBU0101</v>
          </cell>
          <cell r="CB3633" t="str">
            <v>BU07</v>
          </cell>
          <cell r="CL3633" t="str">
            <v>ACC_KFI_COI</v>
          </cell>
          <cell r="CN3633" t="str">
            <v>EFF0109</v>
          </cell>
          <cell r="CP3633">
            <v>-99.001140000000007</v>
          </cell>
          <cell r="CS3633" t="str">
            <v>GBU04</v>
          </cell>
        </row>
        <row r="3634">
          <cell r="BD3634" t="str">
            <v>GBU0101</v>
          </cell>
          <cell r="BF3634" t="str">
            <v>BU01</v>
          </cell>
          <cell r="BP3634" t="str">
            <v>ACC_KFI_+GTHCPXDBSO</v>
          </cell>
          <cell r="BR3634" t="str">
            <v>2020.06</v>
          </cell>
          <cell r="BS3634" t="str">
            <v>Actual</v>
          </cell>
          <cell r="BT3634">
            <v>258</v>
          </cell>
          <cell r="BV3634" t="str">
            <v>GBU0101</v>
          </cell>
          <cell r="CB3634" t="str">
            <v>BU07</v>
          </cell>
          <cell r="CL3634" t="str">
            <v>ACC_KFI_EBITDA</v>
          </cell>
          <cell r="CN3634" t="str">
            <v>EFF0105</v>
          </cell>
          <cell r="CP3634">
            <v>-4.4200000000000003E-3</v>
          </cell>
          <cell r="CS3634" t="str">
            <v>GBU04</v>
          </cell>
        </row>
        <row r="3635">
          <cell r="BD3635" t="str">
            <v>GBU0101</v>
          </cell>
          <cell r="BF3635" t="str">
            <v>BU01</v>
          </cell>
          <cell r="BP3635" t="str">
            <v>ACC_KFI_+GTHCPXDBSO</v>
          </cell>
          <cell r="BR3635" t="str">
            <v>2020.12</v>
          </cell>
          <cell r="BS3635" t="str">
            <v>Actual</v>
          </cell>
          <cell r="BT3635">
            <v>2140</v>
          </cell>
          <cell r="BV3635" t="str">
            <v>GBU0101</v>
          </cell>
          <cell r="CB3635" t="str">
            <v>BU07</v>
          </cell>
          <cell r="CL3635" t="str">
            <v>ACC_KFI_EBITDA</v>
          </cell>
          <cell r="CN3635" t="str">
            <v>EFF0109</v>
          </cell>
          <cell r="CP3635">
            <v>-98.995580000000004</v>
          </cell>
          <cell r="CS3635" t="str">
            <v>GBU04</v>
          </cell>
        </row>
        <row r="3636">
          <cell r="BD3636" t="str">
            <v>GBU0101</v>
          </cell>
          <cell r="BF3636" t="str">
            <v>BU01</v>
          </cell>
          <cell r="BP3636" t="str">
            <v>ACC_KFI_+GSSCPXDBSO</v>
          </cell>
          <cell r="BR3636" t="str">
            <v>2019.06</v>
          </cell>
          <cell r="BS3636" t="str">
            <v>Actual</v>
          </cell>
          <cell r="BT3636">
            <v>36596</v>
          </cell>
          <cell r="BV3636" t="str">
            <v>GBU0101</v>
          </cell>
          <cell r="CB3636" t="str">
            <v>BU07</v>
          </cell>
          <cell r="CL3636" t="str">
            <v>ACC_KFI_TO</v>
          </cell>
          <cell r="CN3636" t="str">
            <v>EFF0105</v>
          </cell>
          <cell r="CP3636">
            <v>0</v>
          </cell>
          <cell r="CS3636" t="str">
            <v>GBU04</v>
          </cell>
        </row>
        <row r="3637">
          <cell r="BD3637" t="str">
            <v>GBU0101</v>
          </cell>
          <cell r="BF3637" t="str">
            <v>BU01</v>
          </cell>
          <cell r="BP3637" t="str">
            <v>ACC_KFI_+GSSCPXDBSO</v>
          </cell>
          <cell r="BR3637" t="str">
            <v>2019.06</v>
          </cell>
          <cell r="BS3637" t="str">
            <v>Visée 1</v>
          </cell>
          <cell r="BT3637">
            <v>136884</v>
          </cell>
          <cell r="BV3637" t="str">
            <v>GBU0101</v>
          </cell>
          <cell r="CB3637" t="str">
            <v>BU07</v>
          </cell>
          <cell r="CL3637" t="str">
            <v>ACC_KFI_TO</v>
          </cell>
          <cell r="CN3637" t="str">
            <v>EFF0109</v>
          </cell>
          <cell r="CP3637">
            <v>-1E-3</v>
          </cell>
          <cell r="CS3637" t="str">
            <v>GBU04</v>
          </cell>
        </row>
        <row r="3638">
          <cell r="BD3638" t="str">
            <v>GBU0101</v>
          </cell>
          <cell r="BF3638" t="str">
            <v>BU01</v>
          </cell>
          <cell r="BP3638" t="str">
            <v>ACC_KFI_+GSSCPXDBSO</v>
          </cell>
          <cell r="BR3638" t="str">
            <v>2020.06</v>
          </cell>
          <cell r="BS3638" t="str">
            <v>Actual</v>
          </cell>
          <cell r="BT3638">
            <v>258</v>
          </cell>
          <cell r="BV3638" t="str">
            <v>GBU0101</v>
          </cell>
          <cell r="CB3638" t="str">
            <v>BU07</v>
          </cell>
          <cell r="CL3638" t="str">
            <v>ACC_KFI_COI</v>
          </cell>
          <cell r="CN3638" t="str">
            <v>EFF0105</v>
          </cell>
          <cell r="CP3638">
            <v>5.34884</v>
          </cell>
          <cell r="CS3638" t="str">
            <v>GBU04</v>
          </cell>
        </row>
        <row r="3639">
          <cell r="BD3639" t="str">
            <v>GBU0101</v>
          </cell>
          <cell r="BF3639" t="str">
            <v>BU01</v>
          </cell>
          <cell r="BP3639" t="str">
            <v>ACC_KFI_+GSSCPXDBSO</v>
          </cell>
          <cell r="BR3639" t="str">
            <v>2020.12</v>
          </cell>
          <cell r="BS3639" t="str">
            <v>Actual</v>
          </cell>
          <cell r="BT3639">
            <v>2140</v>
          </cell>
          <cell r="BV3639" t="str">
            <v>GBU0101</v>
          </cell>
          <cell r="CB3639" t="str">
            <v>BU07</v>
          </cell>
          <cell r="CL3639" t="str">
            <v>ACC_KFI_COI</v>
          </cell>
          <cell r="CN3639" t="str">
            <v>EFF0109</v>
          </cell>
          <cell r="CP3639">
            <v>-706.29884000000004</v>
          </cell>
          <cell r="CS3639" t="str">
            <v>GBU04</v>
          </cell>
        </row>
        <row r="3640">
          <cell r="BD3640" t="str">
            <v>GBU0101</v>
          </cell>
          <cell r="BF3640" t="str">
            <v>BU01</v>
          </cell>
          <cell r="BP3640" t="str">
            <v>ACC_KFI_TO</v>
          </cell>
          <cell r="BR3640" t="str">
            <v>2020.06</v>
          </cell>
          <cell r="BS3640" t="str">
            <v>Actual</v>
          </cell>
          <cell r="BT3640">
            <v>11794</v>
          </cell>
          <cell r="BV3640" t="str">
            <v>GBU0101</v>
          </cell>
          <cell r="CB3640" t="str">
            <v>BU07</v>
          </cell>
          <cell r="CL3640" t="str">
            <v>ACC_KFI_EBITDA</v>
          </cell>
          <cell r="CN3640" t="str">
            <v>EFF0105</v>
          </cell>
          <cell r="CP3640">
            <v>-0.28559000000000001</v>
          </cell>
          <cell r="CS3640" t="str">
            <v>GBU04</v>
          </cell>
        </row>
        <row r="3641">
          <cell r="BD3641" t="str">
            <v>GBU0101</v>
          </cell>
          <cell r="BF3641" t="str">
            <v>BU01</v>
          </cell>
          <cell r="BP3641" t="str">
            <v>ACC_KFI_TO</v>
          </cell>
          <cell r="BR3641" t="str">
            <v>2020.12</v>
          </cell>
          <cell r="BS3641" t="str">
            <v>Actual</v>
          </cell>
          <cell r="BT3641">
            <v>24153</v>
          </cell>
          <cell r="BV3641" t="str">
            <v>GBU0101</v>
          </cell>
          <cell r="CB3641" t="str">
            <v>BU07</v>
          </cell>
          <cell r="CL3641" t="str">
            <v>ACC_KFI_EBITDA</v>
          </cell>
          <cell r="CN3641" t="str">
            <v>EFF0109</v>
          </cell>
          <cell r="CP3641">
            <v>37.935589999999998</v>
          </cell>
          <cell r="CS3641" t="str">
            <v>GBU04</v>
          </cell>
        </row>
        <row r="3642">
          <cell r="BD3642" t="str">
            <v>GBU0101</v>
          </cell>
          <cell r="BF3642" t="str">
            <v>BU01</v>
          </cell>
          <cell r="BP3642" t="str">
            <v>ACC_KFI_TO</v>
          </cell>
          <cell r="BR3642" t="str">
            <v>2020.12</v>
          </cell>
          <cell r="BS3642" t="str">
            <v>Visée 1</v>
          </cell>
          <cell r="BT3642">
            <v>1156</v>
          </cell>
          <cell r="BV3642" t="str">
            <v>GBU0101</v>
          </cell>
          <cell r="CB3642" t="str">
            <v>BU07</v>
          </cell>
          <cell r="CL3642" t="str">
            <v>ACC_KFI_TO</v>
          </cell>
          <cell r="CN3642" t="str">
            <v>EFF0105</v>
          </cell>
          <cell r="CP3642">
            <v>72.17998</v>
          </cell>
          <cell r="CS3642" t="str">
            <v>GBU04</v>
          </cell>
        </row>
        <row r="3643">
          <cell r="BD3643" t="str">
            <v>GBU0101</v>
          </cell>
          <cell r="BF3643" t="str">
            <v>BU01</v>
          </cell>
          <cell r="BP3643" t="str">
            <v>ACC_KFI_EBITDA</v>
          </cell>
          <cell r="BR3643" t="str">
            <v>2020.06</v>
          </cell>
          <cell r="BS3643" t="str">
            <v>Actual</v>
          </cell>
          <cell r="BT3643">
            <v>8071</v>
          </cell>
          <cell r="BV3643" t="str">
            <v>GBU0101</v>
          </cell>
          <cell r="CB3643" t="str">
            <v>BU07</v>
          </cell>
          <cell r="CL3643" t="str">
            <v>ACC_KFI_TO</v>
          </cell>
          <cell r="CN3643" t="str">
            <v>EFF0109</v>
          </cell>
          <cell r="CP3643">
            <v>-9533.2989799999996</v>
          </cell>
          <cell r="CS3643" t="str">
            <v>GBU04</v>
          </cell>
        </row>
        <row r="3644">
          <cell r="BD3644" t="str">
            <v>GBU0101</v>
          </cell>
          <cell r="BF3644" t="str">
            <v>BU01</v>
          </cell>
          <cell r="BP3644" t="str">
            <v>ACC_KFI_EBITDA</v>
          </cell>
          <cell r="BR3644" t="str">
            <v>2020.12</v>
          </cell>
          <cell r="BS3644" t="str">
            <v>Actual</v>
          </cell>
          <cell r="BT3644">
            <v>15181.67</v>
          </cell>
          <cell r="BV3644" t="str">
            <v>GBU0101</v>
          </cell>
          <cell r="CB3644" t="str">
            <v>BU07</v>
          </cell>
          <cell r="CL3644" t="str">
            <v>ACC_KFI_COI</v>
          </cell>
          <cell r="CN3644" t="str">
            <v>EFF0105</v>
          </cell>
          <cell r="CP3644">
            <v>0</v>
          </cell>
          <cell r="CS3644" t="str">
            <v>GBU04</v>
          </cell>
        </row>
        <row r="3645">
          <cell r="BD3645" t="str">
            <v>GBU0101</v>
          </cell>
          <cell r="BF3645" t="str">
            <v>BU01</v>
          </cell>
          <cell r="BP3645" t="str">
            <v>ACC_KFI_EBITDA</v>
          </cell>
          <cell r="BR3645" t="str">
            <v>2020.12</v>
          </cell>
          <cell r="BS3645" t="str">
            <v>Visée 1</v>
          </cell>
          <cell r="BT3645">
            <v>6075</v>
          </cell>
          <cell r="BV3645" t="str">
            <v>GBU0101</v>
          </cell>
          <cell r="CB3645" t="str">
            <v>BU07</v>
          </cell>
          <cell r="CL3645" t="str">
            <v>ACC_KFI_COI</v>
          </cell>
          <cell r="CN3645" t="str">
            <v>EFF0109</v>
          </cell>
          <cell r="CP3645">
            <v>0</v>
          </cell>
          <cell r="CS3645" t="str">
            <v>GBU04</v>
          </cell>
        </row>
        <row r="3646">
          <cell r="BD3646" t="str">
            <v>GBU0101</v>
          </cell>
          <cell r="BF3646" t="str">
            <v>BU01</v>
          </cell>
          <cell r="BP3646" t="str">
            <v>ACC_KFI_EBITDA</v>
          </cell>
          <cell r="BR3646" t="str">
            <v>2021.06</v>
          </cell>
          <cell r="BS3646" t="str">
            <v>Visée 1</v>
          </cell>
          <cell r="BT3646">
            <v>840</v>
          </cell>
          <cell r="BV3646" t="str">
            <v>GBU0101</v>
          </cell>
          <cell r="CB3646" t="str">
            <v>BU07</v>
          </cell>
          <cell r="CL3646" t="str">
            <v>ACC_KFI_EBITDA</v>
          </cell>
          <cell r="CN3646" t="str">
            <v>EFF0105</v>
          </cell>
          <cell r="CP3646">
            <v>0</v>
          </cell>
          <cell r="CS3646" t="str">
            <v>GBU04</v>
          </cell>
        </row>
        <row r="3647">
          <cell r="BD3647" t="str">
            <v>GBU0101</v>
          </cell>
          <cell r="BF3647" t="str">
            <v>BU01</v>
          </cell>
          <cell r="BP3647" t="str">
            <v>ACC_KFI_COI</v>
          </cell>
          <cell r="BR3647" t="str">
            <v>2020.06</v>
          </cell>
          <cell r="BS3647" t="str">
            <v>Actual</v>
          </cell>
          <cell r="BT3647">
            <v>8071</v>
          </cell>
          <cell r="BV3647" t="str">
            <v>GBU0101</v>
          </cell>
          <cell r="CB3647" t="str">
            <v>BU07</v>
          </cell>
          <cell r="CL3647" t="str">
            <v>ACC_KFI_EBITDA</v>
          </cell>
          <cell r="CN3647" t="str">
            <v>EFF0109</v>
          </cell>
          <cell r="CP3647">
            <v>0</v>
          </cell>
          <cell r="CS3647" t="str">
            <v>GBU04</v>
          </cell>
        </row>
        <row r="3648">
          <cell r="BD3648" t="str">
            <v>GBU0101</v>
          </cell>
          <cell r="BF3648" t="str">
            <v>BU01</v>
          </cell>
          <cell r="BP3648" t="str">
            <v>ACC_KFI_COI</v>
          </cell>
          <cell r="BR3648" t="str">
            <v>2020.12</v>
          </cell>
          <cell r="BS3648" t="str">
            <v>Actual</v>
          </cell>
          <cell r="BT3648">
            <v>15181.67</v>
          </cell>
          <cell r="BV3648" t="str">
            <v>GBU0101</v>
          </cell>
          <cell r="CB3648" t="str">
            <v>BU07</v>
          </cell>
          <cell r="CL3648" t="str">
            <v>ACC_KFI_TO</v>
          </cell>
          <cell r="CN3648" t="str">
            <v>EFF0105</v>
          </cell>
          <cell r="CP3648">
            <v>0</v>
          </cell>
          <cell r="CS3648" t="str">
            <v>GBU04</v>
          </cell>
        </row>
        <row r="3649">
          <cell r="BD3649" t="str">
            <v>GBU0101</v>
          </cell>
          <cell r="BF3649" t="str">
            <v>BU01</v>
          </cell>
          <cell r="BP3649" t="str">
            <v>ACC_KFI_COI</v>
          </cell>
          <cell r="BR3649" t="str">
            <v>2020.12</v>
          </cell>
          <cell r="BS3649" t="str">
            <v>Visée 1</v>
          </cell>
          <cell r="BT3649">
            <v>5941</v>
          </cell>
          <cell r="BV3649" t="str">
            <v>GBU0101</v>
          </cell>
          <cell r="CB3649" t="str">
            <v>BU07</v>
          </cell>
          <cell r="CL3649" t="str">
            <v>ACC_KFI_TO</v>
          </cell>
          <cell r="CN3649" t="str">
            <v>EFF0109</v>
          </cell>
          <cell r="CP3649">
            <v>0</v>
          </cell>
          <cell r="CS3649" t="str">
            <v>GBU04</v>
          </cell>
        </row>
        <row r="3650">
          <cell r="BD3650" t="str">
            <v>GBU0101</v>
          </cell>
          <cell r="BF3650" t="str">
            <v>BU01</v>
          </cell>
          <cell r="BP3650" t="str">
            <v>ACC_KFI_COI</v>
          </cell>
          <cell r="BR3650" t="str">
            <v>2021.06</v>
          </cell>
          <cell r="BS3650" t="str">
            <v>Visée 1</v>
          </cell>
          <cell r="BT3650">
            <v>840</v>
          </cell>
          <cell r="BV3650" t="str">
            <v>GBU0101</v>
          </cell>
          <cell r="CB3650" t="str">
            <v>BU07</v>
          </cell>
          <cell r="CL3650" t="str">
            <v>ACC_KFI_COI</v>
          </cell>
          <cell r="CN3650" t="str">
            <v>EFF0105</v>
          </cell>
          <cell r="CP3650">
            <v>-5.5962500000000004</v>
          </cell>
          <cell r="CS3650" t="str">
            <v>GBU04</v>
          </cell>
        </row>
        <row r="3651">
          <cell r="BD3651" t="str">
            <v>GBU0101</v>
          </cell>
          <cell r="BF3651" t="str">
            <v>BU01</v>
          </cell>
          <cell r="BP3651" t="str">
            <v>ACC_KFI_ASS_REC</v>
          </cell>
          <cell r="BR3651" t="str">
            <v>2020.12</v>
          </cell>
          <cell r="BS3651" t="str">
            <v>Visée 1</v>
          </cell>
          <cell r="BT3651">
            <v>1806</v>
          </cell>
          <cell r="BV3651" t="str">
            <v>GBU0101</v>
          </cell>
          <cell r="CB3651" t="str">
            <v>BU07</v>
          </cell>
          <cell r="CL3651" t="str">
            <v>ACC_KFI_COI</v>
          </cell>
          <cell r="CN3651" t="str">
            <v>EFF0109</v>
          </cell>
          <cell r="CP3651">
            <v>2532.2162499999999</v>
          </cell>
          <cell r="CS3651" t="str">
            <v>GBU04</v>
          </cell>
        </row>
        <row r="3652">
          <cell r="BD3652" t="str">
            <v>GBU0101</v>
          </cell>
          <cell r="BF3652" t="str">
            <v>BU01</v>
          </cell>
          <cell r="BP3652" t="str">
            <v>ACC_KFI_ASS_REC</v>
          </cell>
          <cell r="BR3652" t="str">
            <v>2021.06</v>
          </cell>
          <cell r="BS3652" t="str">
            <v>Visée 1</v>
          </cell>
          <cell r="BT3652">
            <v>840</v>
          </cell>
          <cell r="BV3652" t="str">
            <v>GBU0101</v>
          </cell>
          <cell r="CB3652" t="str">
            <v>BU07</v>
          </cell>
          <cell r="CL3652" t="str">
            <v>ACC_KFI_EBITDA</v>
          </cell>
          <cell r="CN3652" t="str">
            <v>EFF0105</v>
          </cell>
          <cell r="CP3652">
            <v>-5.5917500000000002</v>
          </cell>
          <cell r="CS3652" t="str">
            <v>GBU04</v>
          </cell>
        </row>
        <row r="3653">
          <cell r="BD3653" t="str">
            <v>GBU0101</v>
          </cell>
          <cell r="BF3653" t="str">
            <v>BU01</v>
          </cell>
          <cell r="BP3653" t="str">
            <v>ACC_KFI_+GTHCPXDBSO</v>
          </cell>
          <cell r="BR3653" t="str">
            <v>2020.06</v>
          </cell>
          <cell r="BS3653" t="str">
            <v>Actual</v>
          </cell>
          <cell r="BT3653">
            <v>11</v>
          </cell>
          <cell r="BV3653" t="str">
            <v>GBU0101</v>
          </cell>
          <cell r="CB3653" t="str">
            <v>BU07</v>
          </cell>
          <cell r="CL3653" t="str">
            <v>ACC_KFI_EBITDA</v>
          </cell>
          <cell r="CN3653" t="str">
            <v>EFF0109</v>
          </cell>
          <cell r="CP3653">
            <v>2573.6817500000002</v>
          </cell>
          <cell r="CS3653" t="str">
            <v>GBU04</v>
          </cell>
        </row>
        <row r="3654">
          <cell r="BD3654" t="str">
            <v>GBU0101</v>
          </cell>
          <cell r="BF3654" t="str">
            <v>BU01</v>
          </cell>
          <cell r="BP3654" t="str">
            <v>ACC_KFI_+GTHCPXDBSO</v>
          </cell>
          <cell r="BR3654" t="str">
            <v>2020.12</v>
          </cell>
          <cell r="BS3654" t="str">
            <v>Actual</v>
          </cell>
          <cell r="BT3654">
            <v>-26384</v>
          </cell>
          <cell r="BV3654" t="str">
            <v>GBU0101</v>
          </cell>
          <cell r="CB3654" t="str">
            <v>BU07</v>
          </cell>
          <cell r="CL3654" t="str">
            <v>ACC_KFI_COI</v>
          </cell>
          <cell r="CN3654" t="str">
            <v>EFF0105</v>
          </cell>
          <cell r="CP3654">
            <v>0.13624</v>
          </cell>
          <cell r="CS3654" t="str">
            <v>GBU04</v>
          </cell>
        </row>
        <row r="3655">
          <cell r="BD3655" t="str">
            <v>GBU0101</v>
          </cell>
          <cell r="BF3655" t="str">
            <v>BU01</v>
          </cell>
          <cell r="BP3655" t="str">
            <v>ACC_KFI_+GTHCPXDBSO</v>
          </cell>
          <cell r="BR3655" t="str">
            <v>2020.12</v>
          </cell>
          <cell r="BS3655" t="str">
            <v>Visée 1</v>
          </cell>
          <cell r="BT3655">
            <v>20000</v>
          </cell>
          <cell r="BV3655" t="str">
            <v>GBU0101</v>
          </cell>
          <cell r="CB3655" t="str">
            <v>BU07</v>
          </cell>
          <cell r="CL3655" t="str">
            <v>ACC_KFI_COI</v>
          </cell>
          <cell r="CN3655" t="str">
            <v>EFF0109</v>
          </cell>
          <cell r="CP3655">
            <v>-17.286239999999999</v>
          </cell>
          <cell r="CS3655" t="str">
            <v>GBU04</v>
          </cell>
        </row>
        <row r="3656">
          <cell r="BD3656" t="str">
            <v>GBU0101</v>
          </cell>
          <cell r="BF3656" t="str">
            <v>BU01</v>
          </cell>
          <cell r="BP3656" t="str">
            <v>ACC_KFI_+GSSCPXDBSO</v>
          </cell>
          <cell r="BR3656" t="str">
            <v>2020.06</v>
          </cell>
          <cell r="BS3656" t="str">
            <v>Actual</v>
          </cell>
          <cell r="BT3656">
            <v>12</v>
          </cell>
          <cell r="BV3656" t="str">
            <v>GBU0101</v>
          </cell>
          <cell r="CB3656" t="str">
            <v>BU07</v>
          </cell>
          <cell r="CL3656" t="str">
            <v>ACC_KFI_EBITDA</v>
          </cell>
          <cell r="CN3656" t="str">
            <v>EFF0105</v>
          </cell>
          <cell r="CP3656">
            <v>0.37174000000000001</v>
          </cell>
          <cell r="CS3656" t="str">
            <v>GBU04</v>
          </cell>
        </row>
        <row r="3657">
          <cell r="BD3657" t="str">
            <v>GBU0101</v>
          </cell>
          <cell r="BF3657" t="str">
            <v>BU01</v>
          </cell>
          <cell r="BP3657" t="str">
            <v>ACC_KFI_+GSSCPXDBSO</v>
          </cell>
          <cell r="BR3657" t="str">
            <v>2020.12</v>
          </cell>
          <cell r="BS3657" t="str">
            <v>Actual</v>
          </cell>
          <cell r="BT3657">
            <v>-26384</v>
          </cell>
          <cell r="BV3657" t="str">
            <v>GBU0101</v>
          </cell>
          <cell r="CB3657" t="str">
            <v>BU07</v>
          </cell>
          <cell r="CL3657" t="str">
            <v>ACC_KFI_EBITDA</v>
          </cell>
          <cell r="CN3657" t="str">
            <v>EFF0109</v>
          </cell>
          <cell r="CP3657">
            <v>-48.391739999999999</v>
          </cell>
          <cell r="CS3657" t="str">
            <v>GBU04</v>
          </cell>
        </row>
        <row r="3658">
          <cell r="BD3658" t="str">
            <v>GBU0101</v>
          </cell>
          <cell r="BF3658" t="str">
            <v>BU01</v>
          </cell>
          <cell r="BP3658" t="str">
            <v>ACC_KFI_+GSSCPXDBSO</v>
          </cell>
          <cell r="BR3658" t="str">
            <v>2020.12</v>
          </cell>
          <cell r="BS3658" t="str">
            <v>Visée 1</v>
          </cell>
          <cell r="BT3658">
            <v>20000</v>
          </cell>
          <cell r="BV3658" t="str">
            <v>GBU0101</v>
          </cell>
          <cell r="CB3658" t="str">
            <v>BU08</v>
          </cell>
          <cell r="CL3658" t="str">
            <v>ACC_KFI_COI</v>
          </cell>
          <cell r="CN3658" t="str">
            <v>EFF0105</v>
          </cell>
          <cell r="CP3658">
            <v>-2.3782899999999998</v>
          </cell>
          <cell r="CS3658" t="str">
            <v>GBU04</v>
          </cell>
        </row>
        <row r="3659">
          <cell r="BD3659" t="str">
            <v>GBU0101</v>
          </cell>
          <cell r="BF3659" t="str">
            <v>BU01</v>
          </cell>
          <cell r="BP3659" t="str">
            <v>ACC_KFI_EBITDA</v>
          </cell>
          <cell r="BR3659" t="str">
            <v>2021.06</v>
          </cell>
          <cell r="BS3659" t="str">
            <v>Actual</v>
          </cell>
          <cell r="BT3659">
            <v>-516</v>
          </cell>
          <cell r="BV3659" t="str">
            <v>GBU0101</v>
          </cell>
          <cell r="CB3659" t="str">
            <v>BU08</v>
          </cell>
          <cell r="CL3659" t="str">
            <v>ACC_KFI_COI</v>
          </cell>
          <cell r="CN3659" t="str">
            <v>EFF0109</v>
          </cell>
          <cell r="CP3659">
            <v>-83.721710000000002</v>
          </cell>
          <cell r="CS3659" t="str">
            <v>GBU04</v>
          </cell>
        </row>
        <row r="3660">
          <cell r="BD3660" t="str">
            <v>GBU0101</v>
          </cell>
          <cell r="BF3660" t="str">
            <v>BU01</v>
          </cell>
          <cell r="BP3660" t="str">
            <v>ACC_KFI_EBITDA</v>
          </cell>
          <cell r="BR3660" t="str">
            <v>2021.06</v>
          </cell>
          <cell r="BS3660" t="str">
            <v>Visée 1</v>
          </cell>
          <cell r="BT3660">
            <v>-787.5</v>
          </cell>
          <cell r="BV3660" t="str">
            <v>GBU0101</v>
          </cell>
          <cell r="CB3660" t="str">
            <v>BU08</v>
          </cell>
          <cell r="CL3660" t="str">
            <v>ACC_KFI_EBITDA</v>
          </cell>
          <cell r="CN3660" t="str">
            <v>EFF0105</v>
          </cell>
          <cell r="CP3660">
            <v>-2.9339599999999999</v>
          </cell>
          <cell r="CS3660" t="str">
            <v>GBU04</v>
          </cell>
        </row>
        <row r="3661">
          <cell r="BD3661" t="str">
            <v>GBU0101</v>
          </cell>
          <cell r="BF3661" t="str">
            <v>BU01</v>
          </cell>
          <cell r="BP3661" t="str">
            <v>ACC_KFI_COI</v>
          </cell>
          <cell r="BR3661" t="str">
            <v>2021.06</v>
          </cell>
          <cell r="BS3661" t="str">
            <v>Actual</v>
          </cell>
          <cell r="BT3661">
            <v>-516</v>
          </cell>
          <cell r="BV3661" t="str">
            <v>GBU0101</v>
          </cell>
          <cell r="CB3661" t="str">
            <v>BU08</v>
          </cell>
          <cell r="CL3661" t="str">
            <v>ACC_KFI_EBITDA</v>
          </cell>
          <cell r="CN3661" t="str">
            <v>EFF0109</v>
          </cell>
          <cell r="CP3661">
            <v>-103.26604</v>
          </cell>
          <cell r="CS3661" t="str">
            <v>GBU04</v>
          </cell>
        </row>
        <row r="3662">
          <cell r="BD3662" t="str">
            <v>GBU0101</v>
          </cell>
          <cell r="BF3662" t="str">
            <v>BU01</v>
          </cell>
          <cell r="BP3662" t="str">
            <v>ACC_KFI_COI</v>
          </cell>
          <cell r="BR3662" t="str">
            <v>2021.06</v>
          </cell>
          <cell r="BS3662" t="str">
            <v>Visée 1</v>
          </cell>
          <cell r="BT3662">
            <v>-787.5</v>
          </cell>
          <cell r="BV3662" t="str">
            <v>GBU0101</v>
          </cell>
          <cell r="CB3662" t="str">
            <v>BU08</v>
          </cell>
          <cell r="CL3662" t="str">
            <v>ACC_KFI_TO</v>
          </cell>
          <cell r="CN3662" t="str">
            <v>EFF0105</v>
          </cell>
          <cell r="CP3662">
            <v>-24.46368</v>
          </cell>
          <cell r="CS3662" t="str">
            <v>GBU04</v>
          </cell>
        </row>
        <row r="3663">
          <cell r="BD3663" t="str">
            <v>GBU0101</v>
          </cell>
          <cell r="BF3663" t="str">
            <v>BU01</v>
          </cell>
          <cell r="BP3663" t="str">
            <v>ACC_KFI_TO</v>
          </cell>
          <cell r="BR3663" t="str">
            <v>2020.12</v>
          </cell>
          <cell r="BS3663" t="str">
            <v>Visée 1</v>
          </cell>
          <cell r="BT3663">
            <v>5000</v>
          </cell>
          <cell r="BV3663" t="str">
            <v>GBU0101</v>
          </cell>
          <cell r="CB3663" t="str">
            <v>BU08</v>
          </cell>
          <cell r="CL3663" t="str">
            <v>ACC_KFI_TO</v>
          </cell>
          <cell r="CN3663" t="str">
            <v>EFF0109</v>
          </cell>
          <cell r="CP3663">
            <v>-860.43632000000002</v>
          </cell>
          <cell r="CS3663" t="str">
            <v>GBU04</v>
          </cell>
        </row>
        <row r="3664">
          <cell r="BD3664" t="str">
            <v>GBU0101</v>
          </cell>
          <cell r="BF3664" t="str">
            <v>BU01</v>
          </cell>
          <cell r="BP3664" t="str">
            <v>ACC_KFI_EBITDA</v>
          </cell>
          <cell r="BR3664" t="str">
            <v>2020.06</v>
          </cell>
          <cell r="BS3664" t="str">
            <v>Actual</v>
          </cell>
          <cell r="BT3664">
            <v>-1250</v>
          </cell>
          <cell r="BV3664" t="str">
            <v>GBU0101</v>
          </cell>
          <cell r="CB3664" t="str">
            <v>BU08</v>
          </cell>
          <cell r="CL3664" t="str">
            <v>ACC_KFI_COI</v>
          </cell>
          <cell r="CN3664" t="str">
            <v>EFF0105</v>
          </cell>
          <cell r="CP3664">
            <v>-10.101699999999999</v>
          </cell>
          <cell r="CS3664" t="str">
            <v>GBU04</v>
          </cell>
        </row>
        <row r="3665">
          <cell r="BD3665" t="str">
            <v>GBU0101</v>
          </cell>
          <cell r="BF3665" t="str">
            <v>BU01</v>
          </cell>
          <cell r="BP3665" t="str">
            <v>ACC_KFI_EBITDA</v>
          </cell>
          <cell r="BR3665" t="str">
            <v>2020.12</v>
          </cell>
          <cell r="BS3665" t="str">
            <v>Visée 1</v>
          </cell>
          <cell r="BT3665">
            <v>28500</v>
          </cell>
          <cell r="BV3665" t="str">
            <v>GBU0101</v>
          </cell>
          <cell r="CB3665" t="str">
            <v>BU08</v>
          </cell>
          <cell r="CL3665" t="str">
            <v>ACC_KFI_COI</v>
          </cell>
          <cell r="CN3665" t="str">
            <v>EFF0109</v>
          </cell>
          <cell r="CP3665">
            <v>543.81169999999997</v>
          </cell>
          <cell r="CS3665" t="str">
            <v>GBU04</v>
          </cell>
        </row>
        <row r="3666">
          <cell r="BD3666" t="str">
            <v>GBU0101</v>
          </cell>
          <cell r="BF3666" t="str">
            <v>BU01</v>
          </cell>
          <cell r="BP3666" t="str">
            <v>ACC_KFI_COI</v>
          </cell>
          <cell r="BR3666" t="str">
            <v>2020.06</v>
          </cell>
          <cell r="BS3666" t="str">
            <v>Actual</v>
          </cell>
          <cell r="BT3666">
            <v>-1250</v>
          </cell>
          <cell r="BV3666" t="str">
            <v>GBU0101</v>
          </cell>
          <cell r="CB3666" t="str">
            <v>BU08</v>
          </cell>
          <cell r="CL3666" t="str">
            <v>ACC_KFI_COI</v>
          </cell>
          <cell r="CN3666" t="str">
            <v>EFF0221</v>
          </cell>
          <cell r="CP3666">
            <v>-146.30215000000001</v>
          </cell>
          <cell r="CS3666" t="str">
            <v>GBU04</v>
          </cell>
        </row>
        <row r="3667">
          <cell r="BD3667" t="str">
            <v>GBU0101</v>
          </cell>
          <cell r="BF3667" t="str">
            <v>BU01</v>
          </cell>
          <cell r="BP3667" t="str">
            <v>ACC_KFI_COI</v>
          </cell>
          <cell r="BR3667" t="str">
            <v>2020.12</v>
          </cell>
          <cell r="BS3667" t="str">
            <v>Visée 1</v>
          </cell>
          <cell r="BT3667">
            <v>28500</v>
          </cell>
          <cell r="BV3667" t="str">
            <v>GBU0101</v>
          </cell>
          <cell r="CB3667" t="str">
            <v>BU08</v>
          </cell>
          <cell r="CL3667" t="str">
            <v>ACC_KFI_EBITDA</v>
          </cell>
          <cell r="CN3667" t="str">
            <v>EFF0105</v>
          </cell>
          <cell r="CP3667">
            <v>-35.456029999999998</v>
          </cell>
          <cell r="CS3667" t="str">
            <v>GBU04</v>
          </cell>
        </row>
        <row r="3668">
          <cell r="BD3668" t="str">
            <v>GBU0101</v>
          </cell>
          <cell r="BF3668" t="str">
            <v>BU06</v>
          </cell>
          <cell r="BP3668" t="str">
            <v>ACC_KFI_TO</v>
          </cell>
          <cell r="BR3668" t="str">
            <v>2019.06</v>
          </cell>
          <cell r="BS3668" t="str">
            <v>Actual</v>
          </cell>
          <cell r="BT3668">
            <v>171</v>
          </cell>
          <cell r="BV3668" t="str">
            <v>GBU0101</v>
          </cell>
          <cell r="CB3668" t="str">
            <v>BU08</v>
          </cell>
          <cell r="CL3668" t="str">
            <v>ACC_KFI_EBITDA</v>
          </cell>
          <cell r="CN3668" t="str">
            <v>EFF0109</v>
          </cell>
          <cell r="CP3668">
            <v>754.14603</v>
          </cell>
          <cell r="CS3668" t="str">
            <v>GBU04</v>
          </cell>
        </row>
        <row r="3669">
          <cell r="BD3669" t="str">
            <v>GBU0101</v>
          </cell>
          <cell r="BF3669" t="str">
            <v>BU06</v>
          </cell>
          <cell r="BP3669" t="str">
            <v>ACC_KFI_TO</v>
          </cell>
          <cell r="BR3669" t="str">
            <v>2019.06</v>
          </cell>
          <cell r="BS3669" t="str">
            <v>Visée 1</v>
          </cell>
          <cell r="BT3669">
            <v>6130</v>
          </cell>
          <cell r="BV3669" t="str">
            <v>GBU0101</v>
          </cell>
          <cell r="CB3669" t="str">
            <v>BU08</v>
          </cell>
          <cell r="CL3669" t="str">
            <v>ACC_KFI_EBITDA</v>
          </cell>
          <cell r="CN3669" t="str">
            <v>EFF0221</v>
          </cell>
          <cell r="CP3669">
            <v>-146.30215000000001</v>
          </cell>
          <cell r="CS3669" t="str">
            <v>GBU04</v>
          </cell>
        </row>
        <row r="3670">
          <cell r="BD3670" t="str">
            <v>GBU0101</v>
          </cell>
          <cell r="BF3670" t="str">
            <v>BU06</v>
          </cell>
          <cell r="BP3670" t="str">
            <v>ACC_KFI_TO</v>
          </cell>
          <cell r="BR3670" t="str">
            <v>2020.06</v>
          </cell>
          <cell r="BS3670" t="str">
            <v>Visée 1</v>
          </cell>
          <cell r="BT3670">
            <v>15679</v>
          </cell>
          <cell r="BV3670" t="str">
            <v>GBU0101</v>
          </cell>
          <cell r="CB3670" t="str">
            <v>BU08</v>
          </cell>
          <cell r="CL3670" t="str">
            <v>ACC_KFI_TO</v>
          </cell>
          <cell r="CN3670" t="str">
            <v>EFF0105</v>
          </cell>
          <cell r="CP3670">
            <v>-715.58630000000005</v>
          </cell>
          <cell r="CS3670" t="str">
            <v>GBU04</v>
          </cell>
        </row>
        <row r="3671">
          <cell r="BD3671" t="str">
            <v>GBU0101</v>
          </cell>
          <cell r="BF3671" t="str">
            <v>BU06</v>
          </cell>
          <cell r="BP3671" t="str">
            <v>ACC_KFI_TO</v>
          </cell>
          <cell r="BR3671" t="str">
            <v>2020.12</v>
          </cell>
          <cell r="BS3671" t="str">
            <v>Visée 1</v>
          </cell>
          <cell r="BT3671">
            <v>51717</v>
          </cell>
          <cell r="BV3671" t="str">
            <v>GBU0101</v>
          </cell>
          <cell r="CB3671" t="str">
            <v>BU08</v>
          </cell>
          <cell r="CL3671" t="str">
            <v>ACC_KFI_TO</v>
          </cell>
          <cell r="CN3671" t="str">
            <v>EFF0109</v>
          </cell>
          <cell r="CP3671">
            <v>22006.816299999999</v>
          </cell>
          <cell r="CS3671" t="str">
            <v>GBU04</v>
          </cell>
        </row>
        <row r="3672">
          <cell r="BD3672" t="str">
            <v>GBU0101</v>
          </cell>
          <cell r="BF3672" t="str">
            <v>BU06</v>
          </cell>
          <cell r="BP3672" t="str">
            <v>ACC_KFI_TO</v>
          </cell>
          <cell r="BR3672" t="str">
            <v>2021.06</v>
          </cell>
          <cell r="BS3672" t="str">
            <v>Visée 1</v>
          </cell>
          <cell r="BT3672">
            <v>5026</v>
          </cell>
          <cell r="BV3672" t="str">
            <v>GBU0101</v>
          </cell>
          <cell r="CB3672" t="str">
            <v>BU08</v>
          </cell>
          <cell r="CL3672" t="str">
            <v>ACC_KFI_COI</v>
          </cell>
          <cell r="CN3672" t="str">
            <v>EFF0105</v>
          </cell>
          <cell r="CP3672">
            <v>0</v>
          </cell>
          <cell r="CS3672" t="str">
            <v>GBU04</v>
          </cell>
        </row>
        <row r="3673">
          <cell r="BD3673" t="str">
            <v>GBU0101</v>
          </cell>
          <cell r="BF3673" t="str">
            <v>BU06</v>
          </cell>
          <cell r="BP3673" t="str">
            <v>ACC_KFI_EBITDA</v>
          </cell>
          <cell r="BR3673" t="str">
            <v>2019.06</v>
          </cell>
          <cell r="BS3673" t="str">
            <v>Actual</v>
          </cell>
          <cell r="BT3673">
            <v>11183.66</v>
          </cell>
          <cell r="BV3673" t="str">
            <v>GBU0101</v>
          </cell>
          <cell r="CB3673" t="str">
            <v>BU08</v>
          </cell>
          <cell r="CL3673" t="str">
            <v>ACC_KFI_COI</v>
          </cell>
          <cell r="CN3673" t="str">
            <v>EFF0109</v>
          </cell>
          <cell r="CP3673">
            <v>0</v>
          </cell>
          <cell r="CS3673" t="str">
            <v>GBU04</v>
          </cell>
        </row>
        <row r="3674">
          <cell r="BD3674" t="str">
            <v>GBU0101</v>
          </cell>
          <cell r="BF3674" t="str">
            <v>BU06</v>
          </cell>
          <cell r="BP3674" t="str">
            <v>ACC_KFI_EBITDA</v>
          </cell>
          <cell r="BR3674" t="str">
            <v>2019.06</v>
          </cell>
          <cell r="BS3674" t="str">
            <v>Visée 1</v>
          </cell>
          <cell r="BT3674">
            <v>24060.62</v>
          </cell>
          <cell r="BV3674" t="str">
            <v>GBU0101</v>
          </cell>
          <cell r="CB3674" t="str">
            <v>BU08</v>
          </cell>
          <cell r="CL3674" t="str">
            <v>ACC_KFI_EBITDA</v>
          </cell>
          <cell r="CN3674" t="str">
            <v>EFF0105</v>
          </cell>
          <cell r="CP3674">
            <v>0</v>
          </cell>
          <cell r="CS3674" t="str">
            <v>GBU04</v>
          </cell>
        </row>
        <row r="3675">
          <cell r="BD3675" t="str">
            <v>GBU0101</v>
          </cell>
          <cell r="BF3675" t="str">
            <v>BU06</v>
          </cell>
          <cell r="BP3675" t="str">
            <v>ACC_KFI_EBITDA</v>
          </cell>
          <cell r="BR3675" t="str">
            <v>2020.06</v>
          </cell>
          <cell r="BS3675" t="str">
            <v>Actual</v>
          </cell>
          <cell r="BT3675">
            <v>12120.29</v>
          </cell>
          <cell r="BV3675" t="str">
            <v>GBU0101</v>
          </cell>
          <cell r="CB3675" t="str">
            <v>BU08</v>
          </cell>
          <cell r="CL3675" t="str">
            <v>ACC_KFI_EBITDA</v>
          </cell>
          <cell r="CN3675" t="str">
            <v>EFF0109</v>
          </cell>
          <cell r="CP3675">
            <v>0</v>
          </cell>
          <cell r="CS3675" t="str">
            <v>GBU04</v>
          </cell>
        </row>
        <row r="3676">
          <cell r="BD3676" t="str">
            <v>GBU0101</v>
          </cell>
          <cell r="BF3676" t="str">
            <v>BU06</v>
          </cell>
          <cell r="BP3676" t="str">
            <v>ACC_KFI_EBITDA</v>
          </cell>
          <cell r="BR3676" t="str">
            <v>2020.06</v>
          </cell>
          <cell r="BS3676" t="str">
            <v>Visée 1</v>
          </cell>
          <cell r="BT3676">
            <v>8394.35</v>
          </cell>
          <cell r="BV3676" t="str">
            <v>GBU0101</v>
          </cell>
          <cell r="CB3676" t="str">
            <v>BU08</v>
          </cell>
          <cell r="CL3676" t="str">
            <v>ACC_KFI_TO</v>
          </cell>
          <cell r="CN3676" t="str">
            <v>EFF0105</v>
          </cell>
          <cell r="CP3676">
            <v>0</v>
          </cell>
          <cell r="CS3676" t="str">
            <v>GBU04</v>
          </cell>
        </row>
        <row r="3677">
          <cell r="BD3677" t="str">
            <v>GBU0101</v>
          </cell>
          <cell r="BF3677" t="str">
            <v>BU06</v>
          </cell>
          <cell r="BP3677" t="str">
            <v>ACC_KFI_EBITDA</v>
          </cell>
          <cell r="BR3677" t="str">
            <v>2020.12</v>
          </cell>
          <cell r="BS3677" t="str">
            <v>Actual</v>
          </cell>
          <cell r="BT3677">
            <v>35628</v>
          </cell>
          <cell r="BV3677" t="str">
            <v>GBU0101</v>
          </cell>
          <cell r="CB3677" t="str">
            <v>BU08</v>
          </cell>
          <cell r="CL3677" t="str">
            <v>ACC_KFI_TO</v>
          </cell>
          <cell r="CN3677" t="str">
            <v>EFF0109</v>
          </cell>
          <cell r="CP3677">
            <v>0</v>
          </cell>
          <cell r="CS3677" t="str">
            <v>GBU04</v>
          </cell>
        </row>
        <row r="3678">
          <cell r="BD3678" t="str">
            <v>GBU0101</v>
          </cell>
          <cell r="BF3678" t="str">
            <v>BU06</v>
          </cell>
          <cell r="BP3678" t="str">
            <v>ACC_KFI_EBITDA</v>
          </cell>
          <cell r="BR3678" t="str">
            <v>2020.12</v>
          </cell>
          <cell r="BS3678" t="str">
            <v>Visée 1</v>
          </cell>
          <cell r="BT3678">
            <v>36349.1</v>
          </cell>
          <cell r="BV3678" t="str">
            <v>GBU0101</v>
          </cell>
          <cell r="CB3678" t="str">
            <v>BU08</v>
          </cell>
          <cell r="CL3678" t="str">
            <v>ACC_KFI_COI</v>
          </cell>
          <cell r="CN3678" t="str">
            <v>EFF0102</v>
          </cell>
          <cell r="CP3678">
            <v>0</v>
          </cell>
          <cell r="CS3678" t="str">
            <v>GBU04</v>
          </cell>
        </row>
        <row r="3679">
          <cell r="BD3679" t="str">
            <v>GBU0101</v>
          </cell>
          <cell r="BF3679" t="str">
            <v>BU06</v>
          </cell>
          <cell r="BP3679" t="str">
            <v>ACC_KFI_EBITDA</v>
          </cell>
          <cell r="BR3679" t="str">
            <v>2021.06</v>
          </cell>
          <cell r="BS3679" t="str">
            <v>Actual</v>
          </cell>
          <cell r="BT3679">
            <v>8160.23</v>
          </cell>
          <cell r="BV3679" t="str">
            <v>GBU0101</v>
          </cell>
          <cell r="CB3679" t="str">
            <v>BU08</v>
          </cell>
          <cell r="CL3679" t="str">
            <v>ACC_KFI_COI</v>
          </cell>
          <cell r="CN3679" t="str">
            <v>EFF0105</v>
          </cell>
          <cell r="CP3679">
            <v>0</v>
          </cell>
          <cell r="CS3679" t="str">
            <v>GBU04</v>
          </cell>
        </row>
        <row r="3680">
          <cell r="BD3680" t="str">
            <v>GBU0101</v>
          </cell>
          <cell r="BF3680" t="str">
            <v>BU06</v>
          </cell>
          <cell r="BP3680" t="str">
            <v>ACC_KFI_EBITDA</v>
          </cell>
          <cell r="BR3680" t="str">
            <v>2021.06</v>
          </cell>
          <cell r="BS3680" t="str">
            <v>Visée 1</v>
          </cell>
          <cell r="BT3680">
            <v>10877.72</v>
          </cell>
          <cell r="BV3680" t="str">
            <v>GBU0101</v>
          </cell>
          <cell r="CB3680" t="str">
            <v>BU08</v>
          </cell>
          <cell r="CL3680" t="str">
            <v>ACC_KFI_COI</v>
          </cell>
          <cell r="CN3680" t="str">
            <v>EFF0109</v>
          </cell>
          <cell r="CP3680">
            <v>0</v>
          </cell>
          <cell r="CS3680" t="str">
            <v>GBU04</v>
          </cell>
        </row>
        <row r="3681">
          <cell r="BD3681" t="str">
            <v>GBU0101</v>
          </cell>
          <cell r="BF3681" t="str">
            <v>BU06</v>
          </cell>
          <cell r="BP3681" t="str">
            <v>ACC_KFI_COI</v>
          </cell>
          <cell r="BR3681" t="str">
            <v>2019.06</v>
          </cell>
          <cell r="BS3681" t="str">
            <v>Actual</v>
          </cell>
          <cell r="BT3681">
            <v>5240.66</v>
          </cell>
          <cell r="BV3681" t="str">
            <v>GBU0101</v>
          </cell>
          <cell r="CB3681" t="str">
            <v>BU08</v>
          </cell>
          <cell r="CL3681" t="str">
            <v>ACC_KFI_COI</v>
          </cell>
          <cell r="CN3681" t="str">
            <v>EFF0221</v>
          </cell>
          <cell r="CP3681">
            <v>3817</v>
          </cell>
          <cell r="CS3681" t="str">
            <v>GBU04</v>
          </cell>
        </row>
        <row r="3682">
          <cell r="BD3682" t="str">
            <v>GBU0101</v>
          </cell>
          <cell r="BF3682" t="str">
            <v>BU06</v>
          </cell>
          <cell r="BP3682" t="str">
            <v>ACC_KFI_COI</v>
          </cell>
          <cell r="BR3682" t="str">
            <v>2019.06</v>
          </cell>
          <cell r="BS3682" t="str">
            <v>Visée 1</v>
          </cell>
          <cell r="BT3682">
            <v>18255.62</v>
          </cell>
          <cell r="BV3682" t="str">
            <v>GBU0101</v>
          </cell>
          <cell r="CB3682" t="str">
            <v>BU08</v>
          </cell>
          <cell r="CL3682" t="str">
            <v>ACC_KFI_EBITDA</v>
          </cell>
          <cell r="CN3682" t="str">
            <v>EFF0102</v>
          </cell>
          <cell r="CP3682">
            <v>0</v>
          </cell>
          <cell r="CS3682" t="str">
            <v>GBU04</v>
          </cell>
        </row>
        <row r="3683">
          <cell r="BD3683" t="str">
            <v>GBU0101</v>
          </cell>
          <cell r="BF3683" t="str">
            <v>BU06</v>
          </cell>
          <cell r="BP3683" t="str">
            <v>ACC_KFI_COI</v>
          </cell>
          <cell r="BR3683" t="str">
            <v>2020.06</v>
          </cell>
          <cell r="BS3683" t="str">
            <v>Actual</v>
          </cell>
          <cell r="BT3683">
            <v>6663.33</v>
          </cell>
          <cell r="BV3683" t="str">
            <v>GBU0101</v>
          </cell>
          <cell r="CB3683" t="str">
            <v>BU08</v>
          </cell>
          <cell r="CL3683" t="str">
            <v>ACC_KFI_EBITDA</v>
          </cell>
          <cell r="CN3683" t="str">
            <v>EFF0105</v>
          </cell>
          <cell r="CP3683">
            <v>0</v>
          </cell>
          <cell r="CS3683" t="str">
            <v>GBU04</v>
          </cell>
        </row>
        <row r="3684">
          <cell r="BD3684" t="str">
            <v>GBU0101</v>
          </cell>
          <cell r="BF3684" t="str">
            <v>BU06</v>
          </cell>
          <cell r="BP3684" t="str">
            <v>ACC_KFI_COI</v>
          </cell>
          <cell r="BR3684" t="str">
            <v>2020.06</v>
          </cell>
          <cell r="BS3684" t="str">
            <v>Visée 1</v>
          </cell>
          <cell r="BT3684">
            <v>2878.35</v>
          </cell>
          <cell r="BV3684" t="str">
            <v>GBU0101</v>
          </cell>
          <cell r="CB3684" t="str">
            <v>BU08</v>
          </cell>
          <cell r="CL3684" t="str">
            <v>ACC_KFI_EBITDA</v>
          </cell>
          <cell r="CN3684" t="str">
            <v>EFF0109</v>
          </cell>
          <cell r="CP3684">
            <v>0</v>
          </cell>
          <cell r="CS3684" t="str">
            <v>GBU04</v>
          </cell>
        </row>
        <row r="3685">
          <cell r="BD3685" t="str">
            <v>GBU0101</v>
          </cell>
          <cell r="BF3685" t="str">
            <v>BU06</v>
          </cell>
          <cell r="BP3685" t="str">
            <v>ACC_KFI_COI</v>
          </cell>
          <cell r="BR3685" t="str">
            <v>2020.12</v>
          </cell>
          <cell r="BS3685" t="str">
            <v>Actual</v>
          </cell>
          <cell r="BT3685">
            <v>24775.3</v>
          </cell>
          <cell r="BV3685" t="str">
            <v>GBU0101</v>
          </cell>
          <cell r="CB3685" t="str">
            <v>BU08</v>
          </cell>
          <cell r="CL3685" t="str">
            <v>ACC_KFI_EBITDA</v>
          </cell>
          <cell r="CN3685" t="str">
            <v>EFF0221</v>
          </cell>
          <cell r="CP3685">
            <v>3817</v>
          </cell>
          <cell r="CS3685" t="str">
            <v>GBU04</v>
          </cell>
        </row>
        <row r="3686">
          <cell r="BD3686" t="str">
            <v>GBU0101</v>
          </cell>
          <cell r="BF3686" t="str">
            <v>BU06</v>
          </cell>
          <cell r="BP3686" t="str">
            <v>ACC_KFI_COI</v>
          </cell>
          <cell r="BR3686" t="str">
            <v>2020.12</v>
          </cell>
          <cell r="BS3686" t="str">
            <v>Visée 1</v>
          </cell>
          <cell r="BT3686">
            <v>25602.1</v>
          </cell>
          <cell r="BV3686" t="str">
            <v>GBU0101</v>
          </cell>
          <cell r="CB3686" t="str">
            <v>BU08</v>
          </cell>
          <cell r="CL3686" t="str">
            <v>ACC_KFI_TO</v>
          </cell>
          <cell r="CN3686" t="str">
            <v>EFF0105</v>
          </cell>
          <cell r="CP3686">
            <v>0</v>
          </cell>
          <cell r="CS3686" t="str">
            <v>GBU04</v>
          </cell>
        </row>
        <row r="3687">
          <cell r="BD3687" t="str">
            <v>GBU0101</v>
          </cell>
          <cell r="BF3687" t="str">
            <v>BU06</v>
          </cell>
          <cell r="BP3687" t="str">
            <v>ACC_KFI_COI</v>
          </cell>
          <cell r="BR3687" t="str">
            <v>2021.06</v>
          </cell>
          <cell r="BS3687" t="str">
            <v>Actual</v>
          </cell>
          <cell r="BT3687">
            <v>2172.5300000000002</v>
          </cell>
          <cell r="BV3687" t="str">
            <v>GBU0101</v>
          </cell>
          <cell r="CB3687" t="str">
            <v>BU08</v>
          </cell>
          <cell r="CL3687" t="str">
            <v>ACC_KFI_TO</v>
          </cell>
          <cell r="CN3687" t="str">
            <v>EFF0109</v>
          </cell>
          <cell r="CP3687">
            <v>0</v>
          </cell>
          <cell r="CS3687" t="str">
            <v>GBU04</v>
          </cell>
        </row>
        <row r="3688">
          <cell r="BD3688" t="str">
            <v>GBU0101</v>
          </cell>
          <cell r="BF3688" t="str">
            <v>BU06</v>
          </cell>
          <cell r="BP3688" t="str">
            <v>ACC_KFI_COI</v>
          </cell>
          <cell r="BR3688" t="str">
            <v>2021.06</v>
          </cell>
          <cell r="BS3688" t="str">
            <v>Visée 1</v>
          </cell>
          <cell r="BT3688">
            <v>5617.72</v>
          </cell>
          <cell r="BV3688" t="str">
            <v>GBU0101</v>
          </cell>
          <cell r="CB3688" t="str">
            <v>BU08</v>
          </cell>
          <cell r="CL3688" t="str">
            <v>ACC_KFI_TO</v>
          </cell>
          <cell r="CN3688" t="str">
            <v>EFF0221</v>
          </cell>
          <cell r="CP3688">
            <v>4280</v>
          </cell>
          <cell r="CS3688" t="str">
            <v>GBU04</v>
          </cell>
        </row>
        <row r="3689">
          <cell r="BD3689" t="str">
            <v>GBU0101</v>
          </cell>
          <cell r="BF3689" t="str">
            <v>BU06</v>
          </cell>
          <cell r="BP3689" t="str">
            <v>ACC_KFI_ASS_REC</v>
          </cell>
          <cell r="BR3689" t="str">
            <v>2019.06</v>
          </cell>
          <cell r="BS3689" t="str">
            <v>Actual</v>
          </cell>
          <cell r="BT3689">
            <v>4068.66</v>
          </cell>
          <cell r="BV3689" t="str">
            <v>GBU0101</v>
          </cell>
          <cell r="CB3689" t="str">
            <v>BU08</v>
          </cell>
          <cell r="CL3689" t="str">
            <v>ACC_KFI_COI</v>
          </cell>
          <cell r="CN3689" t="str">
            <v>EFF0105</v>
          </cell>
          <cell r="CP3689">
            <v>0</v>
          </cell>
          <cell r="CS3689" t="str">
            <v>GBU04</v>
          </cell>
        </row>
        <row r="3690">
          <cell r="BD3690" t="str">
            <v>GBU0101</v>
          </cell>
          <cell r="BF3690" t="str">
            <v>BU06</v>
          </cell>
          <cell r="BP3690" t="str">
            <v>ACC_KFI_ASS_REC</v>
          </cell>
          <cell r="BR3690" t="str">
            <v>2019.06</v>
          </cell>
          <cell r="BS3690" t="str">
            <v>Visée 1</v>
          </cell>
          <cell r="BT3690">
            <v>4289.62</v>
          </cell>
          <cell r="BV3690" t="str">
            <v>GBU0101</v>
          </cell>
          <cell r="CB3690" t="str">
            <v>BU08</v>
          </cell>
          <cell r="CL3690" t="str">
            <v>ACC_KFI_COI</v>
          </cell>
          <cell r="CN3690" t="str">
            <v>EFF0109</v>
          </cell>
          <cell r="CP3690">
            <v>-1772</v>
          </cell>
          <cell r="CS3690" t="str">
            <v>GBU04</v>
          </cell>
        </row>
        <row r="3691">
          <cell r="BD3691" t="str">
            <v>GBU0101</v>
          </cell>
          <cell r="BF3691" t="str">
            <v>BU06</v>
          </cell>
          <cell r="BP3691" t="str">
            <v>ACC_KFI_ASS_REC</v>
          </cell>
          <cell r="BR3691" t="str">
            <v>2020.06</v>
          </cell>
          <cell r="BS3691" t="str">
            <v>Actual</v>
          </cell>
          <cell r="BT3691">
            <v>6272.96</v>
          </cell>
          <cell r="BV3691" t="str">
            <v>GBU0101</v>
          </cell>
          <cell r="CB3691" t="str">
            <v>BU08</v>
          </cell>
          <cell r="CL3691" t="str">
            <v>ACC_KFI_COI</v>
          </cell>
          <cell r="CN3691" t="str">
            <v>EFF0220</v>
          </cell>
          <cell r="CP3691">
            <v>-1772</v>
          </cell>
          <cell r="CS3691" t="str">
            <v>GBU04</v>
          </cell>
        </row>
        <row r="3692">
          <cell r="BD3692" t="str">
            <v>GBU0101</v>
          </cell>
          <cell r="BF3692" t="str">
            <v>BU06</v>
          </cell>
          <cell r="BP3692" t="str">
            <v>ACC_KFI_ASS_REC</v>
          </cell>
          <cell r="BR3692" t="str">
            <v>2020.06</v>
          </cell>
          <cell r="BS3692" t="str">
            <v>Visée 1</v>
          </cell>
          <cell r="BT3692">
            <v>4210.3500000000004</v>
          </cell>
          <cell r="BV3692" t="str">
            <v>GBU0101</v>
          </cell>
          <cell r="CB3692" t="str">
            <v>BU08</v>
          </cell>
          <cell r="CL3692" t="str">
            <v>ACC_KFI_EBITDA</v>
          </cell>
          <cell r="CN3692" t="str">
            <v>EFF0105</v>
          </cell>
          <cell r="CP3692">
            <v>0</v>
          </cell>
          <cell r="CS3692" t="str">
            <v>GBU04</v>
          </cell>
        </row>
        <row r="3693">
          <cell r="BD3693" t="str">
            <v>GBU0101</v>
          </cell>
          <cell r="BF3693" t="str">
            <v>BU06</v>
          </cell>
          <cell r="BP3693" t="str">
            <v>ACC_KFI_ASS_REC</v>
          </cell>
          <cell r="BR3693" t="str">
            <v>2020.12</v>
          </cell>
          <cell r="BS3693" t="str">
            <v>Actual</v>
          </cell>
          <cell r="BT3693">
            <v>12337.65</v>
          </cell>
          <cell r="BV3693" t="str">
            <v>GBU0101</v>
          </cell>
          <cell r="CB3693" t="str">
            <v>BU08</v>
          </cell>
          <cell r="CL3693" t="str">
            <v>ACC_KFI_EBITDA</v>
          </cell>
          <cell r="CN3693" t="str">
            <v>EFF0109</v>
          </cell>
          <cell r="CP3693">
            <v>-1721</v>
          </cell>
          <cell r="CS3693" t="str">
            <v>GBU04</v>
          </cell>
        </row>
        <row r="3694">
          <cell r="BD3694" t="str">
            <v>GBU0101</v>
          </cell>
          <cell r="BF3694" t="str">
            <v>BU06</v>
          </cell>
          <cell r="BP3694" t="str">
            <v>ACC_KFI_ASS_REC</v>
          </cell>
          <cell r="BR3694" t="str">
            <v>2020.12</v>
          </cell>
          <cell r="BS3694" t="str">
            <v>Visée 1</v>
          </cell>
          <cell r="BT3694">
            <v>10330.1</v>
          </cell>
          <cell r="BV3694" t="str">
            <v>GBU0101</v>
          </cell>
          <cell r="CB3694" t="str">
            <v>BU08</v>
          </cell>
          <cell r="CL3694" t="str">
            <v>ACC_KFI_EBITDA</v>
          </cell>
          <cell r="CN3694" t="str">
            <v>EFF0220</v>
          </cell>
          <cell r="CP3694">
            <v>-1721</v>
          </cell>
          <cell r="CS3694" t="str">
            <v>GBU04</v>
          </cell>
        </row>
        <row r="3695">
          <cell r="BD3695" t="str">
            <v>GBU0101</v>
          </cell>
          <cell r="BF3695" t="str">
            <v>BU06</v>
          </cell>
          <cell r="BP3695" t="str">
            <v>ACC_KFI_ASS_REC</v>
          </cell>
          <cell r="BR3695" t="str">
            <v>2021.06</v>
          </cell>
          <cell r="BS3695" t="str">
            <v>Actual</v>
          </cell>
          <cell r="BT3695">
            <v>3812.91</v>
          </cell>
          <cell r="BV3695" t="str">
            <v>GBU0101</v>
          </cell>
          <cell r="CB3695" t="str">
            <v>BU08</v>
          </cell>
          <cell r="CL3695" t="str">
            <v>ACC_KFI_TO</v>
          </cell>
          <cell r="CN3695" t="str">
            <v>EFF0105</v>
          </cell>
          <cell r="CP3695">
            <v>0</v>
          </cell>
          <cell r="CS3695" t="str">
            <v>GBU04</v>
          </cell>
        </row>
        <row r="3696">
          <cell r="BD3696" t="str">
            <v>GBU0101</v>
          </cell>
          <cell r="BF3696" t="str">
            <v>BU06</v>
          </cell>
          <cell r="BP3696" t="str">
            <v>ACC_KFI_ASS_REC</v>
          </cell>
          <cell r="BR3696" t="str">
            <v>2021.06</v>
          </cell>
          <cell r="BS3696" t="str">
            <v>Visée 1</v>
          </cell>
          <cell r="BT3696">
            <v>5231.72</v>
          </cell>
          <cell r="BV3696" t="str">
            <v>GBU0101</v>
          </cell>
          <cell r="CB3696" t="str">
            <v>BU08</v>
          </cell>
          <cell r="CL3696" t="str">
            <v>ACC_KFI_TO</v>
          </cell>
          <cell r="CN3696" t="str">
            <v>EFF0109</v>
          </cell>
          <cell r="CP3696">
            <v>-15956</v>
          </cell>
          <cell r="CS3696" t="str">
            <v>GBU04</v>
          </cell>
        </row>
        <row r="3697">
          <cell r="BD3697" t="str">
            <v>GBU0101</v>
          </cell>
          <cell r="BF3697" t="str">
            <v>BU06</v>
          </cell>
          <cell r="BP3697" t="str">
            <v>ACC_KFI_+GTHCPXDBSO</v>
          </cell>
          <cell r="BR3697" t="str">
            <v>2019.06</v>
          </cell>
          <cell r="BS3697" t="str">
            <v>Actual</v>
          </cell>
          <cell r="BT3697">
            <v>3032</v>
          </cell>
          <cell r="BV3697" t="str">
            <v>GBU0101</v>
          </cell>
          <cell r="CB3697" t="str">
            <v>BU08</v>
          </cell>
          <cell r="CL3697" t="str">
            <v>ACC_KFI_TO</v>
          </cell>
          <cell r="CN3697" t="str">
            <v>EFF0220</v>
          </cell>
          <cell r="CP3697">
            <v>-15956</v>
          </cell>
          <cell r="CS3697" t="str">
            <v>GBU04</v>
          </cell>
        </row>
        <row r="3698">
          <cell r="BD3698" t="str">
            <v>GBU0101</v>
          </cell>
          <cell r="BF3698" t="str">
            <v>BU06</v>
          </cell>
          <cell r="BP3698" t="str">
            <v>ACC_KFI_+GTHCPXDBSO</v>
          </cell>
          <cell r="BR3698" t="str">
            <v>2019.06</v>
          </cell>
          <cell r="BS3698" t="str">
            <v>Visée 1</v>
          </cell>
          <cell r="BT3698">
            <v>13335</v>
          </cell>
          <cell r="BV3698" t="str">
            <v>GBU0101</v>
          </cell>
          <cell r="CB3698" t="str">
            <v>BU09</v>
          </cell>
          <cell r="CL3698" t="str">
            <v>ACC_KFI_COI</v>
          </cell>
          <cell r="CN3698" t="str">
            <v>EFF0102</v>
          </cell>
          <cell r="CP3698">
            <v>-400.3</v>
          </cell>
          <cell r="CS3698" t="str">
            <v>GBU04</v>
          </cell>
        </row>
        <row r="3699">
          <cell r="BD3699" t="str">
            <v>GBU0101</v>
          </cell>
          <cell r="BF3699" t="str">
            <v>BU06</v>
          </cell>
          <cell r="BP3699" t="str">
            <v>ACC_KFI_+GTHCPXDBSO</v>
          </cell>
          <cell r="BR3699" t="str">
            <v>2020.06</v>
          </cell>
          <cell r="BS3699" t="str">
            <v>Actual</v>
          </cell>
          <cell r="BT3699">
            <v>2138</v>
          </cell>
          <cell r="BV3699" t="str">
            <v>GBU0101</v>
          </cell>
          <cell r="CB3699" t="str">
            <v>BU09</v>
          </cell>
          <cell r="CL3699" t="str">
            <v>ACC_KFI_COI</v>
          </cell>
          <cell r="CN3699" t="str">
            <v>EFF0105</v>
          </cell>
          <cell r="CP3699">
            <v>-51.650010000000002</v>
          </cell>
          <cell r="CS3699" t="str">
            <v>GBU04</v>
          </cell>
        </row>
        <row r="3700">
          <cell r="BD3700" t="str">
            <v>GBU0101</v>
          </cell>
          <cell r="BF3700" t="str">
            <v>BU06</v>
          </cell>
          <cell r="BP3700" t="str">
            <v>ACC_KFI_+GTHCPXDBSO</v>
          </cell>
          <cell r="BR3700" t="str">
            <v>2020.06</v>
          </cell>
          <cell r="BS3700" t="str">
            <v>Visée 1</v>
          </cell>
          <cell r="BT3700">
            <v>7840</v>
          </cell>
          <cell r="BV3700" t="str">
            <v>GBU0101</v>
          </cell>
          <cell r="CB3700" t="str">
            <v>BU09</v>
          </cell>
          <cell r="CL3700" t="str">
            <v>ACC_KFI_COI</v>
          </cell>
          <cell r="CN3700" t="str">
            <v>EFF0109</v>
          </cell>
          <cell r="CP3700">
            <v>7867.3000099999999</v>
          </cell>
          <cell r="CS3700" t="str">
            <v>GBU04</v>
          </cell>
        </row>
        <row r="3701">
          <cell r="BD3701" t="str">
            <v>GBU0101</v>
          </cell>
          <cell r="BF3701" t="str">
            <v>BU06</v>
          </cell>
          <cell r="BP3701" t="str">
            <v>ACC_KFI_+GTHCPXDBSO</v>
          </cell>
          <cell r="BR3701" t="str">
            <v>2020.12</v>
          </cell>
          <cell r="BS3701" t="str">
            <v>Actual</v>
          </cell>
          <cell r="BT3701">
            <v>-12270</v>
          </cell>
          <cell r="BV3701" t="str">
            <v>GBU0101</v>
          </cell>
          <cell r="CB3701" t="str">
            <v>BU09</v>
          </cell>
          <cell r="CL3701" t="str">
            <v>ACC_KFI_EBITDA</v>
          </cell>
          <cell r="CN3701" t="str">
            <v>EFF0102</v>
          </cell>
          <cell r="CP3701">
            <v>-399.7</v>
          </cell>
          <cell r="CS3701" t="str">
            <v>GBU04</v>
          </cell>
        </row>
        <row r="3702">
          <cell r="BD3702" t="str">
            <v>GBU0101</v>
          </cell>
          <cell r="BF3702" t="str">
            <v>BU06</v>
          </cell>
          <cell r="BP3702" t="str">
            <v>ACC_KFI_+GTHCPXDBSO</v>
          </cell>
          <cell r="BR3702" t="str">
            <v>2020.12</v>
          </cell>
          <cell r="BS3702" t="str">
            <v>Visée 1</v>
          </cell>
          <cell r="BT3702">
            <v>10800</v>
          </cell>
          <cell r="BV3702" t="str">
            <v>GBU0101</v>
          </cell>
          <cell r="CB3702" t="str">
            <v>BU09</v>
          </cell>
          <cell r="CL3702" t="str">
            <v>ACC_KFI_EBITDA</v>
          </cell>
          <cell r="CN3702" t="str">
            <v>EFF0105</v>
          </cell>
          <cell r="CP3702">
            <v>-51.500019999999999</v>
          </cell>
          <cell r="CS3702" t="str">
            <v>GBU04</v>
          </cell>
        </row>
        <row r="3703">
          <cell r="BD3703" t="str">
            <v>GBU0101</v>
          </cell>
          <cell r="BF3703" t="str">
            <v>BU06</v>
          </cell>
          <cell r="BP3703" t="str">
            <v>ACC_KFI_+GTHCPXDBSO</v>
          </cell>
          <cell r="BR3703" t="str">
            <v>2021.06</v>
          </cell>
          <cell r="BS3703" t="str">
            <v>Actual</v>
          </cell>
          <cell r="BT3703">
            <v>4386</v>
          </cell>
          <cell r="BV3703" t="str">
            <v>GBU0101</v>
          </cell>
          <cell r="CB3703" t="str">
            <v>BU09</v>
          </cell>
          <cell r="CL3703" t="str">
            <v>ACC_KFI_EBITDA</v>
          </cell>
          <cell r="CN3703" t="str">
            <v>EFF0109</v>
          </cell>
          <cell r="CP3703">
            <v>7378.3300200000003</v>
          </cell>
          <cell r="CS3703" t="str">
            <v>GBU04</v>
          </cell>
        </row>
        <row r="3704">
          <cell r="BD3704" t="str">
            <v>GBU0101</v>
          </cell>
          <cell r="BF3704" t="str">
            <v>BU06</v>
          </cell>
          <cell r="BP3704" t="str">
            <v>ACC_KFI_+GTHCPXDBSO</v>
          </cell>
          <cell r="BR3704" t="str">
            <v>2021.06</v>
          </cell>
          <cell r="BS3704" t="str">
            <v>Visée 1</v>
          </cell>
          <cell r="BT3704">
            <v>4608</v>
          </cell>
          <cell r="BV3704" t="str">
            <v>GBU0101</v>
          </cell>
          <cell r="CB3704" t="str">
            <v>BU09</v>
          </cell>
          <cell r="CL3704" t="str">
            <v>ACC_KFI_TO</v>
          </cell>
          <cell r="CN3704" t="str">
            <v>EFF0102</v>
          </cell>
          <cell r="CP3704">
            <v>-0.39</v>
          </cell>
          <cell r="CS3704" t="str">
            <v>GBU04</v>
          </cell>
        </row>
        <row r="3705">
          <cell r="BD3705" t="str">
            <v>GBU0101</v>
          </cell>
          <cell r="BF3705" t="str">
            <v>BU06</v>
          </cell>
          <cell r="BP3705" t="str">
            <v>ACC_KFI_+GSSCPXDBSO</v>
          </cell>
          <cell r="BR3705" t="str">
            <v>2019.06</v>
          </cell>
          <cell r="BS3705" t="str">
            <v>Actual</v>
          </cell>
          <cell r="BT3705">
            <v>3032</v>
          </cell>
          <cell r="BV3705" t="str">
            <v>GBU0101</v>
          </cell>
          <cell r="CB3705" t="str">
            <v>BU09</v>
          </cell>
          <cell r="CL3705" t="str">
            <v>ACC_KFI_TO</v>
          </cell>
          <cell r="CN3705" t="str">
            <v>EFF0105</v>
          </cell>
          <cell r="CP3705">
            <v>0.66998999999999997</v>
          </cell>
          <cell r="CS3705" t="str">
            <v>GBU04</v>
          </cell>
        </row>
        <row r="3706">
          <cell r="BD3706" t="str">
            <v>GBU0101</v>
          </cell>
          <cell r="BF3706" t="str">
            <v>BU06</v>
          </cell>
          <cell r="BP3706" t="str">
            <v>ACC_KFI_+GSSCPXDBSO</v>
          </cell>
          <cell r="BR3706" t="str">
            <v>2019.06</v>
          </cell>
          <cell r="BS3706" t="str">
            <v>Visée 1</v>
          </cell>
          <cell r="BT3706">
            <v>13335</v>
          </cell>
          <cell r="BV3706" t="str">
            <v>GBU0101</v>
          </cell>
          <cell r="CB3706" t="str">
            <v>BU09</v>
          </cell>
          <cell r="CL3706" t="str">
            <v>ACC_KFI_TO</v>
          </cell>
          <cell r="CN3706" t="str">
            <v>EFF0109</v>
          </cell>
          <cell r="CP3706">
            <v>-1650.80999</v>
          </cell>
          <cell r="CS3706" t="str">
            <v>GBU04</v>
          </cell>
        </row>
        <row r="3707">
          <cell r="BD3707" t="str">
            <v>GBU0101</v>
          </cell>
          <cell r="BF3707" t="str">
            <v>BU06</v>
          </cell>
          <cell r="BP3707" t="str">
            <v>ACC_KFI_+GSSCPXDBSO</v>
          </cell>
          <cell r="BR3707" t="str">
            <v>2020.06</v>
          </cell>
          <cell r="BS3707" t="str">
            <v>Actual</v>
          </cell>
          <cell r="BT3707">
            <v>1958</v>
          </cell>
          <cell r="BV3707" t="str">
            <v>GBU0101</v>
          </cell>
          <cell r="CB3707" t="str">
            <v>BU09</v>
          </cell>
          <cell r="CL3707" t="str">
            <v>ACC_KFI_COI</v>
          </cell>
          <cell r="CN3707" t="str">
            <v>EFF0105</v>
          </cell>
          <cell r="CP3707">
            <v>127.99999</v>
          </cell>
          <cell r="CS3707" t="str">
            <v>GBU04</v>
          </cell>
        </row>
        <row r="3708">
          <cell r="BD3708" t="str">
            <v>GBU0101</v>
          </cell>
          <cell r="BF3708" t="str">
            <v>BU06</v>
          </cell>
          <cell r="BP3708" t="str">
            <v>ACC_KFI_+GSSCPXDBSO</v>
          </cell>
          <cell r="BR3708" t="str">
            <v>2020.06</v>
          </cell>
          <cell r="BS3708" t="str">
            <v>Visée 1</v>
          </cell>
          <cell r="BT3708">
            <v>7840</v>
          </cell>
          <cell r="BV3708" t="str">
            <v>GBU0101</v>
          </cell>
          <cell r="CB3708" t="str">
            <v>BU09</v>
          </cell>
          <cell r="CL3708" t="str">
            <v>ACC_KFI_COI</v>
          </cell>
          <cell r="CN3708" t="str">
            <v>EFF0109</v>
          </cell>
          <cell r="CP3708">
            <v>373.34001000000001</v>
          </cell>
          <cell r="CS3708" t="str">
            <v>GBU04</v>
          </cell>
        </row>
        <row r="3709">
          <cell r="BD3709" t="str">
            <v>GBU0101</v>
          </cell>
          <cell r="BF3709" t="str">
            <v>BU06</v>
          </cell>
          <cell r="BP3709" t="str">
            <v>ACC_KFI_+GSSCPXDBSO</v>
          </cell>
          <cell r="BR3709" t="str">
            <v>2020.12</v>
          </cell>
          <cell r="BS3709" t="str">
            <v>Actual</v>
          </cell>
          <cell r="BT3709">
            <v>-8731</v>
          </cell>
          <cell r="BV3709" t="str">
            <v>GBU0101</v>
          </cell>
          <cell r="CB3709" t="str">
            <v>BU09</v>
          </cell>
          <cell r="CL3709" t="str">
            <v>ACC_KFI_EBITDA</v>
          </cell>
          <cell r="CN3709" t="str">
            <v>EFF0105</v>
          </cell>
          <cell r="CP3709">
            <v>128.69999000000001</v>
          </cell>
          <cell r="CS3709" t="str">
            <v>GBU04</v>
          </cell>
        </row>
        <row r="3710">
          <cell r="BD3710" t="str">
            <v>GBU0101</v>
          </cell>
          <cell r="BF3710" t="str">
            <v>BU06</v>
          </cell>
          <cell r="BP3710" t="str">
            <v>ACC_KFI_+GSSCPXDBSO</v>
          </cell>
          <cell r="BR3710" t="str">
            <v>2020.12</v>
          </cell>
          <cell r="BS3710" t="str">
            <v>Visée 1</v>
          </cell>
          <cell r="BT3710">
            <v>10800</v>
          </cell>
          <cell r="BV3710" t="str">
            <v>GBU0101</v>
          </cell>
          <cell r="CB3710" t="str">
            <v>BU09</v>
          </cell>
          <cell r="CL3710" t="str">
            <v>ACC_KFI_EBITDA</v>
          </cell>
          <cell r="CN3710" t="str">
            <v>EFF0109</v>
          </cell>
          <cell r="CP3710">
            <v>392.42000999999999</v>
          </cell>
          <cell r="CS3710" t="str">
            <v>GBU04</v>
          </cell>
        </row>
        <row r="3711">
          <cell r="BD3711" t="str">
            <v>GBU0101</v>
          </cell>
          <cell r="BF3711" t="str">
            <v>BU06</v>
          </cell>
          <cell r="BP3711" t="str">
            <v>ACC_KFI_+GSSCPXDBSO</v>
          </cell>
          <cell r="BR3711" t="str">
            <v>2021.06</v>
          </cell>
          <cell r="BS3711" t="str">
            <v>Actual</v>
          </cell>
          <cell r="BT3711">
            <v>5774</v>
          </cell>
          <cell r="BV3711" t="str">
            <v>GBU0101</v>
          </cell>
          <cell r="CB3711" t="str">
            <v>BU09</v>
          </cell>
          <cell r="CL3711" t="str">
            <v>ACC_KFI_COI</v>
          </cell>
          <cell r="CN3711" t="str">
            <v>EFF0105</v>
          </cell>
          <cell r="CP3711">
            <v>1383.45002</v>
          </cell>
          <cell r="CS3711" t="str">
            <v>GBU04</v>
          </cell>
        </row>
        <row r="3712">
          <cell r="BD3712" t="str">
            <v>GBU0101</v>
          </cell>
          <cell r="BF3712" t="str">
            <v>BU06</v>
          </cell>
          <cell r="BP3712" t="str">
            <v>ACC_KFI_+GSSCPXDBSO</v>
          </cell>
          <cell r="BR3712" t="str">
            <v>2021.06</v>
          </cell>
          <cell r="BS3712" t="str">
            <v>Visée 1</v>
          </cell>
          <cell r="BT3712">
            <v>4608</v>
          </cell>
          <cell r="BV3712" t="str">
            <v>GBU0101</v>
          </cell>
          <cell r="CB3712" t="str">
            <v>BU09</v>
          </cell>
          <cell r="CL3712" t="str">
            <v>ACC_KFI_COI</v>
          </cell>
          <cell r="CN3712" t="str">
            <v>EFF0109</v>
          </cell>
          <cell r="CP3712">
            <v>26315.999980000001</v>
          </cell>
          <cell r="CS3712" t="str">
            <v>GBU04</v>
          </cell>
        </row>
        <row r="3713">
          <cell r="BD3713" t="str">
            <v>GBU0101</v>
          </cell>
          <cell r="BF3713" t="str">
            <v>BU06</v>
          </cell>
          <cell r="BP3713" t="str">
            <v>ACC_KFI_TO</v>
          </cell>
          <cell r="BR3713" t="str">
            <v>2019.06</v>
          </cell>
          <cell r="BS3713" t="str">
            <v>Actual</v>
          </cell>
          <cell r="BT3713">
            <v>122</v>
          </cell>
          <cell r="BV3713" t="str">
            <v>GBU0101</v>
          </cell>
          <cell r="CB3713" t="str">
            <v>BU09</v>
          </cell>
          <cell r="CL3713" t="str">
            <v>ACC_KFI_COI</v>
          </cell>
          <cell r="CN3713" t="str">
            <v>EFF0220</v>
          </cell>
          <cell r="CP3713">
            <v>-10747.117689999999</v>
          </cell>
          <cell r="CS3713" t="str">
            <v>GBU04</v>
          </cell>
        </row>
        <row r="3714">
          <cell r="BD3714" t="str">
            <v>GBU0101</v>
          </cell>
          <cell r="BF3714" t="str">
            <v>BU06</v>
          </cell>
          <cell r="BP3714" t="str">
            <v>ACC_KFI_TO</v>
          </cell>
          <cell r="BR3714" t="str">
            <v>2019.06</v>
          </cell>
          <cell r="BS3714" t="str">
            <v>Visée 1</v>
          </cell>
          <cell r="BT3714">
            <v>9</v>
          </cell>
          <cell r="BV3714" t="str">
            <v>GBU0101</v>
          </cell>
          <cell r="CB3714" t="str">
            <v>BU09</v>
          </cell>
          <cell r="CL3714" t="str">
            <v>ACC_KFI_COI</v>
          </cell>
          <cell r="CN3714" t="str">
            <v>EFF0221</v>
          </cell>
          <cell r="CP3714">
            <v>34836.457620000001</v>
          </cell>
          <cell r="CS3714" t="str">
            <v>GBU04</v>
          </cell>
        </row>
        <row r="3715">
          <cell r="BD3715" t="str">
            <v>GBU0101</v>
          </cell>
          <cell r="BF3715" t="str">
            <v>BU06</v>
          </cell>
          <cell r="BP3715" t="str">
            <v>ACC_KFI_TO</v>
          </cell>
          <cell r="BR3715" t="str">
            <v>2020.06</v>
          </cell>
          <cell r="BS3715" t="str">
            <v>Actual</v>
          </cell>
          <cell r="BT3715">
            <v>106.54</v>
          </cell>
          <cell r="BV3715" t="str">
            <v>GBU0101</v>
          </cell>
          <cell r="CB3715" t="str">
            <v>BU09</v>
          </cell>
          <cell r="CL3715" t="str">
            <v>ACC_KFI_EBITDA</v>
          </cell>
          <cell r="CN3715" t="str">
            <v>EFF0105</v>
          </cell>
          <cell r="CP3715">
            <v>-316.88997999999998</v>
          </cell>
          <cell r="CS3715" t="str">
            <v>GBU04</v>
          </cell>
        </row>
        <row r="3716">
          <cell r="BD3716" t="str">
            <v>GBU0101</v>
          </cell>
          <cell r="BF3716" t="str">
            <v>BU06</v>
          </cell>
          <cell r="BP3716" t="str">
            <v>ACC_KFI_TO</v>
          </cell>
          <cell r="BR3716" t="str">
            <v>2020.06</v>
          </cell>
          <cell r="BS3716" t="str">
            <v>Visée 1</v>
          </cell>
          <cell r="BT3716">
            <v>-1399</v>
          </cell>
          <cell r="BV3716" t="str">
            <v>GBU0101</v>
          </cell>
          <cell r="CB3716" t="str">
            <v>BU09</v>
          </cell>
          <cell r="CL3716" t="str">
            <v>ACC_KFI_EBITDA</v>
          </cell>
          <cell r="CN3716" t="str">
            <v>EFF0109</v>
          </cell>
          <cell r="CP3716">
            <v>29237.97998</v>
          </cell>
          <cell r="CS3716" t="str">
            <v>GBU04</v>
          </cell>
        </row>
        <row r="3717">
          <cell r="BD3717" t="str">
            <v>GBU0101</v>
          </cell>
          <cell r="BF3717" t="str">
            <v>BU06</v>
          </cell>
          <cell r="BP3717" t="str">
            <v>ACC_KFI_TO</v>
          </cell>
          <cell r="BR3717" t="str">
            <v>2020.12</v>
          </cell>
          <cell r="BS3717" t="str">
            <v>Actual</v>
          </cell>
          <cell r="BT3717">
            <v>432.03</v>
          </cell>
          <cell r="BV3717" t="str">
            <v>GBU0101</v>
          </cell>
          <cell r="CB3717" t="str">
            <v>BU09</v>
          </cell>
          <cell r="CL3717" t="str">
            <v>ACC_KFI_EBITDA</v>
          </cell>
          <cell r="CN3717" t="str">
            <v>EFF0220</v>
          </cell>
          <cell r="CP3717">
            <v>-10747.117689999999</v>
          </cell>
          <cell r="CS3717" t="str">
            <v>GBU04</v>
          </cell>
        </row>
        <row r="3718">
          <cell r="BD3718" t="str">
            <v>GBU0101</v>
          </cell>
          <cell r="BF3718" t="str">
            <v>BU06</v>
          </cell>
          <cell r="BP3718" t="str">
            <v>ACC_KFI_TO</v>
          </cell>
          <cell r="BR3718" t="str">
            <v>2020.12</v>
          </cell>
          <cell r="BS3718" t="str">
            <v>Visée 1</v>
          </cell>
          <cell r="BT3718">
            <v>1413</v>
          </cell>
          <cell r="BV3718" t="str">
            <v>GBU0101</v>
          </cell>
          <cell r="CB3718" t="str">
            <v>BU09</v>
          </cell>
          <cell r="CL3718" t="str">
            <v>ACC_KFI_EBITDA</v>
          </cell>
          <cell r="CN3718" t="str">
            <v>EFF0221</v>
          </cell>
          <cell r="CP3718">
            <v>34836.457620000001</v>
          </cell>
          <cell r="CS3718" t="str">
            <v>GBU04</v>
          </cell>
        </row>
        <row r="3719">
          <cell r="BD3719" t="str">
            <v>GBU0101</v>
          </cell>
          <cell r="BF3719" t="str">
            <v>BU06</v>
          </cell>
          <cell r="BP3719" t="str">
            <v>ACC_KFI_TO</v>
          </cell>
          <cell r="BR3719" t="str">
            <v>2021.06</v>
          </cell>
          <cell r="BS3719" t="str">
            <v>Actual</v>
          </cell>
          <cell r="BT3719">
            <v>1628.05</v>
          </cell>
          <cell r="BV3719" t="str">
            <v>GBU0101</v>
          </cell>
          <cell r="CB3719" t="str">
            <v>BU09</v>
          </cell>
          <cell r="CL3719" t="str">
            <v>ACC_KFI_TO</v>
          </cell>
          <cell r="CN3719" t="str">
            <v>EFF0105</v>
          </cell>
          <cell r="CP3719">
            <v>-108797.44997</v>
          </cell>
          <cell r="CS3719" t="str">
            <v>GBU04</v>
          </cell>
        </row>
        <row r="3720">
          <cell r="BD3720" t="str">
            <v>GBU0101</v>
          </cell>
          <cell r="BF3720" t="str">
            <v>BU06</v>
          </cell>
          <cell r="BP3720" t="str">
            <v>ACC_KFI_TO</v>
          </cell>
          <cell r="BR3720" t="str">
            <v>2021.06</v>
          </cell>
          <cell r="BS3720" t="str">
            <v>Visée 1</v>
          </cell>
          <cell r="BT3720">
            <v>2867.38</v>
          </cell>
          <cell r="BV3720" t="str">
            <v>GBU0101</v>
          </cell>
          <cell r="CB3720" t="str">
            <v>BU09</v>
          </cell>
          <cell r="CL3720" t="str">
            <v>ACC_KFI_TO</v>
          </cell>
          <cell r="CN3720" t="str">
            <v>EFF0109</v>
          </cell>
          <cell r="CP3720">
            <v>152413.47996999999</v>
          </cell>
          <cell r="CS3720" t="str">
            <v>GBU04</v>
          </cell>
        </row>
        <row r="3721">
          <cell r="BD3721" t="str">
            <v>GBU0101</v>
          </cell>
          <cell r="BF3721" t="str">
            <v>BU06</v>
          </cell>
          <cell r="BP3721" t="str">
            <v>ACC_KFI_EBITDA</v>
          </cell>
          <cell r="BR3721" t="str">
            <v>2019.06</v>
          </cell>
          <cell r="BS3721" t="str">
            <v>Actual</v>
          </cell>
          <cell r="BT3721">
            <v>-512.5</v>
          </cell>
          <cell r="BV3721" t="str">
            <v>GBU0101</v>
          </cell>
          <cell r="CB3721" t="str">
            <v>BU09</v>
          </cell>
          <cell r="CL3721" t="str">
            <v>ACC_KFI_COI</v>
          </cell>
          <cell r="CN3721" t="str">
            <v>EFF0105</v>
          </cell>
          <cell r="CS3721" t="str">
            <v>GBU04</v>
          </cell>
        </row>
        <row r="3722">
          <cell r="BD3722" t="str">
            <v>GBU0101</v>
          </cell>
          <cell r="BF3722" t="str">
            <v>BU06</v>
          </cell>
          <cell r="BP3722" t="str">
            <v>ACC_KFI_EBITDA</v>
          </cell>
          <cell r="BR3722" t="str">
            <v>2019.06</v>
          </cell>
          <cell r="BS3722" t="str">
            <v>Visée 1</v>
          </cell>
          <cell r="BT3722">
            <v>-858</v>
          </cell>
          <cell r="BV3722" t="str">
            <v>GBU0101</v>
          </cell>
          <cell r="CB3722" t="str">
            <v>BU09</v>
          </cell>
          <cell r="CL3722" t="str">
            <v>ACC_KFI_COI</v>
          </cell>
          <cell r="CN3722" t="str">
            <v>EFF0109</v>
          </cell>
          <cell r="CP3722">
            <v>0</v>
          </cell>
          <cell r="CS3722" t="str">
            <v>GBU04</v>
          </cell>
        </row>
        <row r="3723">
          <cell r="BD3723" t="str">
            <v>GBU0101</v>
          </cell>
          <cell r="BF3723" t="str">
            <v>BU06</v>
          </cell>
          <cell r="BP3723" t="str">
            <v>ACC_KFI_EBITDA</v>
          </cell>
          <cell r="BR3723" t="str">
            <v>2020.06</v>
          </cell>
          <cell r="BS3723" t="str">
            <v>Actual</v>
          </cell>
          <cell r="BT3723">
            <v>-669.8</v>
          </cell>
          <cell r="BV3723" t="str">
            <v>GBU0101</v>
          </cell>
          <cell r="CB3723" t="str">
            <v>BU09</v>
          </cell>
          <cell r="CL3723" t="str">
            <v>ACC_KFI_EBITDA</v>
          </cell>
          <cell r="CN3723" t="str">
            <v>EFF0105</v>
          </cell>
          <cell r="CS3723" t="str">
            <v>GBU04</v>
          </cell>
        </row>
        <row r="3724">
          <cell r="BD3724" t="str">
            <v>GBU0101</v>
          </cell>
          <cell r="BF3724" t="str">
            <v>BU06</v>
          </cell>
          <cell r="BP3724" t="str">
            <v>ACC_KFI_EBITDA</v>
          </cell>
          <cell r="BR3724" t="str">
            <v>2020.06</v>
          </cell>
          <cell r="BS3724" t="str">
            <v>Visée 1</v>
          </cell>
          <cell r="BT3724">
            <v>-461</v>
          </cell>
          <cell r="BV3724" t="str">
            <v>GBU0101</v>
          </cell>
          <cell r="CB3724" t="str">
            <v>BU09</v>
          </cell>
          <cell r="CL3724" t="str">
            <v>ACC_KFI_EBITDA</v>
          </cell>
          <cell r="CN3724" t="str">
            <v>EFF0109</v>
          </cell>
          <cell r="CP3724">
            <v>0</v>
          </cell>
          <cell r="CS3724" t="str">
            <v>GBU04</v>
          </cell>
        </row>
        <row r="3725">
          <cell r="BD3725" t="str">
            <v>GBU0101</v>
          </cell>
          <cell r="BF3725" t="str">
            <v>BU06</v>
          </cell>
          <cell r="BP3725" t="str">
            <v>ACC_KFI_EBITDA</v>
          </cell>
          <cell r="BR3725" t="str">
            <v>2020.12</v>
          </cell>
          <cell r="BS3725" t="str">
            <v>Actual</v>
          </cell>
          <cell r="BT3725">
            <v>418.46</v>
          </cell>
          <cell r="BV3725" t="str">
            <v>GBU0101</v>
          </cell>
          <cell r="CB3725" t="str">
            <v>BU10</v>
          </cell>
          <cell r="CL3725" t="str">
            <v>ACC_KFI_COI</v>
          </cell>
          <cell r="CN3725" t="str">
            <v>EFF0105</v>
          </cell>
          <cell r="CP3725">
            <v>13.84</v>
          </cell>
          <cell r="CS3725" t="str">
            <v>GBU04</v>
          </cell>
        </row>
        <row r="3726">
          <cell r="BD3726" t="str">
            <v>GBU0101</v>
          </cell>
          <cell r="BF3726" t="str">
            <v>BU06</v>
          </cell>
          <cell r="BP3726" t="str">
            <v>ACC_KFI_EBITDA</v>
          </cell>
          <cell r="BR3726" t="str">
            <v>2020.12</v>
          </cell>
          <cell r="BS3726" t="str">
            <v>Visée 1</v>
          </cell>
          <cell r="BT3726">
            <v>2987</v>
          </cell>
          <cell r="BV3726" t="str">
            <v>GBU0101</v>
          </cell>
          <cell r="CB3726" t="str">
            <v>BU10</v>
          </cell>
          <cell r="CL3726" t="str">
            <v>ACC_KFI_COI</v>
          </cell>
          <cell r="CN3726" t="str">
            <v>EFF0109</v>
          </cell>
          <cell r="CP3726">
            <v>256.35000000000002</v>
          </cell>
          <cell r="CS3726" t="str">
            <v>GBU04</v>
          </cell>
        </row>
        <row r="3727">
          <cell r="BD3727" t="str">
            <v>GBU0101</v>
          </cell>
          <cell r="BF3727" t="str">
            <v>BU06</v>
          </cell>
          <cell r="BP3727" t="str">
            <v>ACC_KFI_EBITDA</v>
          </cell>
          <cell r="BR3727" t="str">
            <v>2021.06</v>
          </cell>
          <cell r="BS3727" t="str">
            <v>Actual</v>
          </cell>
          <cell r="BT3727">
            <v>862.78</v>
          </cell>
          <cell r="BV3727" t="str">
            <v>GBU0101</v>
          </cell>
          <cell r="CB3727" t="str">
            <v>BU10</v>
          </cell>
          <cell r="CL3727" t="str">
            <v>ACC_KFI_EBITDA</v>
          </cell>
          <cell r="CN3727" t="str">
            <v>EFF0105</v>
          </cell>
          <cell r="CP3727">
            <v>13.68999</v>
          </cell>
          <cell r="CS3727" t="str">
            <v>GBU04</v>
          </cell>
        </row>
        <row r="3728">
          <cell r="BD3728" t="str">
            <v>GBU0101</v>
          </cell>
          <cell r="BF3728" t="str">
            <v>BU06</v>
          </cell>
          <cell r="BP3728" t="str">
            <v>ACC_KFI_EBITDA</v>
          </cell>
          <cell r="BR3728" t="str">
            <v>2021.06</v>
          </cell>
          <cell r="BS3728" t="str">
            <v>Visée 1</v>
          </cell>
          <cell r="BT3728">
            <v>1562.63</v>
          </cell>
          <cell r="BV3728" t="str">
            <v>GBU0101</v>
          </cell>
          <cell r="CB3728" t="str">
            <v>BU10</v>
          </cell>
          <cell r="CL3728" t="str">
            <v>ACC_KFI_EBITDA</v>
          </cell>
          <cell r="CN3728" t="str">
            <v>EFF0109</v>
          </cell>
          <cell r="CP3728">
            <v>255.52001000000001</v>
          </cell>
          <cell r="CS3728" t="str">
            <v>GBU04</v>
          </cell>
        </row>
        <row r="3729">
          <cell r="BD3729" t="str">
            <v>GBU0101</v>
          </cell>
          <cell r="BF3729" t="str">
            <v>BU06</v>
          </cell>
          <cell r="BP3729" t="str">
            <v>ACC_KFI_COI</v>
          </cell>
          <cell r="BR3729" t="str">
            <v>2019.06</v>
          </cell>
          <cell r="BS3729" t="str">
            <v>Actual</v>
          </cell>
          <cell r="BT3729">
            <v>-1585.5</v>
          </cell>
          <cell r="BV3729" t="str">
            <v>GBU0101</v>
          </cell>
          <cell r="CB3729" t="str">
            <v>BU10</v>
          </cell>
          <cell r="CL3729" t="str">
            <v>ACC_KFI_TO</v>
          </cell>
          <cell r="CN3729" t="str">
            <v>EFF0105</v>
          </cell>
          <cell r="CP3729">
            <v>-1.86999</v>
          </cell>
          <cell r="CS3729" t="str">
            <v>GBU04</v>
          </cell>
        </row>
        <row r="3730">
          <cell r="BD3730" t="str">
            <v>GBU0101</v>
          </cell>
          <cell r="BF3730" t="str">
            <v>BU06</v>
          </cell>
          <cell r="BP3730" t="str">
            <v>ACC_KFI_COI</v>
          </cell>
          <cell r="BR3730" t="str">
            <v>2019.06</v>
          </cell>
          <cell r="BS3730" t="str">
            <v>Visée 1</v>
          </cell>
          <cell r="BT3730">
            <v>-1804</v>
          </cell>
          <cell r="BV3730" t="str">
            <v>GBU0101</v>
          </cell>
          <cell r="CB3730" t="str">
            <v>BU10</v>
          </cell>
          <cell r="CL3730" t="str">
            <v>ACC_KFI_TO</v>
          </cell>
          <cell r="CN3730" t="str">
            <v>EFF0109</v>
          </cell>
          <cell r="CP3730">
            <v>-19.91001</v>
          </cell>
          <cell r="CS3730" t="str">
            <v>GBU04</v>
          </cell>
        </row>
        <row r="3731">
          <cell r="BD3731" t="str">
            <v>GBU0101</v>
          </cell>
          <cell r="BF3731" t="str">
            <v>BU06</v>
          </cell>
          <cell r="BP3731" t="str">
            <v>ACC_KFI_COI</v>
          </cell>
          <cell r="BR3731" t="str">
            <v>2020.06</v>
          </cell>
          <cell r="BS3731" t="str">
            <v>Actual</v>
          </cell>
          <cell r="BT3731">
            <v>-1906.04</v>
          </cell>
          <cell r="BV3731" t="str">
            <v>GBU0101</v>
          </cell>
          <cell r="CB3731" t="str">
            <v>BU10</v>
          </cell>
          <cell r="CL3731" t="str">
            <v>ACC_KFI_COI</v>
          </cell>
          <cell r="CN3731" t="str">
            <v>EFF0105</v>
          </cell>
          <cell r="CP3731">
            <v>0</v>
          </cell>
          <cell r="CS3731" t="str">
            <v>GBU04</v>
          </cell>
        </row>
        <row r="3732">
          <cell r="BD3732" t="str">
            <v>GBU0101</v>
          </cell>
          <cell r="BF3732" t="str">
            <v>BU06</v>
          </cell>
          <cell r="BP3732" t="str">
            <v>ACC_KFI_COI</v>
          </cell>
          <cell r="BR3732" t="str">
            <v>2020.06</v>
          </cell>
          <cell r="BS3732" t="str">
            <v>Visée 1</v>
          </cell>
          <cell r="BT3732">
            <v>-1570</v>
          </cell>
          <cell r="BV3732" t="str">
            <v>GBU0101</v>
          </cell>
          <cell r="CB3732" t="str">
            <v>BU10</v>
          </cell>
          <cell r="CL3732" t="str">
            <v>ACC_KFI_COI</v>
          </cell>
          <cell r="CN3732" t="str">
            <v>EFF0109</v>
          </cell>
          <cell r="CP3732">
            <v>0</v>
          </cell>
          <cell r="CS3732" t="str">
            <v>GBU04</v>
          </cell>
        </row>
        <row r="3733">
          <cell r="BD3733" t="str">
            <v>GBU0101</v>
          </cell>
          <cell r="BF3733" t="str">
            <v>BU06</v>
          </cell>
          <cell r="BP3733" t="str">
            <v>ACC_KFI_COI</v>
          </cell>
          <cell r="BR3733" t="str">
            <v>2020.12</v>
          </cell>
          <cell r="BS3733" t="str">
            <v>Actual</v>
          </cell>
          <cell r="BT3733">
            <v>-2179.65</v>
          </cell>
          <cell r="BV3733" t="str">
            <v>GBU0101</v>
          </cell>
          <cell r="CB3733" t="str">
            <v>BU10</v>
          </cell>
          <cell r="CL3733" t="str">
            <v>ACC_KFI_COI</v>
          </cell>
          <cell r="CN3733" t="str">
            <v>EFF0105</v>
          </cell>
          <cell r="CP3733">
            <v>0</v>
          </cell>
          <cell r="CS3733" t="str">
            <v>GBU04</v>
          </cell>
        </row>
        <row r="3734">
          <cell r="BD3734" t="str">
            <v>GBU0101</v>
          </cell>
          <cell r="BF3734" t="str">
            <v>BU06</v>
          </cell>
          <cell r="BP3734" t="str">
            <v>ACC_KFI_COI</v>
          </cell>
          <cell r="BR3734" t="str">
            <v>2020.12</v>
          </cell>
          <cell r="BS3734" t="str">
            <v>Visée 1</v>
          </cell>
          <cell r="BT3734">
            <v>496</v>
          </cell>
          <cell r="BV3734" t="str">
            <v>GBU0101</v>
          </cell>
          <cell r="CB3734" t="str">
            <v>BU10</v>
          </cell>
          <cell r="CL3734" t="str">
            <v>ACC_KFI_COI</v>
          </cell>
          <cell r="CN3734" t="str">
            <v>EFF0109</v>
          </cell>
          <cell r="CP3734">
            <v>0</v>
          </cell>
          <cell r="CS3734" t="str">
            <v>GBU04</v>
          </cell>
        </row>
        <row r="3735">
          <cell r="BD3735" t="str">
            <v>GBU0101</v>
          </cell>
          <cell r="BF3735" t="str">
            <v>BU06</v>
          </cell>
          <cell r="BP3735" t="str">
            <v>ACC_KFI_COI</v>
          </cell>
          <cell r="BR3735" t="str">
            <v>2021.06</v>
          </cell>
          <cell r="BS3735" t="str">
            <v>Actual</v>
          </cell>
          <cell r="BT3735">
            <v>-517.88</v>
          </cell>
          <cell r="BV3735" t="str">
            <v>GBU0101</v>
          </cell>
          <cell r="CB3735" t="str">
            <v>BU10</v>
          </cell>
          <cell r="CL3735" t="str">
            <v>ACC_KFI_COI</v>
          </cell>
          <cell r="CN3735" t="str">
            <v>EFF0105</v>
          </cell>
          <cell r="CP3735">
            <v>0.30998999999999999</v>
          </cell>
          <cell r="CS3735" t="str">
            <v>GBU04</v>
          </cell>
        </row>
        <row r="3736">
          <cell r="BD3736" t="str">
            <v>GBU0101</v>
          </cell>
          <cell r="BF3736" t="str">
            <v>BU06</v>
          </cell>
          <cell r="BP3736" t="str">
            <v>ACC_KFI_COI</v>
          </cell>
          <cell r="BR3736" t="str">
            <v>2021.06</v>
          </cell>
          <cell r="BS3736" t="str">
            <v>Visée 1</v>
          </cell>
          <cell r="BT3736">
            <v>468.42</v>
          </cell>
          <cell r="BV3736" t="str">
            <v>GBU0101</v>
          </cell>
          <cell r="CB3736" t="str">
            <v>BU10</v>
          </cell>
          <cell r="CL3736" t="str">
            <v>ACC_KFI_COI</v>
          </cell>
          <cell r="CN3736" t="str">
            <v>EFF0109</v>
          </cell>
          <cell r="CP3736">
            <v>-2.4899900000000001</v>
          </cell>
          <cell r="CS3736" t="str">
            <v>GBU04</v>
          </cell>
        </row>
        <row r="3737">
          <cell r="BD3737" t="str">
            <v>GBU0101</v>
          </cell>
          <cell r="BF3737" t="str">
            <v>BU06</v>
          </cell>
          <cell r="BP3737" t="str">
            <v>ACC_KFI_ASS_REC</v>
          </cell>
          <cell r="BR3737" t="str">
            <v>2019.06</v>
          </cell>
          <cell r="BS3737" t="str">
            <v>Actual</v>
          </cell>
          <cell r="BT3737">
            <v>-16.5</v>
          </cell>
          <cell r="BV3737" t="str">
            <v>GBU0101</v>
          </cell>
          <cell r="CB3737" t="str">
            <v>BU10</v>
          </cell>
          <cell r="CL3737" t="str">
            <v>ACC_KFI_EBITDA</v>
          </cell>
          <cell r="CN3737" t="str">
            <v>EFF0105</v>
          </cell>
          <cell r="CP3737">
            <v>0.22999</v>
          </cell>
          <cell r="CS3737" t="str">
            <v>GBU04</v>
          </cell>
        </row>
        <row r="3738">
          <cell r="BD3738" t="str">
            <v>GBU0101</v>
          </cell>
          <cell r="BF3738" t="str">
            <v>BU06</v>
          </cell>
          <cell r="BP3738" t="str">
            <v>ACC_KFI_ASS_REC</v>
          </cell>
          <cell r="BR3738" t="str">
            <v>2020.06</v>
          </cell>
          <cell r="BS3738" t="str">
            <v>Actual</v>
          </cell>
          <cell r="BT3738">
            <v>59.64</v>
          </cell>
          <cell r="BV3738" t="str">
            <v>GBU0101</v>
          </cell>
          <cell r="CB3738" t="str">
            <v>BU10</v>
          </cell>
          <cell r="CL3738" t="str">
            <v>ACC_KFI_EBITDA</v>
          </cell>
          <cell r="CN3738" t="str">
            <v>EFF0109</v>
          </cell>
          <cell r="CP3738">
            <v>-1.6599900000000001</v>
          </cell>
          <cell r="CS3738" t="str">
            <v>GBU04</v>
          </cell>
        </row>
        <row r="3739">
          <cell r="BD3739" t="str">
            <v>GBU0101</v>
          </cell>
          <cell r="BF3739" t="str">
            <v>BU06</v>
          </cell>
          <cell r="BP3739" t="str">
            <v>ACC_KFI_ASS_REC</v>
          </cell>
          <cell r="BR3739" t="str">
            <v>2020.06</v>
          </cell>
          <cell r="BS3739" t="str">
            <v>Visée 1</v>
          </cell>
          <cell r="BT3739">
            <v>-7</v>
          </cell>
          <cell r="BV3739" t="str">
            <v>GBU0101</v>
          </cell>
          <cell r="CB3739" t="str">
            <v>BU10</v>
          </cell>
          <cell r="CL3739" t="str">
            <v>ACC_KFI_COI</v>
          </cell>
          <cell r="CN3739" t="str">
            <v>EFF0102</v>
          </cell>
          <cell r="CP3739">
            <v>-920.59</v>
          </cell>
          <cell r="CS3739" t="str">
            <v>GBU04</v>
          </cell>
        </row>
        <row r="3740">
          <cell r="BD3740" t="str">
            <v>GBU0101</v>
          </cell>
          <cell r="BF3740" t="str">
            <v>BU06</v>
          </cell>
          <cell r="BP3740" t="str">
            <v>ACC_KFI_ASS_REC</v>
          </cell>
          <cell r="BR3740" t="str">
            <v>2020.12</v>
          </cell>
          <cell r="BS3740" t="str">
            <v>Actual</v>
          </cell>
          <cell r="BT3740">
            <v>335.56</v>
          </cell>
          <cell r="BV3740" t="str">
            <v>GBU0101</v>
          </cell>
          <cell r="CB3740" t="str">
            <v>BU10</v>
          </cell>
          <cell r="CL3740" t="str">
            <v>ACC_KFI_COI</v>
          </cell>
          <cell r="CN3740" t="str">
            <v>EFF0105</v>
          </cell>
          <cell r="CP3740">
            <v>0</v>
          </cell>
          <cell r="CS3740" t="str">
            <v>GBU04</v>
          </cell>
        </row>
        <row r="3741">
          <cell r="BD3741" t="str">
            <v>GBU0101</v>
          </cell>
          <cell r="BF3741" t="str">
            <v>BU06</v>
          </cell>
          <cell r="BP3741" t="str">
            <v>ACC_KFI_ASS_REC</v>
          </cell>
          <cell r="BR3741" t="str">
            <v>2020.12</v>
          </cell>
          <cell r="BS3741" t="str">
            <v>Visée 1</v>
          </cell>
          <cell r="BT3741">
            <v>-14</v>
          </cell>
          <cell r="BV3741" t="str">
            <v>GBU0101</v>
          </cell>
          <cell r="CB3741" t="str">
            <v>BU10</v>
          </cell>
          <cell r="CL3741" t="str">
            <v>ACC_KFI_COI</v>
          </cell>
          <cell r="CN3741" t="str">
            <v>EFF0109</v>
          </cell>
          <cell r="CP3741">
            <v>-14</v>
          </cell>
          <cell r="CS3741" t="str">
            <v>GBU04</v>
          </cell>
        </row>
        <row r="3742">
          <cell r="BD3742" t="str">
            <v>GBU0101</v>
          </cell>
          <cell r="BF3742" t="str">
            <v>BU06</v>
          </cell>
          <cell r="BP3742" t="str">
            <v>ACC_KFI_ASS_REC</v>
          </cell>
          <cell r="BR3742" t="str">
            <v>2021.06</v>
          </cell>
          <cell r="BS3742" t="str">
            <v>Actual</v>
          </cell>
          <cell r="BT3742">
            <v>14.79</v>
          </cell>
          <cell r="BV3742" t="str">
            <v>GBU0101</v>
          </cell>
          <cell r="CB3742" t="str">
            <v>BU10</v>
          </cell>
          <cell r="CL3742" t="str">
            <v>ACC_KFI_EBITDA</v>
          </cell>
          <cell r="CN3742" t="str">
            <v>EFF0102</v>
          </cell>
          <cell r="CP3742">
            <v>-920.59</v>
          </cell>
          <cell r="CS3742" t="str">
            <v>GBU04</v>
          </cell>
        </row>
        <row r="3743">
          <cell r="BD3743" t="str">
            <v>GBU0101</v>
          </cell>
          <cell r="BF3743" t="str">
            <v>BU06</v>
          </cell>
          <cell r="BP3743" t="str">
            <v>ACC_KFI_ASS_REC</v>
          </cell>
          <cell r="BR3743" t="str">
            <v>2021.06</v>
          </cell>
          <cell r="BS3743" t="str">
            <v>Visée 1</v>
          </cell>
          <cell r="BT3743">
            <v>40</v>
          </cell>
          <cell r="BV3743" t="str">
            <v>GBU0101</v>
          </cell>
          <cell r="CB3743" t="str">
            <v>BU10</v>
          </cell>
          <cell r="CL3743" t="str">
            <v>ACC_KFI_EBITDA</v>
          </cell>
          <cell r="CN3743" t="str">
            <v>EFF0105</v>
          </cell>
          <cell r="CP3743">
            <v>0</v>
          </cell>
          <cell r="CS3743" t="str">
            <v>GBU04</v>
          </cell>
        </row>
        <row r="3744">
          <cell r="BD3744" t="str">
            <v>GBU0101</v>
          </cell>
          <cell r="BF3744" t="str">
            <v>BU06</v>
          </cell>
          <cell r="BP3744" t="str">
            <v>ACC_KFI_+GTHCPXDBSO</v>
          </cell>
          <cell r="BR3744" t="str">
            <v>2019.06</v>
          </cell>
          <cell r="BS3744" t="str">
            <v>Actual</v>
          </cell>
          <cell r="BT3744">
            <v>759</v>
          </cell>
          <cell r="BV3744" t="str">
            <v>GBU0101</v>
          </cell>
          <cell r="CB3744" t="str">
            <v>BU10</v>
          </cell>
          <cell r="CL3744" t="str">
            <v>ACC_KFI_EBITDA</v>
          </cell>
          <cell r="CN3744" t="str">
            <v>EFF0109</v>
          </cell>
          <cell r="CP3744">
            <v>142</v>
          </cell>
          <cell r="CS3744" t="str">
            <v>GBU04</v>
          </cell>
        </row>
        <row r="3745">
          <cell r="BD3745" t="str">
            <v>GBU0101</v>
          </cell>
          <cell r="BF3745" t="str">
            <v>BU06</v>
          </cell>
          <cell r="BP3745" t="str">
            <v>ACC_KFI_+GTHCPXDBSO</v>
          </cell>
          <cell r="BR3745" t="str">
            <v>2019.06</v>
          </cell>
          <cell r="BS3745" t="str">
            <v>Visée 1</v>
          </cell>
          <cell r="BT3745">
            <v>9471</v>
          </cell>
          <cell r="BV3745" t="str">
            <v>GBU0101</v>
          </cell>
          <cell r="CB3745" t="str">
            <v>BU10</v>
          </cell>
          <cell r="CL3745" t="str">
            <v>ACC_KFI_TO</v>
          </cell>
          <cell r="CN3745" t="str">
            <v>EFF0105</v>
          </cell>
          <cell r="CP3745">
            <v>0</v>
          </cell>
          <cell r="CS3745" t="str">
            <v>GBU04</v>
          </cell>
        </row>
        <row r="3746">
          <cell r="BD3746" t="str">
            <v>GBU0101</v>
          </cell>
          <cell r="BF3746" t="str">
            <v>BU06</v>
          </cell>
          <cell r="BP3746" t="str">
            <v>ACC_KFI_+GTHCPXDBSO</v>
          </cell>
          <cell r="BR3746" t="str">
            <v>2020.06</v>
          </cell>
          <cell r="BS3746" t="str">
            <v>Actual</v>
          </cell>
          <cell r="BT3746">
            <v>2527.44</v>
          </cell>
          <cell r="BV3746" t="str">
            <v>GBU0101</v>
          </cell>
          <cell r="CB3746" t="str">
            <v>BU10</v>
          </cell>
          <cell r="CL3746" t="str">
            <v>ACC_KFI_TO</v>
          </cell>
          <cell r="CN3746" t="str">
            <v>EFF0109</v>
          </cell>
          <cell r="CP3746">
            <v>2553</v>
          </cell>
          <cell r="CS3746" t="str">
            <v>GBU04</v>
          </cell>
        </row>
        <row r="3747">
          <cell r="BD3747" t="str">
            <v>GBU0101</v>
          </cell>
          <cell r="BF3747" t="str">
            <v>BU06</v>
          </cell>
          <cell r="BP3747" t="str">
            <v>ACC_KFI_+GTHCPXDBSO</v>
          </cell>
          <cell r="BR3747" t="str">
            <v>2020.06</v>
          </cell>
          <cell r="BS3747" t="str">
            <v>Visée 1</v>
          </cell>
          <cell r="BT3747">
            <v>15431</v>
          </cell>
          <cell r="BV3747" t="str">
            <v>GBU0101</v>
          </cell>
          <cell r="CB3747" t="str">
            <v>BU10</v>
          </cell>
          <cell r="CL3747" t="str">
            <v>ACC_KFI_COI</v>
          </cell>
          <cell r="CN3747" t="str">
            <v>EFF0105</v>
          </cell>
          <cell r="CP3747">
            <v>0</v>
          </cell>
          <cell r="CS3747" t="str">
            <v>GBU04</v>
          </cell>
        </row>
        <row r="3748">
          <cell r="BD3748" t="str">
            <v>GBU0101</v>
          </cell>
          <cell r="BF3748" t="str">
            <v>BU06</v>
          </cell>
          <cell r="BP3748" t="str">
            <v>ACC_KFI_+GTHCPXDBSO</v>
          </cell>
          <cell r="BR3748" t="str">
            <v>2020.12</v>
          </cell>
          <cell r="BS3748" t="str">
            <v>Actual</v>
          </cell>
          <cell r="BT3748">
            <v>4401.21</v>
          </cell>
          <cell r="BV3748" t="str">
            <v>GBU0101</v>
          </cell>
          <cell r="CB3748" t="str">
            <v>BU10</v>
          </cell>
          <cell r="CL3748" t="str">
            <v>ACC_KFI_COI</v>
          </cell>
          <cell r="CN3748" t="str">
            <v>EFF0109</v>
          </cell>
          <cell r="CP3748">
            <v>0</v>
          </cell>
          <cell r="CS3748" t="str">
            <v>GBU04</v>
          </cell>
        </row>
        <row r="3749">
          <cell r="BD3749" t="str">
            <v>GBU0101</v>
          </cell>
          <cell r="BF3749" t="str">
            <v>BU06</v>
          </cell>
          <cell r="BP3749" t="str">
            <v>ACC_KFI_+GTHCPXDBSO</v>
          </cell>
          <cell r="BR3749" t="str">
            <v>2020.12</v>
          </cell>
          <cell r="BS3749" t="str">
            <v>Visée 1</v>
          </cell>
          <cell r="BT3749">
            <v>7351</v>
          </cell>
          <cell r="BV3749" t="str">
            <v>GBU0101</v>
          </cell>
          <cell r="CB3749" t="str">
            <v>BU10</v>
          </cell>
          <cell r="CL3749" t="str">
            <v>ACC_KFI_COI</v>
          </cell>
          <cell r="CN3749" t="str">
            <v>EFF0105</v>
          </cell>
          <cell r="CP3749">
            <v>0</v>
          </cell>
          <cell r="CS3749" t="str">
            <v>GBU04</v>
          </cell>
        </row>
        <row r="3750">
          <cell r="BD3750" t="str">
            <v>GBU0101</v>
          </cell>
          <cell r="BF3750" t="str">
            <v>BU06</v>
          </cell>
          <cell r="BP3750" t="str">
            <v>ACC_KFI_+GTHCPXDBSO</v>
          </cell>
          <cell r="BR3750" t="str">
            <v>2021.06</v>
          </cell>
          <cell r="BS3750" t="str">
            <v>Actual</v>
          </cell>
          <cell r="BT3750">
            <v>3730</v>
          </cell>
          <cell r="BV3750" t="str">
            <v>GBU0101</v>
          </cell>
          <cell r="CB3750" t="str">
            <v>BU10</v>
          </cell>
          <cell r="CL3750" t="str">
            <v>ACC_KFI_COI</v>
          </cell>
          <cell r="CN3750" t="str">
            <v>EFF0109</v>
          </cell>
          <cell r="CP3750">
            <v>0</v>
          </cell>
          <cell r="CS3750" t="str">
            <v>GBU04</v>
          </cell>
        </row>
        <row r="3751">
          <cell r="BD3751" t="str">
            <v>GBU0101</v>
          </cell>
          <cell r="BF3751" t="str">
            <v>BU06</v>
          </cell>
          <cell r="BP3751" t="str">
            <v>ACC_KFI_+GTHCPXDBSO</v>
          </cell>
          <cell r="BR3751" t="str">
            <v>2021.06</v>
          </cell>
          <cell r="BS3751" t="str">
            <v>Visée 1</v>
          </cell>
          <cell r="BT3751">
            <v>9900</v>
          </cell>
          <cell r="BV3751" t="str">
            <v>GBU0101</v>
          </cell>
          <cell r="CB3751" t="str">
            <v>BU10</v>
          </cell>
          <cell r="CL3751" t="str">
            <v>ACC_KFI_EBITDA</v>
          </cell>
          <cell r="CN3751" t="str">
            <v>EFF0105</v>
          </cell>
          <cell r="CP3751">
            <v>0</v>
          </cell>
          <cell r="CS3751" t="str">
            <v>GBU04</v>
          </cell>
        </row>
        <row r="3752">
          <cell r="BD3752" t="str">
            <v>GBU0101</v>
          </cell>
          <cell r="BF3752" t="str">
            <v>BU06</v>
          </cell>
          <cell r="BP3752" t="str">
            <v>ACC_KFI_+GSSCPXDBSO</v>
          </cell>
          <cell r="BR3752" t="str">
            <v>2019.06</v>
          </cell>
          <cell r="BS3752" t="str">
            <v>Actual</v>
          </cell>
          <cell r="BT3752">
            <v>759</v>
          </cell>
          <cell r="BV3752" t="str">
            <v>GBU0101</v>
          </cell>
          <cell r="CB3752" t="str">
            <v>BU10</v>
          </cell>
          <cell r="CL3752" t="str">
            <v>ACC_KFI_EBITDA</v>
          </cell>
          <cell r="CN3752" t="str">
            <v>EFF0109</v>
          </cell>
          <cell r="CP3752">
            <v>0</v>
          </cell>
          <cell r="CS3752" t="str">
            <v>GBU04</v>
          </cell>
        </row>
        <row r="3753">
          <cell r="BD3753" t="str">
            <v>GBU0101</v>
          </cell>
          <cell r="BF3753" t="str">
            <v>BU06</v>
          </cell>
          <cell r="BP3753" t="str">
            <v>ACC_KFI_+GSSCPXDBSO</v>
          </cell>
          <cell r="BR3753" t="str">
            <v>2019.06</v>
          </cell>
          <cell r="BS3753" t="str">
            <v>Visée 1</v>
          </cell>
          <cell r="BT3753">
            <v>9471</v>
          </cell>
          <cell r="BV3753" t="str">
            <v>GBU0101</v>
          </cell>
          <cell r="CB3753" t="str">
            <v>BU10</v>
          </cell>
          <cell r="CL3753" t="str">
            <v>ACC_KFI_COI</v>
          </cell>
          <cell r="CN3753" t="str">
            <v>EFF0105</v>
          </cell>
          <cell r="CP3753">
            <v>0</v>
          </cell>
          <cell r="CS3753" t="str">
            <v>GBU04</v>
          </cell>
        </row>
        <row r="3754">
          <cell r="BD3754" t="str">
            <v>GBU0101</v>
          </cell>
          <cell r="BF3754" t="str">
            <v>BU06</v>
          </cell>
          <cell r="BP3754" t="str">
            <v>ACC_KFI_+GSSCPXDBSO</v>
          </cell>
          <cell r="BR3754" t="str">
            <v>2020.06</v>
          </cell>
          <cell r="BS3754" t="str">
            <v>Actual</v>
          </cell>
          <cell r="BT3754">
            <v>2527.44</v>
          </cell>
          <cell r="BV3754" t="str">
            <v>GBU0101</v>
          </cell>
          <cell r="CB3754" t="str">
            <v>BU10</v>
          </cell>
          <cell r="CL3754" t="str">
            <v>ACC_KFI_COI</v>
          </cell>
          <cell r="CN3754" t="str">
            <v>EFF0109</v>
          </cell>
          <cell r="CP3754">
            <v>0</v>
          </cell>
          <cell r="CS3754" t="str">
            <v>GBU04</v>
          </cell>
        </row>
        <row r="3755">
          <cell r="BD3755" t="str">
            <v>GBU0101</v>
          </cell>
          <cell r="BF3755" t="str">
            <v>BU06</v>
          </cell>
          <cell r="BP3755" t="str">
            <v>ACC_KFI_+GSSCPXDBSO</v>
          </cell>
          <cell r="BR3755" t="str">
            <v>2020.06</v>
          </cell>
          <cell r="BS3755" t="str">
            <v>Visée 1</v>
          </cell>
          <cell r="BT3755">
            <v>15431</v>
          </cell>
          <cell r="BV3755" t="str">
            <v>GBU0101</v>
          </cell>
          <cell r="CB3755" t="str">
            <v>BU10</v>
          </cell>
          <cell r="CL3755" t="str">
            <v>ACC_KFI_EBITDA</v>
          </cell>
          <cell r="CN3755" t="str">
            <v>EFF0105</v>
          </cell>
          <cell r="CP3755">
            <v>0</v>
          </cell>
          <cell r="CS3755" t="str">
            <v>GBU04</v>
          </cell>
        </row>
        <row r="3756">
          <cell r="BD3756" t="str">
            <v>GBU0101</v>
          </cell>
          <cell r="BF3756" t="str">
            <v>BU06</v>
          </cell>
          <cell r="BP3756" t="str">
            <v>ACC_KFI_+GSSCPXDBSO</v>
          </cell>
          <cell r="BR3756" t="str">
            <v>2020.12</v>
          </cell>
          <cell r="BS3756" t="str">
            <v>Actual</v>
          </cell>
          <cell r="BT3756">
            <v>4401.21</v>
          </cell>
          <cell r="BV3756" t="str">
            <v>GBU0101</v>
          </cell>
          <cell r="CB3756" t="str">
            <v>BU10</v>
          </cell>
          <cell r="CL3756" t="str">
            <v>ACC_KFI_EBITDA</v>
          </cell>
          <cell r="CN3756" t="str">
            <v>EFF0109</v>
          </cell>
          <cell r="CP3756">
            <v>0</v>
          </cell>
          <cell r="CS3756" t="str">
            <v>GBU04</v>
          </cell>
        </row>
        <row r="3757">
          <cell r="BD3757" t="str">
            <v>GBU0101</v>
          </cell>
          <cell r="BF3757" t="str">
            <v>BU06</v>
          </cell>
          <cell r="BP3757" t="str">
            <v>ACC_KFI_+GSSCPXDBSO</v>
          </cell>
          <cell r="BR3757" t="str">
            <v>2020.12</v>
          </cell>
          <cell r="BS3757" t="str">
            <v>Visée 1</v>
          </cell>
          <cell r="BT3757">
            <v>7351</v>
          </cell>
          <cell r="BV3757" t="str">
            <v>GBU0101</v>
          </cell>
          <cell r="CB3757" t="str">
            <v>BU10</v>
          </cell>
          <cell r="CL3757" t="str">
            <v>ACC_KFI_TO</v>
          </cell>
          <cell r="CN3757" t="str">
            <v>EFF0105</v>
          </cell>
          <cell r="CP3757">
            <v>0</v>
          </cell>
          <cell r="CS3757" t="str">
            <v>GBU04</v>
          </cell>
        </row>
        <row r="3758">
          <cell r="BD3758" t="str">
            <v>GBU0101</v>
          </cell>
          <cell r="BF3758" t="str">
            <v>BU06</v>
          </cell>
          <cell r="BP3758" t="str">
            <v>ACC_KFI_+GSSCPXDBSO</v>
          </cell>
          <cell r="BR3758" t="str">
            <v>2021.06</v>
          </cell>
          <cell r="BS3758" t="str">
            <v>Actual</v>
          </cell>
          <cell r="BT3758">
            <v>4411</v>
          </cell>
          <cell r="BV3758" t="str">
            <v>GBU0101</v>
          </cell>
          <cell r="CB3758" t="str">
            <v>BU10</v>
          </cell>
          <cell r="CL3758" t="str">
            <v>ACC_KFI_TO</v>
          </cell>
          <cell r="CN3758" t="str">
            <v>EFF0109</v>
          </cell>
          <cell r="CP3758">
            <v>0</v>
          </cell>
          <cell r="CS3758" t="str">
            <v>GBU04</v>
          </cell>
        </row>
        <row r="3759">
          <cell r="BD3759" t="str">
            <v>GBU0101</v>
          </cell>
          <cell r="BF3759" t="str">
            <v>BU06</v>
          </cell>
          <cell r="BP3759" t="str">
            <v>ACC_KFI_+GSSCPXDBSO</v>
          </cell>
          <cell r="BR3759" t="str">
            <v>2021.06</v>
          </cell>
          <cell r="BS3759" t="str">
            <v>Visée 1</v>
          </cell>
          <cell r="BT3759">
            <v>9900</v>
          </cell>
          <cell r="BV3759" t="str">
            <v>GBU0101</v>
          </cell>
          <cell r="CB3759" t="str">
            <v>BU10</v>
          </cell>
          <cell r="CL3759" t="str">
            <v>ACC_KFI_COI</v>
          </cell>
          <cell r="CN3759" t="str">
            <v>EFF0102</v>
          </cell>
          <cell r="CP3759">
            <v>0</v>
          </cell>
          <cell r="CS3759" t="str">
            <v>GBU04</v>
          </cell>
        </row>
        <row r="3760">
          <cell r="BD3760" t="str">
            <v>GBU0101</v>
          </cell>
          <cell r="BF3760" t="str">
            <v>BU07</v>
          </cell>
          <cell r="BP3760" t="str">
            <v>ACC_KFI_TO</v>
          </cell>
          <cell r="BR3760" t="str">
            <v>2021.06</v>
          </cell>
          <cell r="BS3760" t="str">
            <v>Visée 1</v>
          </cell>
          <cell r="BT3760">
            <v>582.44000000000005</v>
          </cell>
          <cell r="BV3760" t="str">
            <v>GBU0101</v>
          </cell>
          <cell r="CB3760" t="str">
            <v>BU10</v>
          </cell>
          <cell r="CL3760" t="str">
            <v>ACC_KFI_COI</v>
          </cell>
          <cell r="CN3760" t="str">
            <v>EFF0105</v>
          </cell>
          <cell r="CP3760">
            <v>-690.93001000000004</v>
          </cell>
          <cell r="CS3760" t="str">
            <v>GBU04</v>
          </cell>
        </row>
        <row r="3761">
          <cell r="BD3761" t="str">
            <v>GBU0101</v>
          </cell>
          <cell r="BF3761" t="str">
            <v>BU07</v>
          </cell>
          <cell r="BP3761" t="str">
            <v>ACC_KFI_EBITDA</v>
          </cell>
          <cell r="BR3761" t="str">
            <v>2019.06</v>
          </cell>
          <cell r="BS3761" t="str">
            <v>Visée 1</v>
          </cell>
          <cell r="BT3761">
            <v>78.84</v>
          </cell>
          <cell r="BV3761" t="str">
            <v>GBU0101</v>
          </cell>
          <cell r="CB3761" t="str">
            <v>BU10</v>
          </cell>
          <cell r="CL3761" t="str">
            <v>ACC_KFI_COI</v>
          </cell>
          <cell r="CN3761" t="str">
            <v>EFF0109</v>
          </cell>
          <cell r="CP3761">
            <v>-527.24999000000003</v>
          </cell>
          <cell r="CS3761" t="str">
            <v>GBU04</v>
          </cell>
        </row>
        <row r="3762">
          <cell r="BD3762" t="str">
            <v>GBU0101</v>
          </cell>
          <cell r="BF3762" t="str">
            <v>BU07</v>
          </cell>
          <cell r="BP3762" t="str">
            <v>ACC_KFI_EBITDA</v>
          </cell>
          <cell r="BR3762" t="str">
            <v>2020.06</v>
          </cell>
          <cell r="BS3762" t="str">
            <v>Actual</v>
          </cell>
          <cell r="BT3762">
            <v>274.16000000000003</v>
          </cell>
          <cell r="BV3762" t="str">
            <v>GBU0101</v>
          </cell>
          <cell r="CB3762" t="str">
            <v>BU10</v>
          </cell>
          <cell r="CL3762" t="str">
            <v>ACC_KFI_EBITDA</v>
          </cell>
          <cell r="CN3762" t="str">
            <v>EFF0102</v>
          </cell>
          <cell r="CP3762">
            <v>0</v>
          </cell>
          <cell r="CS3762" t="str">
            <v>GBU04</v>
          </cell>
        </row>
        <row r="3763">
          <cell r="BD3763" t="str">
            <v>GBU0101</v>
          </cell>
          <cell r="BF3763" t="str">
            <v>BU07</v>
          </cell>
          <cell r="BP3763" t="str">
            <v>ACC_KFI_EBITDA</v>
          </cell>
          <cell r="BR3763" t="str">
            <v>2020.12</v>
          </cell>
          <cell r="BS3763" t="str">
            <v>Actual</v>
          </cell>
          <cell r="BT3763">
            <v>-997.1</v>
          </cell>
          <cell r="BV3763" t="str">
            <v>GBU0101</v>
          </cell>
          <cell r="CB3763" t="str">
            <v>BU10</v>
          </cell>
          <cell r="CL3763" t="str">
            <v>ACC_KFI_EBITDA</v>
          </cell>
          <cell r="CN3763" t="str">
            <v>EFF0105</v>
          </cell>
          <cell r="CP3763">
            <v>-1451.71002</v>
          </cell>
          <cell r="CS3763" t="str">
            <v>GBU04</v>
          </cell>
        </row>
        <row r="3764">
          <cell r="BD3764" t="str">
            <v>GBU0101</v>
          </cell>
          <cell r="BF3764" t="str">
            <v>BU07</v>
          </cell>
          <cell r="BP3764" t="str">
            <v>ACC_KFI_EBITDA</v>
          </cell>
          <cell r="BR3764" t="str">
            <v>2021.06</v>
          </cell>
          <cell r="BS3764" t="str">
            <v>Actual</v>
          </cell>
          <cell r="BT3764">
            <v>189.65</v>
          </cell>
          <cell r="BV3764" t="str">
            <v>GBU0101</v>
          </cell>
          <cell r="CB3764" t="str">
            <v>BU10</v>
          </cell>
          <cell r="CL3764" t="str">
            <v>ACC_KFI_EBITDA</v>
          </cell>
          <cell r="CN3764" t="str">
            <v>EFF0109</v>
          </cell>
          <cell r="CP3764">
            <v>-1049.9099799999999</v>
          </cell>
          <cell r="CS3764" t="str">
            <v>GBU04</v>
          </cell>
        </row>
        <row r="3765">
          <cell r="BD3765" t="str">
            <v>GBU0101</v>
          </cell>
          <cell r="BF3765" t="str">
            <v>BU07</v>
          </cell>
          <cell r="BP3765" t="str">
            <v>ACC_KFI_EBITDA</v>
          </cell>
          <cell r="BR3765" t="str">
            <v>2021.06</v>
          </cell>
          <cell r="BS3765" t="str">
            <v>Visée 1</v>
          </cell>
          <cell r="BT3765">
            <v>239.38</v>
          </cell>
          <cell r="BV3765" t="str">
            <v>GBU0101</v>
          </cell>
          <cell r="CB3765" t="str">
            <v>BU10</v>
          </cell>
          <cell r="CL3765" t="str">
            <v>ACC_KFI_TO</v>
          </cell>
          <cell r="CN3765" t="str">
            <v>EFF0105</v>
          </cell>
          <cell r="CP3765">
            <v>-2821.9499799999999</v>
          </cell>
          <cell r="CS3765" t="str">
            <v>GBU04</v>
          </cell>
        </row>
        <row r="3766">
          <cell r="BD3766" t="str">
            <v>GBU0101</v>
          </cell>
          <cell r="BF3766" t="str">
            <v>BU07</v>
          </cell>
          <cell r="BP3766" t="str">
            <v>ACC_KFI_COI</v>
          </cell>
          <cell r="BR3766" t="str">
            <v>2019.06</v>
          </cell>
          <cell r="BS3766" t="str">
            <v>Visée 1</v>
          </cell>
          <cell r="BT3766">
            <v>45.53</v>
          </cell>
          <cell r="BV3766" t="str">
            <v>GBU0101</v>
          </cell>
          <cell r="CB3766" t="str">
            <v>BU10</v>
          </cell>
          <cell r="CL3766" t="str">
            <v>ACC_KFI_TO</v>
          </cell>
          <cell r="CN3766" t="str">
            <v>EFF0109</v>
          </cell>
          <cell r="CP3766">
            <v>9782.2699799999991</v>
          </cell>
          <cell r="CS3766" t="str">
            <v>GBU04</v>
          </cell>
        </row>
        <row r="3767">
          <cell r="BD3767" t="str">
            <v>GBU0101</v>
          </cell>
          <cell r="BF3767" t="str">
            <v>BU07</v>
          </cell>
          <cell r="BP3767" t="str">
            <v>ACC_KFI_COI</v>
          </cell>
          <cell r="BR3767" t="str">
            <v>2020.06</v>
          </cell>
          <cell r="BS3767" t="str">
            <v>Actual</v>
          </cell>
          <cell r="BT3767">
            <v>274.16000000000003</v>
          </cell>
          <cell r="BV3767" t="str">
            <v>GBU0101</v>
          </cell>
          <cell r="CB3767" t="str">
            <v>BU10</v>
          </cell>
          <cell r="CL3767" t="str">
            <v>ACC_KFI_COI</v>
          </cell>
          <cell r="CN3767" t="str">
            <v>EFF0105</v>
          </cell>
          <cell r="CP3767">
            <v>-975.40997000000004</v>
          </cell>
          <cell r="CS3767" t="str">
            <v>GBU04</v>
          </cell>
        </row>
        <row r="3768">
          <cell r="BD3768" t="str">
            <v>GBU0101</v>
          </cell>
          <cell r="BF3768" t="str">
            <v>BU07</v>
          </cell>
          <cell r="BP3768" t="str">
            <v>ACC_KFI_COI</v>
          </cell>
          <cell r="BR3768" t="str">
            <v>2020.12</v>
          </cell>
          <cell r="BS3768" t="str">
            <v>Actual</v>
          </cell>
          <cell r="BT3768">
            <v>-1054.42</v>
          </cell>
          <cell r="BV3768" t="str">
            <v>GBU0101</v>
          </cell>
          <cell r="CB3768" t="str">
            <v>BU10</v>
          </cell>
          <cell r="CL3768" t="str">
            <v>ACC_KFI_COI</v>
          </cell>
          <cell r="CN3768" t="str">
            <v>EFF0109</v>
          </cell>
          <cell r="CP3768">
            <v>20956.609970000001</v>
          </cell>
          <cell r="CS3768" t="str">
            <v>GBU04</v>
          </cell>
        </row>
        <row r="3769">
          <cell r="BD3769" t="str">
            <v>GBU0101</v>
          </cell>
          <cell r="BF3769" t="str">
            <v>BU07</v>
          </cell>
          <cell r="BP3769" t="str">
            <v>ACC_KFI_COI</v>
          </cell>
          <cell r="BR3769" t="str">
            <v>2021.06</v>
          </cell>
          <cell r="BS3769" t="str">
            <v>Actual</v>
          </cell>
          <cell r="BT3769">
            <v>162</v>
          </cell>
          <cell r="BV3769" t="str">
            <v>GBU0101</v>
          </cell>
          <cell r="CB3769" t="str">
            <v>BU10</v>
          </cell>
          <cell r="CL3769" t="str">
            <v>ACC_KFI_EBITDA</v>
          </cell>
          <cell r="CN3769" t="str">
            <v>EFF0105</v>
          </cell>
          <cell r="CP3769">
            <v>-994.37998000000005</v>
          </cell>
          <cell r="CS3769" t="str">
            <v>GBU04</v>
          </cell>
        </row>
        <row r="3770">
          <cell r="BD3770" t="str">
            <v>GBU0101</v>
          </cell>
          <cell r="BF3770" t="str">
            <v>BU07</v>
          </cell>
          <cell r="BP3770" t="str">
            <v>ACC_KFI_COI</v>
          </cell>
          <cell r="BR3770" t="str">
            <v>2021.06</v>
          </cell>
          <cell r="BS3770" t="str">
            <v>Visée 1</v>
          </cell>
          <cell r="BT3770">
            <v>70.61</v>
          </cell>
          <cell r="BV3770" t="str">
            <v>GBU0101</v>
          </cell>
          <cell r="CB3770" t="str">
            <v>BU10</v>
          </cell>
          <cell r="CL3770" t="str">
            <v>ACC_KFI_EBITDA</v>
          </cell>
          <cell r="CN3770" t="str">
            <v>EFF0109</v>
          </cell>
          <cell r="CP3770">
            <v>20955.789980000001</v>
          </cell>
          <cell r="CS3770" t="str">
            <v>GBU04</v>
          </cell>
        </row>
        <row r="3771">
          <cell r="BD3771" t="str">
            <v>GBU0101</v>
          </cell>
          <cell r="BF3771" t="str">
            <v>BU07</v>
          </cell>
          <cell r="BP3771" t="str">
            <v>ACC_KFI_ASS_REC</v>
          </cell>
          <cell r="BR3771" t="str">
            <v>2019.06</v>
          </cell>
          <cell r="BS3771" t="str">
            <v>Visée 1</v>
          </cell>
          <cell r="BT3771">
            <v>1529.99</v>
          </cell>
          <cell r="BV3771" t="str">
            <v>GBU0101</v>
          </cell>
          <cell r="CB3771" t="str">
            <v>BU10</v>
          </cell>
          <cell r="CL3771" t="str">
            <v>ACC_KFI_TO</v>
          </cell>
          <cell r="CN3771" t="str">
            <v>EFF0105</v>
          </cell>
          <cell r="CP3771">
            <v>-10230.54998</v>
          </cell>
          <cell r="CS3771" t="str">
            <v>GBU04</v>
          </cell>
        </row>
        <row r="3772">
          <cell r="BD3772" t="str">
            <v>GBU0101</v>
          </cell>
          <cell r="BF3772" t="str">
            <v>BU07</v>
          </cell>
          <cell r="BP3772" t="str">
            <v>ACC_KFI_ASS_REC</v>
          </cell>
          <cell r="BR3772" t="str">
            <v>2020.06</v>
          </cell>
          <cell r="BS3772" t="str">
            <v>Actual</v>
          </cell>
          <cell r="BT3772">
            <v>274.16000000000003</v>
          </cell>
          <cell r="BV3772" t="str">
            <v>GBU0101</v>
          </cell>
          <cell r="CB3772" t="str">
            <v>BU10</v>
          </cell>
          <cell r="CL3772" t="str">
            <v>ACC_KFI_TO</v>
          </cell>
          <cell r="CN3772" t="str">
            <v>EFF0109</v>
          </cell>
          <cell r="CP3772">
            <v>153639.68998</v>
          </cell>
          <cell r="CS3772" t="str">
            <v>GBU04</v>
          </cell>
        </row>
        <row r="3773">
          <cell r="BD3773" t="str">
            <v>GBU0101</v>
          </cell>
          <cell r="BF3773" t="str">
            <v>BU07</v>
          </cell>
          <cell r="BP3773" t="str">
            <v>ACC_KFI_ASS_REC</v>
          </cell>
          <cell r="BR3773" t="str">
            <v>2020.12</v>
          </cell>
          <cell r="BS3773" t="str">
            <v>Actual</v>
          </cell>
          <cell r="BT3773">
            <v>628.91999999999996</v>
          </cell>
          <cell r="BV3773" t="str">
            <v>GBU0101</v>
          </cell>
          <cell r="CB3773" t="str">
            <v>BU10</v>
          </cell>
          <cell r="CL3773" t="str">
            <v>ACC_KFI_COI</v>
          </cell>
          <cell r="CN3773" t="str">
            <v>EFF0105</v>
          </cell>
          <cell r="CP3773">
            <v>0</v>
          </cell>
          <cell r="CS3773" t="str">
            <v>GBU04</v>
          </cell>
        </row>
        <row r="3774">
          <cell r="BD3774" t="str">
            <v>GBU0101</v>
          </cell>
          <cell r="BF3774" t="str">
            <v>BU07</v>
          </cell>
          <cell r="BP3774" t="str">
            <v>ACC_KFI_ASS_REC</v>
          </cell>
          <cell r="BR3774" t="str">
            <v>2021.06</v>
          </cell>
          <cell r="BS3774" t="str">
            <v>Actual</v>
          </cell>
          <cell r="BT3774">
            <v>766.68</v>
          </cell>
          <cell r="BV3774" t="str">
            <v>GBU0101</v>
          </cell>
          <cell r="CB3774" t="str">
            <v>BU10</v>
          </cell>
          <cell r="CL3774" t="str">
            <v>ACC_KFI_COI</v>
          </cell>
          <cell r="CN3774" t="str">
            <v>EFF0109</v>
          </cell>
          <cell r="CP3774">
            <v>0</v>
          </cell>
          <cell r="CS3774" t="str">
            <v>GBU04</v>
          </cell>
        </row>
        <row r="3775">
          <cell r="BD3775" t="str">
            <v>GBU0101</v>
          </cell>
          <cell r="BF3775" t="str">
            <v>BU07</v>
          </cell>
          <cell r="BP3775" t="str">
            <v>ACC_KFI_ASS_REC</v>
          </cell>
          <cell r="BR3775" t="str">
            <v>2021.06</v>
          </cell>
          <cell r="BS3775" t="str">
            <v>Visée 1</v>
          </cell>
          <cell r="BT3775">
            <v>1105.3</v>
          </cell>
          <cell r="BV3775" t="str">
            <v>GBU0101</v>
          </cell>
          <cell r="CB3775" t="str">
            <v>BU10</v>
          </cell>
          <cell r="CL3775" t="str">
            <v>ACC_KFI_COI</v>
          </cell>
          <cell r="CN3775" t="str">
            <v>EFF0105</v>
          </cell>
          <cell r="CP3775">
            <v>7.65</v>
          </cell>
          <cell r="CS3775" t="str">
            <v>GBU04</v>
          </cell>
        </row>
        <row r="3776">
          <cell r="BD3776" t="str">
            <v>GBU0101</v>
          </cell>
          <cell r="BF3776" t="str">
            <v>BU07</v>
          </cell>
          <cell r="BP3776" t="str">
            <v>ACC_KFI_+GTHCPXDBSO</v>
          </cell>
          <cell r="BR3776" t="str">
            <v>2021.06</v>
          </cell>
          <cell r="BS3776" t="str">
            <v>Visée 1</v>
          </cell>
          <cell r="BT3776">
            <v>26867.11</v>
          </cell>
          <cell r="BV3776" t="str">
            <v>GBU0101</v>
          </cell>
          <cell r="CB3776" t="str">
            <v>BU10</v>
          </cell>
          <cell r="CL3776" t="str">
            <v>ACC_KFI_COI</v>
          </cell>
          <cell r="CN3776" t="str">
            <v>EFF0109</v>
          </cell>
          <cell r="CP3776">
            <v>335.97</v>
          </cell>
          <cell r="CS3776" t="str">
            <v>GBU04</v>
          </cell>
        </row>
        <row r="3777">
          <cell r="BD3777" t="str">
            <v>GBU0101</v>
          </cell>
          <cell r="BF3777" t="str">
            <v>BU07</v>
          </cell>
          <cell r="BP3777" t="str">
            <v>ACC_KFI_+GSSCPXDBSO</v>
          </cell>
          <cell r="BR3777" t="str">
            <v>2021.06</v>
          </cell>
          <cell r="BS3777" t="str">
            <v>Visée 1</v>
          </cell>
          <cell r="BT3777">
            <v>26867.11</v>
          </cell>
          <cell r="BV3777" t="str">
            <v>GBU0101</v>
          </cell>
          <cell r="CB3777" t="str">
            <v>BU10</v>
          </cell>
          <cell r="CL3777" t="str">
            <v>ACC_KFI_EBITDA</v>
          </cell>
          <cell r="CN3777" t="str">
            <v>EFF0105</v>
          </cell>
          <cell r="CP3777">
            <v>7.12</v>
          </cell>
          <cell r="CS3777" t="str">
            <v>GBU04</v>
          </cell>
        </row>
        <row r="3778">
          <cell r="BD3778" t="str">
            <v>GBU0101</v>
          </cell>
          <cell r="BF3778" t="str">
            <v>BU07</v>
          </cell>
          <cell r="BP3778" t="str">
            <v>ACC_KFI_EBITDA</v>
          </cell>
          <cell r="BR3778" t="str">
            <v>2019.06</v>
          </cell>
          <cell r="BS3778" t="str">
            <v>Actual</v>
          </cell>
          <cell r="BT3778">
            <v>-81.430000000000007</v>
          </cell>
          <cell r="BV3778" t="str">
            <v>GBU0101</v>
          </cell>
          <cell r="CB3778" t="str">
            <v>BU10</v>
          </cell>
          <cell r="CL3778" t="str">
            <v>ACC_KFI_EBITDA</v>
          </cell>
          <cell r="CN3778" t="str">
            <v>EFF0109</v>
          </cell>
          <cell r="CP3778">
            <v>329.31</v>
          </cell>
          <cell r="CS3778" t="str">
            <v>GBU04</v>
          </cell>
        </row>
        <row r="3779">
          <cell r="BD3779" t="str">
            <v>GBU0101</v>
          </cell>
          <cell r="BF3779" t="str">
            <v>BU07</v>
          </cell>
          <cell r="BP3779" t="str">
            <v>ACC_KFI_EBITDA</v>
          </cell>
          <cell r="BR3779" t="str">
            <v>2020.06</v>
          </cell>
          <cell r="BS3779" t="str">
            <v>Actual</v>
          </cell>
          <cell r="BT3779">
            <v>102.91</v>
          </cell>
          <cell r="BV3779" t="str">
            <v>GBU0101</v>
          </cell>
          <cell r="CB3779" t="str">
            <v>BU10</v>
          </cell>
          <cell r="CL3779" t="str">
            <v>ACC_KFI_TO</v>
          </cell>
          <cell r="CN3779" t="str">
            <v>EFF0105</v>
          </cell>
          <cell r="CP3779">
            <v>-1.33</v>
          </cell>
          <cell r="CS3779" t="str">
            <v>GBU04</v>
          </cell>
        </row>
        <row r="3780">
          <cell r="BD3780" t="str">
            <v>GBU0101</v>
          </cell>
          <cell r="BF3780" t="str">
            <v>BU07</v>
          </cell>
          <cell r="BP3780" t="str">
            <v>ACC_KFI_EBITDA</v>
          </cell>
          <cell r="BR3780" t="str">
            <v>2020.06</v>
          </cell>
          <cell r="BS3780" t="str">
            <v>Visée 1</v>
          </cell>
          <cell r="BT3780">
            <v>291.70999999999998</v>
          </cell>
          <cell r="BV3780" t="str">
            <v>GBU0101</v>
          </cell>
          <cell r="CB3780" t="str">
            <v>BU10</v>
          </cell>
          <cell r="CL3780" t="str">
            <v>ACC_KFI_TO</v>
          </cell>
          <cell r="CN3780" t="str">
            <v>EFF0109</v>
          </cell>
          <cell r="CP3780">
            <v>-63.92</v>
          </cell>
          <cell r="CS3780" t="str">
            <v>GBU04</v>
          </cell>
        </row>
        <row r="3781">
          <cell r="BD3781" t="str">
            <v>GBU0101</v>
          </cell>
          <cell r="BF3781" t="str">
            <v>BU07</v>
          </cell>
          <cell r="BP3781" t="str">
            <v>ACC_KFI_EBITDA</v>
          </cell>
          <cell r="BR3781" t="str">
            <v>2020.12</v>
          </cell>
          <cell r="BS3781" t="str">
            <v>Visée 1</v>
          </cell>
          <cell r="BT3781">
            <v>2081.65</v>
          </cell>
          <cell r="BV3781" t="str">
            <v>GBU0101</v>
          </cell>
          <cell r="CB3781" t="str">
            <v>BU10</v>
          </cell>
          <cell r="CL3781" t="str">
            <v>ACC_KFI_COI</v>
          </cell>
          <cell r="CN3781" t="str">
            <v>EFF0105</v>
          </cell>
          <cell r="CP3781">
            <v>0</v>
          </cell>
          <cell r="CS3781" t="str">
            <v>GBU04</v>
          </cell>
        </row>
        <row r="3782">
          <cell r="BD3782" t="str">
            <v>GBU0101</v>
          </cell>
          <cell r="BF3782" t="str">
            <v>BU07</v>
          </cell>
          <cell r="BP3782" t="str">
            <v>ACC_KFI_COI</v>
          </cell>
          <cell r="BR3782" t="str">
            <v>2019.06</v>
          </cell>
          <cell r="BS3782" t="str">
            <v>Actual</v>
          </cell>
          <cell r="BT3782">
            <v>-114.63</v>
          </cell>
          <cell r="BV3782" t="str">
            <v>GBU0101</v>
          </cell>
          <cell r="CB3782" t="str">
            <v>BU10</v>
          </cell>
          <cell r="CL3782" t="str">
            <v>ACC_KFI_COI</v>
          </cell>
          <cell r="CN3782" t="str">
            <v>EFF0109</v>
          </cell>
          <cell r="CP3782">
            <v>0</v>
          </cell>
          <cell r="CS3782" t="str">
            <v>GBU04</v>
          </cell>
        </row>
        <row r="3783">
          <cell r="BD3783" t="str">
            <v>GBU0101</v>
          </cell>
          <cell r="BF3783" t="str">
            <v>BU07</v>
          </cell>
          <cell r="BP3783" t="str">
            <v>ACC_KFI_COI</v>
          </cell>
          <cell r="BR3783" t="str">
            <v>2020.06</v>
          </cell>
          <cell r="BS3783" t="str">
            <v>Actual</v>
          </cell>
          <cell r="BT3783">
            <v>73.180000000000007</v>
          </cell>
          <cell r="BV3783" t="str">
            <v>GBU0101</v>
          </cell>
          <cell r="CB3783" t="str">
            <v>BU10</v>
          </cell>
          <cell r="CL3783" t="str">
            <v>ACC_KFI_COI</v>
          </cell>
          <cell r="CN3783" t="str">
            <v>EFF0105</v>
          </cell>
          <cell r="CP3783">
            <v>5.9990000000000002E-2</v>
          </cell>
          <cell r="CS3783" t="str">
            <v>GBU04</v>
          </cell>
        </row>
        <row r="3784">
          <cell r="BD3784" t="str">
            <v>GBU0101</v>
          </cell>
          <cell r="BF3784" t="str">
            <v>BU07</v>
          </cell>
          <cell r="BP3784" t="str">
            <v>ACC_KFI_COI</v>
          </cell>
          <cell r="BR3784" t="str">
            <v>2020.06</v>
          </cell>
          <cell r="BS3784" t="str">
            <v>Visée 1</v>
          </cell>
          <cell r="BT3784">
            <v>262.60000000000002</v>
          </cell>
          <cell r="BV3784" t="str">
            <v>GBU0101</v>
          </cell>
          <cell r="CB3784" t="str">
            <v>BU10</v>
          </cell>
          <cell r="CL3784" t="str">
            <v>ACC_KFI_COI</v>
          </cell>
          <cell r="CN3784" t="str">
            <v>EFF0109</v>
          </cell>
          <cell r="CP3784">
            <v>2179.93001</v>
          </cell>
          <cell r="CS3784" t="str">
            <v>GBU04</v>
          </cell>
        </row>
        <row r="3785">
          <cell r="BD3785" t="str">
            <v>GBU0101</v>
          </cell>
          <cell r="BF3785" t="str">
            <v>BU07</v>
          </cell>
          <cell r="BP3785" t="str">
            <v>ACC_KFI_COI</v>
          </cell>
          <cell r="BR3785" t="str">
            <v>2020.12</v>
          </cell>
          <cell r="BS3785" t="str">
            <v>Visée 1</v>
          </cell>
          <cell r="BT3785">
            <v>2023.42</v>
          </cell>
          <cell r="BV3785" t="str">
            <v>GBU0101</v>
          </cell>
          <cell r="CB3785" t="str">
            <v>BU10</v>
          </cell>
          <cell r="CL3785" t="str">
            <v>ACC_KFI_EBITDA</v>
          </cell>
          <cell r="CN3785" t="str">
            <v>EFF0105</v>
          </cell>
          <cell r="CP3785">
            <v>5.9990000000000002E-2</v>
          </cell>
          <cell r="CS3785" t="str">
            <v>GBU04</v>
          </cell>
        </row>
        <row r="3786">
          <cell r="BD3786" t="str">
            <v>GBU0101</v>
          </cell>
          <cell r="BF3786" t="str">
            <v>BU07</v>
          </cell>
          <cell r="BP3786" t="str">
            <v>ACC_KFI_ASS_REC</v>
          </cell>
          <cell r="BR3786" t="str">
            <v>2019.06</v>
          </cell>
          <cell r="BS3786" t="str">
            <v>Actual</v>
          </cell>
          <cell r="BT3786">
            <v>720.98</v>
          </cell>
          <cell r="BV3786" t="str">
            <v>GBU0101</v>
          </cell>
          <cell r="CB3786" t="str">
            <v>BU10</v>
          </cell>
          <cell r="CL3786" t="str">
            <v>ACC_KFI_EBITDA</v>
          </cell>
          <cell r="CN3786" t="str">
            <v>EFF0109</v>
          </cell>
          <cell r="CP3786">
            <v>2180.4200099999998</v>
          </cell>
          <cell r="CS3786" t="str">
            <v>GBU04</v>
          </cell>
        </row>
        <row r="3787">
          <cell r="BD3787" t="str">
            <v>GBU0101</v>
          </cell>
          <cell r="BF3787" t="str">
            <v>BU07</v>
          </cell>
          <cell r="BP3787" t="str">
            <v>ACC_KFI_ASS_REC</v>
          </cell>
          <cell r="BR3787" t="str">
            <v>2020.06</v>
          </cell>
          <cell r="BS3787" t="str">
            <v>Visée 1</v>
          </cell>
          <cell r="BT3787">
            <v>1662.34</v>
          </cell>
          <cell r="BV3787" t="str">
            <v>GBU0101</v>
          </cell>
          <cell r="CB3787" t="str">
            <v>BU10</v>
          </cell>
          <cell r="CL3787" t="str">
            <v>ACC_KFI_TO</v>
          </cell>
          <cell r="CN3787" t="str">
            <v>EFF0105</v>
          </cell>
          <cell r="CP3787">
            <v>-0.04</v>
          </cell>
          <cell r="CS3787" t="str">
            <v>GBU04</v>
          </cell>
        </row>
        <row r="3788">
          <cell r="BD3788" t="str">
            <v>GBU0101</v>
          </cell>
          <cell r="BF3788" t="str">
            <v>BU07</v>
          </cell>
          <cell r="BP3788" t="str">
            <v>ACC_KFI_ASS_REC</v>
          </cell>
          <cell r="BR3788" t="str">
            <v>2020.12</v>
          </cell>
          <cell r="BS3788" t="str">
            <v>Visée 1</v>
          </cell>
          <cell r="BT3788">
            <v>2782.01</v>
          </cell>
          <cell r="BV3788" t="str">
            <v>GBU0101</v>
          </cell>
          <cell r="CB3788" t="str">
            <v>BU10</v>
          </cell>
          <cell r="CL3788" t="str">
            <v>ACC_KFI_TO</v>
          </cell>
          <cell r="CN3788" t="str">
            <v>EFF0109</v>
          </cell>
          <cell r="CP3788">
            <v>2200.02</v>
          </cell>
          <cell r="CS3788" t="str">
            <v>GBU04</v>
          </cell>
        </row>
        <row r="3789">
          <cell r="BD3789" t="str">
            <v>GBU0101</v>
          </cell>
          <cell r="BF3789" t="str">
            <v>BU07</v>
          </cell>
          <cell r="BP3789" t="str">
            <v>ACC_KFI_TO</v>
          </cell>
          <cell r="BR3789" t="str">
            <v>2020.12</v>
          </cell>
          <cell r="BS3789" t="str">
            <v>Actual</v>
          </cell>
          <cell r="BT3789">
            <v>4.5</v>
          </cell>
          <cell r="BV3789" t="str">
            <v>GBU0101</v>
          </cell>
          <cell r="CB3789" t="str">
            <v>BU10</v>
          </cell>
          <cell r="CL3789" t="str">
            <v>ACC_KFI_COI</v>
          </cell>
          <cell r="CN3789" t="str">
            <v>EFF0105</v>
          </cell>
          <cell r="CP3789">
            <v>0</v>
          </cell>
          <cell r="CS3789" t="str">
            <v>GBU04</v>
          </cell>
        </row>
        <row r="3790">
          <cell r="BD3790" t="str">
            <v>GBU0101</v>
          </cell>
          <cell r="BF3790" t="str">
            <v>BU07</v>
          </cell>
          <cell r="BP3790" t="str">
            <v>ACC_KFI_TO</v>
          </cell>
          <cell r="BR3790" t="str">
            <v>2021.06</v>
          </cell>
          <cell r="BS3790" t="str">
            <v>Actual</v>
          </cell>
          <cell r="BT3790">
            <v>4.6100000000000003</v>
          </cell>
          <cell r="BV3790" t="str">
            <v>GBU0101</v>
          </cell>
          <cell r="CB3790" t="str">
            <v>BU10</v>
          </cell>
          <cell r="CL3790" t="str">
            <v>ACC_KFI_COI</v>
          </cell>
          <cell r="CN3790" t="str">
            <v>EFF0109</v>
          </cell>
          <cell r="CP3790">
            <v>1</v>
          </cell>
          <cell r="CS3790" t="str">
            <v>GBU04</v>
          </cell>
        </row>
        <row r="3791">
          <cell r="BD3791" t="str">
            <v>GBU0101</v>
          </cell>
          <cell r="BF3791" t="str">
            <v>BU07</v>
          </cell>
          <cell r="BP3791" t="str">
            <v>ACC_KFI_EBITDA</v>
          </cell>
          <cell r="BR3791" t="str">
            <v>2019.06</v>
          </cell>
          <cell r="BS3791" t="str">
            <v>Visée 1</v>
          </cell>
          <cell r="BT3791">
            <v>293.11</v>
          </cell>
          <cell r="BV3791" t="str">
            <v>GBU0101</v>
          </cell>
          <cell r="CB3791" t="str">
            <v>BU10</v>
          </cell>
          <cell r="CL3791" t="str">
            <v>ACC_KFI_EBITDA</v>
          </cell>
          <cell r="CN3791" t="str">
            <v>EFF0105</v>
          </cell>
          <cell r="CP3791">
            <v>0</v>
          </cell>
          <cell r="CS3791" t="str">
            <v>GBU04</v>
          </cell>
        </row>
        <row r="3792">
          <cell r="BD3792" t="str">
            <v>GBU0101</v>
          </cell>
          <cell r="BF3792" t="str">
            <v>BU07</v>
          </cell>
          <cell r="BP3792" t="str">
            <v>ACC_KFI_EBITDA</v>
          </cell>
          <cell r="BR3792" t="str">
            <v>2020.12</v>
          </cell>
          <cell r="BS3792" t="str">
            <v>Actual</v>
          </cell>
          <cell r="BT3792">
            <v>481.06</v>
          </cell>
          <cell r="BV3792" t="str">
            <v>GBU0101</v>
          </cell>
          <cell r="CB3792" t="str">
            <v>BU10</v>
          </cell>
          <cell r="CL3792" t="str">
            <v>ACC_KFI_EBITDA</v>
          </cell>
          <cell r="CN3792" t="str">
            <v>EFF0109</v>
          </cell>
          <cell r="CP3792">
            <v>1</v>
          </cell>
          <cell r="CS3792" t="str">
            <v>GBU04</v>
          </cell>
        </row>
        <row r="3793">
          <cell r="BD3793" t="str">
            <v>GBU0101</v>
          </cell>
          <cell r="BF3793" t="str">
            <v>BU07</v>
          </cell>
          <cell r="BP3793" t="str">
            <v>ACC_KFI_EBITDA</v>
          </cell>
          <cell r="BR3793" t="str">
            <v>2021.06</v>
          </cell>
          <cell r="BS3793" t="str">
            <v>Actual</v>
          </cell>
          <cell r="BT3793">
            <v>364.04</v>
          </cell>
          <cell r="BV3793" t="str">
            <v>GBU0101</v>
          </cell>
          <cell r="CB3793" t="str">
            <v>BU11</v>
          </cell>
          <cell r="CL3793" t="str">
            <v>ACC_KFI_COI</v>
          </cell>
          <cell r="CN3793" t="str">
            <v>EFF0105</v>
          </cell>
          <cell r="CP3793">
            <v>247.19</v>
          </cell>
          <cell r="CS3793" t="str">
            <v>GBU04</v>
          </cell>
        </row>
        <row r="3794">
          <cell r="BD3794" t="str">
            <v>GBU0101</v>
          </cell>
          <cell r="BF3794" t="str">
            <v>BU07</v>
          </cell>
          <cell r="BP3794" t="str">
            <v>ACC_KFI_EBITDA</v>
          </cell>
          <cell r="BR3794" t="str">
            <v>2021.06</v>
          </cell>
          <cell r="BS3794" t="str">
            <v>Visée 1</v>
          </cell>
          <cell r="BT3794">
            <v>263.64</v>
          </cell>
          <cell r="BV3794" t="str">
            <v>GBU0101</v>
          </cell>
          <cell r="CB3794" t="str">
            <v>BU11</v>
          </cell>
          <cell r="CL3794" t="str">
            <v>ACC_KFI_COI</v>
          </cell>
          <cell r="CN3794" t="str">
            <v>EFF0109</v>
          </cell>
          <cell r="CP3794">
            <v>418.14</v>
          </cell>
          <cell r="CS3794" t="str">
            <v>GBU04</v>
          </cell>
        </row>
        <row r="3795">
          <cell r="BD3795" t="str">
            <v>GBU0101</v>
          </cell>
          <cell r="BF3795" t="str">
            <v>BU07</v>
          </cell>
          <cell r="BP3795" t="str">
            <v>ACC_KFI_COI</v>
          </cell>
          <cell r="BR3795" t="str">
            <v>2019.06</v>
          </cell>
          <cell r="BS3795" t="str">
            <v>Visée 1</v>
          </cell>
          <cell r="BT3795">
            <v>172.09</v>
          </cell>
          <cell r="BV3795" t="str">
            <v>GBU0101</v>
          </cell>
          <cell r="CB3795" t="str">
            <v>BU11</v>
          </cell>
          <cell r="CL3795" t="str">
            <v>ACC_KFI_EBITDA</v>
          </cell>
          <cell r="CN3795" t="str">
            <v>EFF0105</v>
          </cell>
          <cell r="CP3795">
            <v>232.33</v>
          </cell>
          <cell r="CS3795" t="str">
            <v>GBU04</v>
          </cell>
        </row>
        <row r="3796">
          <cell r="BD3796" t="str">
            <v>GBU0101</v>
          </cell>
          <cell r="BF3796" t="str">
            <v>BU07</v>
          </cell>
          <cell r="BP3796" t="str">
            <v>ACC_KFI_COI</v>
          </cell>
          <cell r="BR3796" t="str">
            <v>2020.12</v>
          </cell>
          <cell r="BS3796" t="str">
            <v>Actual</v>
          </cell>
          <cell r="BT3796">
            <v>236.03</v>
          </cell>
          <cell r="BV3796" t="str">
            <v>GBU0101</v>
          </cell>
          <cell r="CB3796" t="str">
            <v>BU11</v>
          </cell>
          <cell r="CL3796" t="str">
            <v>ACC_KFI_EBITDA</v>
          </cell>
          <cell r="CN3796" t="str">
            <v>EFF0109</v>
          </cell>
          <cell r="CP3796">
            <v>422.92</v>
          </cell>
          <cell r="CS3796" t="str">
            <v>GBU04</v>
          </cell>
        </row>
        <row r="3797">
          <cell r="BD3797" t="str">
            <v>GBU0101</v>
          </cell>
          <cell r="BF3797" t="str">
            <v>BU07</v>
          </cell>
          <cell r="BP3797" t="str">
            <v>ACC_KFI_COI</v>
          </cell>
          <cell r="BR3797" t="str">
            <v>2021.06</v>
          </cell>
          <cell r="BS3797" t="str">
            <v>Actual</v>
          </cell>
          <cell r="BT3797">
            <v>239.62</v>
          </cell>
          <cell r="BV3797" t="str">
            <v>GBU0101</v>
          </cell>
          <cell r="CB3797" t="str">
            <v>BU11</v>
          </cell>
          <cell r="CL3797" t="str">
            <v>ACC_KFI_TO</v>
          </cell>
          <cell r="CN3797" t="str">
            <v>EFF0105</v>
          </cell>
          <cell r="CP3797">
            <v>-627.89</v>
          </cell>
          <cell r="CS3797" t="str">
            <v>GBU04</v>
          </cell>
        </row>
        <row r="3798">
          <cell r="BD3798" t="str">
            <v>GBU0101</v>
          </cell>
          <cell r="BF3798" t="str">
            <v>BU07</v>
          </cell>
          <cell r="BP3798" t="str">
            <v>ACC_KFI_COI</v>
          </cell>
          <cell r="BR3798" t="str">
            <v>2021.06</v>
          </cell>
          <cell r="BS3798" t="str">
            <v>Visée 1</v>
          </cell>
          <cell r="BT3798">
            <v>143.4</v>
          </cell>
          <cell r="BV3798" t="str">
            <v>GBU0101</v>
          </cell>
          <cell r="CB3798" t="str">
            <v>BU11</v>
          </cell>
          <cell r="CL3798" t="str">
            <v>ACC_KFI_TO</v>
          </cell>
          <cell r="CN3798" t="str">
            <v>EFF0109</v>
          </cell>
          <cell r="CP3798">
            <v>-514.97</v>
          </cell>
          <cell r="CS3798" t="str">
            <v>GBU04</v>
          </cell>
        </row>
        <row r="3799">
          <cell r="BD3799" t="str">
            <v>GBU0101</v>
          </cell>
          <cell r="BF3799" t="str">
            <v>BU07</v>
          </cell>
          <cell r="BP3799" t="str">
            <v>ACC_KFI_TO</v>
          </cell>
          <cell r="BR3799" t="str">
            <v>2019.06</v>
          </cell>
          <cell r="BS3799" t="str">
            <v>Actual</v>
          </cell>
          <cell r="BT3799">
            <v>2.29</v>
          </cell>
          <cell r="BV3799" t="str">
            <v>GBU0101</v>
          </cell>
          <cell r="CB3799" t="str">
            <v>BU11</v>
          </cell>
          <cell r="CL3799" t="str">
            <v>ACC_KFI_COI</v>
          </cell>
          <cell r="CN3799" t="str">
            <v>EFF0105</v>
          </cell>
          <cell r="CS3799" t="str">
            <v>GBU04</v>
          </cell>
        </row>
        <row r="3800">
          <cell r="BD3800" t="str">
            <v>GBU0101</v>
          </cell>
          <cell r="BF3800" t="str">
            <v>BU07</v>
          </cell>
          <cell r="BP3800" t="str">
            <v>ACC_KFI_TO</v>
          </cell>
          <cell r="BR3800" t="str">
            <v>2020.06</v>
          </cell>
          <cell r="BS3800" t="str">
            <v>Actual</v>
          </cell>
          <cell r="BT3800">
            <v>2.29</v>
          </cell>
          <cell r="BV3800" t="str">
            <v>GBU0101</v>
          </cell>
          <cell r="CB3800" t="str">
            <v>BU11</v>
          </cell>
          <cell r="CL3800" t="str">
            <v>ACC_KFI_COI</v>
          </cell>
          <cell r="CN3800" t="str">
            <v>EFF0109</v>
          </cell>
          <cell r="CP3800">
            <v>-227</v>
          </cell>
          <cell r="CS3800" t="str">
            <v>GBU04</v>
          </cell>
        </row>
        <row r="3801">
          <cell r="BD3801" t="str">
            <v>GBU0101</v>
          </cell>
          <cell r="BF3801" t="str">
            <v>BU07</v>
          </cell>
          <cell r="BP3801" t="str">
            <v>ACC_KFI_EBITDA</v>
          </cell>
          <cell r="BR3801" t="str">
            <v>2019.06</v>
          </cell>
          <cell r="BS3801" t="str">
            <v>Actual</v>
          </cell>
          <cell r="BT3801">
            <v>295.33</v>
          </cell>
          <cell r="BV3801" t="str">
            <v>GBU0101</v>
          </cell>
          <cell r="CB3801" t="str">
            <v>BU11</v>
          </cell>
          <cell r="CL3801" t="str">
            <v>ACC_KFI_EBITDA</v>
          </cell>
          <cell r="CN3801" t="str">
            <v>EFF0105</v>
          </cell>
          <cell r="CS3801" t="str">
            <v>GBU04</v>
          </cell>
        </row>
        <row r="3802">
          <cell r="BD3802" t="str">
            <v>GBU0101</v>
          </cell>
          <cell r="BF3802" t="str">
            <v>BU07</v>
          </cell>
          <cell r="BP3802" t="str">
            <v>ACC_KFI_EBITDA</v>
          </cell>
          <cell r="BR3802" t="str">
            <v>2020.06</v>
          </cell>
          <cell r="BS3802" t="str">
            <v>Actual</v>
          </cell>
          <cell r="BT3802">
            <v>277.83</v>
          </cell>
          <cell r="BV3802" t="str">
            <v>GBU0101</v>
          </cell>
          <cell r="CB3802" t="str">
            <v>BU11</v>
          </cell>
          <cell r="CL3802" t="str">
            <v>ACC_KFI_EBITDA</v>
          </cell>
          <cell r="CN3802" t="str">
            <v>EFF0109</v>
          </cell>
          <cell r="CP3802">
            <v>-227</v>
          </cell>
          <cell r="CS3802" t="str">
            <v>GBU04</v>
          </cell>
        </row>
        <row r="3803">
          <cell r="BD3803" t="str">
            <v>GBU0101</v>
          </cell>
          <cell r="BF3803" t="str">
            <v>BU07</v>
          </cell>
          <cell r="BP3803" t="str">
            <v>ACC_KFI_EBITDA</v>
          </cell>
          <cell r="BR3803" t="str">
            <v>2020.06</v>
          </cell>
          <cell r="BS3803" t="str">
            <v>Visée 1</v>
          </cell>
          <cell r="BT3803">
            <v>307.43</v>
          </cell>
          <cell r="BV3803" t="str">
            <v>GBU0101</v>
          </cell>
          <cell r="CB3803" t="str">
            <v>BU11</v>
          </cell>
          <cell r="CL3803" t="str">
            <v>ACC_KFI_COI</v>
          </cell>
          <cell r="CN3803" t="str">
            <v>EFF0105</v>
          </cell>
          <cell r="CS3803" t="str">
            <v>GBU04</v>
          </cell>
        </row>
        <row r="3804">
          <cell r="BD3804" t="str">
            <v>GBU0101</v>
          </cell>
          <cell r="BF3804" t="str">
            <v>BU07</v>
          </cell>
          <cell r="BP3804" t="str">
            <v>ACC_KFI_EBITDA</v>
          </cell>
          <cell r="BR3804" t="str">
            <v>2020.12</v>
          </cell>
          <cell r="BS3804" t="str">
            <v>Visée 1</v>
          </cell>
          <cell r="BT3804">
            <v>557.79999999999995</v>
          </cell>
          <cell r="BV3804" t="str">
            <v>GBU0101</v>
          </cell>
          <cell r="CB3804" t="str">
            <v>BU11</v>
          </cell>
          <cell r="CL3804" t="str">
            <v>ACC_KFI_COI</v>
          </cell>
          <cell r="CN3804" t="str">
            <v>EFF0109</v>
          </cell>
          <cell r="CP3804">
            <v>0</v>
          </cell>
          <cell r="CS3804" t="str">
            <v>GBU04</v>
          </cell>
        </row>
        <row r="3805">
          <cell r="BD3805" t="str">
            <v>GBU0101</v>
          </cell>
          <cell r="BF3805" t="str">
            <v>BU07</v>
          </cell>
          <cell r="BP3805" t="str">
            <v>ACC_KFI_COI</v>
          </cell>
          <cell r="BR3805" t="str">
            <v>2019.06</v>
          </cell>
          <cell r="BS3805" t="str">
            <v>Actual</v>
          </cell>
          <cell r="BT3805">
            <v>171.7</v>
          </cell>
          <cell r="BV3805" t="str">
            <v>GBU0101</v>
          </cell>
          <cell r="CB3805" t="str">
            <v>BU11</v>
          </cell>
          <cell r="CL3805" t="str">
            <v>ACC_KFI_EBITDA</v>
          </cell>
          <cell r="CN3805" t="str">
            <v>EFF0105</v>
          </cell>
          <cell r="CS3805" t="str">
            <v>GBU04</v>
          </cell>
        </row>
        <row r="3806">
          <cell r="BD3806" t="str">
            <v>GBU0101</v>
          </cell>
          <cell r="BF3806" t="str">
            <v>BU07</v>
          </cell>
          <cell r="BP3806" t="str">
            <v>ACC_KFI_COI</v>
          </cell>
          <cell r="BR3806" t="str">
            <v>2020.06</v>
          </cell>
          <cell r="BS3806" t="str">
            <v>Actual</v>
          </cell>
          <cell r="BT3806">
            <v>154.35</v>
          </cell>
          <cell r="BV3806" t="str">
            <v>GBU0101</v>
          </cell>
          <cell r="CB3806" t="str">
            <v>BU11</v>
          </cell>
          <cell r="CL3806" t="str">
            <v>ACC_KFI_EBITDA</v>
          </cell>
          <cell r="CN3806" t="str">
            <v>EFF0109</v>
          </cell>
          <cell r="CP3806">
            <v>0</v>
          </cell>
          <cell r="CS3806" t="str">
            <v>GBU04</v>
          </cell>
        </row>
        <row r="3807">
          <cell r="BD3807" t="str">
            <v>GBU0101</v>
          </cell>
          <cell r="BF3807" t="str">
            <v>BU07</v>
          </cell>
          <cell r="BP3807" t="str">
            <v>ACC_KFI_COI</v>
          </cell>
          <cell r="BR3807" t="str">
            <v>2020.06</v>
          </cell>
          <cell r="BS3807" t="str">
            <v>Visée 1</v>
          </cell>
          <cell r="BT3807">
            <v>179.33</v>
          </cell>
          <cell r="BV3807" t="str">
            <v>GBU0101</v>
          </cell>
          <cell r="CB3807" t="str">
            <v>BU14</v>
          </cell>
          <cell r="CL3807" t="str">
            <v>ACC_KFI_COI</v>
          </cell>
          <cell r="CN3807" t="str">
            <v>EFF0105</v>
          </cell>
          <cell r="CP3807">
            <v>-2382.23</v>
          </cell>
          <cell r="CS3807" t="str">
            <v>GBU04</v>
          </cell>
        </row>
        <row r="3808">
          <cell r="BD3808" t="str">
            <v>GBU0101</v>
          </cell>
          <cell r="BF3808" t="str">
            <v>BU07</v>
          </cell>
          <cell r="BP3808" t="str">
            <v>ACC_KFI_COI</v>
          </cell>
          <cell r="BR3808" t="str">
            <v>2020.12</v>
          </cell>
          <cell r="BS3808" t="str">
            <v>Visée 1</v>
          </cell>
          <cell r="BT3808">
            <v>303.94</v>
          </cell>
          <cell r="BV3808" t="str">
            <v>GBU0101</v>
          </cell>
          <cell r="CB3808" t="str">
            <v>BU14</v>
          </cell>
          <cell r="CL3808" t="str">
            <v>ACC_KFI_COI</v>
          </cell>
          <cell r="CN3808" t="str">
            <v>EFF0109</v>
          </cell>
          <cell r="CP3808">
            <v>6692</v>
          </cell>
          <cell r="CS3808" t="str">
            <v>GBU04</v>
          </cell>
        </row>
        <row r="3809">
          <cell r="BD3809" t="str">
            <v>GBU0101</v>
          </cell>
          <cell r="BF3809" t="str">
            <v>BU08</v>
          </cell>
          <cell r="BP3809" t="str">
            <v>ACC_KFI_TO</v>
          </cell>
          <cell r="BR3809" t="str">
            <v>2019.06</v>
          </cell>
          <cell r="BS3809" t="str">
            <v>Actual</v>
          </cell>
          <cell r="BT3809">
            <v>13089</v>
          </cell>
          <cell r="BV3809" t="str">
            <v>GBU0101</v>
          </cell>
          <cell r="CB3809" t="str">
            <v>BU14</v>
          </cell>
          <cell r="CL3809" t="str">
            <v>ACC_KFI_EBITDA</v>
          </cell>
          <cell r="CN3809" t="str">
            <v>EFF0105</v>
          </cell>
          <cell r="CP3809">
            <v>-2396.15</v>
          </cell>
          <cell r="CS3809" t="str">
            <v>GBU04</v>
          </cell>
        </row>
        <row r="3810">
          <cell r="BD3810" t="str">
            <v>GBU0101</v>
          </cell>
          <cell r="BF3810" t="str">
            <v>BU08</v>
          </cell>
          <cell r="BP3810" t="str">
            <v>ACC_KFI_TO</v>
          </cell>
          <cell r="BR3810" t="str">
            <v>2019.06</v>
          </cell>
          <cell r="BS3810" t="str">
            <v>Visée 1</v>
          </cell>
          <cell r="BT3810">
            <v>12381</v>
          </cell>
          <cell r="BV3810" t="str">
            <v>GBU0101</v>
          </cell>
          <cell r="CB3810" t="str">
            <v>BU14</v>
          </cell>
          <cell r="CL3810" t="str">
            <v>ACC_KFI_EBITDA</v>
          </cell>
          <cell r="CN3810" t="str">
            <v>EFF0109</v>
          </cell>
          <cell r="CP3810">
            <v>6703.62</v>
          </cell>
          <cell r="CS3810" t="str">
            <v>GBU04</v>
          </cell>
        </row>
        <row r="3811">
          <cell r="BD3811" t="str">
            <v>GBU0101</v>
          </cell>
          <cell r="BF3811" t="str">
            <v>BU08</v>
          </cell>
          <cell r="BP3811" t="str">
            <v>ACC_KFI_TO</v>
          </cell>
          <cell r="BR3811" t="str">
            <v>2020.06</v>
          </cell>
          <cell r="BS3811" t="str">
            <v>Actual</v>
          </cell>
          <cell r="BT3811">
            <v>15080.65</v>
          </cell>
          <cell r="BV3811" t="str">
            <v>GBU0101</v>
          </cell>
          <cell r="CB3811" t="str">
            <v>BU14</v>
          </cell>
          <cell r="CL3811" t="str">
            <v>ACC_KFI_TO</v>
          </cell>
          <cell r="CN3811" t="str">
            <v>EFF0105</v>
          </cell>
          <cell r="CP3811">
            <v>-2435.0599900000002</v>
          </cell>
          <cell r="CS3811" t="str">
            <v>GBU04</v>
          </cell>
        </row>
        <row r="3812">
          <cell r="BD3812" t="str">
            <v>GBU0101</v>
          </cell>
          <cell r="BF3812" t="str">
            <v>BU08</v>
          </cell>
          <cell r="BP3812" t="str">
            <v>ACC_KFI_TO</v>
          </cell>
          <cell r="BR3812" t="str">
            <v>2020.06</v>
          </cell>
          <cell r="BS3812" t="str">
            <v>Visée 1</v>
          </cell>
          <cell r="BT3812">
            <v>12125</v>
          </cell>
          <cell r="BV3812" t="str">
            <v>GBU0101</v>
          </cell>
          <cell r="CB3812" t="str">
            <v>BU14</v>
          </cell>
          <cell r="CL3812" t="str">
            <v>ACC_KFI_TO</v>
          </cell>
          <cell r="CN3812" t="str">
            <v>EFF0109</v>
          </cell>
          <cell r="CP3812">
            <v>58.909990000000001</v>
          </cell>
          <cell r="CS3812" t="str">
            <v>GBU04</v>
          </cell>
        </row>
        <row r="3813">
          <cell r="BD3813" t="str">
            <v>GBU0101</v>
          </cell>
          <cell r="BF3813" t="str">
            <v>BU08</v>
          </cell>
          <cell r="BP3813" t="str">
            <v>ACC_KFI_TO</v>
          </cell>
          <cell r="BR3813" t="str">
            <v>2020.12</v>
          </cell>
          <cell r="BS3813" t="str">
            <v>Actual</v>
          </cell>
          <cell r="BT3813">
            <v>24247.75</v>
          </cell>
          <cell r="BV3813" t="str">
            <v>GBU0101</v>
          </cell>
          <cell r="CB3813" t="str">
            <v>BU14</v>
          </cell>
          <cell r="CL3813" t="str">
            <v>ACC_KFI_COI</v>
          </cell>
          <cell r="CN3813" t="str">
            <v>EFF0102</v>
          </cell>
          <cell r="CP3813">
            <v>0</v>
          </cell>
          <cell r="CS3813" t="str">
            <v>GBU04</v>
          </cell>
        </row>
        <row r="3814">
          <cell r="BD3814" t="str">
            <v>GBU0101</v>
          </cell>
          <cell r="BF3814" t="str">
            <v>BU08</v>
          </cell>
          <cell r="BP3814" t="str">
            <v>ACC_KFI_TO</v>
          </cell>
          <cell r="BR3814" t="str">
            <v>2020.12</v>
          </cell>
          <cell r="BS3814" t="str">
            <v>Visée 1</v>
          </cell>
          <cell r="BT3814">
            <v>23086</v>
          </cell>
          <cell r="BV3814" t="str">
            <v>GBU0101</v>
          </cell>
          <cell r="CB3814" t="str">
            <v>BU14</v>
          </cell>
          <cell r="CL3814" t="str">
            <v>ACC_KFI_COI</v>
          </cell>
          <cell r="CN3814" t="str">
            <v>EFF0105</v>
          </cell>
          <cell r="CP3814">
            <v>-486.34</v>
          </cell>
          <cell r="CS3814" t="str">
            <v>GBU04</v>
          </cell>
        </row>
        <row r="3815">
          <cell r="BD3815" t="str">
            <v>GBU0101</v>
          </cell>
          <cell r="BF3815" t="str">
            <v>BU08</v>
          </cell>
          <cell r="BP3815" t="str">
            <v>ACC_KFI_TO</v>
          </cell>
          <cell r="BR3815" t="str">
            <v>2021.06</v>
          </cell>
          <cell r="BS3815" t="str">
            <v>Actual</v>
          </cell>
          <cell r="BT3815">
            <v>9929.0300000000007</v>
          </cell>
          <cell r="BV3815" t="str">
            <v>GBU0101</v>
          </cell>
          <cell r="CB3815" t="str">
            <v>BU14</v>
          </cell>
          <cell r="CL3815" t="str">
            <v>ACC_KFI_COI</v>
          </cell>
          <cell r="CN3815" t="str">
            <v>EFF0109</v>
          </cell>
          <cell r="CP3815">
            <v>150.03</v>
          </cell>
          <cell r="CS3815" t="str">
            <v>GBU04</v>
          </cell>
        </row>
        <row r="3816">
          <cell r="BD3816" t="str">
            <v>GBU0101</v>
          </cell>
          <cell r="BF3816" t="str">
            <v>BU08</v>
          </cell>
          <cell r="BP3816" t="str">
            <v>ACC_KFI_TO</v>
          </cell>
          <cell r="BR3816" t="str">
            <v>2021.06</v>
          </cell>
          <cell r="BS3816" t="str">
            <v>Visée 1</v>
          </cell>
          <cell r="BT3816">
            <v>13767</v>
          </cell>
          <cell r="BV3816" t="str">
            <v>GBU0101</v>
          </cell>
          <cell r="CB3816" t="str">
            <v>BU14</v>
          </cell>
          <cell r="CL3816" t="str">
            <v>ACC_KFI_EBITDA</v>
          </cell>
          <cell r="CN3816" t="str">
            <v>EFF0102</v>
          </cell>
          <cell r="CP3816">
            <v>0</v>
          </cell>
          <cell r="CS3816" t="str">
            <v>GBU04</v>
          </cell>
        </row>
        <row r="3817">
          <cell r="BD3817" t="str">
            <v>GBU0101</v>
          </cell>
          <cell r="BF3817" t="str">
            <v>BU08</v>
          </cell>
          <cell r="BP3817" t="str">
            <v>ACC_KFI_EBITDA</v>
          </cell>
          <cell r="BR3817" t="str">
            <v>2019.06</v>
          </cell>
          <cell r="BS3817" t="str">
            <v>Actual</v>
          </cell>
          <cell r="BT3817">
            <v>10983</v>
          </cell>
          <cell r="BV3817" t="str">
            <v>GBU0101</v>
          </cell>
          <cell r="CB3817" t="str">
            <v>BU14</v>
          </cell>
          <cell r="CL3817" t="str">
            <v>ACC_KFI_EBITDA</v>
          </cell>
          <cell r="CN3817" t="str">
            <v>EFF0105</v>
          </cell>
          <cell r="CP3817">
            <v>-489.92</v>
          </cell>
          <cell r="CS3817" t="str">
            <v>GBU04</v>
          </cell>
        </row>
        <row r="3818">
          <cell r="BD3818" t="str">
            <v>GBU0101</v>
          </cell>
          <cell r="BF3818" t="str">
            <v>BU08</v>
          </cell>
          <cell r="BP3818" t="str">
            <v>ACC_KFI_EBITDA</v>
          </cell>
          <cell r="BR3818" t="str">
            <v>2019.06</v>
          </cell>
          <cell r="BS3818" t="str">
            <v>Visée 1</v>
          </cell>
          <cell r="BT3818">
            <v>9644</v>
          </cell>
          <cell r="BV3818" t="str">
            <v>GBU0101</v>
          </cell>
          <cell r="CB3818" t="str">
            <v>BU14</v>
          </cell>
          <cell r="CL3818" t="str">
            <v>ACC_KFI_EBITDA</v>
          </cell>
          <cell r="CN3818" t="str">
            <v>EFF0109</v>
          </cell>
          <cell r="CP3818">
            <v>147.96</v>
          </cell>
          <cell r="CS3818" t="str">
            <v>GBU04</v>
          </cell>
        </row>
        <row r="3819">
          <cell r="BD3819" t="str">
            <v>GBU0101</v>
          </cell>
          <cell r="BF3819" t="str">
            <v>BU08</v>
          </cell>
          <cell r="BP3819" t="str">
            <v>ACC_KFI_EBITDA</v>
          </cell>
          <cell r="BR3819" t="str">
            <v>2020.06</v>
          </cell>
          <cell r="BS3819" t="str">
            <v>Actual</v>
          </cell>
          <cell r="BT3819">
            <v>10438.200000000001</v>
          </cell>
          <cell r="BV3819" t="str">
            <v>GBU0101</v>
          </cell>
          <cell r="CB3819" t="str">
            <v>BU14</v>
          </cell>
          <cell r="CL3819" t="str">
            <v>ACC_KFI_TO</v>
          </cell>
          <cell r="CN3819" t="str">
            <v>EFF0105</v>
          </cell>
          <cell r="CP3819">
            <v>-971.44</v>
          </cell>
          <cell r="CS3819" t="str">
            <v>GBU04</v>
          </cell>
        </row>
        <row r="3820">
          <cell r="BD3820" t="str">
            <v>GBU0101</v>
          </cell>
          <cell r="BF3820" t="str">
            <v>BU08</v>
          </cell>
          <cell r="BP3820" t="str">
            <v>ACC_KFI_EBITDA</v>
          </cell>
          <cell r="BR3820" t="str">
            <v>2020.06</v>
          </cell>
          <cell r="BS3820" t="str">
            <v>Visée 1</v>
          </cell>
          <cell r="BT3820">
            <v>9181</v>
          </cell>
          <cell r="BV3820" t="str">
            <v>GBU0101</v>
          </cell>
          <cell r="CB3820" t="str">
            <v>BU14</v>
          </cell>
          <cell r="CL3820" t="str">
            <v>ACC_KFI_TO</v>
          </cell>
          <cell r="CN3820" t="str">
            <v>EFF0109</v>
          </cell>
          <cell r="CP3820">
            <v>-83.79</v>
          </cell>
          <cell r="CS3820" t="str">
            <v>GBU04</v>
          </cell>
        </row>
        <row r="3821">
          <cell r="BD3821" t="str">
            <v>GBU0101</v>
          </cell>
          <cell r="BF3821" t="str">
            <v>BU08</v>
          </cell>
          <cell r="BP3821" t="str">
            <v>ACC_KFI_EBITDA</v>
          </cell>
          <cell r="BR3821" t="str">
            <v>2020.12</v>
          </cell>
          <cell r="BS3821" t="str">
            <v>Actual</v>
          </cell>
          <cell r="BT3821">
            <v>16714.04</v>
          </cell>
          <cell r="BV3821" t="str">
            <v>GBU0101</v>
          </cell>
          <cell r="CB3821" t="str">
            <v>BU14</v>
          </cell>
          <cell r="CL3821" t="str">
            <v>ACC_KFI_COI</v>
          </cell>
          <cell r="CN3821" t="str">
            <v>EFF0105</v>
          </cell>
          <cell r="CP3821">
            <v>-1861.6199899999999</v>
          </cell>
          <cell r="CS3821" t="str">
            <v>GBU04</v>
          </cell>
        </row>
        <row r="3822">
          <cell r="BD3822" t="str">
            <v>GBU0101</v>
          </cell>
          <cell r="BF3822" t="str">
            <v>BU08</v>
          </cell>
          <cell r="BP3822" t="str">
            <v>ACC_KFI_EBITDA</v>
          </cell>
          <cell r="BR3822" t="str">
            <v>2020.12</v>
          </cell>
          <cell r="BS3822" t="str">
            <v>Visée 1</v>
          </cell>
          <cell r="BT3822">
            <v>15475</v>
          </cell>
          <cell r="BV3822" t="str">
            <v>GBU0101</v>
          </cell>
          <cell r="CB3822" t="str">
            <v>BU14</v>
          </cell>
          <cell r="CL3822" t="str">
            <v>ACC_KFI_COI</v>
          </cell>
          <cell r="CN3822" t="str">
            <v>EFF0109</v>
          </cell>
          <cell r="CP3822">
            <v>-2412.1500099999998</v>
          </cell>
          <cell r="CS3822" t="str">
            <v>GBU04</v>
          </cell>
        </row>
        <row r="3823">
          <cell r="BD3823" t="str">
            <v>GBU0101</v>
          </cell>
          <cell r="BF3823" t="str">
            <v>BU08</v>
          </cell>
          <cell r="BP3823" t="str">
            <v>ACC_KFI_EBITDA</v>
          </cell>
          <cell r="BR3823" t="str">
            <v>2021.06</v>
          </cell>
          <cell r="BS3823" t="str">
            <v>Actual</v>
          </cell>
          <cell r="BT3823">
            <v>7583.99</v>
          </cell>
          <cell r="BV3823" t="str">
            <v>GBU0101</v>
          </cell>
          <cell r="CB3823" t="str">
            <v>BU14</v>
          </cell>
          <cell r="CL3823" t="str">
            <v>ACC_KFI_EBITDA</v>
          </cell>
          <cell r="CN3823" t="str">
            <v>EFF0105</v>
          </cell>
          <cell r="CP3823">
            <v>-1981.9999800000001</v>
          </cell>
          <cell r="CS3823" t="str">
            <v>GBU04</v>
          </cell>
        </row>
        <row r="3824">
          <cell r="BD3824" t="str">
            <v>GBU0101</v>
          </cell>
          <cell r="BF3824" t="str">
            <v>BU08</v>
          </cell>
          <cell r="BP3824" t="str">
            <v>ACC_KFI_EBITDA</v>
          </cell>
          <cell r="BR3824" t="str">
            <v>2021.06</v>
          </cell>
          <cell r="BS3824" t="str">
            <v>Visée 1</v>
          </cell>
          <cell r="BT3824">
            <v>8662.5</v>
          </cell>
          <cell r="BV3824" t="str">
            <v>GBU0101</v>
          </cell>
          <cell r="CB3824" t="str">
            <v>BU14</v>
          </cell>
          <cell r="CL3824" t="str">
            <v>ACC_KFI_EBITDA</v>
          </cell>
          <cell r="CN3824" t="str">
            <v>EFF0109</v>
          </cell>
          <cell r="CP3824">
            <v>-1680.41002</v>
          </cell>
          <cell r="CS3824" t="str">
            <v>GBU04</v>
          </cell>
        </row>
        <row r="3825">
          <cell r="BD3825" t="str">
            <v>GBU0101</v>
          </cell>
          <cell r="BF3825" t="str">
            <v>BU08</v>
          </cell>
          <cell r="BP3825" t="str">
            <v>ACC_KFI_COI</v>
          </cell>
          <cell r="BR3825" t="str">
            <v>2019.06</v>
          </cell>
          <cell r="BS3825" t="str">
            <v>Actual</v>
          </cell>
          <cell r="BT3825">
            <v>5398</v>
          </cell>
          <cell r="BV3825" t="str">
            <v>GBU0101</v>
          </cell>
          <cell r="CB3825" t="str">
            <v>BU14</v>
          </cell>
          <cell r="CL3825" t="str">
            <v>ACC_KFI_TO</v>
          </cell>
          <cell r="CN3825" t="str">
            <v>EFF0105</v>
          </cell>
          <cell r="CP3825">
            <v>-3748.9099700000002</v>
          </cell>
          <cell r="CS3825" t="str">
            <v>GBU04</v>
          </cell>
        </row>
        <row r="3826">
          <cell r="BD3826" t="str">
            <v>GBU0101</v>
          </cell>
          <cell r="BF3826" t="str">
            <v>BU08</v>
          </cell>
          <cell r="BP3826" t="str">
            <v>ACC_KFI_COI</v>
          </cell>
          <cell r="BR3826" t="str">
            <v>2019.06</v>
          </cell>
          <cell r="BS3826" t="str">
            <v>Visée 1</v>
          </cell>
          <cell r="BT3826">
            <v>4012</v>
          </cell>
          <cell r="BV3826" t="str">
            <v>GBU0101</v>
          </cell>
          <cell r="CB3826" t="str">
            <v>BU14</v>
          </cell>
          <cell r="CL3826" t="str">
            <v>ACC_KFI_TO</v>
          </cell>
          <cell r="CN3826" t="str">
            <v>EFF0109</v>
          </cell>
          <cell r="CP3826">
            <v>1304.1999699999999</v>
          </cell>
          <cell r="CS3826" t="str">
            <v>GBU04</v>
          </cell>
        </row>
        <row r="3827">
          <cell r="BD3827" t="str">
            <v>GBU0101</v>
          </cell>
          <cell r="BF3827" t="str">
            <v>BU08</v>
          </cell>
          <cell r="BP3827" t="str">
            <v>ACC_KFI_COI</v>
          </cell>
          <cell r="BR3827" t="str">
            <v>2020.06</v>
          </cell>
          <cell r="BS3827" t="str">
            <v>Actual</v>
          </cell>
          <cell r="BT3827">
            <v>5792.36</v>
          </cell>
          <cell r="BV3827" t="str">
            <v>GBU0101</v>
          </cell>
          <cell r="CB3827" t="str">
            <v>BU14</v>
          </cell>
          <cell r="CL3827" t="str">
            <v>ACC_KFI_COI</v>
          </cell>
          <cell r="CN3827" t="str">
            <v>EFF0105</v>
          </cell>
          <cell r="CP3827">
            <v>-3332.2099800000001</v>
          </cell>
          <cell r="CS3827" t="str">
            <v>GBU04</v>
          </cell>
        </row>
        <row r="3828">
          <cell r="BD3828" t="str">
            <v>GBU0101</v>
          </cell>
          <cell r="BF3828" t="str">
            <v>BU08</v>
          </cell>
          <cell r="BP3828" t="str">
            <v>ACC_KFI_COI</v>
          </cell>
          <cell r="BR3828" t="str">
            <v>2020.06</v>
          </cell>
          <cell r="BS3828" t="str">
            <v>Visée 1</v>
          </cell>
          <cell r="BT3828">
            <v>3490</v>
          </cell>
          <cell r="BV3828" t="str">
            <v>GBU0101</v>
          </cell>
          <cell r="CB3828" t="str">
            <v>BU14</v>
          </cell>
          <cell r="CL3828" t="str">
            <v>ACC_KFI_COI</v>
          </cell>
          <cell r="CN3828" t="str">
            <v>EFF0109</v>
          </cell>
          <cell r="CP3828">
            <v>-5109.4300199999998</v>
          </cell>
          <cell r="CS3828" t="str">
            <v>GBU04</v>
          </cell>
        </row>
        <row r="3829">
          <cell r="BD3829" t="str">
            <v>GBU0101</v>
          </cell>
          <cell r="BF3829" t="str">
            <v>BU08</v>
          </cell>
          <cell r="BP3829" t="str">
            <v>ACC_KFI_COI</v>
          </cell>
          <cell r="BR3829" t="str">
            <v>2020.12</v>
          </cell>
          <cell r="BS3829" t="str">
            <v>Actual</v>
          </cell>
          <cell r="BT3829">
            <v>6784.82</v>
          </cell>
          <cell r="BV3829" t="str">
            <v>GBU0101</v>
          </cell>
          <cell r="CB3829" t="str">
            <v>BU14</v>
          </cell>
          <cell r="CL3829" t="str">
            <v>ACC_KFI_EBITDA</v>
          </cell>
          <cell r="CN3829" t="str">
            <v>EFF0105</v>
          </cell>
          <cell r="CP3829">
            <v>-3376.4699700000001</v>
          </cell>
          <cell r="CS3829" t="str">
            <v>GBU04</v>
          </cell>
        </row>
        <row r="3830">
          <cell r="BD3830" t="str">
            <v>GBU0101</v>
          </cell>
          <cell r="BF3830" t="str">
            <v>BU08</v>
          </cell>
          <cell r="BP3830" t="str">
            <v>ACC_KFI_COI</v>
          </cell>
          <cell r="BR3830" t="str">
            <v>2020.12</v>
          </cell>
          <cell r="BS3830" t="str">
            <v>Visée 1</v>
          </cell>
          <cell r="BT3830">
            <v>4091</v>
          </cell>
          <cell r="BV3830" t="str">
            <v>GBU0101</v>
          </cell>
          <cell r="CB3830" t="str">
            <v>BU14</v>
          </cell>
          <cell r="CL3830" t="str">
            <v>ACC_KFI_EBITDA</v>
          </cell>
          <cell r="CN3830" t="str">
            <v>EFF0109</v>
          </cell>
          <cell r="CP3830">
            <v>-5121.4600300000002</v>
          </cell>
          <cell r="CS3830" t="str">
            <v>GBU04</v>
          </cell>
        </row>
        <row r="3831">
          <cell r="BD3831" t="str">
            <v>GBU0101</v>
          </cell>
          <cell r="BF3831" t="str">
            <v>BU08</v>
          </cell>
          <cell r="BP3831" t="str">
            <v>ACC_KFI_COI</v>
          </cell>
          <cell r="BR3831" t="str">
            <v>2021.06</v>
          </cell>
          <cell r="BS3831" t="str">
            <v>Actual</v>
          </cell>
          <cell r="BT3831">
            <v>2320.9499999999998</v>
          </cell>
          <cell r="BV3831" t="str">
            <v>GBU0101</v>
          </cell>
          <cell r="CB3831" t="str">
            <v>BU14</v>
          </cell>
          <cell r="CL3831" t="str">
            <v>ACC_KFI_TO</v>
          </cell>
          <cell r="CN3831" t="str">
            <v>EFF0105</v>
          </cell>
          <cell r="CP3831">
            <v>-12447.63998</v>
          </cell>
          <cell r="CS3831" t="str">
            <v>GBU04</v>
          </cell>
        </row>
        <row r="3832">
          <cell r="BD3832" t="str">
            <v>GBU0101</v>
          </cell>
          <cell r="BF3832" t="str">
            <v>BU08</v>
          </cell>
          <cell r="BP3832" t="str">
            <v>ACC_KFI_COI</v>
          </cell>
          <cell r="BR3832" t="str">
            <v>2021.06</v>
          </cell>
          <cell r="BS3832" t="str">
            <v>Visée 1</v>
          </cell>
          <cell r="BT3832">
            <v>3098.5</v>
          </cell>
          <cell r="BV3832" t="str">
            <v>GBU0101</v>
          </cell>
          <cell r="CB3832" t="str">
            <v>BU14</v>
          </cell>
          <cell r="CL3832" t="str">
            <v>ACC_KFI_TO</v>
          </cell>
          <cell r="CN3832" t="str">
            <v>EFF0109</v>
          </cell>
          <cell r="CP3832">
            <v>48667.259980000003</v>
          </cell>
          <cell r="CS3832" t="str">
            <v>GBU04</v>
          </cell>
        </row>
        <row r="3833">
          <cell r="BD3833" t="str">
            <v>GBU0101</v>
          </cell>
          <cell r="BF3833" t="str">
            <v>BU08</v>
          </cell>
          <cell r="BP3833" t="str">
            <v>ACC_KFI_+GTHCPXDBSO</v>
          </cell>
          <cell r="BR3833" t="str">
            <v>2019.06</v>
          </cell>
          <cell r="BS3833" t="str">
            <v>Actual</v>
          </cell>
          <cell r="BT3833">
            <v>41</v>
          </cell>
          <cell r="BV3833" t="str">
            <v>GBU0101</v>
          </cell>
          <cell r="CB3833" t="str">
            <v>BU14</v>
          </cell>
          <cell r="CL3833" t="str">
            <v>ACC_KFI_COI</v>
          </cell>
          <cell r="CN3833" t="str">
            <v>EFF0102</v>
          </cell>
          <cell r="CP3833">
            <v>0</v>
          </cell>
          <cell r="CS3833" t="str">
            <v>GBU04</v>
          </cell>
        </row>
        <row r="3834">
          <cell r="BD3834" t="str">
            <v>GBU0101</v>
          </cell>
          <cell r="BF3834" t="str">
            <v>BU08</v>
          </cell>
          <cell r="BP3834" t="str">
            <v>ACC_KFI_+GTHCPXDBSO</v>
          </cell>
          <cell r="BR3834" t="str">
            <v>2019.06</v>
          </cell>
          <cell r="BS3834" t="str">
            <v>Visée 1</v>
          </cell>
          <cell r="BT3834">
            <v>-16</v>
          </cell>
          <cell r="BV3834" t="str">
            <v>GBU0101</v>
          </cell>
          <cell r="CB3834" t="str">
            <v>BU14</v>
          </cell>
          <cell r="CL3834" t="str">
            <v>ACC_KFI_COI</v>
          </cell>
          <cell r="CN3834" t="str">
            <v>EFF0105</v>
          </cell>
          <cell r="CP3834">
            <v>-1141.47999</v>
          </cell>
          <cell r="CS3834" t="str">
            <v>GBU04</v>
          </cell>
        </row>
        <row r="3835">
          <cell r="BD3835" t="str">
            <v>GBU0101</v>
          </cell>
          <cell r="BF3835" t="str">
            <v>BU08</v>
          </cell>
          <cell r="BP3835" t="str">
            <v>ACC_KFI_+GTHCPXDBSO</v>
          </cell>
          <cell r="BR3835" t="str">
            <v>2020.06</v>
          </cell>
          <cell r="BS3835" t="str">
            <v>Actual</v>
          </cell>
          <cell r="BT3835">
            <v>-18</v>
          </cell>
          <cell r="BV3835" t="str">
            <v>GBU0101</v>
          </cell>
          <cell r="CB3835" t="str">
            <v>BU14</v>
          </cell>
          <cell r="CL3835" t="str">
            <v>ACC_KFI_COI</v>
          </cell>
          <cell r="CN3835" t="str">
            <v>EFF0109</v>
          </cell>
          <cell r="CP3835">
            <v>1678.29999</v>
          </cell>
          <cell r="CS3835" t="str">
            <v>GBU04</v>
          </cell>
        </row>
        <row r="3836">
          <cell r="BD3836" t="str">
            <v>GBU0101</v>
          </cell>
          <cell r="BF3836" t="str">
            <v>BU08</v>
          </cell>
          <cell r="BP3836" t="str">
            <v>ACC_KFI_+GTHCPXDBSO</v>
          </cell>
          <cell r="BR3836" t="str">
            <v>2020.06</v>
          </cell>
          <cell r="BS3836" t="str">
            <v>Visée 1</v>
          </cell>
          <cell r="BT3836">
            <v>-18</v>
          </cell>
          <cell r="BV3836" t="str">
            <v>GBU0101</v>
          </cell>
          <cell r="CB3836" t="str">
            <v>BU14</v>
          </cell>
          <cell r="CL3836" t="str">
            <v>ACC_KFI_EBITDA</v>
          </cell>
          <cell r="CN3836" t="str">
            <v>EFF0102</v>
          </cell>
          <cell r="CP3836">
            <v>0</v>
          </cell>
          <cell r="CS3836" t="str">
            <v>GBU04</v>
          </cell>
        </row>
        <row r="3837">
          <cell r="BD3837" t="str">
            <v>GBU0101</v>
          </cell>
          <cell r="BF3837" t="str">
            <v>BU08</v>
          </cell>
          <cell r="BP3837" t="str">
            <v>ACC_KFI_+GTHCPXDBSO</v>
          </cell>
          <cell r="BR3837" t="str">
            <v>2020.12</v>
          </cell>
          <cell r="BS3837" t="str">
            <v>Actual</v>
          </cell>
          <cell r="BT3837">
            <v>72.8</v>
          </cell>
          <cell r="BV3837" t="str">
            <v>GBU0101</v>
          </cell>
          <cell r="CB3837" t="str">
            <v>BU14</v>
          </cell>
          <cell r="CL3837" t="str">
            <v>ACC_KFI_EBITDA</v>
          </cell>
          <cell r="CN3837" t="str">
            <v>EFF0105</v>
          </cell>
          <cell r="CP3837">
            <v>-1141.47999</v>
          </cell>
          <cell r="CS3837" t="str">
            <v>GBU04</v>
          </cell>
        </row>
        <row r="3838">
          <cell r="BD3838" t="str">
            <v>GBU0101</v>
          </cell>
          <cell r="BF3838" t="str">
            <v>BU08</v>
          </cell>
          <cell r="BP3838" t="str">
            <v>ACC_KFI_+GTHCPXDBSO</v>
          </cell>
          <cell r="BR3838" t="str">
            <v>2020.12</v>
          </cell>
          <cell r="BS3838" t="str">
            <v>Visée 1</v>
          </cell>
          <cell r="BT3838">
            <v>-18</v>
          </cell>
          <cell r="BV3838" t="str">
            <v>GBU0101</v>
          </cell>
          <cell r="CB3838" t="str">
            <v>BU14</v>
          </cell>
          <cell r="CL3838" t="str">
            <v>ACC_KFI_EBITDA</v>
          </cell>
          <cell r="CN3838" t="str">
            <v>EFF0109</v>
          </cell>
          <cell r="CP3838">
            <v>1678.29999</v>
          </cell>
          <cell r="CS3838" t="str">
            <v>GBU04</v>
          </cell>
        </row>
        <row r="3839">
          <cell r="BD3839" t="str">
            <v>GBU0101</v>
          </cell>
          <cell r="BF3839" t="str">
            <v>BU08</v>
          </cell>
          <cell r="BP3839" t="str">
            <v>ACC_KFI_+GTHCPXDBSO</v>
          </cell>
          <cell r="BR3839" t="str">
            <v>2021.06</v>
          </cell>
          <cell r="BS3839" t="str">
            <v>Actual</v>
          </cell>
          <cell r="BT3839">
            <v>3145</v>
          </cell>
          <cell r="BV3839" t="str">
            <v>GBU0101</v>
          </cell>
          <cell r="CB3839" t="str">
            <v>BU14</v>
          </cell>
          <cell r="CL3839" t="str">
            <v>ACC_KFI_TO</v>
          </cell>
          <cell r="CN3839" t="str">
            <v>EFF0105</v>
          </cell>
          <cell r="CP3839">
            <v>0</v>
          </cell>
          <cell r="CS3839" t="str">
            <v>GBU04</v>
          </cell>
        </row>
        <row r="3840">
          <cell r="BD3840" t="str">
            <v>GBU0101</v>
          </cell>
          <cell r="BF3840" t="str">
            <v>BU08</v>
          </cell>
          <cell r="BP3840" t="str">
            <v>ACC_KFI_+GSSCPXDBSO</v>
          </cell>
          <cell r="BR3840" t="str">
            <v>2019.06</v>
          </cell>
          <cell r="BS3840" t="str">
            <v>Actual</v>
          </cell>
          <cell r="BT3840">
            <v>1429</v>
          </cell>
          <cell r="BV3840" t="str">
            <v>GBU0101</v>
          </cell>
          <cell r="CB3840" t="str">
            <v>BU14</v>
          </cell>
          <cell r="CL3840" t="str">
            <v>ACC_KFI_TO</v>
          </cell>
          <cell r="CN3840" t="str">
            <v>EFF0109</v>
          </cell>
          <cell r="CP3840">
            <v>0</v>
          </cell>
          <cell r="CS3840" t="str">
            <v>GBU04</v>
          </cell>
        </row>
        <row r="3841">
          <cell r="BD3841" t="str">
            <v>GBU0101</v>
          </cell>
          <cell r="BF3841" t="str">
            <v>BU08</v>
          </cell>
          <cell r="BP3841" t="str">
            <v>ACC_KFI_+GSSCPXDBSO</v>
          </cell>
          <cell r="BR3841" t="str">
            <v>2019.06</v>
          </cell>
          <cell r="BS3841" t="str">
            <v>Visée 1</v>
          </cell>
          <cell r="BT3841">
            <v>3689</v>
          </cell>
          <cell r="BV3841" t="str">
            <v>GBU0101</v>
          </cell>
          <cell r="CB3841" t="str">
            <v>BU14</v>
          </cell>
          <cell r="CL3841" t="str">
            <v>ACC_KFI_COI</v>
          </cell>
          <cell r="CN3841" t="str">
            <v>EFF0102</v>
          </cell>
          <cell r="CP3841">
            <v>0</v>
          </cell>
          <cell r="CS3841" t="str">
            <v>GBU04</v>
          </cell>
        </row>
        <row r="3842">
          <cell r="BD3842" t="str">
            <v>GBU0101</v>
          </cell>
          <cell r="BF3842" t="str">
            <v>BU08</v>
          </cell>
          <cell r="BP3842" t="str">
            <v>ACC_KFI_+GSSCPXDBSO</v>
          </cell>
          <cell r="BR3842" t="str">
            <v>2020.06</v>
          </cell>
          <cell r="BS3842" t="str">
            <v>Actual</v>
          </cell>
          <cell r="BT3842">
            <v>3015</v>
          </cell>
          <cell r="BV3842" t="str">
            <v>GBU0101</v>
          </cell>
          <cell r="CB3842" t="str">
            <v>BU14</v>
          </cell>
          <cell r="CL3842" t="str">
            <v>ACC_KFI_COI</v>
          </cell>
          <cell r="CN3842" t="str">
            <v>EFF0105</v>
          </cell>
          <cell r="CP3842">
            <v>-2539.1999599999999</v>
          </cell>
          <cell r="CS3842" t="str">
            <v>GBU04</v>
          </cell>
        </row>
        <row r="3843">
          <cell r="BD3843" t="str">
            <v>GBU0101</v>
          </cell>
          <cell r="BF3843" t="str">
            <v>BU08</v>
          </cell>
          <cell r="BP3843" t="str">
            <v>ACC_KFI_+GSSCPXDBSO</v>
          </cell>
          <cell r="BR3843" t="str">
            <v>2020.06</v>
          </cell>
          <cell r="BS3843" t="str">
            <v>Visée 1</v>
          </cell>
          <cell r="BT3843">
            <v>4342</v>
          </cell>
          <cell r="BV3843" t="str">
            <v>GBU0101</v>
          </cell>
          <cell r="CB3843" t="str">
            <v>BU14</v>
          </cell>
          <cell r="CL3843" t="str">
            <v>ACC_KFI_COI</v>
          </cell>
          <cell r="CN3843" t="str">
            <v>EFF0109</v>
          </cell>
          <cell r="CP3843">
            <v>-14385.090039999999</v>
          </cell>
          <cell r="CS3843" t="str">
            <v>GBU04</v>
          </cell>
        </row>
        <row r="3844">
          <cell r="BD3844" t="str">
            <v>GBU0101</v>
          </cell>
          <cell r="BF3844" t="str">
            <v>BU08</v>
          </cell>
          <cell r="BP3844" t="str">
            <v>ACC_KFI_+GSSCPXDBSO</v>
          </cell>
          <cell r="BR3844" t="str">
            <v>2020.12</v>
          </cell>
          <cell r="BS3844" t="str">
            <v>Actual</v>
          </cell>
          <cell r="BT3844">
            <v>6598.8</v>
          </cell>
          <cell r="BV3844" t="str">
            <v>GBU0101</v>
          </cell>
          <cell r="CB3844" t="str">
            <v>BU14</v>
          </cell>
          <cell r="CL3844" t="str">
            <v>ACC_KFI_EBITDA</v>
          </cell>
          <cell r="CN3844" t="str">
            <v>EFF0102</v>
          </cell>
          <cell r="CP3844">
            <v>0</v>
          </cell>
          <cell r="CS3844" t="str">
            <v>GBU04</v>
          </cell>
        </row>
        <row r="3845">
          <cell r="BD3845" t="str">
            <v>GBU0101</v>
          </cell>
          <cell r="BF3845" t="str">
            <v>BU08</v>
          </cell>
          <cell r="BP3845" t="str">
            <v>ACC_KFI_+GSSCPXDBSO</v>
          </cell>
          <cell r="BR3845" t="str">
            <v>2020.12</v>
          </cell>
          <cell r="BS3845" t="str">
            <v>Visée 1</v>
          </cell>
          <cell r="BT3845">
            <v>10539</v>
          </cell>
          <cell r="BV3845" t="str">
            <v>GBU0101</v>
          </cell>
          <cell r="CB3845" t="str">
            <v>BU14</v>
          </cell>
          <cell r="CL3845" t="str">
            <v>ACC_KFI_EBITDA</v>
          </cell>
          <cell r="CN3845" t="str">
            <v>EFF0105</v>
          </cell>
          <cell r="CP3845">
            <v>-2591.0399499999999</v>
          </cell>
          <cell r="CS3845" t="str">
            <v>GBU04</v>
          </cell>
        </row>
        <row r="3846">
          <cell r="BD3846" t="str">
            <v>GBU0101</v>
          </cell>
          <cell r="BF3846" t="str">
            <v>BU08</v>
          </cell>
          <cell r="BP3846" t="str">
            <v>ACC_KFI_+GSSCPXDBSO</v>
          </cell>
          <cell r="BR3846" t="str">
            <v>2021.06</v>
          </cell>
          <cell r="BS3846" t="str">
            <v>Actual</v>
          </cell>
          <cell r="BT3846">
            <v>4529</v>
          </cell>
          <cell r="BV3846" t="str">
            <v>GBU0101</v>
          </cell>
          <cell r="CB3846" t="str">
            <v>BU14</v>
          </cell>
          <cell r="CL3846" t="str">
            <v>ACC_KFI_EBITDA</v>
          </cell>
          <cell r="CN3846" t="str">
            <v>EFF0109</v>
          </cell>
          <cell r="CP3846">
            <v>-14908.16005</v>
          </cell>
          <cell r="CS3846" t="str">
            <v>GBU04</v>
          </cell>
        </row>
        <row r="3847">
          <cell r="BD3847" t="str">
            <v>GBU0101</v>
          </cell>
          <cell r="BF3847" t="str">
            <v>BU08</v>
          </cell>
          <cell r="BP3847" t="str">
            <v>ACC_KFI_+GSSCPXDBSO</v>
          </cell>
          <cell r="BR3847" t="str">
            <v>2021.06</v>
          </cell>
          <cell r="BS3847" t="str">
            <v>Visée 1</v>
          </cell>
          <cell r="BT3847">
            <v>1635</v>
          </cell>
          <cell r="BV3847" t="str">
            <v>GBU0101</v>
          </cell>
          <cell r="CB3847" t="str">
            <v>BU14</v>
          </cell>
          <cell r="CL3847" t="str">
            <v>ACC_KFI_TO</v>
          </cell>
          <cell r="CN3847" t="str">
            <v>EFF0105</v>
          </cell>
          <cell r="CP3847">
            <v>-5251.4399700000004</v>
          </cell>
          <cell r="CS3847" t="str">
            <v>GBU04</v>
          </cell>
        </row>
        <row r="3848">
          <cell r="BD3848" t="str">
            <v>GBU0101</v>
          </cell>
          <cell r="BF3848" t="str">
            <v>BU08</v>
          </cell>
          <cell r="BP3848" t="str">
            <v>ACC_KFI_TO</v>
          </cell>
          <cell r="BR3848" t="str">
            <v>2019.06</v>
          </cell>
          <cell r="BS3848" t="str">
            <v>Actual</v>
          </cell>
          <cell r="BT3848">
            <v>11943.74</v>
          </cell>
          <cell r="BV3848" t="str">
            <v>GBU0101</v>
          </cell>
          <cell r="CB3848" t="str">
            <v>BU14</v>
          </cell>
          <cell r="CL3848" t="str">
            <v>ACC_KFI_TO</v>
          </cell>
          <cell r="CN3848" t="str">
            <v>EFF0109</v>
          </cell>
          <cell r="CP3848">
            <v>-12246.71003</v>
          </cell>
          <cell r="CS3848" t="str">
            <v>GBU04</v>
          </cell>
        </row>
        <row r="3849">
          <cell r="BD3849" t="str">
            <v>GBU0101</v>
          </cell>
          <cell r="BF3849" t="str">
            <v>BU08</v>
          </cell>
          <cell r="BP3849" t="str">
            <v>ACC_KFI_TO</v>
          </cell>
          <cell r="BR3849" t="str">
            <v>2019.06</v>
          </cell>
          <cell r="BS3849" t="str">
            <v>Visée 1</v>
          </cell>
          <cell r="BT3849">
            <v>7678.87</v>
          </cell>
          <cell r="BV3849" t="str">
            <v>GBU0101</v>
          </cell>
          <cell r="CB3849" t="str">
            <v>BU14</v>
          </cell>
          <cell r="CL3849" t="str">
            <v>ACC_KFI_COI</v>
          </cell>
          <cell r="CN3849" t="str">
            <v>EFF0105</v>
          </cell>
          <cell r="CP3849">
            <v>-739.38998000000004</v>
          </cell>
          <cell r="CS3849" t="str">
            <v>GBU04</v>
          </cell>
        </row>
        <row r="3850">
          <cell r="BD3850" t="str">
            <v>GBU0101</v>
          </cell>
          <cell r="BF3850" t="str">
            <v>BU08</v>
          </cell>
          <cell r="BP3850" t="str">
            <v>ACC_KFI_TO</v>
          </cell>
          <cell r="BR3850" t="str">
            <v>2020.06</v>
          </cell>
          <cell r="BS3850" t="str">
            <v>Actual</v>
          </cell>
          <cell r="BT3850">
            <v>12545.9</v>
          </cell>
          <cell r="BV3850" t="str">
            <v>GBU0101</v>
          </cell>
          <cell r="CB3850" t="str">
            <v>BU14</v>
          </cell>
          <cell r="CL3850" t="str">
            <v>ACC_KFI_COI</v>
          </cell>
          <cell r="CN3850" t="str">
            <v>EFF0109</v>
          </cell>
          <cell r="CP3850">
            <v>18625.359980000001</v>
          </cell>
          <cell r="CS3850" t="str">
            <v>GBU04</v>
          </cell>
        </row>
        <row r="3851">
          <cell r="BD3851" t="str">
            <v>GBU0101</v>
          </cell>
          <cell r="BF3851" t="str">
            <v>BU08</v>
          </cell>
          <cell r="BP3851" t="str">
            <v>ACC_KFI_TO</v>
          </cell>
          <cell r="BR3851" t="str">
            <v>2020.06</v>
          </cell>
          <cell r="BS3851" t="str">
            <v>Visée 1</v>
          </cell>
          <cell r="BT3851">
            <v>12742.63</v>
          </cell>
          <cell r="BV3851" t="str">
            <v>GBU0101</v>
          </cell>
          <cell r="CB3851" t="str">
            <v>BU14</v>
          </cell>
          <cell r="CL3851" t="str">
            <v>ACC_KFI_EBITDA</v>
          </cell>
          <cell r="CN3851" t="str">
            <v>EFF0105</v>
          </cell>
          <cell r="CP3851">
            <v>-739.93997000000002</v>
          </cell>
          <cell r="CS3851" t="str">
            <v>GBU04</v>
          </cell>
        </row>
        <row r="3852">
          <cell r="BD3852" t="str">
            <v>GBU0101</v>
          </cell>
          <cell r="BF3852" t="str">
            <v>BU08</v>
          </cell>
          <cell r="BP3852" t="str">
            <v>ACC_KFI_TO</v>
          </cell>
          <cell r="BR3852" t="str">
            <v>2020.12</v>
          </cell>
          <cell r="BS3852" t="str">
            <v>Actual</v>
          </cell>
          <cell r="BT3852">
            <v>24241.48</v>
          </cell>
          <cell r="BV3852" t="str">
            <v>GBU0101</v>
          </cell>
          <cell r="CB3852" t="str">
            <v>BU14</v>
          </cell>
          <cell r="CL3852" t="str">
            <v>ACC_KFI_EBITDA</v>
          </cell>
          <cell r="CN3852" t="str">
            <v>EFF0109</v>
          </cell>
          <cell r="CP3852">
            <v>18625.36997</v>
          </cell>
          <cell r="CS3852" t="str">
            <v>GBU04</v>
          </cell>
        </row>
        <row r="3853">
          <cell r="BD3853" t="str">
            <v>GBU0101</v>
          </cell>
          <cell r="BF3853" t="str">
            <v>BU08</v>
          </cell>
          <cell r="BP3853" t="str">
            <v>ACC_KFI_TO</v>
          </cell>
          <cell r="BR3853" t="str">
            <v>2020.12</v>
          </cell>
          <cell r="BS3853" t="str">
            <v>Visée 1</v>
          </cell>
          <cell r="BT3853">
            <v>24973.52</v>
          </cell>
          <cell r="BV3853" t="str">
            <v>GBU0101</v>
          </cell>
          <cell r="CB3853" t="str">
            <v>BU14</v>
          </cell>
          <cell r="CL3853" t="str">
            <v>ACC_KFI_COI</v>
          </cell>
          <cell r="CN3853" t="str">
            <v>EFF0105</v>
          </cell>
          <cell r="CP3853">
            <v>140.85998000000001</v>
          </cell>
          <cell r="CS3853" t="str">
            <v>GBU04</v>
          </cell>
        </row>
        <row r="3854">
          <cell r="BD3854" t="str">
            <v>GBU0101</v>
          </cell>
          <cell r="BF3854" t="str">
            <v>BU08</v>
          </cell>
          <cell r="BP3854" t="str">
            <v>ACC_KFI_TO</v>
          </cell>
          <cell r="BR3854" t="str">
            <v>2021.06</v>
          </cell>
          <cell r="BS3854" t="str">
            <v>Actual</v>
          </cell>
          <cell r="BT3854">
            <v>12847.64</v>
          </cell>
          <cell r="BV3854" t="str">
            <v>GBU0101</v>
          </cell>
          <cell r="CB3854" t="str">
            <v>BU14</v>
          </cell>
          <cell r="CL3854" t="str">
            <v>ACC_KFI_COI</v>
          </cell>
          <cell r="CN3854" t="str">
            <v>EFF0109</v>
          </cell>
          <cell r="CP3854">
            <v>1711.5000199999999</v>
          </cell>
          <cell r="CS3854" t="str">
            <v>GBU04</v>
          </cell>
        </row>
        <row r="3855">
          <cell r="BD3855" t="str">
            <v>GBU0101</v>
          </cell>
          <cell r="BF3855" t="str">
            <v>BU08</v>
          </cell>
          <cell r="BP3855" t="str">
            <v>ACC_KFI_TO</v>
          </cell>
          <cell r="BR3855" t="str">
            <v>2021.06</v>
          </cell>
          <cell r="BS3855" t="str">
            <v>Visée 1</v>
          </cell>
          <cell r="BT3855">
            <v>12791.11</v>
          </cell>
          <cell r="BV3855" t="str">
            <v>GBU0101</v>
          </cell>
          <cell r="CB3855" t="str">
            <v>BU14</v>
          </cell>
          <cell r="CL3855" t="str">
            <v>ACC_KFI_EBITDA</v>
          </cell>
          <cell r="CN3855" t="str">
            <v>EFF0105</v>
          </cell>
          <cell r="CP3855">
            <v>129.72998999999999</v>
          </cell>
          <cell r="CS3855" t="str">
            <v>GBU04</v>
          </cell>
        </row>
        <row r="3856">
          <cell r="BD3856" t="str">
            <v>GBU0101</v>
          </cell>
          <cell r="BF3856" t="str">
            <v>BU08</v>
          </cell>
          <cell r="BP3856" t="str">
            <v>ACC_KFI_EBITDA</v>
          </cell>
          <cell r="BR3856" t="str">
            <v>2019.06</v>
          </cell>
          <cell r="BS3856" t="str">
            <v>Actual</v>
          </cell>
          <cell r="BT3856">
            <v>9674.7000000000007</v>
          </cell>
          <cell r="BV3856" t="str">
            <v>GBU0101</v>
          </cell>
          <cell r="CB3856" t="str">
            <v>BU14</v>
          </cell>
          <cell r="CL3856" t="str">
            <v>ACC_KFI_EBITDA</v>
          </cell>
          <cell r="CN3856" t="str">
            <v>EFF0109</v>
          </cell>
          <cell r="CP3856">
            <v>1575.9000100000001</v>
          </cell>
          <cell r="CS3856" t="str">
            <v>GBU04</v>
          </cell>
        </row>
        <row r="3857">
          <cell r="BD3857" t="str">
            <v>GBU0101</v>
          </cell>
          <cell r="BF3857" t="str">
            <v>BU08</v>
          </cell>
          <cell r="BP3857" t="str">
            <v>ACC_KFI_EBITDA</v>
          </cell>
          <cell r="BR3857" t="str">
            <v>2019.06</v>
          </cell>
          <cell r="BS3857" t="str">
            <v>Visée 1</v>
          </cell>
          <cell r="BT3857">
            <v>5961.98</v>
          </cell>
          <cell r="BV3857" t="str">
            <v>GBU0101</v>
          </cell>
          <cell r="CB3857" t="str">
            <v>BU14</v>
          </cell>
          <cell r="CL3857" t="str">
            <v>ACC_KFI_TO</v>
          </cell>
          <cell r="CN3857" t="str">
            <v>EFF0105</v>
          </cell>
          <cell r="CP3857">
            <v>-62.429989999999997</v>
          </cell>
          <cell r="CS3857" t="str">
            <v>GBU04</v>
          </cell>
        </row>
        <row r="3858">
          <cell r="BD3858" t="str">
            <v>GBU0101</v>
          </cell>
          <cell r="BF3858" t="str">
            <v>BU08</v>
          </cell>
          <cell r="BP3858" t="str">
            <v>ACC_KFI_EBITDA</v>
          </cell>
          <cell r="BR3858" t="str">
            <v>2020.06</v>
          </cell>
          <cell r="BS3858" t="str">
            <v>Actual</v>
          </cell>
          <cell r="BT3858">
            <v>12622.02</v>
          </cell>
          <cell r="BV3858" t="str">
            <v>GBU0101</v>
          </cell>
          <cell r="CB3858" t="str">
            <v>BU14</v>
          </cell>
          <cell r="CL3858" t="str">
            <v>ACC_KFI_TO</v>
          </cell>
          <cell r="CN3858" t="str">
            <v>EFF0109</v>
          </cell>
          <cell r="CP3858">
            <v>-692.06001000000003</v>
          </cell>
          <cell r="CS3858" t="str">
            <v>GBU04</v>
          </cell>
        </row>
        <row r="3859">
          <cell r="BD3859" t="str">
            <v>GBU0101</v>
          </cell>
          <cell r="BF3859" t="str">
            <v>BU08</v>
          </cell>
          <cell r="BP3859" t="str">
            <v>ACC_KFI_EBITDA</v>
          </cell>
          <cell r="BR3859" t="str">
            <v>2020.06</v>
          </cell>
          <cell r="BS3859" t="str">
            <v>Visée 1</v>
          </cell>
          <cell r="BT3859">
            <v>9874.7900000000009</v>
          </cell>
          <cell r="BV3859" t="str">
            <v>GBU0101</v>
          </cell>
          <cell r="CB3859" t="str">
            <v>BU14</v>
          </cell>
          <cell r="CL3859" t="str">
            <v>ACC_KFI_COI</v>
          </cell>
          <cell r="CN3859" t="str">
            <v>EFF0102</v>
          </cell>
          <cell r="CP3859">
            <v>300</v>
          </cell>
          <cell r="CS3859" t="str">
            <v>GBU04</v>
          </cell>
        </row>
        <row r="3860">
          <cell r="BD3860" t="str">
            <v>GBU0101</v>
          </cell>
          <cell r="BF3860" t="str">
            <v>BU08</v>
          </cell>
          <cell r="BP3860" t="str">
            <v>ACC_KFI_EBITDA</v>
          </cell>
          <cell r="BR3860" t="str">
            <v>2020.12</v>
          </cell>
          <cell r="BS3860" t="str">
            <v>Actual</v>
          </cell>
          <cell r="BT3860">
            <v>21793.360000000001</v>
          </cell>
          <cell r="BV3860" t="str">
            <v>GBU0101</v>
          </cell>
          <cell r="CB3860" t="str">
            <v>BU14</v>
          </cell>
          <cell r="CL3860" t="str">
            <v>ACC_KFI_COI</v>
          </cell>
          <cell r="CN3860" t="str">
            <v>EFF0105</v>
          </cell>
          <cell r="CP3860">
            <v>24.159990000000001</v>
          </cell>
          <cell r="CS3860" t="str">
            <v>GBU04</v>
          </cell>
        </row>
        <row r="3861">
          <cell r="BD3861" t="str">
            <v>GBU0101</v>
          </cell>
          <cell r="BF3861" t="str">
            <v>BU08</v>
          </cell>
          <cell r="BP3861" t="str">
            <v>ACC_KFI_EBITDA</v>
          </cell>
          <cell r="BR3861" t="str">
            <v>2020.12</v>
          </cell>
          <cell r="BS3861" t="str">
            <v>Visée 1</v>
          </cell>
          <cell r="BT3861">
            <v>19110.759999999998</v>
          </cell>
          <cell r="BV3861" t="str">
            <v>GBU0101</v>
          </cell>
          <cell r="CB3861" t="str">
            <v>BU14</v>
          </cell>
          <cell r="CL3861" t="str">
            <v>ACC_KFI_COI</v>
          </cell>
          <cell r="CN3861" t="str">
            <v>EFF0109</v>
          </cell>
          <cell r="CP3861">
            <v>240.15001000000001</v>
          </cell>
          <cell r="CS3861" t="str">
            <v>GBU04</v>
          </cell>
        </row>
        <row r="3862">
          <cell r="BD3862" t="str">
            <v>GBU0101</v>
          </cell>
          <cell r="BF3862" t="str">
            <v>BU08</v>
          </cell>
          <cell r="BP3862" t="str">
            <v>ACC_KFI_EBITDA</v>
          </cell>
          <cell r="BR3862" t="str">
            <v>2021.06</v>
          </cell>
          <cell r="BS3862" t="str">
            <v>Actual</v>
          </cell>
          <cell r="BT3862">
            <v>9494.7900000000009</v>
          </cell>
          <cell r="BV3862" t="str">
            <v>GBU0101</v>
          </cell>
          <cell r="CB3862" t="str">
            <v>BU14</v>
          </cell>
          <cell r="CL3862" t="str">
            <v>ACC_KFI_EBITDA</v>
          </cell>
          <cell r="CN3862" t="str">
            <v>EFF0102</v>
          </cell>
          <cell r="CP3862">
            <v>290</v>
          </cell>
          <cell r="CS3862" t="str">
            <v>GBU04</v>
          </cell>
        </row>
        <row r="3863">
          <cell r="BD3863" t="str">
            <v>GBU0101</v>
          </cell>
          <cell r="BF3863" t="str">
            <v>BU08</v>
          </cell>
          <cell r="BP3863" t="str">
            <v>ACC_KFI_EBITDA</v>
          </cell>
          <cell r="BR3863" t="str">
            <v>2021.06</v>
          </cell>
          <cell r="BS3863" t="str">
            <v>Visée 1</v>
          </cell>
          <cell r="BT3863">
            <v>10480.040000000001</v>
          </cell>
          <cell r="BV3863" t="str">
            <v>GBU0101</v>
          </cell>
          <cell r="CB3863" t="str">
            <v>BU14</v>
          </cell>
          <cell r="CL3863" t="str">
            <v>ACC_KFI_EBITDA</v>
          </cell>
          <cell r="CN3863" t="str">
            <v>EFF0105</v>
          </cell>
          <cell r="CP3863">
            <v>24.16</v>
          </cell>
          <cell r="CS3863" t="str">
            <v>GBU04</v>
          </cell>
        </row>
        <row r="3864">
          <cell r="BD3864" t="str">
            <v>GBU0101</v>
          </cell>
          <cell r="BF3864" t="str">
            <v>BU08</v>
          </cell>
          <cell r="BP3864" t="str">
            <v>ACC_KFI_COI</v>
          </cell>
          <cell r="BR3864" t="str">
            <v>2019.06</v>
          </cell>
          <cell r="BS3864" t="str">
            <v>Actual</v>
          </cell>
          <cell r="BT3864">
            <v>7071.74</v>
          </cell>
          <cell r="BV3864" t="str">
            <v>GBU0101</v>
          </cell>
          <cell r="CB3864" t="str">
            <v>BU14</v>
          </cell>
          <cell r="CL3864" t="str">
            <v>ACC_KFI_EBITDA</v>
          </cell>
          <cell r="CN3864" t="str">
            <v>EFF0109</v>
          </cell>
          <cell r="CP3864">
            <v>240.07</v>
          </cell>
          <cell r="CS3864" t="str">
            <v>GBU04</v>
          </cell>
        </row>
        <row r="3865">
          <cell r="BD3865" t="str">
            <v>GBU0101</v>
          </cell>
          <cell r="BF3865" t="str">
            <v>BU08</v>
          </cell>
          <cell r="BP3865" t="str">
            <v>ACC_KFI_COI</v>
          </cell>
          <cell r="BR3865" t="str">
            <v>2019.06</v>
          </cell>
          <cell r="BS3865" t="str">
            <v>Visée 1</v>
          </cell>
          <cell r="BT3865">
            <v>3357.44</v>
          </cell>
          <cell r="BV3865" t="str">
            <v>GBU0101</v>
          </cell>
          <cell r="CB3865" t="str">
            <v>BU14</v>
          </cell>
          <cell r="CL3865" t="str">
            <v>ACC_KFI_TO</v>
          </cell>
          <cell r="CN3865" t="str">
            <v>EFF0102</v>
          </cell>
          <cell r="CP3865">
            <v>42.77</v>
          </cell>
          <cell r="CS3865" t="str">
            <v>GBU04</v>
          </cell>
        </row>
        <row r="3866">
          <cell r="BD3866" t="str">
            <v>GBU0101</v>
          </cell>
          <cell r="BF3866" t="str">
            <v>BU08</v>
          </cell>
          <cell r="BP3866" t="str">
            <v>ACC_KFI_COI</v>
          </cell>
          <cell r="BR3866" t="str">
            <v>2020.06</v>
          </cell>
          <cell r="BS3866" t="str">
            <v>Actual</v>
          </cell>
          <cell r="BT3866">
            <v>9986.68</v>
          </cell>
          <cell r="BV3866" t="str">
            <v>GBU0101</v>
          </cell>
          <cell r="CB3866" t="str">
            <v>BU14</v>
          </cell>
          <cell r="CL3866" t="str">
            <v>ACC_KFI_TO</v>
          </cell>
          <cell r="CN3866" t="str">
            <v>EFF0105</v>
          </cell>
          <cell r="CP3866">
            <v>0</v>
          </cell>
          <cell r="CS3866" t="str">
            <v>GBU04</v>
          </cell>
        </row>
        <row r="3867">
          <cell r="BD3867" t="str">
            <v>GBU0101</v>
          </cell>
          <cell r="BF3867" t="str">
            <v>BU08</v>
          </cell>
          <cell r="BP3867" t="str">
            <v>ACC_KFI_COI</v>
          </cell>
          <cell r="BR3867" t="str">
            <v>2020.06</v>
          </cell>
          <cell r="BS3867" t="str">
            <v>Visée 1</v>
          </cell>
          <cell r="BT3867">
            <v>7094.69</v>
          </cell>
          <cell r="BV3867" t="str">
            <v>GBU0101</v>
          </cell>
          <cell r="CB3867" t="str">
            <v>BU14</v>
          </cell>
          <cell r="CL3867" t="str">
            <v>ACC_KFI_TO</v>
          </cell>
          <cell r="CN3867" t="str">
            <v>EFF0109</v>
          </cell>
          <cell r="CP3867">
            <v>0.51</v>
          </cell>
          <cell r="CS3867" t="str">
            <v>GBU04</v>
          </cell>
        </row>
        <row r="3868">
          <cell r="BD3868" t="str">
            <v>GBU0101</v>
          </cell>
          <cell r="BF3868" t="str">
            <v>BU08</v>
          </cell>
          <cell r="BP3868" t="str">
            <v>ACC_KFI_COI</v>
          </cell>
          <cell r="BR3868" t="str">
            <v>2020.12</v>
          </cell>
          <cell r="BS3868" t="str">
            <v>Actual</v>
          </cell>
          <cell r="BT3868">
            <v>16439.38</v>
          </cell>
          <cell r="BV3868" t="str">
            <v>GBU0101</v>
          </cell>
          <cell r="CB3868" t="str">
            <v>BU14</v>
          </cell>
          <cell r="CL3868" t="str">
            <v>ACC_KFI_COI</v>
          </cell>
          <cell r="CN3868" t="str">
            <v>EFF0105</v>
          </cell>
          <cell r="CP3868">
            <v>0</v>
          </cell>
          <cell r="CS3868" t="str">
            <v>GBU04</v>
          </cell>
        </row>
        <row r="3869">
          <cell r="BD3869" t="str">
            <v>GBU0101</v>
          </cell>
          <cell r="BF3869" t="str">
            <v>BU08</v>
          </cell>
          <cell r="BP3869" t="str">
            <v>ACC_KFI_COI</v>
          </cell>
          <cell r="BR3869" t="str">
            <v>2020.12</v>
          </cell>
          <cell r="BS3869" t="str">
            <v>Visée 1</v>
          </cell>
          <cell r="BT3869">
            <v>13470.82</v>
          </cell>
          <cell r="BV3869" t="str">
            <v>GBU0101</v>
          </cell>
          <cell r="CB3869" t="str">
            <v>BU14</v>
          </cell>
          <cell r="CL3869" t="str">
            <v>ACC_KFI_COI</v>
          </cell>
          <cell r="CN3869" t="str">
            <v>EFF0109</v>
          </cell>
          <cell r="CP3869">
            <v>-12.2</v>
          </cell>
          <cell r="CS3869" t="str">
            <v>GBU04</v>
          </cell>
        </row>
        <row r="3870">
          <cell r="BD3870" t="str">
            <v>GBU0101</v>
          </cell>
          <cell r="BF3870" t="str">
            <v>BU08</v>
          </cell>
          <cell r="BP3870" t="str">
            <v>ACC_KFI_COI</v>
          </cell>
          <cell r="BR3870" t="str">
            <v>2021.06</v>
          </cell>
          <cell r="BS3870" t="str">
            <v>Actual</v>
          </cell>
          <cell r="BT3870">
            <v>6866.78</v>
          </cell>
          <cell r="BV3870" t="str">
            <v>GBU0101</v>
          </cell>
          <cell r="CB3870" t="str">
            <v>BU14</v>
          </cell>
          <cell r="CL3870" t="str">
            <v>ACC_KFI_EBITDA</v>
          </cell>
          <cell r="CN3870" t="str">
            <v>EFF0105</v>
          </cell>
          <cell r="CP3870">
            <v>0</v>
          </cell>
          <cell r="CS3870" t="str">
            <v>GBU04</v>
          </cell>
        </row>
        <row r="3871">
          <cell r="BD3871" t="str">
            <v>GBU0101</v>
          </cell>
          <cell r="BF3871" t="str">
            <v>BU08</v>
          </cell>
          <cell r="BP3871" t="str">
            <v>ACC_KFI_COI</v>
          </cell>
          <cell r="BR3871" t="str">
            <v>2021.06</v>
          </cell>
          <cell r="BS3871" t="str">
            <v>Visée 1</v>
          </cell>
          <cell r="BT3871">
            <v>7724.27</v>
          </cell>
          <cell r="BV3871" t="str">
            <v>GBU0101</v>
          </cell>
          <cell r="CB3871" t="str">
            <v>BU14</v>
          </cell>
          <cell r="CL3871" t="str">
            <v>ACC_KFI_EBITDA</v>
          </cell>
          <cell r="CN3871" t="str">
            <v>EFF0109</v>
          </cell>
          <cell r="CP3871">
            <v>-12.2</v>
          </cell>
          <cell r="CS3871" t="str">
            <v>GBU04</v>
          </cell>
        </row>
        <row r="3872">
          <cell r="BD3872" t="str">
            <v>GBU0101</v>
          </cell>
          <cell r="BF3872" t="str">
            <v>BU08</v>
          </cell>
          <cell r="BP3872" t="str">
            <v>ACC_KFI_+GTHCPXDBSO</v>
          </cell>
          <cell r="BR3872" t="str">
            <v>2019.06</v>
          </cell>
          <cell r="BS3872" t="str">
            <v>Actual</v>
          </cell>
          <cell r="BT3872">
            <v>4042.14</v>
          </cell>
          <cell r="BV3872" t="str">
            <v>GBU0101</v>
          </cell>
          <cell r="CB3872" t="str">
            <v>BU14</v>
          </cell>
          <cell r="CL3872" t="str">
            <v>ACC_KFI_COI</v>
          </cell>
          <cell r="CN3872" t="str">
            <v>EFF0105</v>
          </cell>
          <cell r="CP3872">
            <v>-3654.6199799999999</v>
          </cell>
          <cell r="CS3872" t="str">
            <v>GBU04</v>
          </cell>
        </row>
        <row r="3873">
          <cell r="BD3873" t="str">
            <v>GBU0101</v>
          </cell>
          <cell r="BF3873" t="str">
            <v>BU08</v>
          </cell>
          <cell r="BP3873" t="str">
            <v>ACC_KFI_+GTHCPXDBSO</v>
          </cell>
          <cell r="BR3873" t="str">
            <v>2019.06</v>
          </cell>
          <cell r="BS3873" t="str">
            <v>Visée 1</v>
          </cell>
          <cell r="BT3873">
            <v>3982.63</v>
          </cell>
          <cell r="BV3873" t="str">
            <v>GBU0101</v>
          </cell>
          <cell r="CB3873" t="str">
            <v>BU14</v>
          </cell>
          <cell r="CL3873" t="str">
            <v>ACC_KFI_COI</v>
          </cell>
          <cell r="CN3873" t="str">
            <v>EFF0109</v>
          </cell>
          <cell r="CP3873">
            <v>-10625.45002</v>
          </cell>
          <cell r="CS3873" t="str">
            <v>GBU04</v>
          </cell>
        </row>
        <row r="3874">
          <cell r="BD3874" t="str">
            <v>GBU0101</v>
          </cell>
          <cell r="BF3874" t="str">
            <v>BU08</v>
          </cell>
          <cell r="BP3874" t="str">
            <v>ACC_KFI_+GTHCPXDBSO</v>
          </cell>
          <cell r="BR3874" t="str">
            <v>2020.06</v>
          </cell>
          <cell r="BS3874" t="str">
            <v>Actual</v>
          </cell>
          <cell r="BT3874">
            <v>365.6</v>
          </cell>
          <cell r="BV3874" t="str">
            <v>GBU0101</v>
          </cell>
          <cell r="CB3874" t="str">
            <v>BU14</v>
          </cell>
          <cell r="CL3874" t="str">
            <v>ACC_KFI_EBITDA</v>
          </cell>
          <cell r="CN3874" t="str">
            <v>EFF0105</v>
          </cell>
          <cell r="CP3874">
            <v>-3689.06997</v>
          </cell>
          <cell r="CS3874" t="str">
            <v>GBU04</v>
          </cell>
        </row>
        <row r="3875">
          <cell r="BD3875" t="str">
            <v>GBU0101</v>
          </cell>
          <cell r="BF3875" t="str">
            <v>BU08</v>
          </cell>
          <cell r="BP3875" t="str">
            <v>ACC_KFI_+GTHCPXDBSO</v>
          </cell>
          <cell r="BR3875" t="str">
            <v>2020.06</v>
          </cell>
          <cell r="BS3875" t="str">
            <v>Visée 1</v>
          </cell>
          <cell r="BT3875">
            <v>279.79000000000002</v>
          </cell>
          <cell r="BV3875" t="str">
            <v>GBU0101</v>
          </cell>
          <cell r="CB3875" t="str">
            <v>BU14</v>
          </cell>
          <cell r="CL3875" t="str">
            <v>ACC_KFI_EBITDA</v>
          </cell>
          <cell r="CN3875" t="str">
            <v>EFF0109</v>
          </cell>
          <cell r="CP3875">
            <v>-10554.94003</v>
          </cell>
          <cell r="CS3875" t="str">
            <v>GBU04</v>
          </cell>
        </row>
        <row r="3876">
          <cell r="BD3876" t="str">
            <v>GBU0101</v>
          </cell>
          <cell r="BF3876" t="str">
            <v>BU08</v>
          </cell>
          <cell r="BP3876" t="str">
            <v>ACC_KFI_+GTHCPXDBSO</v>
          </cell>
          <cell r="BR3876" t="str">
            <v>2020.12</v>
          </cell>
          <cell r="BS3876" t="str">
            <v>Actual</v>
          </cell>
          <cell r="BT3876">
            <v>1410.07</v>
          </cell>
          <cell r="BV3876" t="str">
            <v>GBU0101</v>
          </cell>
          <cell r="CB3876" t="str">
            <v>BU14</v>
          </cell>
          <cell r="CL3876" t="str">
            <v>ACC_KFI_TO</v>
          </cell>
          <cell r="CN3876" t="str">
            <v>EFF0105</v>
          </cell>
          <cell r="CP3876">
            <v>-3581.77999</v>
          </cell>
          <cell r="CS3876" t="str">
            <v>GBU04</v>
          </cell>
        </row>
        <row r="3877">
          <cell r="BD3877" t="str">
            <v>GBU0101</v>
          </cell>
          <cell r="BF3877" t="str">
            <v>BU08</v>
          </cell>
          <cell r="BP3877" t="str">
            <v>ACC_KFI_+GTHCPXDBSO</v>
          </cell>
          <cell r="BR3877" t="str">
            <v>2020.12</v>
          </cell>
          <cell r="BS3877" t="str">
            <v>Visée 1</v>
          </cell>
          <cell r="BT3877">
            <v>279.79000000000002</v>
          </cell>
          <cell r="BV3877" t="str">
            <v>GBU0101</v>
          </cell>
          <cell r="CB3877" t="str">
            <v>BU14</v>
          </cell>
          <cell r="CL3877" t="str">
            <v>ACC_KFI_TO</v>
          </cell>
          <cell r="CN3877" t="str">
            <v>EFF0109</v>
          </cell>
          <cell r="CP3877">
            <v>9128.4799899999998</v>
          </cell>
          <cell r="CS3877" t="str">
            <v>GBU04</v>
          </cell>
        </row>
        <row r="3878">
          <cell r="BD3878" t="str">
            <v>GBU0101</v>
          </cell>
          <cell r="BF3878" t="str">
            <v>BU08</v>
          </cell>
          <cell r="BP3878" t="str">
            <v>ACC_KFI_+GTHCPXDBSO</v>
          </cell>
          <cell r="BR3878" t="str">
            <v>2021.06</v>
          </cell>
          <cell r="BS3878" t="str">
            <v>Actual</v>
          </cell>
          <cell r="BT3878">
            <v>508.22</v>
          </cell>
          <cell r="BV3878" t="str">
            <v>GBU0101</v>
          </cell>
          <cell r="CB3878" t="str">
            <v>BU14</v>
          </cell>
          <cell r="CL3878" t="str">
            <v>ACC_KFI_COI</v>
          </cell>
          <cell r="CN3878" t="str">
            <v>EFF0105</v>
          </cell>
          <cell r="CS3878" t="str">
            <v>GBU04</v>
          </cell>
        </row>
        <row r="3879">
          <cell r="BD3879" t="str">
            <v>GBU0101</v>
          </cell>
          <cell r="BF3879" t="str">
            <v>BU08</v>
          </cell>
          <cell r="BP3879" t="str">
            <v>ACC_KFI_+GSSCPXDBSO</v>
          </cell>
          <cell r="BR3879" t="str">
            <v>2019.06</v>
          </cell>
          <cell r="BS3879" t="str">
            <v>Actual</v>
          </cell>
          <cell r="BT3879">
            <v>4201.51</v>
          </cell>
          <cell r="BV3879" t="str">
            <v>GBU0101</v>
          </cell>
          <cell r="CB3879" t="str">
            <v>BU14</v>
          </cell>
          <cell r="CL3879" t="str">
            <v>ACC_KFI_COI</v>
          </cell>
          <cell r="CN3879" t="str">
            <v>EFF0109</v>
          </cell>
          <cell r="CP3879">
            <v>44.560360000000003</v>
          </cell>
          <cell r="CS3879" t="str">
            <v>GBU04</v>
          </cell>
        </row>
        <row r="3880">
          <cell r="BD3880" t="str">
            <v>GBU0101</v>
          </cell>
          <cell r="BF3880" t="str">
            <v>BU08</v>
          </cell>
          <cell r="BP3880" t="str">
            <v>ACC_KFI_+GSSCPXDBSO</v>
          </cell>
          <cell r="BR3880" t="str">
            <v>2019.06</v>
          </cell>
          <cell r="BS3880" t="str">
            <v>Visée 1</v>
          </cell>
          <cell r="BT3880">
            <v>4067.75</v>
          </cell>
          <cell r="BV3880" t="str">
            <v>GBU0101</v>
          </cell>
          <cell r="CB3880" t="str">
            <v>BU14</v>
          </cell>
          <cell r="CL3880" t="str">
            <v>ACC_KFI_EBITDA</v>
          </cell>
          <cell r="CN3880" t="str">
            <v>EFF0105</v>
          </cell>
          <cell r="CS3880" t="str">
            <v>GBU04</v>
          </cell>
        </row>
        <row r="3881">
          <cell r="BD3881" t="str">
            <v>GBU0101</v>
          </cell>
          <cell r="BF3881" t="str">
            <v>BU08</v>
          </cell>
          <cell r="BP3881" t="str">
            <v>ACC_KFI_+GSSCPXDBSO</v>
          </cell>
          <cell r="BR3881" t="str">
            <v>2020.06</v>
          </cell>
          <cell r="BS3881" t="str">
            <v>Actual</v>
          </cell>
          <cell r="BT3881">
            <v>417.28</v>
          </cell>
          <cell r="BV3881" t="str">
            <v>GBU0101</v>
          </cell>
          <cell r="CB3881" t="str">
            <v>BU14</v>
          </cell>
          <cell r="CL3881" t="str">
            <v>ACC_KFI_EBITDA</v>
          </cell>
          <cell r="CN3881" t="str">
            <v>EFF0109</v>
          </cell>
          <cell r="CP3881">
            <v>47.878900000000002</v>
          </cell>
          <cell r="CS3881" t="str">
            <v>GBU04</v>
          </cell>
        </row>
        <row r="3882">
          <cell r="BD3882" t="str">
            <v>GBU0101</v>
          </cell>
          <cell r="BF3882" t="str">
            <v>BU08</v>
          </cell>
          <cell r="BP3882" t="str">
            <v>ACC_KFI_+GSSCPXDBSO</v>
          </cell>
          <cell r="BR3882" t="str">
            <v>2020.06</v>
          </cell>
          <cell r="BS3882" t="str">
            <v>Visée 1</v>
          </cell>
          <cell r="BT3882">
            <v>448.42</v>
          </cell>
          <cell r="BV3882" t="str">
            <v>GBU0101</v>
          </cell>
          <cell r="CB3882" t="str">
            <v>BU14</v>
          </cell>
          <cell r="CL3882" t="str">
            <v>ACC_KFI_COI</v>
          </cell>
          <cell r="CN3882" t="str">
            <v>EFF0105</v>
          </cell>
          <cell r="CS3882" t="str">
            <v>GBU04</v>
          </cell>
        </row>
        <row r="3883">
          <cell r="BD3883" t="str">
            <v>GBU0101</v>
          </cell>
          <cell r="BF3883" t="str">
            <v>BU08</v>
          </cell>
          <cell r="BP3883" t="str">
            <v>ACC_KFI_+GSSCPXDBSO</v>
          </cell>
          <cell r="BR3883" t="str">
            <v>2020.12</v>
          </cell>
          <cell r="BS3883" t="str">
            <v>Actual</v>
          </cell>
          <cell r="BT3883">
            <v>1506.63</v>
          </cell>
          <cell r="BV3883" t="str">
            <v>GBU0101</v>
          </cell>
          <cell r="CB3883" t="str">
            <v>BU14</v>
          </cell>
          <cell r="CL3883" t="str">
            <v>ACC_KFI_COI</v>
          </cell>
          <cell r="CN3883" t="str">
            <v>EFF0109</v>
          </cell>
          <cell r="CP3883">
            <v>0.42964000000000002</v>
          </cell>
          <cell r="CS3883" t="str">
            <v>GBU04</v>
          </cell>
        </row>
        <row r="3884">
          <cell r="BD3884" t="str">
            <v>GBU0101</v>
          </cell>
          <cell r="BF3884" t="str">
            <v>BU08</v>
          </cell>
          <cell r="BP3884" t="str">
            <v>ACC_KFI_+GSSCPXDBSO</v>
          </cell>
          <cell r="BR3884" t="str">
            <v>2020.12</v>
          </cell>
          <cell r="BS3884" t="str">
            <v>Visée 1</v>
          </cell>
          <cell r="BT3884">
            <v>476.79</v>
          </cell>
          <cell r="BV3884" t="str">
            <v>GBU0101</v>
          </cell>
          <cell r="CB3884" t="str">
            <v>BU14</v>
          </cell>
          <cell r="CL3884" t="str">
            <v>ACC_KFI_EBITDA</v>
          </cell>
          <cell r="CN3884" t="str">
            <v>EFF0105</v>
          </cell>
          <cell r="CS3884" t="str">
            <v>GBU04</v>
          </cell>
        </row>
        <row r="3885">
          <cell r="BD3885" t="str">
            <v>GBU0101</v>
          </cell>
          <cell r="BF3885" t="str">
            <v>BU08</v>
          </cell>
          <cell r="BP3885" t="str">
            <v>ACC_KFI_+GSSCPXDBSO</v>
          </cell>
          <cell r="BR3885" t="str">
            <v>2021.06</v>
          </cell>
          <cell r="BS3885" t="str">
            <v>Actual</v>
          </cell>
          <cell r="BT3885">
            <v>640.45000000000005</v>
          </cell>
          <cell r="BV3885" t="str">
            <v>GBU0101</v>
          </cell>
          <cell r="CB3885" t="str">
            <v>BU14</v>
          </cell>
          <cell r="CL3885" t="str">
            <v>ACC_KFI_EBITDA</v>
          </cell>
          <cell r="CN3885" t="str">
            <v>EFF0109</v>
          </cell>
          <cell r="CP3885">
            <v>0.1111</v>
          </cell>
          <cell r="CS3885" t="str">
            <v>GBU04</v>
          </cell>
        </row>
        <row r="3886">
          <cell r="BD3886" t="str">
            <v>GBU0101</v>
          </cell>
          <cell r="BF3886" t="str">
            <v>BU08</v>
          </cell>
          <cell r="BP3886" t="str">
            <v>ACC_KFI_+GSSCPXDBSO</v>
          </cell>
          <cell r="BR3886" t="str">
            <v>2021.06</v>
          </cell>
          <cell r="BS3886" t="str">
            <v>Visée 1</v>
          </cell>
          <cell r="BT3886">
            <v>177.09</v>
          </cell>
          <cell r="BV3886" t="str">
            <v>GBU0101</v>
          </cell>
          <cell r="CB3886" t="str">
            <v>BU14</v>
          </cell>
          <cell r="CL3886" t="str">
            <v>ACC_KFI_COI</v>
          </cell>
          <cell r="CN3886" t="str">
            <v>EFF0105</v>
          </cell>
          <cell r="CP3886">
            <v>205.48998</v>
          </cell>
          <cell r="CS3886" t="str">
            <v>GBU04</v>
          </cell>
        </row>
        <row r="3887">
          <cell r="BD3887" t="str">
            <v>GBU0101</v>
          </cell>
          <cell r="BF3887" t="str">
            <v>BU08</v>
          </cell>
          <cell r="BP3887" t="str">
            <v>ACC_KFI_TO</v>
          </cell>
          <cell r="BR3887" t="str">
            <v>2019.06</v>
          </cell>
          <cell r="BS3887" t="str">
            <v>Actual</v>
          </cell>
          <cell r="BT3887">
            <v>2355.21</v>
          </cell>
          <cell r="BV3887" t="str">
            <v>GBU0101</v>
          </cell>
          <cell r="CB3887" t="str">
            <v>BU14</v>
          </cell>
          <cell r="CL3887" t="str">
            <v>ACC_KFI_COI</v>
          </cell>
          <cell r="CN3887" t="str">
            <v>EFF0109</v>
          </cell>
          <cell r="CP3887">
            <v>993.11001999999996</v>
          </cell>
          <cell r="CS3887" t="str">
            <v>GBU04</v>
          </cell>
        </row>
        <row r="3888">
          <cell r="BD3888" t="str">
            <v>GBU0101</v>
          </cell>
          <cell r="BF3888" t="str">
            <v>BU08</v>
          </cell>
          <cell r="BP3888" t="str">
            <v>ACC_KFI_TO</v>
          </cell>
          <cell r="BR3888" t="str">
            <v>2020.06</v>
          </cell>
          <cell r="BS3888" t="str">
            <v>Actual</v>
          </cell>
          <cell r="BT3888">
            <v>2202.91</v>
          </cell>
          <cell r="BV3888" t="str">
            <v>GBU0101</v>
          </cell>
          <cell r="CB3888" t="str">
            <v>BU14</v>
          </cell>
          <cell r="CL3888" t="str">
            <v>ACC_KFI_EBITDA</v>
          </cell>
          <cell r="CN3888" t="str">
            <v>EFF0105</v>
          </cell>
          <cell r="CP3888">
            <v>205.48998</v>
          </cell>
          <cell r="CS3888" t="str">
            <v>GBU04</v>
          </cell>
        </row>
        <row r="3889">
          <cell r="BD3889" t="str">
            <v>GBU0101</v>
          </cell>
          <cell r="BF3889" t="str">
            <v>BU08</v>
          </cell>
          <cell r="BP3889" t="str">
            <v>ACC_KFI_TO</v>
          </cell>
          <cell r="BR3889" t="str">
            <v>2020.12</v>
          </cell>
          <cell r="BS3889" t="str">
            <v>Actual</v>
          </cell>
          <cell r="BT3889">
            <v>4160.37</v>
          </cell>
          <cell r="BV3889" t="str">
            <v>GBU0101</v>
          </cell>
          <cell r="CB3889" t="str">
            <v>BU14</v>
          </cell>
          <cell r="CL3889" t="str">
            <v>ACC_KFI_EBITDA</v>
          </cell>
          <cell r="CN3889" t="str">
            <v>EFF0109</v>
          </cell>
          <cell r="CP3889">
            <v>993.11001999999996</v>
          </cell>
          <cell r="CS3889" t="str">
            <v>GBU04</v>
          </cell>
        </row>
        <row r="3890">
          <cell r="BD3890" t="str">
            <v>GBU0101</v>
          </cell>
          <cell r="BF3890" t="str">
            <v>BU08</v>
          </cell>
          <cell r="BP3890" t="str">
            <v>ACC_KFI_TO</v>
          </cell>
          <cell r="BR3890" t="str">
            <v>2021.06</v>
          </cell>
          <cell r="BS3890" t="str">
            <v>Actual</v>
          </cell>
          <cell r="BT3890">
            <v>4181.45</v>
          </cell>
          <cell r="BV3890" t="str">
            <v>GBU0101</v>
          </cell>
          <cell r="CB3890" t="str">
            <v>BU14</v>
          </cell>
          <cell r="CL3890" t="str">
            <v>ACC_KFI_COI</v>
          </cell>
          <cell r="CN3890" t="str">
            <v>EFF0102</v>
          </cell>
          <cell r="CP3890">
            <v>-6.4999999999999997E-4</v>
          </cell>
          <cell r="CS3890" t="str">
            <v>GBU04</v>
          </cell>
        </row>
        <row r="3891">
          <cell r="BD3891" t="str">
            <v>GBU0101</v>
          </cell>
          <cell r="BF3891" t="str">
            <v>BU08</v>
          </cell>
          <cell r="BP3891" t="str">
            <v>ACC_KFI_TO</v>
          </cell>
          <cell r="BR3891" t="str">
            <v>2021.06</v>
          </cell>
          <cell r="BS3891" t="str">
            <v>Visée 1</v>
          </cell>
          <cell r="BT3891">
            <v>1128.51</v>
          </cell>
          <cell r="BV3891" t="str">
            <v>GBU0101</v>
          </cell>
          <cell r="CB3891" t="str">
            <v>BU14</v>
          </cell>
          <cell r="CL3891" t="str">
            <v>ACC_KFI_COI</v>
          </cell>
          <cell r="CN3891" t="str">
            <v>EFF0105</v>
          </cell>
          <cell r="CP3891">
            <v>7.4651899999999998</v>
          </cell>
          <cell r="CS3891" t="str">
            <v>GBU04</v>
          </cell>
        </row>
        <row r="3892">
          <cell r="BD3892" t="str">
            <v>GBU0101</v>
          </cell>
          <cell r="BF3892" t="str">
            <v>BU08</v>
          </cell>
          <cell r="BP3892" t="str">
            <v>ACC_KFI_EBITDA</v>
          </cell>
          <cell r="BR3892" t="str">
            <v>2019.06</v>
          </cell>
          <cell r="BS3892" t="str">
            <v>Actual</v>
          </cell>
          <cell r="BT3892">
            <v>4675.83</v>
          </cell>
          <cell r="BV3892" t="str">
            <v>GBU0101</v>
          </cell>
          <cell r="CB3892" t="str">
            <v>BU14</v>
          </cell>
          <cell r="CL3892" t="str">
            <v>ACC_KFI_COI</v>
          </cell>
          <cell r="CN3892" t="str">
            <v>EFF0109</v>
          </cell>
          <cell r="CP3892">
            <v>-4621.0771400000003</v>
          </cell>
          <cell r="CS3892" t="str">
            <v>GBU04</v>
          </cell>
        </row>
        <row r="3893">
          <cell r="BD3893" t="str">
            <v>GBU0101</v>
          </cell>
          <cell r="BF3893" t="str">
            <v>BU08</v>
          </cell>
          <cell r="BP3893" t="str">
            <v>ACC_KFI_EBITDA</v>
          </cell>
          <cell r="BR3893" t="str">
            <v>2019.06</v>
          </cell>
          <cell r="BS3893" t="str">
            <v>Visée 1</v>
          </cell>
          <cell r="BT3893">
            <v>4840.3</v>
          </cell>
          <cell r="BV3893" t="str">
            <v>GBU0101</v>
          </cell>
          <cell r="CB3893" t="str">
            <v>BU14</v>
          </cell>
          <cell r="CL3893" t="str">
            <v>ACC_KFI_COI</v>
          </cell>
          <cell r="CN3893" t="str">
            <v>EFF0220</v>
          </cell>
          <cell r="CP3893">
            <v>1.0000000000000001E-5</v>
          </cell>
          <cell r="CS3893" t="str">
            <v>GBU04</v>
          </cell>
        </row>
        <row r="3894">
          <cell r="BD3894" t="str">
            <v>GBU0101</v>
          </cell>
          <cell r="BF3894" t="str">
            <v>BU08</v>
          </cell>
          <cell r="BP3894" t="str">
            <v>ACC_KFI_EBITDA</v>
          </cell>
          <cell r="BR3894" t="str">
            <v>2020.06</v>
          </cell>
          <cell r="BS3894" t="str">
            <v>Actual</v>
          </cell>
          <cell r="BT3894">
            <v>7680.09</v>
          </cell>
          <cell r="BV3894" t="str">
            <v>GBU0101</v>
          </cell>
          <cell r="CB3894" t="str">
            <v>BU14</v>
          </cell>
          <cell r="CL3894" t="str">
            <v>ACC_KFI_EBITDA</v>
          </cell>
          <cell r="CN3894" t="str">
            <v>EFF0102</v>
          </cell>
          <cell r="CP3894">
            <v>-6.4999999999999997E-4</v>
          </cell>
          <cell r="CS3894" t="str">
            <v>GBU04</v>
          </cell>
        </row>
        <row r="3895">
          <cell r="BD3895" t="str">
            <v>GBU0101</v>
          </cell>
          <cell r="BF3895" t="str">
            <v>BU08</v>
          </cell>
          <cell r="BP3895" t="str">
            <v>ACC_KFI_EBITDA</v>
          </cell>
          <cell r="BR3895" t="str">
            <v>2020.06</v>
          </cell>
          <cell r="BS3895" t="str">
            <v>Visée 1</v>
          </cell>
          <cell r="BT3895">
            <v>5755.25</v>
          </cell>
          <cell r="BV3895" t="str">
            <v>GBU0101</v>
          </cell>
          <cell r="CB3895" t="str">
            <v>BU14</v>
          </cell>
          <cell r="CL3895" t="str">
            <v>ACC_KFI_EBITDA</v>
          </cell>
          <cell r="CN3895" t="str">
            <v>EFF0105</v>
          </cell>
          <cell r="CP3895">
            <v>7.4651899999999998</v>
          </cell>
          <cell r="CS3895" t="str">
            <v>GBU04</v>
          </cell>
        </row>
        <row r="3896">
          <cell r="BD3896" t="str">
            <v>GBU0101</v>
          </cell>
          <cell r="BF3896" t="str">
            <v>BU08</v>
          </cell>
          <cell r="BP3896" t="str">
            <v>ACC_KFI_EBITDA</v>
          </cell>
          <cell r="BR3896" t="str">
            <v>2020.12</v>
          </cell>
          <cell r="BS3896" t="str">
            <v>Actual</v>
          </cell>
          <cell r="BT3896">
            <v>12735.36</v>
          </cell>
          <cell r="BV3896" t="str">
            <v>GBU0101</v>
          </cell>
          <cell r="CB3896" t="str">
            <v>BU14</v>
          </cell>
          <cell r="CL3896" t="str">
            <v>ACC_KFI_EBITDA</v>
          </cell>
          <cell r="CN3896" t="str">
            <v>EFF0109</v>
          </cell>
          <cell r="CP3896">
            <v>-4621.0771400000003</v>
          </cell>
          <cell r="CS3896" t="str">
            <v>GBU04</v>
          </cell>
        </row>
        <row r="3897">
          <cell r="BD3897" t="str">
            <v>GBU0101</v>
          </cell>
          <cell r="BF3897" t="str">
            <v>BU08</v>
          </cell>
          <cell r="BP3897" t="str">
            <v>ACC_KFI_EBITDA</v>
          </cell>
          <cell r="BR3897" t="str">
            <v>2020.12</v>
          </cell>
          <cell r="BS3897" t="str">
            <v>Visée 1</v>
          </cell>
          <cell r="BT3897">
            <v>10477.469999999999</v>
          </cell>
          <cell r="BV3897" t="str">
            <v>GBU0101</v>
          </cell>
          <cell r="CB3897" t="str">
            <v>BU14</v>
          </cell>
          <cell r="CL3897" t="str">
            <v>ACC_KFI_EBITDA</v>
          </cell>
          <cell r="CN3897" t="str">
            <v>EFF0220</v>
          </cell>
          <cell r="CP3897">
            <v>1.0000000000000001E-5</v>
          </cell>
          <cell r="CS3897" t="str">
            <v>GBU04</v>
          </cell>
        </row>
        <row r="3898">
          <cell r="BD3898" t="str">
            <v>GBU0101</v>
          </cell>
          <cell r="BF3898" t="str">
            <v>BU08</v>
          </cell>
          <cell r="BP3898" t="str">
            <v>ACC_KFI_EBITDA</v>
          </cell>
          <cell r="BR3898" t="str">
            <v>2021.06</v>
          </cell>
          <cell r="BS3898" t="str">
            <v>Actual</v>
          </cell>
          <cell r="BT3898">
            <v>8013.86</v>
          </cell>
          <cell r="BV3898" t="str">
            <v>GBU0101</v>
          </cell>
          <cell r="CB3898" t="str">
            <v>BU14</v>
          </cell>
          <cell r="CL3898" t="str">
            <v>ACC_KFI_COI</v>
          </cell>
          <cell r="CN3898" t="str">
            <v>EFF0102</v>
          </cell>
          <cell r="CP3898">
            <v>6.4000000000000005E-4</v>
          </cell>
          <cell r="CS3898" t="str">
            <v>GBU04</v>
          </cell>
        </row>
        <row r="3899">
          <cell r="BD3899" t="str">
            <v>GBU0101</v>
          </cell>
          <cell r="BF3899" t="str">
            <v>BU08</v>
          </cell>
          <cell r="BP3899" t="str">
            <v>ACC_KFI_EBITDA</v>
          </cell>
          <cell r="BR3899" t="str">
            <v>2021.06</v>
          </cell>
          <cell r="BS3899" t="str">
            <v>Visée 1</v>
          </cell>
          <cell r="BT3899">
            <v>7662.08</v>
          </cell>
          <cell r="BV3899" t="str">
            <v>GBU0101</v>
          </cell>
          <cell r="CB3899" t="str">
            <v>BU14</v>
          </cell>
          <cell r="CL3899" t="str">
            <v>ACC_KFI_COI</v>
          </cell>
          <cell r="CN3899" t="str">
            <v>EFF0105</v>
          </cell>
          <cell r="CP3899">
            <v>1455.46192</v>
          </cell>
          <cell r="CS3899" t="str">
            <v>GBU04</v>
          </cell>
        </row>
        <row r="3900">
          <cell r="BD3900" t="str">
            <v>GBU0101</v>
          </cell>
          <cell r="BF3900" t="str">
            <v>BU08</v>
          </cell>
          <cell r="BP3900" t="str">
            <v>ACC_KFI_COI</v>
          </cell>
          <cell r="BR3900" t="str">
            <v>2019.06</v>
          </cell>
          <cell r="BS3900" t="str">
            <v>Actual</v>
          </cell>
          <cell r="BT3900">
            <v>2105.9299999999998</v>
          </cell>
          <cell r="BV3900" t="str">
            <v>GBU0101</v>
          </cell>
          <cell r="CB3900" t="str">
            <v>BU14</v>
          </cell>
          <cell r="CL3900" t="str">
            <v>ACC_KFI_COI</v>
          </cell>
          <cell r="CN3900" t="str">
            <v>EFF0109</v>
          </cell>
          <cell r="CP3900">
            <v>10013.450699999999</v>
          </cell>
          <cell r="CS3900" t="str">
            <v>GBU04</v>
          </cell>
        </row>
        <row r="3901">
          <cell r="BD3901" t="str">
            <v>GBU0101</v>
          </cell>
          <cell r="BF3901" t="str">
            <v>BU08</v>
          </cell>
          <cell r="BP3901" t="str">
            <v>ACC_KFI_COI</v>
          </cell>
          <cell r="BR3901" t="str">
            <v>2019.06</v>
          </cell>
          <cell r="BS3901" t="str">
            <v>Visée 1</v>
          </cell>
          <cell r="BT3901">
            <v>2199.63</v>
          </cell>
          <cell r="BV3901" t="str">
            <v>GBU0101</v>
          </cell>
          <cell r="CB3901" t="str">
            <v>BU14</v>
          </cell>
          <cell r="CL3901" t="str">
            <v>ACC_KFI_COI</v>
          </cell>
          <cell r="CN3901" t="str">
            <v>EFF0221</v>
          </cell>
          <cell r="CP3901">
            <v>414.81849999999997</v>
          </cell>
          <cell r="CS3901" t="str">
            <v>GBU04</v>
          </cell>
        </row>
        <row r="3902">
          <cell r="BD3902" t="str">
            <v>GBU0101</v>
          </cell>
          <cell r="BF3902" t="str">
            <v>BU08</v>
          </cell>
          <cell r="BP3902" t="str">
            <v>ACC_KFI_COI</v>
          </cell>
          <cell r="BR3902" t="str">
            <v>2020.06</v>
          </cell>
          <cell r="BS3902" t="str">
            <v>Actual</v>
          </cell>
          <cell r="BT3902">
            <v>5016.33</v>
          </cell>
          <cell r="BV3902" t="str">
            <v>GBU0101</v>
          </cell>
          <cell r="CB3902" t="str">
            <v>BU14</v>
          </cell>
          <cell r="CL3902" t="str">
            <v>ACC_KFI_EBITDA</v>
          </cell>
          <cell r="CN3902" t="str">
            <v>EFF0102</v>
          </cell>
          <cell r="CP3902">
            <v>6.4000000000000005E-4</v>
          </cell>
          <cell r="CS3902" t="str">
            <v>GBU04</v>
          </cell>
        </row>
        <row r="3903">
          <cell r="BD3903" t="str">
            <v>GBU0101</v>
          </cell>
          <cell r="BF3903" t="str">
            <v>BU08</v>
          </cell>
          <cell r="BP3903" t="str">
            <v>ACC_KFI_COI</v>
          </cell>
          <cell r="BR3903" t="str">
            <v>2020.06</v>
          </cell>
          <cell r="BS3903" t="str">
            <v>Visée 1</v>
          </cell>
          <cell r="BT3903">
            <v>3193.58</v>
          </cell>
          <cell r="BV3903" t="str">
            <v>GBU0101</v>
          </cell>
          <cell r="CB3903" t="str">
            <v>BU14</v>
          </cell>
          <cell r="CL3903" t="str">
            <v>ACC_KFI_EBITDA</v>
          </cell>
          <cell r="CN3903" t="str">
            <v>EFF0105</v>
          </cell>
          <cell r="CP3903">
            <v>1395.3495399999999</v>
          </cell>
          <cell r="CS3903" t="str">
            <v>GBU04</v>
          </cell>
        </row>
        <row r="3904">
          <cell r="BD3904" t="str">
            <v>GBU0101</v>
          </cell>
          <cell r="BF3904" t="str">
            <v>BU08</v>
          </cell>
          <cell r="BP3904" t="str">
            <v>ACC_KFI_COI</v>
          </cell>
          <cell r="BR3904" t="str">
            <v>2020.12</v>
          </cell>
          <cell r="BS3904" t="str">
            <v>Actual</v>
          </cell>
          <cell r="BT3904">
            <v>7691.42</v>
          </cell>
          <cell r="BV3904" t="str">
            <v>GBU0101</v>
          </cell>
          <cell r="CB3904" t="str">
            <v>BU14</v>
          </cell>
          <cell r="CL3904" t="str">
            <v>ACC_KFI_EBITDA</v>
          </cell>
          <cell r="CN3904" t="str">
            <v>EFF0109</v>
          </cell>
          <cell r="CP3904">
            <v>9034.9321999999993</v>
          </cell>
          <cell r="CS3904" t="str">
            <v>GBU04</v>
          </cell>
        </row>
        <row r="3905">
          <cell r="BD3905" t="str">
            <v>GBU0101</v>
          </cell>
          <cell r="BF3905" t="str">
            <v>BU08</v>
          </cell>
          <cell r="BP3905" t="str">
            <v>ACC_KFI_COI</v>
          </cell>
          <cell r="BR3905" t="str">
            <v>2020.12</v>
          </cell>
          <cell r="BS3905" t="str">
            <v>Visée 1</v>
          </cell>
          <cell r="BT3905">
            <v>5354.13</v>
          </cell>
          <cell r="BV3905" t="str">
            <v>GBU0101</v>
          </cell>
          <cell r="CB3905" t="str">
            <v>BU14</v>
          </cell>
          <cell r="CL3905" t="str">
            <v>ACC_KFI_EBITDA</v>
          </cell>
          <cell r="CN3905" t="str">
            <v>EFF0221</v>
          </cell>
          <cell r="CP3905">
            <v>414.81849999999997</v>
          </cell>
          <cell r="CS3905" t="str">
            <v>GBU04</v>
          </cell>
        </row>
        <row r="3906">
          <cell r="BD3906" t="str">
            <v>GBU0101</v>
          </cell>
          <cell r="BF3906" t="str">
            <v>BU08</v>
          </cell>
          <cell r="BP3906" t="str">
            <v>ACC_KFI_COI</v>
          </cell>
          <cell r="BR3906" t="str">
            <v>2021.06</v>
          </cell>
          <cell r="BS3906" t="str">
            <v>Actual</v>
          </cell>
          <cell r="BT3906">
            <v>5257.64</v>
          </cell>
          <cell r="BV3906" t="str">
            <v>GBU0101</v>
          </cell>
          <cell r="CB3906" t="str">
            <v>BU14</v>
          </cell>
          <cell r="CL3906" t="str">
            <v>ACC_KFI_TO</v>
          </cell>
          <cell r="CN3906" t="str">
            <v>EFF0105</v>
          </cell>
          <cell r="CS3906" t="str">
            <v>GBU04</v>
          </cell>
        </row>
        <row r="3907">
          <cell r="BD3907" t="str">
            <v>GBU0101</v>
          </cell>
          <cell r="BF3907" t="str">
            <v>BU08</v>
          </cell>
          <cell r="BP3907" t="str">
            <v>ACC_KFI_COI</v>
          </cell>
          <cell r="BR3907" t="str">
            <v>2021.06</v>
          </cell>
          <cell r="BS3907" t="str">
            <v>Visée 1</v>
          </cell>
          <cell r="BT3907">
            <v>4690.41</v>
          </cell>
          <cell r="BV3907" t="str">
            <v>GBU0101</v>
          </cell>
          <cell r="CB3907" t="str">
            <v>BU14</v>
          </cell>
          <cell r="CL3907" t="str">
            <v>ACC_KFI_TO</v>
          </cell>
          <cell r="CN3907" t="str">
            <v>EFF0109</v>
          </cell>
          <cell r="CP3907">
            <v>12026.42</v>
          </cell>
          <cell r="CS3907" t="str">
            <v>GBU04</v>
          </cell>
        </row>
        <row r="3908">
          <cell r="BD3908" t="str">
            <v>GBU0101</v>
          </cell>
          <cell r="BF3908" t="str">
            <v>BU08</v>
          </cell>
          <cell r="BP3908" t="str">
            <v>ACC_KFI_+GTHCPXDBSO</v>
          </cell>
          <cell r="BR3908" t="str">
            <v>2020.12</v>
          </cell>
          <cell r="BS3908" t="str">
            <v>Actual</v>
          </cell>
          <cell r="BT3908">
            <v>6641.21</v>
          </cell>
          <cell r="BV3908" t="str">
            <v>GBU0101</v>
          </cell>
          <cell r="CB3908" t="str">
            <v>BU14</v>
          </cell>
          <cell r="CL3908" t="str">
            <v>ACC_KFI_COI</v>
          </cell>
          <cell r="CN3908" t="str">
            <v>EFF0102</v>
          </cell>
          <cell r="CP3908">
            <v>0</v>
          </cell>
          <cell r="CS3908" t="str">
            <v>GBU04</v>
          </cell>
        </row>
        <row r="3909">
          <cell r="BD3909" t="str">
            <v>GBU0101</v>
          </cell>
          <cell r="BF3909" t="str">
            <v>BU08</v>
          </cell>
          <cell r="BP3909" t="str">
            <v>ACC_KFI_+GTHCPXDBSO</v>
          </cell>
          <cell r="BR3909" t="str">
            <v>2021.06</v>
          </cell>
          <cell r="BS3909" t="str">
            <v>Actual</v>
          </cell>
          <cell r="BT3909">
            <v>2506.91</v>
          </cell>
          <cell r="BV3909" t="str">
            <v>GBU0101</v>
          </cell>
          <cell r="CB3909" t="str">
            <v>BU14</v>
          </cell>
          <cell r="CL3909" t="str">
            <v>ACC_KFI_COI</v>
          </cell>
          <cell r="CN3909" t="str">
            <v>EFF0105</v>
          </cell>
          <cell r="CP3909">
            <v>148.53289000000001</v>
          </cell>
          <cell r="CS3909" t="str">
            <v>GBU04</v>
          </cell>
        </row>
        <row r="3910">
          <cell r="BD3910" t="str">
            <v>GBU0101</v>
          </cell>
          <cell r="BF3910" t="str">
            <v>BU08</v>
          </cell>
          <cell r="BP3910" t="str">
            <v>ACC_KFI_+GTHCPXDBSO</v>
          </cell>
          <cell r="BR3910" t="str">
            <v>2021.06</v>
          </cell>
          <cell r="BS3910" t="str">
            <v>Visée 1</v>
          </cell>
          <cell r="BT3910">
            <v>9541.36</v>
          </cell>
          <cell r="BV3910" t="str">
            <v>GBU0101</v>
          </cell>
          <cell r="CB3910" t="str">
            <v>BU14</v>
          </cell>
          <cell r="CL3910" t="str">
            <v>ACC_KFI_COI</v>
          </cell>
          <cell r="CN3910" t="str">
            <v>EFF0109</v>
          </cell>
          <cell r="CP3910">
            <v>-148.66354999999999</v>
          </cell>
          <cell r="CS3910" t="str">
            <v>GBU04</v>
          </cell>
        </row>
        <row r="3911">
          <cell r="BD3911" t="str">
            <v>GBU0101</v>
          </cell>
          <cell r="BF3911" t="str">
            <v>BU08</v>
          </cell>
          <cell r="BP3911" t="str">
            <v>ACC_KFI_+GSSCPXDBSO</v>
          </cell>
          <cell r="BR3911" t="str">
            <v>2019.06</v>
          </cell>
          <cell r="BS3911" t="str">
            <v>Actual</v>
          </cell>
          <cell r="BT3911">
            <v>2.74</v>
          </cell>
          <cell r="BV3911" t="str">
            <v>GBU0101</v>
          </cell>
          <cell r="CB3911" t="str">
            <v>BU14</v>
          </cell>
          <cell r="CL3911" t="str">
            <v>ACC_KFI_EBITDA</v>
          </cell>
          <cell r="CN3911" t="str">
            <v>EFF0102</v>
          </cell>
          <cell r="CP3911">
            <v>0</v>
          </cell>
          <cell r="CS3911" t="str">
            <v>GBU04</v>
          </cell>
        </row>
        <row r="3912">
          <cell r="BD3912" t="str">
            <v>GBU0101</v>
          </cell>
          <cell r="BF3912" t="str">
            <v>BU08</v>
          </cell>
          <cell r="BP3912" t="str">
            <v>ACC_KFI_+GSSCPXDBSO</v>
          </cell>
          <cell r="BR3912" t="str">
            <v>2020.06</v>
          </cell>
          <cell r="BS3912" t="str">
            <v>Actual</v>
          </cell>
          <cell r="BT3912">
            <v>57.09</v>
          </cell>
          <cell r="BV3912" t="str">
            <v>GBU0101</v>
          </cell>
          <cell r="CB3912" t="str">
            <v>BU14</v>
          </cell>
          <cell r="CL3912" t="str">
            <v>ACC_KFI_EBITDA</v>
          </cell>
          <cell r="CN3912" t="str">
            <v>EFF0105</v>
          </cell>
          <cell r="CP3912">
            <v>148.53527</v>
          </cell>
          <cell r="CS3912" t="str">
            <v>GBU04</v>
          </cell>
        </row>
        <row r="3913">
          <cell r="BD3913" t="str">
            <v>GBU0101</v>
          </cell>
          <cell r="BF3913" t="str">
            <v>BU08</v>
          </cell>
          <cell r="BP3913" t="str">
            <v>ACC_KFI_+GSSCPXDBSO</v>
          </cell>
          <cell r="BR3913" t="str">
            <v>2020.12</v>
          </cell>
          <cell r="BS3913" t="str">
            <v>Actual</v>
          </cell>
          <cell r="BT3913">
            <v>6714.38</v>
          </cell>
          <cell r="BV3913" t="str">
            <v>GBU0101</v>
          </cell>
          <cell r="CB3913" t="str">
            <v>BU14</v>
          </cell>
          <cell r="CL3913" t="str">
            <v>ACC_KFI_EBITDA</v>
          </cell>
          <cell r="CN3913" t="str">
            <v>EFF0109</v>
          </cell>
          <cell r="CP3913">
            <v>-148.66505000000001</v>
          </cell>
          <cell r="CS3913" t="str">
            <v>GBU04</v>
          </cell>
        </row>
        <row r="3914">
          <cell r="BD3914" t="str">
            <v>GBU0101</v>
          </cell>
          <cell r="BF3914" t="str">
            <v>BU08</v>
          </cell>
          <cell r="BP3914" t="str">
            <v>ACC_KFI_+GSSCPXDBSO</v>
          </cell>
          <cell r="BR3914" t="str">
            <v>2021.06</v>
          </cell>
          <cell r="BS3914" t="str">
            <v>Actual</v>
          </cell>
          <cell r="BT3914">
            <v>2506.91</v>
          </cell>
          <cell r="BV3914" t="str">
            <v>GBU0101</v>
          </cell>
          <cell r="CB3914" t="str">
            <v>BU14</v>
          </cell>
          <cell r="CL3914" t="str">
            <v>ACC_KFI_COI</v>
          </cell>
          <cell r="CN3914" t="str">
            <v>EFF0105</v>
          </cell>
          <cell r="CP3914">
            <v>26.919989999999999</v>
          </cell>
          <cell r="CS3914" t="str">
            <v>GBU04</v>
          </cell>
        </row>
        <row r="3915">
          <cell r="BD3915" t="str">
            <v>GBU0101</v>
          </cell>
          <cell r="BF3915" t="str">
            <v>BU08</v>
          </cell>
          <cell r="BP3915" t="str">
            <v>ACC_KFI_+GSSCPXDBSO</v>
          </cell>
          <cell r="BR3915" t="str">
            <v>2021.06</v>
          </cell>
          <cell r="BS3915" t="str">
            <v>Visée 1</v>
          </cell>
          <cell r="BT3915">
            <v>9541.36</v>
          </cell>
          <cell r="BV3915" t="str">
            <v>GBU0101</v>
          </cell>
          <cell r="CB3915" t="str">
            <v>BU14</v>
          </cell>
          <cell r="CL3915" t="str">
            <v>ACC_KFI_COI</v>
          </cell>
          <cell r="CN3915" t="str">
            <v>EFF0109</v>
          </cell>
          <cell r="CP3915">
            <v>9990.6900100000003</v>
          </cell>
          <cell r="CS3915" t="str">
            <v>GBU04</v>
          </cell>
        </row>
        <row r="3916">
          <cell r="BD3916" t="str">
            <v>GBU0101</v>
          </cell>
          <cell r="BF3916" t="str">
            <v>BU08</v>
          </cell>
          <cell r="BP3916" t="str">
            <v>ACC_KFI_TO</v>
          </cell>
          <cell r="BR3916" t="str">
            <v>2019.06</v>
          </cell>
          <cell r="BS3916" t="str">
            <v>Actual</v>
          </cell>
          <cell r="BT3916">
            <v>7621</v>
          </cell>
          <cell r="BV3916" t="str">
            <v>GBU0101</v>
          </cell>
          <cell r="CB3916" t="str">
            <v>BU14</v>
          </cell>
          <cell r="CL3916" t="str">
            <v>ACC_KFI_EBITDA</v>
          </cell>
          <cell r="CN3916" t="str">
            <v>EFF0105</v>
          </cell>
          <cell r="CP3916">
            <v>26.919989999999999</v>
          </cell>
          <cell r="CS3916" t="str">
            <v>GBU04</v>
          </cell>
        </row>
        <row r="3917">
          <cell r="BD3917" t="str">
            <v>GBU0101</v>
          </cell>
          <cell r="BF3917" t="str">
            <v>BU08</v>
          </cell>
          <cell r="BP3917" t="str">
            <v>ACC_KFI_TO</v>
          </cell>
          <cell r="BR3917" t="str">
            <v>2019.06</v>
          </cell>
          <cell r="BS3917" t="str">
            <v>Visée 1</v>
          </cell>
          <cell r="BT3917">
            <v>2873</v>
          </cell>
          <cell r="BV3917" t="str">
            <v>GBU0101</v>
          </cell>
          <cell r="CB3917" t="str">
            <v>BU14</v>
          </cell>
          <cell r="CL3917" t="str">
            <v>ACC_KFI_EBITDA</v>
          </cell>
          <cell r="CN3917" t="str">
            <v>EFF0109</v>
          </cell>
          <cell r="CP3917">
            <v>9990.6900100000003</v>
          </cell>
          <cell r="CS3917" t="str">
            <v>GBU04</v>
          </cell>
        </row>
        <row r="3918">
          <cell r="BD3918" t="str">
            <v>GBU0101</v>
          </cell>
          <cell r="BF3918" t="str">
            <v>BU08</v>
          </cell>
          <cell r="BP3918" t="str">
            <v>ACC_KFI_TO</v>
          </cell>
          <cell r="BR3918" t="str">
            <v>2020.06</v>
          </cell>
          <cell r="BS3918" t="str">
            <v>Actual</v>
          </cell>
          <cell r="BT3918">
            <v>6686</v>
          </cell>
          <cell r="BV3918" t="str">
            <v>GBU0101</v>
          </cell>
          <cell r="CB3918" t="str">
            <v>BU14</v>
          </cell>
          <cell r="CL3918" t="str">
            <v>ACC_KFI_COI</v>
          </cell>
          <cell r="CN3918" t="str">
            <v>EFF0105</v>
          </cell>
          <cell r="CP3918">
            <v>0.37658000000000003</v>
          </cell>
          <cell r="CS3918" t="str">
            <v>GBU04</v>
          </cell>
        </row>
        <row r="3919">
          <cell r="BD3919" t="str">
            <v>GBU0101</v>
          </cell>
          <cell r="BF3919" t="str">
            <v>BU08</v>
          </cell>
          <cell r="BP3919" t="str">
            <v>ACC_KFI_TO</v>
          </cell>
          <cell r="BR3919" t="str">
            <v>2020.06</v>
          </cell>
          <cell r="BS3919" t="str">
            <v>Visée 1</v>
          </cell>
          <cell r="BT3919">
            <v>10171</v>
          </cell>
          <cell r="BV3919" t="str">
            <v>GBU0101</v>
          </cell>
          <cell r="CB3919" t="str">
            <v>BU14</v>
          </cell>
          <cell r="CL3919" t="str">
            <v>ACC_KFI_COI</v>
          </cell>
          <cell r="CN3919" t="str">
            <v>EFF0109</v>
          </cell>
          <cell r="CP3919">
            <v>-241.37657999999999</v>
          </cell>
          <cell r="CS3919" t="str">
            <v>GBU04</v>
          </cell>
        </row>
        <row r="3920">
          <cell r="BD3920" t="str">
            <v>GBU0101</v>
          </cell>
          <cell r="BF3920" t="str">
            <v>BU08</v>
          </cell>
          <cell r="BP3920" t="str">
            <v>ACC_KFI_TO</v>
          </cell>
          <cell r="BR3920" t="str">
            <v>2020.12</v>
          </cell>
          <cell r="BS3920" t="str">
            <v>Actual</v>
          </cell>
          <cell r="BT3920">
            <v>15919</v>
          </cell>
          <cell r="BV3920" t="str">
            <v>GBU0101</v>
          </cell>
          <cell r="CB3920" t="str">
            <v>BU14</v>
          </cell>
          <cell r="CL3920" t="str">
            <v>ACC_KFI_EBITDA</v>
          </cell>
          <cell r="CN3920" t="str">
            <v>EFF0105</v>
          </cell>
          <cell r="CP3920">
            <v>0.38281999999999999</v>
          </cell>
          <cell r="CS3920" t="str">
            <v>GBU04</v>
          </cell>
        </row>
        <row r="3921">
          <cell r="BD3921" t="str">
            <v>GBU0101</v>
          </cell>
          <cell r="BF3921" t="str">
            <v>BU08</v>
          </cell>
          <cell r="BP3921" t="str">
            <v>ACC_KFI_TO</v>
          </cell>
          <cell r="BR3921" t="str">
            <v>2020.12</v>
          </cell>
          <cell r="BS3921" t="str">
            <v>Visée 1</v>
          </cell>
          <cell r="BT3921">
            <v>18236</v>
          </cell>
          <cell r="BV3921" t="str">
            <v>GBU0101</v>
          </cell>
          <cell r="CB3921" t="str">
            <v>BU14</v>
          </cell>
          <cell r="CL3921" t="str">
            <v>ACC_KFI_EBITDA</v>
          </cell>
          <cell r="CN3921" t="str">
            <v>EFF0109</v>
          </cell>
          <cell r="CP3921">
            <v>-245.38282000000001</v>
          </cell>
          <cell r="CS3921" t="str">
            <v>GBU04</v>
          </cell>
        </row>
        <row r="3922">
          <cell r="BD3922" t="str">
            <v>GBU0101</v>
          </cell>
          <cell r="BF3922" t="str">
            <v>BU08</v>
          </cell>
          <cell r="BP3922" t="str">
            <v>ACC_KFI_TO</v>
          </cell>
          <cell r="BR3922" t="str">
            <v>2021.06</v>
          </cell>
          <cell r="BS3922" t="str">
            <v>Actual</v>
          </cell>
          <cell r="BT3922">
            <v>635</v>
          </cell>
          <cell r="BV3922" t="str">
            <v>GBU0101</v>
          </cell>
          <cell r="CB3922" t="str">
            <v>BU14</v>
          </cell>
          <cell r="CL3922" t="str">
            <v>ACC_KFI_COI</v>
          </cell>
          <cell r="CN3922" t="str">
            <v>EFF0105</v>
          </cell>
          <cell r="CP3922">
            <v>0.44063999999999998</v>
          </cell>
          <cell r="CS3922" t="str">
            <v>GBU04</v>
          </cell>
        </row>
        <row r="3923">
          <cell r="BD3923" t="str">
            <v>GBU0101</v>
          </cell>
          <cell r="BF3923" t="str">
            <v>BU08</v>
          </cell>
          <cell r="BP3923" t="str">
            <v>ACC_KFI_TO</v>
          </cell>
          <cell r="BR3923" t="str">
            <v>2021.06</v>
          </cell>
          <cell r="BS3923" t="str">
            <v>Visée 1</v>
          </cell>
          <cell r="BT3923">
            <v>7121.5</v>
          </cell>
          <cell r="BV3923" t="str">
            <v>GBU0101</v>
          </cell>
          <cell r="CB3923" t="str">
            <v>BU14</v>
          </cell>
          <cell r="CL3923" t="str">
            <v>ACC_KFI_COI</v>
          </cell>
          <cell r="CN3923" t="str">
            <v>EFF0109</v>
          </cell>
          <cell r="CP3923">
            <v>297.32936000000001</v>
          </cell>
          <cell r="CS3923" t="str">
            <v>GBU04</v>
          </cell>
        </row>
        <row r="3924">
          <cell r="BD3924" t="str">
            <v>GBU0101</v>
          </cell>
          <cell r="BF3924" t="str">
            <v>BU08</v>
          </cell>
          <cell r="BP3924" t="str">
            <v>ACC_KFI_EBITDA</v>
          </cell>
          <cell r="BR3924" t="str">
            <v>2019.06</v>
          </cell>
          <cell r="BS3924" t="str">
            <v>Actual</v>
          </cell>
          <cell r="BT3924">
            <v>19494.16</v>
          </cell>
          <cell r="BV3924" t="str">
            <v>GBU0101</v>
          </cell>
          <cell r="CB3924" t="str">
            <v>BU14</v>
          </cell>
          <cell r="CL3924" t="str">
            <v>ACC_KFI_EBITDA</v>
          </cell>
          <cell r="CN3924" t="str">
            <v>EFF0105</v>
          </cell>
          <cell r="CP3924">
            <v>0.44688</v>
          </cell>
          <cell r="CS3924" t="str">
            <v>GBU04</v>
          </cell>
        </row>
        <row r="3925">
          <cell r="BD3925" t="str">
            <v>GBU0101</v>
          </cell>
          <cell r="BF3925" t="str">
            <v>BU08</v>
          </cell>
          <cell r="BP3925" t="str">
            <v>ACC_KFI_EBITDA</v>
          </cell>
          <cell r="BR3925" t="str">
            <v>2019.06</v>
          </cell>
          <cell r="BS3925" t="str">
            <v>Visée 1</v>
          </cell>
          <cell r="BT3925">
            <v>19631.650000000001</v>
          </cell>
          <cell r="BV3925" t="str">
            <v>GBU0101</v>
          </cell>
          <cell r="CB3925" t="str">
            <v>BU14</v>
          </cell>
          <cell r="CL3925" t="str">
            <v>ACC_KFI_EBITDA</v>
          </cell>
          <cell r="CN3925" t="str">
            <v>EFF0109</v>
          </cell>
          <cell r="CP3925">
            <v>317.62311999999997</v>
          </cell>
          <cell r="CS3925" t="str">
            <v>GBU04</v>
          </cell>
        </row>
        <row r="3926">
          <cell r="BD3926" t="str">
            <v>GBU0101</v>
          </cell>
          <cell r="BF3926" t="str">
            <v>BU08</v>
          </cell>
          <cell r="BP3926" t="str">
            <v>ACC_KFI_EBITDA</v>
          </cell>
          <cell r="BR3926" t="str">
            <v>2020.06</v>
          </cell>
          <cell r="BS3926" t="str">
            <v>Actual</v>
          </cell>
          <cell r="BT3926">
            <v>29298.7</v>
          </cell>
          <cell r="BV3926" t="str">
            <v>GBU0101</v>
          </cell>
          <cell r="CB3926" t="str">
            <v>BU14</v>
          </cell>
          <cell r="CL3926" t="str">
            <v>ACC_KFI_COI</v>
          </cell>
          <cell r="CN3926" t="str">
            <v>EFF0105</v>
          </cell>
          <cell r="CP3926">
            <v>2.6206399999999999</v>
          </cell>
          <cell r="CS3926" t="str">
            <v>GBU04</v>
          </cell>
        </row>
        <row r="3927">
          <cell r="BD3927" t="str">
            <v>GBU0101</v>
          </cell>
          <cell r="BF3927" t="str">
            <v>BU08</v>
          </cell>
          <cell r="BP3927" t="str">
            <v>ACC_KFI_EBITDA</v>
          </cell>
          <cell r="BR3927" t="str">
            <v>2020.06</v>
          </cell>
          <cell r="BS3927" t="str">
            <v>Visée 1</v>
          </cell>
          <cell r="BT3927">
            <v>20228.32</v>
          </cell>
          <cell r="BV3927" t="str">
            <v>GBU0101</v>
          </cell>
          <cell r="CB3927" t="str">
            <v>BU14</v>
          </cell>
          <cell r="CL3927" t="str">
            <v>ACC_KFI_COI</v>
          </cell>
          <cell r="CN3927" t="str">
            <v>EFF0109</v>
          </cell>
          <cell r="CP3927">
            <v>-270.83064000000002</v>
          </cell>
          <cell r="CS3927" t="str">
            <v>GBU04</v>
          </cell>
        </row>
        <row r="3928">
          <cell r="BD3928" t="str">
            <v>GBU0101</v>
          </cell>
          <cell r="BF3928" t="str">
            <v>BU08</v>
          </cell>
          <cell r="BP3928" t="str">
            <v>ACC_KFI_EBITDA</v>
          </cell>
          <cell r="BR3928" t="str">
            <v>2020.12</v>
          </cell>
          <cell r="BS3928" t="str">
            <v>Actual</v>
          </cell>
          <cell r="BT3928">
            <v>56096.61</v>
          </cell>
          <cell r="BV3928" t="str">
            <v>GBU0101</v>
          </cell>
          <cell r="CB3928" t="str">
            <v>BU14</v>
          </cell>
          <cell r="CL3928" t="str">
            <v>ACC_KFI_EBITDA</v>
          </cell>
          <cell r="CN3928" t="str">
            <v>EFF0105</v>
          </cell>
          <cell r="CP3928">
            <v>2.6268799999999999</v>
          </cell>
          <cell r="CS3928" t="str">
            <v>GBU04</v>
          </cell>
        </row>
        <row r="3929">
          <cell r="BD3929" t="str">
            <v>GBU0101</v>
          </cell>
          <cell r="BF3929" t="str">
            <v>BU08</v>
          </cell>
          <cell r="BP3929" t="str">
            <v>ACC_KFI_EBITDA</v>
          </cell>
          <cell r="BR3929" t="str">
            <v>2020.12</v>
          </cell>
          <cell r="BS3929" t="str">
            <v>Visée 1</v>
          </cell>
          <cell r="BT3929">
            <v>44360.05</v>
          </cell>
          <cell r="BV3929" t="str">
            <v>GBU0101</v>
          </cell>
          <cell r="CB3929" t="str">
            <v>BU14</v>
          </cell>
          <cell r="CL3929" t="str">
            <v>ACC_KFI_EBITDA</v>
          </cell>
          <cell r="CN3929" t="str">
            <v>EFF0109</v>
          </cell>
          <cell r="CP3929">
            <v>-274.83688000000001</v>
          </cell>
          <cell r="CS3929" t="str">
            <v>GBU04</v>
          </cell>
        </row>
        <row r="3930">
          <cell r="BD3930" t="str">
            <v>GBU0101</v>
          </cell>
          <cell r="BF3930" t="str">
            <v>BU08</v>
          </cell>
          <cell r="BP3930" t="str">
            <v>ACC_KFI_EBITDA</v>
          </cell>
          <cell r="BR3930" t="str">
            <v>2021.06</v>
          </cell>
          <cell r="BS3930" t="str">
            <v>Actual</v>
          </cell>
          <cell r="BT3930">
            <v>23715.09</v>
          </cell>
          <cell r="BV3930" t="str">
            <v>GBU0101</v>
          </cell>
          <cell r="CB3930" t="str">
            <v>BU14</v>
          </cell>
          <cell r="CL3930" t="str">
            <v>ACC_KFI_COI</v>
          </cell>
          <cell r="CN3930" t="str">
            <v>EFF0105</v>
          </cell>
          <cell r="CP3930">
            <v>0.51097000000000004</v>
          </cell>
          <cell r="CS3930" t="str">
            <v>GBU04</v>
          </cell>
        </row>
        <row r="3931">
          <cell r="BD3931" t="str">
            <v>GBU0101</v>
          </cell>
          <cell r="BF3931" t="str">
            <v>BU08</v>
          </cell>
          <cell r="BP3931" t="str">
            <v>ACC_KFI_EBITDA</v>
          </cell>
          <cell r="BR3931" t="str">
            <v>2021.06</v>
          </cell>
          <cell r="BS3931" t="str">
            <v>Visée 1</v>
          </cell>
          <cell r="BT3931">
            <v>22983.94</v>
          </cell>
          <cell r="BV3931" t="str">
            <v>GBU0101</v>
          </cell>
          <cell r="CB3931" t="str">
            <v>BU14</v>
          </cell>
          <cell r="CL3931" t="str">
            <v>ACC_KFI_COI</v>
          </cell>
          <cell r="CN3931" t="str">
            <v>EFF0109</v>
          </cell>
          <cell r="CP3931">
            <v>-327.51096999999999</v>
          </cell>
          <cell r="CS3931" t="str">
            <v>GBU04</v>
          </cell>
        </row>
        <row r="3932">
          <cell r="BD3932" t="str">
            <v>GBU0101</v>
          </cell>
          <cell r="BF3932" t="str">
            <v>BU08</v>
          </cell>
          <cell r="BP3932" t="str">
            <v>ACC_KFI_COI</v>
          </cell>
          <cell r="BR3932" t="str">
            <v>2019.06</v>
          </cell>
          <cell r="BS3932" t="str">
            <v>Actual</v>
          </cell>
          <cell r="BT3932">
            <v>12528.16</v>
          </cell>
          <cell r="BV3932" t="str">
            <v>GBU0101</v>
          </cell>
          <cell r="CB3932" t="str">
            <v>BU14</v>
          </cell>
          <cell r="CL3932" t="str">
            <v>ACC_KFI_EBITDA</v>
          </cell>
          <cell r="CN3932" t="str">
            <v>EFF0105</v>
          </cell>
          <cell r="CP3932">
            <v>0.51876999999999995</v>
          </cell>
          <cell r="CS3932" t="str">
            <v>GBU04</v>
          </cell>
        </row>
        <row r="3933">
          <cell r="BD3933" t="str">
            <v>GBU0101</v>
          </cell>
          <cell r="BF3933" t="str">
            <v>BU08</v>
          </cell>
          <cell r="BP3933" t="str">
            <v>ACC_KFI_COI</v>
          </cell>
          <cell r="BR3933" t="str">
            <v>2019.06</v>
          </cell>
          <cell r="BS3933" t="str">
            <v>Visée 1</v>
          </cell>
          <cell r="BT3933">
            <v>12645.65</v>
          </cell>
          <cell r="BV3933" t="str">
            <v>GBU0101</v>
          </cell>
          <cell r="CB3933" t="str">
            <v>BU14</v>
          </cell>
          <cell r="CL3933" t="str">
            <v>ACC_KFI_EBITDA</v>
          </cell>
          <cell r="CN3933" t="str">
            <v>EFF0109</v>
          </cell>
          <cell r="CP3933">
            <v>-332.51877000000002</v>
          </cell>
          <cell r="CS3933" t="str">
            <v>GBU04</v>
          </cell>
        </row>
        <row r="3934">
          <cell r="BD3934" t="str">
            <v>GBU0101</v>
          </cell>
          <cell r="BF3934" t="str">
            <v>BU08</v>
          </cell>
          <cell r="BP3934" t="str">
            <v>ACC_KFI_COI</v>
          </cell>
          <cell r="BR3934" t="str">
            <v>2020.06</v>
          </cell>
          <cell r="BS3934" t="str">
            <v>Actual</v>
          </cell>
          <cell r="BT3934">
            <v>22103.7</v>
          </cell>
          <cell r="BV3934" t="str">
            <v>GBU0101</v>
          </cell>
          <cell r="CB3934" t="str">
            <v>BU14</v>
          </cell>
          <cell r="CL3934" t="str">
            <v>ACC_KFI_COI</v>
          </cell>
          <cell r="CN3934" t="str">
            <v>EFF0102</v>
          </cell>
          <cell r="CP3934">
            <v>0</v>
          </cell>
          <cell r="CS3934" t="str">
            <v>GBU04</v>
          </cell>
        </row>
        <row r="3935">
          <cell r="BD3935" t="str">
            <v>GBU0101</v>
          </cell>
          <cell r="BF3935" t="str">
            <v>BU08</v>
          </cell>
          <cell r="BP3935" t="str">
            <v>ACC_KFI_COI</v>
          </cell>
          <cell r="BR3935" t="str">
            <v>2020.06</v>
          </cell>
          <cell r="BS3935" t="str">
            <v>Visée 1</v>
          </cell>
          <cell r="BT3935">
            <v>13233.32</v>
          </cell>
          <cell r="BV3935" t="str">
            <v>GBU0101</v>
          </cell>
          <cell r="CB3935" t="str">
            <v>BU14</v>
          </cell>
          <cell r="CL3935" t="str">
            <v>ACC_KFI_COI</v>
          </cell>
          <cell r="CN3935" t="str">
            <v>EFF0105</v>
          </cell>
          <cell r="CP3935">
            <v>1.09E-3</v>
          </cell>
          <cell r="CS3935" t="str">
            <v>GBU04</v>
          </cell>
        </row>
        <row r="3936">
          <cell r="BD3936" t="str">
            <v>GBU0101</v>
          </cell>
          <cell r="BF3936" t="str">
            <v>BU08</v>
          </cell>
          <cell r="BP3936" t="str">
            <v>ACC_KFI_COI</v>
          </cell>
          <cell r="BR3936" t="str">
            <v>2020.12</v>
          </cell>
          <cell r="BS3936" t="str">
            <v>Actual</v>
          </cell>
          <cell r="BT3936">
            <v>41767.61</v>
          </cell>
          <cell r="BV3936" t="str">
            <v>GBU0101</v>
          </cell>
          <cell r="CB3936" t="str">
            <v>BU14</v>
          </cell>
          <cell r="CL3936" t="str">
            <v>ACC_KFI_COI</v>
          </cell>
          <cell r="CN3936" t="str">
            <v>EFF0109</v>
          </cell>
          <cell r="CP3936">
            <v>-1.0810900000000001</v>
          </cell>
          <cell r="CS3936" t="str">
            <v>GBU04</v>
          </cell>
        </row>
        <row r="3937">
          <cell r="BD3937" t="str">
            <v>GBU0101</v>
          </cell>
          <cell r="BF3937" t="str">
            <v>BU08</v>
          </cell>
          <cell r="BP3937" t="str">
            <v>ACC_KFI_COI</v>
          </cell>
          <cell r="BR3937" t="str">
            <v>2020.12</v>
          </cell>
          <cell r="BS3937" t="str">
            <v>Visée 1</v>
          </cell>
          <cell r="BT3937">
            <v>30172.05</v>
          </cell>
          <cell r="BV3937" t="str">
            <v>GBU0101</v>
          </cell>
          <cell r="CB3937" t="str">
            <v>BU14</v>
          </cell>
          <cell r="CL3937" t="str">
            <v>ACC_KFI_EBITDA</v>
          </cell>
          <cell r="CN3937" t="str">
            <v>EFF0102</v>
          </cell>
          <cell r="CP3937">
            <v>0</v>
          </cell>
          <cell r="CS3937" t="str">
            <v>GBU04</v>
          </cell>
        </row>
        <row r="3938">
          <cell r="BD3938" t="str">
            <v>GBU0101</v>
          </cell>
          <cell r="BF3938" t="str">
            <v>BU08</v>
          </cell>
          <cell r="BP3938" t="str">
            <v>ACC_KFI_COI</v>
          </cell>
          <cell r="BR3938" t="str">
            <v>2021.06</v>
          </cell>
          <cell r="BS3938" t="str">
            <v>Actual</v>
          </cell>
          <cell r="BT3938">
            <v>16639.09</v>
          </cell>
          <cell r="BV3938" t="str">
            <v>GBU0101</v>
          </cell>
          <cell r="CB3938" t="str">
            <v>BU14</v>
          </cell>
          <cell r="CL3938" t="str">
            <v>ACC_KFI_EBITDA</v>
          </cell>
          <cell r="CN3938" t="str">
            <v>EFF0105</v>
          </cell>
          <cell r="CP3938">
            <v>-5.4200000000000003E-3</v>
          </cell>
          <cell r="CS3938" t="str">
            <v>GBU04</v>
          </cell>
        </row>
        <row r="3939">
          <cell r="BD3939" t="str">
            <v>GBU0101</v>
          </cell>
          <cell r="BF3939" t="str">
            <v>BU08</v>
          </cell>
          <cell r="BP3939" t="str">
            <v>ACC_KFI_COI</v>
          </cell>
          <cell r="BR3939" t="str">
            <v>2021.06</v>
          </cell>
          <cell r="BS3939" t="str">
            <v>Visée 1</v>
          </cell>
          <cell r="BT3939">
            <v>15790.94</v>
          </cell>
          <cell r="BV3939" t="str">
            <v>GBU0101</v>
          </cell>
          <cell r="CB3939" t="str">
            <v>BU14</v>
          </cell>
          <cell r="CL3939" t="str">
            <v>ACC_KFI_EBITDA</v>
          </cell>
          <cell r="CN3939" t="str">
            <v>EFF0109</v>
          </cell>
          <cell r="CP3939">
            <v>2.5420000000000002E-2</v>
          </cell>
          <cell r="CS3939" t="str">
            <v>GBU04</v>
          </cell>
        </row>
        <row r="3940">
          <cell r="BD3940" t="str">
            <v>GBU0101</v>
          </cell>
          <cell r="BF3940" t="str">
            <v>BU08</v>
          </cell>
          <cell r="BP3940" t="str">
            <v>ACC_KFI_ASS_REC</v>
          </cell>
          <cell r="BR3940" t="str">
            <v>2019.06</v>
          </cell>
          <cell r="BS3940" t="str">
            <v>Actual</v>
          </cell>
          <cell r="BT3940">
            <v>773.16</v>
          </cell>
          <cell r="BV3940" t="str">
            <v>GBU0101</v>
          </cell>
          <cell r="CB3940" t="str">
            <v>BU14</v>
          </cell>
          <cell r="CL3940" t="str">
            <v>ACC_KFI_COI</v>
          </cell>
          <cell r="CN3940" t="str">
            <v>EFF0105</v>
          </cell>
          <cell r="CP3940">
            <v>553.69996000000003</v>
          </cell>
          <cell r="CS3940" t="str">
            <v>GBU04</v>
          </cell>
        </row>
        <row r="3941">
          <cell r="BD3941" t="str">
            <v>GBU0101</v>
          </cell>
          <cell r="BF3941" t="str">
            <v>BU08</v>
          </cell>
          <cell r="BP3941" t="str">
            <v>ACC_KFI_ASS_REC</v>
          </cell>
          <cell r="BR3941" t="str">
            <v>2019.06</v>
          </cell>
          <cell r="BS3941" t="str">
            <v>Visée 1</v>
          </cell>
          <cell r="BT3941">
            <v>619.65</v>
          </cell>
          <cell r="BV3941" t="str">
            <v>GBU0101</v>
          </cell>
          <cell r="CB3941" t="str">
            <v>BU14</v>
          </cell>
          <cell r="CL3941" t="str">
            <v>ACC_KFI_COI</v>
          </cell>
          <cell r="CN3941" t="str">
            <v>EFF0109</v>
          </cell>
          <cell r="CP3941">
            <v>4154.5400399999999</v>
          </cell>
          <cell r="CS3941" t="str">
            <v>GBU04</v>
          </cell>
        </row>
        <row r="3942">
          <cell r="BD3942" t="str">
            <v>GBU0101</v>
          </cell>
          <cell r="BF3942" t="str">
            <v>BU08</v>
          </cell>
          <cell r="BP3942" t="str">
            <v>ACC_KFI_ASS_REC</v>
          </cell>
          <cell r="BR3942" t="str">
            <v>2020.06</v>
          </cell>
          <cell r="BS3942" t="str">
            <v>Actual</v>
          </cell>
          <cell r="BT3942">
            <v>-474.3</v>
          </cell>
          <cell r="BV3942" t="str">
            <v>GBU0101</v>
          </cell>
          <cell r="CB3942" t="str">
            <v>BU14</v>
          </cell>
          <cell r="CL3942" t="str">
            <v>ACC_KFI_EBITDA</v>
          </cell>
          <cell r="CN3942" t="str">
            <v>EFF0105</v>
          </cell>
          <cell r="CP3942">
            <v>559.00996999999995</v>
          </cell>
          <cell r="CS3942" t="str">
            <v>GBU04</v>
          </cell>
        </row>
        <row r="3943">
          <cell r="BD3943" t="str">
            <v>GBU0101</v>
          </cell>
          <cell r="BF3943" t="str">
            <v>BU08</v>
          </cell>
          <cell r="BP3943" t="str">
            <v>ACC_KFI_ASS_REC</v>
          </cell>
          <cell r="BR3943" t="str">
            <v>2020.06</v>
          </cell>
          <cell r="BS3943" t="str">
            <v>Visée 1</v>
          </cell>
          <cell r="BT3943">
            <v>-34.68</v>
          </cell>
          <cell r="BV3943" t="str">
            <v>GBU0101</v>
          </cell>
          <cell r="CB3943" t="str">
            <v>BU14</v>
          </cell>
          <cell r="CL3943" t="str">
            <v>ACC_KFI_EBITDA</v>
          </cell>
          <cell r="CN3943" t="str">
            <v>EFF0109</v>
          </cell>
          <cell r="CP3943">
            <v>4137.4200300000002</v>
          </cell>
          <cell r="CS3943" t="str">
            <v>GBU04</v>
          </cell>
        </row>
        <row r="3944">
          <cell r="BD3944" t="str">
            <v>GBU0101</v>
          </cell>
          <cell r="BF3944" t="str">
            <v>BU08</v>
          </cell>
          <cell r="BP3944" t="str">
            <v>ACC_KFI_ASS_REC</v>
          </cell>
          <cell r="BR3944" t="str">
            <v>2020.12</v>
          </cell>
          <cell r="BS3944" t="str">
            <v>Actual</v>
          </cell>
          <cell r="BT3944">
            <v>-424.39</v>
          </cell>
          <cell r="BV3944" t="str">
            <v>GBU0101</v>
          </cell>
          <cell r="CB3944" t="str">
            <v>BU14</v>
          </cell>
          <cell r="CL3944" t="str">
            <v>ACC_KFI_TO</v>
          </cell>
          <cell r="CN3944" t="str">
            <v>EFF0105</v>
          </cell>
          <cell r="CP3944">
            <v>518.78998999999999</v>
          </cell>
          <cell r="CS3944" t="str">
            <v>GBU04</v>
          </cell>
        </row>
        <row r="3945">
          <cell r="BD3945" t="str">
            <v>GBU0101</v>
          </cell>
          <cell r="BF3945" t="str">
            <v>BU08</v>
          </cell>
          <cell r="BP3945" t="str">
            <v>ACC_KFI_ASS_REC</v>
          </cell>
          <cell r="BR3945" t="str">
            <v>2020.12</v>
          </cell>
          <cell r="BS3945" t="str">
            <v>Visée 1</v>
          </cell>
          <cell r="BT3945">
            <v>-175.95</v>
          </cell>
          <cell r="BV3945" t="str">
            <v>GBU0101</v>
          </cell>
          <cell r="CB3945" t="str">
            <v>BU14</v>
          </cell>
          <cell r="CL3945" t="str">
            <v>ACC_KFI_TO</v>
          </cell>
          <cell r="CN3945" t="str">
            <v>EFF0109</v>
          </cell>
          <cell r="CP3945">
            <v>1963.3300099999999</v>
          </cell>
          <cell r="CS3945" t="str">
            <v>GBU04</v>
          </cell>
        </row>
        <row r="3946">
          <cell r="BD3946" t="str">
            <v>GBU0101</v>
          </cell>
          <cell r="BF3946" t="str">
            <v>BU08</v>
          </cell>
          <cell r="BP3946" t="str">
            <v>ACC_KFI_ASS_REC</v>
          </cell>
          <cell r="BR3946" t="str">
            <v>2021.06</v>
          </cell>
          <cell r="BS3946" t="str">
            <v>Actual</v>
          </cell>
          <cell r="BT3946">
            <v>2228.09</v>
          </cell>
          <cell r="BV3946" t="str">
            <v>GBU0101</v>
          </cell>
          <cell r="CB3946" t="str">
            <v>BU14</v>
          </cell>
          <cell r="CL3946" t="str">
            <v>ACC_KFI_COI</v>
          </cell>
          <cell r="CN3946" t="str">
            <v>EFF0105</v>
          </cell>
          <cell r="CP3946">
            <v>3.3668800000000001</v>
          </cell>
          <cell r="CS3946" t="str">
            <v>GBU04</v>
          </cell>
        </row>
        <row r="3947">
          <cell r="BD3947" t="str">
            <v>GBU0101</v>
          </cell>
          <cell r="BF3947" t="str">
            <v>BU08</v>
          </cell>
          <cell r="BP3947" t="str">
            <v>ACC_KFI_ASS_REC</v>
          </cell>
          <cell r="BR3947" t="str">
            <v>2021.06</v>
          </cell>
          <cell r="BS3947" t="str">
            <v>Visée 1</v>
          </cell>
          <cell r="BT3947">
            <v>1432.94</v>
          </cell>
          <cell r="BV3947" t="str">
            <v>GBU0101</v>
          </cell>
          <cell r="CB3947" t="str">
            <v>BU14</v>
          </cell>
          <cell r="CL3947" t="str">
            <v>ACC_KFI_COI</v>
          </cell>
          <cell r="CN3947" t="str">
            <v>EFF0109</v>
          </cell>
          <cell r="CP3947">
            <v>-78.366879999999995</v>
          </cell>
          <cell r="CS3947" t="str">
            <v>GBU04</v>
          </cell>
        </row>
        <row r="3948">
          <cell r="BD3948" t="str">
            <v>GBU0101</v>
          </cell>
          <cell r="BF3948" t="str">
            <v>BU08</v>
          </cell>
          <cell r="BP3948" t="str">
            <v>ACC_KFI_+GTHCPXDBSO</v>
          </cell>
          <cell r="BR3948" t="str">
            <v>2019.06</v>
          </cell>
          <cell r="BS3948" t="str">
            <v>Actual</v>
          </cell>
          <cell r="BT3948">
            <v>549</v>
          </cell>
          <cell r="BV3948" t="str">
            <v>GBU0101</v>
          </cell>
          <cell r="CB3948" t="str">
            <v>BU14</v>
          </cell>
          <cell r="CL3948" t="str">
            <v>ACC_KFI_EBITDA</v>
          </cell>
          <cell r="CN3948" t="str">
            <v>EFF0105</v>
          </cell>
          <cell r="CP3948">
            <v>4.35466</v>
          </cell>
          <cell r="CS3948" t="str">
            <v>GBU04</v>
          </cell>
        </row>
        <row r="3949">
          <cell r="BD3949" t="str">
            <v>GBU0101</v>
          </cell>
          <cell r="BF3949" t="str">
            <v>BU08</v>
          </cell>
          <cell r="BP3949" t="str">
            <v>ACC_KFI_+GTHCPXDBSO</v>
          </cell>
          <cell r="BR3949" t="str">
            <v>2020.06</v>
          </cell>
          <cell r="BS3949" t="str">
            <v>Actual</v>
          </cell>
          <cell r="BT3949">
            <v>303</v>
          </cell>
          <cell r="BV3949" t="str">
            <v>GBU0101</v>
          </cell>
          <cell r="CB3949" t="str">
            <v>BU14</v>
          </cell>
          <cell r="CL3949" t="str">
            <v>ACC_KFI_EBITDA</v>
          </cell>
          <cell r="CN3949" t="str">
            <v>EFF0109</v>
          </cell>
          <cell r="CP3949">
            <v>-101.35466</v>
          </cell>
          <cell r="CS3949" t="str">
            <v>GBU04</v>
          </cell>
        </row>
        <row r="3950">
          <cell r="BD3950" t="str">
            <v>GBU0101</v>
          </cell>
          <cell r="BF3950" t="str">
            <v>BU08</v>
          </cell>
          <cell r="BP3950" t="str">
            <v>ACC_KFI_+GTHCPXDBSO</v>
          </cell>
          <cell r="BR3950" t="str">
            <v>2020.12</v>
          </cell>
          <cell r="BS3950" t="str">
            <v>Actual</v>
          </cell>
          <cell r="BT3950">
            <v>-119410</v>
          </cell>
          <cell r="BV3950" t="str">
            <v>GBU0101</v>
          </cell>
          <cell r="CB3950" t="str">
            <v>BU14</v>
          </cell>
          <cell r="CL3950" t="str">
            <v>ACC_KFI_COI</v>
          </cell>
          <cell r="CN3950" t="str">
            <v>EFF0105</v>
          </cell>
          <cell r="CS3950" t="str">
            <v>GBU04</v>
          </cell>
        </row>
        <row r="3951">
          <cell r="BD3951" t="str">
            <v>GBU0101</v>
          </cell>
          <cell r="BF3951" t="str">
            <v>BU08</v>
          </cell>
          <cell r="BP3951" t="str">
            <v>ACC_KFI_+GTHCPXDBSO</v>
          </cell>
          <cell r="BR3951" t="str">
            <v>2020.12</v>
          </cell>
          <cell r="BS3951" t="str">
            <v>Visée 1</v>
          </cell>
          <cell r="BT3951">
            <v>55000</v>
          </cell>
          <cell r="BV3951" t="str">
            <v>GBU0101</v>
          </cell>
          <cell r="CB3951" t="str">
            <v>BU14</v>
          </cell>
          <cell r="CL3951" t="str">
            <v>ACC_KFI_COI</v>
          </cell>
          <cell r="CN3951" t="str">
            <v>EFF0109</v>
          </cell>
          <cell r="CP3951">
            <v>0</v>
          </cell>
          <cell r="CS3951" t="str">
            <v>GBU04</v>
          </cell>
        </row>
        <row r="3952">
          <cell r="BD3952" t="str">
            <v>GBU0101</v>
          </cell>
          <cell r="BF3952" t="str">
            <v>BU08</v>
          </cell>
          <cell r="BP3952" t="str">
            <v>ACC_KFI_+GTHCPXDBSO</v>
          </cell>
          <cell r="BR3952" t="str">
            <v>2021.06</v>
          </cell>
          <cell r="BS3952" t="str">
            <v>Actual</v>
          </cell>
          <cell r="BT3952">
            <v>25193</v>
          </cell>
          <cell r="BV3952" t="str">
            <v>GBU0101</v>
          </cell>
          <cell r="CB3952" t="str">
            <v>BU14</v>
          </cell>
          <cell r="CL3952" t="str">
            <v>ACC_KFI_EBITDA</v>
          </cell>
          <cell r="CN3952" t="str">
            <v>EFF0105</v>
          </cell>
          <cell r="CS3952" t="str">
            <v>GBU04</v>
          </cell>
        </row>
        <row r="3953">
          <cell r="BD3953" t="str">
            <v>GBU0101</v>
          </cell>
          <cell r="BF3953" t="str">
            <v>BU08</v>
          </cell>
          <cell r="BP3953" t="str">
            <v>ACC_KFI_+GTHCPXDBSO</v>
          </cell>
          <cell r="BR3953" t="str">
            <v>2021.06</v>
          </cell>
          <cell r="BS3953" t="str">
            <v>Visée 1</v>
          </cell>
          <cell r="BT3953">
            <v>64626</v>
          </cell>
          <cell r="BV3953" t="str">
            <v>GBU0101</v>
          </cell>
          <cell r="CB3953" t="str">
            <v>BU14</v>
          </cell>
          <cell r="CL3953" t="str">
            <v>ACC_KFI_EBITDA</v>
          </cell>
          <cell r="CN3953" t="str">
            <v>EFF0109</v>
          </cell>
          <cell r="CP3953">
            <v>0</v>
          </cell>
          <cell r="CS3953" t="str">
            <v>GBU04</v>
          </cell>
        </row>
        <row r="3954">
          <cell r="BD3954" t="str">
            <v>GBU0101</v>
          </cell>
          <cell r="BF3954" t="str">
            <v>BU08</v>
          </cell>
          <cell r="BP3954" t="str">
            <v>ACC_KFI_+GSSCPXDBSO</v>
          </cell>
          <cell r="BR3954" t="str">
            <v>2019.06</v>
          </cell>
          <cell r="BS3954" t="str">
            <v>Actual</v>
          </cell>
          <cell r="BT3954">
            <v>565</v>
          </cell>
          <cell r="BV3954" t="str">
            <v>GBU0101</v>
          </cell>
          <cell r="CB3954" t="str">
            <v>BU14</v>
          </cell>
          <cell r="CL3954" t="str">
            <v>ACC_KFI_TO</v>
          </cell>
          <cell r="CN3954" t="str">
            <v>EFF0105</v>
          </cell>
          <cell r="CS3954" t="str">
            <v>GBU04</v>
          </cell>
        </row>
        <row r="3955">
          <cell r="BD3955" t="str">
            <v>GBU0101</v>
          </cell>
          <cell r="BF3955" t="str">
            <v>BU08</v>
          </cell>
          <cell r="BP3955" t="str">
            <v>ACC_KFI_+GSSCPXDBSO</v>
          </cell>
          <cell r="BR3955" t="str">
            <v>2019.06</v>
          </cell>
          <cell r="BS3955" t="str">
            <v>Visée 1</v>
          </cell>
          <cell r="BT3955">
            <v>150</v>
          </cell>
          <cell r="BV3955" t="str">
            <v>GBU0101</v>
          </cell>
          <cell r="CB3955" t="str">
            <v>BU14</v>
          </cell>
          <cell r="CL3955" t="str">
            <v>ACC_KFI_TO</v>
          </cell>
          <cell r="CN3955" t="str">
            <v>EFF0109</v>
          </cell>
          <cell r="CP3955">
            <v>0</v>
          </cell>
          <cell r="CS3955" t="str">
            <v>GBU04</v>
          </cell>
        </row>
        <row r="3956">
          <cell r="BD3956" t="str">
            <v>GBU0101</v>
          </cell>
          <cell r="BF3956" t="str">
            <v>BU08</v>
          </cell>
          <cell r="BP3956" t="str">
            <v>ACC_KFI_+GSSCPXDBSO</v>
          </cell>
          <cell r="BR3956" t="str">
            <v>2020.06</v>
          </cell>
          <cell r="BS3956" t="str">
            <v>Actual</v>
          </cell>
          <cell r="BT3956">
            <v>310</v>
          </cell>
          <cell r="BV3956" t="str">
            <v>GBU0101</v>
          </cell>
          <cell r="CB3956" t="str">
            <v>BU14</v>
          </cell>
          <cell r="CL3956" t="str">
            <v>ACC_KFI_COI</v>
          </cell>
          <cell r="CN3956" t="str">
            <v>EFF0105</v>
          </cell>
          <cell r="CP3956">
            <v>3.9504600000000001</v>
          </cell>
          <cell r="CS3956" t="str">
            <v>GBU04</v>
          </cell>
        </row>
        <row r="3957">
          <cell r="BD3957" t="str">
            <v>GBU0101</v>
          </cell>
          <cell r="BF3957" t="str">
            <v>BU08</v>
          </cell>
          <cell r="BP3957" t="str">
            <v>ACC_KFI_+GSSCPXDBSO</v>
          </cell>
          <cell r="BR3957" t="str">
            <v>2020.06</v>
          </cell>
          <cell r="BS3957" t="str">
            <v>Visée 1</v>
          </cell>
          <cell r="BT3957">
            <v>365</v>
          </cell>
          <cell r="BV3957" t="str">
            <v>GBU0101</v>
          </cell>
          <cell r="CB3957" t="str">
            <v>BU14</v>
          </cell>
          <cell r="CL3957" t="str">
            <v>ACC_KFI_COI</v>
          </cell>
          <cell r="CN3957" t="str">
            <v>EFF0109</v>
          </cell>
          <cell r="CP3957">
            <v>-3.4457599999999999</v>
          </cell>
          <cell r="CS3957" t="str">
            <v>GBU04</v>
          </cell>
        </row>
        <row r="3958">
          <cell r="BD3958" t="str">
            <v>GBU0101</v>
          </cell>
          <cell r="BF3958" t="str">
            <v>BU08</v>
          </cell>
          <cell r="BP3958" t="str">
            <v>ACC_KFI_+GSSCPXDBSO</v>
          </cell>
          <cell r="BR3958" t="str">
            <v>2020.12</v>
          </cell>
          <cell r="BS3958" t="str">
            <v>Actual</v>
          </cell>
          <cell r="BT3958">
            <v>-119166</v>
          </cell>
          <cell r="BV3958" t="str">
            <v>GBU0101</v>
          </cell>
          <cell r="CB3958" t="str">
            <v>BU14</v>
          </cell>
          <cell r="CL3958" t="str">
            <v>ACC_KFI_EBITDA</v>
          </cell>
          <cell r="CN3958" t="str">
            <v>EFF0105</v>
          </cell>
          <cell r="CP3958">
            <v>5.1178400000000002</v>
          </cell>
          <cell r="CS3958" t="str">
            <v>GBU04</v>
          </cell>
        </row>
        <row r="3959">
          <cell r="BD3959" t="str">
            <v>GBU0101</v>
          </cell>
          <cell r="BF3959" t="str">
            <v>BU08</v>
          </cell>
          <cell r="BP3959" t="str">
            <v>ACC_KFI_+GSSCPXDBSO</v>
          </cell>
          <cell r="BR3959" t="str">
            <v>2020.12</v>
          </cell>
          <cell r="BS3959" t="str">
            <v>Visée 1</v>
          </cell>
          <cell r="BT3959">
            <v>55730</v>
          </cell>
          <cell r="BV3959" t="str">
            <v>GBU0101</v>
          </cell>
          <cell r="CB3959" t="str">
            <v>BU14</v>
          </cell>
          <cell r="CL3959" t="str">
            <v>ACC_KFI_EBITDA</v>
          </cell>
          <cell r="CN3959" t="str">
            <v>EFF0109</v>
          </cell>
          <cell r="CP3959">
            <v>25.536850000000001</v>
          </cell>
          <cell r="CS3959" t="str">
            <v>GBU04</v>
          </cell>
        </row>
        <row r="3960">
          <cell r="BD3960" t="str">
            <v>GBU0101</v>
          </cell>
          <cell r="BF3960" t="str">
            <v>BU08</v>
          </cell>
          <cell r="BP3960" t="str">
            <v>ACC_KFI_+GSSCPXDBSO</v>
          </cell>
          <cell r="BR3960" t="str">
            <v>2021.06</v>
          </cell>
          <cell r="BS3960" t="str">
            <v>Actual</v>
          </cell>
          <cell r="BT3960">
            <v>25366</v>
          </cell>
          <cell r="BV3960" t="str">
            <v>GBU0101</v>
          </cell>
          <cell r="CB3960" t="str">
            <v>BU14</v>
          </cell>
          <cell r="CL3960" t="str">
            <v>ACC_KFI_TO</v>
          </cell>
          <cell r="CN3960" t="str">
            <v>EFF0105</v>
          </cell>
          <cell r="CS3960" t="str">
            <v>GBU04</v>
          </cell>
        </row>
        <row r="3961">
          <cell r="BD3961" t="str">
            <v>GBU0101</v>
          </cell>
          <cell r="BF3961" t="str">
            <v>BU08</v>
          </cell>
          <cell r="BP3961" t="str">
            <v>ACC_KFI_+GSSCPXDBSO</v>
          </cell>
          <cell r="BR3961" t="str">
            <v>2021.06</v>
          </cell>
          <cell r="BS3961" t="str">
            <v>Visée 1</v>
          </cell>
          <cell r="BT3961">
            <v>64638</v>
          </cell>
          <cell r="BV3961" t="str">
            <v>GBU0101</v>
          </cell>
          <cell r="CB3961" t="str">
            <v>BU14</v>
          </cell>
          <cell r="CL3961" t="str">
            <v>ACC_KFI_TO</v>
          </cell>
          <cell r="CN3961" t="str">
            <v>EFF0109</v>
          </cell>
          <cell r="CP3961">
            <v>10.55664</v>
          </cell>
          <cell r="CS3961" t="str">
            <v>GBU04</v>
          </cell>
        </row>
        <row r="3962">
          <cell r="BD3962" t="str">
            <v>GBU0101</v>
          </cell>
          <cell r="BF3962" t="str">
            <v>BU08</v>
          </cell>
          <cell r="BP3962" t="str">
            <v>ACC_KFI_TO</v>
          </cell>
          <cell r="BR3962" t="str">
            <v>2019.06</v>
          </cell>
          <cell r="BS3962" t="str">
            <v>Actual</v>
          </cell>
          <cell r="BT3962">
            <v>6927</v>
          </cell>
          <cell r="BV3962" t="str">
            <v>GBU0101</v>
          </cell>
          <cell r="CB3962" t="str">
            <v>BU14</v>
          </cell>
          <cell r="CL3962" t="str">
            <v>ACC_KFI_COI</v>
          </cell>
          <cell r="CN3962" t="str">
            <v>EFF0105</v>
          </cell>
          <cell r="CP3962">
            <v>3.9504600000000001</v>
          </cell>
          <cell r="CS3962" t="str">
            <v>GBU04</v>
          </cell>
        </row>
        <row r="3963">
          <cell r="BD3963" t="str">
            <v>GBU0101</v>
          </cell>
          <cell r="BF3963" t="str">
            <v>BU08</v>
          </cell>
          <cell r="BP3963" t="str">
            <v>ACC_KFI_TO</v>
          </cell>
          <cell r="BR3963" t="str">
            <v>2019.06</v>
          </cell>
          <cell r="BS3963" t="str">
            <v>Visée 1</v>
          </cell>
          <cell r="BT3963">
            <v>8360</v>
          </cell>
          <cell r="BV3963" t="str">
            <v>GBU0101</v>
          </cell>
          <cell r="CB3963" t="str">
            <v>BU14</v>
          </cell>
          <cell r="CL3963" t="str">
            <v>ACC_KFI_COI</v>
          </cell>
          <cell r="CN3963" t="str">
            <v>EFF0109</v>
          </cell>
          <cell r="CP3963">
            <v>30.221430000000002</v>
          </cell>
          <cell r="CS3963" t="str">
            <v>GBU04</v>
          </cell>
        </row>
        <row r="3964">
          <cell r="BD3964" t="str">
            <v>GBU0101</v>
          </cell>
          <cell r="BF3964" t="str">
            <v>BU08</v>
          </cell>
          <cell r="BP3964" t="str">
            <v>ACC_KFI_TO</v>
          </cell>
          <cell r="BR3964" t="str">
            <v>2020.06</v>
          </cell>
          <cell r="BS3964" t="str">
            <v>Actual</v>
          </cell>
          <cell r="BT3964">
            <v>8831</v>
          </cell>
          <cell r="BV3964" t="str">
            <v>GBU0101</v>
          </cell>
          <cell r="CB3964" t="str">
            <v>BU14</v>
          </cell>
          <cell r="CL3964" t="str">
            <v>ACC_KFI_EBITDA</v>
          </cell>
          <cell r="CN3964" t="str">
            <v>EFF0105</v>
          </cell>
          <cell r="CP3964">
            <v>5.1178400000000002</v>
          </cell>
          <cell r="CS3964" t="str">
            <v>GBU04</v>
          </cell>
        </row>
        <row r="3965">
          <cell r="BD3965" t="str">
            <v>GBU0101</v>
          </cell>
          <cell r="BF3965" t="str">
            <v>BU08</v>
          </cell>
          <cell r="BP3965" t="str">
            <v>ACC_KFI_TO</v>
          </cell>
          <cell r="BR3965" t="str">
            <v>2020.06</v>
          </cell>
          <cell r="BS3965" t="str">
            <v>Visée 1</v>
          </cell>
          <cell r="BT3965">
            <v>9878</v>
          </cell>
          <cell r="BV3965" t="str">
            <v>GBU0101</v>
          </cell>
          <cell r="CB3965" t="str">
            <v>BU14</v>
          </cell>
          <cell r="CL3965" t="str">
            <v>ACC_KFI_EBITDA</v>
          </cell>
          <cell r="CN3965" t="str">
            <v>EFF0109</v>
          </cell>
          <cell r="CP3965">
            <v>80.431470000000004</v>
          </cell>
          <cell r="CS3965" t="str">
            <v>GBU04</v>
          </cell>
        </row>
        <row r="3966">
          <cell r="BD3966" t="str">
            <v>GBU0101</v>
          </cell>
          <cell r="BF3966" t="str">
            <v>BU08</v>
          </cell>
          <cell r="BP3966" t="str">
            <v>ACC_KFI_TO</v>
          </cell>
          <cell r="BR3966" t="str">
            <v>2020.12</v>
          </cell>
          <cell r="BS3966" t="str">
            <v>Actual</v>
          </cell>
          <cell r="BT3966">
            <v>53888</v>
          </cell>
          <cell r="BV3966" t="str">
            <v>GBU0101</v>
          </cell>
          <cell r="CB3966" t="str">
            <v>BU14</v>
          </cell>
          <cell r="CL3966" t="str">
            <v>ACC_KFI_TO</v>
          </cell>
          <cell r="CN3966" t="str">
            <v>EFF0105</v>
          </cell>
          <cell r="CS3966" t="str">
            <v>GBU04</v>
          </cell>
        </row>
        <row r="3967">
          <cell r="BD3967" t="str">
            <v>GBU0101</v>
          </cell>
          <cell r="BF3967" t="str">
            <v>BU08</v>
          </cell>
          <cell r="BP3967" t="str">
            <v>ACC_KFI_TO</v>
          </cell>
          <cell r="BR3967" t="str">
            <v>2020.12</v>
          </cell>
          <cell r="BS3967" t="str">
            <v>Visée 1</v>
          </cell>
          <cell r="BT3967">
            <v>16205</v>
          </cell>
          <cell r="BV3967" t="str">
            <v>GBU0101</v>
          </cell>
          <cell r="CB3967" t="str">
            <v>BU14</v>
          </cell>
          <cell r="CL3967" t="str">
            <v>ACC_KFI_TO</v>
          </cell>
          <cell r="CN3967" t="str">
            <v>EFF0109</v>
          </cell>
          <cell r="CP3967">
            <v>14.494</v>
          </cell>
          <cell r="CS3967" t="str">
            <v>GBU04</v>
          </cell>
        </row>
        <row r="3968">
          <cell r="BD3968" t="str">
            <v>GBU0101</v>
          </cell>
          <cell r="BF3968" t="str">
            <v>BU08</v>
          </cell>
          <cell r="BP3968" t="str">
            <v>ACC_KFI_TO</v>
          </cell>
          <cell r="BR3968" t="str">
            <v>2021.06</v>
          </cell>
          <cell r="BS3968" t="str">
            <v>Actual</v>
          </cell>
          <cell r="BT3968">
            <v>8893</v>
          </cell>
          <cell r="BV3968" t="str">
            <v>GBU0101</v>
          </cell>
          <cell r="CB3968" t="str">
            <v>BU14</v>
          </cell>
          <cell r="CL3968" t="str">
            <v>ACC_KFI_COI</v>
          </cell>
          <cell r="CN3968" t="str">
            <v>EFF0105</v>
          </cell>
          <cell r="CP3968">
            <v>4.5789499999999999</v>
          </cell>
          <cell r="CS3968" t="str">
            <v>GBU04</v>
          </cell>
        </row>
        <row r="3969">
          <cell r="BD3969" t="str">
            <v>GBU0101</v>
          </cell>
          <cell r="BF3969" t="str">
            <v>BU08</v>
          </cell>
          <cell r="BP3969" t="str">
            <v>ACC_KFI_TO</v>
          </cell>
          <cell r="BR3969" t="str">
            <v>2021.06</v>
          </cell>
          <cell r="BS3969" t="str">
            <v>Visée 1</v>
          </cell>
          <cell r="BT3969">
            <v>17768</v>
          </cell>
          <cell r="BV3969" t="str">
            <v>GBU0101</v>
          </cell>
          <cell r="CB3969" t="str">
            <v>BU14</v>
          </cell>
          <cell r="CL3969" t="str">
            <v>ACC_KFI_COI</v>
          </cell>
          <cell r="CN3969" t="str">
            <v>EFF0109</v>
          </cell>
          <cell r="CP3969">
            <v>-106.57895000000001</v>
          </cell>
          <cell r="CS3969" t="str">
            <v>GBU04</v>
          </cell>
        </row>
        <row r="3970">
          <cell r="BD3970" t="str">
            <v>GBU0101</v>
          </cell>
          <cell r="BF3970" t="str">
            <v>BU08</v>
          </cell>
          <cell r="BP3970" t="str">
            <v>ACC_KFI_EBITDA</v>
          </cell>
          <cell r="BR3970" t="str">
            <v>2019.06</v>
          </cell>
          <cell r="BS3970" t="str">
            <v>Actual</v>
          </cell>
          <cell r="BT3970">
            <v>4797</v>
          </cell>
          <cell r="BV3970" t="str">
            <v>GBU0101</v>
          </cell>
          <cell r="CB3970" t="str">
            <v>BU14</v>
          </cell>
          <cell r="CL3970" t="str">
            <v>ACC_KFI_EBITDA</v>
          </cell>
          <cell r="CN3970" t="str">
            <v>EFF0105</v>
          </cell>
          <cell r="CP3970">
            <v>5.9259300000000001</v>
          </cell>
          <cell r="CS3970" t="str">
            <v>GBU04</v>
          </cell>
        </row>
        <row r="3971">
          <cell r="BD3971" t="str">
            <v>GBU0101</v>
          </cell>
          <cell r="BF3971" t="str">
            <v>BU08</v>
          </cell>
          <cell r="BP3971" t="str">
            <v>ACC_KFI_EBITDA</v>
          </cell>
          <cell r="BR3971" t="str">
            <v>2019.06</v>
          </cell>
          <cell r="BS3971" t="str">
            <v>Visée 1</v>
          </cell>
          <cell r="BT3971">
            <v>4986</v>
          </cell>
          <cell r="BV3971" t="str">
            <v>GBU0101</v>
          </cell>
          <cell r="CB3971" t="str">
            <v>BU14</v>
          </cell>
          <cell r="CL3971" t="str">
            <v>ACC_KFI_EBITDA</v>
          </cell>
          <cell r="CN3971" t="str">
            <v>EFF0109</v>
          </cell>
          <cell r="CP3971">
            <v>-137.92592999999999</v>
          </cell>
          <cell r="CS3971" t="str">
            <v>GBU04</v>
          </cell>
        </row>
        <row r="3972">
          <cell r="BD3972" t="str">
            <v>GBU0101</v>
          </cell>
          <cell r="BF3972" t="str">
            <v>BU08</v>
          </cell>
          <cell r="BP3972" t="str">
            <v>ACC_KFI_EBITDA</v>
          </cell>
          <cell r="BR3972" t="str">
            <v>2020.06</v>
          </cell>
          <cell r="BS3972" t="str">
            <v>Actual</v>
          </cell>
          <cell r="BT3972">
            <v>4078.34</v>
          </cell>
          <cell r="BV3972" t="str">
            <v>GBU0101</v>
          </cell>
          <cell r="CB3972" t="str">
            <v>BU14</v>
          </cell>
          <cell r="CL3972" t="str">
            <v>ACC_KFI_COI</v>
          </cell>
          <cell r="CN3972" t="str">
            <v>EFF0102</v>
          </cell>
          <cell r="CP3972">
            <v>0</v>
          </cell>
          <cell r="CS3972" t="str">
            <v>GBU04</v>
          </cell>
        </row>
        <row r="3973">
          <cell r="BD3973" t="str">
            <v>GBU0101</v>
          </cell>
          <cell r="BF3973" t="str">
            <v>BU08</v>
          </cell>
          <cell r="BP3973" t="str">
            <v>ACC_KFI_EBITDA</v>
          </cell>
          <cell r="BR3973" t="str">
            <v>2020.06</v>
          </cell>
          <cell r="BS3973" t="str">
            <v>Visée 1</v>
          </cell>
          <cell r="BT3973">
            <v>6803.89</v>
          </cell>
          <cell r="BV3973" t="str">
            <v>GBU0101</v>
          </cell>
          <cell r="CB3973" t="str">
            <v>BU14</v>
          </cell>
          <cell r="CL3973" t="str">
            <v>ACC_KFI_COI</v>
          </cell>
          <cell r="CN3973" t="str">
            <v>EFF0105</v>
          </cell>
          <cell r="CP3973">
            <v>-2.6759999999999999E-2</v>
          </cell>
          <cell r="CS3973" t="str">
            <v>GBU04</v>
          </cell>
        </row>
        <row r="3974">
          <cell r="BD3974" t="str">
            <v>GBU0101</v>
          </cell>
          <cell r="BF3974" t="str">
            <v>BU08</v>
          </cell>
          <cell r="BP3974" t="str">
            <v>ACC_KFI_EBITDA</v>
          </cell>
          <cell r="BR3974" t="str">
            <v>2020.12</v>
          </cell>
          <cell r="BS3974" t="str">
            <v>Actual</v>
          </cell>
          <cell r="BT3974">
            <v>14947.48</v>
          </cell>
          <cell r="BV3974" t="str">
            <v>GBU0101</v>
          </cell>
          <cell r="CB3974" t="str">
            <v>BU14</v>
          </cell>
          <cell r="CL3974" t="str">
            <v>ACC_KFI_COI</v>
          </cell>
          <cell r="CN3974" t="str">
            <v>EFF0109</v>
          </cell>
          <cell r="CP3974">
            <v>0.78017000000000003</v>
          </cell>
          <cell r="CS3974" t="str">
            <v>GBU04</v>
          </cell>
        </row>
        <row r="3975">
          <cell r="BD3975" t="str">
            <v>GBU0101</v>
          </cell>
          <cell r="BF3975" t="str">
            <v>BU08</v>
          </cell>
          <cell r="BP3975" t="str">
            <v>ACC_KFI_EBITDA</v>
          </cell>
          <cell r="BR3975" t="str">
            <v>2020.12</v>
          </cell>
          <cell r="BS3975" t="str">
            <v>Visée 1</v>
          </cell>
          <cell r="BT3975">
            <v>10521.91</v>
          </cell>
          <cell r="BV3975" t="str">
            <v>GBU0101</v>
          </cell>
          <cell r="CB3975" t="str">
            <v>BU14</v>
          </cell>
          <cell r="CL3975" t="str">
            <v>ACC_KFI_EBITDA</v>
          </cell>
          <cell r="CN3975" t="str">
            <v>EFF0105</v>
          </cell>
          <cell r="CP3975">
            <v>-5.6300000000000003E-2</v>
          </cell>
          <cell r="CS3975" t="str">
            <v>GBU04</v>
          </cell>
        </row>
        <row r="3976">
          <cell r="BD3976" t="str">
            <v>GBU0101</v>
          </cell>
          <cell r="BF3976" t="str">
            <v>BU08</v>
          </cell>
          <cell r="BP3976" t="str">
            <v>ACC_KFI_EBITDA</v>
          </cell>
          <cell r="BR3976" t="str">
            <v>2021.06</v>
          </cell>
          <cell r="BS3976" t="str">
            <v>Actual</v>
          </cell>
          <cell r="BT3976">
            <v>8681.4</v>
          </cell>
          <cell r="BV3976" t="str">
            <v>GBU0101</v>
          </cell>
          <cell r="CB3976" t="str">
            <v>BU14</v>
          </cell>
          <cell r="CL3976" t="str">
            <v>ACC_KFI_EBITDA</v>
          </cell>
          <cell r="CN3976" t="str">
            <v>EFF0109</v>
          </cell>
          <cell r="CP3976">
            <v>1.4923</v>
          </cell>
          <cell r="CS3976" t="str">
            <v>GBU04</v>
          </cell>
        </row>
        <row r="3977">
          <cell r="BD3977" t="str">
            <v>GBU0101</v>
          </cell>
          <cell r="BF3977" t="str">
            <v>BU08</v>
          </cell>
          <cell r="BP3977" t="str">
            <v>ACC_KFI_EBITDA</v>
          </cell>
          <cell r="BR3977" t="str">
            <v>2021.06</v>
          </cell>
          <cell r="BS3977" t="str">
            <v>Visée 1</v>
          </cell>
          <cell r="BT3977">
            <v>5453.56</v>
          </cell>
          <cell r="BV3977" t="str">
            <v>GBU0101</v>
          </cell>
          <cell r="CB3977" t="str">
            <v>BU14</v>
          </cell>
          <cell r="CL3977" t="str">
            <v>ACC_KFI_TO</v>
          </cell>
          <cell r="CN3977" t="str">
            <v>EFF0105</v>
          </cell>
          <cell r="CS3977" t="str">
            <v>GBU04</v>
          </cell>
        </row>
        <row r="3978">
          <cell r="BD3978" t="str">
            <v>GBU0101</v>
          </cell>
          <cell r="BF3978" t="str">
            <v>BU08</v>
          </cell>
          <cell r="BP3978" t="str">
            <v>ACC_KFI_COI</v>
          </cell>
          <cell r="BR3978" t="str">
            <v>2019.06</v>
          </cell>
          <cell r="BS3978" t="str">
            <v>Actual</v>
          </cell>
          <cell r="BT3978">
            <v>2938</v>
          </cell>
          <cell r="BV3978" t="str">
            <v>GBU0101</v>
          </cell>
          <cell r="CB3978" t="str">
            <v>BU14</v>
          </cell>
          <cell r="CL3978" t="str">
            <v>ACC_KFI_TO</v>
          </cell>
          <cell r="CN3978" t="str">
            <v>EFF0109</v>
          </cell>
          <cell r="CP3978">
            <v>-6.4000000000000005E-4</v>
          </cell>
          <cell r="CS3978" t="str">
            <v>GBU04</v>
          </cell>
        </row>
        <row r="3979">
          <cell r="BD3979" t="str">
            <v>GBU0101</v>
          </cell>
          <cell r="BF3979" t="str">
            <v>BU08</v>
          </cell>
          <cell r="BP3979" t="str">
            <v>ACC_KFI_COI</v>
          </cell>
          <cell r="BR3979" t="str">
            <v>2019.06</v>
          </cell>
          <cell r="BS3979" t="str">
            <v>Visée 1</v>
          </cell>
          <cell r="BT3979">
            <v>2908</v>
          </cell>
          <cell r="BV3979" t="str">
            <v>GBU0101</v>
          </cell>
          <cell r="CB3979" t="str">
            <v>BU14</v>
          </cell>
          <cell r="CL3979" t="str">
            <v>ACC_KFI_COI</v>
          </cell>
          <cell r="CN3979" t="str">
            <v>EFF0105</v>
          </cell>
          <cell r="CS3979" t="str">
            <v>GBU04</v>
          </cell>
        </row>
        <row r="3980">
          <cell r="BD3980" t="str">
            <v>GBU0101</v>
          </cell>
          <cell r="BF3980" t="str">
            <v>BU08</v>
          </cell>
          <cell r="BP3980" t="str">
            <v>ACC_KFI_COI</v>
          </cell>
          <cell r="BR3980" t="str">
            <v>2020.06</v>
          </cell>
          <cell r="BS3980" t="str">
            <v>Actual</v>
          </cell>
          <cell r="BT3980">
            <v>2477.34</v>
          </cell>
          <cell r="BV3980" t="str">
            <v>GBU0101</v>
          </cell>
          <cell r="CB3980" t="str">
            <v>BU14</v>
          </cell>
          <cell r="CL3980" t="str">
            <v>ACC_KFI_COI</v>
          </cell>
          <cell r="CN3980" t="str">
            <v>EFF0109</v>
          </cell>
          <cell r="CP3980">
            <v>-20888.22</v>
          </cell>
          <cell r="CS3980" t="str">
            <v>GBU04</v>
          </cell>
        </row>
        <row r="3981">
          <cell r="BD3981" t="str">
            <v>GBU0101</v>
          </cell>
          <cell r="BF3981" t="str">
            <v>BU08</v>
          </cell>
          <cell r="BP3981" t="str">
            <v>ACC_KFI_COI</v>
          </cell>
          <cell r="BR3981" t="str">
            <v>2020.06</v>
          </cell>
          <cell r="BS3981" t="str">
            <v>Visée 1</v>
          </cell>
          <cell r="BT3981">
            <v>4896.8900000000003</v>
          </cell>
          <cell r="BV3981" t="str">
            <v>GBU0101</v>
          </cell>
          <cell r="CB3981" t="str">
            <v>BU14</v>
          </cell>
          <cell r="CL3981" t="str">
            <v>ACC_KFI_EBITDA</v>
          </cell>
          <cell r="CN3981" t="str">
            <v>EFF0105</v>
          </cell>
          <cell r="CS3981" t="str">
            <v>GBU04</v>
          </cell>
        </row>
        <row r="3982">
          <cell r="BD3982" t="str">
            <v>GBU0101</v>
          </cell>
          <cell r="BF3982" t="str">
            <v>BU08</v>
          </cell>
          <cell r="BP3982" t="str">
            <v>ACC_KFI_COI</v>
          </cell>
          <cell r="BR3982" t="str">
            <v>2020.12</v>
          </cell>
          <cell r="BS3982" t="str">
            <v>Actual</v>
          </cell>
          <cell r="BT3982">
            <v>11750.48</v>
          </cell>
          <cell r="BV3982" t="str">
            <v>GBU0101</v>
          </cell>
          <cell r="CB3982" t="str">
            <v>BU14</v>
          </cell>
          <cell r="CL3982" t="str">
            <v>ACC_KFI_EBITDA</v>
          </cell>
          <cell r="CN3982" t="str">
            <v>EFF0109</v>
          </cell>
          <cell r="CP3982">
            <v>-20888.22</v>
          </cell>
          <cell r="CS3982" t="str">
            <v>GBU04</v>
          </cell>
        </row>
        <row r="3983">
          <cell r="BD3983" t="str">
            <v>GBU0101</v>
          </cell>
          <cell r="BF3983" t="str">
            <v>BU08</v>
          </cell>
          <cell r="BP3983" t="str">
            <v>ACC_KFI_COI</v>
          </cell>
          <cell r="BR3983" t="str">
            <v>2020.12</v>
          </cell>
          <cell r="BS3983" t="str">
            <v>Visée 1</v>
          </cell>
          <cell r="BT3983">
            <v>6983.91</v>
          </cell>
          <cell r="BV3983" t="str">
            <v>GBU0101</v>
          </cell>
          <cell r="CB3983" t="str">
            <v>BU15</v>
          </cell>
          <cell r="CL3983" t="str">
            <v>ACC_KFI_COI</v>
          </cell>
          <cell r="CN3983" t="str">
            <v>EFF0102</v>
          </cell>
          <cell r="CP3983">
            <v>0</v>
          </cell>
          <cell r="CS3983" t="str">
            <v>GBU04</v>
          </cell>
        </row>
        <row r="3984">
          <cell r="BD3984" t="str">
            <v>GBU0101</v>
          </cell>
          <cell r="BF3984" t="str">
            <v>BU08</v>
          </cell>
          <cell r="BP3984" t="str">
            <v>ACC_KFI_COI</v>
          </cell>
          <cell r="BR3984" t="str">
            <v>2021.06</v>
          </cell>
          <cell r="BS3984" t="str">
            <v>Actual</v>
          </cell>
          <cell r="BT3984">
            <v>7238.4</v>
          </cell>
          <cell r="BV3984" t="str">
            <v>GBU0101</v>
          </cell>
          <cell r="CB3984" t="str">
            <v>BU15</v>
          </cell>
          <cell r="CL3984" t="str">
            <v>ACC_KFI_COI</v>
          </cell>
          <cell r="CN3984" t="str">
            <v>EFF0105</v>
          </cell>
          <cell r="CP3984">
            <v>-1.0000000000000001E-5</v>
          </cell>
          <cell r="CS3984" t="str">
            <v>GBU04</v>
          </cell>
        </row>
        <row r="3985">
          <cell r="BD3985" t="str">
            <v>GBU0101</v>
          </cell>
          <cell r="BF3985" t="str">
            <v>BU08</v>
          </cell>
          <cell r="BP3985" t="str">
            <v>ACC_KFI_COI</v>
          </cell>
          <cell r="BR3985" t="str">
            <v>2021.06</v>
          </cell>
          <cell r="BS3985" t="str">
            <v>Visée 1</v>
          </cell>
          <cell r="BT3985">
            <v>3876.56</v>
          </cell>
          <cell r="BV3985" t="str">
            <v>GBU0101</v>
          </cell>
          <cell r="CB3985" t="str">
            <v>BU15</v>
          </cell>
          <cell r="CL3985" t="str">
            <v>ACC_KFI_COI</v>
          </cell>
          <cell r="CN3985" t="str">
            <v>EFF0109</v>
          </cell>
          <cell r="CP3985">
            <v>1.0000000000000001E-5</v>
          </cell>
          <cell r="CS3985" t="str">
            <v>GBU04</v>
          </cell>
        </row>
        <row r="3986">
          <cell r="BD3986" t="str">
            <v>GBU0101</v>
          </cell>
          <cell r="BF3986" t="str">
            <v>BU08</v>
          </cell>
          <cell r="BP3986" t="str">
            <v>ACC_KFI_ASS_REC</v>
          </cell>
          <cell r="BR3986" t="str">
            <v>2020.06</v>
          </cell>
          <cell r="BS3986" t="str">
            <v>Actual</v>
          </cell>
          <cell r="BT3986">
            <v>-212.66</v>
          </cell>
          <cell r="BV3986" t="str">
            <v>GBU0101</v>
          </cell>
          <cell r="CB3986" t="str">
            <v>BU15</v>
          </cell>
          <cell r="CL3986" t="str">
            <v>ACC_KFI_EBITDA</v>
          </cell>
          <cell r="CN3986" t="str">
            <v>EFF0102</v>
          </cell>
          <cell r="CP3986">
            <v>0</v>
          </cell>
          <cell r="CS3986" t="str">
            <v>GBU04</v>
          </cell>
        </row>
        <row r="3987">
          <cell r="BD3987" t="str">
            <v>GBU0101</v>
          </cell>
          <cell r="BF3987" t="str">
            <v>BU08</v>
          </cell>
          <cell r="BP3987" t="str">
            <v>ACC_KFI_ASS_REC</v>
          </cell>
          <cell r="BR3987" t="str">
            <v>2020.06</v>
          </cell>
          <cell r="BS3987" t="str">
            <v>Visée 1</v>
          </cell>
          <cell r="BT3987">
            <v>591.89</v>
          </cell>
          <cell r="BV3987" t="str">
            <v>GBU0101</v>
          </cell>
          <cell r="CB3987" t="str">
            <v>BU15</v>
          </cell>
          <cell r="CL3987" t="str">
            <v>ACC_KFI_EBITDA</v>
          </cell>
          <cell r="CN3987" t="str">
            <v>EFF0105</v>
          </cell>
          <cell r="CP3987">
            <v>-1.0000000000000001E-5</v>
          </cell>
          <cell r="CS3987" t="str">
            <v>GBU04</v>
          </cell>
        </row>
        <row r="3988">
          <cell r="BD3988" t="str">
            <v>GBU0101</v>
          </cell>
          <cell r="BF3988" t="str">
            <v>BU08</v>
          </cell>
          <cell r="BP3988" t="str">
            <v>ACC_KFI_ASS_REC</v>
          </cell>
          <cell r="BR3988" t="str">
            <v>2020.12</v>
          </cell>
          <cell r="BS3988" t="str">
            <v>Actual</v>
          </cell>
          <cell r="BT3988">
            <v>-864.52</v>
          </cell>
          <cell r="BV3988" t="str">
            <v>GBU0101</v>
          </cell>
          <cell r="CB3988" t="str">
            <v>BU15</v>
          </cell>
          <cell r="CL3988" t="str">
            <v>ACC_KFI_EBITDA</v>
          </cell>
          <cell r="CN3988" t="str">
            <v>EFF0109</v>
          </cell>
          <cell r="CP3988">
            <v>1.0000000000000001E-5</v>
          </cell>
          <cell r="CS3988" t="str">
            <v>GBU04</v>
          </cell>
        </row>
        <row r="3989">
          <cell r="BD3989" t="str">
            <v>GBU0101</v>
          </cell>
          <cell r="BF3989" t="str">
            <v>BU08</v>
          </cell>
          <cell r="BP3989" t="str">
            <v>ACC_KFI_ASS_REC</v>
          </cell>
          <cell r="BR3989" t="str">
            <v>2020.12</v>
          </cell>
          <cell r="BS3989" t="str">
            <v>Visée 1</v>
          </cell>
          <cell r="BT3989">
            <v>1140.9100000000001</v>
          </cell>
          <cell r="BV3989" t="str">
            <v>GBU0101</v>
          </cell>
          <cell r="CB3989" t="str">
            <v>BU15</v>
          </cell>
          <cell r="CL3989" t="str">
            <v>ACC_KFI_TO</v>
          </cell>
          <cell r="CN3989" t="str">
            <v>EFF0105</v>
          </cell>
          <cell r="CP3989">
            <v>32.959989999999998</v>
          </cell>
          <cell r="CS3989" t="str">
            <v>GBU04</v>
          </cell>
        </row>
        <row r="3990">
          <cell r="BD3990" t="str">
            <v>GBU0101</v>
          </cell>
          <cell r="BF3990" t="str">
            <v>BU08</v>
          </cell>
          <cell r="BP3990" t="str">
            <v>ACC_KFI_ASS_REC</v>
          </cell>
          <cell r="BR3990" t="str">
            <v>2021.06</v>
          </cell>
          <cell r="BS3990" t="str">
            <v>Actual</v>
          </cell>
          <cell r="BT3990">
            <v>1514.4</v>
          </cell>
          <cell r="BV3990" t="str">
            <v>GBU0101</v>
          </cell>
          <cell r="CB3990" t="str">
            <v>BU15</v>
          </cell>
          <cell r="CL3990" t="str">
            <v>ACC_KFI_TO</v>
          </cell>
          <cell r="CN3990" t="str">
            <v>EFF0109</v>
          </cell>
          <cell r="CP3990">
            <v>-97.229990000000001</v>
          </cell>
          <cell r="CS3990" t="str">
            <v>GBU04</v>
          </cell>
        </row>
        <row r="3991">
          <cell r="BD3991" t="str">
            <v>GBU0101</v>
          </cell>
          <cell r="BF3991" t="str">
            <v>BU08</v>
          </cell>
          <cell r="BP3991" t="str">
            <v>ACC_KFI_ASS_REC</v>
          </cell>
          <cell r="BR3991" t="str">
            <v>2021.06</v>
          </cell>
          <cell r="BS3991" t="str">
            <v>Visée 1</v>
          </cell>
          <cell r="BT3991">
            <v>-68.44</v>
          </cell>
          <cell r="BV3991" t="str">
            <v>GBU0101</v>
          </cell>
          <cell r="CB3991" t="str">
            <v>BU15</v>
          </cell>
          <cell r="CL3991" t="str">
            <v>ACC_KFI_COI</v>
          </cell>
          <cell r="CN3991" t="str">
            <v>EFF0105</v>
          </cell>
          <cell r="CP3991">
            <v>215.75998000000001</v>
          </cell>
          <cell r="CS3991" t="str">
            <v>GBU04</v>
          </cell>
        </row>
        <row r="3992">
          <cell r="BD3992" t="str">
            <v>GBU0101</v>
          </cell>
          <cell r="BF3992" t="str">
            <v>BU08</v>
          </cell>
          <cell r="BP3992" t="str">
            <v>ACC_KFI_+GTHCPXDBSO</v>
          </cell>
          <cell r="BR3992" t="str">
            <v>2019.06</v>
          </cell>
          <cell r="BS3992" t="str">
            <v>Actual</v>
          </cell>
          <cell r="BT3992">
            <v>21761</v>
          </cell>
          <cell r="BV3992" t="str">
            <v>GBU0101</v>
          </cell>
          <cell r="CB3992" t="str">
            <v>BU15</v>
          </cell>
          <cell r="CL3992" t="str">
            <v>ACC_KFI_COI</v>
          </cell>
          <cell r="CN3992" t="str">
            <v>EFF0109</v>
          </cell>
          <cell r="CP3992">
            <v>-1354.1299799999999</v>
          </cell>
          <cell r="CS3992" t="str">
            <v>GBU04</v>
          </cell>
        </row>
        <row r="3993">
          <cell r="BD3993" t="str">
            <v>GBU0101</v>
          </cell>
          <cell r="BF3993" t="str">
            <v>BU08</v>
          </cell>
          <cell r="BP3993" t="str">
            <v>ACC_KFI_+GTHCPXDBSO</v>
          </cell>
          <cell r="BR3993" t="str">
            <v>2020.06</v>
          </cell>
          <cell r="BS3993" t="str">
            <v>Actual</v>
          </cell>
          <cell r="BT3993">
            <v>35</v>
          </cell>
          <cell r="BV3993" t="str">
            <v>GBU0101</v>
          </cell>
          <cell r="CB3993" t="str">
            <v>BU15</v>
          </cell>
          <cell r="CL3993" t="str">
            <v>ACC_KFI_EBITDA</v>
          </cell>
          <cell r="CN3993" t="str">
            <v>EFF0105</v>
          </cell>
          <cell r="CP3993">
            <v>317.54998000000001</v>
          </cell>
          <cell r="CS3993" t="str">
            <v>GBU04</v>
          </cell>
        </row>
        <row r="3994">
          <cell r="BD3994" t="str">
            <v>GBU0101</v>
          </cell>
          <cell r="BF3994" t="str">
            <v>BU08</v>
          </cell>
          <cell r="BP3994" t="str">
            <v>ACC_KFI_+GTHCPXDBSO</v>
          </cell>
          <cell r="BR3994" t="str">
            <v>2020.06</v>
          </cell>
          <cell r="BS3994" t="str">
            <v>Visée 1</v>
          </cell>
          <cell r="BT3994">
            <v>1190</v>
          </cell>
          <cell r="BV3994" t="str">
            <v>GBU0101</v>
          </cell>
          <cell r="CB3994" t="str">
            <v>BU15</v>
          </cell>
          <cell r="CL3994" t="str">
            <v>ACC_KFI_EBITDA</v>
          </cell>
          <cell r="CN3994" t="str">
            <v>EFF0109</v>
          </cell>
          <cell r="CP3994">
            <v>-1789.28998</v>
          </cell>
          <cell r="CS3994" t="str">
            <v>GBU04</v>
          </cell>
        </row>
        <row r="3995">
          <cell r="BD3995" t="str">
            <v>GBU0101</v>
          </cell>
          <cell r="BF3995" t="str">
            <v>BU08</v>
          </cell>
          <cell r="BP3995" t="str">
            <v>ACC_KFI_+GTHCPXDBSO</v>
          </cell>
          <cell r="BR3995" t="str">
            <v>2020.12</v>
          </cell>
          <cell r="BS3995" t="str">
            <v>Actual</v>
          </cell>
          <cell r="BT3995">
            <v>1839</v>
          </cell>
          <cell r="BV3995" t="str">
            <v>GBU0101</v>
          </cell>
          <cell r="CB3995" t="str">
            <v>BU15</v>
          </cell>
          <cell r="CL3995" t="str">
            <v>ACC_KFI_TO</v>
          </cell>
          <cell r="CN3995" t="str">
            <v>EFF0105</v>
          </cell>
          <cell r="CP3995">
            <v>1610.74</v>
          </cell>
          <cell r="CS3995" t="str">
            <v>GBU04</v>
          </cell>
        </row>
        <row r="3996">
          <cell r="BD3996" t="str">
            <v>GBU0101</v>
          </cell>
          <cell r="BF3996" t="str">
            <v>BU08</v>
          </cell>
          <cell r="BP3996" t="str">
            <v>ACC_KFI_+GTHCPXDBSO</v>
          </cell>
          <cell r="BR3996" t="str">
            <v>2020.12</v>
          </cell>
          <cell r="BS3996" t="str">
            <v>Visée 1</v>
          </cell>
          <cell r="BT3996">
            <v>10012</v>
          </cell>
          <cell r="BV3996" t="str">
            <v>GBU0101</v>
          </cell>
          <cell r="CB3996" t="str">
            <v>BU15</v>
          </cell>
          <cell r="CL3996" t="str">
            <v>ACC_KFI_TO</v>
          </cell>
          <cell r="CN3996" t="str">
            <v>EFF0109</v>
          </cell>
          <cell r="CP3996">
            <v>-3051.86</v>
          </cell>
          <cell r="CS3996" t="str">
            <v>GBU04</v>
          </cell>
        </row>
        <row r="3997">
          <cell r="BD3997" t="str">
            <v>GBU0101</v>
          </cell>
          <cell r="BF3997" t="str">
            <v>BU08</v>
          </cell>
          <cell r="BP3997" t="str">
            <v>ACC_KFI_+GTHCPXDBSO</v>
          </cell>
          <cell r="BR3997" t="str">
            <v>2021.06</v>
          </cell>
          <cell r="BS3997" t="str">
            <v>Actual</v>
          </cell>
          <cell r="BT3997">
            <v>41</v>
          </cell>
          <cell r="BV3997" t="str">
            <v>GBU0101</v>
          </cell>
          <cell r="CB3997" t="str">
            <v>BU15</v>
          </cell>
          <cell r="CL3997" t="str">
            <v>ACC_KFI_COI</v>
          </cell>
          <cell r="CN3997" t="str">
            <v>EFF0105</v>
          </cell>
          <cell r="CP3997">
            <v>1970.6500100000001</v>
          </cell>
          <cell r="CS3997" t="str">
            <v>GBU04</v>
          </cell>
        </row>
        <row r="3998">
          <cell r="BD3998" t="str">
            <v>GBU0101</v>
          </cell>
          <cell r="BF3998" t="str">
            <v>BU08</v>
          </cell>
          <cell r="BP3998" t="str">
            <v>ACC_KFI_+GTHCPXDBSO</v>
          </cell>
          <cell r="BR3998" t="str">
            <v>2021.06</v>
          </cell>
          <cell r="BS3998" t="str">
            <v>Visée 1</v>
          </cell>
          <cell r="BT3998">
            <v>68838</v>
          </cell>
          <cell r="BV3998" t="str">
            <v>GBU0101</v>
          </cell>
          <cell r="CB3998" t="str">
            <v>BU15</v>
          </cell>
          <cell r="CL3998" t="str">
            <v>ACC_KFI_COI</v>
          </cell>
          <cell r="CN3998" t="str">
            <v>EFF0109</v>
          </cell>
          <cell r="CP3998">
            <v>-10289.570009999999</v>
          </cell>
          <cell r="CS3998" t="str">
            <v>GBU04</v>
          </cell>
        </row>
        <row r="3999">
          <cell r="BD3999" t="str">
            <v>GBU0101</v>
          </cell>
          <cell r="BF3999" t="str">
            <v>BU08</v>
          </cell>
          <cell r="BP3999" t="str">
            <v>ACC_KFI_+GSSCPXDBSO</v>
          </cell>
          <cell r="BR3999" t="str">
            <v>2019.06</v>
          </cell>
          <cell r="BS3999" t="str">
            <v>Actual</v>
          </cell>
          <cell r="BT3999">
            <v>22084</v>
          </cell>
          <cell r="BV3999" t="str">
            <v>GBU0101</v>
          </cell>
          <cell r="CB3999" t="str">
            <v>BU15</v>
          </cell>
          <cell r="CL3999" t="str">
            <v>ACC_KFI_EBITDA</v>
          </cell>
          <cell r="CN3999" t="str">
            <v>EFF0105</v>
          </cell>
          <cell r="CP3999">
            <v>2525.6400100000001</v>
          </cell>
          <cell r="CS3999" t="str">
            <v>GBU04</v>
          </cell>
        </row>
        <row r="4000">
          <cell r="BD4000" t="str">
            <v>GBU0101</v>
          </cell>
          <cell r="BF4000" t="str">
            <v>BU08</v>
          </cell>
          <cell r="BP4000" t="str">
            <v>ACC_KFI_+GSSCPXDBSO</v>
          </cell>
          <cell r="BR4000" t="str">
            <v>2019.06</v>
          </cell>
          <cell r="BS4000" t="str">
            <v>Visée 1</v>
          </cell>
          <cell r="BT4000">
            <v>1052</v>
          </cell>
          <cell r="BV4000" t="str">
            <v>GBU0101</v>
          </cell>
          <cell r="CB4000" t="str">
            <v>BU15</v>
          </cell>
          <cell r="CL4000" t="str">
            <v>ACC_KFI_EBITDA</v>
          </cell>
          <cell r="CN4000" t="str">
            <v>EFF0109</v>
          </cell>
          <cell r="CP4000">
            <v>-10924.390009999999</v>
          </cell>
          <cell r="CS4000" t="str">
            <v>GBU04</v>
          </cell>
        </row>
        <row r="4001">
          <cell r="BD4001" t="str">
            <v>GBU0101</v>
          </cell>
          <cell r="BF4001" t="str">
            <v>BU08</v>
          </cell>
          <cell r="BP4001" t="str">
            <v>ACC_KFI_+GSSCPXDBSO</v>
          </cell>
          <cell r="BR4001" t="str">
            <v>2020.06</v>
          </cell>
          <cell r="BS4001" t="str">
            <v>Actual</v>
          </cell>
          <cell r="BT4001">
            <v>74</v>
          </cell>
          <cell r="BV4001" t="str">
            <v>GBU0101</v>
          </cell>
          <cell r="CB4001" t="str">
            <v>BU15</v>
          </cell>
          <cell r="CL4001" t="str">
            <v>ACC_KFI_TO</v>
          </cell>
          <cell r="CN4001" t="str">
            <v>EFF0105</v>
          </cell>
          <cell r="CP4001">
            <v>2150.5199899999998</v>
          </cell>
          <cell r="CS4001" t="str">
            <v>GBU04</v>
          </cell>
        </row>
        <row r="4002">
          <cell r="BD4002" t="str">
            <v>GBU0101</v>
          </cell>
          <cell r="BF4002" t="str">
            <v>BU08</v>
          </cell>
          <cell r="BP4002" t="str">
            <v>ACC_KFI_+GSSCPXDBSO</v>
          </cell>
          <cell r="BR4002" t="str">
            <v>2020.06</v>
          </cell>
          <cell r="BS4002" t="str">
            <v>Visée 1</v>
          </cell>
          <cell r="BT4002">
            <v>2029</v>
          </cell>
          <cell r="BV4002" t="str">
            <v>GBU0101</v>
          </cell>
          <cell r="CB4002" t="str">
            <v>BU15</v>
          </cell>
          <cell r="CL4002" t="str">
            <v>ACC_KFI_TO</v>
          </cell>
          <cell r="CN4002" t="str">
            <v>EFF0109</v>
          </cell>
          <cell r="CP4002">
            <v>7638.26001</v>
          </cell>
          <cell r="CS4002" t="str">
            <v>GBU04</v>
          </cell>
        </row>
        <row r="4003">
          <cell r="BD4003" t="str">
            <v>GBU0101</v>
          </cell>
          <cell r="BF4003" t="str">
            <v>BU08</v>
          </cell>
          <cell r="BP4003" t="str">
            <v>ACC_KFI_+GSSCPXDBSO</v>
          </cell>
          <cell r="BR4003" t="str">
            <v>2020.12</v>
          </cell>
          <cell r="BS4003" t="str">
            <v>Actual</v>
          </cell>
          <cell r="BT4003">
            <v>2599</v>
          </cell>
          <cell r="BV4003" t="str">
            <v>GBU0101</v>
          </cell>
          <cell r="CB4003" t="str">
            <v>BU15</v>
          </cell>
          <cell r="CL4003" t="str">
            <v>ACC_KFI_COI</v>
          </cell>
          <cell r="CN4003" t="str">
            <v>EFF0105</v>
          </cell>
          <cell r="CP4003">
            <v>631.24999000000003</v>
          </cell>
          <cell r="CS4003" t="str">
            <v>GBU04</v>
          </cell>
        </row>
        <row r="4004">
          <cell r="BD4004" t="str">
            <v>GBU0101</v>
          </cell>
          <cell r="BF4004" t="str">
            <v>BU08</v>
          </cell>
          <cell r="BP4004" t="str">
            <v>ACC_KFI_+GSSCPXDBSO</v>
          </cell>
          <cell r="BR4004" t="str">
            <v>2020.12</v>
          </cell>
          <cell r="BS4004" t="str">
            <v>Visée 1</v>
          </cell>
          <cell r="BT4004">
            <v>13924</v>
          </cell>
          <cell r="BV4004" t="str">
            <v>GBU0101</v>
          </cell>
          <cell r="CB4004" t="str">
            <v>BU15</v>
          </cell>
          <cell r="CL4004" t="str">
            <v>ACC_KFI_COI</v>
          </cell>
          <cell r="CN4004" t="str">
            <v>EFF0109</v>
          </cell>
          <cell r="CP4004">
            <v>301.38001000000003</v>
          </cell>
          <cell r="CS4004" t="str">
            <v>GBU04</v>
          </cell>
        </row>
        <row r="4005">
          <cell r="BD4005" t="str">
            <v>GBU0101</v>
          </cell>
          <cell r="BF4005" t="str">
            <v>BU08</v>
          </cell>
          <cell r="BP4005" t="str">
            <v>ACC_KFI_+GSSCPXDBSO</v>
          </cell>
          <cell r="BR4005" t="str">
            <v>2021.06</v>
          </cell>
          <cell r="BS4005" t="str">
            <v>Actual</v>
          </cell>
          <cell r="BT4005">
            <v>820</v>
          </cell>
          <cell r="BV4005" t="str">
            <v>GBU0101</v>
          </cell>
          <cell r="CB4005" t="str">
            <v>BU15</v>
          </cell>
          <cell r="CL4005" t="str">
            <v>ACC_KFI_EBITDA</v>
          </cell>
          <cell r="CN4005" t="str">
            <v>EFF0105</v>
          </cell>
          <cell r="CP4005">
            <v>750.86</v>
          </cell>
          <cell r="CS4005" t="str">
            <v>GBU04</v>
          </cell>
        </row>
        <row r="4006">
          <cell r="BD4006" t="str">
            <v>GBU0101</v>
          </cell>
          <cell r="BF4006" t="str">
            <v>BU08</v>
          </cell>
          <cell r="BP4006" t="str">
            <v>ACC_KFI_+GSSCPXDBSO</v>
          </cell>
          <cell r="BR4006" t="str">
            <v>2021.06</v>
          </cell>
          <cell r="BS4006" t="str">
            <v>Visée 1</v>
          </cell>
          <cell r="BT4006">
            <v>70996</v>
          </cell>
          <cell r="BV4006" t="str">
            <v>GBU0101</v>
          </cell>
          <cell r="CB4006" t="str">
            <v>BU15</v>
          </cell>
          <cell r="CL4006" t="str">
            <v>ACC_KFI_EBITDA</v>
          </cell>
          <cell r="CN4006" t="str">
            <v>EFF0109</v>
          </cell>
          <cell r="CP4006">
            <v>90.86</v>
          </cell>
          <cell r="CS4006" t="str">
            <v>GBU04</v>
          </cell>
        </row>
        <row r="4007">
          <cell r="BD4007" t="str">
            <v>GBU0101</v>
          </cell>
          <cell r="BF4007" t="str">
            <v>BU08</v>
          </cell>
          <cell r="BP4007" t="str">
            <v>ACC_KFI_EBITDA</v>
          </cell>
          <cell r="BR4007" t="str">
            <v>2019.06</v>
          </cell>
          <cell r="BS4007" t="str">
            <v>Actual</v>
          </cell>
          <cell r="BT4007">
            <v>6329.5</v>
          </cell>
          <cell r="BV4007" t="str">
            <v>GBU0101</v>
          </cell>
          <cell r="CB4007" t="str">
            <v>BU15</v>
          </cell>
          <cell r="CL4007" t="str">
            <v>ACC_KFI_TO</v>
          </cell>
          <cell r="CN4007" t="str">
            <v>EFF0105</v>
          </cell>
          <cell r="CP4007">
            <v>379.83999</v>
          </cell>
          <cell r="CS4007" t="str">
            <v>GBU04</v>
          </cell>
        </row>
        <row r="4008">
          <cell r="BD4008" t="str">
            <v>GBU0101</v>
          </cell>
          <cell r="BF4008" t="str">
            <v>BU08</v>
          </cell>
          <cell r="BP4008" t="str">
            <v>ACC_KFI_EBITDA</v>
          </cell>
          <cell r="BR4008" t="str">
            <v>2019.06</v>
          </cell>
          <cell r="BS4008" t="str">
            <v>Visée 1</v>
          </cell>
          <cell r="BT4008">
            <v>7574.5</v>
          </cell>
          <cell r="BV4008" t="str">
            <v>GBU0101</v>
          </cell>
          <cell r="CB4008" t="str">
            <v>BU15</v>
          </cell>
          <cell r="CL4008" t="str">
            <v>ACC_KFI_TO</v>
          </cell>
          <cell r="CN4008" t="str">
            <v>EFF0109</v>
          </cell>
          <cell r="CP4008">
            <v>7208.9000100000003</v>
          </cell>
          <cell r="CS4008" t="str">
            <v>GBU04</v>
          </cell>
        </row>
        <row r="4009">
          <cell r="BD4009" t="str">
            <v>GBU0101</v>
          </cell>
          <cell r="BF4009" t="str">
            <v>BU08</v>
          </cell>
          <cell r="BP4009" t="str">
            <v>ACC_KFI_EBITDA</v>
          </cell>
          <cell r="BR4009" t="str">
            <v>2020.06</v>
          </cell>
          <cell r="BS4009" t="str">
            <v>Actual</v>
          </cell>
          <cell r="BT4009">
            <v>3655.47</v>
          </cell>
          <cell r="BV4009" t="str">
            <v>GBU0101</v>
          </cell>
          <cell r="CB4009" t="str">
            <v>BU15</v>
          </cell>
          <cell r="CL4009" t="str">
            <v>ACC_KFI_COI</v>
          </cell>
          <cell r="CN4009" t="str">
            <v>EFF0105</v>
          </cell>
          <cell r="CP4009">
            <v>-1109.8500100000001</v>
          </cell>
          <cell r="CS4009" t="str">
            <v>GBU04</v>
          </cell>
        </row>
        <row r="4010">
          <cell r="BD4010" t="str">
            <v>GBU0101</v>
          </cell>
          <cell r="BF4010" t="str">
            <v>BU08</v>
          </cell>
          <cell r="BP4010" t="str">
            <v>ACC_KFI_EBITDA</v>
          </cell>
          <cell r="BR4010" t="str">
            <v>2020.06</v>
          </cell>
          <cell r="BS4010" t="str">
            <v>Visée 1</v>
          </cell>
          <cell r="BT4010">
            <v>6698</v>
          </cell>
          <cell r="BV4010" t="str">
            <v>GBU0101</v>
          </cell>
          <cell r="CB4010" t="str">
            <v>BU15</v>
          </cell>
          <cell r="CL4010" t="str">
            <v>ACC_KFI_COI</v>
          </cell>
          <cell r="CN4010" t="str">
            <v>EFF0109</v>
          </cell>
          <cell r="CP4010">
            <v>7084.1400100000001</v>
          </cell>
          <cell r="CS4010" t="str">
            <v>GBU04</v>
          </cell>
        </row>
        <row r="4011">
          <cell r="BD4011" t="str">
            <v>GBU0101</v>
          </cell>
          <cell r="BF4011" t="str">
            <v>BU08</v>
          </cell>
          <cell r="BP4011" t="str">
            <v>ACC_KFI_EBITDA</v>
          </cell>
          <cell r="BR4011" t="str">
            <v>2020.12</v>
          </cell>
          <cell r="BS4011" t="str">
            <v>Actual</v>
          </cell>
          <cell r="BT4011">
            <v>7910.95</v>
          </cell>
          <cell r="BV4011" t="str">
            <v>GBU0101</v>
          </cell>
          <cell r="CB4011" t="str">
            <v>BU15</v>
          </cell>
          <cell r="CL4011" t="str">
            <v>ACC_KFI_COI</v>
          </cell>
          <cell r="CN4011" t="str">
            <v>EFF0220</v>
          </cell>
          <cell r="CP4011">
            <v>-3711.652</v>
          </cell>
          <cell r="CS4011" t="str">
            <v>GBU04</v>
          </cell>
        </row>
        <row r="4012">
          <cell r="BD4012" t="str">
            <v>GBU0101</v>
          </cell>
          <cell r="BF4012" t="str">
            <v>BU08</v>
          </cell>
          <cell r="BP4012" t="str">
            <v>ACC_KFI_EBITDA</v>
          </cell>
          <cell r="BR4012" t="str">
            <v>2020.12</v>
          </cell>
          <cell r="BS4012" t="str">
            <v>Visée 1</v>
          </cell>
          <cell r="BT4012">
            <v>9294</v>
          </cell>
          <cell r="BV4012" t="str">
            <v>GBU0101</v>
          </cell>
          <cell r="CB4012" t="str">
            <v>BU15</v>
          </cell>
          <cell r="CL4012" t="str">
            <v>ACC_KFI_COI</v>
          </cell>
          <cell r="CN4012" t="str">
            <v>EFF0221</v>
          </cell>
          <cell r="CP4012">
            <v>2047.808</v>
          </cell>
          <cell r="CS4012" t="str">
            <v>GBU04</v>
          </cell>
        </row>
        <row r="4013">
          <cell r="BD4013" t="str">
            <v>GBU0101</v>
          </cell>
          <cell r="BF4013" t="str">
            <v>BU08</v>
          </cell>
          <cell r="BP4013" t="str">
            <v>ACC_KFI_EBITDA</v>
          </cell>
          <cell r="BR4013" t="str">
            <v>2021.06</v>
          </cell>
          <cell r="BS4013" t="str">
            <v>Actual</v>
          </cell>
          <cell r="BT4013">
            <v>5321.74</v>
          </cell>
          <cell r="BV4013" t="str">
            <v>GBU0101</v>
          </cell>
          <cell r="CB4013" t="str">
            <v>BU15</v>
          </cell>
          <cell r="CL4013" t="str">
            <v>ACC_KFI_EBITDA</v>
          </cell>
          <cell r="CN4013" t="str">
            <v>EFF0105</v>
          </cell>
          <cell r="CP4013">
            <v>-418.16001</v>
          </cell>
          <cell r="CS4013" t="str">
            <v>GBU04</v>
          </cell>
        </row>
        <row r="4014">
          <cell r="BD4014" t="str">
            <v>GBU0101</v>
          </cell>
          <cell r="BF4014" t="str">
            <v>BU08</v>
          </cell>
          <cell r="BP4014" t="str">
            <v>ACC_KFI_EBITDA</v>
          </cell>
          <cell r="BR4014" t="str">
            <v>2021.06</v>
          </cell>
          <cell r="BS4014" t="str">
            <v>Visée 1</v>
          </cell>
          <cell r="BT4014">
            <v>6348</v>
          </cell>
          <cell r="BV4014" t="str">
            <v>GBU0101</v>
          </cell>
          <cell r="CB4014" t="str">
            <v>BU15</v>
          </cell>
          <cell r="CL4014" t="str">
            <v>ACC_KFI_EBITDA</v>
          </cell>
          <cell r="CN4014" t="str">
            <v>EFF0109</v>
          </cell>
          <cell r="CP4014">
            <v>7687.6000100000001</v>
          </cell>
          <cell r="CS4014" t="str">
            <v>GBU04</v>
          </cell>
        </row>
        <row r="4015">
          <cell r="BD4015" t="str">
            <v>GBU0101</v>
          </cell>
          <cell r="BF4015" t="str">
            <v>BU08</v>
          </cell>
          <cell r="BP4015" t="str">
            <v>ACC_KFI_COI</v>
          </cell>
          <cell r="BR4015" t="str">
            <v>2019.06</v>
          </cell>
          <cell r="BS4015" t="str">
            <v>Actual</v>
          </cell>
          <cell r="BT4015">
            <v>6329.5</v>
          </cell>
          <cell r="BV4015" t="str">
            <v>GBU0101</v>
          </cell>
          <cell r="CB4015" t="str">
            <v>BU15</v>
          </cell>
          <cell r="CL4015" t="str">
            <v>ACC_KFI_EBITDA</v>
          </cell>
          <cell r="CN4015" t="str">
            <v>EFF0220</v>
          </cell>
          <cell r="CP4015">
            <v>-3711.652</v>
          </cell>
          <cell r="CS4015" t="str">
            <v>GBU04</v>
          </cell>
        </row>
        <row r="4016">
          <cell r="BD4016" t="str">
            <v>GBU0101</v>
          </cell>
          <cell r="BF4016" t="str">
            <v>BU08</v>
          </cell>
          <cell r="BP4016" t="str">
            <v>ACC_KFI_COI</v>
          </cell>
          <cell r="BR4016" t="str">
            <v>2019.06</v>
          </cell>
          <cell r="BS4016" t="str">
            <v>Visée 1</v>
          </cell>
          <cell r="BT4016">
            <v>7574.5</v>
          </cell>
          <cell r="BV4016" t="str">
            <v>GBU0101</v>
          </cell>
          <cell r="CB4016" t="str">
            <v>BU15</v>
          </cell>
          <cell r="CL4016" t="str">
            <v>ACC_KFI_EBITDA</v>
          </cell>
          <cell r="CN4016" t="str">
            <v>EFF0221</v>
          </cell>
          <cell r="CP4016">
            <v>2047.808</v>
          </cell>
          <cell r="CS4016" t="str">
            <v>GBU04</v>
          </cell>
        </row>
        <row r="4017">
          <cell r="BD4017" t="str">
            <v>GBU0101</v>
          </cell>
          <cell r="BF4017" t="str">
            <v>BU08</v>
          </cell>
          <cell r="BP4017" t="str">
            <v>ACC_KFI_COI</v>
          </cell>
          <cell r="BR4017" t="str">
            <v>2020.06</v>
          </cell>
          <cell r="BS4017" t="str">
            <v>Actual</v>
          </cell>
          <cell r="BT4017">
            <v>3655.47</v>
          </cell>
          <cell r="BV4017" t="str">
            <v>GBU0101</v>
          </cell>
          <cell r="CB4017" t="str">
            <v>BU15</v>
          </cell>
          <cell r="CL4017" t="str">
            <v>ACC_KFI_TO</v>
          </cell>
          <cell r="CN4017" t="str">
            <v>EFF0105</v>
          </cell>
          <cell r="CP4017">
            <v>22710.679990000001</v>
          </cell>
          <cell r="CS4017" t="str">
            <v>GBU04</v>
          </cell>
        </row>
        <row r="4018">
          <cell r="BD4018" t="str">
            <v>GBU0101</v>
          </cell>
          <cell r="BF4018" t="str">
            <v>BU08</v>
          </cell>
          <cell r="BP4018" t="str">
            <v>ACC_KFI_COI</v>
          </cell>
          <cell r="BR4018" t="str">
            <v>2020.06</v>
          </cell>
          <cell r="BS4018" t="str">
            <v>Visée 1</v>
          </cell>
          <cell r="BT4018">
            <v>6698</v>
          </cell>
          <cell r="BV4018" t="str">
            <v>GBU0101</v>
          </cell>
          <cell r="CB4018" t="str">
            <v>BU15</v>
          </cell>
          <cell r="CL4018" t="str">
            <v>ACC_KFI_TO</v>
          </cell>
          <cell r="CN4018" t="str">
            <v>EFF0109</v>
          </cell>
          <cell r="CP4018">
            <v>-24560.869989999999</v>
          </cell>
          <cell r="CS4018" t="str">
            <v>GBU04</v>
          </cell>
        </row>
        <row r="4019">
          <cell r="BD4019" t="str">
            <v>GBU0101</v>
          </cell>
          <cell r="BF4019" t="str">
            <v>BU08</v>
          </cell>
          <cell r="BP4019" t="str">
            <v>ACC_KFI_COI</v>
          </cell>
          <cell r="BR4019" t="str">
            <v>2020.12</v>
          </cell>
          <cell r="BS4019" t="str">
            <v>Actual</v>
          </cell>
          <cell r="BT4019">
            <v>7910.95</v>
          </cell>
          <cell r="BV4019" t="str">
            <v>GBU0101</v>
          </cell>
          <cell r="CB4019" t="str">
            <v>BU15</v>
          </cell>
          <cell r="CL4019" t="str">
            <v>ACC_KFI_TO</v>
          </cell>
          <cell r="CN4019" t="str">
            <v>EFF0221</v>
          </cell>
          <cell r="CP4019">
            <v>0</v>
          </cell>
          <cell r="CS4019" t="str">
            <v>GBU04</v>
          </cell>
        </row>
        <row r="4020">
          <cell r="BD4020" t="str">
            <v>GBU0101</v>
          </cell>
          <cell r="BF4020" t="str">
            <v>BU08</v>
          </cell>
          <cell r="BP4020" t="str">
            <v>ACC_KFI_COI</v>
          </cell>
          <cell r="BR4020" t="str">
            <v>2020.12</v>
          </cell>
          <cell r="BS4020" t="str">
            <v>Visée 1</v>
          </cell>
          <cell r="BT4020">
            <v>9294</v>
          </cell>
          <cell r="BV4020" t="str">
            <v>GBU0101</v>
          </cell>
          <cell r="CB4020" t="str">
            <v>BU15</v>
          </cell>
          <cell r="CL4020" t="str">
            <v>ACC_KFI_COI</v>
          </cell>
          <cell r="CN4020" t="str">
            <v>EFF0105</v>
          </cell>
          <cell r="CS4020" t="str">
            <v>GBU04</v>
          </cell>
        </row>
        <row r="4021">
          <cell r="BD4021" t="str">
            <v>GBU0101</v>
          </cell>
          <cell r="BF4021" t="str">
            <v>BU08</v>
          </cell>
          <cell r="BP4021" t="str">
            <v>ACC_KFI_COI</v>
          </cell>
          <cell r="BR4021" t="str">
            <v>2021.06</v>
          </cell>
          <cell r="BS4021" t="str">
            <v>Actual</v>
          </cell>
          <cell r="BT4021">
            <v>5321.74</v>
          </cell>
          <cell r="BV4021" t="str">
            <v>GBU0101</v>
          </cell>
          <cell r="CB4021" t="str">
            <v>BU15</v>
          </cell>
          <cell r="CL4021" t="str">
            <v>ACC_KFI_COI</v>
          </cell>
          <cell r="CN4021" t="str">
            <v>EFF0109</v>
          </cell>
          <cell r="CP4021">
            <v>-1936</v>
          </cell>
          <cell r="CS4021" t="str">
            <v>GBU04</v>
          </cell>
        </row>
        <row r="4022">
          <cell r="BD4022" t="str">
            <v>GBU0101</v>
          </cell>
          <cell r="BF4022" t="str">
            <v>BU08</v>
          </cell>
          <cell r="BP4022" t="str">
            <v>ACC_KFI_COI</v>
          </cell>
          <cell r="BR4022" t="str">
            <v>2021.06</v>
          </cell>
          <cell r="BS4022" t="str">
            <v>Visée 1</v>
          </cell>
          <cell r="BT4022">
            <v>6348</v>
          </cell>
          <cell r="BV4022" t="str">
            <v>GBU0101</v>
          </cell>
          <cell r="CB4022" t="str">
            <v>BU15</v>
          </cell>
          <cell r="CL4022" t="str">
            <v>ACC_KFI_EBITDA</v>
          </cell>
          <cell r="CN4022" t="str">
            <v>EFF0105</v>
          </cell>
          <cell r="CS4022" t="str">
            <v>GBU04</v>
          </cell>
        </row>
        <row r="4023">
          <cell r="BD4023" t="str">
            <v>GBU0101</v>
          </cell>
          <cell r="BF4023" t="str">
            <v>BU08</v>
          </cell>
          <cell r="BP4023" t="str">
            <v>ACC_KFI_ASS_REC</v>
          </cell>
          <cell r="BR4023" t="str">
            <v>2019.06</v>
          </cell>
          <cell r="BS4023" t="str">
            <v>Actual</v>
          </cell>
          <cell r="BT4023">
            <v>6329.5</v>
          </cell>
          <cell r="BV4023" t="str">
            <v>GBU0101</v>
          </cell>
          <cell r="CB4023" t="str">
            <v>BU15</v>
          </cell>
          <cell r="CL4023" t="str">
            <v>ACC_KFI_EBITDA</v>
          </cell>
          <cell r="CN4023" t="str">
            <v>EFF0109</v>
          </cell>
          <cell r="CP4023">
            <v>-1882</v>
          </cell>
          <cell r="CS4023" t="str">
            <v>GBU04</v>
          </cell>
        </row>
        <row r="4024">
          <cell r="BD4024" t="str">
            <v>GBU0101</v>
          </cell>
          <cell r="BF4024" t="str">
            <v>BU08</v>
          </cell>
          <cell r="BP4024" t="str">
            <v>ACC_KFI_ASS_REC</v>
          </cell>
          <cell r="BR4024" t="str">
            <v>2019.06</v>
          </cell>
          <cell r="BS4024" t="str">
            <v>Visée 1</v>
          </cell>
          <cell r="BT4024">
            <v>7574.5</v>
          </cell>
          <cell r="BV4024" t="str">
            <v>GBU0101</v>
          </cell>
          <cell r="CB4024" t="str">
            <v>BU15</v>
          </cell>
          <cell r="CL4024" t="str">
            <v>ACC_KFI_TO</v>
          </cell>
          <cell r="CN4024" t="str">
            <v>EFF0105</v>
          </cell>
          <cell r="CS4024" t="str">
            <v>GBU04</v>
          </cell>
        </row>
        <row r="4025">
          <cell r="BD4025" t="str">
            <v>GBU0101</v>
          </cell>
          <cell r="BF4025" t="str">
            <v>BU08</v>
          </cell>
          <cell r="BP4025" t="str">
            <v>ACC_KFI_ASS_REC</v>
          </cell>
          <cell r="BR4025" t="str">
            <v>2020.06</v>
          </cell>
          <cell r="BS4025" t="str">
            <v>Actual</v>
          </cell>
          <cell r="BT4025">
            <v>3655.47</v>
          </cell>
          <cell r="BV4025" t="str">
            <v>GBU0101</v>
          </cell>
          <cell r="CB4025" t="str">
            <v>BU15</v>
          </cell>
          <cell r="CL4025" t="str">
            <v>ACC_KFI_TO</v>
          </cell>
          <cell r="CN4025" t="str">
            <v>EFF0109</v>
          </cell>
          <cell r="CP4025">
            <v>49391</v>
          </cell>
          <cell r="CS4025" t="str">
            <v>GBU04</v>
          </cell>
        </row>
        <row r="4026">
          <cell r="BD4026" t="str">
            <v>GBU0101</v>
          </cell>
          <cell r="BF4026" t="str">
            <v>BU08</v>
          </cell>
          <cell r="BP4026" t="str">
            <v>ACC_KFI_ASS_REC</v>
          </cell>
          <cell r="BR4026" t="str">
            <v>2020.06</v>
          </cell>
          <cell r="BS4026" t="str">
            <v>Visée 1</v>
          </cell>
          <cell r="BT4026">
            <v>6698</v>
          </cell>
          <cell r="BV4026" t="str">
            <v>GBU0101</v>
          </cell>
          <cell r="CB4026" t="str">
            <v>BU15</v>
          </cell>
          <cell r="CL4026" t="str">
            <v>ACC_KFI_COI</v>
          </cell>
          <cell r="CN4026" t="str">
            <v>EFF0105</v>
          </cell>
          <cell r="CP4026">
            <v>20.49999</v>
          </cell>
          <cell r="CS4026" t="str">
            <v>GBU04</v>
          </cell>
        </row>
        <row r="4027">
          <cell r="BD4027" t="str">
            <v>GBU0101</v>
          </cell>
          <cell r="BF4027" t="str">
            <v>BU08</v>
          </cell>
          <cell r="BP4027" t="str">
            <v>ACC_KFI_ASS_REC</v>
          </cell>
          <cell r="BR4027" t="str">
            <v>2020.12</v>
          </cell>
          <cell r="BS4027" t="str">
            <v>Actual</v>
          </cell>
          <cell r="BT4027">
            <v>7910.95</v>
          </cell>
          <cell r="BV4027" t="str">
            <v>GBU0101</v>
          </cell>
          <cell r="CB4027" t="str">
            <v>BU15</v>
          </cell>
          <cell r="CL4027" t="str">
            <v>ACC_KFI_COI</v>
          </cell>
          <cell r="CN4027" t="str">
            <v>EFF0109</v>
          </cell>
          <cell r="CP4027">
            <v>1.2800100000000001</v>
          </cell>
          <cell r="CS4027" t="str">
            <v>GBU04</v>
          </cell>
        </row>
        <row r="4028">
          <cell r="BD4028" t="str">
            <v>GBU0101</v>
          </cell>
          <cell r="BF4028" t="str">
            <v>BU08</v>
          </cell>
          <cell r="BP4028" t="str">
            <v>ACC_KFI_ASS_REC</v>
          </cell>
          <cell r="BR4028" t="str">
            <v>2020.12</v>
          </cell>
          <cell r="BS4028" t="str">
            <v>Visée 1</v>
          </cell>
          <cell r="BT4028">
            <v>9294</v>
          </cell>
          <cell r="BV4028" t="str">
            <v>GBU0101</v>
          </cell>
          <cell r="CB4028" t="str">
            <v>BU15</v>
          </cell>
          <cell r="CL4028" t="str">
            <v>ACC_KFI_EBITDA</v>
          </cell>
          <cell r="CN4028" t="str">
            <v>EFF0105</v>
          </cell>
          <cell r="CP4028">
            <v>20.49999</v>
          </cell>
          <cell r="CS4028" t="str">
            <v>GBU04</v>
          </cell>
        </row>
        <row r="4029">
          <cell r="BD4029" t="str">
            <v>GBU0101</v>
          </cell>
          <cell r="BF4029" t="str">
            <v>BU08</v>
          </cell>
          <cell r="BP4029" t="str">
            <v>ACC_KFI_ASS_REC</v>
          </cell>
          <cell r="BR4029" t="str">
            <v>2021.06</v>
          </cell>
          <cell r="BS4029" t="str">
            <v>Actual</v>
          </cell>
          <cell r="BT4029">
            <v>5321.74</v>
          </cell>
          <cell r="BV4029" t="str">
            <v>GBU0101</v>
          </cell>
          <cell r="CB4029" t="str">
            <v>BU15</v>
          </cell>
          <cell r="CL4029" t="str">
            <v>ACC_KFI_EBITDA</v>
          </cell>
          <cell r="CN4029" t="str">
            <v>EFF0109</v>
          </cell>
          <cell r="CP4029">
            <v>1.2800100000000001</v>
          </cell>
          <cell r="CS4029" t="str">
            <v>GBU04</v>
          </cell>
        </row>
        <row r="4030">
          <cell r="BD4030" t="str">
            <v>GBU0101</v>
          </cell>
          <cell r="BF4030" t="str">
            <v>BU08</v>
          </cell>
          <cell r="BP4030" t="str">
            <v>ACC_KFI_ASS_REC</v>
          </cell>
          <cell r="BR4030" t="str">
            <v>2021.06</v>
          </cell>
          <cell r="BS4030" t="str">
            <v>Visée 1</v>
          </cell>
          <cell r="BT4030">
            <v>6348</v>
          </cell>
          <cell r="BV4030" t="str">
            <v>GBU0101</v>
          </cell>
          <cell r="CB4030" t="str">
            <v>BU15</v>
          </cell>
          <cell r="CL4030" t="str">
            <v>ACC_KFI_COI</v>
          </cell>
          <cell r="CN4030" t="str">
            <v>EFF0105</v>
          </cell>
          <cell r="CP4030">
            <v>9.9900000000000006E-3</v>
          </cell>
          <cell r="CS4030" t="str">
            <v>GBU04</v>
          </cell>
        </row>
        <row r="4031">
          <cell r="BD4031" t="str">
            <v>GBU0101</v>
          </cell>
          <cell r="BF4031" t="str">
            <v>BU08</v>
          </cell>
          <cell r="BP4031" t="str">
            <v>ACC_KFI_TO</v>
          </cell>
          <cell r="BR4031" t="str">
            <v>2020.12</v>
          </cell>
          <cell r="BS4031" t="str">
            <v>Actual</v>
          </cell>
          <cell r="BT4031">
            <v>2378</v>
          </cell>
          <cell r="BV4031" t="str">
            <v>GBU0101</v>
          </cell>
          <cell r="CB4031" t="str">
            <v>BU15</v>
          </cell>
          <cell r="CL4031" t="str">
            <v>ACC_KFI_COI</v>
          </cell>
          <cell r="CN4031" t="str">
            <v>EFF0109</v>
          </cell>
          <cell r="CP4031">
            <v>-1.52999</v>
          </cell>
          <cell r="CS4031" t="str">
            <v>GBU04</v>
          </cell>
        </row>
        <row r="4032">
          <cell r="BD4032" t="str">
            <v>GBU0101</v>
          </cell>
          <cell r="BF4032" t="str">
            <v>BU08</v>
          </cell>
          <cell r="BP4032" t="str">
            <v>ACC_KFI_TO</v>
          </cell>
          <cell r="BR4032" t="str">
            <v>2021.06</v>
          </cell>
          <cell r="BS4032" t="str">
            <v>Actual</v>
          </cell>
          <cell r="BT4032">
            <v>6515</v>
          </cell>
          <cell r="BV4032" t="str">
            <v>GBU0101</v>
          </cell>
          <cell r="CB4032" t="str">
            <v>BU15</v>
          </cell>
          <cell r="CL4032" t="str">
            <v>ACC_KFI_EBITDA</v>
          </cell>
          <cell r="CN4032" t="str">
            <v>EFF0105</v>
          </cell>
          <cell r="CP4032">
            <v>9.9900000000000006E-3</v>
          </cell>
          <cell r="CS4032" t="str">
            <v>GBU04</v>
          </cell>
        </row>
        <row r="4033">
          <cell r="BD4033" t="str">
            <v>GBU0101</v>
          </cell>
          <cell r="BF4033" t="str">
            <v>BU08</v>
          </cell>
          <cell r="BP4033" t="str">
            <v>ACC_KFI_TO</v>
          </cell>
          <cell r="BR4033" t="str">
            <v>2021.06</v>
          </cell>
          <cell r="BS4033" t="str">
            <v>Visée 1</v>
          </cell>
          <cell r="BT4033">
            <v>7431.58</v>
          </cell>
          <cell r="BV4033" t="str">
            <v>GBU0101</v>
          </cell>
          <cell r="CB4033" t="str">
            <v>BU15</v>
          </cell>
          <cell r="CL4033" t="str">
            <v>ACC_KFI_EBITDA</v>
          </cell>
          <cell r="CN4033" t="str">
            <v>EFF0109</v>
          </cell>
          <cell r="CP4033">
            <v>-1.52999</v>
          </cell>
          <cell r="CS4033" t="str">
            <v>GBU04</v>
          </cell>
        </row>
        <row r="4034">
          <cell r="BD4034" t="str">
            <v>GBU0101</v>
          </cell>
          <cell r="BF4034" t="str">
            <v>BU08</v>
          </cell>
          <cell r="BP4034" t="str">
            <v>ACC_KFI_EBITDA</v>
          </cell>
          <cell r="BR4034" t="str">
            <v>2020.12</v>
          </cell>
          <cell r="BS4034" t="str">
            <v>Actual</v>
          </cell>
          <cell r="BT4034">
            <v>-4332.76</v>
          </cell>
          <cell r="BV4034" t="str">
            <v>GBU0101</v>
          </cell>
          <cell r="CB4034" t="str">
            <v>BU15</v>
          </cell>
          <cell r="CL4034" t="str">
            <v>ACC_KFI_TO</v>
          </cell>
          <cell r="CN4034" t="str">
            <v>EFF0105</v>
          </cell>
          <cell r="CP4034">
            <v>0</v>
          </cell>
          <cell r="CS4034" t="str">
            <v>GBU04</v>
          </cell>
        </row>
        <row r="4035">
          <cell r="BD4035" t="str">
            <v>GBU0101</v>
          </cell>
          <cell r="BF4035" t="str">
            <v>BU08</v>
          </cell>
          <cell r="BP4035" t="str">
            <v>ACC_KFI_EBITDA</v>
          </cell>
          <cell r="BR4035" t="str">
            <v>2021.06</v>
          </cell>
          <cell r="BS4035" t="str">
            <v>Actual</v>
          </cell>
          <cell r="BT4035">
            <v>21466.73</v>
          </cell>
          <cell r="BV4035" t="str">
            <v>GBU0101</v>
          </cell>
          <cell r="CB4035" t="str">
            <v>BU15</v>
          </cell>
          <cell r="CL4035" t="str">
            <v>ACC_KFI_TO</v>
          </cell>
          <cell r="CN4035" t="str">
            <v>EFF0109</v>
          </cell>
          <cell r="CP4035">
            <v>0</v>
          </cell>
          <cell r="CS4035" t="str">
            <v>GBU04</v>
          </cell>
        </row>
        <row r="4036">
          <cell r="BD4036" t="str">
            <v>GBU0101</v>
          </cell>
          <cell r="BF4036" t="str">
            <v>BU08</v>
          </cell>
          <cell r="BP4036" t="str">
            <v>ACC_KFI_EBITDA</v>
          </cell>
          <cell r="BR4036" t="str">
            <v>2021.06</v>
          </cell>
          <cell r="BS4036" t="str">
            <v>Visée 1</v>
          </cell>
          <cell r="BT4036">
            <v>17984.509999999998</v>
          </cell>
          <cell r="BV4036" t="str">
            <v>GBU0101</v>
          </cell>
          <cell r="CB4036" t="str">
            <v>BU15</v>
          </cell>
          <cell r="CL4036" t="str">
            <v>ACC_KFI_COI</v>
          </cell>
          <cell r="CN4036" t="str">
            <v>EFF0105</v>
          </cell>
          <cell r="CP4036">
            <v>0</v>
          </cell>
          <cell r="CS4036" t="str">
            <v>GBU04</v>
          </cell>
        </row>
        <row r="4037">
          <cell r="BD4037" t="str">
            <v>GBU0101</v>
          </cell>
          <cell r="BF4037" t="str">
            <v>BU08</v>
          </cell>
          <cell r="BP4037" t="str">
            <v>ACC_KFI_COI</v>
          </cell>
          <cell r="BR4037" t="str">
            <v>2020.12</v>
          </cell>
          <cell r="BS4037" t="str">
            <v>Actual</v>
          </cell>
          <cell r="BT4037">
            <v>-4332.76</v>
          </cell>
          <cell r="BV4037" t="str">
            <v>GBU0101</v>
          </cell>
          <cell r="CB4037" t="str">
            <v>BU15</v>
          </cell>
          <cell r="CL4037" t="str">
            <v>ACC_KFI_COI</v>
          </cell>
          <cell r="CN4037" t="str">
            <v>EFF0109</v>
          </cell>
          <cell r="CP4037">
            <v>-15.4925</v>
          </cell>
          <cell r="CS4037" t="str">
            <v>GBU04</v>
          </cell>
        </row>
        <row r="4038">
          <cell r="BD4038" t="str">
            <v>GBU0101</v>
          </cell>
          <cell r="BF4038" t="str">
            <v>BU08</v>
          </cell>
          <cell r="BP4038" t="str">
            <v>ACC_KFI_COI</v>
          </cell>
          <cell r="BR4038" t="str">
            <v>2021.06</v>
          </cell>
          <cell r="BS4038" t="str">
            <v>Actual</v>
          </cell>
          <cell r="BT4038">
            <v>21466.73</v>
          </cell>
          <cell r="BV4038" t="str">
            <v>GBU0101</v>
          </cell>
          <cell r="CB4038" t="str">
            <v>BU15</v>
          </cell>
          <cell r="CL4038" t="str">
            <v>ACC_KFI_EBITDA</v>
          </cell>
          <cell r="CN4038" t="str">
            <v>EFF0105</v>
          </cell>
          <cell r="CP4038">
            <v>0</v>
          </cell>
          <cell r="CS4038" t="str">
            <v>GBU04</v>
          </cell>
        </row>
        <row r="4039">
          <cell r="BD4039" t="str">
            <v>GBU0101</v>
          </cell>
          <cell r="BF4039" t="str">
            <v>BU08</v>
          </cell>
          <cell r="BP4039" t="str">
            <v>ACC_KFI_COI</v>
          </cell>
          <cell r="BR4039" t="str">
            <v>2021.06</v>
          </cell>
          <cell r="BS4039" t="str">
            <v>Visée 1</v>
          </cell>
          <cell r="BT4039">
            <v>17984.509999999998</v>
          </cell>
          <cell r="BV4039" t="str">
            <v>GBU0101</v>
          </cell>
          <cell r="CB4039" t="str">
            <v>BU15</v>
          </cell>
          <cell r="CL4039" t="str">
            <v>ACC_KFI_EBITDA</v>
          </cell>
          <cell r="CN4039" t="str">
            <v>EFF0109</v>
          </cell>
          <cell r="CP4039">
            <v>-15.4925</v>
          </cell>
          <cell r="CS4039" t="str">
            <v>GBU04</v>
          </cell>
        </row>
        <row r="4040">
          <cell r="BD4040" t="str">
            <v>GBU0101</v>
          </cell>
          <cell r="BF4040" t="str">
            <v>BU08</v>
          </cell>
          <cell r="BP4040" t="str">
            <v>ACC_KFI_ASS_REC</v>
          </cell>
          <cell r="BR4040" t="str">
            <v>2020.12</v>
          </cell>
          <cell r="BS4040" t="str">
            <v>Actual</v>
          </cell>
          <cell r="BT4040">
            <v>-1675.76</v>
          </cell>
          <cell r="BV4040" t="str">
            <v>GBU0101</v>
          </cell>
          <cell r="CB4040" t="str">
            <v>BU15</v>
          </cell>
          <cell r="CL4040" t="str">
            <v>ACC_KFI_COI</v>
          </cell>
          <cell r="CN4040" t="str">
            <v>EFF0105</v>
          </cell>
          <cell r="CP4040">
            <v>0</v>
          </cell>
          <cell r="CS4040" t="str">
            <v>GBU04</v>
          </cell>
        </row>
        <row r="4041">
          <cell r="BD4041" t="str">
            <v>GBU0101</v>
          </cell>
          <cell r="BF4041" t="str">
            <v>BU08</v>
          </cell>
          <cell r="BP4041" t="str">
            <v>ACC_KFI_ASS_REC</v>
          </cell>
          <cell r="BR4041" t="str">
            <v>2021.06</v>
          </cell>
          <cell r="BS4041" t="str">
            <v>Actual</v>
          </cell>
          <cell r="BT4041">
            <v>16622.73</v>
          </cell>
          <cell r="BV4041" t="str">
            <v>GBU0101</v>
          </cell>
          <cell r="CB4041" t="str">
            <v>BU15</v>
          </cell>
          <cell r="CL4041" t="str">
            <v>ACC_KFI_COI</v>
          </cell>
          <cell r="CN4041" t="str">
            <v>EFF0109</v>
          </cell>
          <cell r="CP4041">
            <v>-1.1325000000000001</v>
          </cell>
          <cell r="CS4041" t="str">
            <v>GBU04</v>
          </cell>
        </row>
        <row r="4042">
          <cell r="BD4042" t="str">
            <v>GBU0101</v>
          </cell>
          <cell r="BF4042" t="str">
            <v>BU08</v>
          </cell>
          <cell r="BP4042" t="str">
            <v>ACC_KFI_ASS_REC</v>
          </cell>
          <cell r="BR4042" t="str">
            <v>2021.06</v>
          </cell>
          <cell r="BS4042" t="str">
            <v>Visée 1</v>
          </cell>
          <cell r="BT4042">
            <v>15546.4</v>
          </cell>
          <cell r="BV4042" t="str">
            <v>GBU0101</v>
          </cell>
          <cell r="CB4042" t="str">
            <v>BU15</v>
          </cell>
          <cell r="CL4042" t="str">
            <v>ACC_KFI_EBITDA</v>
          </cell>
          <cell r="CN4042" t="str">
            <v>EFF0105</v>
          </cell>
          <cell r="CP4042">
            <v>0</v>
          </cell>
          <cell r="CS4042" t="str">
            <v>GBU04</v>
          </cell>
        </row>
        <row r="4043">
          <cell r="BD4043" t="str">
            <v>GBU0101</v>
          </cell>
          <cell r="BF4043" t="str">
            <v>BU08</v>
          </cell>
          <cell r="BP4043" t="str">
            <v>ACC_KFI_EBITDA</v>
          </cell>
          <cell r="BR4043" t="str">
            <v>2019.06</v>
          </cell>
          <cell r="BS4043" t="str">
            <v>Actual</v>
          </cell>
          <cell r="BT4043">
            <v>7.8</v>
          </cell>
          <cell r="BV4043" t="str">
            <v>GBU0101</v>
          </cell>
          <cell r="CB4043" t="str">
            <v>BU15</v>
          </cell>
          <cell r="CL4043" t="str">
            <v>ACC_KFI_EBITDA</v>
          </cell>
          <cell r="CN4043" t="str">
            <v>EFF0109</v>
          </cell>
          <cell r="CP4043">
            <v>-1.1325000000000001</v>
          </cell>
          <cell r="CS4043" t="str">
            <v>GBU04</v>
          </cell>
        </row>
        <row r="4044">
          <cell r="BD4044" t="str">
            <v>GBU0101</v>
          </cell>
          <cell r="BF4044" t="str">
            <v>BU08</v>
          </cell>
          <cell r="BP4044" t="str">
            <v>ACC_KFI_EBITDA</v>
          </cell>
          <cell r="BR4044" t="str">
            <v>2020.06</v>
          </cell>
          <cell r="BS4044" t="str">
            <v>Actual</v>
          </cell>
          <cell r="BT4044">
            <v>-669.4</v>
          </cell>
          <cell r="BV4044" t="str">
            <v>GBU0101</v>
          </cell>
          <cell r="CB4044" t="str">
            <v>BU15</v>
          </cell>
          <cell r="CL4044" t="str">
            <v>ACC_KFI_COI</v>
          </cell>
          <cell r="CN4044" t="str">
            <v>EFF0105</v>
          </cell>
          <cell r="CP4044">
            <v>0</v>
          </cell>
          <cell r="CS4044" t="str">
            <v>GBU04</v>
          </cell>
        </row>
        <row r="4045">
          <cell r="BD4045" t="str">
            <v>GBU0101</v>
          </cell>
          <cell r="BF4045" t="str">
            <v>BU08</v>
          </cell>
          <cell r="BP4045" t="str">
            <v>ACC_KFI_EBITDA</v>
          </cell>
          <cell r="BR4045" t="str">
            <v>2020.06</v>
          </cell>
          <cell r="BS4045" t="str">
            <v>Visée 1</v>
          </cell>
          <cell r="BT4045">
            <v>144</v>
          </cell>
          <cell r="BV4045" t="str">
            <v>GBU0101</v>
          </cell>
          <cell r="CB4045" t="str">
            <v>BU15</v>
          </cell>
          <cell r="CL4045" t="str">
            <v>ACC_KFI_COI</v>
          </cell>
          <cell r="CN4045" t="str">
            <v>EFF0109</v>
          </cell>
          <cell r="CP4045">
            <v>158</v>
          </cell>
          <cell r="CS4045" t="str">
            <v>GBU04</v>
          </cell>
        </row>
        <row r="4046">
          <cell r="BD4046" t="str">
            <v>GBU0101</v>
          </cell>
          <cell r="BF4046" t="str">
            <v>BU08</v>
          </cell>
          <cell r="BP4046" t="str">
            <v>ACC_KFI_EBITDA</v>
          </cell>
          <cell r="BR4046" t="str">
            <v>2020.12</v>
          </cell>
          <cell r="BS4046" t="str">
            <v>Actual</v>
          </cell>
          <cell r="BT4046">
            <v>-16</v>
          </cell>
          <cell r="BV4046" t="str">
            <v>GBU0101</v>
          </cell>
          <cell r="CB4046" t="str">
            <v>BU15</v>
          </cell>
          <cell r="CL4046" t="str">
            <v>ACC_KFI_EBITDA</v>
          </cell>
          <cell r="CN4046" t="str">
            <v>EFF0105</v>
          </cell>
          <cell r="CP4046">
            <v>0</v>
          </cell>
          <cell r="CS4046" t="str">
            <v>GBU04</v>
          </cell>
        </row>
        <row r="4047">
          <cell r="BD4047" t="str">
            <v>GBU0101</v>
          </cell>
          <cell r="BF4047" t="str">
            <v>BU08</v>
          </cell>
          <cell r="BP4047" t="str">
            <v>ACC_KFI_EBITDA</v>
          </cell>
          <cell r="BR4047" t="str">
            <v>2020.12</v>
          </cell>
          <cell r="BS4047" t="str">
            <v>Visée 1</v>
          </cell>
          <cell r="BT4047">
            <v>294.39999999999998</v>
          </cell>
          <cell r="BV4047" t="str">
            <v>GBU0101</v>
          </cell>
          <cell r="CB4047" t="str">
            <v>BU15</v>
          </cell>
          <cell r="CL4047" t="str">
            <v>ACC_KFI_EBITDA</v>
          </cell>
          <cell r="CN4047" t="str">
            <v>EFF0109</v>
          </cell>
          <cell r="CP4047">
            <v>158</v>
          </cell>
          <cell r="CS4047" t="str">
            <v>GBU04</v>
          </cell>
        </row>
        <row r="4048">
          <cell r="BD4048" t="str">
            <v>GBU0101</v>
          </cell>
          <cell r="BF4048" t="str">
            <v>BU08</v>
          </cell>
          <cell r="BP4048" t="str">
            <v>ACC_KFI_EBITDA</v>
          </cell>
          <cell r="BR4048" t="str">
            <v>2021.06</v>
          </cell>
          <cell r="BS4048" t="str">
            <v>Actual</v>
          </cell>
          <cell r="BT4048">
            <v>-128</v>
          </cell>
          <cell r="BV4048" t="str">
            <v>GBU0101</v>
          </cell>
          <cell r="CB4048" t="str">
            <v>BU15</v>
          </cell>
          <cell r="CL4048" t="str">
            <v>ACC_KFI_COI</v>
          </cell>
          <cell r="CN4048" t="str">
            <v>EFF0105</v>
          </cell>
          <cell r="CP4048">
            <v>0</v>
          </cell>
          <cell r="CS4048" t="str">
            <v>GBU04</v>
          </cell>
        </row>
        <row r="4049">
          <cell r="BD4049" t="str">
            <v>GBU0101</v>
          </cell>
          <cell r="BF4049" t="str">
            <v>BU08</v>
          </cell>
          <cell r="BP4049" t="str">
            <v>ACC_KFI_EBITDA</v>
          </cell>
          <cell r="BR4049" t="str">
            <v>2021.06</v>
          </cell>
          <cell r="BS4049" t="str">
            <v>Visée 1</v>
          </cell>
          <cell r="BT4049">
            <v>-137.4</v>
          </cell>
          <cell r="BV4049" t="str">
            <v>GBU0101</v>
          </cell>
          <cell r="CB4049" t="str">
            <v>BU15</v>
          </cell>
          <cell r="CL4049" t="str">
            <v>ACC_KFI_COI</v>
          </cell>
          <cell r="CN4049" t="str">
            <v>EFF0109</v>
          </cell>
          <cell r="CP4049">
            <v>172.09434999999999</v>
          </cell>
          <cell r="CS4049" t="str">
            <v>GBU04</v>
          </cell>
        </row>
        <row r="4050">
          <cell r="BD4050" t="str">
            <v>GBU0101</v>
          </cell>
          <cell r="BF4050" t="str">
            <v>BU08</v>
          </cell>
          <cell r="BP4050" t="str">
            <v>ACC_KFI_COI</v>
          </cell>
          <cell r="BR4050" t="str">
            <v>2019.06</v>
          </cell>
          <cell r="BS4050" t="str">
            <v>Actual</v>
          </cell>
          <cell r="BT4050">
            <v>7.8</v>
          </cell>
          <cell r="BV4050" t="str">
            <v>GBU0101</v>
          </cell>
          <cell r="CB4050" t="str">
            <v>BU15</v>
          </cell>
          <cell r="CL4050" t="str">
            <v>ACC_KFI_EBITDA</v>
          </cell>
          <cell r="CN4050" t="str">
            <v>EFF0105</v>
          </cell>
          <cell r="CP4050">
            <v>0</v>
          </cell>
          <cell r="CS4050" t="str">
            <v>GBU04</v>
          </cell>
        </row>
        <row r="4051">
          <cell r="BD4051" t="str">
            <v>GBU0101</v>
          </cell>
          <cell r="BF4051" t="str">
            <v>BU08</v>
          </cell>
          <cell r="BP4051" t="str">
            <v>ACC_KFI_COI</v>
          </cell>
          <cell r="BR4051" t="str">
            <v>2020.06</v>
          </cell>
          <cell r="BS4051" t="str">
            <v>Actual</v>
          </cell>
          <cell r="BT4051">
            <v>-669.4</v>
          </cell>
          <cell r="BV4051" t="str">
            <v>GBU0101</v>
          </cell>
          <cell r="CB4051" t="str">
            <v>BU15</v>
          </cell>
          <cell r="CL4051" t="str">
            <v>ACC_KFI_EBITDA</v>
          </cell>
          <cell r="CN4051" t="str">
            <v>EFF0109</v>
          </cell>
          <cell r="CP4051">
            <v>172.09434999999999</v>
          </cell>
          <cell r="CS4051" t="str">
            <v>GBU04</v>
          </cell>
        </row>
        <row r="4052">
          <cell r="BD4052" t="str">
            <v>GBU0101</v>
          </cell>
          <cell r="BF4052" t="str">
            <v>BU08</v>
          </cell>
          <cell r="BP4052" t="str">
            <v>ACC_KFI_COI</v>
          </cell>
          <cell r="BR4052" t="str">
            <v>2020.06</v>
          </cell>
          <cell r="BS4052" t="str">
            <v>Visée 1</v>
          </cell>
          <cell r="BT4052">
            <v>144</v>
          </cell>
          <cell r="BV4052" t="str">
            <v>GBU0101</v>
          </cell>
          <cell r="CB4052" t="str">
            <v>BU15</v>
          </cell>
          <cell r="CL4052" t="str">
            <v>ACC_KFI_COI</v>
          </cell>
          <cell r="CN4052" t="str">
            <v>EFF0105</v>
          </cell>
          <cell r="CP4052">
            <v>0</v>
          </cell>
          <cell r="CS4052" t="str">
            <v>GBU04</v>
          </cell>
        </row>
        <row r="4053">
          <cell r="BD4053" t="str">
            <v>GBU0101</v>
          </cell>
          <cell r="BF4053" t="str">
            <v>BU08</v>
          </cell>
          <cell r="BP4053" t="str">
            <v>ACC_KFI_COI</v>
          </cell>
          <cell r="BR4053" t="str">
            <v>2020.12</v>
          </cell>
          <cell r="BS4053" t="str">
            <v>Actual</v>
          </cell>
          <cell r="BT4053">
            <v>-16</v>
          </cell>
          <cell r="BV4053" t="str">
            <v>GBU0101</v>
          </cell>
          <cell r="CB4053" t="str">
            <v>BU15</v>
          </cell>
          <cell r="CL4053" t="str">
            <v>ACC_KFI_COI</v>
          </cell>
          <cell r="CN4053" t="str">
            <v>EFF0109</v>
          </cell>
          <cell r="CP4053">
            <v>-113.83432999999999</v>
          </cell>
          <cell r="CS4053" t="str">
            <v>GBU04</v>
          </cell>
        </row>
        <row r="4054">
          <cell r="BD4054" t="str">
            <v>GBU0101</v>
          </cell>
          <cell r="BF4054" t="str">
            <v>BU08</v>
          </cell>
          <cell r="BP4054" t="str">
            <v>ACC_KFI_COI</v>
          </cell>
          <cell r="BR4054" t="str">
            <v>2020.12</v>
          </cell>
          <cell r="BS4054" t="str">
            <v>Visée 1</v>
          </cell>
          <cell r="BT4054">
            <v>294.39999999999998</v>
          </cell>
          <cell r="BV4054" t="str">
            <v>GBU0101</v>
          </cell>
          <cell r="CB4054" t="str">
            <v>BU15</v>
          </cell>
          <cell r="CL4054" t="str">
            <v>ACC_KFI_EBITDA</v>
          </cell>
          <cell r="CN4054" t="str">
            <v>EFF0105</v>
          </cell>
          <cell r="CP4054">
            <v>0</v>
          </cell>
          <cell r="CS4054" t="str">
            <v>GBU04</v>
          </cell>
        </row>
        <row r="4055">
          <cell r="BD4055" t="str">
            <v>GBU0101</v>
          </cell>
          <cell r="BF4055" t="str">
            <v>BU08</v>
          </cell>
          <cell r="BP4055" t="str">
            <v>ACC_KFI_COI</v>
          </cell>
          <cell r="BR4055" t="str">
            <v>2021.06</v>
          </cell>
          <cell r="BS4055" t="str">
            <v>Actual</v>
          </cell>
          <cell r="BT4055">
            <v>-128</v>
          </cell>
          <cell r="BV4055" t="str">
            <v>GBU0101</v>
          </cell>
          <cell r="CB4055" t="str">
            <v>BU15</v>
          </cell>
          <cell r="CL4055" t="str">
            <v>ACC_KFI_EBITDA</v>
          </cell>
          <cell r="CN4055" t="str">
            <v>EFF0109</v>
          </cell>
          <cell r="CP4055">
            <v>-113.83432999999999</v>
          </cell>
          <cell r="CS4055" t="str">
            <v>GBU04</v>
          </cell>
        </row>
        <row r="4056">
          <cell r="BD4056" t="str">
            <v>GBU0101</v>
          </cell>
          <cell r="BF4056" t="str">
            <v>BU08</v>
          </cell>
          <cell r="BP4056" t="str">
            <v>ACC_KFI_COI</v>
          </cell>
          <cell r="BR4056" t="str">
            <v>2021.06</v>
          </cell>
          <cell r="BS4056" t="str">
            <v>Visée 1</v>
          </cell>
          <cell r="BT4056">
            <v>-137.4</v>
          </cell>
          <cell r="BV4056" t="str">
            <v>GBU0101</v>
          </cell>
          <cell r="CB4056" t="str">
            <v>BU15</v>
          </cell>
          <cell r="CL4056" t="str">
            <v>ACC_KFI_COI</v>
          </cell>
          <cell r="CN4056" t="str">
            <v>EFF0105</v>
          </cell>
          <cell r="CP4056">
            <v>0</v>
          </cell>
          <cell r="CS4056" t="str">
            <v>GBU04</v>
          </cell>
        </row>
        <row r="4057">
          <cell r="BD4057" t="str">
            <v>GBU0101</v>
          </cell>
          <cell r="BF4057" t="str">
            <v>BU08</v>
          </cell>
          <cell r="BP4057" t="str">
            <v>ACC_KFI_ASS_REC</v>
          </cell>
          <cell r="BR4057" t="str">
            <v>2019.06</v>
          </cell>
          <cell r="BS4057" t="str">
            <v>Actual</v>
          </cell>
          <cell r="BT4057">
            <v>7.8</v>
          </cell>
          <cell r="BV4057" t="str">
            <v>GBU0101</v>
          </cell>
          <cell r="CB4057" t="str">
            <v>BU15</v>
          </cell>
          <cell r="CL4057" t="str">
            <v>ACC_KFI_COI</v>
          </cell>
          <cell r="CN4057" t="str">
            <v>EFF0109</v>
          </cell>
          <cell r="CP4057">
            <v>-16.625</v>
          </cell>
          <cell r="CS4057" t="str">
            <v>GBU04</v>
          </cell>
        </row>
        <row r="4058">
          <cell r="BD4058" t="str">
            <v>GBU0101</v>
          </cell>
          <cell r="BF4058" t="str">
            <v>BU08</v>
          </cell>
          <cell r="BP4058" t="str">
            <v>ACC_KFI_ASS_REC</v>
          </cell>
          <cell r="BR4058" t="str">
            <v>2020.06</v>
          </cell>
          <cell r="BS4058" t="str">
            <v>Actual</v>
          </cell>
          <cell r="BT4058">
            <v>-669.4</v>
          </cell>
          <cell r="BV4058" t="str">
            <v>GBU0101</v>
          </cell>
          <cell r="CB4058" t="str">
            <v>BU15</v>
          </cell>
          <cell r="CL4058" t="str">
            <v>ACC_KFI_EBITDA</v>
          </cell>
          <cell r="CN4058" t="str">
            <v>EFF0105</v>
          </cell>
          <cell r="CP4058">
            <v>0</v>
          </cell>
          <cell r="CS4058" t="str">
            <v>GBU04</v>
          </cell>
        </row>
        <row r="4059">
          <cell r="BD4059" t="str">
            <v>GBU0101</v>
          </cell>
          <cell r="BF4059" t="str">
            <v>BU08</v>
          </cell>
          <cell r="BP4059" t="str">
            <v>ACC_KFI_ASS_REC</v>
          </cell>
          <cell r="BR4059" t="str">
            <v>2020.06</v>
          </cell>
          <cell r="BS4059" t="str">
            <v>Visée 1</v>
          </cell>
          <cell r="BT4059">
            <v>144</v>
          </cell>
          <cell r="BV4059" t="str">
            <v>GBU0101</v>
          </cell>
          <cell r="CB4059" t="str">
            <v>BU15</v>
          </cell>
          <cell r="CL4059" t="str">
            <v>ACC_KFI_EBITDA</v>
          </cell>
          <cell r="CN4059" t="str">
            <v>EFF0109</v>
          </cell>
          <cell r="CP4059">
            <v>-16.625</v>
          </cell>
          <cell r="CS4059" t="str">
            <v>GBU04</v>
          </cell>
        </row>
        <row r="4060">
          <cell r="BD4060" t="str">
            <v>GBU0101</v>
          </cell>
          <cell r="BF4060" t="str">
            <v>BU08</v>
          </cell>
          <cell r="BP4060" t="str">
            <v>ACC_KFI_ASS_REC</v>
          </cell>
          <cell r="BR4060" t="str">
            <v>2020.12</v>
          </cell>
          <cell r="BS4060" t="str">
            <v>Actual</v>
          </cell>
          <cell r="BT4060">
            <v>-16</v>
          </cell>
          <cell r="BV4060" t="str">
            <v>GBU0101</v>
          </cell>
          <cell r="CB4060" t="str">
            <v>BU15</v>
          </cell>
          <cell r="CL4060" t="str">
            <v>ACC_KFI_COI</v>
          </cell>
          <cell r="CN4060" t="str">
            <v>EFF0105</v>
          </cell>
          <cell r="CP4060">
            <v>0</v>
          </cell>
          <cell r="CS4060" t="str">
            <v>GBU04</v>
          </cell>
        </row>
        <row r="4061">
          <cell r="BD4061" t="str">
            <v>GBU0101</v>
          </cell>
          <cell r="BF4061" t="str">
            <v>BU08</v>
          </cell>
          <cell r="BP4061" t="str">
            <v>ACC_KFI_ASS_REC</v>
          </cell>
          <cell r="BR4061" t="str">
            <v>2020.12</v>
          </cell>
          <cell r="BS4061" t="str">
            <v>Visée 1</v>
          </cell>
          <cell r="BT4061">
            <v>294.39999999999998</v>
          </cell>
          <cell r="BV4061" t="str">
            <v>GBU0101</v>
          </cell>
          <cell r="CB4061" t="str">
            <v>BU15</v>
          </cell>
          <cell r="CL4061" t="str">
            <v>ACC_KFI_COI</v>
          </cell>
          <cell r="CN4061" t="str">
            <v>EFF0109</v>
          </cell>
          <cell r="CP4061">
            <v>-1.0019999999999999E-2</v>
          </cell>
          <cell r="CS4061" t="str">
            <v>GBU04</v>
          </cell>
        </row>
        <row r="4062">
          <cell r="BD4062" t="str">
            <v>GBU0101</v>
          </cell>
          <cell r="BF4062" t="str">
            <v>BU08</v>
          </cell>
          <cell r="BP4062" t="str">
            <v>ACC_KFI_ASS_REC</v>
          </cell>
          <cell r="BR4062" t="str">
            <v>2021.06</v>
          </cell>
          <cell r="BS4062" t="str">
            <v>Actual</v>
          </cell>
          <cell r="BT4062">
            <v>-128</v>
          </cell>
          <cell r="BV4062" t="str">
            <v>GBU0101</v>
          </cell>
          <cell r="CB4062" t="str">
            <v>BU15</v>
          </cell>
          <cell r="CL4062" t="str">
            <v>ACC_KFI_EBITDA</v>
          </cell>
          <cell r="CN4062" t="str">
            <v>EFF0105</v>
          </cell>
          <cell r="CP4062">
            <v>0</v>
          </cell>
          <cell r="CS4062" t="str">
            <v>GBU04</v>
          </cell>
        </row>
        <row r="4063">
          <cell r="BD4063" t="str">
            <v>GBU0101</v>
          </cell>
          <cell r="BF4063" t="str">
            <v>BU08</v>
          </cell>
          <cell r="BP4063" t="str">
            <v>ACC_KFI_ASS_REC</v>
          </cell>
          <cell r="BR4063" t="str">
            <v>2021.06</v>
          </cell>
          <cell r="BS4063" t="str">
            <v>Visée 1</v>
          </cell>
          <cell r="BT4063">
            <v>-137.4</v>
          </cell>
          <cell r="BV4063" t="str">
            <v>GBU0101</v>
          </cell>
          <cell r="CB4063" t="str">
            <v>BU15</v>
          </cell>
          <cell r="CL4063" t="str">
            <v>ACC_KFI_EBITDA</v>
          </cell>
          <cell r="CN4063" t="str">
            <v>EFF0109</v>
          </cell>
          <cell r="CP4063">
            <v>-1.0019999999999999E-2</v>
          </cell>
          <cell r="CS4063" t="str">
            <v>GBU04</v>
          </cell>
        </row>
        <row r="4064">
          <cell r="BD4064" t="str">
            <v>GBU0101</v>
          </cell>
          <cell r="BF4064" t="str">
            <v>BU09</v>
          </cell>
          <cell r="BP4064" t="str">
            <v>ACC_KFI_TO</v>
          </cell>
          <cell r="BR4064" t="str">
            <v>2019.06</v>
          </cell>
          <cell r="BS4064" t="str">
            <v>Actual</v>
          </cell>
          <cell r="BT4064">
            <v>22278.58</v>
          </cell>
          <cell r="BV4064" t="str">
            <v>GBU0101</v>
          </cell>
          <cell r="CB4064" t="str">
            <v>BU25</v>
          </cell>
          <cell r="CL4064" t="str">
            <v>ACC_KFI_COI</v>
          </cell>
          <cell r="CN4064" t="str">
            <v>EFF0102</v>
          </cell>
          <cell r="CP4064">
            <v>0</v>
          </cell>
          <cell r="CS4064" t="str">
            <v>GBU04</v>
          </cell>
        </row>
        <row r="4065">
          <cell r="BD4065" t="str">
            <v>GBU0101</v>
          </cell>
          <cell r="BF4065" t="str">
            <v>BU09</v>
          </cell>
          <cell r="BP4065" t="str">
            <v>ACC_KFI_TO</v>
          </cell>
          <cell r="BR4065" t="str">
            <v>2019.06</v>
          </cell>
          <cell r="BS4065" t="str">
            <v>Visée 1</v>
          </cell>
          <cell r="BT4065">
            <v>12306.41</v>
          </cell>
          <cell r="BV4065" t="str">
            <v>GBU0101</v>
          </cell>
          <cell r="CB4065" t="str">
            <v>BU25</v>
          </cell>
          <cell r="CL4065" t="str">
            <v>ACC_KFI_COI</v>
          </cell>
          <cell r="CN4065" t="str">
            <v>EFF0105</v>
          </cell>
          <cell r="CP4065">
            <v>199.07002</v>
          </cell>
          <cell r="CS4065" t="str">
            <v>GBU04</v>
          </cell>
        </row>
        <row r="4066">
          <cell r="BD4066" t="str">
            <v>GBU0101</v>
          </cell>
          <cell r="BF4066" t="str">
            <v>BU09</v>
          </cell>
          <cell r="BP4066" t="str">
            <v>ACC_KFI_TO</v>
          </cell>
          <cell r="BR4066" t="str">
            <v>2020.06</v>
          </cell>
          <cell r="BS4066" t="str">
            <v>Actual</v>
          </cell>
          <cell r="BT4066">
            <v>19886.64</v>
          </cell>
          <cell r="BV4066" t="str">
            <v>GBU0101</v>
          </cell>
          <cell r="CB4066" t="str">
            <v>BU25</v>
          </cell>
          <cell r="CL4066" t="str">
            <v>ACC_KFI_COI</v>
          </cell>
          <cell r="CN4066" t="str">
            <v>EFF0109</v>
          </cell>
          <cell r="CP4066">
            <v>570.99998000000005</v>
          </cell>
          <cell r="CS4066" t="str">
            <v>GBU04</v>
          </cell>
        </row>
        <row r="4067">
          <cell r="BD4067" t="str">
            <v>GBU0101</v>
          </cell>
          <cell r="BF4067" t="str">
            <v>BU09</v>
          </cell>
          <cell r="BP4067" t="str">
            <v>ACC_KFI_TO</v>
          </cell>
          <cell r="BR4067" t="str">
            <v>2020.12</v>
          </cell>
          <cell r="BS4067" t="str">
            <v>Actual</v>
          </cell>
          <cell r="BT4067">
            <v>22111.78</v>
          </cell>
          <cell r="BV4067" t="str">
            <v>GBU0101</v>
          </cell>
          <cell r="CB4067" t="str">
            <v>BU25</v>
          </cell>
          <cell r="CL4067" t="str">
            <v>ACC_KFI_EBITDA</v>
          </cell>
          <cell r="CN4067" t="str">
            <v>EFF0102</v>
          </cell>
          <cell r="CP4067">
            <v>0</v>
          </cell>
          <cell r="CS4067" t="str">
            <v>GBU04</v>
          </cell>
        </row>
        <row r="4068">
          <cell r="BD4068" t="str">
            <v>GBU0101</v>
          </cell>
          <cell r="BF4068" t="str">
            <v>BU09</v>
          </cell>
          <cell r="BP4068" t="str">
            <v>ACC_KFI_EBITDA</v>
          </cell>
          <cell r="BR4068" t="str">
            <v>2019.06</v>
          </cell>
          <cell r="BS4068" t="str">
            <v>Actual</v>
          </cell>
          <cell r="BT4068">
            <v>1840.99</v>
          </cell>
          <cell r="BV4068" t="str">
            <v>GBU0101</v>
          </cell>
          <cell r="CB4068" t="str">
            <v>BU25</v>
          </cell>
          <cell r="CL4068" t="str">
            <v>ACC_KFI_EBITDA</v>
          </cell>
          <cell r="CN4068" t="str">
            <v>EFF0105</v>
          </cell>
          <cell r="CP4068">
            <v>179.75001</v>
          </cell>
          <cell r="CS4068" t="str">
            <v>GBU04</v>
          </cell>
        </row>
        <row r="4069">
          <cell r="BD4069" t="str">
            <v>GBU0101</v>
          </cell>
          <cell r="BF4069" t="str">
            <v>BU09</v>
          </cell>
          <cell r="BP4069" t="str">
            <v>ACC_KFI_EBITDA</v>
          </cell>
          <cell r="BR4069" t="str">
            <v>2019.06</v>
          </cell>
          <cell r="BS4069" t="str">
            <v>Visée 1</v>
          </cell>
          <cell r="BT4069">
            <v>705.32</v>
          </cell>
          <cell r="BV4069" t="str">
            <v>GBU0101</v>
          </cell>
          <cell r="CB4069" t="str">
            <v>BU25</v>
          </cell>
          <cell r="CL4069" t="str">
            <v>ACC_KFI_EBITDA</v>
          </cell>
          <cell r="CN4069" t="str">
            <v>EFF0109</v>
          </cell>
          <cell r="CP4069">
            <v>550.89999</v>
          </cell>
          <cell r="CS4069" t="str">
            <v>GBU04</v>
          </cell>
        </row>
        <row r="4070">
          <cell r="BD4070" t="str">
            <v>GBU0101</v>
          </cell>
          <cell r="BF4070" t="str">
            <v>BU09</v>
          </cell>
          <cell r="BP4070" t="str">
            <v>ACC_KFI_EBITDA</v>
          </cell>
          <cell r="BR4070" t="str">
            <v>2020.06</v>
          </cell>
          <cell r="BS4070" t="str">
            <v>Actual</v>
          </cell>
          <cell r="BT4070">
            <v>4010.75</v>
          </cell>
          <cell r="BV4070" t="str">
            <v>GBU0101</v>
          </cell>
          <cell r="CB4070" t="str">
            <v>BU25</v>
          </cell>
          <cell r="CL4070" t="str">
            <v>ACC_KFI_TO</v>
          </cell>
          <cell r="CN4070" t="str">
            <v>EFF0105</v>
          </cell>
          <cell r="CP4070">
            <v>-56.97</v>
          </cell>
          <cell r="CS4070" t="str">
            <v>GBU04</v>
          </cell>
        </row>
        <row r="4071">
          <cell r="BD4071" t="str">
            <v>GBU0101</v>
          </cell>
          <cell r="BF4071" t="str">
            <v>BU09</v>
          </cell>
          <cell r="BP4071" t="str">
            <v>ACC_KFI_EBITDA</v>
          </cell>
          <cell r="BR4071" t="str">
            <v>2020.12</v>
          </cell>
          <cell r="BS4071" t="str">
            <v>Actual</v>
          </cell>
          <cell r="BT4071">
            <v>3994.94</v>
          </cell>
          <cell r="BV4071" t="str">
            <v>GBU0101</v>
          </cell>
          <cell r="CB4071" t="str">
            <v>BU25</v>
          </cell>
          <cell r="CL4071" t="str">
            <v>ACC_KFI_TO</v>
          </cell>
          <cell r="CN4071" t="str">
            <v>EFF0109</v>
          </cell>
          <cell r="CP4071">
            <v>-871.59</v>
          </cell>
          <cell r="CS4071" t="str">
            <v>GBU04</v>
          </cell>
        </row>
        <row r="4072">
          <cell r="BD4072" t="str">
            <v>GBU0101</v>
          </cell>
          <cell r="BF4072" t="str">
            <v>BU09</v>
          </cell>
          <cell r="BP4072" t="str">
            <v>ACC_KFI_COI</v>
          </cell>
          <cell r="BR4072" t="str">
            <v>2019.06</v>
          </cell>
          <cell r="BS4072" t="str">
            <v>Actual</v>
          </cell>
          <cell r="BT4072">
            <v>-278.02</v>
          </cell>
          <cell r="BV4072" t="str">
            <v>GBU0101</v>
          </cell>
          <cell r="CB4072" t="str">
            <v>BU25</v>
          </cell>
          <cell r="CL4072" t="str">
            <v>ACC_KFI_COI</v>
          </cell>
          <cell r="CN4072" t="str">
            <v>EFF0102</v>
          </cell>
          <cell r="CP4072">
            <v>0</v>
          </cell>
          <cell r="CS4072" t="str">
            <v>GBU04</v>
          </cell>
        </row>
        <row r="4073">
          <cell r="BD4073" t="str">
            <v>GBU0101</v>
          </cell>
          <cell r="BF4073" t="str">
            <v>BU09</v>
          </cell>
          <cell r="BP4073" t="str">
            <v>ACC_KFI_COI</v>
          </cell>
          <cell r="BR4073" t="str">
            <v>2019.06</v>
          </cell>
          <cell r="BS4073" t="str">
            <v>Visée 1</v>
          </cell>
          <cell r="BT4073">
            <v>-784.49</v>
          </cell>
          <cell r="BV4073" t="str">
            <v>GBU0101</v>
          </cell>
          <cell r="CB4073" t="str">
            <v>BU25</v>
          </cell>
          <cell r="CL4073" t="str">
            <v>ACC_KFI_COI</v>
          </cell>
          <cell r="CN4073" t="str">
            <v>EFF0105</v>
          </cell>
          <cell r="CP4073">
            <v>0</v>
          </cell>
          <cell r="CS4073" t="str">
            <v>GBU04</v>
          </cell>
        </row>
        <row r="4074">
          <cell r="BD4074" t="str">
            <v>GBU0101</v>
          </cell>
          <cell r="BF4074" t="str">
            <v>BU09</v>
          </cell>
          <cell r="BP4074" t="str">
            <v>ACC_KFI_COI</v>
          </cell>
          <cell r="BR4074" t="str">
            <v>2020.06</v>
          </cell>
          <cell r="BS4074" t="str">
            <v>Actual</v>
          </cell>
          <cell r="BT4074">
            <v>2626.07</v>
          </cell>
          <cell r="BV4074" t="str">
            <v>GBU0101</v>
          </cell>
          <cell r="CB4074" t="str">
            <v>BU25</v>
          </cell>
          <cell r="CL4074" t="str">
            <v>ACC_KFI_COI</v>
          </cell>
          <cell r="CN4074" t="str">
            <v>EFF0109</v>
          </cell>
          <cell r="CP4074">
            <v>522</v>
          </cell>
          <cell r="CS4074" t="str">
            <v>GBU04</v>
          </cell>
        </row>
        <row r="4075">
          <cell r="BD4075" t="str">
            <v>GBU0101</v>
          </cell>
          <cell r="BF4075" t="str">
            <v>BU09</v>
          </cell>
          <cell r="BP4075" t="str">
            <v>ACC_KFI_COI</v>
          </cell>
          <cell r="BR4075" t="str">
            <v>2020.12</v>
          </cell>
          <cell r="BS4075" t="str">
            <v>Actual</v>
          </cell>
          <cell r="BT4075">
            <v>2349.87</v>
          </cell>
          <cell r="BV4075" t="str">
            <v>GBU0101</v>
          </cell>
          <cell r="CB4075" t="str">
            <v>BU25</v>
          </cell>
          <cell r="CL4075" t="str">
            <v>ACC_KFI_COI</v>
          </cell>
          <cell r="CN4075" t="str">
            <v>EFF0220</v>
          </cell>
          <cell r="CP4075">
            <v>95</v>
          </cell>
          <cell r="CS4075" t="str">
            <v>GBU04</v>
          </cell>
        </row>
        <row r="4076">
          <cell r="BD4076" t="str">
            <v>GBU0101</v>
          </cell>
          <cell r="BF4076" t="str">
            <v>BU09</v>
          </cell>
          <cell r="BP4076" t="str">
            <v>ACC_KFI_+GTHCPXDBSO</v>
          </cell>
          <cell r="BR4076" t="str">
            <v>2019.06</v>
          </cell>
          <cell r="BS4076" t="str">
            <v>Actual</v>
          </cell>
          <cell r="BT4076">
            <v>56.65</v>
          </cell>
          <cell r="BV4076" t="str">
            <v>GBU0101</v>
          </cell>
          <cell r="CB4076" t="str">
            <v>BU25</v>
          </cell>
          <cell r="CL4076" t="str">
            <v>ACC_KFI_EBITDA</v>
          </cell>
          <cell r="CN4076" t="str">
            <v>EFF0102</v>
          </cell>
          <cell r="CP4076">
            <v>0</v>
          </cell>
          <cell r="CS4076" t="str">
            <v>GBU04</v>
          </cell>
        </row>
        <row r="4077">
          <cell r="BD4077" t="str">
            <v>GBU0101</v>
          </cell>
          <cell r="BF4077" t="str">
            <v>BU09</v>
          </cell>
          <cell r="BP4077" t="str">
            <v>ACC_KFI_+GTHCPXDBSO</v>
          </cell>
          <cell r="BR4077" t="str">
            <v>2020.12</v>
          </cell>
          <cell r="BS4077" t="str">
            <v>Actual</v>
          </cell>
          <cell r="BT4077">
            <v>135.69999999999999</v>
          </cell>
          <cell r="BV4077" t="str">
            <v>GBU0101</v>
          </cell>
          <cell r="CB4077" t="str">
            <v>BU25</v>
          </cell>
          <cell r="CL4077" t="str">
            <v>ACC_KFI_EBITDA</v>
          </cell>
          <cell r="CN4077" t="str">
            <v>EFF0105</v>
          </cell>
          <cell r="CP4077">
            <v>0</v>
          </cell>
          <cell r="CS4077" t="str">
            <v>GBU04</v>
          </cell>
        </row>
        <row r="4078">
          <cell r="BD4078" t="str">
            <v>GBU0101</v>
          </cell>
          <cell r="BF4078" t="str">
            <v>BU09</v>
          </cell>
          <cell r="BP4078" t="str">
            <v>ACC_KFI_+GSSCPXDBSO</v>
          </cell>
          <cell r="BR4078" t="str">
            <v>2019.06</v>
          </cell>
          <cell r="BS4078" t="str">
            <v>Actual</v>
          </cell>
          <cell r="BT4078">
            <v>642.61</v>
          </cell>
          <cell r="BV4078" t="str">
            <v>GBU0101</v>
          </cell>
          <cell r="CB4078" t="str">
            <v>BU25</v>
          </cell>
          <cell r="CL4078" t="str">
            <v>ACC_KFI_EBITDA</v>
          </cell>
          <cell r="CN4078" t="str">
            <v>EFF0109</v>
          </cell>
          <cell r="CP4078">
            <v>522</v>
          </cell>
          <cell r="CS4078" t="str">
            <v>GBU04</v>
          </cell>
        </row>
        <row r="4079">
          <cell r="BD4079" t="str">
            <v>GBU0101</v>
          </cell>
          <cell r="BF4079" t="str">
            <v>BU09</v>
          </cell>
          <cell r="BP4079" t="str">
            <v>ACC_KFI_+GSSCPXDBSO</v>
          </cell>
          <cell r="BR4079" t="str">
            <v>2019.06</v>
          </cell>
          <cell r="BS4079" t="str">
            <v>Visée 1</v>
          </cell>
          <cell r="BT4079">
            <v>813.72</v>
          </cell>
          <cell r="BV4079" t="str">
            <v>GBU0101</v>
          </cell>
          <cell r="CB4079" t="str">
            <v>BU25</v>
          </cell>
          <cell r="CL4079" t="str">
            <v>ACC_KFI_EBITDA</v>
          </cell>
          <cell r="CN4079" t="str">
            <v>EFF0220</v>
          </cell>
          <cell r="CP4079">
            <v>95</v>
          </cell>
          <cell r="CS4079" t="str">
            <v>GBU04</v>
          </cell>
        </row>
        <row r="4080">
          <cell r="BD4080" t="str">
            <v>GBU0101</v>
          </cell>
          <cell r="BF4080" t="str">
            <v>BU09</v>
          </cell>
          <cell r="BP4080" t="str">
            <v>ACC_KFI_+GSSCPXDBSO</v>
          </cell>
          <cell r="BR4080" t="str">
            <v>2020.06</v>
          </cell>
          <cell r="BS4080" t="str">
            <v>Actual</v>
          </cell>
          <cell r="BT4080">
            <v>-360.25</v>
          </cell>
          <cell r="BV4080" t="str">
            <v>GBU0101</v>
          </cell>
          <cell r="CB4080" t="str">
            <v>BU25</v>
          </cell>
          <cell r="CL4080" t="str">
            <v>ACC_KFI_COI</v>
          </cell>
          <cell r="CN4080" t="str">
            <v>EFF0102</v>
          </cell>
          <cell r="CP4080">
            <v>6.35</v>
          </cell>
          <cell r="CS4080" t="str">
            <v>GBU04</v>
          </cell>
        </row>
        <row r="4081">
          <cell r="BD4081" t="str">
            <v>GBU0101</v>
          </cell>
          <cell r="BF4081" t="str">
            <v>BU09</v>
          </cell>
          <cell r="BP4081" t="str">
            <v>ACC_KFI_+GSSCPXDBSO</v>
          </cell>
          <cell r="BR4081" t="str">
            <v>2020.12</v>
          </cell>
          <cell r="BS4081" t="str">
            <v>Actual</v>
          </cell>
          <cell r="BT4081">
            <v>-321.32</v>
          </cell>
          <cell r="BV4081" t="str">
            <v>GBU0101</v>
          </cell>
          <cell r="CB4081" t="str">
            <v>BU25</v>
          </cell>
          <cell r="CL4081" t="str">
            <v>ACC_KFI_COI</v>
          </cell>
          <cell r="CN4081" t="str">
            <v>EFF0105</v>
          </cell>
          <cell r="CP4081">
            <v>0</v>
          </cell>
          <cell r="CS4081" t="str">
            <v>GBU04</v>
          </cell>
        </row>
        <row r="4082">
          <cell r="BD4082" t="str">
            <v>GBU0101</v>
          </cell>
          <cell r="BF4082" t="str">
            <v>BU09</v>
          </cell>
          <cell r="BP4082" t="str">
            <v>ACC_KFI_TO</v>
          </cell>
          <cell r="BR4082" t="str">
            <v>2019.06</v>
          </cell>
          <cell r="BS4082" t="str">
            <v>Actual</v>
          </cell>
          <cell r="BT4082">
            <v>1287.43</v>
          </cell>
          <cell r="BV4082" t="str">
            <v>GBU0101</v>
          </cell>
          <cell r="CB4082" t="str">
            <v>BU25</v>
          </cell>
          <cell r="CL4082" t="str">
            <v>ACC_KFI_COI</v>
          </cell>
          <cell r="CN4082" t="str">
            <v>EFF0109</v>
          </cell>
          <cell r="CP4082">
            <v>0</v>
          </cell>
          <cell r="CS4082" t="str">
            <v>GBU04</v>
          </cell>
        </row>
        <row r="4083">
          <cell r="BD4083" t="str">
            <v>GBU0101</v>
          </cell>
          <cell r="BF4083" t="str">
            <v>BU09</v>
          </cell>
          <cell r="BP4083" t="str">
            <v>ACC_KFI_TO</v>
          </cell>
          <cell r="BR4083" t="str">
            <v>2020.06</v>
          </cell>
          <cell r="BS4083" t="str">
            <v>Actual</v>
          </cell>
          <cell r="BT4083">
            <v>1587.88</v>
          </cell>
          <cell r="BV4083" t="str">
            <v>GBU0101</v>
          </cell>
          <cell r="CB4083" t="str">
            <v>BU25</v>
          </cell>
          <cell r="CL4083" t="str">
            <v>ACC_KFI_EBITDA</v>
          </cell>
          <cell r="CN4083" t="str">
            <v>EFF0102</v>
          </cell>
          <cell r="CP4083">
            <v>6.35</v>
          </cell>
          <cell r="CS4083" t="str">
            <v>GBU04</v>
          </cell>
        </row>
        <row r="4084">
          <cell r="BD4084" t="str">
            <v>GBU0101</v>
          </cell>
          <cell r="BF4084" t="str">
            <v>BU09</v>
          </cell>
          <cell r="BP4084" t="str">
            <v>ACC_KFI_TO</v>
          </cell>
          <cell r="BR4084" t="str">
            <v>2020.12</v>
          </cell>
          <cell r="BS4084" t="str">
            <v>Actual</v>
          </cell>
          <cell r="BT4084">
            <v>3120.93</v>
          </cell>
          <cell r="BV4084" t="str">
            <v>GBU0101</v>
          </cell>
          <cell r="CB4084" t="str">
            <v>BU25</v>
          </cell>
          <cell r="CL4084" t="str">
            <v>ACC_KFI_EBITDA</v>
          </cell>
          <cell r="CN4084" t="str">
            <v>EFF0105</v>
          </cell>
          <cell r="CP4084">
            <v>0</v>
          </cell>
          <cell r="CS4084" t="str">
            <v>GBU04</v>
          </cell>
        </row>
        <row r="4085">
          <cell r="BD4085" t="str">
            <v>GBU0101</v>
          </cell>
          <cell r="BF4085" t="str">
            <v>BU09</v>
          </cell>
          <cell r="BP4085" t="str">
            <v>ACC_KFI_EBITDA</v>
          </cell>
          <cell r="BR4085" t="str">
            <v>2019.06</v>
          </cell>
          <cell r="BS4085" t="str">
            <v>Actual</v>
          </cell>
          <cell r="BT4085">
            <v>13544.31</v>
          </cell>
          <cell r="BV4085" t="str">
            <v>GBU0101</v>
          </cell>
          <cell r="CB4085" t="str">
            <v>BU25</v>
          </cell>
          <cell r="CL4085" t="str">
            <v>ACC_KFI_EBITDA</v>
          </cell>
          <cell r="CN4085" t="str">
            <v>EFF0109</v>
          </cell>
          <cell r="CP4085">
            <v>0</v>
          </cell>
          <cell r="CS4085" t="str">
            <v>GBU04</v>
          </cell>
        </row>
        <row r="4086">
          <cell r="BD4086" t="str">
            <v>GBU0101</v>
          </cell>
          <cell r="BF4086" t="str">
            <v>BU09</v>
          </cell>
          <cell r="BP4086" t="str">
            <v>ACC_KFI_EBITDA</v>
          </cell>
          <cell r="BR4086" t="str">
            <v>2019.06</v>
          </cell>
          <cell r="BS4086" t="str">
            <v>Visée 1</v>
          </cell>
          <cell r="BT4086">
            <v>12727.64</v>
          </cell>
          <cell r="BV4086" t="str">
            <v>GBU0101</v>
          </cell>
          <cell r="CB4086" t="str">
            <v>BU25</v>
          </cell>
          <cell r="CL4086" t="str">
            <v>ACC_KFI_COI</v>
          </cell>
          <cell r="CN4086" t="str">
            <v>EFF0105</v>
          </cell>
          <cell r="CP4086">
            <v>0</v>
          </cell>
          <cell r="CS4086" t="str">
            <v>GBU04</v>
          </cell>
        </row>
        <row r="4087">
          <cell r="BD4087" t="str">
            <v>GBU0101</v>
          </cell>
          <cell r="BF4087" t="str">
            <v>BU09</v>
          </cell>
          <cell r="BP4087" t="str">
            <v>ACC_KFI_EBITDA</v>
          </cell>
          <cell r="BR4087" t="str">
            <v>2020.06</v>
          </cell>
          <cell r="BS4087" t="str">
            <v>Actual</v>
          </cell>
          <cell r="BT4087">
            <v>13761.99</v>
          </cell>
          <cell r="BV4087" t="str">
            <v>GBU0101</v>
          </cell>
          <cell r="CB4087" t="str">
            <v>BU25</v>
          </cell>
          <cell r="CL4087" t="str">
            <v>ACC_KFI_COI</v>
          </cell>
          <cell r="CN4087" t="str">
            <v>EFF0109</v>
          </cell>
          <cell r="CP4087">
            <v>5.12</v>
          </cell>
          <cell r="CS4087" t="str">
            <v>GBU04</v>
          </cell>
        </row>
        <row r="4088">
          <cell r="BD4088" t="str">
            <v>GBU0101</v>
          </cell>
          <cell r="BF4088" t="str">
            <v>BU09</v>
          </cell>
          <cell r="BP4088" t="str">
            <v>ACC_KFI_EBITDA</v>
          </cell>
          <cell r="BR4088" t="str">
            <v>2020.06</v>
          </cell>
          <cell r="BS4088" t="str">
            <v>Visée 1</v>
          </cell>
          <cell r="BT4088">
            <v>11945.08</v>
          </cell>
          <cell r="BV4088" t="str">
            <v>GBU0101</v>
          </cell>
          <cell r="CB4088" t="str">
            <v>BU25</v>
          </cell>
          <cell r="CL4088" t="str">
            <v>ACC_KFI_EBITDA</v>
          </cell>
          <cell r="CN4088" t="str">
            <v>EFF0105</v>
          </cell>
          <cell r="CP4088">
            <v>0</v>
          </cell>
          <cell r="CS4088" t="str">
            <v>GBU04</v>
          </cell>
        </row>
        <row r="4089">
          <cell r="BD4089" t="str">
            <v>GBU0101</v>
          </cell>
          <cell r="BF4089" t="str">
            <v>BU09</v>
          </cell>
          <cell r="BP4089" t="str">
            <v>ACC_KFI_EBITDA</v>
          </cell>
          <cell r="BR4089" t="str">
            <v>2020.12</v>
          </cell>
          <cell r="BS4089" t="str">
            <v>Actual</v>
          </cell>
          <cell r="BT4089">
            <v>22155.87</v>
          </cell>
          <cell r="BV4089" t="str">
            <v>GBU0101</v>
          </cell>
          <cell r="CB4089" t="str">
            <v>BU25</v>
          </cell>
          <cell r="CL4089" t="str">
            <v>ACC_KFI_EBITDA</v>
          </cell>
          <cell r="CN4089" t="str">
            <v>EFF0109</v>
          </cell>
          <cell r="CP4089">
            <v>5.12</v>
          </cell>
          <cell r="CS4089" t="str">
            <v>GBU04</v>
          </cell>
        </row>
        <row r="4090">
          <cell r="BD4090" t="str">
            <v>GBU0101</v>
          </cell>
          <cell r="BF4090" t="str">
            <v>BU09</v>
          </cell>
          <cell r="BP4090" t="str">
            <v>ACC_KFI_EBITDA</v>
          </cell>
          <cell r="BR4090" t="str">
            <v>2020.12</v>
          </cell>
          <cell r="BS4090" t="str">
            <v>Visée 1</v>
          </cell>
          <cell r="BT4090">
            <v>18687.060000000001</v>
          </cell>
          <cell r="BV4090" t="str">
            <v>GBU0101</v>
          </cell>
          <cell r="CB4090" t="str">
            <v>BU25</v>
          </cell>
          <cell r="CL4090" t="str">
            <v>ACC_KFI_COI</v>
          </cell>
          <cell r="CN4090" t="str">
            <v>EFF0105</v>
          </cell>
          <cell r="CS4090" t="str">
            <v>GBU04</v>
          </cell>
        </row>
        <row r="4091">
          <cell r="BD4091" t="str">
            <v>GBU0101</v>
          </cell>
          <cell r="BF4091" t="str">
            <v>BU09</v>
          </cell>
          <cell r="BP4091" t="str">
            <v>ACC_KFI_EBITDA</v>
          </cell>
          <cell r="BR4091" t="str">
            <v>2021.06</v>
          </cell>
          <cell r="BS4091" t="str">
            <v>Actual</v>
          </cell>
          <cell r="BT4091">
            <v>10579.23</v>
          </cell>
          <cell r="BV4091" t="str">
            <v>GBU0101</v>
          </cell>
          <cell r="CB4091" t="str">
            <v>BU25</v>
          </cell>
          <cell r="CL4091" t="str">
            <v>ACC_KFI_COI</v>
          </cell>
          <cell r="CN4091" t="str">
            <v>EFF0109</v>
          </cell>
          <cell r="CP4091">
            <v>-14104</v>
          </cell>
          <cell r="CS4091" t="str">
            <v>GBU04</v>
          </cell>
        </row>
        <row r="4092">
          <cell r="BD4092" t="str">
            <v>GBU0101</v>
          </cell>
          <cell r="BF4092" t="str">
            <v>BU09</v>
          </cell>
          <cell r="BP4092" t="str">
            <v>ACC_KFI_EBITDA</v>
          </cell>
          <cell r="BR4092" t="str">
            <v>2021.06</v>
          </cell>
          <cell r="BS4092" t="str">
            <v>Visée 1</v>
          </cell>
          <cell r="BT4092">
            <v>11881.75</v>
          </cell>
          <cell r="BV4092" t="str">
            <v>GBU0101</v>
          </cell>
          <cell r="CB4092" t="str">
            <v>BU25</v>
          </cell>
          <cell r="CL4092" t="str">
            <v>ACC_KFI_EBITDA</v>
          </cell>
          <cell r="CN4092" t="str">
            <v>EFF0105</v>
          </cell>
          <cell r="CS4092" t="str">
            <v>GBU04</v>
          </cell>
        </row>
        <row r="4093">
          <cell r="BD4093" t="str">
            <v>GBU0101</v>
          </cell>
          <cell r="BF4093" t="str">
            <v>BU09</v>
          </cell>
          <cell r="BP4093" t="str">
            <v>ACC_KFI_COI</v>
          </cell>
          <cell r="BR4093" t="str">
            <v>2019.06</v>
          </cell>
          <cell r="BS4093" t="str">
            <v>Actual</v>
          </cell>
          <cell r="BT4093">
            <v>13353.18</v>
          </cell>
          <cell r="BV4093" t="str">
            <v>GBU0101</v>
          </cell>
          <cell r="CB4093" t="str">
            <v>BU25</v>
          </cell>
          <cell r="CL4093" t="str">
            <v>ACC_KFI_EBITDA</v>
          </cell>
          <cell r="CN4093" t="str">
            <v>EFF0109</v>
          </cell>
          <cell r="CP4093">
            <v>-14104</v>
          </cell>
          <cell r="CS4093" t="str">
            <v>GBU04</v>
          </cell>
        </row>
        <row r="4094">
          <cell r="BD4094" t="str">
            <v>GBU0101</v>
          </cell>
          <cell r="BF4094" t="str">
            <v>BU09</v>
          </cell>
          <cell r="BP4094" t="str">
            <v>ACC_KFI_COI</v>
          </cell>
          <cell r="BR4094" t="str">
            <v>2019.06</v>
          </cell>
          <cell r="BS4094" t="str">
            <v>Visée 1</v>
          </cell>
          <cell r="BT4094">
            <v>12464.59</v>
          </cell>
          <cell r="BV4094" t="str">
            <v>GBU0101</v>
          </cell>
          <cell r="CB4094" t="str">
            <v>BU25</v>
          </cell>
          <cell r="CL4094" t="str">
            <v>ACC_KFI_COI</v>
          </cell>
          <cell r="CN4094" t="str">
            <v>EFF0102</v>
          </cell>
          <cell r="CP4094">
            <v>0</v>
          </cell>
          <cell r="CS4094" t="str">
            <v>GBU04</v>
          </cell>
        </row>
        <row r="4095">
          <cell r="BD4095" t="str">
            <v>GBU0101</v>
          </cell>
          <cell r="BF4095" t="str">
            <v>BU09</v>
          </cell>
          <cell r="BP4095" t="str">
            <v>ACC_KFI_COI</v>
          </cell>
          <cell r="BR4095" t="str">
            <v>2020.06</v>
          </cell>
          <cell r="BS4095" t="str">
            <v>Actual</v>
          </cell>
          <cell r="BT4095">
            <v>13606.33</v>
          </cell>
          <cell r="BV4095" t="str">
            <v>GBU0101</v>
          </cell>
          <cell r="CB4095" t="str">
            <v>BU25</v>
          </cell>
          <cell r="CL4095" t="str">
            <v>ACC_KFI_COI</v>
          </cell>
          <cell r="CN4095" t="str">
            <v>EFF0105</v>
          </cell>
          <cell r="CP4095">
            <v>0</v>
          </cell>
          <cell r="CS4095" t="str">
            <v>GBU04</v>
          </cell>
        </row>
        <row r="4096">
          <cell r="BD4096" t="str">
            <v>GBU0101</v>
          </cell>
          <cell r="BF4096" t="str">
            <v>BU09</v>
          </cell>
          <cell r="BP4096" t="str">
            <v>ACC_KFI_COI</v>
          </cell>
          <cell r="BR4096" t="str">
            <v>2020.06</v>
          </cell>
          <cell r="BS4096" t="str">
            <v>Visée 1</v>
          </cell>
          <cell r="BT4096">
            <v>11672.93</v>
          </cell>
          <cell r="BV4096" t="str">
            <v>GBU0101</v>
          </cell>
          <cell r="CB4096" t="str">
            <v>BU25</v>
          </cell>
          <cell r="CL4096" t="str">
            <v>ACC_KFI_COI</v>
          </cell>
          <cell r="CN4096" t="str">
            <v>EFF0109</v>
          </cell>
          <cell r="CP4096">
            <v>6176</v>
          </cell>
          <cell r="CS4096" t="str">
            <v>GBU04</v>
          </cell>
        </row>
        <row r="4097">
          <cell r="BD4097" t="str">
            <v>GBU0101</v>
          </cell>
          <cell r="BF4097" t="str">
            <v>BU09</v>
          </cell>
          <cell r="BP4097" t="str">
            <v>ACC_KFI_COI</v>
          </cell>
          <cell r="BR4097" t="str">
            <v>2020.12</v>
          </cell>
          <cell r="BS4097" t="str">
            <v>Actual</v>
          </cell>
          <cell r="BT4097">
            <v>21844.11</v>
          </cell>
          <cell r="BV4097" t="str">
            <v>GBU0101</v>
          </cell>
          <cell r="CB4097" t="str">
            <v>BU25</v>
          </cell>
          <cell r="CL4097" t="str">
            <v>ACC_KFI_EBITDA</v>
          </cell>
          <cell r="CN4097" t="str">
            <v>EFF0102</v>
          </cell>
          <cell r="CP4097">
            <v>0</v>
          </cell>
          <cell r="CS4097" t="str">
            <v>GBU04</v>
          </cell>
        </row>
        <row r="4098">
          <cell r="BD4098" t="str">
            <v>GBU0101</v>
          </cell>
          <cell r="BF4098" t="str">
            <v>BU09</v>
          </cell>
          <cell r="BP4098" t="str">
            <v>ACC_KFI_COI</v>
          </cell>
          <cell r="BR4098" t="str">
            <v>2020.12</v>
          </cell>
          <cell r="BS4098" t="str">
            <v>Visée 1</v>
          </cell>
          <cell r="BT4098">
            <v>18142.78</v>
          </cell>
          <cell r="BV4098" t="str">
            <v>GBU0101</v>
          </cell>
          <cell r="CB4098" t="str">
            <v>BU25</v>
          </cell>
          <cell r="CL4098" t="str">
            <v>ACC_KFI_EBITDA</v>
          </cell>
          <cell r="CN4098" t="str">
            <v>EFF0105</v>
          </cell>
          <cell r="CP4098">
            <v>0</v>
          </cell>
          <cell r="CS4098" t="str">
            <v>GBU04</v>
          </cell>
        </row>
        <row r="4099">
          <cell r="BD4099" t="str">
            <v>GBU0101</v>
          </cell>
          <cell r="BF4099" t="str">
            <v>BU09</v>
          </cell>
          <cell r="BP4099" t="str">
            <v>ACC_KFI_COI</v>
          </cell>
          <cell r="BR4099" t="str">
            <v>2021.06</v>
          </cell>
          <cell r="BS4099" t="str">
            <v>Actual</v>
          </cell>
          <cell r="BT4099">
            <v>10442.84</v>
          </cell>
          <cell r="BV4099" t="str">
            <v>GBU0101</v>
          </cell>
          <cell r="CB4099" t="str">
            <v>BU25</v>
          </cell>
          <cell r="CL4099" t="str">
            <v>ACC_KFI_EBITDA</v>
          </cell>
          <cell r="CN4099" t="str">
            <v>EFF0109</v>
          </cell>
          <cell r="CP4099">
            <v>5962</v>
          </cell>
          <cell r="CS4099" t="str">
            <v>GBU04</v>
          </cell>
        </row>
        <row r="4100">
          <cell r="BD4100" t="str">
            <v>GBU0101</v>
          </cell>
          <cell r="BF4100" t="str">
            <v>BU09</v>
          </cell>
          <cell r="BP4100" t="str">
            <v>ACC_KFI_COI</v>
          </cell>
          <cell r="BR4100" t="str">
            <v>2021.06</v>
          </cell>
          <cell r="BS4100" t="str">
            <v>Visée 1</v>
          </cell>
          <cell r="BT4100">
            <v>11710.92</v>
          </cell>
          <cell r="BV4100" t="str">
            <v>GBU0101</v>
          </cell>
          <cell r="CB4100" t="str">
            <v>BU25</v>
          </cell>
          <cell r="CL4100" t="str">
            <v>ACC_KFI_COI</v>
          </cell>
          <cell r="CN4100" t="str">
            <v>EFF0105</v>
          </cell>
          <cell r="CP4100">
            <v>367.71998000000002</v>
          </cell>
          <cell r="CS4100" t="str">
            <v>GBU04</v>
          </cell>
        </row>
        <row r="4101">
          <cell r="BD4101" t="str">
            <v>GBU0101</v>
          </cell>
          <cell r="BF4101" t="str">
            <v>BU09</v>
          </cell>
          <cell r="BP4101" t="str">
            <v>ACC_KFI_ASS_REC</v>
          </cell>
          <cell r="BR4101" t="str">
            <v>2019.06</v>
          </cell>
          <cell r="BS4101" t="str">
            <v>Actual</v>
          </cell>
          <cell r="BT4101">
            <v>11833.48</v>
          </cell>
          <cell r="BV4101" t="str">
            <v>GBU0101</v>
          </cell>
          <cell r="CB4101" t="str">
            <v>BU25</v>
          </cell>
          <cell r="CL4101" t="str">
            <v>ACC_KFI_COI</v>
          </cell>
          <cell r="CN4101" t="str">
            <v>EFF0109</v>
          </cell>
          <cell r="CP4101">
            <v>7572.3500199999999</v>
          </cell>
          <cell r="CS4101" t="str">
            <v>GBU04</v>
          </cell>
        </row>
        <row r="4102">
          <cell r="BD4102" t="str">
            <v>GBU0101</v>
          </cell>
          <cell r="BF4102" t="str">
            <v>BU09</v>
          </cell>
          <cell r="BP4102" t="str">
            <v>ACC_KFI_ASS_REC</v>
          </cell>
          <cell r="BR4102" t="str">
            <v>2019.06</v>
          </cell>
          <cell r="BS4102" t="str">
            <v>Visée 1</v>
          </cell>
          <cell r="BT4102">
            <v>10636.47</v>
          </cell>
          <cell r="BV4102" t="str">
            <v>GBU0101</v>
          </cell>
          <cell r="CB4102" t="str">
            <v>BU25</v>
          </cell>
          <cell r="CL4102" t="str">
            <v>ACC_KFI_EBITDA</v>
          </cell>
          <cell r="CN4102" t="str">
            <v>EFF0105</v>
          </cell>
          <cell r="CP4102">
            <v>324.49</v>
          </cell>
          <cell r="CS4102" t="str">
            <v>GBU04</v>
          </cell>
        </row>
        <row r="4103">
          <cell r="BD4103" t="str">
            <v>GBU0101</v>
          </cell>
          <cell r="BF4103" t="str">
            <v>BU09</v>
          </cell>
          <cell r="BP4103" t="str">
            <v>ACC_KFI_ASS_REC</v>
          </cell>
          <cell r="BR4103" t="str">
            <v>2020.06</v>
          </cell>
          <cell r="BS4103" t="str">
            <v>Actual</v>
          </cell>
          <cell r="BT4103">
            <v>12564.61</v>
          </cell>
          <cell r="BV4103" t="str">
            <v>GBU0101</v>
          </cell>
          <cell r="CB4103" t="str">
            <v>BU25</v>
          </cell>
          <cell r="CL4103" t="str">
            <v>ACC_KFI_EBITDA</v>
          </cell>
          <cell r="CN4103" t="str">
            <v>EFF0109</v>
          </cell>
          <cell r="CP4103">
            <v>7475.16</v>
          </cell>
          <cell r="CS4103" t="str">
            <v>GBU04</v>
          </cell>
        </row>
        <row r="4104">
          <cell r="BD4104" t="str">
            <v>GBU0101</v>
          </cell>
          <cell r="BF4104" t="str">
            <v>BU09</v>
          </cell>
          <cell r="BP4104" t="str">
            <v>ACC_KFI_ASS_REC</v>
          </cell>
          <cell r="BR4104" t="str">
            <v>2020.06</v>
          </cell>
          <cell r="BS4104" t="str">
            <v>Visée 1</v>
          </cell>
          <cell r="BT4104">
            <v>11429.15</v>
          </cell>
          <cell r="BV4104" t="str">
            <v>GBU0101</v>
          </cell>
          <cell r="CB4104" t="str">
            <v>BU25</v>
          </cell>
          <cell r="CL4104" t="str">
            <v>ACC_KFI_TO</v>
          </cell>
          <cell r="CN4104" t="str">
            <v>EFF0105</v>
          </cell>
          <cell r="CP4104">
            <v>-2749.7999500000001</v>
          </cell>
          <cell r="CS4104" t="str">
            <v>GBU04</v>
          </cell>
        </row>
        <row r="4105">
          <cell r="BD4105" t="str">
            <v>GBU0101</v>
          </cell>
          <cell r="BF4105" t="str">
            <v>BU09</v>
          </cell>
          <cell r="BP4105" t="str">
            <v>ACC_KFI_ASS_REC</v>
          </cell>
          <cell r="BR4105" t="str">
            <v>2020.12</v>
          </cell>
          <cell r="BS4105" t="str">
            <v>Actual</v>
          </cell>
          <cell r="BT4105">
            <v>19527.13</v>
          </cell>
          <cell r="BV4105" t="str">
            <v>GBU0101</v>
          </cell>
          <cell r="CB4105" t="str">
            <v>BU25</v>
          </cell>
          <cell r="CL4105" t="str">
            <v>ACC_KFI_TO</v>
          </cell>
          <cell r="CN4105" t="str">
            <v>EFF0109</v>
          </cell>
          <cell r="CP4105">
            <v>5571.9599500000004</v>
          </cell>
          <cell r="CS4105" t="str">
            <v>GBU04</v>
          </cell>
        </row>
        <row r="4106">
          <cell r="BD4106" t="str">
            <v>GBU0101</v>
          </cell>
          <cell r="BF4106" t="str">
            <v>BU09</v>
          </cell>
          <cell r="BP4106" t="str">
            <v>ACC_KFI_ASS_REC</v>
          </cell>
          <cell r="BR4106" t="str">
            <v>2020.12</v>
          </cell>
          <cell r="BS4106" t="str">
            <v>Visée 1</v>
          </cell>
          <cell r="BT4106">
            <v>17384.400000000001</v>
          </cell>
          <cell r="BV4106" t="str">
            <v>GBU0101</v>
          </cell>
          <cell r="CB4106" t="str">
            <v>BU25</v>
          </cell>
          <cell r="CL4106" t="str">
            <v>ACC_KFI_COI</v>
          </cell>
          <cell r="CN4106" t="str">
            <v>EFF0105</v>
          </cell>
          <cell r="CP4106">
            <v>256.97998999999999</v>
          </cell>
          <cell r="CS4106" t="str">
            <v>GBU04</v>
          </cell>
        </row>
        <row r="4107">
          <cell r="BD4107" t="str">
            <v>GBU0101</v>
          </cell>
          <cell r="BF4107" t="str">
            <v>BU09</v>
          </cell>
          <cell r="BP4107" t="str">
            <v>ACC_KFI_ASS_REC</v>
          </cell>
          <cell r="BR4107" t="str">
            <v>2021.06</v>
          </cell>
          <cell r="BS4107" t="str">
            <v>Actual</v>
          </cell>
          <cell r="BT4107">
            <v>9495.43</v>
          </cell>
          <cell r="BV4107" t="str">
            <v>GBU0101</v>
          </cell>
          <cell r="CB4107" t="str">
            <v>BU25</v>
          </cell>
          <cell r="CL4107" t="str">
            <v>ACC_KFI_COI</v>
          </cell>
          <cell r="CN4107" t="str">
            <v>EFF0109</v>
          </cell>
          <cell r="CP4107">
            <v>1012.07001</v>
          </cell>
          <cell r="CS4107" t="str">
            <v>GBU04</v>
          </cell>
        </row>
        <row r="4108">
          <cell r="BD4108" t="str">
            <v>GBU0101</v>
          </cell>
          <cell r="BF4108" t="str">
            <v>BU09</v>
          </cell>
          <cell r="BP4108" t="str">
            <v>ACC_KFI_ASS_REC</v>
          </cell>
          <cell r="BR4108" t="str">
            <v>2021.06</v>
          </cell>
          <cell r="BS4108" t="str">
            <v>Visée 1</v>
          </cell>
          <cell r="BT4108">
            <v>11265.8</v>
          </cell>
          <cell r="BV4108" t="str">
            <v>GBU0101</v>
          </cell>
          <cell r="CB4108" t="str">
            <v>BU25</v>
          </cell>
          <cell r="CL4108" t="str">
            <v>ACC_KFI_EBITDA</v>
          </cell>
          <cell r="CN4108" t="str">
            <v>EFF0105</v>
          </cell>
          <cell r="CP4108">
            <v>244.25998999999999</v>
          </cell>
          <cell r="CS4108" t="str">
            <v>GBU04</v>
          </cell>
        </row>
        <row r="4109">
          <cell r="BD4109" t="str">
            <v>GBU0101</v>
          </cell>
          <cell r="BF4109" t="str">
            <v>BU09</v>
          </cell>
          <cell r="BP4109" t="str">
            <v>ACC_KFI_+GTHCPXDBSO</v>
          </cell>
          <cell r="BR4109" t="str">
            <v>2019.06</v>
          </cell>
          <cell r="BS4109" t="str">
            <v>Actual</v>
          </cell>
          <cell r="BT4109">
            <v>2521.77</v>
          </cell>
          <cell r="BV4109" t="str">
            <v>GBU0101</v>
          </cell>
          <cell r="CB4109" t="str">
            <v>BU25</v>
          </cell>
          <cell r="CL4109" t="str">
            <v>ACC_KFI_EBITDA</v>
          </cell>
          <cell r="CN4109" t="str">
            <v>EFF0109</v>
          </cell>
          <cell r="CP4109">
            <v>906.17001000000005</v>
          </cell>
          <cell r="CS4109" t="str">
            <v>GBU04</v>
          </cell>
        </row>
        <row r="4110">
          <cell r="BD4110" t="str">
            <v>GBU0101</v>
          </cell>
          <cell r="BF4110" t="str">
            <v>BU09</v>
          </cell>
          <cell r="BP4110" t="str">
            <v>ACC_KFI_+GTHCPXDBSO</v>
          </cell>
          <cell r="BR4110" t="str">
            <v>2019.06</v>
          </cell>
          <cell r="BS4110" t="str">
            <v>Visée 1</v>
          </cell>
          <cell r="BT4110">
            <v>1681.4</v>
          </cell>
          <cell r="BV4110" t="str">
            <v>GBU0101</v>
          </cell>
          <cell r="CB4110" t="str">
            <v>BU25</v>
          </cell>
          <cell r="CL4110" t="str">
            <v>ACC_KFI_TO</v>
          </cell>
          <cell r="CN4110" t="str">
            <v>EFF0105</v>
          </cell>
          <cell r="CP4110">
            <v>-633.75996999999995</v>
          </cell>
          <cell r="CS4110" t="str">
            <v>GBU04</v>
          </cell>
        </row>
        <row r="4111">
          <cell r="BD4111" t="str">
            <v>GBU0101</v>
          </cell>
          <cell r="BF4111" t="str">
            <v>BU09</v>
          </cell>
          <cell r="BP4111" t="str">
            <v>ACC_KFI_+GTHCPXDBSO</v>
          </cell>
          <cell r="BR4111" t="str">
            <v>2020.06</v>
          </cell>
          <cell r="BS4111" t="str">
            <v>Actual</v>
          </cell>
          <cell r="BT4111">
            <v>-7.32</v>
          </cell>
          <cell r="BV4111" t="str">
            <v>GBU0101</v>
          </cell>
          <cell r="CB4111" t="str">
            <v>BU25</v>
          </cell>
          <cell r="CL4111" t="str">
            <v>ACC_KFI_TO</v>
          </cell>
          <cell r="CN4111" t="str">
            <v>EFF0109</v>
          </cell>
          <cell r="CP4111">
            <v>1910.9699700000001</v>
          </cell>
          <cell r="CS4111" t="str">
            <v>GBU04</v>
          </cell>
        </row>
        <row r="4112">
          <cell r="BD4112" t="str">
            <v>GBU0101</v>
          </cell>
          <cell r="BF4112" t="str">
            <v>BU09</v>
          </cell>
          <cell r="BP4112" t="str">
            <v>ACC_KFI_+GTHCPXDBSO</v>
          </cell>
          <cell r="BR4112" t="str">
            <v>2020.06</v>
          </cell>
          <cell r="BS4112" t="str">
            <v>Visée 1</v>
          </cell>
          <cell r="BT4112">
            <v>2431.7399999999998</v>
          </cell>
          <cell r="BV4112" t="str">
            <v>GBU0101</v>
          </cell>
          <cell r="CB4112" t="str">
            <v>BU25</v>
          </cell>
          <cell r="CL4112" t="str">
            <v>ACC_KFI_COI</v>
          </cell>
          <cell r="CN4112" t="str">
            <v>EFF0105</v>
          </cell>
          <cell r="CP4112">
            <v>70.040000000000006</v>
          </cell>
          <cell r="CS4112" t="str">
            <v>GBU04</v>
          </cell>
        </row>
        <row r="4113">
          <cell r="BD4113" t="str">
            <v>GBU0101</v>
          </cell>
          <cell r="BF4113" t="str">
            <v>BU09</v>
          </cell>
          <cell r="BP4113" t="str">
            <v>ACC_KFI_+GTHCPXDBSO</v>
          </cell>
          <cell r="BR4113" t="str">
            <v>2020.12</v>
          </cell>
          <cell r="BS4113" t="str">
            <v>Actual</v>
          </cell>
          <cell r="BT4113">
            <v>-21.58</v>
          </cell>
          <cell r="BV4113" t="str">
            <v>GBU0101</v>
          </cell>
          <cell r="CB4113" t="str">
            <v>BU25</v>
          </cell>
          <cell r="CL4113" t="str">
            <v>ACC_KFI_COI</v>
          </cell>
          <cell r="CN4113" t="str">
            <v>EFF0109</v>
          </cell>
          <cell r="CP4113">
            <v>165.6</v>
          </cell>
          <cell r="CS4113" t="str">
            <v>GBU04</v>
          </cell>
        </row>
        <row r="4114">
          <cell r="BD4114" t="str">
            <v>GBU0101</v>
          </cell>
          <cell r="BF4114" t="str">
            <v>BU09</v>
          </cell>
          <cell r="BP4114" t="str">
            <v>ACC_KFI_+GTHCPXDBSO</v>
          </cell>
          <cell r="BR4114" t="str">
            <v>2020.12</v>
          </cell>
          <cell r="BS4114" t="str">
            <v>Visée 1</v>
          </cell>
          <cell r="BT4114">
            <v>3302.2</v>
          </cell>
          <cell r="BV4114" t="str">
            <v>GBU0101</v>
          </cell>
          <cell r="CB4114" t="str">
            <v>BU25</v>
          </cell>
          <cell r="CL4114" t="str">
            <v>ACC_KFI_EBITDA</v>
          </cell>
          <cell r="CN4114" t="str">
            <v>EFF0105</v>
          </cell>
          <cell r="CP4114">
            <v>55.14</v>
          </cell>
          <cell r="CS4114" t="str">
            <v>GBU04</v>
          </cell>
        </row>
        <row r="4115">
          <cell r="BD4115" t="str">
            <v>GBU0101</v>
          </cell>
          <cell r="BF4115" t="str">
            <v>BU09</v>
          </cell>
          <cell r="BP4115" t="str">
            <v>ACC_KFI_+GTHCPXDBSO</v>
          </cell>
          <cell r="BR4115" t="str">
            <v>2021.06</v>
          </cell>
          <cell r="BS4115" t="str">
            <v>Actual</v>
          </cell>
          <cell r="BT4115">
            <v>683.29</v>
          </cell>
          <cell r="BV4115" t="str">
            <v>GBU0101</v>
          </cell>
          <cell r="CB4115" t="str">
            <v>BU25</v>
          </cell>
          <cell r="CL4115" t="str">
            <v>ACC_KFI_EBITDA</v>
          </cell>
          <cell r="CN4115" t="str">
            <v>EFF0109</v>
          </cell>
          <cell r="CP4115">
            <v>170.97</v>
          </cell>
          <cell r="CS4115" t="str">
            <v>GBU04</v>
          </cell>
        </row>
        <row r="4116">
          <cell r="BD4116" t="str">
            <v>GBU0101</v>
          </cell>
          <cell r="BF4116" t="str">
            <v>BU09</v>
          </cell>
          <cell r="BP4116" t="str">
            <v>ACC_KFI_+GSSCPXDBSO</v>
          </cell>
          <cell r="BR4116" t="str">
            <v>2019.06</v>
          </cell>
          <cell r="BS4116" t="str">
            <v>Actual</v>
          </cell>
          <cell r="BT4116">
            <v>2521.77</v>
          </cell>
          <cell r="BV4116" t="str">
            <v>GBU0101</v>
          </cell>
          <cell r="CB4116" t="str">
            <v>BU25</v>
          </cell>
          <cell r="CL4116" t="str">
            <v>ACC_KFI_TO</v>
          </cell>
          <cell r="CN4116" t="str">
            <v>EFF0105</v>
          </cell>
          <cell r="CP4116">
            <v>-7.7599900000000002</v>
          </cell>
          <cell r="CS4116" t="str">
            <v>GBU04</v>
          </cell>
        </row>
        <row r="4117">
          <cell r="BD4117" t="str">
            <v>GBU0101</v>
          </cell>
          <cell r="BF4117" t="str">
            <v>BU09</v>
          </cell>
          <cell r="BP4117" t="str">
            <v>ACC_KFI_+GSSCPXDBSO</v>
          </cell>
          <cell r="BR4117" t="str">
            <v>2019.06</v>
          </cell>
          <cell r="BS4117" t="str">
            <v>Visée 1</v>
          </cell>
          <cell r="BT4117">
            <v>2064.6</v>
          </cell>
          <cell r="BV4117" t="str">
            <v>GBU0101</v>
          </cell>
          <cell r="CB4117" t="str">
            <v>BU25</v>
          </cell>
          <cell r="CL4117" t="str">
            <v>ACC_KFI_TO</v>
          </cell>
          <cell r="CN4117" t="str">
            <v>EFF0109</v>
          </cell>
          <cell r="CP4117">
            <v>-45.030009999999997</v>
          </cell>
          <cell r="CS4117" t="str">
            <v>GBU04</v>
          </cell>
        </row>
        <row r="4118">
          <cell r="BD4118" t="str">
            <v>GBU0101</v>
          </cell>
          <cell r="BF4118" t="str">
            <v>BU09</v>
          </cell>
          <cell r="BP4118" t="str">
            <v>ACC_KFI_+GSSCPXDBSO</v>
          </cell>
          <cell r="BR4118" t="str">
            <v>2020.06</v>
          </cell>
          <cell r="BS4118" t="str">
            <v>Actual</v>
          </cell>
          <cell r="BT4118">
            <v>588.72</v>
          </cell>
          <cell r="BV4118" t="str">
            <v>GBU0101</v>
          </cell>
          <cell r="CB4118" t="str">
            <v>BU03</v>
          </cell>
          <cell r="CL4118" t="str">
            <v>ACC_KFI_COI</v>
          </cell>
          <cell r="CN4118" t="str">
            <v>EFF0105</v>
          </cell>
          <cell r="CP4118">
            <v>0</v>
          </cell>
          <cell r="CS4118" t="str">
            <v>GBU0401</v>
          </cell>
        </row>
        <row r="4119">
          <cell r="BD4119" t="str">
            <v>GBU0101</v>
          </cell>
          <cell r="BF4119" t="str">
            <v>BU09</v>
          </cell>
          <cell r="BP4119" t="str">
            <v>ACC_KFI_+GSSCPXDBSO</v>
          </cell>
          <cell r="BR4119" t="str">
            <v>2020.06</v>
          </cell>
          <cell r="BS4119" t="str">
            <v>Visée 1</v>
          </cell>
          <cell r="BT4119">
            <v>2823.41</v>
          </cell>
          <cell r="BV4119" t="str">
            <v>GBU0101</v>
          </cell>
          <cell r="CB4119" t="str">
            <v>BU03</v>
          </cell>
          <cell r="CL4119" t="str">
            <v>ACC_KFI_COI</v>
          </cell>
          <cell r="CN4119" t="str">
            <v>EFF0109</v>
          </cell>
          <cell r="CP4119">
            <v>20388</v>
          </cell>
          <cell r="CS4119" t="str">
            <v>GBU0401</v>
          </cell>
        </row>
        <row r="4120">
          <cell r="BD4120" t="str">
            <v>GBU0101</v>
          </cell>
          <cell r="BF4120" t="str">
            <v>BU09</v>
          </cell>
          <cell r="BP4120" t="str">
            <v>ACC_KFI_+GSSCPXDBSO</v>
          </cell>
          <cell r="BR4120" t="str">
            <v>2020.12</v>
          </cell>
          <cell r="BS4120" t="str">
            <v>Actual</v>
          </cell>
          <cell r="BT4120">
            <v>1933.99</v>
          </cell>
          <cell r="BV4120" t="str">
            <v>GBU0101</v>
          </cell>
          <cell r="CB4120" t="str">
            <v>BU03</v>
          </cell>
          <cell r="CL4120" t="str">
            <v>ACC_KFI_COI</v>
          </cell>
          <cell r="CN4120" t="str">
            <v>EFF0220</v>
          </cell>
          <cell r="CP4120">
            <v>-14016</v>
          </cell>
          <cell r="CS4120" t="str">
            <v>GBU0401</v>
          </cell>
        </row>
        <row r="4121">
          <cell r="BD4121" t="str">
            <v>GBU0101</v>
          </cell>
          <cell r="BF4121" t="str">
            <v>BU09</v>
          </cell>
          <cell r="BP4121" t="str">
            <v>ACC_KFI_+GSSCPXDBSO</v>
          </cell>
          <cell r="BR4121" t="str">
            <v>2020.12</v>
          </cell>
          <cell r="BS4121" t="str">
            <v>Visée 1</v>
          </cell>
          <cell r="BT4121">
            <v>4084.87</v>
          </cell>
          <cell r="BV4121" t="str">
            <v>GBU0101</v>
          </cell>
          <cell r="CB4121" t="str">
            <v>BU03</v>
          </cell>
          <cell r="CL4121" t="str">
            <v>ACC_KFI_COI</v>
          </cell>
          <cell r="CN4121" t="str">
            <v>EFF0221</v>
          </cell>
          <cell r="CP4121">
            <v>15300</v>
          </cell>
          <cell r="CS4121" t="str">
            <v>GBU0401</v>
          </cell>
        </row>
        <row r="4122">
          <cell r="BD4122" t="str">
            <v>GBU0101</v>
          </cell>
          <cell r="BF4122" t="str">
            <v>BU09</v>
          </cell>
          <cell r="BP4122" t="str">
            <v>ACC_KFI_+GSSCPXDBSO</v>
          </cell>
          <cell r="BR4122" t="str">
            <v>2021.06</v>
          </cell>
          <cell r="BS4122" t="str">
            <v>Actual</v>
          </cell>
          <cell r="BT4122">
            <v>683.29</v>
          </cell>
          <cell r="BV4122" t="str">
            <v>GBU0101</v>
          </cell>
          <cell r="CB4122" t="str">
            <v>BU03</v>
          </cell>
          <cell r="CL4122" t="str">
            <v>ACC_KFI_EBITDA</v>
          </cell>
          <cell r="CN4122" t="str">
            <v>EFF0105</v>
          </cell>
          <cell r="CP4122">
            <v>0</v>
          </cell>
          <cell r="CS4122" t="str">
            <v>GBU0401</v>
          </cell>
        </row>
        <row r="4123">
          <cell r="BD4123" t="str">
            <v>GBU0101</v>
          </cell>
          <cell r="BF4123" t="str">
            <v>BU09</v>
          </cell>
          <cell r="BP4123" t="str">
            <v>ACC_KFI_+GSSCPXDBSO</v>
          </cell>
          <cell r="BR4123" t="str">
            <v>2021.06</v>
          </cell>
          <cell r="BS4123" t="str">
            <v>Visée 1</v>
          </cell>
          <cell r="BT4123">
            <v>207.02</v>
          </cell>
          <cell r="BV4123" t="str">
            <v>GBU0101</v>
          </cell>
          <cell r="CB4123" t="str">
            <v>BU03</v>
          </cell>
          <cell r="CL4123" t="str">
            <v>ACC_KFI_EBITDA</v>
          </cell>
          <cell r="CN4123" t="str">
            <v>EFF0109</v>
          </cell>
          <cell r="CP4123">
            <v>25601</v>
          </cell>
          <cell r="CS4123" t="str">
            <v>GBU0401</v>
          </cell>
        </row>
        <row r="4124">
          <cell r="BD4124" t="str">
            <v>GBU0101</v>
          </cell>
          <cell r="BF4124" t="str">
            <v>BU09</v>
          </cell>
          <cell r="BP4124" t="str">
            <v>ACC_KFI_TO</v>
          </cell>
          <cell r="BR4124" t="str">
            <v>2019.06</v>
          </cell>
          <cell r="BS4124" t="str">
            <v>Actual</v>
          </cell>
          <cell r="BT4124">
            <v>225.7</v>
          </cell>
          <cell r="BV4124" t="str">
            <v>GBU0101</v>
          </cell>
          <cell r="CB4124" t="str">
            <v>BU03</v>
          </cell>
          <cell r="CL4124" t="str">
            <v>ACC_KFI_EBITDA</v>
          </cell>
          <cell r="CN4124" t="str">
            <v>EFF0220</v>
          </cell>
          <cell r="CP4124">
            <v>-14016</v>
          </cell>
          <cell r="CS4124" t="str">
            <v>GBU0401</v>
          </cell>
        </row>
        <row r="4125">
          <cell r="BD4125" t="str">
            <v>GBU0101</v>
          </cell>
          <cell r="BF4125" t="str">
            <v>BU09</v>
          </cell>
          <cell r="BP4125" t="str">
            <v>ACC_KFI_TO</v>
          </cell>
          <cell r="BR4125" t="str">
            <v>2020.06</v>
          </cell>
          <cell r="BS4125" t="str">
            <v>Actual</v>
          </cell>
          <cell r="BT4125">
            <v>-108.89</v>
          </cell>
          <cell r="BV4125" t="str">
            <v>GBU0101</v>
          </cell>
          <cell r="CB4125" t="str">
            <v>BU03</v>
          </cell>
          <cell r="CL4125" t="str">
            <v>ACC_KFI_EBITDA</v>
          </cell>
          <cell r="CN4125" t="str">
            <v>EFF0221</v>
          </cell>
          <cell r="CP4125">
            <v>15300</v>
          </cell>
          <cell r="CS4125" t="str">
            <v>GBU0401</v>
          </cell>
        </row>
        <row r="4126">
          <cell r="BD4126" t="str">
            <v>GBU0101</v>
          </cell>
          <cell r="BF4126" t="str">
            <v>BU09</v>
          </cell>
          <cell r="BP4126" t="str">
            <v>ACC_KFI_TO</v>
          </cell>
          <cell r="BR4126" t="str">
            <v>2021.06</v>
          </cell>
          <cell r="BS4126" t="str">
            <v>Actual</v>
          </cell>
          <cell r="BT4126">
            <v>-18289.36</v>
          </cell>
          <cell r="BV4126" t="str">
            <v>GBU0101</v>
          </cell>
          <cell r="CB4126" t="str">
            <v>BU03</v>
          </cell>
          <cell r="CL4126" t="str">
            <v>ACC_KFI_TO</v>
          </cell>
          <cell r="CN4126" t="str">
            <v>EFF0105</v>
          </cell>
          <cell r="CP4126">
            <v>0</v>
          </cell>
          <cell r="CS4126" t="str">
            <v>GBU0401</v>
          </cell>
        </row>
        <row r="4127">
          <cell r="BD4127" t="str">
            <v>GBU0101</v>
          </cell>
          <cell r="BF4127" t="str">
            <v>BU09</v>
          </cell>
          <cell r="BP4127" t="str">
            <v>ACC_KFI_EBITDA</v>
          </cell>
          <cell r="BR4127" t="str">
            <v>2019.06</v>
          </cell>
          <cell r="BS4127" t="str">
            <v>Actual</v>
          </cell>
          <cell r="BT4127">
            <v>-5124.91</v>
          </cell>
          <cell r="BV4127" t="str">
            <v>GBU0101</v>
          </cell>
          <cell r="CB4127" t="str">
            <v>BU03</v>
          </cell>
          <cell r="CL4127" t="str">
            <v>ACC_KFI_TO</v>
          </cell>
          <cell r="CN4127" t="str">
            <v>EFF0109</v>
          </cell>
          <cell r="CP4127">
            <v>221632</v>
          </cell>
          <cell r="CS4127" t="str">
            <v>GBU0401</v>
          </cell>
        </row>
        <row r="4128">
          <cell r="BD4128" t="str">
            <v>GBU0101</v>
          </cell>
          <cell r="BF4128" t="str">
            <v>BU09</v>
          </cell>
          <cell r="BP4128" t="str">
            <v>ACC_KFI_EBITDA</v>
          </cell>
          <cell r="BR4128" t="str">
            <v>2019.06</v>
          </cell>
          <cell r="BS4128" t="str">
            <v>Visée 1</v>
          </cell>
          <cell r="BT4128">
            <v>-7503.23</v>
          </cell>
          <cell r="BV4128" t="str">
            <v>GBU0101</v>
          </cell>
          <cell r="CB4128" t="str">
            <v>BU03</v>
          </cell>
          <cell r="CL4128" t="str">
            <v>ACC_KFI_COI</v>
          </cell>
          <cell r="CN4128" t="str">
            <v>EFF0105</v>
          </cell>
          <cell r="CP4128">
            <v>0</v>
          </cell>
          <cell r="CS4128" t="str">
            <v>GBU0401</v>
          </cell>
        </row>
        <row r="4129">
          <cell r="BD4129" t="str">
            <v>GBU0101</v>
          </cell>
          <cell r="BF4129" t="str">
            <v>BU09</v>
          </cell>
          <cell r="BP4129" t="str">
            <v>ACC_KFI_EBITDA</v>
          </cell>
          <cell r="BR4129" t="str">
            <v>2020.06</v>
          </cell>
          <cell r="BS4129" t="str">
            <v>Actual</v>
          </cell>
          <cell r="BT4129">
            <v>-5832.76</v>
          </cell>
          <cell r="BV4129" t="str">
            <v>GBU0101</v>
          </cell>
          <cell r="CB4129" t="str">
            <v>BU03</v>
          </cell>
          <cell r="CL4129" t="str">
            <v>ACC_KFI_COI</v>
          </cell>
          <cell r="CN4129" t="str">
            <v>EFF0109</v>
          </cell>
          <cell r="CP4129">
            <v>0</v>
          </cell>
          <cell r="CS4129" t="str">
            <v>GBU0401</v>
          </cell>
        </row>
        <row r="4130">
          <cell r="BD4130" t="str">
            <v>GBU0101</v>
          </cell>
          <cell r="BF4130" t="str">
            <v>BU09</v>
          </cell>
          <cell r="BP4130" t="str">
            <v>ACC_KFI_EBITDA</v>
          </cell>
          <cell r="BR4130" t="str">
            <v>2020.06</v>
          </cell>
          <cell r="BS4130" t="str">
            <v>Visée 1</v>
          </cell>
          <cell r="BT4130">
            <v>69394.080000000002</v>
          </cell>
          <cell r="BV4130" t="str">
            <v>GBU0101</v>
          </cell>
          <cell r="CB4130" t="str">
            <v>BU03</v>
          </cell>
          <cell r="CL4130" t="str">
            <v>ACC_KFI_COI</v>
          </cell>
          <cell r="CN4130" t="str">
            <v>EFF0220</v>
          </cell>
          <cell r="CP4130">
            <v>6000</v>
          </cell>
          <cell r="CS4130" t="str">
            <v>GBU0401</v>
          </cell>
        </row>
        <row r="4131">
          <cell r="BD4131" t="str">
            <v>GBU0101</v>
          </cell>
          <cell r="BF4131" t="str">
            <v>BU09</v>
          </cell>
          <cell r="BP4131" t="str">
            <v>ACC_KFI_EBITDA</v>
          </cell>
          <cell r="BR4131" t="str">
            <v>2020.12</v>
          </cell>
          <cell r="BS4131" t="str">
            <v>Actual</v>
          </cell>
          <cell r="BT4131">
            <v>-10403.68</v>
          </cell>
          <cell r="BV4131" t="str">
            <v>GBU0101</v>
          </cell>
          <cell r="CB4131" t="str">
            <v>BU03</v>
          </cell>
          <cell r="CL4131" t="str">
            <v>ACC_KFI_COI</v>
          </cell>
          <cell r="CN4131" t="str">
            <v>EFF0221</v>
          </cell>
          <cell r="CP4131">
            <v>-4000</v>
          </cell>
          <cell r="CS4131" t="str">
            <v>GBU0401</v>
          </cell>
        </row>
        <row r="4132">
          <cell r="BD4132" t="str">
            <v>GBU0101</v>
          </cell>
          <cell r="BF4132" t="str">
            <v>BU09</v>
          </cell>
          <cell r="BP4132" t="str">
            <v>ACC_KFI_EBITDA</v>
          </cell>
          <cell r="BR4132" t="str">
            <v>2020.12</v>
          </cell>
          <cell r="BS4132" t="str">
            <v>Visée 1</v>
          </cell>
          <cell r="BT4132">
            <v>128691.7</v>
          </cell>
          <cell r="BV4132" t="str">
            <v>GBU0101</v>
          </cell>
          <cell r="CB4132" t="str">
            <v>BU03</v>
          </cell>
          <cell r="CL4132" t="str">
            <v>ACC_KFI_EBITDA</v>
          </cell>
          <cell r="CN4132" t="str">
            <v>EFF0105</v>
          </cell>
          <cell r="CP4132">
            <v>0</v>
          </cell>
          <cell r="CS4132" t="str">
            <v>GBU0401</v>
          </cell>
        </row>
        <row r="4133">
          <cell r="BD4133" t="str">
            <v>GBU0101</v>
          </cell>
          <cell r="BF4133" t="str">
            <v>BU09</v>
          </cell>
          <cell r="BP4133" t="str">
            <v>ACC_KFI_EBITDA</v>
          </cell>
          <cell r="BR4133" t="str">
            <v>2021.06</v>
          </cell>
          <cell r="BS4133" t="str">
            <v>Actual</v>
          </cell>
          <cell r="BT4133">
            <v>-13779.46</v>
          </cell>
          <cell r="BV4133" t="str">
            <v>GBU0101</v>
          </cell>
          <cell r="CB4133" t="str">
            <v>BU03</v>
          </cell>
          <cell r="CL4133" t="str">
            <v>ACC_KFI_EBITDA</v>
          </cell>
          <cell r="CN4133" t="str">
            <v>EFF0109</v>
          </cell>
          <cell r="CP4133">
            <v>0</v>
          </cell>
          <cell r="CS4133" t="str">
            <v>GBU0401</v>
          </cell>
        </row>
        <row r="4134">
          <cell r="BD4134" t="str">
            <v>GBU0101</v>
          </cell>
          <cell r="BF4134" t="str">
            <v>BU09</v>
          </cell>
          <cell r="BP4134" t="str">
            <v>ACC_KFI_EBITDA</v>
          </cell>
          <cell r="BR4134" t="str">
            <v>2021.06</v>
          </cell>
          <cell r="BS4134" t="str">
            <v>Visée 1</v>
          </cell>
          <cell r="BT4134">
            <v>-9548.73</v>
          </cell>
          <cell r="BV4134" t="str">
            <v>GBU0101</v>
          </cell>
          <cell r="CB4134" t="str">
            <v>BU03</v>
          </cell>
          <cell r="CL4134" t="str">
            <v>ACC_KFI_EBITDA</v>
          </cell>
          <cell r="CN4134" t="str">
            <v>EFF0220</v>
          </cell>
          <cell r="CP4134">
            <v>6000</v>
          </cell>
          <cell r="CS4134" t="str">
            <v>GBU0401</v>
          </cell>
        </row>
        <row r="4135">
          <cell r="BD4135" t="str">
            <v>GBU0101</v>
          </cell>
          <cell r="BF4135" t="str">
            <v>BU09</v>
          </cell>
          <cell r="BP4135" t="str">
            <v>ACC_KFI_COI</v>
          </cell>
          <cell r="BR4135" t="str">
            <v>2019.06</v>
          </cell>
          <cell r="BS4135" t="str">
            <v>Actual</v>
          </cell>
          <cell r="BT4135">
            <v>-5124.91</v>
          </cell>
          <cell r="BV4135" t="str">
            <v>GBU0101</v>
          </cell>
          <cell r="CB4135" t="str">
            <v>BU03</v>
          </cell>
          <cell r="CL4135" t="str">
            <v>ACC_KFI_EBITDA</v>
          </cell>
          <cell r="CN4135" t="str">
            <v>EFF0221</v>
          </cell>
          <cell r="CP4135">
            <v>-4000</v>
          </cell>
          <cell r="CS4135" t="str">
            <v>GBU0401</v>
          </cell>
        </row>
        <row r="4136">
          <cell r="BD4136" t="str">
            <v>GBU0101</v>
          </cell>
          <cell r="BF4136" t="str">
            <v>BU09</v>
          </cell>
          <cell r="BP4136" t="str">
            <v>ACC_KFI_COI</v>
          </cell>
          <cell r="BR4136" t="str">
            <v>2019.06</v>
          </cell>
          <cell r="BS4136" t="str">
            <v>Visée 1</v>
          </cell>
          <cell r="BT4136">
            <v>-7503.23</v>
          </cell>
          <cell r="BV4136" t="str">
            <v>GBU0101</v>
          </cell>
          <cell r="CB4136" t="str">
            <v>BU03</v>
          </cell>
          <cell r="CL4136" t="str">
            <v>ACC_KFI_COI</v>
          </cell>
          <cell r="CN4136" t="str">
            <v>EFF0102</v>
          </cell>
          <cell r="CP4136">
            <v>0</v>
          </cell>
          <cell r="CS4136" t="str">
            <v>GBU0401</v>
          </cell>
        </row>
        <row r="4137">
          <cell r="BD4137" t="str">
            <v>GBU0101</v>
          </cell>
          <cell r="BF4137" t="str">
            <v>BU09</v>
          </cell>
          <cell r="BP4137" t="str">
            <v>ACC_KFI_COI</v>
          </cell>
          <cell r="BR4137" t="str">
            <v>2020.06</v>
          </cell>
          <cell r="BS4137" t="str">
            <v>Actual</v>
          </cell>
          <cell r="BT4137">
            <v>-5986.11</v>
          </cell>
          <cell r="BV4137" t="str">
            <v>GBU0101</v>
          </cell>
          <cell r="CB4137" t="str">
            <v>BU03</v>
          </cell>
          <cell r="CL4137" t="str">
            <v>ACC_KFI_COI</v>
          </cell>
          <cell r="CN4137" t="str">
            <v>EFF0105</v>
          </cell>
          <cell r="CP4137">
            <v>0</v>
          </cell>
          <cell r="CS4137" t="str">
            <v>GBU0401</v>
          </cell>
        </row>
        <row r="4138">
          <cell r="BD4138" t="str">
            <v>GBU0101</v>
          </cell>
          <cell r="BF4138" t="str">
            <v>BU09</v>
          </cell>
          <cell r="BP4138" t="str">
            <v>ACC_KFI_COI</v>
          </cell>
          <cell r="BR4138" t="str">
            <v>2020.06</v>
          </cell>
          <cell r="BS4138" t="str">
            <v>Visée 1</v>
          </cell>
          <cell r="BT4138">
            <v>69394.080000000002</v>
          </cell>
          <cell r="BV4138" t="str">
            <v>GBU0101</v>
          </cell>
          <cell r="CB4138" t="str">
            <v>BU03</v>
          </cell>
          <cell r="CL4138" t="str">
            <v>ACC_KFI_COI</v>
          </cell>
          <cell r="CN4138" t="str">
            <v>EFF0109</v>
          </cell>
          <cell r="CP4138">
            <v>35068</v>
          </cell>
          <cell r="CS4138" t="str">
            <v>GBU0401</v>
          </cell>
        </row>
        <row r="4139">
          <cell r="BD4139" t="str">
            <v>GBU0101</v>
          </cell>
          <cell r="BF4139" t="str">
            <v>BU09</v>
          </cell>
          <cell r="BP4139" t="str">
            <v>ACC_KFI_COI</v>
          </cell>
          <cell r="BR4139" t="str">
            <v>2020.12</v>
          </cell>
          <cell r="BS4139" t="str">
            <v>Actual</v>
          </cell>
          <cell r="BT4139">
            <v>-10705.73</v>
          </cell>
          <cell r="BV4139" t="str">
            <v>GBU0101</v>
          </cell>
          <cell r="CB4139" t="str">
            <v>BU03</v>
          </cell>
          <cell r="CL4139" t="str">
            <v>ACC_KFI_EBITDA</v>
          </cell>
          <cell r="CN4139" t="str">
            <v>EFF0102</v>
          </cell>
          <cell r="CP4139">
            <v>0</v>
          </cell>
          <cell r="CS4139" t="str">
            <v>GBU0401</v>
          </cell>
        </row>
        <row r="4140">
          <cell r="BD4140" t="str">
            <v>GBU0101</v>
          </cell>
          <cell r="BF4140" t="str">
            <v>BU09</v>
          </cell>
          <cell r="BP4140" t="str">
            <v>ACC_KFI_COI</v>
          </cell>
          <cell r="BR4140" t="str">
            <v>2020.12</v>
          </cell>
          <cell r="BS4140" t="str">
            <v>Visée 1</v>
          </cell>
          <cell r="BT4140">
            <v>128691.7</v>
          </cell>
          <cell r="BV4140" t="str">
            <v>GBU0101</v>
          </cell>
          <cell r="CB4140" t="str">
            <v>BU03</v>
          </cell>
          <cell r="CL4140" t="str">
            <v>ACC_KFI_EBITDA</v>
          </cell>
          <cell r="CN4140" t="str">
            <v>EFF0105</v>
          </cell>
          <cell r="CP4140">
            <v>0</v>
          </cell>
          <cell r="CS4140" t="str">
            <v>GBU0401</v>
          </cell>
        </row>
        <row r="4141">
          <cell r="BD4141" t="str">
            <v>GBU0101</v>
          </cell>
          <cell r="BF4141" t="str">
            <v>BU09</v>
          </cell>
          <cell r="BP4141" t="str">
            <v>ACC_KFI_COI</v>
          </cell>
          <cell r="BR4141" t="str">
            <v>2021.06</v>
          </cell>
          <cell r="BS4141" t="str">
            <v>Actual</v>
          </cell>
          <cell r="BT4141">
            <v>-13989.36</v>
          </cell>
          <cell r="BV4141" t="str">
            <v>GBU0101</v>
          </cell>
          <cell r="CB4141" t="str">
            <v>BU03</v>
          </cell>
          <cell r="CL4141" t="str">
            <v>ACC_KFI_EBITDA</v>
          </cell>
          <cell r="CN4141" t="str">
            <v>EFF0109</v>
          </cell>
          <cell r="CP4141">
            <v>36547</v>
          </cell>
          <cell r="CS4141" t="str">
            <v>GBU0401</v>
          </cell>
        </row>
        <row r="4142">
          <cell r="BD4142" t="str">
            <v>GBU0101</v>
          </cell>
          <cell r="BF4142" t="str">
            <v>BU09</v>
          </cell>
          <cell r="BP4142" t="str">
            <v>ACC_KFI_COI</v>
          </cell>
          <cell r="BR4142" t="str">
            <v>2021.06</v>
          </cell>
          <cell r="BS4142" t="str">
            <v>Visée 1</v>
          </cell>
          <cell r="BT4142">
            <v>-9548.73</v>
          </cell>
          <cell r="BV4142" t="str">
            <v>GBU0101</v>
          </cell>
          <cell r="CB4142" t="str">
            <v>BU03</v>
          </cell>
          <cell r="CL4142" t="str">
            <v>ACC_KFI_TO</v>
          </cell>
          <cell r="CN4142" t="str">
            <v>EFF0105</v>
          </cell>
          <cell r="CP4142">
            <v>0</v>
          </cell>
          <cell r="CS4142" t="str">
            <v>GBU0401</v>
          </cell>
        </row>
        <row r="4143">
          <cell r="BD4143" t="str">
            <v>GBU0101</v>
          </cell>
          <cell r="BF4143" t="str">
            <v>BU09</v>
          </cell>
          <cell r="BP4143" t="str">
            <v>ACC_KFI_+GTHCPXDBSO</v>
          </cell>
          <cell r="BR4143" t="str">
            <v>2019.06</v>
          </cell>
          <cell r="BS4143" t="str">
            <v>Actual</v>
          </cell>
          <cell r="BT4143">
            <v>369943.28</v>
          </cell>
          <cell r="BV4143" t="str">
            <v>GBU0101</v>
          </cell>
          <cell r="CB4143" t="str">
            <v>BU03</v>
          </cell>
          <cell r="CL4143" t="str">
            <v>ACC_KFI_TO</v>
          </cell>
          <cell r="CN4143" t="str">
            <v>EFF0109</v>
          </cell>
          <cell r="CP4143">
            <v>67938</v>
          </cell>
          <cell r="CS4143" t="str">
            <v>GBU0401</v>
          </cell>
        </row>
        <row r="4144">
          <cell r="BD4144" t="str">
            <v>GBU0101</v>
          </cell>
          <cell r="BF4144" t="str">
            <v>BU09</v>
          </cell>
          <cell r="BP4144" t="str">
            <v>ACC_KFI_+GTHCPXDBSO</v>
          </cell>
          <cell r="BR4144" t="str">
            <v>2019.06</v>
          </cell>
          <cell r="BS4144" t="str">
            <v>Visée 1</v>
          </cell>
          <cell r="BT4144">
            <v>178119.25</v>
          </cell>
          <cell r="BV4144" t="str">
            <v>GBU0101</v>
          </cell>
          <cell r="CB4144" t="str">
            <v>BU03</v>
          </cell>
          <cell r="CL4144" t="str">
            <v>ACC_KFI_COI</v>
          </cell>
          <cell r="CN4144" t="str">
            <v>EFF0105</v>
          </cell>
          <cell r="CS4144" t="str">
            <v>GBU0401</v>
          </cell>
        </row>
        <row r="4145">
          <cell r="BD4145" t="str">
            <v>GBU0101</v>
          </cell>
          <cell r="BF4145" t="str">
            <v>BU09</v>
          </cell>
          <cell r="BP4145" t="str">
            <v>ACC_KFI_+GTHCPXDBSO</v>
          </cell>
          <cell r="BR4145" t="str">
            <v>2020.06</v>
          </cell>
          <cell r="BS4145" t="str">
            <v>Actual</v>
          </cell>
          <cell r="BT4145">
            <v>17441.18</v>
          </cell>
          <cell r="BV4145" t="str">
            <v>GBU0101</v>
          </cell>
          <cell r="CB4145" t="str">
            <v>BU03</v>
          </cell>
          <cell r="CL4145" t="str">
            <v>ACC_KFI_COI</v>
          </cell>
          <cell r="CN4145" t="str">
            <v>EFF0109</v>
          </cell>
          <cell r="CP4145">
            <v>0</v>
          </cell>
          <cell r="CS4145" t="str">
            <v>GBU0401</v>
          </cell>
        </row>
        <row r="4146">
          <cell r="BD4146" t="str">
            <v>GBU0101</v>
          </cell>
          <cell r="BF4146" t="str">
            <v>BU09</v>
          </cell>
          <cell r="BP4146" t="str">
            <v>ACC_KFI_+GTHCPXDBSO</v>
          </cell>
          <cell r="BR4146" t="str">
            <v>2020.06</v>
          </cell>
          <cell r="BS4146" t="str">
            <v>Visée 1</v>
          </cell>
          <cell r="BT4146">
            <v>-532883.68134999997</v>
          </cell>
          <cell r="BV4146" t="str">
            <v>GBU0101</v>
          </cell>
          <cell r="CB4146" t="str">
            <v>BU03</v>
          </cell>
          <cell r="CL4146" t="str">
            <v>ACC_KFI_COI</v>
          </cell>
          <cell r="CN4146" t="str">
            <v>EFF0220</v>
          </cell>
          <cell r="CP4146">
            <v>-1600</v>
          </cell>
          <cell r="CS4146" t="str">
            <v>GBU0401</v>
          </cell>
        </row>
        <row r="4147">
          <cell r="BD4147" t="str">
            <v>GBU0101</v>
          </cell>
          <cell r="BF4147" t="str">
            <v>BU09</v>
          </cell>
          <cell r="BP4147" t="str">
            <v>ACC_KFI_+GTHCPXDBSO</v>
          </cell>
          <cell r="BR4147" t="str">
            <v>2020.12</v>
          </cell>
          <cell r="BS4147" t="str">
            <v>Actual</v>
          </cell>
          <cell r="BT4147">
            <v>161356.72270000001</v>
          </cell>
          <cell r="BV4147" t="str">
            <v>GBU0101</v>
          </cell>
          <cell r="CB4147" t="str">
            <v>BU03</v>
          </cell>
          <cell r="CL4147" t="str">
            <v>ACC_KFI_COI</v>
          </cell>
          <cell r="CN4147" t="str">
            <v>EFF0221</v>
          </cell>
          <cell r="CP4147">
            <v>36000</v>
          </cell>
          <cell r="CS4147" t="str">
            <v>GBU0401</v>
          </cell>
        </row>
        <row r="4148">
          <cell r="BD4148" t="str">
            <v>GBU0101</v>
          </cell>
          <cell r="BF4148" t="str">
            <v>BU09</v>
          </cell>
          <cell r="BP4148" t="str">
            <v>ACC_KFI_+GTHCPXDBSO</v>
          </cell>
          <cell r="BR4148" t="str">
            <v>2020.12</v>
          </cell>
          <cell r="BS4148" t="str">
            <v>Visée 1</v>
          </cell>
          <cell r="BT4148">
            <v>-1181207.3958699999</v>
          </cell>
          <cell r="BV4148" t="str">
            <v>GBU0101</v>
          </cell>
          <cell r="CB4148" t="str">
            <v>BU03</v>
          </cell>
          <cell r="CL4148" t="str">
            <v>ACC_KFI_EBITDA</v>
          </cell>
          <cell r="CN4148" t="str">
            <v>EFF0105</v>
          </cell>
          <cell r="CS4148" t="str">
            <v>GBU0401</v>
          </cell>
        </row>
        <row r="4149">
          <cell r="BD4149" t="str">
            <v>GBU0101</v>
          </cell>
          <cell r="BF4149" t="str">
            <v>BU09</v>
          </cell>
          <cell r="BP4149" t="str">
            <v>ACC_KFI_+GTHCPXDBSO</v>
          </cell>
          <cell r="BR4149" t="str">
            <v>2021.06</v>
          </cell>
          <cell r="BS4149" t="str">
            <v>Actual</v>
          </cell>
          <cell r="BT4149">
            <v>69777.47</v>
          </cell>
          <cell r="BV4149" t="str">
            <v>GBU0101</v>
          </cell>
          <cell r="CB4149" t="str">
            <v>BU03</v>
          </cell>
          <cell r="CL4149" t="str">
            <v>ACC_KFI_EBITDA</v>
          </cell>
          <cell r="CN4149" t="str">
            <v>EFF0109</v>
          </cell>
          <cell r="CP4149">
            <v>0</v>
          </cell>
          <cell r="CS4149" t="str">
            <v>GBU0401</v>
          </cell>
        </row>
        <row r="4150">
          <cell r="BD4150" t="str">
            <v>GBU0101</v>
          </cell>
          <cell r="BF4150" t="str">
            <v>BU09</v>
          </cell>
          <cell r="BP4150" t="str">
            <v>ACC_KFI_+GTHCPXDBSO</v>
          </cell>
          <cell r="BR4150" t="str">
            <v>2021.06</v>
          </cell>
          <cell r="BS4150" t="str">
            <v>Visée 1</v>
          </cell>
          <cell r="BT4150">
            <v>20890.66</v>
          </cell>
          <cell r="BV4150" t="str">
            <v>GBU0101</v>
          </cell>
          <cell r="CB4150" t="str">
            <v>BU03</v>
          </cell>
          <cell r="CL4150" t="str">
            <v>ACC_KFI_EBITDA</v>
          </cell>
          <cell r="CN4150" t="str">
            <v>EFF0220</v>
          </cell>
          <cell r="CP4150">
            <v>-1600</v>
          </cell>
          <cell r="CS4150" t="str">
            <v>GBU0401</v>
          </cell>
        </row>
        <row r="4151">
          <cell r="BD4151" t="str">
            <v>GBU0101</v>
          </cell>
          <cell r="BF4151" t="str">
            <v>BU09</v>
          </cell>
          <cell r="BP4151" t="str">
            <v>ACC_KFI_+GSSCPXDBSO</v>
          </cell>
          <cell r="BR4151" t="str">
            <v>2019.06</v>
          </cell>
          <cell r="BS4151" t="str">
            <v>Actual</v>
          </cell>
          <cell r="BT4151">
            <v>370507.11</v>
          </cell>
          <cell r="BV4151" t="str">
            <v>GBU0101</v>
          </cell>
          <cell r="CB4151" t="str">
            <v>BU03</v>
          </cell>
          <cell r="CL4151" t="str">
            <v>ACC_KFI_EBITDA</v>
          </cell>
          <cell r="CN4151" t="str">
            <v>EFF0221</v>
          </cell>
          <cell r="CP4151">
            <v>36000</v>
          </cell>
          <cell r="CS4151" t="str">
            <v>GBU0401</v>
          </cell>
        </row>
        <row r="4152">
          <cell r="BD4152" t="str">
            <v>GBU0101</v>
          </cell>
          <cell r="BF4152" t="str">
            <v>BU09</v>
          </cell>
          <cell r="BP4152" t="str">
            <v>ACC_KFI_+GSSCPXDBSO</v>
          </cell>
          <cell r="BR4152" t="str">
            <v>2019.06</v>
          </cell>
          <cell r="BS4152" t="str">
            <v>Visée 1</v>
          </cell>
          <cell r="BT4152">
            <v>178119.25</v>
          </cell>
          <cell r="BV4152" t="str">
            <v>GBU0101</v>
          </cell>
          <cell r="CB4152" t="str">
            <v>BU03</v>
          </cell>
          <cell r="CL4152" t="str">
            <v>ACC_KFI_COI</v>
          </cell>
          <cell r="CN4152" t="str">
            <v>EFF0102</v>
          </cell>
          <cell r="CP4152">
            <v>842.1</v>
          </cell>
          <cell r="CS4152" t="str">
            <v>GBU0401</v>
          </cell>
        </row>
        <row r="4153">
          <cell r="BD4153" t="str">
            <v>GBU0101</v>
          </cell>
          <cell r="BF4153" t="str">
            <v>BU09</v>
          </cell>
          <cell r="BP4153" t="str">
            <v>ACC_KFI_+GSSCPXDBSO</v>
          </cell>
          <cell r="BR4153" t="str">
            <v>2020.06</v>
          </cell>
          <cell r="BS4153" t="str">
            <v>Actual</v>
          </cell>
          <cell r="BT4153">
            <v>17776.009999999998</v>
          </cell>
          <cell r="BV4153" t="str">
            <v>GBU0101</v>
          </cell>
          <cell r="CB4153" t="str">
            <v>BU03</v>
          </cell>
          <cell r="CL4153" t="str">
            <v>ACC_KFI_COI</v>
          </cell>
          <cell r="CN4153" t="str">
            <v>EFF0105</v>
          </cell>
          <cell r="CP4153">
            <v>0</v>
          </cell>
          <cell r="CS4153" t="str">
            <v>GBU0401</v>
          </cell>
        </row>
        <row r="4154">
          <cell r="BD4154" t="str">
            <v>GBU0101</v>
          </cell>
          <cell r="BF4154" t="str">
            <v>BU09</v>
          </cell>
          <cell r="BP4154" t="str">
            <v>ACC_KFI_+GSSCPXDBSO</v>
          </cell>
          <cell r="BR4154" t="str">
            <v>2020.06</v>
          </cell>
          <cell r="BS4154" t="str">
            <v>Visée 1</v>
          </cell>
          <cell r="BT4154">
            <v>-532883.68134999997</v>
          </cell>
          <cell r="BV4154" t="str">
            <v>GBU0101</v>
          </cell>
          <cell r="CB4154" t="str">
            <v>BU03</v>
          </cell>
          <cell r="CL4154" t="str">
            <v>ACC_KFI_COI</v>
          </cell>
          <cell r="CN4154" t="str">
            <v>EFF0109</v>
          </cell>
          <cell r="CP4154">
            <v>623</v>
          </cell>
          <cell r="CS4154" t="str">
            <v>GBU0401</v>
          </cell>
        </row>
        <row r="4155">
          <cell r="BD4155" t="str">
            <v>GBU0101</v>
          </cell>
          <cell r="BF4155" t="str">
            <v>BU09</v>
          </cell>
          <cell r="BP4155" t="str">
            <v>ACC_KFI_+GSSCPXDBSO</v>
          </cell>
          <cell r="BR4155" t="str">
            <v>2020.12</v>
          </cell>
          <cell r="BS4155" t="str">
            <v>Actual</v>
          </cell>
          <cell r="BT4155">
            <v>160912.84270000001</v>
          </cell>
          <cell r="BV4155" t="str">
            <v>GBU0101</v>
          </cell>
          <cell r="CB4155" t="str">
            <v>BU03</v>
          </cell>
          <cell r="CL4155" t="str">
            <v>ACC_KFI_EBITDA</v>
          </cell>
          <cell r="CN4155" t="str">
            <v>EFF0102</v>
          </cell>
          <cell r="CP4155">
            <v>842.1</v>
          </cell>
          <cell r="CS4155" t="str">
            <v>GBU0401</v>
          </cell>
        </row>
        <row r="4156">
          <cell r="BD4156" t="str">
            <v>GBU0101</v>
          </cell>
          <cell r="BF4156" t="str">
            <v>BU09</v>
          </cell>
          <cell r="BP4156" t="str">
            <v>ACC_KFI_+GSSCPXDBSO</v>
          </cell>
          <cell r="BR4156" t="str">
            <v>2020.12</v>
          </cell>
          <cell r="BS4156" t="str">
            <v>Visée 1</v>
          </cell>
          <cell r="BT4156">
            <v>-1181207.3958699999</v>
          </cell>
          <cell r="BV4156" t="str">
            <v>GBU0101</v>
          </cell>
          <cell r="CB4156" t="str">
            <v>BU03</v>
          </cell>
          <cell r="CL4156" t="str">
            <v>ACC_KFI_EBITDA</v>
          </cell>
          <cell r="CN4156" t="str">
            <v>EFF0105</v>
          </cell>
          <cell r="CP4156">
            <v>0</v>
          </cell>
          <cell r="CS4156" t="str">
            <v>GBU0401</v>
          </cell>
        </row>
        <row r="4157">
          <cell r="BD4157" t="str">
            <v>GBU0101</v>
          </cell>
          <cell r="BF4157" t="str">
            <v>BU09</v>
          </cell>
          <cell r="BP4157" t="str">
            <v>ACC_KFI_+GSSCPXDBSO</v>
          </cell>
          <cell r="BR4157" t="str">
            <v>2021.06</v>
          </cell>
          <cell r="BS4157" t="str">
            <v>Actual</v>
          </cell>
          <cell r="BT4157">
            <v>69790.740000000005</v>
          </cell>
          <cell r="BV4157" t="str">
            <v>GBU0101</v>
          </cell>
          <cell r="CB4157" t="str">
            <v>BU03</v>
          </cell>
          <cell r="CL4157" t="str">
            <v>ACC_KFI_EBITDA</v>
          </cell>
          <cell r="CN4157" t="str">
            <v>EFF0109</v>
          </cell>
          <cell r="CP4157">
            <v>536</v>
          </cell>
          <cell r="CS4157" t="str">
            <v>GBU0401</v>
          </cell>
        </row>
        <row r="4158">
          <cell r="BD4158" t="str">
            <v>GBU0101</v>
          </cell>
          <cell r="BF4158" t="str">
            <v>BU09</v>
          </cell>
          <cell r="BP4158" t="str">
            <v>ACC_KFI_+GSSCPXDBSO</v>
          </cell>
          <cell r="BR4158" t="str">
            <v>2021.06</v>
          </cell>
          <cell r="BS4158" t="str">
            <v>Visée 1</v>
          </cell>
          <cell r="BT4158">
            <v>20890.66</v>
          </cell>
          <cell r="BV4158" t="str">
            <v>GBU0101</v>
          </cell>
          <cell r="CB4158" t="str">
            <v>BU03</v>
          </cell>
          <cell r="CL4158" t="str">
            <v>ACC_KFI_TO</v>
          </cell>
          <cell r="CN4158" t="str">
            <v>EFF0105</v>
          </cell>
          <cell r="CP4158">
            <v>0</v>
          </cell>
          <cell r="CS4158" t="str">
            <v>GBU0401</v>
          </cell>
        </row>
        <row r="4159">
          <cell r="BD4159" t="str">
            <v>GBU0101</v>
          </cell>
          <cell r="BF4159" t="str">
            <v>BU09</v>
          </cell>
          <cell r="BP4159" t="str">
            <v>ACC_KFI_EBITDA</v>
          </cell>
          <cell r="BR4159" t="str">
            <v>2020.06</v>
          </cell>
          <cell r="BS4159" t="str">
            <v>Actual</v>
          </cell>
          <cell r="BT4159">
            <v>-0.01</v>
          </cell>
          <cell r="BV4159" t="str">
            <v>GBU0101</v>
          </cell>
          <cell r="CB4159" t="str">
            <v>BU03</v>
          </cell>
          <cell r="CL4159" t="str">
            <v>ACC_KFI_TO</v>
          </cell>
          <cell r="CN4159" t="str">
            <v>EFF0109</v>
          </cell>
          <cell r="CP4159">
            <v>-2</v>
          </cell>
          <cell r="CS4159" t="str">
            <v>GBU0401</v>
          </cell>
        </row>
        <row r="4160">
          <cell r="BD4160" t="str">
            <v>GBU0101</v>
          </cell>
          <cell r="BF4160" t="str">
            <v>BU09</v>
          </cell>
          <cell r="BP4160" t="str">
            <v>ACC_KFI_EBITDA</v>
          </cell>
          <cell r="BR4160" t="str">
            <v>2021.06</v>
          </cell>
          <cell r="BS4160" t="str">
            <v>Actual</v>
          </cell>
          <cell r="BT4160">
            <v>-3.32</v>
          </cell>
          <cell r="BV4160" t="str">
            <v>GBU0101</v>
          </cell>
          <cell r="CB4160" t="str">
            <v>BU03</v>
          </cell>
          <cell r="CL4160" t="str">
            <v>ACC_KFI_COI</v>
          </cell>
          <cell r="CN4160" t="str">
            <v>EFF0105</v>
          </cell>
          <cell r="CP4160">
            <v>0</v>
          </cell>
          <cell r="CS4160" t="str">
            <v>GBU0401</v>
          </cell>
        </row>
        <row r="4161">
          <cell r="BD4161" t="str">
            <v>GBU0101</v>
          </cell>
          <cell r="BF4161" t="str">
            <v>BU09</v>
          </cell>
          <cell r="BP4161" t="str">
            <v>ACC_KFI_COI</v>
          </cell>
          <cell r="BR4161" t="str">
            <v>2020.06</v>
          </cell>
          <cell r="BS4161" t="str">
            <v>Actual</v>
          </cell>
          <cell r="BT4161">
            <v>-0.01</v>
          </cell>
          <cell r="BV4161" t="str">
            <v>GBU0101</v>
          </cell>
          <cell r="CB4161" t="str">
            <v>BU03</v>
          </cell>
          <cell r="CL4161" t="str">
            <v>ACC_KFI_COI</v>
          </cell>
          <cell r="CN4161" t="str">
            <v>EFF0109</v>
          </cell>
          <cell r="CP4161">
            <v>20242</v>
          </cell>
          <cell r="CS4161" t="str">
            <v>GBU0401</v>
          </cell>
        </row>
        <row r="4162">
          <cell r="BD4162" t="str">
            <v>GBU0101</v>
          </cell>
          <cell r="BF4162" t="str">
            <v>BU09</v>
          </cell>
          <cell r="BP4162" t="str">
            <v>ACC_KFI_COI</v>
          </cell>
          <cell r="BR4162" t="str">
            <v>2021.06</v>
          </cell>
          <cell r="BS4162" t="str">
            <v>Actual</v>
          </cell>
          <cell r="BT4162">
            <v>-3.32</v>
          </cell>
          <cell r="BV4162" t="str">
            <v>GBU0101</v>
          </cell>
          <cell r="CB4162" t="str">
            <v>BU03</v>
          </cell>
          <cell r="CL4162" t="str">
            <v>ACC_KFI_EBITDA</v>
          </cell>
          <cell r="CN4162" t="str">
            <v>EFF0105</v>
          </cell>
          <cell r="CP4162">
            <v>0</v>
          </cell>
          <cell r="CS4162" t="str">
            <v>GBU0401</v>
          </cell>
        </row>
        <row r="4163">
          <cell r="BD4163" t="str">
            <v>GBU0101</v>
          </cell>
          <cell r="BF4163" t="str">
            <v>BU09</v>
          </cell>
          <cell r="BP4163" t="str">
            <v>ACC_KFI_+GTHCPXDBSO</v>
          </cell>
          <cell r="BR4163" t="str">
            <v>2020.06</v>
          </cell>
          <cell r="BS4163" t="str">
            <v>Actual</v>
          </cell>
          <cell r="BT4163">
            <v>9765.4599999999991</v>
          </cell>
          <cell r="BV4163" t="str">
            <v>GBU0101</v>
          </cell>
          <cell r="CB4163" t="str">
            <v>BU03</v>
          </cell>
          <cell r="CL4163" t="str">
            <v>ACC_KFI_EBITDA</v>
          </cell>
          <cell r="CN4163" t="str">
            <v>EFF0109</v>
          </cell>
          <cell r="CP4163">
            <v>19518</v>
          </cell>
          <cell r="CS4163" t="str">
            <v>GBU0401</v>
          </cell>
        </row>
        <row r="4164">
          <cell r="BD4164" t="str">
            <v>GBU0101</v>
          </cell>
          <cell r="BF4164" t="str">
            <v>BU09</v>
          </cell>
          <cell r="BP4164" t="str">
            <v>ACC_KFI_+GTHCPXDBSO</v>
          </cell>
          <cell r="BR4164" t="str">
            <v>2020.06</v>
          </cell>
          <cell r="BS4164" t="str">
            <v>Visée 1</v>
          </cell>
          <cell r="BT4164">
            <v>9802.65</v>
          </cell>
          <cell r="BV4164" t="str">
            <v>GBU0101</v>
          </cell>
          <cell r="CB4164" t="str">
            <v>BU03</v>
          </cell>
          <cell r="CL4164" t="str">
            <v>ACC_KFI_TO</v>
          </cell>
          <cell r="CN4164" t="str">
            <v>EFF0105</v>
          </cell>
          <cell r="CP4164">
            <v>0</v>
          </cell>
          <cell r="CS4164" t="str">
            <v>GBU0401</v>
          </cell>
        </row>
        <row r="4165">
          <cell r="BD4165" t="str">
            <v>GBU0101</v>
          </cell>
          <cell r="BF4165" t="str">
            <v>BU09</v>
          </cell>
          <cell r="BP4165" t="str">
            <v>ACC_KFI_+GTHCPXDBSO</v>
          </cell>
          <cell r="BR4165" t="str">
            <v>2020.12</v>
          </cell>
          <cell r="BS4165" t="str">
            <v>Actual</v>
          </cell>
          <cell r="BT4165">
            <v>21308.95</v>
          </cell>
          <cell r="BV4165" t="str">
            <v>GBU0101</v>
          </cell>
          <cell r="CB4165" t="str">
            <v>BU03</v>
          </cell>
          <cell r="CL4165" t="str">
            <v>ACC_KFI_TO</v>
          </cell>
          <cell r="CN4165" t="str">
            <v>EFF0109</v>
          </cell>
          <cell r="CP4165">
            <v>-4377</v>
          </cell>
          <cell r="CS4165" t="str">
            <v>GBU0401</v>
          </cell>
        </row>
        <row r="4166">
          <cell r="BD4166" t="str">
            <v>GBU0101</v>
          </cell>
          <cell r="BF4166" t="str">
            <v>BU09</v>
          </cell>
          <cell r="BP4166" t="str">
            <v>ACC_KFI_+GTHCPXDBSO</v>
          </cell>
          <cell r="BR4166" t="str">
            <v>2020.12</v>
          </cell>
          <cell r="BS4166" t="str">
            <v>Visée 1</v>
          </cell>
          <cell r="BT4166">
            <v>74723.34</v>
          </cell>
          <cell r="BV4166" t="str">
            <v>GBU0101</v>
          </cell>
          <cell r="CB4166" t="str">
            <v>BU03</v>
          </cell>
          <cell r="CL4166" t="str">
            <v>ACC_KFI_COI</v>
          </cell>
          <cell r="CN4166" t="str">
            <v>EFF0105</v>
          </cell>
          <cell r="CP4166">
            <v>0</v>
          </cell>
          <cell r="CS4166" t="str">
            <v>GBU0401</v>
          </cell>
        </row>
        <row r="4167">
          <cell r="BD4167" t="str">
            <v>GBU0101</v>
          </cell>
          <cell r="BF4167" t="str">
            <v>BU09</v>
          </cell>
          <cell r="BP4167" t="str">
            <v>ACC_KFI_+GTHCPXDBSO</v>
          </cell>
          <cell r="BR4167" t="str">
            <v>2021.06</v>
          </cell>
          <cell r="BS4167" t="str">
            <v>Actual</v>
          </cell>
          <cell r="BT4167">
            <v>300296.34999999998</v>
          </cell>
          <cell r="BV4167" t="str">
            <v>GBU0101</v>
          </cell>
          <cell r="CB4167" t="str">
            <v>BU03</v>
          </cell>
          <cell r="CL4167" t="str">
            <v>ACC_KFI_COI</v>
          </cell>
          <cell r="CN4167" t="str">
            <v>EFF0109</v>
          </cell>
          <cell r="CP4167">
            <v>0</v>
          </cell>
          <cell r="CS4167" t="str">
            <v>GBU0401</v>
          </cell>
        </row>
        <row r="4168">
          <cell r="BD4168" t="str">
            <v>GBU0101</v>
          </cell>
          <cell r="BF4168" t="str">
            <v>BU09</v>
          </cell>
          <cell r="BP4168" t="str">
            <v>ACC_KFI_+GTHCPXDBSO</v>
          </cell>
          <cell r="BR4168" t="str">
            <v>2021.06</v>
          </cell>
          <cell r="BS4168" t="str">
            <v>Visée 1</v>
          </cell>
          <cell r="BT4168">
            <v>360729.08</v>
          </cell>
          <cell r="BV4168" t="str">
            <v>GBU0101</v>
          </cell>
          <cell r="CB4168" t="str">
            <v>BU03</v>
          </cell>
          <cell r="CL4168" t="str">
            <v>ACC_KFI_EBITDA</v>
          </cell>
          <cell r="CN4168" t="str">
            <v>EFF0105</v>
          </cell>
          <cell r="CP4168">
            <v>0</v>
          </cell>
          <cell r="CS4168" t="str">
            <v>GBU0401</v>
          </cell>
        </row>
        <row r="4169">
          <cell r="BD4169" t="str">
            <v>GBU0101</v>
          </cell>
          <cell r="BF4169" t="str">
            <v>BU09</v>
          </cell>
          <cell r="BP4169" t="str">
            <v>ACC_KFI_+GSSCPXDBSO</v>
          </cell>
          <cell r="BR4169" t="str">
            <v>2020.06</v>
          </cell>
          <cell r="BS4169" t="str">
            <v>Actual</v>
          </cell>
          <cell r="BT4169">
            <v>9765.4599999999991</v>
          </cell>
          <cell r="BV4169" t="str">
            <v>GBU0101</v>
          </cell>
          <cell r="CB4169" t="str">
            <v>BU03</v>
          </cell>
          <cell r="CL4169" t="str">
            <v>ACC_KFI_EBITDA</v>
          </cell>
          <cell r="CN4169" t="str">
            <v>EFF0109</v>
          </cell>
          <cell r="CP4169">
            <v>0</v>
          </cell>
          <cell r="CS4169" t="str">
            <v>GBU0401</v>
          </cell>
        </row>
        <row r="4170">
          <cell r="BD4170" t="str">
            <v>GBU0101</v>
          </cell>
          <cell r="BF4170" t="str">
            <v>BU09</v>
          </cell>
          <cell r="BP4170" t="str">
            <v>ACC_KFI_+GSSCPXDBSO</v>
          </cell>
          <cell r="BR4170" t="str">
            <v>2020.06</v>
          </cell>
          <cell r="BS4170" t="str">
            <v>Visée 1</v>
          </cell>
          <cell r="BT4170">
            <v>9802.65</v>
          </cell>
          <cell r="BV4170" t="str">
            <v>GBU0101</v>
          </cell>
          <cell r="CB4170" t="str">
            <v>BU03</v>
          </cell>
          <cell r="CL4170" t="str">
            <v>ACC_KFI_COI</v>
          </cell>
          <cell r="CN4170" t="str">
            <v>EFF0102</v>
          </cell>
          <cell r="CP4170">
            <v>0</v>
          </cell>
          <cell r="CS4170" t="str">
            <v>GBU0401</v>
          </cell>
        </row>
        <row r="4171">
          <cell r="BD4171" t="str">
            <v>GBU0101</v>
          </cell>
          <cell r="BF4171" t="str">
            <v>BU09</v>
          </cell>
          <cell r="BP4171" t="str">
            <v>ACC_KFI_+GSSCPXDBSO</v>
          </cell>
          <cell r="BR4171" t="str">
            <v>2020.12</v>
          </cell>
          <cell r="BS4171" t="str">
            <v>Actual</v>
          </cell>
          <cell r="BT4171">
            <v>21308.95</v>
          </cell>
          <cell r="BV4171" t="str">
            <v>GBU0101</v>
          </cell>
          <cell r="CB4171" t="str">
            <v>BU03</v>
          </cell>
          <cell r="CL4171" t="str">
            <v>ACC_KFI_COI</v>
          </cell>
          <cell r="CN4171" t="str">
            <v>EFF0105</v>
          </cell>
          <cell r="CP4171">
            <v>0</v>
          </cell>
          <cell r="CS4171" t="str">
            <v>GBU0401</v>
          </cell>
        </row>
        <row r="4172">
          <cell r="BD4172" t="str">
            <v>GBU0101</v>
          </cell>
          <cell r="BF4172" t="str">
            <v>BU09</v>
          </cell>
          <cell r="BP4172" t="str">
            <v>ACC_KFI_+GSSCPXDBSO</v>
          </cell>
          <cell r="BR4172" t="str">
            <v>2020.12</v>
          </cell>
          <cell r="BS4172" t="str">
            <v>Visée 1</v>
          </cell>
          <cell r="BT4172">
            <v>74723.34</v>
          </cell>
          <cell r="BV4172" t="str">
            <v>GBU0101</v>
          </cell>
          <cell r="CB4172" t="str">
            <v>BU03</v>
          </cell>
          <cell r="CL4172" t="str">
            <v>ACC_KFI_COI</v>
          </cell>
          <cell r="CN4172" t="str">
            <v>EFF0109</v>
          </cell>
          <cell r="CP4172">
            <v>-12713</v>
          </cell>
          <cell r="CS4172" t="str">
            <v>GBU0401</v>
          </cell>
        </row>
        <row r="4173">
          <cell r="BD4173" t="str">
            <v>GBU0101</v>
          </cell>
          <cell r="BF4173" t="str">
            <v>BU09</v>
          </cell>
          <cell r="BP4173" t="str">
            <v>ACC_KFI_+GSSCPXDBSO</v>
          </cell>
          <cell r="BR4173" t="str">
            <v>2021.06</v>
          </cell>
          <cell r="BS4173" t="str">
            <v>Actual</v>
          </cell>
          <cell r="BT4173">
            <v>300296.34999999998</v>
          </cell>
          <cell r="BV4173" t="str">
            <v>GBU0101</v>
          </cell>
          <cell r="CB4173" t="str">
            <v>BU03</v>
          </cell>
          <cell r="CL4173" t="str">
            <v>ACC_KFI_EBITDA</v>
          </cell>
          <cell r="CN4173" t="str">
            <v>EFF0102</v>
          </cell>
          <cell r="CP4173">
            <v>0</v>
          </cell>
          <cell r="CS4173" t="str">
            <v>GBU0401</v>
          </cell>
        </row>
        <row r="4174">
          <cell r="BD4174" t="str">
            <v>GBU0101</v>
          </cell>
          <cell r="BF4174" t="str">
            <v>BU09</v>
          </cell>
          <cell r="BP4174" t="str">
            <v>ACC_KFI_+GSSCPXDBSO</v>
          </cell>
          <cell r="BR4174" t="str">
            <v>2021.06</v>
          </cell>
          <cell r="BS4174" t="str">
            <v>Visée 1</v>
          </cell>
          <cell r="BT4174">
            <v>360729.08</v>
          </cell>
          <cell r="BV4174" t="str">
            <v>GBU0101</v>
          </cell>
          <cell r="CB4174" t="str">
            <v>BU03</v>
          </cell>
          <cell r="CL4174" t="str">
            <v>ACC_KFI_EBITDA</v>
          </cell>
          <cell r="CN4174" t="str">
            <v>EFF0105</v>
          </cell>
          <cell r="CP4174">
            <v>0</v>
          </cell>
          <cell r="CS4174" t="str">
            <v>GBU0401</v>
          </cell>
        </row>
        <row r="4175">
          <cell r="BD4175" t="str">
            <v>GBU0101</v>
          </cell>
          <cell r="BF4175" t="str">
            <v>BU09</v>
          </cell>
          <cell r="BP4175" t="str">
            <v>ACC_KFI_TO</v>
          </cell>
          <cell r="BR4175" t="str">
            <v>2019.06</v>
          </cell>
          <cell r="BS4175" t="str">
            <v>Actual</v>
          </cell>
          <cell r="BT4175">
            <v>2221.66</v>
          </cell>
          <cell r="BV4175" t="str">
            <v>GBU0101</v>
          </cell>
          <cell r="CB4175" t="str">
            <v>BU03</v>
          </cell>
          <cell r="CL4175" t="str">
            <v>ACC_KFI_EBITDA</v>
          </cell>
          <cell r="CN4175" t="str">
            <v>EFF0109</v>
          </cell>
          <cell r="CP4175">
            <v>-15651</v>
          </cell>
          <cell r="CS4175" t="str">
            <v>GBU0401</v>
          </cell>
        </row>
        <row r="4176">
          <cell r="BD4176" t="str">
            <v>GBU0101</v>
          </cell>
          <cell r="BF4176" t="str">
            <v>BU09</v>
          </cell>
          <cell r="BP4176" t="str">
            <v>ACC_KFI_TO</v>
          </cell>
          <cell r="BR4176" t="str">
            <v>2019.06</v>
          </cell>
          <cell r="BS4176" t="str">
            <v>Visée 1</v>
          </cell>
          <cell r="BT4176">
            <v>1930.22</v>
          </cell>
          <cell r="BV4176" t="str">
            <v>GBU0101</v>
          </cell>
          <cell r="CB4176" t="str">
            <v>BU03</v>
          </cell>
          <cell r="CL4176" t="str">
            <v>ACC_KFI_TO</v>
          </cell>
          <cell r="CN4176" t="str">
            <v>EFF0105</v>
          </cell>
          <cell r="CP4176">
            <v>0</v>
          </cell>
          <cell r="CS4176" t="str">
            <v>GBU0401</v>
          </cell>
        </row>
        <row r="4177">
          <cell r="BD4177" t="str">
            <v>GBU0101</v>
          </cell>
          <cell r="BF4177" t="str">
            <v>BU09</v>
          </cell>
          <cell r="BP4177" t="str">
            <v>ACC_KFI_TO</v>
          </cell>
          <cell r="BR4177" t="str">
            <v>2020.06</v>
          </cell>
          <cell r="BS4177" t="str">
            <v>Actual</v>
          </cell>
          <cell r="BT4177">
            <v>2536.19</v>
          </cell>
          <cell r="BV4177" t="str">
            <v>GBU0101</v>
          </cell>
          <cell r="CB4177" t="str">
            <v>BU03</v>
          </cell>
          <cell r="CL4177" t="str">
            <v>ACC_KFI_TO</v>
          </cell>
          <cell r="CN4177" t="str">
            <v>EFF0109</v>
          </cell>
          <cell r="CP4177">
            <v>43211</v>
          </cell>
          <cell r="CS4177" t="str">
            <v>GBU0401</v>
          </cell>
        </row>
        <row r="4178">
          <cell r="BD4178" t="str">
            <v>GBU0101</v>
          </cell>
          <cell r="BF4178" t="str">
            <v>BU09</v>
          </cell>
          <cell r="BP4178" t="str">
            <v>ACC_KFI_TO</v>
          </cell>
          <cell r="BR4178" t="str">
            <v>2020.06</v>
          </cell>
          <cell r="BS4178" t="str">
            <v>Visée 1</v>
          </cell>
          <cell r="BT4178">
            <v>2711.39</v>
          </cell>
          <cell r="BV4178" t="str">
            <v>GBU0101</v>
          </cell>
          <cell r="CB4178" t="str">
            <v>BU03</v>
          </cell>
          <cell r="CL4178" t="str">
            <v>ACC_KFI_COI</v>
          </cell>
          <cell r="CN4178" t="str">
            <v>EFF0105</v>
          </cell>
          <cell r="CP4178">
            <v>0</v>
          </cell>
          <cell r="CS4178" t="str">
            <v>GBU0401</v>
          </cell>
        </row>
        <row r="4179">
          <cell r="BD4179" t="str">
            <v>GBU0101</v>
          </cell>
          <cell r="BF4179" t="str">
            <v>BU09</v>
          </cell>
          <cell r="BP4179" t="str">
            <v>ACC_KFI_TO</v>
          </cell>
          <cell r="BR4179" t="str">
            <v>2020.12</v>
          </cell>
          <cell r="BS4179" t="str">
            <v>Actual</v>
          </cell>
          <cell r="BT4179">
            <v>4836.3</v>
          </cell>
          <cell r="BV4179" t="str">
            <v>GBU0101</v>
          </cell>
          <cell r="CB4179" t="str">
            <v>BU03</v>
          </cell>
          <cell r="CL4179" t="str">
            <v>ACC_KFI_COI</v>
          </cell>
          <cell r="CN4179" t="str">
            <v>EFF0109</v>
          </cell>
          <cell r="CP4179">
            <v>0</v>
          </cell>
          <cell r="CS4179" t="str">
            <v>GBU0401</v>
          </cell>
        </row>
        <row r="4180">
          <cell r="BD4180" t="str">
            <v>GBU0101</v>
          </cell>
          <cell r="BF4180" t="str">
            <v>BU09</v>
          </cell>
          <cell r="BP4180" t="str">
            <v>ACC_KFI_TO</v>
          </cell>
          <cell r="BR4180" t="str">
            <v>2020.12</v>
          </cell>
          <cell r="BS4180" t="str">
            <v>Visée 1</v>
          </cell>
          <cell r="BT4180">
            <v>5151.8999999999996</v>
          </cell>
          <cell r="BV4180" t="str">
            <v>GBU0101</v>
          </cell>
          <cell r="CB4180" t="str">
            <v>BU03</v>
          </cell>
          <cell r="CL4180" t="str">
            <v>ACC_KFI_EBITDA</v>
          </cell>
          <cell r="CN4180" t="str">
            <v>EFF0105</v>
          </cell>
          <cell r="CP4180">
            <v>0</v>
          </cell>
          <cell r="CS4180" t="str">
            <v>GBU0401</v>
          </cell>
        </row>
        <row r="4181">
          <cell r="BD4181" t="str">
            <v>GBU0101</v>
          </cell>
          <cell r="BF4181" t="str">
            <v>BU09</v>
          </cell>
          <cell r="BP4181" t="str">
            <v>ACC_KFI_TO</v>
          </cell>
          <cell r="BR4181" t="str">
            <v>2021.06</v>
          </cell>
          <cell r="BS4181" t="str">
            <v>Actual</v>
          </cell>
          <cell r="BT4181">
            <v>2313.86</v>
          </cell>
          <cell r="BV4181" t="str">
            <v>GBU0101</v>
          </cell>
          <cell r="CB4181" t="str">
            <v>BU03</v>
          </cell>
          <cell r="CL4181" t="str">
            <v>ACC_KFI_EBITDA</v>
          </cell>
          <cell r="CN4181" t="str">
            <v>EFF0109</v>
          </cell>
          <cell r="CP4181">
            <v>0</v>
          </cell>
          <cell r="CS4181" t="str">
            <v>GBU0401</v>
          </cell>
        </row>
        <row r="4182">
          <cell r="BD4182" t="str">
            <v>GBU0101</v>
          </cell>
          <cell r="BF4182" t="str">
            <v>BU09</v>
          </cell>
          <cell r="BP4182" t="str">
            <v>ACC_KFI_TO</v>
          </cell>
          <cell r="BR4182" t="str">
            <v>2021.06</v>
          </cell>
          <cell r="BS4182" t="str">
            <v>Visée 1</v>
          </cell>
          <cell r="BT4182">
            <v>2237.42</v>
          </cell>
          <cell r="BV4182" t="str">
            <v>GBU0101</v>
          </cell>
          <cell r="CB4182" t="str">
            <v>BU03</v>
          </cell>
          <cell r="CL4182" t="str">
            <v>ACC_KFI_COI</v>
          </cell>
          <cell r="CN4182" t="str">
            <v>EFF0105</v>
          </cell>
          <cell r="CP4182">
            <v>0</v>
          </cell>
          <cell r="CS4182" t="str">
            <v>GBU0401</v>
          </cell>
        </row>
        <row r="4183">
          <cell r="BD4183" t="str">
            <v>GBU0101</v>
          </cell>
          <cell r="BF4183" t="str">
            <v>BU09</v>
          </cell>
          <cell r="BP4183" t="str">
            <v>ACC_KFI_EBITDA</v>
          </cell>
          <cell r="BR4183" t="str">
            <v>2019.06</v>
          </cell>
          <cell r="BS4183" t="str">
            <v>Actual</v>
          </cell>
          <cell r="BT4183">
            <v>5601.97</v>
          </cell>
          <cell r="BV4183" t="str">
            <v>GBU0101</v>
          </cell>
          <cell r="CB4183" t="str">
            <v>BU03</v>
          </cell>
          <cell r="CL4183" t="str">
            <v>ACC_KFI_COI</v>
          </cell>
          <cell r="CN4183" t="str">
            <v>EFF0109</v>
          </cell>
          <cell r="CP4183">
            <v>341</v>
          </cell>
          <cell r="CS4183" t="str">
            <v>GBU0401</v>
          </cell>
        </row>
        <row r="4184">
          <cell r="BD4184" t="str">
            <v>GBU0101</v>
          </cell>
          <cell r="BF4184" t="str">
            <v>BU09</v>
          </cell>
          <cell r="BP4184" t="str">
            <v>ACC_KFI_EBITDA</v>
          </cell>
          <cell r="BR4184" t="str">
            <v>2019.06</v>
          </cell>
          <cell r="BS4184" t="str">
            <v>Visée 1</v>
          </cell>
          <cell r="BT4184">
            <v>3224.77</v>
          </cell>
          <cell r="BV4184" t="str">
            <v>GBU0101</v>
          </cell>
          <cell r="CB4184" t="str">
            <v>BU03</v>
          </cell>
          <cell r="CL4184" t="str">
            <v>ACC_KFI_EBITDA</v>
          </cell>
          <cell r="CN4184" t="str">
            <v>EFF0105</v>
          </cell>
          <cell r="CP4184">
            <v>0</v>
          </cell>
          <cell r="CS4184" t="str">
            <v>GBU0401</v>
          </cell>
        </row>
        <row r="4185">
          <cell r="BD4185" t="str">
            <v>GBU0101</v>
          </cell>
          <cell r="BF4185" t="str">
            <v>BU09</v>
          </cell>
          <cell r="BP4185" t="str">
            <v>ACC_KFI_EBITDA</v>
          </cell>
          <cell r="BR4185" t="str">
            <v>2020.06</v>
          </cell>
          <cell r="BS4185" t="str">
            <v>Actual</v>
          </cell>
          <cell r="BT4185">
            <v>3520.73</v>
          </cell>
          <cell r="BV4185" t="str">
            <v>GBU0101</v>
          </cell>
          <cell r="CB4185" t="str">
            <v>BU03</v>
          </cell>
          <cell r="CL4185" t="str">
            <v>ACC_KFI_EBITDA</v>
          </cell>
          <cell r="CN4185" t="str">
            <v>EFF0109</v>
          </cell>
          <cell r="CP4185">
            <v>344</v>
          </cell>
          <cell r="CS4185" t="str">
            <v>GBU0401</v>
          </cell>
        </row>
        <row r="4186">
          <cell r="BD4186" t="str">
            <v>GBU0101</v>
          </cell>
          <cell r="BF4186" t="str">
            <v>BU09</v>
          </cell>
          <cell r="BP4186" t="str">
            <v>ACC_KFI_EBITDA</v>
          </cell>
          <cell r="BR4186" t="str">
            <v>2020.06</v>
          </cell>
          <cell r="BS4186" t="str">
            <v>Visée 1</v>
          </cell>
          <cell r="BT4186">
            <v>4041.94</v>
          </cell>
          <cell r="BV4186" t="str">
            <v>GBU0101</v>
          </cell>
          <cell r="CB4186" t="str">
            <v>BU03</v>
          </cell>
          <cell r="CL4186" t="str">
            <v>ACC_KFI_TO</v>
          </cell>
          <cell r="CN4186" t="str">
            <v>EFF0105</v>
          </cell>
          <cell r="CP4186">
            <v>0</v>
          </cell>
          <cell r="CS4186" t="str">
            <v>GBU0401</v>
          </cell>
        </row>
        <row r="4187">
          <cell r="BD4187" t="str">
            <v>GBU0101</v>
          </cell>
          <cell r="BF4187" t="str">
            <v>BU09</v>
          </cell>
          <cell r="BP4187" t="str">
            <v>ACC_KFI_EBITDA</v>
          </cell>
          <cell r="BR4187" t="str">
            <v>2020.12</v>
          </cell>
          <cell r="BS4187" t="str">
            <v>Actual</v>
          </cell>
          <cell r="BT4187">
            <v>6494.51</v>
          </cell>
          <cell r="BV4187" t="str">
            <v>GBU0101</v>
          </cell>
          <cell r="CB4187" t="str">
            <v>BU03</v>
          </cell>
          <cell r="CL4187" t="str">
            <v>ACC_KFI_TO</v>
          </cell>
          <cell r="CN4187" t="str">
            <v>EFF0109</v>
          </cell>
          <cell r="CP4187">
            <v>197</v>
          </cell>
          <cell r="CS4187" t="str">
            <v>GBU0401</v>
          </cell>
        </row>
        <row r="4188">
          <cell r="BD4188" t="str">
            <v>GBU0101</v>
          </cell>
          <cell r="BF4188" t="str">
            <v>BU09</v>
          </cell>
          <cell r="BP4188" t="str">
            <v>ACC_KFI_EBITDA</v>
          </cell>
          <cell r="BR4188" t="str">
            <v>2020.12</v>
          </cell>
          <cell r="BS4188" t="str">
            <v>Visée 1</v>
          </cell>
          <cell r="BT4188">
            <v>7958.59</v>
          </cell>
          <cell r="BV4188" t="str">
            <v>GBU0101</v>
          </cell>
          <cell r="CB4188" t="str">
            <v>BU03</v>
          </cell>
          <cell r="CL4188" t="str">
            <v>ACC_KFI_COI</v>
          </cell>
          <cell r="CN4188" t="str">
            <v>EFF0105</v>
          </cell>
          <cell r="CP4188">
            <v>0</v>
          </cell>
          <cell r="CS4188" t="str">
            <v>GBU0401</v>
          </cell>
        </row>
        <row r="4189">
          <cell r="BD4189" t="str">
            <v>GBU0101</v>
          </cell>
          <cell r="BF4189" t="str">
            <v>BU09</v>
          </cell>
          <cell r="BP4189" t="str">
            <v>ACC_KFI_EBITDA</v>
          </cell>
          <cell r="BR4189" t="str">
            <v>2021.06</v>
          </cell>
          <cell r="BS4189" t="str">
            <v>Actual</v>
          </cell>
          <cell r="BT4189">
            <v>3762.4</v>
          </cell>
          <cell r="BV4189" t="str">
            <v>GBU0101</v>
          </cell>
          <cell r="CB4189" t="str">
            <v>BU03</v>
          </cell>
          <cell r="CL4189" t="str">
            <v>ACC_KFI_COI</v>
          </cell>
          <cell r="CN4189" t="str">
            <v>EFF0109</v>
          </cell>
          <cell r="CP4189">
            <v>0</v>
          </cell>
          <cell r="CS4189" t="str">
            <v>GBU0401</v>
          </cell>
        </row>
        <row r="4190">
          <cell r="BD4190" t="str">
            <v>GBU0101</v>
          </cell>
          <cell r="BF4190" t="str">
            <v>BU09</v>
          </cell>
          <cell r="BP4190" t="str">
            <v>ACC_KFI_EBITDA</v>
          </cell>
          <cell r="BR4190" t="str">
            <v>2021.06</v>
          </cell>
          <cell r="BS4190" t="str">
            <v>Visée 1</v>
          </cell>
          <cell r="BT4190">
            <v>3258.84</v>
          </cell>
          <cell r="BV4190" t="str">
            <v>GBU0101</v>
          </cell>
          <cell r="CB4190" t="str">
            <v>BU03</v>
          </cell>
          <cell r="CL4190" t="str">
            <v>ACC_KFI_EBITDA</v>
          </cell>
          <cell r="CN4190" t="str">
            <v>EFF0105</v>
          </cell>
          <cell r="CP4190">
            <v>0</v>
          </cell>
          <cell r="CS4190" t="str">
            <v>GBU0401</v>
          </cell>
        </row>
        <row r="4191">
          <cell r="BD4191" t="str">
            <v>GBU0101</v>
          </cell>
          <cell r="BF4191" t="str">
            <v>BU09</v>
          </cell>
          <cell r="BP4191" t="str">
            <v>ACC_KFI_COI</v>
          </cell>
          <cell r="BR4191" t="str">
            <v>2019.06</v>
          </cell>
          <cell r="BS4191" t="str">
            <v>Actual</v>
          </cell>
          <cell r="BT4191">
            <v>4068.05</v>
          </cell>
          <cell r="BV4191" t="str">
            <v>GBU0101</v>
          </cell>
          <cell r="CB4191" t="str">
            <v>BU03</v>
          </cell>
          <cell r="CL4191" t="str">
            <v>ACC_KFI_EBITDA</v>
          </cell>
          <cell r="CN4191" t="str">
            <v>EFF0109</v>
          </cell>
          <cell r="CP4191">
            <v>0</v>
          </cell>
          <cell r="CS4191" t="str">
            <v>GBU0401</v>
          </cell>
        </row>
        <row r="4192">
          <cell r="BD4192" t="str">
            <v>GBU0101</v>
          </cell>
          <cell r="BF4192" t="str">
            <v>BU09</v>
          </cell>
          <cell r="BP4192" t="str">
            <v>ACC_KFI_COI</v>
          </cell>
          <cell r="BR4192" t="str">
            <v>2019.06</v>
          </cell>
          <cell r="BS4192" t="str">
            <v>Visée 1</v>
          </cell>
          <cell r="BT4192">
            <v>1730.66</v>
          </cell>
          <cell r="BV4192" t="str">
            <v>GBU0101</v>
          </cell>
          <cell r="CB4192" t="str">
            <v>BU03</v>
          </cell>
          <cell r="CL4192" t="str">
            <v>ACC_KFI_TO</v>
          </cell>
          <cell r="CN4192" t="str">
            <v>EFF0105</v>
          </cell>
          <cell r="CP4192">
            <v>0</v>
          </cell>
          <cell r="CS4192" t="str">
            <v>GBU0401</v>
          </cell>
        </row>
        <row r="4193">
          <cell r="BD4193" t="str">
            <v>GBU0101</v>
          </cell>
          <cell r="BF4193" t="str">
            <v>BU09</v>
          </cell>
          <cell r="BP4193" t="str">
            <v>ACC_KFI_COI</v>
          </cell>
          <cell r="BR4193" t="str">
            <v>2020.06</v>
          </cell>
          <cell r="BS4193" t="str">
            <v>Actual</v>
          </cell>
          <cell r="BT4193">
            <v>1926.42</v>
          </cell>
          <cell r="BV4193" t="str">
            <v>GBU0101</v>
          </cell>
          <cell r="CB4193" t="str">
            <v>BU03</v>
          </cell>
          <cell r="CL4193" t="str">
            <v>ACC_KFI_TO</v>
          </cell>
          <cell r="CN4193" t="str">
            <v>EFF0109</v>
          </cell>
          <cell r="CP4193">
            <v>0</v>
          </cell>
          <cell r="CS4193" t="str">
            <v>GBU0401</v>
          </cell>
        </row>
        <row r="4194">
          <cell r="BD4194" t="str">
            <v>GBU0101</v>
          </cell>
          <cell r="BF4194" t="str">
            <v>BU09</v>
          </cell>
          <cell r="BP4194" t="str">
            <v>ACC_KFI_COI</v>
          </cell>
          <cell r="BR4194" t="str">
            <v>2020.06</v>
          </cell>
          <cell r="BS4194" t="str">
            <v>Visée 1</v>
          </cell>
          <cell r="BT4194">
            <v>2512.87</v>
          </cell>
          <cell r="BV4194" t="str">
            <v>GBU0101</v>
          </cell>
          <cell r="CB4194" t="str">
            <v>BU03</v>
          </cell>
          <cell r="CL4194" t="str">
            <v>ACC_KFI_COI</v>
          </cell>
          <cell r="CN4194" t="str">
            <v>EFF0105</v>
          </cell>
          <cell r="CP4194">
            <v>0</v>
          </cell>
          <cell r="CS4194" t="str">
            <v>GBU0401</v>
          </cell>
        </row>
        <row r="4195">
          <cell r="BD4195" t="str">
            <v>GBU0101</v>
          </cell>
          <cell r="BF4195" t="str">
            <v>BU09</v>
          </cell>
          <cell r="BP4195" t="str">
            <v>ACC_KFI_COI</v>
          </cell>
          <cell r="BR4195" t="str">
            <v>2020.12</v>
          </cell>
          <cell r="BS4195" t="str">
            <v>Actual</v>
          </cell>
          <cell r="BT4195">
            <v>3246.38</v>
          </cell>
          <cell r="BV4195" t="str">
            <v>GBU0101</v>
          </cell>
          <cell r="CB4195" t="str">
            <v>BU03</v>
          </cell>
          <cell r="CL4195" t="str">
            <v>ACC_KFI_COI</v>
          </cell>
          <cell r="CN4195" t="str">
            <v>EFF0109</v>
          </cell>
          <cell r="CP4195">
            <v>-2215</v>
          </cell>
          <cell r="CS4195" t="str">
            <v>GBU0401</v>
          </cell>
        </row>
        <row r="4196">
          <cell r="BD4196" t="str">
            <v>GBU0101</v>
          </cell>
          <cell r="BF4196" t="str">
            <v>BU09</v>
          </cell>
          <cell r="BP4196" t="str">
            <v>ACC_KFI_COI</v>
          </cell>
          <cell r="BR4196" t="str">
            <v>2020.12</v>
          </cell>
          <cell r="BS4196" t="str">
            <v>Visée 1</v>
          </cell>
          <cell r="BT4196">
            <v>4899.5600000000004</v>
          </cell>
          <cell r="BV4196" t="str">
            <v>GBU0101</v>
          </cell>
          <cell r="CB4196" t="str">
            <v>BU03</v>
          </cell>
          <cell r="CL4196" t="str">
            <v>ACC_KFI_EBITDA</v>
          </cell>
          <cell r="CN4196" t="str">
            <v>EFF0105</v>
          </cell>
          <cell r="CP4196">
            <v>0</v>
          </cell>
          <cell r="CS4196" t="str">
            <v>GBU0401</v>
          </cell>
        </row>
        <row r="4197">
          <cell r="BD4197" t="str">
            <v>GBU0101</v>
          </cell>
          <cell r="BF4197" t="str">
            <v>BU09</v>
          </cell>
          <cell r="BP4197" t="str">
            <v>ACC_KFI_COI</v>
          </cell>
          <cell r="BR4197" t="str">
            <v>2021.06</v>
          </cell>
          <cell r="BS4197" t="str">
            <v>Actual</v>
          </cell>
          <cell r="BT4197">
            <v>2263.25</v>
          </cell>
          <cell r="BV4197" t="str">
            <v>GBU0101</v>
          </cell>
          <cell r="CB4197" t="str">
            <v>BU03</v>
          </cell>
          <cell r="CL4197" t="str">
            <v>ACC_KFI_EBITDA</v>
          </cell>
          <cell r="CN4197" t="str">
            <v>EFF0109</v>
          </cell>
          <cell r="CP4197">
            <v>-2155</v>
          </cell>
          <cell r="CS4197" t="str">
            <v>GBU0401</v>
          </cell>
        </row>
        <row r="4198">
          <cell r="BD4198" t="str">
            <v>GBU0101</v>
          </cell>
          <cell r="BF4198" t="str">
            <v>BU09</v>
          </cell>
          <cell r="BP4198" t="str">
            <v>ACC_KFI_COI</v>
          </cell>
          <cell r="BR4198" t="str">
            <v>2021.06</v>
          </cell>
          <cell r="BS4198" t="str">
            <v>Visée 1</v>
          </cell>
          <cell r="BT4198">
            <v>1802.09</v>
          </cell>
          <cell r="BV4198" t="str">
            <v>GBU0101</v>
          </cell>
          <cell r="CB4198" t="str">
            <v>BU03</v>
          </cell>
          <cell r="CL4198" t="str">
            <v>ACC_KFI_TO</v>
          </cell>
          <cell r="CN4198" t="str">
            <v>EFF0105</v>
          </cell>
          <cell r="CP4198">
            <v>0</v>
          </cell>
          <cell r="CS4198" t="str">
            <v>GBU0401</v>
          </cell>
        </row>
        <row r="4199">
          <cell r="BD4199" t="str">
            <v>GBU0101</v>
          </cell>
          <cell r="BF4199" t="str">
            <v>BU09</v>
          </cell>
          <cell r="BP4199" t="str">
            <v>ACC_KFI_+GTHCPXDBSO</v>
          </cell>
          <cell r="BR4199" t="str">
            <v>2020.06</v>
          </cell>
          <cell r="BS4199" t="str">
            <v>Actual</v>
          </cell>
          <cell r="BT4199">
            <v>-27.22</v>
          </cell>
          <cell r="BV4199" t="str">
            <v>GBU0101</v>
          </cell>
          <cell r="CB4199" t="str">
            <v>BU03</v>
          </cell>
          <cell r="CL4199" t="str">
            <v>ACC_KFI_TO</v>
          </cell>
          <cell r="CN4199" t="str">
            <v>EFF0109</v>
          </cell>
          <cell r="CP4199">
            <v>6297</v>
          </cell>
          <cell r="CS4199" t="str">
            <v>GBU0401</v>
          </cell>
        </row>
        <row r="4200">
          <cell r="BD4200" t="str">
            <v>GBU0101</v>
          </cell>
          <cell r="BF4200" t="str">
            <v>BU09</v>
          </cell>
          <cell r="BP4200" t="str">
            <v>ACC_KFI_+GTHCPXDBSO</v>
          </cell>
          <cell r="BR4200" t="str">
            <v>2020.12</v>
          </cell>
          <cell r="BS4200" t="str">
            <v>Actual</v>
          </cell>
          <cell r="BT4200">
            <v>2096.83455</v>
          </cell>
          <cell r="BV4200" t="str">
            <v>GBU0101</v>
          </cell>
          <cell r="CB4200" t="str">
            <v>BU06</v>
          </cell>
          <cell r="CL4200" t="str">
            <v>ACC_KFI_COI</v>
          </cell>
          <cell r="CN4200" t="str">
            <v>EFF0105</v>
          </cell>
          <cell r="CP4200">
            <v>0</v>
          </cell>
          <cell r="CS4200" t="str">
            <v>GBU0401</v>
          </cell>
        </row>
        <row r="4201">
          <cell r="BD4201" t="str">
            <v>GBU0101</v>
          </cell>
          <cell r="BF4201" t="str">
            <v>BU09</v>
          </cell>
          <cell r="BP4201" t="str">
            <v>ACC_KFI_+GTHCPXDBSO</v>
          </cell>
          <cell r="BR4201" t="str">
            <v>2021.06</v>
          </cell>
          <cell r="BS4201" t="str">
            <v>Actual</v>
          </cell>
          <cell r="BT4201">
            <v>64.7</v>
          </cell>
          <cell r="BV4201" t="str">
            <v>GBU0101</v>
          </cell>
          <cell r="CB4201" t="str">
            <v>BU06</v>
          </cell>
          <cell r="CL4201" t="str">
            <v>ACC_KFI_COI</v>
          </cell>
          <cell r="CN4201" t="str">
            <v>EFF0109</v>
          </cell>
          <cell r="CP4201">
            <v>0</v>
          </cell>
          <cell r="CS4201" t="str">
            <v>GBU0401</v>
          </cell>
        </row>
        <row r="4202">
          <cell r="BD4202" t="str">
            <v>GBU0101</v>
          </cell>
          <cell r="BF4202" t="str">
            <v>BU09</v>
          </cell>
          <cell r="BP4202" t="str">
            <v>ACC_KFI_+GSSCPXDBSO</v>
          </cell>
          <cell r="BR4202" t="str">
            <v>2019.06</v>
          </cell>
          <cell r="BS4202" t="str">
            <v>Actual</v>
          </cell>
          <cell r="BT4202">
            <v>0.89</v>
          </cell>
          <cell r="BV4202" t="str">
            <v>GBU0101</v>
          </cell>
          <cell r="CB4202" t="str">
            <v>BU06</v>
          </cell>
          <cell r="CL4202" t="str">
            <v>ACC_KFI_EBITDA</v>
          </cell>
          <cell r="CN4202" t="str">
            <v>EFF0105</v>
          </cell>
          <cell r="CP4202">
            <v>0</v>
          </cell>
          <cell r="CS4202" t="str">
            <v>GBU0401</v>
          </cell>
        </row>
        <row r="4203">
          <cell r="BD4203" t="str">
            <v>GBU0101</v>
          </cell>
          <cell r="BF4203" t="str">
            <v>BU09</v>
          </cell>
          <cell r="BP4203" t="str">
            <v>ACC_KFI_+GSSCPXDBSO</v>
          </cell>
          <cell r="BR4203" t="str">
            <v>2020.06</v>
          </cell>
          <cell r="BS4203" t="str">
            <v>Actual</v>
          </cell>
          <cell r="BT4203">
            <v>-27.22</v>
          </cell>
          <cell r="BV4203" t="str">
            <v>GBU0101</v>
          </cell>
          <cell r="CB4203" t="str">
            <v>BU06</v>
          </cell>
          <cell r="CL4203" t="str">
            <v>ACC_KFI_EBITDA</v>
          </cell>
          <cell r="CN4203" t="str">
            <v>EFF0109</v>
          </cell>
          <cell r="CP4203">
            <v>0</v>
          </cell>
          <cell r="CS4203" t="str">
            <v>GBU0401</v>
          </cell>
        </row>
        <row r="4204">
          <cell r="BD4204" t="str">
            <v>GBU0101</v>
          </cell>
          <cell r="BF4204" t="str">
            <v>BU09</v>
          </cell>
          <cell r="BP4204" t="str">
            <v>ACC_KFI_+GSSCPXDBSO</v>
          </cell>
          <cell r="BR4204" t="str">
            <v>2020.12</v>
          </cell>
          <cell r="BS4204" t="str">
            <v>Actual</v>
          </cell>
          <cell r="BT4204">
            <v>2096.83455</v>
          </cell>
          <cell r="BV4204" t="str">
            <v>GBU0101</v>
          </cell>
          <cell r="CB4204" t="str">
            <v>BU06</v>
          </cell>
          <cell r="CL4204" t="str">
            <v>ACC_KFI_TO</v>
          </cell>
          <cell r="CN4204" t="str">
            <v>EFF0105</v>
          </cell>
          <cell r="CP4204">
            <v>0</v>
          </cell>
          <cell r="CS4204" t="str">
            <v>GBU0401</v>
          </cell>
        </row>
        <row r="4205">
          <cell r="BD4205" t="str">
            <v>GBU0101</v>
          </cell>
          <cell r="BF4205" t="str">
            <v>BU09</v>
          </cell>
          <cell r="BP4205" t="str">
            <v>ACC_KFI_+GSSCPXDBSO</v>
          </cell>
          <cell r="BR4205" t="str">
            <v>2021.06</v>
          </cell>
          <cell r="BS4205" t="str">
            <v>Actual</v>
          </cell>
          <cell r="BT4205">
            <v>64.7</v>
          </cell>
          <cell r="BV4205" t="str">
            <v>GBU0101</v>
          </cell>
          <cell r="CB4205" t="str">
            <v>BU06</v>
          </cell>
          <cell r="CL4205" t="str">
            <v>ACC_KFI_TO</v>
          </cell>
          <cell r="CN4205" t="str">
            <v>EFF0109</v>
          </cell>
          <cell r="CP4205">
            <v>0</v>
          </cell>
          <cell r="CS4205" t="str">
            <v>GBU0401</v>
          </cell>
        </row>
        <row r="4206">
          <cell r="BD4206" t="str">
            <v>GBU0101</v>
          </cell>
          <cell r="BF4206" t="str">
            <v>BU09</v>
          </cell>
          <cell r="BP4206" t="str">
            <v>ACC_KFI_TO</v>
          </cell>
          <cell r="BR4206" t="str">
            <v>2019.06</v>
          </cell>
          <cell r="BS4206" t="str">
            <v>Actual</v>
          </cell>
          <cell r="BT4206">
            <v>135.41999999999999</v>
          </cell>
          <cell r="BV4206" t="str">
            <v>GBU0101</v>
          </cell>
          <cell r="CB4206" t="str">
            <v>BU06</v>
          </cell>
          <cell r="CL4206" t="str">
            <v>ACC_KFI_COI</v>
          </cell>
          <cell r="CN4206" t="str">
            <v>EFF0105</v>
          </cell>
          <cell r="CP4206">
            <v>0</v>
          </cell>
          <cell r="CS4206" t="str">
            <v>GBU0401</v>
          </cell>
        </row>
        <row r="4207">
          <cell r="BD4207" t="str">
            <v>GBU0101</v>
          </cell>
          <cell r="BF4207" t="str">
            <v>BU09</v>
          </cell>
          <cell r="BP4207" t="str">
            <v>ACC_KFI_TO</v>
          </cell>
          <cell r="BR4207" t="str">
            <v>2020.06</v>
          </cell>
          <cell r="BS4207" t="str">
            <v>Actual</v>
          </cell>
          <cell r="BT4207">
            <v>9776.36</v>
          </cell>
          <cell r="BV4207" t="str">
            <v>GBU0101</v>
          </cell>
          <cell r="CB4207" t="str">
            <v>BU06</v>
          </cell>
          <cell r="CL4207" t="str">
            <v>ACC_KFI_COI</v>
          </cell>
          <cell r="CN4207" t="str">
            <v>EFF0109</v>
          </cell>
          <cell r="CP4207">
            <v>3165.2</v>
          </cell>
          <cell r="CS4207" t="str">
            <v>GBU0401</v>
          </cell>
        </row>
        <row r="4208">
          <cell r="BD4208" t="str">
            <v>GBU0101</v>
          </cell>
          <cell r="BF4208" t="str">
            <v>BU09</v>
          </cell>
          <cell r="BP4208" t="str">
            <v>ACC_KFI_TO</v>
          </cell>
          <cell r="BR4208" t="str">
            <v>2020.06</v>
          </cell>
          <cell r="BS4208" t="str">
            <v>Visée 1</v>
          </cell>
          <cell r="BT4208">
            <v>15963.05</v>
          </cell>
          <cell r="BV4208" t="str">
            <v>GBU0101</v>
          </cell>
          <cell r="CB4208" t="str">
            <v>BU06</v>
          </cell>
          <cell r="CL4208" t="str">
            <v>ACC_KFI_EBITDA</v>
          </cell>
          <cell r="CN4208" t="str">
            <v>EFF0105</v>
          </cell>
          <cell r="CP4208">
            <v>0</v>
          </cell>
          <cell r="CS4208" t="str">
            <v>GBU0401</v>
          </cell>
        </row>
        <row r="4209">
          <cell r="BD4209" t="str">
            <v>GBU0101</v>
          </cell>
          <cell r="BF4209" t="str">
            <v>BU09</v>
          </cell>
          <cell r="BP4209" t="str">
            <v>ACC_KFI_TO</v>
          </cell>
          <cell r="BR4209" t="str">
            <v>2020.12</v>
          </cell>
          <cell r="BS4209" t="str">
            <v>Actual</v>
          </cell>
          <cell r="BT4209">
            <v>22199.34</v>
          </cell>
          <cell r="BV4209" t="str">
            <v>GBU0101</v>
          </cell>
          <cell r="CB4209" t="str">
            <v>BU06</v>
          </cell>
          <cell r="CL4209" t="str">
            <v>ACC_KFI_EBITDA</v>
          </cell>
          <cell r="CN4209" t="str">
            <v>EFF0109</v>
          </cell>
          <cell r="CP4209">
            <v>3129.6</v>
          </cell>
          <cell r="CS4209" t="str">
            <v>GBU0401</v>
          </cell>
        </row>
        <row r="4210">
          <cell r="BD4210" t="str">
            <v>GBU0101</v>
          </cell>
          <cell r="BF4210" t="str">
            <v>BU09</v>
          </cell>
          <cell r="BP4210" t="str">
            <v>ACC_KFI_TO</v>
          </cell>
          <cell r="BR4210" t="str">
            <v>2020.12</v>
          </cell>
          <cell r="BS4210" t="str">
            <v>Visée 1</v>
          </cell>
          <cell r="BT4210">
            <v>23253.72</v>
          </cell>
          <cell r="BV4210" t="str">
            <v>GBU0101</v>
          </cell>
          <cell r="CB4210" t="str">
            <v>BU06</v>
          </cell>
          <cell r="CL4210" t="str">
            <v>ACC_KFI_TO</v>
          </cell>
          <cell r="CN4210" t="str">
            <v>EFF0105</v>
          </cell>
          <cell r="CP4210">
            <v>0</v>
          </cell>
          <cell r="CS4210" t="str">
            <v>GBU0401</v>
          </cell>
        </row>
        <row r="4211">
          <cell r="BD4211" t="str">
            <v>GBU0101</v>
          </cell>
          <cell r="BF4211" t="str">
            <v>BU09</v>
          </cell>
          <cell r="BP4211" t="str">
            <v>ACC_KFI_TO</v>
          </cell>
          <cell r="BR4211" t="str">
            <v>2021.06</v>
          </cell>
          <cell r="BS4211" t="str">
            <v>Actual</v>
          </cell>
          <cell r="BT4211">
            <v>27543.13</v>
          </cell>
          <cell r="BV4211" t="str">
            <v>GBU0101</v>
          </cell>
          <cell r="CB4211" t="str">
            <v>BU06</v>
          </cell>
          <cell r="CL4211" t="str">
            <v>ACC_KFI_TO</v>
          </cell>
          <cell r="CN4211" t="str">
            <v>EFF0109</v>
          </cell>
          <cell r="CP4211">
            <v>-3845.3</v>
          </cell>
          <cell r="CS4211" t="str">
            <v>GBU0401</v>
          </cell>
        </row>
        <row r="4212">
          <cell r="BD4212" t="str">
            <v>GBU0101</v>
          </cell>
          <cell r="BF4212" t="str">
            <v>BU09</v>
          </cell>
          <cell r="BP4212" t="str">
            <v>ACC_KFI_TO</v>
          </cell>
          <cell r="BR4212" t="str">
            <v>2021.06</v>
          </cell>
          <cell r="BS4212" t="str">
            <v>Visée 1</v>
          </cell>
          <cell r="BT4212">
            <v>51578.13</v>
          </cell>
          <cell r="BV4212" t="str">
            <v>GBU0101</v>
          </cell>
          <cell r="CB4212" t="str">
            <v>BU06</v>
          </cell>
          <cell r="CL4212" t="str">
            <v>ACC_KFI_COI</v>
          </cell>
          <cell r="CN4212" t="str">
            <v>EFF0102</v>
          </cell>
          <cell r="CP4212">
            <v>10</v>
          </cell>
          <cell r="CS4212" t="str">
            <v>GBU0401</v>
          </cell>
        </row>
        <row r="4213">
          <cell r="BD4213" t="str">
            <v>GBU0101</v>
          </cell>
          <cell r="BF4213" t="str">
            <v>BU09</v>
          </cell>
          <cell r="BP4213" t="str">
            <v>ACC_KFI_EBITDA</v>
          </cell>
          <cell r="BR4213" t="str">
            <v>2019.06</v>
          </cell>
          <cell r="BS4213" t="str">
            <v>Actual</v>
          </cell>
          <cell r="BT4213">
            <v>-287.66000000000003</v>
          </cell>
          <cell r="BV4213" t="str">
            <v>GBU0101</v>
          </cell>
          <cell r="CB4213" t="str">
            <v>BU06</v>
          </cell>
          <cell r="CL4213" t="str">
            <v>ACC_KFI_COI</v>
          </cell>
          <cell r="CN4213" t="str">
            <v>EFF0105</v>
          </cell>
          <cell r="CP4213">
            <v>0</v>
          </cell>
          <cell r="CS4213" t="str">
            <v>GBU0401</v>
          </cell>
        </row>
        <row r="4214">
          <cell r="BD4214" t="str">
            <v>GBU0101</v>
          </cell>
          <cell r="BF4214" t="str">
            <v>BU09</v>
          </cell>
          <cell r="BP4214" t="str">
            <v>ACC_KFI_EBITDA</v>
          </cell>
          <cell r="BR4214" t="str">
            <v>2020.06</v>
          </cell>
          <cell r="BS4214" t="str">
            <v>Actual</v>
          </cell>
          <cell r="BT4214">
            <v>24925.439999999999</v>
          </cell>
          <cell r="BV4214" t="str">
            <v>GBU0101</v>
          </cell>
          <cell r="CB4214" t="str">
            <v>BU06</v>
          </cell>
          <cell r="CL4214" t="str">
            <v>ACC_KFI_COI</v>
          </cell>
          <cell r="CN4214" t="str">
            <v>EFF0109</v>
          </cell>
          <cell r="CP4214">
            <v>-21909.200000000001</v>
          </cell>
          <cell r="CS4214" t="str">
            <v>GBU0401</v>
          </cell>
        </row>
        <row r="4215">
          <cell r="BD4215" t="str">
            <v>GBU0101</v>
          </cell>
          <cell r="BF4215" t="str">
            <v>BU09</v>
          </cell>
          <cell r="BP4215" t="str">
            <v>ACC_KFI_EBITDA</v>
          </cell>
          <cell r="BR4215" t="str">
            <v>2020.06</v>
          </cell>
          <cell r="BS4215" t="str">
            <v>Visée 1</v>
          </cell>
          <cell r="BT4215">
            <v>38623.64</v>
          </cell>
          <cell r="BV4215" t="str">
            <v>GBU0101</v>
          </cell>
          <cell r="CB4215" t="str">
            <v>BU06</v>
          </cell>
          <cell r="CL4215" t="str">
            <v>ACC_KFI_EBITDA</v>
          </cell>
          <cell r="CN4215" t="str">
            <v>EFF0102</v>
          </cell>
          <cell r="CP4215">
            <v>0</v>
          </cell>
          <cell r="CS4215" t="str">
            <v>GBU0401</v>
          </cell>
        </row>
        <row r="4216">
          <cell r="BD4216" t="str">
            <v>GBU0101</v>
          </cell>
          <cell r="BF4216" t="str">
            <v>BU09</v>
          </cell>
          <cell r="BP4216" t="str">
            <v>ACC_KFI_EBITDA</v>
          </cell>
          <cell r="BR4216" t="str">
            <v>2020.12</v>
          </cell>
          <cell r="BS4216" t="str">
            <v>Actual</v>
          </cell>
          <cell r="BT4216">
            <v>129790.35</v>
          </cell>
          <cell r="BV4216" t="str">
            <v>GBU0101</v>
          </cell>
          <cell r="CB4216" t="str">
            <v>BU06</v>
          </cell>
          <cell r="CL4216" t="str">
            <v>ACC_KFI_EBITDA</v>
          </cell>
          <cell r="CN4216" t="str">
            <v>EFF0105</v>
          </cell>
          <cell r="CP4216">
            <v>0</v>
          </cell>
          <cell r="CS4216" t="str">
            <v>GBU0401</v>
          </cell>
        </row>
        <row r="4217">
          <cell r="BD4217" t="str">
            <v>GBU0101</v>
          </cell>
          <cell r="BF4217" t="str">
            <v>BU09</v>
          </cell>
          <cell r="BP4217" t="str">
            <v>ACC_KFI_EBITDA</v>
          </cell>
          <cell r="BR4217" t="str">
            <v>2020.12</v>
          </cell>
          <cell r="BS4217" t="str">
            <v>Visée 1</v>
          </cell>
          <cell r="BT4217">
            <v>85357.77</v>
          </cell>
          <cell r="BV4217" t="str">
            <v>GBU0101</v>
          </cell>
          <cell r="CB4217" t="str">
            <v>BU06</v>
          </cell>
          <cell r="CL4217" t="str">
            <v>ACC_KFI_EBITDA</v>
          </cell>
          <cell r="CN4217" t="str">
            <v>EFF0109</v>
          </cell>
          <cell r="CP4217">
            <v>-18969.599999999999</v>
          </cell>
          <cell r="CS4217" t="str">
            <v>GBU0401</v>
          </cell>
        </row>
        <row r="4218">
          <cell r="BD4218" t="str">
            <v>GBU0101</v>
          </cell>
          <cell r="BF4218" t="str">
            <v>BU09</v>
          </cell>
          <cell r="BP4218" t="str">
            <v>ACC_KFI_EBITDA</v>
          </cell>
          <cell r="BR4218" t="str">
            <v>2021.06</v>
          </cell>
          <cell r="BS4218" t="str">
            <v>Actual</v>
          </cell>
          <cell r="BT4218">
            <v>82756.28</v>
          </cell>
          <cell r="BV4218" t="str">
            <v>GBU0101</v>
          </cell>
          <cell r="CB4218" t="str">
            <v>BU06</v>
          </cell>
          <cell r="CL4218" t="str">
            <v>ACC_KFI_TO</v>
          </cell>
          <cell r="CN4218" t="str">
            <v>EFF0105</v>
          </cell>
          <cell r="CP4218">
            <v>0</v>
          </cell>
          <cell r="CS4218" t="str">
            <v>GBU0401</v>
          </cell>
        </row>
        <row r="4219">
          <cell r="BD4219" t="str">
            <v>GBU0101</v>
          </cell>
          <cell r="BF4219" t="str">
            <v>BU09</v>
          </cell>
          <cell r="BP4219" t="str">
            <v>ACC_KFI_EBITDA</v>
          </cell>
          <cell r="BR4219" t="str">
            <v>2021.06</v>
          </cell>
          <cell r="BS4219" t="str">
            <v>Visée 1</v>
          </cell>
          <cell r="BT4219">
            <v>32475.83</v>
          </cell>
          <cell r="BV4219" t="str">
            <v>GBU0101</v>
          </cell>
          <cell r="CB4219" t="str">
            <v>BU06</v>
          </cell>
          <cell r="CL4219" t="str">
            <v>ACC_KFI_TO</v>
          </cell>
          <cell r="CN4219" t="str">
            <v>EFF0109</v>
          </cell>
          <cell r="CP4219">
            <v>110587.3</v>
          </cell>
          <cell r="CS4219" t="str">
            <v>GBU0401</v>
          </cell>
        </row>
        <row r="4220">
          <cell r="BD4220" t="str">
            <v>GBU0101</v>
          </cell>
          <cell r="BF4220" t="str">
            <v>BU09</v>
          </cell>
          <cell r="BP4220" t="str">
            <v>ACC_KFI_COI</v>
          </cell>
          <cell r="BR4220" t="str">
            <v>2019.06</v>
          </cell>
          <cell r="BS4220" t="str">
            <v>Actual</v>
          </cell>
          <cell r="BT4220">
            <v>-407.15</v>
          </cell>
          <cell r="BV4220" t="str">
            <v>GBU0101</v>
          </cell>
          <cell r="CB4220" t="str">
            <v>BU06</v>
          </cell>
          <cell r="CL4220" t="str">
            <v>ACC_KFI_COI</v>
          </cell>
          <cell r="CN4220" t="str">
            <v>EFF0105</v>
          </cell>
          <cell r="CP4220">
            <v>0</v>
          </cell>
          <cell r="CS4220" t="str">
            <v>GBU0401</v>
          </cell>
        </row>
        <row r="4221">
          <cell r="BD4221" t="str">
            <v>GBU0101</v>
          </cell>
          <cell r="BF4221" t="str">
            <v>BU09</v>
          </cell>
          <cell r="BP4221" t="str">
            <v>ACC_KFI_COI</v>
          </cell>
          <cell r="BR4221" t="str">
            <v>2020.06</v>
          </cell>
          <cell r="BS4221" t="str">
            <v>Actual</v>
          </cell>
          <cell r="BT4221">
            <v>15949.43</v>
          </cell>
          <cell r="BV4221" t="str">
            <v>GBU0101</v>
          </cell>
          <cell r="CB4221" t="str">
            <v>BU06</v>
          </cell>
          <cell r="CL4221" t="str">
            <v>ACC_KFI_COI</v>
          </cell>
          <cell r="CN4221" t="str">
            <v>EFF0109</v>
          </cell>
          <cell r="CP4221">
            <v>0</v>
          </cell>
          <cell r="CS4221" t="str">
            <v>GBU0401</v>
          </cell>
        </row>
        <row r="4222">
          <cell r="BD4222" t="str">
            <v>GBU0101</v>
          </cell>
          <cell r="BF4222" t="str">
            <v>BU09</v>
          </cell>
          <cell r="BP4222" t="str">
            <v>ACC_KFI_COI</v>
          </cell>
          <cell r="BR4222" t="str">
            <v>2020.06</v>
          </cell>
          <cell r="BS4222" t="str">
            <v>Visée 1</v>
          </cell>
          <cell r="BT4222">
            <v>27776.32</v>
          </cell>
          <cell r="BV4222" t="str">
            <v>GBU0101</v>
          </cell>
          <cell r="CB4222" t="str">
            <v>BU06</v>
          </cell>
          <cell r="CL4222" t="str">
            <v>ACC_KFI_EBITDA</v>
          </cell>
          <cell r="CN4222" t="str">
            <v>EFF0105</v>
          </cell>
          <cell r="CP4222">
            <v>0</v>
          </cell>
          <cell r="CS4222" t="str">
            <v>GBU0401</v>
          </cell>
        </row>
        <row r="4223">
          <cell r="BD4223" t="str">
            <v>GBU0101</v>
          </cell>
          <cell r="BF4223" t="str">
            <v>BU09</v>
          </cell>
          <cell r="BP4223" t="str">
            <v>ACC_KFI_COI</v>
          </cell>
          <cell r="BR4223" t="str">
            <v>2020.12</v>
          </cell>
          <cell r="BS4223" t="str">
            <v>Actual</v>
          </cell>
          <cell r="BT4223">
            <v>105372.48</v>
          </cell>
          <cell r="BV4223" t="str">
            <v>GBU0101</v>
          </cell>
          <cell r="CB4223" t="str">
            <v>BU06</v>
          </cell>
          <cell r="CL4223" t="str">
            <v>ACC_KFI_EBITDA</v>
          </cell>
          <cell r="CN4223" t="str">
            <v>EFF0109</v>
          </cell>
          <cell r="CP4223">
            <v>0</v>
          </cell>
          <cell r="CS4223" t="str">
            <v>GBU0401</v>
          </cell>
        </row>
        <row r="4224">
          <cell r="BD4224" t="str">
            <v>GBU0101</v>
          </cell>
          <cell r="BF4224" t="str">
            <v>BU09</v>
          </cell>
          <cell r="BP4224" t="str">
            <v>ACC_KFI_COI</v>
          </cell>
          <cell r="BR4224" t="str">
            <v>2020.12</v>
          </cell>
          <cell r="BS4224" t="str">
            <v>Visée 1</v>
          </cell>
          <cell r="BT4224">
            <v>66708.92</v>
          </cell>
          <cell r="BV4224" t="str">
            <v>GBU0101</v>
          </cell>
          <cell r="CB4224" t="str">
            <v>BU06</v>
          </cell>
          <cell r="CL4224" t="str">
            <v>ACC_KFI_TO</v>
          </cell>
          <cell r="CN4224" t="str">
            <v>EFF0105</v>
          </cell>
          <cell r="CP4224">
            <v>0</v>
          </cell>
          <cell r="CS4224" t="str">
            <v>GBU0401</v>
          </cell>
        </row>
        <row r="4225">
          <cell r="BD4225" t="str">
            <v>GBU0101</v>
          </cell>
          <cell r="BF4225" t="str">
            <v>BU09</v>
          </cell>
          <cell r="BP4225" t="str">
            <v>ACC_KFI_COI</v>
          </cell>
          <cell r="BR4225" t="str">
            <v>2021.06</v>
          </cell>
          <cell r="BS4225" t="str">
            <v>Actual</v>
          </cell>
          <cell r="BT4225">
            <v>42776.88</v>
          </cell>
          <cell r="BV4225" t="str">
            <v>GBU0101</v>
          </cell>
          <cell r="CB4225" t="str">
            <v>BU06</v>
          </cell>
          <cell r="CL4225" t="str">
            <v>ACC_KFI_TO</v>
          </cell>
          <cell r="CN4225" t="str">
            <v>EFF0109</v>
          </cell>
          <cell r="CP4225">
            <v>0</v>
          </cell>
          <cell r="CS4225" t="str">
            <v>GBU0401</v>
          </cell>
        </row>
        <row r="4226">
          <cell r="BD4226" t="str">
            <v>GBU0101</v>
          </cell>
          <cell r="BF4226" t="str">
            <v>BU09</v>
          </cell>
          <cell r="BP4226" t="str">
            <v>ACC_KFI_COI</v>
          </cell>
          <cell r="BR4226" t="str">
            <v>2021.06</v>
          </cell>
          <cell r="BS4226" t="str">
            <v>Visée 1</v>
          </cell>
          <cell r="BT4226">
            <v>-9196.06</v>
          </cell>
          <cell r="BV4226" t="str">
            <v>GBU0101</v>
          </cell>
          <cell r="CB4226" t="str">
            <v>BU06</v>
          </cell>
          <cell r="CL4226" t="str">
            <v>ACC_KFI_COI</v>
          </cell>
          <cell r="CN4226" t="str">
            <v>EFF0105</v>
          </cell>
          <cell r="CP4226">
            <v>0</v>
          </cell>
          <cell r="CS4226" t="str">
            <v>GBU0401</v>
          </cell>
        </row>
        <row r="4227">
          <cell r="BD4227" t="str">
            <v>GBU0101</v>
          </cell>
          <cell r="BF4227" t="str">
            <v>BU09</v>
          </cell>
          <cell r="BP4227" t="str">
            <v>ACC_KFI_ASS_REC</v>
          </cell>
          <cell r="BR4227" t="str">
            <v>2020.06</v>
          </cell>
          <cell r="BS4227" t="str">
            <v>Visée 1</v>
          </cell>
          <cell r="BT4227">
            <v>-464.32</v>
          </cell>
          <cell r="BV4227" t="str">
            <v>GBU0101</v>
          </cell>
          <cell r="CB4227" t="str">
            <v>BU06</v>
          </cell>
          <cell r="CL4227" t="str">
            <v>ACC_KFI_COI</v>
          </cell>
          <cell r="CN4227" t="str">
            <v>EFF0109</v>
          </cell>
          <cell r="CP4227">
            <v>17335.75</v>
          </cell>
          <cell r="CS4227" t="str">
            <v>GBU0401</v>
          </cell>
        </row>
        <row r="4228">
          <cell r="BD4228" t="str">
            <v>GBU0101</v>
          </cell>
          <cell r="BF4228" t="str">
            <v>BU09</v>
          </cell>
          <cell r="BP4228" t="str">
            <v>ACC_KFI_ASS_REC</v>
          </cell>
          <cell r="BR4228" t="str">
            <v>2020.12</v>
          </cell>
          <cell r="BS4228" t="str">
            <v>Visée 1</v>
          </cell>
          <cell r="BT4228">
            <v>28310.05</v>
          </cell>
          <cell r="BV4228" t="str">
            <v>GBU0101</v>
          </cell>
          <cell r="CB4228" t="str">
            <v>BU06</v>
          </cell>
          <cell r="CL4228" t="str">
            <v>ACC_KFI_EBITDA</v>
          </cell>
          <cell r="CN4228" t="str">
            <v>EFF0105</v>
          </cell>
          <cell r="CP4228">
            <v>0</v>
          </cell>
          <cell r="CS4228" t="str">
            <v>GBU0401</v>
          </cell>
        </row>
        <row r="4229">
          <cell r="BD4229" t="str">
            <v>GBU0101</v>
          </cell>
          <cell r="BF4229" t="str">
            <v>BU09</v>
          </cell>
          <cell r="BP4229" t="str">
            <v>ACC_KFI_+GTHCPXDBSO</v>
          </cell>
          <cell r="BR4229" t="str">
            <v>2019.06</v>
          </cell>
          <cell r="BS4229" t="str">
            <v>Actual</v>
          </cell>
          <cell r="BT4229">
            <v>-6577.36</v>
          </cell>
          <cell r="BV4229" t="str">
            <v>GBU0101</v>
          </cell>
          <cell r="CB4229" t="str">
            <v>BU06</v>
          </cell>
          <cell r="CL4229" t="str">
            <v>ACC_KFI_EBITDA</v>
          </cell>
          <cell r="CN4229" t="str">
            <v>EFF0109</v>
          </cell>
          <cell r="CP4229">
            <v>19663.52</v>
          </cell>
          <cell r="CS4229" t="str">
            <v>GBU0401</v>
          </cell>
        </row>
        <row r="4230">
          <cell r="BD4230" t="str">
            <v>GBU0101</v>
          </cell>
          <cell r="BF4230" t="str">
            <v>BU09</v>
          </cell>
          <cell r="BP4230" t="str">
            <v>ACC_KFI_+GTHCPXDBSO</v>
          </cell>
          <cell r="BR4230" t="str">
            <v>2020.06</v>
          </cell>
          <cell r="BS4230" t="str">
            <v>Actual</v>
          </cell>
          <cell r="BT4230">
            <v>614705.28</v>
          </cell>
          <cell r="BV4230" t="str">
            <v>GBU0101</v>
          </cell>
          <cell r="CB4230" t="str">
            <v>BU06</v>
          </cell>
          <cell r="CL4230" t="str">
            <v>ACC_KFI_TO</v>
          </cell>
          <cell r="CN4230" t="str">
            <v>EFF0105</v>
          </cell>
          <cell r="CP4230">
            <v>0</v>
          </cell>
          <cell r="CS4230" t="str">
            <v>GBU0401</v>
          </cell>
        </row>
        <row r="4231">
          <cell r="BD4231" t="str">
            <v>GBU0101</v>
          </cell>
          <cell r="BF4231" t="str">
            <v>BU09</v>
          </cell>
          <cell r="BP4231" t="str">
            <v>ACC_KFI_+GTHCPXDBSO</v>
          </cell>
          <cell r="BR4231" t="str">
            <v>2020.06</v>
          </cell>
          <cell r="BS4231" t="str">
            <v>Visée 1</v>
          </cell>
          <cell r="BT4231">
            <v>223406.98</v>
          </cell>
          <cell r="BV4231" t="str">
            <v>GBU0101</v>
          </cell>
          <cell r="CB4231" t="str">
            <v>BU06</v>
          </cell>
          <cell r="CL4231" t="str">
            <v>ACC_KFI_TO</v>
          </cell>
          <cell r="CN4231" t="str">
            <v>EFF0109</v>
          </cell>
          <cell r="CP4231">
            <v>48148.46</v>
          </cell>
          <cell r="CS4231" t="str">
            <v>GBU0401</v>
          </cell>
        </row>
        <row r="4232">
          <cell r="BD4232" t="str">
            <v>GBU0101</v>
          </cell>
          <cell r="BF4232" t="str">
            <v>BU09</v>
          </cell>
          <cell r="BP4232" t="str">
            <v>ACC_KFI_+GTHCPXDBSO</v>
          </cell>
          <cell r="BR4232" t="str">
            <v>2020.12</v>
          </cell>
          <cell r="BS4232" t="str">
            <v>Actual</v>
          </cell>
          <cell r="BT4232">
            <v>-74574.584529999993</v>
          </cell>
          <cell r="BV4232" t="str">
            <v>GBU0101</v>
          </cell>
          <cell r="CB4232" t="str">
            <v>BU06</v>
          </cell>
          <cell r="CL4232" t="str">
            <v>ACC_KFI_COI</v>
          </cell>
          <cell r="CN4232" t="str">
            <v>EFF0105</v>
          </cell>
          <cell r="CP4232">
            <v>0</v>
          </cell>
          <cell r="CS4232" t="str">
            <v>GBU0401</v>
          </cell>
        </row>
        <row r="4233">
          <cell r="BD4233" t="str">
            <v>GBU0101</v>
          </cell>
          <cell r="BF4233" t="str">
            <v>BU09</v>
          </cell>
          <cell r="BP4233" t="str">
            <v>ACC_KFI_+GTHCPXDBSO</v>
          </cell>
          <cell r="BR4233" t="str">
            <v>2020.12</v>
          </cell>
          <cell r="BS4233" t="str">
            <v>Visée 1</v>
          </cell>
          <cell r="BT4233">
            <v>211296.38</v>
          </cell>
          <cell r="BV4233" t="str">
            <v>GBU0101</v>
          </cell>
          <cell r="CB4233" t="str">
            <v>BU06</v>
          </cell>
          <cell r="CL4233" t="str">
            <v>ACC_KFI_COI</v>
          </cell>
          <cell r="CN4233" t="str">
            <v>EFF0109</v>
          </cell>
          <cell r="CP4233">
            <v>-664.32</v>
          </cell>
          <cell r="CS4233" t="str">
            <v>GBU0401</v>
          </cell>
        </row>
        <row r="4234">
          <cell r="BD4234" t="str">
            <v>GBU0101</v>
          </cell>
          <cell r="BF4234" t="str">
            <v>BU09</v>
          </cell>
          <cell r="BP4234" t="str">
            <v>ACC_KFI_+GTHCPXDBSO</v>
          </cell>
          <cell r="BR4234" t="str">
            <v>2021.06</v>
          </cell>
          <cell r="BS4234" t="str">
            <v>Actual</v>
          </cell>
          <cell r="BT4234">
            <v>-72949.17</v>
          </cell>
          <cell r="BV4234" t="str">
            <v>GBU0101</v>
          </cell>
          <cell r="CB4234" t="str">
            <v>BU06</v>
          </cell>
          <cell r="CL4234" t="str">
            <v>ACC_KFI_EBITDA</v>
          </cell>
          <cell r="CN4234" t="str">
            <v>EFF0105</v>
          </cell>
          <cell r="CP4234">
            <v>0</v>
          </cell>
          <cell r="CS4234" t="str">
            <v>GBU0401</v>
          </cell>
        </row>
        <row r="4235">
          <cell r="BD4235" t="str">
            <v>GBU0101</v>
          </cell>
          <cell r="BF4235" t="str">
            <v>BU09</v>
          </cell>
          <cell r="BP4235" t="str">
            <v>ACC_KFI_+GTHCPXDBSO</v>
          </cell>
          <cell r="BR4235" t="str">
            <v>2021.06</v>
          </cell>
          <cell r="BS4235" t="str">
            <v>Visée 1</v>
          </cell>
          <cell r="BT4235">
            <v>-4131.9889700000003</v>
          </cell>
          <cell r="BV4235" t="str">
            <v>GBU0101</v>
          </cell>
          <cell r="CB4235" t="str">
            <v>BU06</v>
          </cell>
          <cell r="CL4235" t="str">
            <v>ACC_KFI_EBITDA</v>
          </cell>
          <cell r="CN4235" t="str">
            <v>EFF0109</v>
          </cell>
          <cell r="CP4235">
            <v>-696.4</v>
          </cell>
          <cell r="CS4235" t="str">
            <v>GBU0401</v>
          </cell>
        </row>
        <row r="4236">
          <cell r="BD4236" t="str">
            <v>GBU0101</v>
          </cell>
          <cell r="BF4236" t="str">
            <v>BU09</v>
          </cell>
          <cell r="BP4236" t="str">
            <v>ACC_KFI_+GSSCPXDBSO</v>
          </cell>
          <cell r="BR4236" t="str">
            <v>2019.06</v>
          </cell>
          <cell r="BS4236" t="str">
            <v>Actual</v>
          </cell>
          <cell r="BT4236">
            <v>-6577.36</v>
          </cell>
          <cell r="BV4236" t="str">
            <v>GBU0101</v>
          </cell>
          <cell r="CB4236" t="str">
            <v>BU07</v>
          </cell>
          <cell r="CL4236" t="str">
            <v>ACC_KFI_COI</v>
          </cell>
          <cell r="CN4236" t="str">
            <v>EFF0105</v>
          </cell>
          <cell r="CP4236">
            <v>5.6634000000000002</v>
          </cell>
          <cell r="CS4236" t="str">
            <v>GBU0401</v>
          </cell>
        </row>
        <row r="4237">
          <cell r="BD4237" t="str">
            <v>GBU0101</v>
          </cell>
          <cell r="BF4237" t="str">
            <v>BU09</v>
          </cell>
          <cell r="BP4237" t="str">
            <v>ACC_KFI_+GSSCPXDBSO</v>
          </cell>
          <cell r="BR4237" t="str">
            <v>2020.06</v>
          </cell>
          <cell r="BS4237" t="str">
            <v>Actual</v>
          </cell>
          <cell r="BT4237">
            <v>614705.28</v>
          </cell>
          <cell r="BV4237" t="str">
            <v>GBU0101</v>
          </cell>
          <cell r="CB4237" t="str">
            <v>BU07</v>
          </cell>
          <cell r="CL4237" t="str">
            <v>ACC_KFI_COI</v>
          </cell>
          <cell r="CN4237" t="str">
            <v>EFF0109</v>
          </cell>
          <cell r="CP4237">
            <v>3211.0866000000001</v>
          </cell>
          <cell r="CS4237" t="str">
            <v>GBU0401</v>
          </cell>
        </row>
        <row r="4238">
          <cell r="BD4238" t="str">
            <v>GBU0101</v>
          </cell>
          <cell r="BF4238" t="str">
            <v>BU09</v>
          </cell>
          <cell r="BP4238" t="str">
            <v>ACC_KFI_+GSSCPXDBSO</v>
          </cell>
          <cell r="BR4238" t="str">
            <v>2020.06</v>
          </cell>
          <cell r="BS4238" t="str">
            <v>Visée 1</v>
          </cell>
          <cell r="BT4238">
            <v>223406.98</v>
          </cell>
          <cell r="BV4238" t="str">
            <v>GBU0101</v>
          </cell>
          <cell r="CB4238" t="str">
            <v>BU07</v>
          </cell>
          <cell r="CL4238" t="str">
            <v>ACC_KFI_EBITDA</v>
          </cell>
          <cell r="CN4238" t="str">
            <v>EFF0105</v>
          </cell>
          <cell r="CP4238">
            <v>5.6764200000000002</v>
          </cell>
          <cell r="CS4238" t="str">
            <v>GBU0401</v>
          </cell>
        </row>
        <row r="4239">
          <cell r="BD4239" t="str">
            <v>GBU0101</v>
          </cell>
          <cell r="BF4239" t="str">
            <v>BU09</v>
          </cell>
          <cell r="BP4239" t="str">
            <v>ACC_KFI_+GSSCPXDBSO</v>
          </cell>
          <cell r="BR4239" t="str">
            <v>2020.12</v>
          </cell>
          <cell r="BS4239" t="str">
            <v>Actual</v>
          </cell>
          <cell r="BT4239">
            <v>-75978.90453</v>
          </cell>
          <cell r="BV4239" t="str">
            <v>GBU0101</v>
          </cell>
          <cell r="CB4239" t="str">
            <v>BU07</v>
          </cell>
          <cell r="CL4239" t="str">
            <v>ACC_KFI_EBITDA</v>
          </cell>
          <cell r="CN4239" t="str">
            <v>EFF0109</v>
          </cell>
          <cell r="CP4239">
            <v>3144.2535800000001</v>
          </cell>
          <cell r="CS4239" t="str">
            <v>GBU0401</v>
          </cell>
        </row>
        <row r="4240">
          <cell r="BD4240" t="str">
            <v>GBU0101</v>
          </cell>
          <cell r="BF4240" t="str">
            <v>BU09</v>
          </cell>
          <cell r="BP4240" t="str">
            <v>ACC_KFI_+GSSCPXDBSO</v>
          </cell>
          <cell r="BR4240" t="str">
            <v>2020.12</v>
          </cell>
          <cell r="BS4240" t="str">
            <v>Visée 1</v>
          </cell>
          <cell r="BT4240">
            <v>211296.38</v>
          </cell>
          <cell r="BV4240" t="str">
            <v>GBU0101</v>
          </cell>
          <cell r="CB4240" t="str">
            <v>BU07</v>
          </cell>
          <cell r="CL4240" t="str">
            <v>ACC_KFI_TO</v>
          </cell>
          <cell r="CN4240" t="str">
            <v>EFF0105</v>
          </cell>
          <cell r="CP4240">
            <v>0</v>
          </cell>
          <cell r="CS4240" t="str">
            <v>GBU0401</v>
          </cell>
        </row>
        <row r="4241">
          <cell r="BD4241" t="str">
            <v>GBU0101</v>
          </cell>
          <cell r="BF4241" t="str">
            <v>BU09</v>
          </cell>
          <cell r="BP4241" t="str">
            <v>ACC_KFI_+GSSCPXDBSO</v>
          </cell>
          <cell r="BR4241" t="str">
            <v>2021.06</v>
          </cell>
          <cell r="BS4241" t="str">
            <v>Actual</v>
          </cell>
          <cell r="BT4241">
            <v>-72901.05</v>
          </cell>
          <cell r="BV4241" t="str">
            <v>GBU0101</v>
          </cell>
          <cell r="CB4241" t="str">
            <v>BU07</v>
          </cell>
          <cell r="CL4241" t="str">
            <v>ACC_KFI_TO</v>
          </cell>
          <cell r="CN4241" t="str">
            <v>EFF0109</v>
          </cell>
          <cell r="CP4241">
            <v>0</v>
          </cell>
          <cell r="CS4241" t="str">
            <v>GBU0401</v>
          </cell>
        </row>
        <row r="4242">
          <cell r="BD4242" t="str">
            <v>GBU0101</v>
          </cell>
          <cell r="BF4242" t="str">
            <v>BU09</v>
          </cell>
          <cell r="BP4242" t="str">
            <v>ACC_KFI_+GSSCPXDBSO</v>
          </cell>
          <cell r="BR4242" t="str">
            <v>2021.06</v>
          </cell>
          <cell r="BS4242" t="str">
            <v>Visée 1</v>
          </cell>
          <cell r="BT4242">
            <v>-4131.9889700000003</v>
          </cell>
          <cell r="BV4242" t="str">
            <v>GBU0101</v>
          </cell>
          <cell r="CB4242" t="str">
            <v>BU07</v>
          </cell>
          <cell r="CL4242" t="str">
            <v>ACC_KFI_COI</v>
          </cell>
          <cell r="CN4242" t="str">
            <v>EFF0105</v>
          </cell>
          <cell r="CP4242">
            <v>-3.3933900000000001</v>
          </cell>
          <cell r="CS4242" t="str">
            <v>GBU0401</v>
          </cell>
        </row>
        <row r="4243">
          <cell r="BD4243" t="str">
            <v>GBU0101</v>
          </cell>
          <cell r="BF4243" t="str">
            <v>BU09</v>
          </cell>
          <cell r="BP4243" t="str">
            <v>ACC_KFI_TO</v>
          </cell>
          <cell r="BR4243" t="str">
            <v>2019.06</v>
          </cell>
          <cell r="BS4243" t="str">
            <v>Actual</v>
          </cell>
          <cell r="BT4243">
            <v>5131.07</v>
          </cell>
          <cell r="BV4243" t="str">
            <v>GBU0101</v>
          </cell>
          <cell r="CB4243" t="str">
            <v>BU07</v>
          </cell>
          <cell r="CL4243" t="str">
            <v>ACC_KFI_COI</v>
          </cell>
          <cell r="CN4243" t="str">
            <v>EFF0109</v>
          </cell>
          <cell r="CP4243">
            <v>447.87338999999997</v>
          </cell>
          <cell r="CS4243" t="str">
            <v>GBU0401</v>
          </cell>
        </row>
        <row r="4244">
          <cell r="BD4244" t="str">
            <v>GBU0101</v>
          </cell>
          <cell r="BF4244" t="str">
            <v>BU09</v>
          </cell>
          <cell r="BP4244" t="str">
            <v>ACC_KFI_EBITDA</v>
          </cell>
          <cell r="BR4244" t="str">
            <v>2019.06</v>
          </cell>
          <cell r="BS4244" t="str">
            <v>Actual</v>
          </cell>
          <cell r="BT4244">
            <v>22825.58</v>
          </cell>
          <cell r="BV4244" t="str">
            <v>GBU0101</v>
          </cell>
          <cell r="CB4244" t="str">
            <v>BU07</v>
          </cell>
          <cell r="CL4244" t="str">
            <v>ACC_KFI_EBITDA</v>
          </cell>
          <cell r="CN4244" t="str">
            <v>EFF0105</v>
          </cell>
          <cell r="CP4244">
            <v>2.2235800000000001</v>
          </cell>
          <cell r="CS4244" t="str">
            <v>GBU0401</v>
          </cell>
        </row>
        <row r="4245">
          <cell r="BD4245" t="str">
            <v>GBU0101</v>
          </cell>
          <cell r="BF4245" t="str">
            <v>BU09</v>
          </cell>
          <cell r="BP4245" t="str">
            <v>ACC_KFI_EBITDA</v>
          </cell>
          <cell r="BR4245" t="str">
            <v>2019.06</v>
          </cell>
          <cell r="BS4245" t="str">
            <v>Visée 1</v>
          </cell>
          <cell r="BT4245">
            <v>4379.54</v>
          </cell>
          <cell r="BV4245" t="str">
            <v>GBU0101</v>
          </cell>
          <cell r="CB4245" t="str">
            <v>BU07</v>
          </cell>
          <cell r="CL4245" t="str">
            <v>ACC_KFI_EBITDA</v>
          </cell>
          <cell r="CN4245" t="str">
            <v>EFF0109</v>
          </cell>
          <cell r="CP4245">
            <v>-294.05358000000001</v>
          </cell>
          <cell r="CS4245" t="str">
            <v>GBU0401</v>
          </cell>
        </row>
        <row r="4246">
          <cell r="BD4246" t="str">
            <v>GBU0101</v>
          </cell>
          <cell r="BF4246" t="str">
            <v>BU09</v>
          </cell>
          <cell r="BP4246" t="str">
            <v>ACC_KFI_EBITDA</v>
          </cell>
          <cell r="BR4246" t="str">
            <v>2020.06</v>
          </cell>
          <cell r="BS4246" t="str">
            <v>Actual</v>
          </cell>
          <cell r="BT4246">
            <v>2147.75</v>
          </cell>
          <cell r="BV4246" t="str">
            <v>GBU0101</v>
          </cell>
          <cell r="CB4246" t="str">
            <v>BU07</v>
          </cell>
          <cell r="CL4246" t="str">
            <v>ACC_KFI_TO</v>
          </cell>
          <cell r="CN4246" t="str">
            <v>EFF0105</v>
          </cell>
          <cell r="CP4246">
            <v>-66.639979999999994</v>
          </cell>
          <cell r="CS4246" t="str">
            <v>GBU0401</v>
          </cell>
        </row>
        <row r="4247">
          <cell r="BD4247" t="str">
            <v>GBU0101</v>
          </cell>
          <cell r="BF4247" t="str">
            <v>BU09</v>
          </cell>
          <cell r="BP4247" t="str">
            <v>ACC_KFI_EBITDA</v>
          </cell>
          <cell r="BR4247" t="str">
            <v>2020.06</v>
          </cell>
          <cell r="BS4247" t="str">
            <v>Visée 1</v>
          </cell>
          <cell r="BT4247">
            <v>3042.77</v>
          </cell>
          <cell r="BV4247" t="str">
            <v>GBU0101</v>
          </cell>
          <cell r="CB4247" t="str">
            <v>BU07</v>
          </cell>
          <cell r="CL4247" t="str">
            <v>ACC_KFI_TO</v>
          </cell>
          <cell r="CN4247" t="str">
            <v>EFF0109</v>
          </cell>
          <cell r="CP4247">
            <v>8800.5899800000007</v>
          </cell>
          <cell r="CS4247" t="str">
            <v>GBU0401</v>
          </cell>
        </row>
        <row r="4248">
          <cell r="BD4248" t="str">
            <v>GBU0101</v>
          </cell>
          <cell r="BF4248" t="str">
            <v>BU09</v>
          </cell>
          <cell r="BP4248" t="str">
            <v>ACC_KFI_EBITDA</v>
          </cell>
          <cell r="BR4248" t="str">
            <v>2020.12</v>
          </cell>
          <cell r="BS4248" t="str">
            <v>Actual</v>
          </cell>
          <cell r="BT4248">
            <v>6425.76</v>
          </cell>
          <cell r="BV4248" t="str">
            <v>GBU0101</v>
          </cell>
          <cell r="CB4248" t="str">
            <v>BU07</v>
          </cell>
          <cell r="CL4248" t="str">
            <v>ACC_KFI_COI</v>
          </cell>
          <cell r="CN4248" t="str">
            <v>EFF0105</v>
          </cell>
          <cell r="CP4248">
            <v>1.14E-3</v>
          </cell>
          <cell r="CS4248" t="str">
            <v>GBU0401</v>
          </cell>
        </row>
        <row r="4249">
          <cell r="BD4249" t="str">
            <v>GBU0101</v>
          </cell>
          <cell r="BF4249" t="str">
            <v>BU09</v>
          </cell>
          <cell r="BP4249" t="str">
            <v>ACC_KFI_EBITDA</v>
          </cell>
          <cell r="BR4249" t="str">
            <v>2020.12</v>
          </cell>
          <cell r="BS4249" t="str">
            <v>Visée 1</v>
          </cell>
          <cell r="BT4249">
            <v>6744.86</v>
          </cell>
          <cell r="BV4249" t="str">
            <v>GBU0101</v>
          </cell>
          <cell r="CB4249" t="str">
            <v>BU07</v>
          </cell>
          <cell r="CL4249" t="str">
            <v>ACC_KFI_COI</v>
          </cell>
          <cell r="CN4249" t="str">
            <v>EFF0109</v>
          </cell>
          <cell r="CP4249">
            <v>-99.001140000000007</v>
          </cell>
          <cell r="CS4249" t="str">
            <v>GBU0401</v>
          </cell>
        </row>
        <row r="4250">
          <cell r="BD4250" t="str">
            <v>GBU0101</v>
          </cell>
          <cell r="BF4250" t="str">
            <v>BU09</v>
          </cell>
          <cell r="BP4250" t="str">
            <v>ACC_KFI_EBITDA</v>
          </cell>
          <cell r="BR4250" t="str">
            <v>2021.06</v>
          </cell>
          <cell r="BS4250" t="str">
            <v>Visée 1</v>
          </cell>
          <cell r="BT4250">
            <v>1593.55</v>
          </cell>
          <cell r="BV4250" t="str">
            <v>GBU0101</v>
          </cell>
          <cell r="CB4250" t="str">
            <v>BU07</v>
          </cell>
          <cell r="CL4250" t="str">
            <v>ACC_KFI_EBITDA</v>
          </cell>
          <cell r="CN4250" t="str">
            <v>EFF0105</v>
          </cell>
          <cell r="CP4250">
            <v>-4.4200000000000003E-3</v>
          </cell>
          <cell r="CS4250" t="str">
            <v>GBU0401</v>
          </cell>
        </row>
        <row r="4251">
          <cell r="BD4251" t="str">
            <v>GBU0101</v>
          </cell>
          <cell r="BF4251" t="str">
            <v>BU09</v>
          </cell>
          <cell r="BP4251" t="str">
            <v>ACC_KFI_COI</v>
          </cell>
          <cell r="BR4251" t="str">
            <v>2019.06</v>
          </cell>
          <cell r="BS4251" t="str">
            <v>Actual</v>
          </cell>
          <cell r="BT4251">
            <v>19609.04</v>
          </cell>
          <cell r="BV4251" t="str">
            <v>GBU0101</v>
          </cell>
          <cell r="CB4251" t="str">
            <v>BU07</v>
          </cell>
          <cell r="CL4251" t="str">
            <v>ACC_KFI_EBITDA</v>
          </cell>
          <cell r="CN4251" t="str">
            <v>EFF0109</v>
          </cell>
          <cell r="CP4251">
            <v>-98.995580000000004</v>
          </cell>
          <cell r="CS4251" t="str">
            <v>GBU0401</v>
          </cell>
        </row>
        <row r="4252">
          <cell r="BD4252" t="str">
            <v>GBU0101</v>
          </cell>
          <cell r="BF4252" t="str">
            <v>BU09</v>
          </cell>
          <cell r="BP4252" t="str">
            <v>ACC_KFI_COI</v>
          </cell>
          <cell r="BR4252" t="str">
            <v>2019.06</v>
          </cell>
          <cell r="BS4252" t="str">
            <v>Visée 1</v>
          </cell>
          <cell r="BT4252">
            <v>4379.54</v>
          </cell>
          <cell r="BV4252" t="str">
            <v>GBU0101</v>
          </cell>
          <cell r="CB4252" t="str">
            <v>BU07</v>
          </cell>
          <cell r="CL4252" t="str">
            <v>ACC_KFI_TO</v>
          </cell>
          <cell r="CN4252" t="str">
            <v>EFF0105</v>
          </cell>
          <cell r="CP4252">
            <v>0</v>
          </cell>
          <cell r="CS4252" t="str">
            <v>GBU0401</v>
          </cell>
        </row>
        <row r="4253">
          <cell r="BD4253" t="str">
            <v>GBU0101</v>
          </cell>
          <cell r="BF4253" t="str">
            <v>BU09</v>
          </cell>
          <cell r="BP4253" t="str">
            <v>ACC_KFI_COI</v>
          </cell>
          <cell r="BR4253" t="str">
            <v>2020.06</v>
          </cell>
          <cell r="BS4253" t="str">
            <v>Actual</v>
          </cell>
          <cell r="BT4253">
            <v>2147.75</v>
          </cell>
          <cell r="BV4253" t="str">
            <v>GBU0101</v>
          </cell>
          <cell r="CB4253" t="str">
            <v>BU07</v>
          </cell>
          <cell r="CL4253" t="str">
            <v>ACC_KFI_TO</v>
          </cell>
          <cell r="CN4253" t="str">
            <v>EFF0109</v>
          </cell>
          <cell r="CP4253">
            <v>-1E-3</v>
          </cell>
          <cell r="CS4253" t="str">
            <v>GBU0401</v>
          </cell>
        </row>
        <row r="4254">
          <cell r="BD4254" t="str">
            <v>GBU0101</v>
          </cell>
          <cell r="BF4254" t="str">
            <v>BU09</v>
          </cell>
          <cell r="BP4254" t="str">
            <v>ACC_KFI_COI</v>
          </cell>
          <cell r="BR4254" t="str">
            <v>2020.06</v>
          </cell>
          <cell r="BS4254" t="str">
            <v>Visée 1</v>
          </cell>
          <cell r="BT4254">
            <v>3042.77</v>
          </cell>
          <cell r="BV4254" t="str">
            <v>GBU0101</v>
          </cell>
          <cell r="CB4254" t="str">
            <v>BU07</v>
          </cell>
          <cell r="CL4254" t="str">
            <v>ACC_KFI_COI</v>
          </cell>
          <cell r="CN4254" t="str">
            <v>EFF0105</v>
          </cell>
          <cell r="CP4254">
            <v>5.34884</v>
          </cell>
          <cell r="CS4254" t="str">
            <v>GBU0401</v>
          </cell>
        </row>
        <row r="4255">
          <cell r="BD4255" t="str">
            <v>GBU0101</v>
          </cell>
          <cell r="BF4255" t="str">
            <v>BU09</v>
          </cell>
          <cell r="BP4255" t="str">
            <v>ACC_KFI_COI</v>
          </cell>
          <cell r="BR4255" t="str">
            <v>2020.12</v>
          </cell>
          <cell r="BS4255" t="str">
            <v>Actual</v>
          </cell>
          <cell r="BT4255">
            <v>6425.76</v>
          </cell>
          <cell r="BV4255" t="str">
            <v>GBU0101</v>
          </cell>
          <cell r="CB4255" t="str">
            <v>BU07</v>
          </cell>
          <cell r="CL4255" t="str">
            <v>ACC_KFI_COI</v>
          </cell>
          <cell r="CN4255" t="str">
            <v>EFF0109</v>
          </cell>
          <cell r="CP4255">
            <v>-706.29884000000004</v>
          </cell>
          <cell r="CS4255" t="str">
            <v>GBU0401</v>
          </cell>
        </row>
        <row r="4256">
          <cell r="BD4256" t="str">
            <v>GBU0101</v>
          </cell>
          <cell r="BF4256" t="str">
            <v>BU09</v>
          </cell>
          <cell r="BP4256" t="str">
            <v>ACC_KFI_COI</v>
          </cell>
          <cell r="BR4256" t="str">
            <v>2020.12</v>
          </cell>
          <cell r="BS4256" t="str">
            <v>Visée 1</v>
          </cell>
          <cell r="BT4256">
            <v>6744.86</v>
          </cell>
          <cell r="BV4256" t="str">
            <v>GBU0101</v>
          </cell>
          <cell r="CB4256" t="str">
            <v>BU07</v>
          </cell>
          <cell r="CL4256" t="str">
            <v>ACC_KFI_EBITDA</v>
          </cell>
          <cell r="CN4256" t="str">
            <v>EFF0105</v>
          </cell>
          <cell r="CP4256">
            <v>-0.28559000000000001</v>
          </cell>
          <cell r="CS4256" t="str">
            <v>GBU0401</v>
          </cell>
        </row>
        <row r="4257">
          <cell r="BD4257" t="str">
            <v>GBU0101</v>
          </cell>
          <cell r="BF4257" t="str">
            <v>BU09</v>
          </cell>
          <cell r="BP4257" t="str">
            <v>ACC_KFI_COI</v>
          </cell>
          <cell r="BR4257" t="str">
            <v>2021.06</v>
          </cell>
          <cell r="BS4257" t="str">
            <v>Visée 1</v>
          </cell>
          <cell r="BT4257">
            <v>1593.55</v>
          </cell>
          <cell r="BV4257" t="str">
            <v>GBU0101</v>
          </cell>
          <cell r="CB4257" t="str">
            <v>BU07</v>
          </cell>
          <cell r="CL4257" t="str">
            <v>ACC_KFI_EBITDA</v>
          </cell>
          <cell r="CN4257" t="str">
            <v>EFF0109</v>
          </cell>
          <cell r="CP4257">
            <v>37.935589999999998</v>
          </cell>
          <cell r="CS4257" t="str">
            <v>GBU0401</v>
          </cell>
        </row>
        <row r="4258">
          <cell r="BD4258" t="str">
            <v>GBU0101</v>
          </cell>
          <cell r="BF4258" t="str">
            <v>BU09</v>
          </cell>
          <cell r="BP4258" t="str">
            <v>ACC_KFI_ASS_REC</v>
          </cell>
          <cell r="BR4258" t="str">
            <v>2019.06</v>
          </cell>
          <cell r="BS4258" t="str">
            <v>Visée 1</v>
          </cell>
          <cell r="BT4258">
            <v>4379.54</v>
          </cell>
          <cell r="BV4258" t="str">
            <v>GBU0101</v>
          </cell>
          <cell r="CB4258" t="str">
            <v>BU07</v>
          </cell>
          <cell r="CL4258" t="str">
            <v>ACC_KFI_TO</v>
          </cell>
          <cell r="CN4258" t="str">
            <v>EFF0105</v>
          </cell>
          <cell r="CP4258">
            <v>72.17998</v>
          </cell>
          <cell r="CS4258" t="str">
            <v>GBU0401</v>
          </cell>
        </row>
        <row r="4259">
          <cell r="BD4259" t="str">
            <v>GBU0101</v>
          </cell>
          <cell r="BF4259" t="str">
            <v>BU09</v>
          </cell>
          <cell r="BP4259" t="str">
            <v>ACC_KFI_ASS_REC</v>
          </cell>
          <cell r="BR4259" t="str">
            <v>2020.06</v>
          </cell>
          <cell r="BS4259" t="str">
            <v>Actual</v>
          </cell>
          <cell r="BT4259">
            <v>2147.75</v>
          </cell>
          <cell r="BV4259" t="str">
            <v>GBU0101</v>
          </cell>
          <cell r="CB4259" t="str">
            <v>BU07</v>
          </cell>
          <cell r="CL4259" t="str">
            <v>ACC_KFI_TO</v>
          </cell>
          <cell r="CN4259" t="str">
            <v>EFF0109</v>
          </cell>
          <cell r="CP4259">
            <v>-9533.2989799999996</v>
          </cell>
          <cell r="CS4259" t="str">
            <v>GBU0401</v>
          </cell>
        </row>
        <row r="4260">
          <cell r="BD4260" t="str">
            <v>GBU0101</v>
          </cell>
          <cell r="BF4260" t="str">
            <v>BU09</v>
          </cell>
          <cell r="BP4260" t="str">
            <v>ACC_KFI_ASS_REC</v>
          </cell>
          <cell r="BR4260" t="str">
            <v>2020.06</v>
          </cell>
          <cell r="BS4260" t="str">
            <v>Visée 1</v>
          </cell>
          <cell r="BT4260">
            <v>3042.77</v>
          </cell>
          <cell r="BV4260" t="str">
            <v>GBU0101</v>
          </cell>
          <cell r="CB4260" t="str">
            <v>BU08</v>
          </cell>
          <cell r="CL4260" t="str">
            <v>ACC_KFI_COI</v>
          </cell>
          <cell r="CN4260" t="str">
            <v>EFF0105</v>
          </cell>
          <cell r="CP4260">
            <v>-2.3782899999999998</v>
          </cell>
          <cell r="CS4260" t="str">
            <v>GBU0401</v>
          </cell>
        </row>
        <row r="4261">
          <cell r="BD4261" t="str">
            <v>GBU0101</v>
          </cell>
          <cell r="BF4261" t="str">
            <v>BU09</v>
          </cell>
          <cell r="BP4261" t="str">
            <v>ACC_KFI_ASS_REC</v>
          </cell>
          <cell r="BR4261" t="str">
            <v>2020.12</v>
          </cell>
          <cell r="BS4261" t="str">
            <v>Actual</v>
          </cell>
          <cell r="BT4261">
            <v>6425.76</v>
          </cell>
          <cell r="BV4261" t="str">
            <v>GBU0101</v>
          </cell>
          <cell r="CB4261" t="str">
            <v>BU08</v>
          </cell>
          <cell r="CL4261" t="str">
            <v>ACC_KFI_COI</v>
          </cell>
          <cell r="CN4261" t="str">
            <v>EFF0109</v>
          </cell>
          <cell r="CP4261">
            <v>-83.721710000000002</v>
          </cell>
          <cell r="CS4261" t="str">
            <v>GBU0401</v>
          </cell>
        </row>
        <row r="4262">
          <cell r="BD4262" t="str">
            <v>GBU0101</v>
          </cell>
          <cell r="BF4262" t="str">
            <v>BU09</v>
          </cell>
          <cell r="BP4262" t="str">
            <v>ACC_KFI_ASS_REC</v>
          </cell>
          <cell r="BR4262" t="str">
            <v>2020.12</v>
          </cell>
          <cell r="BS4262" t="str">
            <v>Visée 1</v>
          </cell>
          <cell r="BT4262">
            <v>6744.86</v>
          </cell>
          <cell r="BV4262" t="str">
            <v>GBU0101</v>
          </cell>
          <cell r="CB4262" t="str">
            <v>BU08</v>
          </cell>
          <cell r="CL4262" t="str">
            <v>ACC_KFI_EBITDA</v>
          </cell>
          <cell r="CN4262" t="str">
            <v>EFF0105</v>
          </cell>
          <cell r="CP4262">
            <v>-2.9339599999999999</v>
          </cell>
          <cell r="CS4262" t="str">
            <v>GBU0401</v>
          </cell>
        </row>
        <row r="4263">
          <cell r="BD4263" t="str">
            <v>GBU0101</v>
          </cell>
          <cell r="BF4263" t="str">
            <v>BU09</v>
          </cell>
          <cell r="BP4263" t="str">
            <v>ACC_KFI_ASS_REC</v>
          </cell>
          <cell r="BR4263" t="str">
            <v>2021.06</v>
          </cell>
          <cell r="BS4263" t="str">
            <v>Visée 1</v>
          </cell>
          <cell r="BT4263">
            <v>1593.55</v>
          </cell>
          <cell r="BV4263" t="str">
            <v>GBU0101</v>
          </cell>
          <cell r="CB4263" t="str">
            <v>BU08</v>
          </cell>
          <cell r="CL4263" t="str">
            <v>ACC_KFI_EBITDA</v>
          </cell>
          <cell r="CN4263" t="str">
            <v>EFF0109</v>
          </cell>
          <cell r="CP4263">
            <v>-103.26604</v>
          </cell>
          <cell r="CS4263" t="str">
            <v>GBU0401</v>
          </cell>
        </row>
        <row r="4264">
          <cell r="BD4264" t="str">
            <v>GBU0101</v>
          </cell>
          <cell r="BF4264" t="str">
            <v>BU09</v>
          </cell>
          <cell r="BP4264" t="str">
            <v>ACC_KFI_+GTHCPXDBSO</v>
          </cell>
          <cell r="BR4264" t="str">
            <v>2019.06</v>
          </cell>
          <cell r="BS4264" t="str">
            <v>Actual</v>
          </cell>
          <cell r="BT4264">
            <v>19356.8</v>
          </cell>
          <cell r="BV4264" t="str">
            <v>GBU0101</v>
          </cell>
          <cell r="CB4264" t="str">
            <v>BU08</v>
          </cell>
          <cell r="CL4264" t="str">
            <v>ACC_KFI_TO</v>
          </cell>
          <cell r="CN4264" t="str">
            <v>EFF0105</v>
          </cell>
          <cell r="CP4264">
            <v>-24.46368</v>
          </cell>
          <cell r="CS4264" t="str">
            <v>GBU0401</v>
          </cell>
        </row>
        <row r="4265">
          <cell r="BD4265" t="str">
            <v>GBU0101</v>
          </cell>
          <cell r="BF4265" t="str">
            <v>BU09</v>
          </cell>
          <cell r="BP4265" t="str">
            <v>ACC_KFI_+GSSCPXDBSO</v>
          </cell>
          <cell r="BR4265" t="str">
            <v>2019.06</v>
          </cell>
          <cell r="BS4265" t="str">
            <v>Actual</v>
          </cell>
          <cell r="BT4265">
            <v>19356.8</v>
          </cell>
          <cell r="BV4265" t="str">
            <v>GBU0101</v>
          </cell>
          <cell r="CB4265" t="str">
            <v>BU08</v>
          </cell>
          <cell r="CL4265" t="str">
            <v>ACC_KFI_TO</v>
          </cell>
          <cell r="CN4265" t="str">
            <v>EFF0109</v>
          </cell>
          <cell r="CP4265">
            <v>-860.43632000000002</v>
          </cell>
          <cell r="CS4265" t="str">
            <v>GBU0401</v>
          </cell>
        </row>
        <row r="4266">
          <cell r="BD4266" t="str">
            <v>GBU0101</v>
          </cell>
          <cell r="BF4266" t="str">
            <v>BU09</v>
          </cell>
          <cell r="BP4266" t="str">
            <v>ACC_KFI_TO</v>
          </cell>
          <cell r="BR4266" t="str">
            <v>2019.06</v>
          </cell>
          <cell r="BS4266" t="str">
            <v>Actual</v>
          </cell>
          <cell r="BT4266">
            <v>108.87</v>
          </cell>
          <cell r="BV4266" t="str">
            <v>GBU0101</v>
          </cell>
          <cell r="CB4266" t="str">
            <v>BU08</v>
          </cell>
          <cell r="CL4266" t="str">
            <v>ACC_KFI_COI</v>
          </cell>
          <cell r="CN4266" t="str">
            <v>EFF0105</v>
          </cell>
          <cell r="CP4266">
            <v>-10.101699999999999</v>
          </cell>
          <cell r="CS4266" t="str">
            <v>GBU0401</v>
          </cell>
        </row>
        <row r="4267">
          <cell r="BD4267" t="str">
            <v>GBU0101</v>
          </cell>
          <cell r="BF4267" t="str">
            <v>BU09</v>
          </cell>
          <cell r="BP4267" t="str">
            <v>ACC_KFI_TO</v>
          </cell>
          <cell r="BR4267" t="str">
            <v>2020.06</v>
          </cell>
          <cell r="BS4267" t="str">
            <v>Actual</v>
          </cell>
          <cell r="BT4267">
            <v>429.2</v>
          </cell>
          <cell r="BV4267" t="str">
            <v>GBU0101</v>
          </cell>
          <cell r="CB4267" t="str">
            <v>BU08</v>
          </cell>
          <cell r="CL4267" t="str">
            <v>ACC_KFI_COI</v>
          </cell>
          <cell r="CN4267" t="str">
            <v>EFF0109</v>
          </cell>
          <cell r="CP4267">
            <v>543.81169999999997</v>
          </cell>
          <cell r="CS4267" t="str">
            <v>GBU0401</v>
          </cell>
        </row>
        <row r="4268">
          <cell r="BD4268" t="str">
            <v>GBU0101</v>
          </cell>
          <cell r="BF4268" t="str">
            <v>BU09</v>
          </cell>
          <cell r="BP4268" t="str">
            <v>ACC_KFI_TO</v>
          </cell>
          <cell r="BR4268" t="str">
            <v>2020.12</v>
          </cell>
          <cell r="BS4268" t="str">
            <v>Actual</v>
          </cell>
          <cell r="BT4268">
            <v>-1100.52</v>
          </cell>
          <cell r="BV4268" t="str">
            <v>GBU0101</v>
          </cell>
          <cell r="CB4268" t="str">
            <v>BU08</v>
          </cell>
          <cell r="CL4268" t="str">
            <v>ACC_KFI_COI</v>
          </cell>
          <cell r="CN4268" t="str">
            <v>EFF0221</v>
          </cell>
          <cell r="CP4268">
            <v>-146.30215000000001</v>
          </cell>
          <cell r="CS4268" t="str">
            <v>GBU0401</v>
          </cell>
        </row>
        <row r="4269">
          <cell r="BD4269" t="str">
            <v>GBU0101</v>
          </cell>
          <cell r="BF4269" t="str">
            <v>BU09</v>
          </cell>
          <cell r="BP4269" t="str">
            <v>ACC_KFI_TO</v>
          </cell>
          <cell r="BR4269" t="str">
            <v>2021.06</v>
          </cell>
          <cell r="BS4269" t="str">
            <v>Actual</v>
          </cell>
          <cell r="BT4269">
            <v>-1256.07</v>
          </cell>
          <cell r="BV4269" t="str">
            <v>GBU0101</v>
          </cell>
          <cell r="CB4269" t="str">
            <v>BU08</v>
          </cell>
          <cell r="CL4269" t="str">
            <v>ACC_KFI_EBITDA</v>
          </cell>
          <cell r="CN4269" t="str">
            <v>EFF0105</v>
          </cell>
          <cell r="CP4269">
            <v>-35.456029999999998</v>
          </cell>
          <cell r="CS4269" t="str">
            <v>GBU0401</v>
          </cell>
        </row>
        <row r="4270">
          <cell r="BD4270" t="str">
            <v>GBU0101</v>
          </cell>
          <cell r="BF4270" t="str">
            <v>BU09</v>
          </cell>
          <cell r="BP4270" t="str">
            <v>ACC_KFI_TO</v>
          </cell>
          <cell r="BR4270" t="str">
            <v>2021.06</v>
          </cell>
          <cell r="BS4270" t="str">
            <v>Visée 1</v>
          </cell>
          <cell r="BT4270">
            <v>-4776.3999999999996</v>
          </cell>
          <cell r="BV4270" t="str">
            <v>GBU0101</v>
          </cell>
          <cell r="CB4270" t="str">
            <v>BU08</v>
          </cell>
          <cell r="CL4270" t="str">
            <v>ACC_KFI_EBITDA</v>
          </cell>
          <cell r="CN4270" t="str">
            <v>EFF0109</v>
          </cell>
          <cell r="CP4270">
            <v>754.14603</v>
          </cell>
          <cell r="CS4270" t="str">
            <v>GBU0401</v>
          </cell>
        </row>
        <row r="4271">
          <cell r="BD4271" t="str">
            <v>GBU0101</v>
          </cell>
          <cell r="BF4271" t="str">
            <v>BU09</v>
          </cell>
          <cell r="BP4271" t="str">
            <v>ACC_KFI_EBITDA</v>
          </cell>
          <cell r="BR4271" t="str">
            <v>2019.06</v>
          </cell>
          <cell r="BS4271" t="str">
            <v>Actual</v>
          </cell>
          <cell r="BT4271">
            <v>74.34</v>
          </cell>
          <cell r="BV4271" t="str">
            <v>GBU0101</v>
          </cell>
          <cell r="CB4271" t="str">
            <v>BU08</v>
          </cell>
          <cell r="CL4271" t="str">
            <v>ACC_KFI_EBITDA</v>
          </cell>
          <cell r="CN4271" t="str">
            <v>EFF0221</v>
          </cell>
          <cell r="CP4271">
            <v>-146.30215000000001</v>
          </cell>
          <cell r="CS4271" t="str">
            <v>GBU0401</v>
          </cell>
        </row>
        <row r="4272">
          <cell r="BD4272" t="str">
            <v>GBU0101</v>
          </cell>
          <cell r="BF4272" t="str">
            <v>BU09</v>
          </cell>
          <cell r="BP4272" t="str">
            <v>ACC_KFI_EBITDA</v>
          </cell>
          <cell r="BR4272" t="str">
            <v>2019.06</v>
          </cell>
          <cell r="BS4272" t="str">
            <v>Visée 1</v>
          </cell>
          <cell r="BT4272">
            <v>87.74</v>
          </cell>
          <cell r="BV4272" t="str">
            <v>GBU0101</v>
          </cell>
          <cell r="CB4272" t="str">
            <v>BU08</v>
          </cell>
          <cell r="CL4272" t="str">
            <v>ACC_KFI_TO</v>
          </cell>
          <cell r="CN4272" t="str">
            <v>EFF0105</v>
          </cell>
          <cell r="CP4272">
            <v>-715.58630000000005</v>
          </cell>
          <cell r="CS4272" t="str">
            <v>GBU0401</v>
          </cell>
        </row>
        <row r="4273">
          <cell r="BD4273" t="str">
            <v>GBU0101</v>
          </cell>
          <cell r="BF4273" t="str">
            <v>BU09</v>
          </cell>
          <cell r="BP4273" t="str">
            <v>ACC_KFI_EBITDA</v>
          </cell>
          <cell r="BR4273" t="str">
            <v>2020.06</v>
          </cell>
          <cell r="BS4273" t="str">
            <v>Actual</v>
          </cell>
          <cell r="BT4273">
            <v>30094.91</v>
          </cell>
          <cell r="BV4273" t="str">
            <v>GBU0101</v>
          </cell>
          <cell r="CB4273" t="str">
            <v>BU08</v>
          </cell>
          <cell r="CL4273" t="str">
            <v>ACC_KFI_TO</v>
          </cell>
          <cell r="CN4273" t="str">
            <v>EFF0109</v>
          </cell>
          <cell r="CP4273">
            <v>22006.816299999999</v>
          </cell>
          <cell r="CS4273" t="str">
            <v>GBU0401</v>
          </cell>
        </row>
        <row r="4274">
          <cell r="BD4274" t="str">
            <v>GBU0101</v>
          </cell>
          <cell r="BF4274" t="str">
            <v>BU09</v>
          </cell>
          <cell r="BP4274" t="str">
            <v>ACC_KFI_EBITDA</v>
          </cell>
          <cell r="BR4274" t="str">
            <v>2020.12</v>
          </cell>
          <cell r="BS4274" t="str">
            <v>Actual</v>
          </cell>
          <cell r="BT4274">
            <v>-3817.23</v>
          </cell>
          <cell r="BV4274" t="str">
            <v>GBU0101</v>
          </cell>
          <cell r="CB4274" t="str">
            <v>BU08</v>
          </cell>
          <cell r="CL4274" t="str">
            <v>ACC_KFI_COI</v>
          </cell>
          <cell r="CN4274" t="str">
            <v>EFF0105</v>
          </cell>
          <cell r="CP4274">
            <v>0</v>
          </cell>
          <cell r="CS4274" t="str">
            <v>GBU0401</v>
          </cell>
        </row>
        <row r="4275">
          <cell r="BD4275" t="str">
            <v>GBU0101</v>
          </cell>
          <cell r="BF4275" t="str">
            <v>BU09</v>
          </cell>
          <cell r="BP4275" t="str">
            <v>ACC_KFI_EBITDA</v>
          </cell>
          <cell r="BR4275" t="str">
            <v>2020.12</v>
          </cell>
          <cell r="BS4275" t="str">
            <v>Visée 1</v>
          </cell>
          <cell r="BT4275">
            <v>181.76</v>
          </cell>
          <cell r="BV4275" t="str">
            <v>GBU0101</v>
          </cell>
          <cell r="CB4275" t="str">
            <v>BU08</v>
          </cell>
          <cell r="CL4275" t="str">
            <v>ACC_KFI_COI</v>
          </cell>
          <cell r="CN4275" t="str">
            <v>EFF0109</v>
          </cell>
          <cell r="CP4275">
            <v>0</v>
          </cell>
          <cell r="CS4275" t="str">
            <v>GBU0401</v>
          </cell>
        </row>
        <row r="4276">
          <cell r="BD4276" t="str">
            <v>GBU0101</v>
          </cell>
          <cell r="BF4276" t="str">
            <v>BU09</v>
          </cell>
          <cell r="BP4276" t="str">
            <v>ACC_KFI_EBITDA</v>
          </cell>
          <cell r="BR4276" t="str">
            <v>2021.06</v>
          </cell>
          <cell r="BS4276" t="str">
            <v>Actual</v>
          </cell>
          <cell r="BT4276">
            <v>-67986.289999999994</v>
          </cell>
          <cell r="BV4276" t="str">
            <v>GBU0101</v>
          </cell>
          <cell r="CB4276" t="str">
            <v>BU08</v>
          </cell>
          <cell r="CL4276" t="str">
            <v>ACC_KFI_EBITDA</v>
          </cell>
          <cell r="CN4276" t="str">
            <v>EFF0105</v>
          </cell>
          <cell r="CP4276">
            <v>0</v>
          </cell>
          <cell r="CS4276" t="str">
            <v>GBU0401</v>
          </cell>
        </row>
        <row r="4277">
          <cell r="BD4277" t="str">
            <v>GBU0101</v>
          </cell>
          <cell r="BF4277" t="str">
            <v>BU09</v>
          </cell>
          <cell r="BP4277" t="str">
            <v>ACC_KFI_EBITDA</v>
          </cell>
          <cell r="BR4277" t="str">
            <v>2021.06</v>
          </cell>
          <cell r="BS4277" t="str">
            <v>Visée 1</v>
          </cell>
          <cell r="BT4277">
            <v>27719.64</v>
          </cell>
          <cell r="BV4277" t="str">
            <v>GBU0101</v>
          </cell>
          <cell r="CB4277" t="str">
            <v>BU08</v>
          </cell>
          <cell r="CL4277" t="str">
            <v>ACC_KFI_EBITDA</v>
          </cell>
          <cell r="CN4277" t="str">
            <v>EFF0109</v>
          </cell>
          <cell r="CP4277">
            <v>0</v>
          </cell>
          <cell r="CS4277" t="str">
            <v>GBU0401</v>
          </cell>
        </row>
        <row r="4278">
          <cell r="BD4278" t="str">
            <v>GBU0101</v>
          </cell>
          <cell r="BF4278" t="str">
            <v>BU09</v>
          </cell>
          <cell r="BP4278" t="str">
            <v>ACC_KFI_COI</v>
          </cell>
          <cell r="BR4278" t="str">
            <v>2019.06</v>
          </cell>
          <cell r="BS4278" t="str">
            <v>Actual</v>
          </cell>
          <cell r="BT4278">
            <v>74.34</v>
          </cell>
          <cell r="BV4278" t="str">
            <v>GBU0101</v>
          </cell>
          <cell r="CB4278" t="str">
            <v>BU08</v>
          </cell>
          <cell r="CL4278" t="str">
            <v>ACC_KFI_TO</v>
          </cell>
          <cell r="CN4278" t="str">
            <v>EFF0105</v>
          </cell>
          <cell r="CP4278">
            <v>0</v>
          </cell>
          <cell r="CS4278" t="str">
            <v>GBU0401</v>
          </cell>
        </row>
        <row r="4279">
          <cell r="BD4279" t="str">
            <v>GBU0101</v>
          </cell>
          <cell r="BF4279" t="str">
            <v>BU09</v>
          </cell>
          <cell r="BP4279" t="str">
            <v>ACC_KFI_COI</v>
          </cell>
          <cell r="BR4279" t="str">
            <v>2019.06</v>
          </cell>
          <cell r="BS4279" t="str">
            <v>Visée 1</v>
          </cell>
          <cell r="BT4279">
            <v>87.74</v>
          </cell>
          <cell r="BV4279" t="str">
            <v>GBU0101</v>
          </cell>
          <cell r="CB4279" t="str">
            <v>BU08</v>
          </cell>
          <cell r="CL4279" t="str">
            <v>ACC_KFI_TO</v>
          </cell>
          <cell r="CN4279" t="str">
            <v>EFF0109</v>
          </cell>
          <cell r="CP4279">
            <v>0</v>
          </cell>
          <cell r="CS4279" t="str">
            <v>GBU0401</v>
          </cell>
        </row>
        <row r="4280">
          <cell r="BD4280" t="str">
            <v>GBU0101</v>
          </cell>
          <cell r="BF4280" t="str">
            <v>BU09</v>
          </cell>
          <cell r="BP4280" t="str">
            <v>ACC_KFI_COI</v>
          </cell>
          <cell r="BR4280" t="str">
            <v>2020.06</v>
          </cell>
          <cell r="BS4280" t="str">
            <v>Actual</v>
          </cell>
          <cell r="BT4280">
            <v>30094.91</v>
          </cell>
          <cell r="BV4280" t="str">
            <v>GBU0101</v>
          </cell>
          <cell r="CB4280" t="str">
            <v>BU08</v>
          </cell>
          <cell r="CL4280" t="str">
            <v>ACC_KFI_COI</v>
          </cell>
          <cell r="CN4280" t="str">
            <v>EFF0102</v>
          </cell>
          <cell r="CP4280">
            <v>0</v>
          </cell>
          <cell r="CS4280" t="str">
            <v>GBU0401</v>
          </cell>
        </row>
        <row r="4281">
          <cell r="BD4281" t="str">
            <v>GBU0101</v>
          </cell>
          <cell r="BF4281" t="str">
            <v>BU09</v>
          </cell>
          <cell r="BP4281" t="str">
            <v>ACC_KFI_COI</v>
          </cell>
          <cell r="BR4281" t="str">
            <v>2020.12</v>
          </cell>
          <cell r="BS4281" t="str">
            <v>Actual</v>
          </cell>
          <cell r="BT4281">
            <v>-1811.44</v>
          </cell>
          <cell r="BV4281" t="str">
            <v>GBU0101</v>
          </cell>
          <cell r="CB4281" t="str">
            <v>BU08</v>
          </cell>
          <cell r="CL4281" t="str">
            <v>ACC_KFI_COI</v>
          </cell>
          <cell r="CN4281" t="str">
            <v>EFF0105</v>
          </cell>
          <cell r="CP4281">
            <v>0</v>
          </cell>
          <cell r="CS4281" t="str">
            <v>GBU0401</v>
          </cell>
        </row>
        <row r="4282">
          <cell r="BD4282" t="str">
            <v>GBU0101</v>
          </cell>
          <cell r="BF4282" t="str">
            <v>BU09</v>
          </cell>
          <cell r="BP4282" t="str">
            <v>ACC_KFI_COI</v>
          </cell>
          <cell r="BR4282" t="str">
            <v>2020.12</v>
          </cell>
          <cell r="BS4282" t="str">
            <v>Visée 1</v>
          </cell>
          <cell r="BT4282">
            <v>181.76</v>
          </cell>
          <cell r="BV4282" t="str">
            <v>GBU0101</v>
          </cell>
          <cell r="CB4282" t="str">
            <v>BU08</v>
          </cell>
          <cell r="CL4282" t="str">
            <v>ACC_KFI_COI</v>
          </cell>
          <cell r="CN4282" t="str">
            <v>EFF0109</v>
          </cell>
          <cell r="CP4282">
            <v>0</v>
          </cell>
          <cell r="CS4282" t="str">
            <v>GBU0401</v>
          </cell>
        </row>
        <row r="4283">
          <cell r="BD4283" t="str">
            <v>GBU0101</v>
          </cell>
          <cell r="BF4283" t="str">
            <v>BU09</v>
          </cell>
          <cell r="BP4283" t="str">
            <v>ACC_KFI_COI</v>
          </cell>
          <cell r="BR4283" t="str">
            <v>2021.06</v>
          </cell>
          <cell r="BS4283" t="str">
            <v>Actual</v>
          </cell>
          <cell r="BT4283">
            <v>-67470.25</v>
          </cell>
          <cell r="BV4283" t="str">
            <v>GBU0101</v>
          </cell>
          <cell r="CB4283" t="str">
            <v>BU08</v>
          </cell>
          <cell r="CL4283" t="str">
            <v>ACC_KFI_COI</v>
          </cell>
          <cell r="CN4283" t="str">
            <v>EFF0221</v>
          </cell>
          <cell r="CP4283">
            <v>3817</v>
          </cell>
          <cell r="CS4283" t="str">
            <v>GBU0401</v>
          </cell>
        </row>
        <row r="4284">
          <cell r="BD4284" t="str">
            <v>GBU0101</v>
          </cell>
          <cell r="BF4284" t="str">
            <v>BU09</v>
          </cell>
          <cell r="BP4284" t="str">
            <v>ACC_KFI_COI</v>
          </cell>
          <cell r="BR4284" t="str">
            <v>2021.06</v>
          </cell>
          <cell r="BS4284" t="str">
            <v>Visée 1</v>
          </cell>
          <cell r="BT4284">
            <v>27314.31</v>
          </cell>
          <cell r="BV4284" t="str">
            <v>GBU0101</v>
          </cell>
          <cell r="CB4284" t="str">
            <v>BU08</v>
          </cell>
          <cell r="CL4284" t="str">
            <v>ACC_KFI_EBITDA</v>
          </cell>
          <cell r="CN4284" t="str">
            <v>EFF0102</v>
          </cell>
          <cell r="CP4284">
            <v>0</v>
          </cell>
          <cell r="CS4284" t="str">
            <v>GBU0401</v>
          </cell>
        </row>
        <row r="4285">
          <cell r="BD4285" t="str">
            <v>GBU0101</v>
          </cell>
          <cell r="BF4285" t="str">
            <v>BU09</v>
          </cell>
          <cell r="BP4285" t="str">
            <v>ACC_KFI_ASS_REC</v>
          </cell>
          <cell r="BR4285" t="str">
            <v>2021.06</v>
          </cell>
          <cell r="BS4285" t="str">
            <v>Actual</v>
          </cell>
          <cell r="BT4285">
            <v>1783.72</v>
          </cell>
          <cell r="BV4285" t="str">
            <v>GBU0101</v>
          </cell>
          <cell r="CB4285" t="str">
            <v>BU08</v>
          </cell>
          <cell r="CL4285" t="str">
            <v>ACC_KFI_EBITDA</v>
          </cell>
          <cell r="CN4285" t="str">
            <v>EFF0105</v>
          </cell>
          <cell r="CP4285">
            <v>0</v>
          </cell>
          <cell r="CS4285" t="str">
            <v>GBU0401</v>
          </cell>
        </row>
        <row r="4286">
          <cell r="BD4286" t="str">
            <v>GBU0101</v>
          </cell>
          <cell r="BF4286" t="str">
            <v>BU09</v>
          </cell>
          <cell r="BP4286" t="str">
            <v>ACC_KFI_+GTHCPXDBSO</v>
          </cell>
          <cell r="BR4286" t="str">
            <v>2020.06</v>
          </cell>
          <cell r="BS4286" t="str">
            <v>Actual</v>
          </cell>
          <cell r="BT4286">
            <v>-228226.24</v>
          </cell>
          <cell r="BV4286" t="str">
            <v>GBU0101</v>
          </cell>
          <cell r="CB4286" t="str">
            <v>BU08</v>
          </cell>
          <cell r="CL4286" t="str">
            <v>ACC_KFI_EBITDA</v>
          </cell>
          <cell r="CN4286" t="str">
            <v>EFF0109</v>
          </cell>
          <cell r="CP4286">
            <v>0</v>
          </cell>
          <cell r="CS4286" t="str">
            <v>GBU0401</v>
          </cell>
        </row>
        <row r="4287">
          <cell r="BD4287" t="str">
            <v>GBU0101</v>
          </cell>
          <cell r="BF4287" t="str">
            <v>BU09</v>
          </cell>
          <cell r="BP4287" t="str">
            <v>ACC_KFI_+GTHCPXDBSO</v>
          </cell>
          <cell r="BR4287" t="str">
            <v>2020.12</v>
          </cell>
          <cell r="BS4287" t="str">
            <v>Actual</v>
          </cell>
          <cell r="BT4287">
            <v>9233.9599999999991</v>
          </cell>
          <cell r="BV4287" t="str">
            <v>GBU0101</v>
          </cell>
          <cell r="CB4287" t="str">
            <v>BU08</v>
          </cell>
          <cell r="CL4287" t="str">
            <v>ACC_KFI_EBITDA</v>
          </cell>
          <cell r="CN4287" t="str">
            <v>EFF0221</v>
          </cell>
          <cell r="CP4287">
            <v>3817</v>
          </cell>
          <cell r="CS4287" t="str">
            <v>GBU0401</v>
          </cell>
        </row>
        <row r="4288">
          <cell r="BD4288" t="str">
            <v>GBU0101</v>
          </cell>
          <cell r="BF4288" t="str">
            <v>BU09</v>
          </cell>
          <cell r="BP4288" t="str">
            <v>ACC_KFI_+GTHCPXDBSO</v>
          </cell>
          <cell r="BR4288" t="str">
            <v>2021.06</v>
          </cell>
          <cell r="BS4288" t="str">
            <v>Actual</v>
          </cell>
          <cell r="BT4288">
            <v>-68376.976370000004</v>
          </cell>
          <cell r="BV4288" t="str">
            <v>GBU0101</v>
          </cell>
          <cell r="CB4288" t="str">
            <v>BU08</v>
          </cell>
          <cell r="CL4288" t="str">
            <v>ACC_KFI_TO</v>
          </cell>
          <cell r="CN4288" t="str">
            <v>EFF0105</v>
          </cell>
          <cell r="CP4288">
            <v>0</v>
          </cell>
          <cell r="CS4288" t="str">
            <v>GBU0401</v>
          </cell>
        </row>
        <row r="4289">
          <cell r="BD4289" t="str">
            <v>GBU0101</v>
          </cell>
          <cell r="BF4289" t="str">
            <v>BU09</v>
          </cell>
          <cell r="BP4289" t="str">
            <v>ACC_KFI_+GTHCPXDBSO</v>
          </cell>
          <cell r="BR4289" t="str">
            <v>2021.06</v>
          </cell>
          <cell r="BS4289" t="str">
            <v>Visée 1</v>
          </cell>
          <cell r="BT4289">
            <v>-203247.39</v>
          </cell>
          <cell r="BV4289" t="str">
            <v>GBU0101</v>
          </cell>
          <cell r="CB4289" t="str">
            <v>BU08</v>
          </cell>
          <cell r="CL4289" t="str">
            <v>ACC_KFI_TO</v>
          </cell>
          <cell r="CN4289" t="str">
            <v>EFF0109</v>
          </cell>
          <cell r="CP4289">
            <v>0</v>
          </cell>
          <cell r="CS4289" t="str">
            <v>GBU0401</v>
          </cell>
        </row>
        <row r="4290">
          <cell r="BD4290" t="str">
            <v>GBU0101</v>
          </cell>
          <cell r="BF4290" t="str">
            <v>BU09</v>
          </cell>
          <cell r="BP4290" t="str">
            <v>ACC_KFI_+GSSCPXDBSO</v>
          </cell>
          <cell r="BR4290" t="str">
            <v>2020.06</v>
          </cell>
          <cell r="BS4290" t="str">
            <v>Actual</v>
          </cell>
          <cell r="BT4290">
            <v>-228226.24</v>
          </cell>
          <cell r="BV4290" t="str">
            <v>GBU0101</v>
          </cell>
          <cell r="CB4290" t="str">
            <v>BU08</v>
          </cell>
          <cell r="CL4290" t="str">
            <v>ACC_KFI_TO</v>
          </cell>
          <cell r="CN4290" t="str">
            <v>EFF0221</v>
          </cell>
          <cell r="CP4290">
            <v>4280</v>
          </cell>
          <cell r="CS4290" t="str">
            <v>GBU0401</v>
          </cell>
        </row>
        <row r="4291">
          <cell r="BD4291" t="str">
            <v>GBU0101</v>
          </cell>
          <cell r="BF4291" t="str">
            <v>BU09</v>
          </cell>
          <cell r="BP4291" t="str">
            <v>ACC_KFI_+GSSCPXDBSO</v>
          </cell>
          <cell r="BR4291" t="str">
            <v>2020.12</v>
          </cell>
          <cell r="BS4291" t="str">
            <v>Actual</v>
          </cell>
          <cell r="BT4291">
            <v>9233.9599999999991</v>
          </cell>
          <cell r="BV4291" t="str">
            <v>GBU0101</v>
          </cell>
          <cell r="CB4291" t="str">
            <v>BU08</v>
          </cell>
          <cell r="CL4291" t="str">
            <v>ACC_KFI_COI</v>
          </cell>
          <cell r="CN4291" t="str">
            <v>EFF0105</v>
          </cell>
          <cell r="CP4291">
            <v>0</v>
          </cell>
          <cell r="CS4291" t="str">
            <v>GBU0401</v>
          </cell>
        </row>
        <row r="4292">
          <cell r="BD4292" t="str">
            <v>GBU0101</v>
          </cell>
          <cell r="BF4292" t="str">
            <v>BU09</v>
          </cell>
          <cell r="BP4292" t="str">
            <v>ACC_KFI_+GSSCPXDBSO</v>
          </cell>
          <cell r="BR4292" t="str">
            <v>2021.06</v>
          </cell>
          <cell r="BS4292" t="str">
            <v>Actual</v>
          </cell>
          <cell r="BT4292">
            <v>-68376.976370000004</v>
          </cell>
          <cell r="BV4292" t="str">
            <v>GBU0101</v>
          </cell>
          <cell r="CB4292" t="str">
            <v>BU08</v>
          </cell>
          <cell r="CL4292" t="str">
            <v>ACC_KFI_COI</v>
          </cell>
          <cell r="CN4292" t="str">
            <v>EFF0109</v>
          </cell>
          <cell r="CP4292">
            <v>-1772</v>
          </cell>
          <cell r="CS4292" t="str">
            <v>GBU0401</v>
          </cell>
        </row>
        <row r="4293">
          <cell r="BD4293" t="str">
            <v>GBU0101</v>
          </cell>
          <cell r="BF4293" t="str">
            <v>BU09</v>
          </cell>
          <cell r="BP4293" t="str">
            <v>ACC_KFI_+GSSCPXDBSO</v>
          </cell>
          <cell r="BR4293" t="str">
            <v>2021.06</v>
          </cell>
          <cell r="BS4293" t="str">
            <v>Visée 1</v>
          </cell>
          <cell r="BT4293">
            <v>-203247.39</v>
          </cell>
          <cell r="BV4293" t="str">
            <v>GBU0101</v>
          </cell>
          <cell r="CB4293" t="str">
            <v>BU08</v>
          </cell>
          <cell r="CL4293" t="str">
            <v>ACC_KFI_COI</v>
          </cell>
          <cell r="CN4293" t="str">
            <v>EFF0220</v>
          </cell>
          <cell r="CP4293">
            <v>-1772</v>
          </cell>
          <cell r="CS4293" t="str">
            <v>GBU0401</v>
          </cell>
        </row>
        <row r="4294">
          <cell r="BD4294" t="str">
            <v>GBU0101</v>
          </cell>
          <cell r="BF4294" t="str">
            <v>BU09</v>
          </cell>
          <cell r="BP4294" t="str">
            <v>ACC_KFI_TO</v>
          </cell>
          <cell r="BR4294" t="str">
            <v>2019.06</v>
          </cell>
          <cell r="BS4294" t="str">
            <v>Actual</v>
          </cell>
          <cell r="BT4294">
            <v>5345.27</v>
          </cell>
          <cell r="BV4294" t="str">
            <v>GBU0101</v>
          </cell>
          <cell r="CB4294" t="str">
            <v>BU08</v>
          </cell>
          <cell r="CL4294" t="str">
            <v>ACC_KFI_EBITDA</v>
          </cell>
          <cell r="CN4294" t="str">
            <v>EFF0105</v>
          </cell>
          <cell r="CP4294">
            <v>0</v>
          </cell>
          <cell r="CS4294" t="str">
            <v>GBU0401</v>
          </cell>
        </row>
        <row r="4295">
          <cell r="BD4295" t="str">
            <v>GBU0101</v>
          </cell>
          <cell r="BF4295" t="str">
            <v>BU09</v>
          </cell>
          <cell r="BP4295" t="str">
            <v>ACC_KFI_TO</v>
          </cell>
          <cell r="BR4295" t="str">
            <v>2020.06</v>
          </cell>
          <cell r="BS4295" t="str">
            <v>Actual</v>
          </cell>
          <cell r="BT4295">
            <v>2935.44</v>
          </cell>
          <cell r="BV4295" t="str">
            <v>GBU0101</v>
          </cell>
          <cell r="CB4295" t="str">
            <v>BU08</v>
          </cell>
          <cell r="CL4295" t="str">
            <v>ACC_KFI_EBITDA</v>
          </cell>
          <cell r="CN4295" t="str">
            <v>EFF0109</v>
          </cell>
          <cell r="CP4295">
            <v>-1721</v>
          </cell>
          <cell r="CS4295" t="str">
            <v>GBU0401</v>
          </cell>
        </row>
        <row r="4296">
          <cell r="BD4296" t="str">
            <v>GBU0101</v>
          </cell>
          <cell r="BF4296" t="str">
            <v>BU09</v>
          </cell>
          <cell r="BP4296" t="str">
            <v>ACC_KFI_TO</v>
          </cell>
          <cell r="BR4296" t="str">
            <v>2020.06</v>
          </cell>
          <cell r="BS4296" t="str">
            <v>Visée 1</v>
          </cell>
          <cell r="BT4296">
            <v>24003.69</v>
          </cell>
          <cell r="BV4296" t="str">
            <v>GBU0101</v>
          </cell>
          <cell r="CB4296" t="str">
            <v>BU08</v>
          </cell>
          <cell r="CL4296" t="str">
            <v>ACC_KFI_EBITDA</v>
          </cell>
          <cell r="CN4296" t="str">
            <v>EFF0220</v>
          </cell>
          <cell r="CP4296">
            <v>-1721</v>
          </cell>
          <cell r="CS4296" t="str">
            <v>GBU0401</v>
          </cell>
        </row>
        <row r="4297">
          <cell r="BD4297" t="str">
            <v>GBU0101</v>
          </cell>
          <cell r="BF4297" t="str">
            <v>BU09</v>
          </cell>
          <cell r="BP4297" t="str">
            <v>ACC_KFI_TO</v>
          </cell>
          <cell r="BR4297" t="str">
            <v>2020.12</v>
          </cell>
          <cell r="BS4297" t="str">
            <v>Actual</v>
          </cell>
          <cell r="BT4297">
            <v>9430.0788100000009</v>
          </cell>
          <cell r="BV4297" t="str">
            <v>GBU0101</v>
          </cell>
          <cell r="CB4297" t="str">
            <v>BU08</v>
          </cell>
          <cell r="CL4297" t="str">
            <v>ACC_KFI_TO</v>
          </cell>
          <cell r="CN4297" t="str">
            <v>EFF0105</v>
          </cell>
          <cell r="CP4297">
            <v>0</v>
          </cell>
          <cell r="CS4297" t="str">
            <v>GBU0401</v>
          </cell>
        </row>
        <row r="4298">
          <cell r="BD4298" t="str">
            <v>GBU0101</v>
          </cell>
          <cell r="BF4298" t="str">
            <v>BU09</v>
          </cell>
          <cell r="BP4298" t="str">
            <v>ACC_KFI_TO</v>
          </cell>
          <cell r="BR4298" t="str">
            <v>2020.12</v>
          </cell>
          <cell r="BS4298" t="str">
            <v>Visée 1</v>
          </cell>
          <cell r="BT4298">
            <v>59458.21</v>
          </cell>
          <cell r="BV4298" t="str">
            <v>GBU0101</v>
          </cell>
          <cell r="CB4298" t="str">
            <v>BU08</v>
          </cell>
          <cell r="CL4298" t="str">
            <v>ACC_KFI_TO</v>
          </cell>
          <cell r="CN4298" t="str">
            <v>EFF0109</v>
          </cell>
          <cell r="CP4298">
            <v>-15956</v>
          </cell>
          <cell r="CS4298" t="str">
            <v>GBU0401</v>
          </cell>
        </row>
        <row r="4299">
          <cell r="BD4299" t="str">
            <v>GBU0101</v>
          </cell>
          <cell r="BF4299" t="str">
            <v>BU09</v>
          </cell>
          <cell r="BP4299" t="str">
            <v>ACC_KFI_TO</v>
          </cell>
          <cell r="BR4299" t="str">
            <v>2021.06</v>
          </cell>
          <cell r="BS4299" t="str">
            <v>Actual</v>
          </cell>
          <cell r="BT4299">
            <v>508.57</v>
          </cell>
          <cell r="BV4299" t="str">
            <v>GBU0101</v>
          </cell>
          <cell r="CB4299" t="str">
            <v>BU08</v>
          </cell>
          <cell r="CL4299" t="str">
            <v>ACC_KFI_TO</v>
          </cell>
          <cell r="CN4299" t="str">
            <v>EFF0220</v>
          </cell>
          <cell r="CP4299">
            <v>-15956</v>
          </cell>
          <cell r="CS4299" t="str">
            <v>GBU0401</v>
          </cell>
        </row>
        <row r="4300">
          <cell r="BD4300" t="str">
            <v>GBU0101</v>
          </cell>
          <cell r="BF4300" t="str">
            <v>BU09</v>
          </cell>
          <cell r="BP4300" t="str">
            <v>ACC_KFI_TO</v>
          </cell>
          <cell r="BR4300" t="str">
            <v>2021.06</v>
          </cell>
          <cell r="BS4300" t="str">
            <v>Visée 1</v>
          </cell>
          <cell r="BT4300">
            <v>995.49</v>
          </cell>
          <cell r="BV4300" t="str">
            <v>GBU0101</v>
          </cell>
          <cell r="CB4300" t="str">
            <v>BU09</v>
          </cell>
          <cell r="CL4300" t="str">
            <v>ACC_KFI_COI</v>
          </cell>
          <cell r="CN4300" t="str">
            <v>EFF0105</v>
          </cell>
          <cell r="CP4300">
            <v>127.99999</v>
          </cell>
          <cell r="CS4300" t="str">
            <v>GBU0401</v>
          </cell>
        </row>
        <row r="4301">
          <cell r="BD4301" t="str">
            <v>GBU0101</v>
          </cell>
          <cell r="BF4301" t="str">
            <v>BU09</v>
          </cell>
          <cell r="BP4301" t="str">
            <v>ACC_KFI_EBITDA</v>
          </cell>
          <cell r="BR4301" t="str">
            <v>2019.06</v>
          </cell>
          <cell r="BS4301" t="str">
            <v>Actual</v>
          </cell>
          <cell r="BT4301">
            <v>-4298.2</v>
          </cell>
          <cell r="BV4301" t="str">
            <v>GBU0101</v>
          </cell>
          <cell r="CB4301" t="str">
            <v>BU09</v>
          </cell>
          <cell r="CL4301" t="str">
            <v>ACC_KFI_COI</v>
          </cell>
          <cell r="CN4301" t="str">
            <v>EFF0109</v>
          </cell>
          <cell r="CP4301">
            <v>373.34001000000001</v>
          </cell>
          <cell r="CS4301" t="str">
            <v>GBU0401</v>
          </cell>
        </row>
        <row r="4302">
          <cell r="BD4302" t="str">
            <v>GBU0101</v>
          </cell>
          <cell r="BF4302" t="str">
            <v>BU09</v>
          </cell>
          <cell r="BP4302" t="str">
            <v>ACC_KFI_EBITDA</v>
          </cell>
          <cell r="BR4302" t="str">
            <v>2020.06</v>
          </cell>
          <cell r="BS4302" t="str">
            <v>Actual</v>
          </cell>
          <cell r="BT4302">
            <v>-6469.74</v>
          </cell>
          <cell r="BV4302" t="str">
            <v>GBU0101</v>
          </cell>
          <cell r="CB4302" t="str">
            <v>BU09</v>
          </cell>
          <cell r="CL4302" t="str">
            <v>ACC_KFI_EBITDA</v>
          </cell>
          <cell r="CN4302" t="str">
            <v>EFF0105</v>
          </cell>
          <cell r="CP4302">
            <v>128.69999000000001</v>
          </cell>
          <cell r="CS4302" t="str">
            <v>GBU0401</v>
          </cell>
        </row>
        <row r="4303">
          <cell r="BD4303" t="str">
            <v>GBU0101</v>
          </cell>
          <cell r="BF4303" t="str">
            <v>BU09</v>
          </cell>
          <cell r="BP4303" t="str">
            <v>ACC_KFI_EBITDA</v>
          </cell>
          <cell r="BR4303" t="str">
            <v>2020.06</v>
          </cell>
          <cell r="BS4303" t="str">
            <v>Visée 1</v>
          </cell>
          <cell r="BT4303">
            <v>-4134.57</v>
          </cell>
          <cell r="BV4303" t="str">
            <v>GBU0101</v>
          </cell>
          <cell r="CB4303" t="str">
            <v>BU09</v>
          </cell>
          <cell r="CL4303" t="str">
            <v>ACC_KFI_EBITDA</v>
          </cell>
          <cell r="CN4303" t="str">
            <v>EFF0109</v>
          </cell>
          <cell r="CP4303">
            <v>392.42000999999999</v>
          </cell>
          <cell r="CS4303" t="str">
            <v>GBU0401</v>
          </cell>
        </row>
        <row r="4304">
          <cell r="BD4304" t="str">
            <v>GBU0101</v>
          </cell>
          <cell r="BF4304" t="str">
            <v>BU09</v>
          </cell>
          <cell r="BP4304" t="str">
            <v>ACC_KFI_EBITDA</v>
          </cell>
          <cell r="BR4304" t="str">
            <v>2020.12</v>
          </cell>
          <cell r="BS4304" t="str">
            <v>Actual</v>
          </cell>
          <cell r="BT4304">
            <v>-9319.77153</v>
          </cell>
          <cell r="BV4304" t="str">
            <v>GBU0101</v>
          </cell>
          <cell r="CB4304" t="str">
            <v>BU09</v>
          </cell>
          <cell r="CL4304" t="str">
            <v>ACC_KFI_COI</v>
          </cell>
          <cell r="CN4304" t="str">
            <v>EFF0105</v>
          </cell>
          <cell r="CP4304">
            <v>1383.45002</v>
          </cell>
          <cell r="CS4304" t="str">
            <v>GBU0401</v>
          </cell>
        </row>
        <row r="4305">
          <cell r="BD4305" t="str">
            <v>GBU0101</v>
          </cell>
          <cell r="BF4305" t="str">
            <v>BU09</v>
          </cell>
          <cell r="BP4305" t="str">
            <v>ACC_KFI_EBITDA</v>
          </cell>
          <cell r="BR4305" t="str">
            <v>2020.12</v>
          </cell>
          <cell r="BS4305" t="str">
            <v>Visée 1</v>
          </cell>
          <cell r="BT4305">
            <v>-3965.19</v>
          </cell>
          <cell r="BV4305" t="str">
            <v>GBU0101</v>
          </cell>
          <cell r="CB4305" t="str">
            <v>BU09</v>
          </cell>
          <cell r="CL4305" t="str">
            <v>ACC_KFI_COI</v>
          </cell>
          <cell r="CN4305" t="str">
            <v>EFF0109</v>
          </cell>
          <cell r="CP4305">
            <v>26315.999980000001</v>
          </cell>
          <cell r="CS4305" t="str">
            <v>GBU0401</v>
          </cell>
        </row>
        <row r="4306">
          <cell r="BD4306" t="str">
            <v>GBU0101</v>
          </cell>
          <cell r="BF4306" t="str">
            <v>BU09</v>
          </cell>
          <cell r="BP4306" t="str">
            <v>ACC_KFI_EBITDA</v>
          </cell>
          <cell r="BR4306" t="str">
            <v>2021.06</v>
          </cell>
          <cell r="BS4306" t="str">
            <v>Actual</v>
          </cell>
          <cell r="BT4306">
            <v>-1035.3900000000001</v>
          </cell>
          <cell r="BV4306" t="str">
            <v>GBU0101</v>
          </cell>
          <cell r="CB4306" t="str">
            <v>BU09</v>
          </cell>
          <cell r="CL4306" t="str">
            <v>ACC_KFI_COI</v>
          </cell>
          <cell r="CN4306" t="str">
            <v>EFF0220</v>
          </cell>
          <cell r="CP4306">
            <v>-10747.117689999999</v>
          </cell>
          <cell r="CS4306" t="str">
            <v>GBU0401</v>
          </cell>
        </row>
        <row r="4307">
          <cell r="BD4307" t="str">
            <v>GBU0101</v>
          </cell>
          <cell r="BF4307" t="str">
            <v>BU09</v>
          </cell>
          <cell r="BP4307" t="str">
            <v>ACC_KFI_EBITDA</v>
          </cell>
          <cell r="BR4307" t="str">
            <v>2021.06</v>
          </cell>
          <cell r="BS4307" t="str">
            <v>Visée 1</v>
          </cell>
          <cell r="BT4307">
            <v>-138.61000000000001</v>
          </cell>
          <cell r="BV4307" t="str">
            <v>GBU0101</v>
          </cell>
          <cell r="CB4307" t="str">
            <v>BU09</v>
          </cell>
          <cell r="CL4307" t="str">
            <v>ACC_KFI_COI</v>
          </cell>
          <cell r="CN4307" t="str">
            <v>EFF0221</v>
          </cell>
          <cell r="CP4307">
            <v>34836.457620000001</v>
          </cell>
          <cell r="CS4307" t="str">
            <v>GBU0401</v>
          </cell>
        </row>
        <row r="4308">
          <cell r="BD4308" t="str">
            <v>GBU0101</v>
          </cell>
          <cell r="BF4308" t="str">
            <v>BU09</v>
          </cell>
          <cell r="BP4308" t="str">
            <v>ACC_KFI_COI</v>
          </cell>
          <cell r="BR4308" t="str">
            <v>2019.06</v>
          </cell>
          <cell r="BS4308" t="str">
            <v>Actual</v>
          </cell>
          <cell r="BT4308">
            <v>-5777.25</v>
          </cell>
          <cell r="BV4308" t="str">
            <v>GBU0101</v>
          </cell>
          <cell r="CB4308" t="str">
            <v>BU09</v>
          </cell>
          <cell r="CL4308" t="str">
            <v>ACC_KFI_EBITDA</v>
          </cell>
          <cell r="CN4308" t="str">
            <v>EFF0105</v>
          </cell>
          <cell r="CP4308">
            <v>-316.88997999999998</v>
          </cell>
          <cell r="CS4308" t="str">
            <v>GBU0401</v>
          </cell>
        </row>
        <row r="4309">
          <cell r="BD4309" t="str">
            <v>GBU0101</v>
          </cell>
          <cell r="BF4309" t="str">
            <v>BU09</v>
          </cell>
          <cell r="BP4309" t="str">
            <v>ACC_KFI_COI</v>
          </cell>
          <cell r="BR4309" t="str">
            <v>2020.06</v>
          </cell>
          <cell r="BS4309" t="str">
            <v>Actual</v>
          </cell>
          <cell r="BT4309">
            <v>-8447.89</v>
          </cell>
          <cell r="BV4309" t="str">
            <v>GBU0101</v>
          </cell>
          <cell r="CB4309" t="str">
            <v>BU09</v>
          </cell>
          <cell r="CL4309" t="str">
            <v>ACC_KFI_EBITDA</v>
          </cell>
          <cell r="CN4309" t="str">
            <v>EFF0109</v>
          </cell>
          <cell r="CP4309">
            <v>29237.97998</v>
          </cell>
          <cell r="CS4309" t="str">
            <v>GBU0401</v>
          </cell>
        </row>
        <row r="4310">
          <cell r="BD4310" t="str">
            <v>GBU0101</v>
          </cell>
          <cell r="BF4310" t="str">
            <v>BU09</v>
          </cell>
          <cell r="BP4310" t="str">
            <v>ACC_KFI_COI</v>
          </cell>
          <cell r="BR4310" t="str">
            <v>2020.06</v>
          </cell>
          <cell r="BS4310" t="str">
            <v>Visée 1</v>
          </cell>
          <cell r="BT4310">
            <v>-5684.81</v>
          </cell>
          <cell r="BV4310" t="str">
            <v>GBU0101</v>
          </cell>
          <cell r="CB4310" t="str">
            <v>BU09</v>
          </cell>
          <cell r="CL4310" t="str">
            <v>ACC_KFI_EBITDA</v>
          </cell>
          <cell r="CN4310" t="str">
            <v>EFF0220</v>
          </cell>
          <cell r="CP4310">
            <v>-10747.117689999999</v>
          </cell>
          <cell r="CS4310" t="str">
            <v>GBU0401</v>
          </cell>
        </row>
        <row r="4311">
          <cell r="BD4311" t="str">
            <v>GBU0101</v>
          </cell>
          <cell r="BF4311" t="str">
            <v>BU09</v>
          </cell>
          <cell r="BP4311" t="str">
            <v>ACC_KFI_COI</v>
          </cell>
          <cell r="BR4311" t="str">
            <v>2020.12</v>
          </cell>
          <cell r="BS4311" t="str">
            <v>Actual</v>
          </cell>
          <cell r="BT4311">
            <v>-13270.06054</v>
          </cell>
          <cell r="BV4311" t="str">
            <v>GBU0101</v>
          </cell>
          <cell r="CB4311" t="str">
            <v>BU09</v>
          </cell>
          <cell r="CL4311" t="str">
            <v>ACC_KFI_EBITDA</v>
          </cell>
          <cell r="CN4311" t="str">
            <v>EFF0221</v>
          </cell>
          <cell r="CP4311">
            <v>34836.457620000001</v>
          </cell>
          <cell r="CS4311" t="str">
            <v>GBU0401</v>
          </cell>
        </row>
        <row r="4312">
          <cell r="BD4312" t="str">
            <v>GBU0101</v>
          </cell>
          <cell r="BF4312" t="str">
            <v>BU09</v>
          </cell>
          <cell r="BP4312" t="str">
            <v>ACC_KFI_COI</v>
          </cell>
          <cell r="BR4312" t="str">
            <v>2020.12</v>
          </cell>
          <cell r="BS4312" t="str">
            <v>Visée 1</v>
          </cell>
          <cell r="BT4312">
            <v>-7066.57</v>
          </cell>
          <cell r="BV4312" t="str">
            <v>GBU0101</v>
          </cell>
          <cell r="CB4312" t="str">
            <v>BU09</v>
          </cell>
          <cell r="CL4312" t="str">
            <v>ACC_KFI_TO</v>
          </cell>
          <cell r="CN4312" t="str">
            <v>EFF0105</v>
          </cell>
          <cell r="CP4312">
            <v>-108797.44997</v>
          </cell>
          <cell r="CS4312" t="str">
            <v>GBU0401</v>
          </cell>
        </row>
        <row r="4313">
          <cell r="BD4313" t="str">
            <v>GBU0101</v>
          </cell>
          <cell r="BF4313" t="str">
            <v>BU09</v>
          </cell>
          <cell r="BP4313" t="str">
            <v>ACC_KFI_COI</v>
          </cell>
          <cell r="BR4313" t="str">
            <v>2021.06</v>
          </cell>
          <cell r="BS4313" t="str">
            <v>Actual</v>
          </cell>
          <cell r="BT4313">
            <v>-1038.71</v>
          </cell>
          <cell r="BV4313" t="str">
            <v>GBU0101</v>
          </cell>
          <cell r="CB4313" t="str">
            <v>BU09</v>
          </cell>
          <cell r="CL4313" t="str">
            <v>ACC_KFI_TO</v>
          </cell>
          <cell r="CN4313" t="str">
            <v>EFF0109</v>
          </cell>
          <cell r="CP4313">
            <v>152413.47996999999</v>
          </cell>
          <cell r="CS4313" t="str">
            <v>GBU0401</v>
          </cell>
        </row>
        <row r="4314">
          <cell r="BD4314" t="str">
            <v>GBU0101</v>
          </cell>
          <cell r="BF4314" t="str">
            <v>BU09</v>
          </cell>
          <cell r="BP4314" t="str">
            <v>ACC_KFI_COI</v>
          </cell>
          <cell r="BR4314" t="str">
            <v>2021.06</v>
          </cell>
          <cell r="BS4314" t="str">
            <v>Visée 1</v>
          </cell>
          <cell r="BT4314">
            <v>-141.85</v>
          </cell>
          <cell r="BV4314" t="str">
            <v>GBU0101</v>
          </cell>
          <cell r="CB4314" t="str">
            <v>BU10</v>
          </cell>
          <cell r="CL4314" t="str">
            <v>ACC_KFI_COI</v>
          </cell>
          <cell r="CN4314" t="str">
            <v>EFF0105</v>
          </cell>
          <cell r="CP4314">
            <v>13.84</v>
          </cell>
          <cell r="CS4314" t="str">
            <v>GBU0401</v>
          </cell>
        </row>
        <row r="4315">
          <cell r="BD4315" t="str">
            <v>GBU0101</v>
          </cell>
          <cell r="BF4315" t="str">
            <v>BU09</v>
          </cell>
          <cell r="BP4315" t="str">
            <v>ACC_KFI_+GTHCPXDBSO</v>
          </cell>
          <cell r="BR4315" t="str">
            <v>2019.06</v>
          </cell>
          <cell r="BS4315" t="str">
            <v>Actual</v>
          </cell>
          <cell r="BT4315">
            <v>1629.52</v>
          </cell>
          <cell r="BV4315" t="str">
            <v>GBU0101</v>
          </cell>
          <cell r="CB4315" t="str">
            <v>BU10</v>
          </cell>
          <cell r="CL4315" t="str">
            <v>ACC_KFI_COI</v>
          </cell>
          <cell r="CN4315" t="str">
            <v>EFF0109</v>
          </cell>
          <cell r="CP4315">
            <v>256.35000000000002</v>
          </cell>
          <cell r="CS4315" t="str">
            <v>GBU0401</v>
          </cell>
        </row>
        <row r="4316">
          <cell r="BD4316" t="str">
            <v>GBU0101</v>
          </cell>
          <cell r="BF4316" t="str">
            <v>BU09</v>
          </cell>
          <cell r="BP4316" t="str">
            <v>ACC_KFI_+GTHCPXDBSO</v>
          </cell>
          <cell r="BR4316" t="str">
            <v>2020.06</v>
          </cell>
          <cell r="BS4316" t="str">
            <v>Actual</v>
          </cell>
          <cell r="BT4316">
            <v>1869.25</v>
          </cell>
          <cell r="BV4316" t="str">
            <v>GBU0101</v>
          </cell>
          <cell r="CB4316" t="str">
            <v>BU10</v>
          </cell>
          <cell r="CL4316" t="str">
            <v>ACC_KFI_EBITDA</v>
          </cell>
          <cell r="CN4316" t="str">
            <v>EFF0105</v>
          </cell>
          <cell r="CP4316">
            <v>13.68999</v>
          </cell>
          <cell r="CS4316" t="str">
            <v>GBU0401</v>
          </cell>
        </row>
        <row r="4317">
          <cell r="BD4317" t="str">
            <v>GBU0101</v>
          </cell>
          <cell r="BF4317" t="str">
            <v>BU09</v>
          </cell>
          <cell r="BP4317" t="str">
            <v>ACC_KFI_+GTHCPXDBSO</v>
          </cell>
          <cell r="BR4317" t="str">
            <v>2020.06</v>
          </cell>
          <cell r="BS4317" t="str">
            <v>Visée 1</v>
          </cell>
          <cell r="BT4317">
            <v>6424.22</v>
          </cell>
          <cell r="BV4317" t="str">
            <v>GBU0101</v>
          </cell>
          <cell r="CB4317" t="str">
            <v>BU10</v>
          </cell>
          <cell r="CL4317" t="str">
            <v>ACC_KFI_EBITDA</v>
          </cell>
          <cell r="CN4317" t="str">
            <v>EFF0109</v>
          </cell>
          <cell r="CP4317">
            <v>255.52001000000001</v>
          </cell>
          <cell r="CS4317" t="str">
            <v>GBU0401</v>
          </cell>
        </row>
        <row r="4318">
          <cell r="BD4318" t="str">
            <v>GBU0101</v>
          </cell>
          <cell r="BF4318" t="str">
            <v>BU09</v>
          </cell>
          <cell r="BP4318" t="str">
            <v>ACC_KFI_+GTHCPXDBSO</v>
          </cell>
          <cell r="BR4318" t="str">
            <v>2020.12</v>
          </cell>
          <cell r="BS4318" t="str">
            <v>Actual</v>
          </cell>
          <cell r="BT4318">
            <v>4397.6666299999997</v>
          </cell>
          <cell r="BV4318" t="str">
            <v>GBU0101</v>
          </cell>
          <cell r="CB4318" t="str">
            <v>BU10</v>
          </cell>
          <cell r="CL4318" t="str">
            <v>ACC_KFI_TO</v>
          </cell>
          <cell r="CN4318" t="str">
            <v>EFF0105</v>
          </cell>
          <cell r="CP4318">
            <v>-1.86999</v>
          </cell>
          <cell r="CS4318" t="str">
            <v>GBU0401</v>
          </cell>
        </row>
        <row r="4319">
          <cell r="BD4319" t="str">
            <v>GBU0101</v>
          </cell>
          <cell r="BF4319" t="str">
            <v>BU09</v>
          </cell>
          <cell r="BP4319" t="str">
            <v>ACC_KFI_+GTHCPXDBSO</v>
          </cell>
          <cell r="BR4319" t="str">
            <v>2020.12</v>
          </cell>
          <cell r="BS4319" t="str">
            <v>Visée 1</v>
          </cell>
          <cell r="BT4319">
            <v>14718.09</v>
          </cell>
          <cell r="BV4319" t="str">
            <v>GBU0101</v>
          </cell>
          <cell r="CB4319" t="str">
            <v>BU10</v>
          </cell>
          <cell r="CL4319" t="str">
            <v>ACC_KFI_TO</v>
          </cell>
          <cell r="CN4319" t="str">
            <v>EFF0109</v>
          </cell>
          <cell r="CP4319">
            <v>-19.91001</v>
          </cell>
          <cell r="CS4319" t="str">
            <v>GBU0401</v>
          </cell>
        </row>
        <row r="4320">
          <cell r="BD4320" t="str">
            <v>GBU0101</v>
          </cell>
          <cell r="BF4320" t="str">
            <v>BU09</v>
          </cell>
          <cell r="BP4320" t="str">
            <v>ACC_KFI_+GSSCPXDBSO</v>
          </cell>
          <cell r="BR4320" t="str">
            <v>2019.06</v>
          </cell>
          <cell r="BS4320" t="str">
            <v>Actual</v>
          </cell>
          <cell r="BT4320">
            <v>3159.01</v>
          </cell>
          <cell r="BV4320" t="str">
            <v>GBU0101</v>
          </cell>
          <cell r="CB4320" t="str">
            <v>BU10</v>
          </cell>
          <cell r="CL4320" t="str">
            <v>ACC_KFI_COI</v>
          </cell>
          <cell r="CN4320" t="str">
            <v>EFF0105</v>
          </cell>
          <cell r="CP4320">
            <v>0</v>
          </cell>
          <cell r="CS4320" t="str">
            <v>GBU0401</v>
          </cell>
        </row>
        <row r="4321">
          <cell r="BD4321" t="str">
            <v>GBU0101</v>
          </cell>
          <cell r="BF4321" t="str">
            <v>BU09</v>
          </cell>
          <cell r="BP4321" t="str">
            <v>ACC_KFI_+GSSCPXDBSO</v>
          </cell>
          <cell r="BR4321" t="str">
            <v>2020.06</v>
          </cell>
          <cell r="BS4321" t="str">
            <v>Actual</v>
          </cell>
          <cell r="BT4321">
            <v>1679.6</v>
          </cell>
          <cell r="BV4321" t="str">
            <v>GBU0101</v>
          </cell>
          <cell r="CB4321" t="str">
            <v>BU10</v>
          </cell>
          <cell r="CL4321" t="str">
            <v>ACC_KFI_COI</v>
          </cell>
          <cell r="CN4321" t="str">
            <v>EFF0109</v>
          </cell>
          <cell r="CP4321">
            <v>0</v>
          </cell>
          <cell r="CS4321" t="str">
            <v>GBU0401</v>
          </cell>
        </row>
        <row r="4322">
          <cell r="BD4322" t="str">
            <v>GBU0101</v>
          </cell>
          <cell r="BF4322" t="str">
            <v>BU09</v>
          </cell>
          <cell r="BP4322" t="str">
            <v>ACC_KFI_+GSSCPXDBSO</v>
          </cell>
          <cell r="BR4322" t="str">
            <v>2020.06</v>
          </cell>
          <cell r="BS4322" t="str">
            <v>Visée 1</v>
          </cell>
          <cell r="BT4322">
            <v>6424.22</v>
          </cell>
          <cell r="BV4322" t="str">
            <v>GBU0101</v>
          </cell>
          <cell r="CB4322" t="str">
            <v>BU10</v>
          </cell>
          <cell r="CL4322" t="str">
            <v>ACC_KFI_COI</v>
          </cell>
          <cell r="CN4322" t="str">
            <v>EFF0105</v>
          </cell>
          <cell r="CP4322">
            <v>0</v>
          </cell>
          <cell r="CS4322" t="str">
            <v>GBU0401</v>
          </cell>
        </row>
        <row r="4323">
          <cell r="BD4323" t="str">
            <v>GBU0101</v>
          </cell>
          <cell r="BF4323" t="str">
            <v>BU09</v>
          </cell>
          <cell r="BP4323" t="str">
            <v>ACC_KFI_+GSSCPXDBSO</v>
          </cell>
          <cell r="BR4323" t="str">
            <v>2020.12</v>
          </cell>
          <cell r="BS4323" t="str">
            <v>Actual</v>
          </cell>
          <cell r="BT4323">
            <v>4416.9277599999996</v>
          </cell>
          <cell r="BV4323" t="str">
            <v>GBU0101</v>
          </cell>
          <cell r="CB4323" t="str">
            <v>BU10</v>
          </cell>
          <cell r="CL4323" t="str">
            <v>ACC_KFI_COI</v>
          </cell>
          <cell r="CN4323" t="str">
            <v>EFF0109</v>
          </cell>
          <cell r="CP4323">
            <v>0</v>
          </cell>
          <cell r="CS4323" t="str">
            <v>GBU0401</v>
          </cell>
        </row>
        <row r="4324">
          <cell r="BD4324" t="str">
            <v>GBU0101</v>
          </cell>
          <cell r="BF4324" t="str">
            <v>BU09</v>
          </cell>
          <cell r="BP4324" t="str">
            <v>ACC_KFI_+GSSCPXDBSO</v>
          </cell>
          <cell r="BR4324" t="str">
            <v>2020.12</v>
          </cell>
          <cell r="BS4324" t="str">
            <v>Visée 1</v>
          </cell>
          <cell r="BT4324">
            <v>14718.09</v>
          </cell>
          <cell r="BV4324" t="str">
            <v>GBU0101</v>
          </cell>
          <cell r="CB4324" t="str">
            <v>BU10</v>
          </cell>
          <cell r="CL4324" t="str">
            <v>ACC_KFI_COI</v>
          </cell>
          <cell r="CN4324" t="str">
            <v>EFF0102</v>
          </cell>
          <cell r="CP4324">
            <v>-920.59</v>
          </cell>
          <cell r="CS4324" t="str">
            <v>GBU0401</v>
          </cell>
        </row>
        <row r="4325">
          <cell r="BD4325" t="str">
            <v>GBU0101</v>
          </cell>
          <cell r="BF4325" t="str">
            <v>BU09</v>
          </cell>
          <cell r="BP4325" t="str">
            <v>ACC_KFI_TO</v>
          </cell>
          <cell r="BR4325" t="str">
            <v>2019.06</v>
          </cell>
          <cell r="BS4325" t="str">
            <v>Actual</v>
          </cell>
          <cell r="BT4325">
            <v>976.29</v>
          </cell>
          <cell r="BV4325" t="str">
            <v>GBU0101</v>
          </cell>
          <cell r="CB4325" t="str">
            <v>BU10</v>
          </cell>
          <cell r="CL4325" t="str">
            <v>ACC_KFI_COI</v>
          </cell>
          <cell r="CN4325" t="str">
            <v>EFF0105</v>
          </cell>
          <cell r="CP4325">
            <v>0</v>
          </cell>
          <cell r="CS4325" t="str">
            <v>GBU0401</v>
          </cell>
        </row>
        <row r="4326">
          <cell r="BD4326" t="str">
            <v>GBU0101</v>
          </cell>
          <cell r="BF4326" t="str">
            <v>BU09</v>
          </cell>
          <cell r="BP4326" t="str">
            <v>ACC_KFI_TO</v>
          </cell>
          <cell r="BR4326" t="str">
            <v>2019.06</v>
          </cell>
          <cell r="BS4326" t="str">
            <v>Visée 1</v>
          </cell>
          <cell r="BT4326">
            <v>1063.17</v>
          </cell>
          <cell r="BV4326" t="str">
            <v>GBU0101</v>
          </cell>
          <cell r="CB4326" t="str">
            <v>BU10</v>
          </cell>
          <cell r="CL4326" t="str">
            <v>ACC_KFI_COI</v>
          </cell>
          <cell r="CN4326" t="str">
            <v>EFF0109</v>
          </cell>
          <cell r="CP4326">
            <v>-14</v>
          </cell>
          <cell r="CS4326" t="str">
            <v>GBU0401</v>
          </cell>
        </row>
        <row r="4327">
          <cell r="BD4327" t="str">
            <v>GBU0101</v>
          </cell>
          <cell r="BF4327" t="str">
            <v>BU09</v>
          </cell>
          <cell r="BP4327" t="str">
            <v>ACC_KFI_TO</v>
          </cell>
          <cell r="BR4327" t="str">
            <v>2020.06</v>
          </cell>
          <cell r="BS4327" t="str">
            <v>Actual</v>
          </cell>
          <cell r="BT4327">
            <v>918.29</v>
          </cell>
          <cell r="BV4327" t="str">
            <v>GBU0101</v>
          </cell>
          <cell r="CB4327" t="str">
            <v>BU10</v>
          </cell>
          <cell r="CL4327" t="str">
            <v>ACC_KFI_EBITDA</v>
          </cell>
          <cell r="CN4327" t="str">
            <v>EFF0102</v>
          </cell>
          <cell r="CP4327">
            <v>-920.59</v>
          </cell>
          <cell r="CS4327" t="str">
            <v>GBU0401</v>
          </cell>
        </row>
        <row r="4328">
          <cell r="BD4328" t="str">
            <v>GBU0101</v>
          </cell>
          <cell r="BF4328" t="str">
            <v>BU09</v>
          </cell>
          <cell r="BP4328" t="str">
            <v>ACC_KFI_TO</v>
          </cell>
          <cell r="BR4328" t="str">
            <v>2020.06</v>
          </cell>
          <cell r="BS4328" t="str">
            <v>Visée 1</v>
          </cell>
          <cell r="BT4328">
            <v>953.8</v>
          </cell>
          <cell r="BV4328" t="str">
            <v>GBU0101</v>
          </cell>
          <cell r="CB4328" t="str">
            <v>BU10</v>
          </cell>
          <cell r="CL4328" t="str">
            <v>ACC_KFI_EBITDA</v>
          </cell>
          <cell r="CN4328" t="str">
            <v>EFF0105</v>
          </cell>
          <cell r="CP4328">
            <v>0</v>
          </cell>
          <cell r="CS4328" t="str">
            <v>GBU0401</v>
          </cell>
        </row>
        <row r="4329">
          <cell r="BD4329" t="str">
            <v>GBU0101</v>
          </cell>
          <cell r="BF4329" t="str">
            <v>BU09</v>
          </cell>
          <cell r="BP4329" t="str">
            <v>ACC_KFI_TO</v>
          </cell>
          <cell r="BR4329" t="str">
            <v>2020.12</v>
          </cell>
          <cell r="BS4329" t="str">
            <v>Actual</v>
          </cell>
          <cell r="BT4329">
            <v>1804.41</v>
          </cell>
          <cell r="BV4329" t="str">
            <v>GBU0101</v>
          </cell>
          <cell r="CB4329" t="str">
            <v>BU10</v>
          </cell>
          <cell r="CL4329" t="str">
            <v>ACC_KFI_EBITDA</v>
          </cell>
          <cell r="CN4329" t="str">
            <v>EFF0109</v>
          </cell>
          <cell r="CP4329">
            <v>142</v>
          </cell>
          <cell r="CS4329" t="str">
            <v>GBU0401</v>
          </cell>
        </row>
        <row r="4330">
          <cell r="BD4330" t="str">
            <v>GBU0101</v>
          </cell>
          <cell r="BF4330" t="str">
            <v>BU09</v>
          </cell>
          <cell r="BP4330" t="str">
            <v>ACC_KFI_TO</v>
          </cell>
          <cell r="BR4330" t="str">
            <v>2020.12</v>
          </cell>
          <cell r="BS4330" t="str">
            <v>Visée 1</v>
          </cell>
          <cell r="BT4330">
            <v>1781.42</v>
          </cell>
          <cell r="BV4330" t="str">
            <v>GBU0101</v>
          </cell>
          <cell r="CB4330" t="str">
            <v>BU10</v>
          </cell>
          <cell r="CL4330" t="str">
            <v>ACC_KFI_TO</v>
          </cell>
          <cell r="CN4330" t="str">
            <v>EFF0105</v>
          </cell>
          <cell r="CP4330">
            <v>0</v>
          </cell>
          <cell r="CS4330" t="str">
            <v>GBU0401</v>
          </cell>
        </row>
        <row r="4331">
          <cell r="BD4331" t="str">
            <v>GBU0101</v>
          </cell>
          <cell r="BF4331" t="str">
            <v>BU09</v>
          </cell>
          <cell r="BP4331" t="str">
            <v>ACC_KFI_TO</v>
          </cell>
          <cell r="BR4331" t="str">
            <v>2021.06</v>
          </cell>
          <cell r="BS4331" t="str">
            <v>Actual</v>
          </cell>
          <cell r="BT4331">
            <v>7262.6291099999999</v>
          </cell>
          <cell r="BV4331" t="str">
            <v>GBU0101</v>
          </cell>
          <cell r="CB4331" t="str">
            <v>BU10</v>
          </cell>
          <cell r="CL4331" t="str">
            <v>ACC_KFI_TO</v>
          </cell>
          <cell r="CN4331" t="str">
            <v>EFF0109</v>
          </cell>
          <cell r="CP4331">
            <v>2553</v>
          </cell>
          <cell r="CS4331" t="str">
            <v>GBU0401</v>
          </cell>
        </row>
        <row r="4332">
          <cell r="BD4332" t="str">
            <v>GBU0101</v>
          </cell>
          <cell r="BF4332" t="str">
            <v>BU09</v>
          </cell>
          <cell r="BP4332" t="str">
            <v>ACC_KFI_TO</v>
          </cell>
          <cell r="BR4332" t="str">
            <v>2021.06</v>
          </cell>
          <cell r="BS4332" t="str">
            <v>Visée 1</v>
          </cell>
          <cell r="BT4332">
            <v>19758.17295</v>
          </cell>
          <cell r="BV4332" t="str">
            <v>GBU0101</v>
          </cell>
          <cell r="CB4332" t="str">
            <v>BU10</v>
          </cell>
          <cell r="CL4332" t="str">
            <v>ACC_KFI_COI</v>
          </cell>
          <cell r="CN4332" t="str">
            <v>EFF0105</v>
          </cell>
          <cell r="CP4332">
            <v>0</v>
          </cell>
          <cell r="CS4332" t="str">
            <v>GBU0401</v>
          </cell>
        </row>
        <row r="4333">
          <cell r="BD4333" t="str">
            <v>GBU0101</v>
          </cell>
          <cell r="BF4333" t="str">
            <v>BU09</v>
          </cell>
          <cell r="BP4333" t="str">
            <v>ACC_KFI_EBITDA</v>
          </cell>
          <cell r="BR4333" t="str">
            <v>2019.06</v>
          </cell>
          <cell r="BS4333" t="str">
            <v>Actual</v>
          </cell>
          <cell r="BT4333">
            <v>1163.93</v>
          </cell>
          <cell r="BV4333" t="str">
            <v>GBU0101</v>
          </cell>
          <cell r="CB4333" t="str">
            <v>BU10</v>
          </cell>
          <cell r="CL4333" t="str">
            <v>ACC_KFI_COI</v>
          </cell>
          <cell r="CN4333" t="str">
            <v>EFF0109</v>
          </cell>
          <cell r="CP4333">
            <v>0</v>
          </cell>
          <cell r="CS4333" t="str">
            <v>GBU0401</v>
          </cell>
        </row>
        <row r="4334">
          <cell r="BD4334" t="str">
            <v>GBU0101</v>
          </cell>
          <cell r="BF4334" t="str">
            <v>BU09</v>
          </cell>
          <cell r="BP4334" t="str">
            <v>ACC_KFI_EBITDA</v>
          </cell>
          <cell r="BR4334" t="str">
            <v>2019.06</v>
          </cell>
          <cell r="BS4334" t="str">
            <v>Visée 1</v>
          </cell>
          <cell r="BT4334">
            <v>1065.76</v>
          </cell>
          <cell r="BV4334" t="str">
            <v>GBU0101</v>
          </cell>
          <cell r="CB4334" t="str">
            <v>BU10</v>
          </cell>
          <cell r="CL4334" t="str">
            <v>ACC_KFI_COI</v>
          </cell>
          <cell r="CN4334" t="str">
            <v>EFF0105</v>
          </cell>
          <cell r="CP4334">
            <v>0</v>
          </cell>
          <cell r="CS4334" t="str">
            <v>GBU0401</v>
          </cell>
        </row>
        <row r="4335">
          <cell r="BD4335" t="str">
            <v>GBU0101</v>
          </cell>
          <cell r="BF4335" t="str">
            <v>BU09</v>
          </cell>
          <cell r="BP4335" t="str">
            <v>ACC_KFI_EBITDA</v>
          </cell>
          <cell r="BR4335" t="str">
            <v>2020.06</v>
          </cell>
          <cell r="BS4335" t="str">
            <v>Actual</v>
          </cell>
          <cell r="BT4335">
            <v>1218.6400000000001</v>
          </cell>
          <cell r="BV4335" t="str">
            <v>GBU0101</v>
          </cell>
          <cell r="CB4335" t="str">
            <v>BU10</v>
          </cell>
          <cell r="CL4335" t="str">
            <v>ACC_KFI_COI</v>
          </cell>
          <cell r="CN4335" t="str">
            <v>EFF0109</v>
          </cell>
          <cell r="CP4335">
            <v>0</v>
          </cell>
          <cell r="CS4335" t="str">
            <v>GBU0401</v>
          </cell>
        </row>
        <row r="4336">
          <cell r="BD4336" t="str">
            <v>GBU0101</v>
          </cell>
          <cell r="BF4336" t="str">
            <v>BU09</v>
          </cell>
          <cell r="BP4336" t="str">
            <v>ACC_KFI_EBITDA</v>
          </cell>
          <cell r="BR4336" t="str">
            <v>2020.06</v>
          </cell>
          <cell r="BS4336" t="str">
            <v>Visée 1</v>
          </cell>
          <cell r="BT4336">
            <v>1065.8699999999999</v>
          </cell>
          <cell r="BV4336" t="str">
            <v>GBU0101</v>
          </cell>
          <cell r="CB4336" t="str">
            <v>BU10</v>
          </cell>
          <cell r="CL4336" t="str">
            <v>ACC_KFI_EBITDA</v>
          </cell>
          <cell r="CN4336" t="str">
            <v>EFF0105</v>
          </cell>
          <cell r="CP4336">
            <v>0</v>
          </cell>
          <cell r="CS4336" t="str">
            <v>GBU0401</v>
          </cell>
        </row>
        <row r="4337">
          <cell r="BD4337" t="str">
            <v>GBU0101</v>
          </cell>
          <cell r="BF4337" t="str">
            <v>BU09</v>
          </cell>
          <cell r="BP4337" t="str">
            <v>ACC_KFI_EBITDA</v>
          </cell>
          <cell r="BR4337" t="str">
            <v>2020.12</v>
          </cell>
          <cell r="BS4337" t="str">
            <v>Actual</v>
          </cell>
          <cell r="BT4337">
            <v>2175.62</v>
          </cell>
          <cell r="BV4337" t="str">
            <v>GBU0101</v>
          </cell>
          <cell r="CB4337" t="str">
            <v>BU10</v>
          </cell>
          <cell r="CL4337" t="str">
            <v>ACC_KFI_EBITDA</v>
          </cell>
          <cell r="CN4337" t="str">
            <v>EFF0109</v>
          </cell>
          <cell r="CP4337">
            <v>0</v>
          </cell>
          <cell r="CS4337" t="str">
            <v>GBU0401</v>
          </cell>
        </row>
        <row r="4338">
          <cell r="BD4338" t="str">
            <v>GBU0101</v>
          </cell>
          <cell r="BF4338" t="str">
            <v>BU09</v>
          </cell>
          <cell r="BP4338" t="str">
            <v>ACC_KFI_EBITDA</v>
          </cell>
          <cell r="BR4338" t="str">
            <v>2020.12</v>
          </cell>
          <cell r="BS4338" t="str">
            <v>Visée 1</v>
          </cell>
          <cell r="BT4338">
            <v>2000.23</v>
          </cell>
          <cell r="BV4338" t="str">
            <v>GBU0101</v>
          </cell>
          <cell r="CB4338" t="str">
            <v>BU10</v>
          </cell>
          <cell r="CL4338" t="str">
            <v>ACC_KFI_COI</v>
          </cell>
          <cell r="CN4338" t="str">
            <v>EFF0105</v>
          </cell>
          <cell r="CP4338">
            <v>-975.40997000000004</v>
          </cell>
          <cell r="CS4338" t="str">
            <v>GBU0401</v>
          </cell>
        </row>
        <row r="4339">
          <cell r="BD4339" t="str">
            <v>GBU0101</v>
          </cell>
          <cell r="BF4339" t="str">
            <v>BU09</v>
          </cell>
          <cell r="BP4339" t="str">
            <v>ACC_KFI_EBITDA</v>
          </cell>
          <cell r="BR4339" t="str">
            <v>2021.06</v>
          </cell>
          <cell r="BS4339" t="str">
            <v>Actual</v>
          </cell>
          <cell r="BT4339">
            <v>-8.31616</v>
          </cell>
          <cell r="BV4339" t="str">
            <v>GBU0101</v>
          </cell>
          <cell r="CB4339" t="str">
            <v>BU10</v>
          </cell>
          <cell r="CL4339" t="str">
            <v>ACC_KFI_COI</v>
          </cell>
          <cell r="CN4339" t="str">
            <v>EFF0109</v>
          </cell>
          <cell r="CP4339">
            <v>20956.609970000001</v>
          </cell>
          <cell r="CS4339" t="str">
            <v>GBU0401</v>
          </cell>
        </row>
        <row r="4340">
          <cell r="BD4340" t="str">
            <v>GBU0101</v>
          </cell>
          <cell r="BF4340" t="str">
            <v>BU09</v>
          </cell>
          <cell r="BP4340" t="str">
            <v>ACC_KFI_EBITDA</v>
          </cell>
          <cell r="BR4340" t="str">
            <v>2021.06</v>
          </cell>
          <cell r="BS4340" t="str">
            <v>Visée 1</v>
          </cell>
          <cell r="BT4340">
            <v>8029.5888100000002</v>
          </cell>
          <cell r="BV4340" t="str">
            <v>GBU0101</v>
          </cell>
          <cell r="CB4340" t="str">
            <v>BU10</v>
          </cell>
          <cell r="CL4340" t="str">
            <v>ACC_KFI_EBITDA</v>
          </cell>
          <cell r="CN4340" t="str">
            <v>EFF0105</v>
          </cell>
          <cell r="CP4340">
            <v>-994.37998000000005</v>
          </cell>
          <cell r="CS4340" t="str">
            <v>GBU0401</v>
          </cell>
        </row>
        <row r="4341">
          <cell r="BD4341" t="str">
            <v>GBU0101</v>
          </cell>
          <cell r="BF4341" t="str">
            <v>BU09</v>
          </cell>
          <cell r="BP4341" t="str">
            <v>ACC_KFI_COI</v>
          </cell>
          <cell r="BR4341" t="str">
            <v>2019.06</v>
          </cell>
          <cell r="BS4341" t="str">
            <v>Actual</v>
          </cell>
          <cell r="BT4341">
            <v>816.08</v>
          </cell>
          <cell r="BV4341" t="str">
            <v>GBU0101</v>
          </cell>
          <cell r="CB4341" t="str">
            <v>BU10</v>
          </cell>
          <cell r="CL4341" t="str">
            <v>ACC_KFI_EBITDA</v>
          </cell>
          <cell r="CN4341" t="str">
            <v>EFF0109</v>
          </cell>
          <cell r="CP4341">
            <v>20955.789980000001</v>
          </cell>
          <cell r="CS4341" t="str">
            <v>GBU0401</v>
          </cell>
        </row>
        <row r="4342">
          <cell r="BD4342" t="str">
            <v>GBU0101</v>
          </cell>
          <cell r="BF4342" t="str">
            <v>BU09</v>
          </cell>
          <cell r="BP4342" t="str">
            <v>ACC_KFI_COI</v>
          </cell>
          <cell r="BR4342" t="str">
            <v>2019.06</v>
          </cell>
          <cell r="BS4342" t="str">
            <v>Visée 1</v>
          </cell>
          <cell r="BT4342">
            <v>700.19</v>
          </cell>
          <cell r="BV4342" t="str">
            <v>GBU0101</v>
          </cell>
          <cell r="CB4342" t="str">
            <v>BU10</v>
          </cell>
          <cell r="CL4342" t="str">
            <v>ACC_KFI_TO</v>
          </cell>
          <cell r="CN4342" t="str">
            <v>EFF0105</v>
          </cell>
          <cell r="CP4342">
            <v>-10230.54998</v>
          </cell>
          <cell r="CS4342" t="str">
            <v>GBU0401</v>
          </cell>
        </row>
        <row r="4343">
          <cell r="BD4343" t="str">
            <v>GBU0101</v>
          </cell>
          <cell r="BF4343" t="str">
            <v>BU09</v>
          </cell>
          <cell r="BP4343" t="str">
            <v>ACC_KFI_COI</v>
          </cell>
          <cell r="BR4343" t="str">
            <v>2020.06</v>
          </cell>
          <cell r="BS4343" t="str">
            <v>Actual</v>
          </cell>
          <cell r="BT4343">
            <v>783.09</v>
          </cell>
          <cell r="BV4343" t="str">
            <v>GBU0101</v>
          </cell>
          <cell r="CB4343" t="str">
            <v>BU10</v>
          </cell>
          <cell r="CL4343" t="str">
            <v>ACC_KFI_TO</v>
          </cell>
          <cell r="CN4343" t="str">
            <v>EFF0109</v>
          </cell>
          <cell r="CP4343">
            <v>153639.68998</v>
          </cell>
          <cell r="CS4343" t="str">
            <v>GBU0401</v>
          </cell>
        </row>
        <row r="4344">
          <cell r="BD4344" t="str">
            <v>GBU0101</v>
          </cell>
          <cell r="BF4344" t="str">
            <v>BU09</v>
          </cell>
          <cell r="BP4344" t="str">
            <v>ACC_KFI_COI</v>
          </cell>
          <cell r="BR4344" t="str">
            <v>2020.06</v>
          </cell>
          <cell r="BS4344" t="str">
            <v>Visée 1</v>
          </cell>
          <cell r="BT4344">
            <v>690.88</v>
          </cell>
          <cell r="BV4344" t="str">
            <v>GBU0101</v>
          </cell>
          <cell r="CB4344" t="str">
            <v>BU10</v>
          </cell>
          <cell r="CL4344" t="str">
            <v>ACC_KFI_COI</v>
          </cell>
          <cell r="CN4344" t="str">
            <v>EFF0105</v>
          </cell>
          <cell r="CP4344">
            <v>0</v>
          </cell>
          <cell r="CS4344" t="str">
            <v>GBU0401</v>
          </cell>
        </row>
        <row r="4345">
          <cell r="BD4345" t="str">
            <v>GBU0101</v>
          </cell>
          <cell r="BF4345" t="str">
            <v>BU09</v>
          </cell>
          <cell r="BP4345" t="str">
            <v>ACC_KFI_COI</v>
          </cell>
          <cell r="BR4345" t="str">
            <v>2020.12</v>
          </cell>
          <cell r="BS4345" t="str">
            <v>Actual</v>
          </cell>
          <cell r="BT4345">
            <v>1391.17</v>
          </cell>
          <cell r="BV4345" t="str">
            <v>GBU0101</v>
          </cell>
          <cell r="CB4345" t="str">
            <v>BU10</v>
          </cell>
          <cell r="CL4345" t="str">
            <v>ACC_KFI_COI</v>
          </cell>
          <cell r="CN4345" t="str">
            <v>EFF0109</v>
          </cell>
          <cell r="CP4345">
            <v>0</v>
          </cell>
          <cell r="CS4345" t="str">
            <v>GBU0401</v>
          </cell>
        </row>
        <row r="4346">
          <cell r="BD4346" t="str">
            <v>GBU0101</v>
          </cell>
          <cell r="BF4346" t="str">
            <v>BU09</v>
          </cell>
          <cell r="BP4346" t="str">
            <v>ACC_KFI_COI</v>
          </cell>
          <cell r="BR4346" t="str">
            <v>2020.12</v>
          </cell>
          <cell r="BS4346" t="str">
            <v>Visée 1</v>
          </cell>
          <cell r="BT4346">
            <v>1249.3699999999999</v>
          </cell>
          <cell r="BV4346" t="str">
            <v>GBU0101</v>
          </cell>
          <cell r="CB4346" t="str">
            <v>BU10</v>
          </cell>
          <cell r="CL4346" t="str">
            <v>ACC_KFI_COI</v>
          </cell>
          <cell r="CN4346" t="str">
            <v>EFF0105</v>
          </cell>
          <cell r="CP4346">
            <v>7.65</v>
          </cell>
          <cell r="CS4346" t="str">
            <v>GBU0401</v>
          </cell>
        </row>
        <row r="4347">
          <cell r="BD4347" t="str">
            <v>GBU0101</v>
          </cell>
          <cell r="BF4347" t="str">
            <v>BU09</v>
          </cell>
          <cell r="BP4347" t="str">
            <v>ACC_KFI_COI</v>
          </cell>
          <cell r="BR4347" t="str">
            <v>2021.06</v>
          </cell>
          <cell r="BS4347" t="str">
            <v>Actual</v>
          </cell>
          <cell r="BT4347">
            <v>-2410.9459099999999</v>
          </cell>
          <cell r="BV4347" t="str">
            <v>GBU0101</v>
          </cell>
          <cell r="CB4347" t="str">
            <v>BU10</v>
          </cell>
          <cell r="CL4347" t="str">
            <v>ACC_KFI_COI</v>
          </cell>
          <cell r="CN4347" t="str">
            <v>EFF0109</v>
          </cell>
          <cell r="CP4347">
            <v>335.97</v>
          </cell>
          <cell r="CS4347" t="str">
            <v>GBU0401</v>
          </cell>
        </row>
        <row r="4348">
          <cell r="BD4348" t="str">
            <v>GBU0101</v>
          </cell>
          <cell r="BF4348" t="str">
            <v>BU09</v>
          </cell>
          <cell r="BP4348" t="str">
            <v>ACC_KFI_COI</v>
          </cell>
          <cell r="BR4348" t="str">
            <v>2021.06</v>
          </cell>
          <cell r="BS4348" t="str">
            <v>Visée 1</v>
          </cell>
          <cell r="BT4348">
            <v>1310.8549800000001</v>
          </cell>
          <cell r="BV4348" t="str">
            <v>GBU0101</v>
          </cell>
          <cell r="CB4348" t="str">
            <v>BU10</v>
          </cell>
          <cell r="CL4348" t="str">
            <v>ACC_KFI_EBITDA</v>
          </cell>
          <cell r="CN4348" t="str">
            <v>EFF0105</v>
          </cell>
          <cell r="CP4348">
            <v>7.12</v>
          </cell>
          <cell r="CS4348" t="str">
            <v>GBU0401</v>
          </cell>
        </row>
        <row r="4349">
          <cell r="BD4349" t="str">
            <v>GBU0101</v>
          </cell>
          <cell r="BF4349" t="str">
            <v>BU09</v>
          </cell>
          <cell r="BP4349" t="str">
            <v>ACC_KFI_+GTHCPXDBSO</v>
          </cell>
          <cell r="BR4349" t="str">
            <v>2019.06</v>
          </cell>
          <cell r="BS4349" t="str">
            <v>Actual</v>
          </cell>
          <cell r="BT4349">
            <v>950.62</v>
          </cell>
          <cell r="BV4349" t="str">
            <v>GBU0101</v>
          </cell>
          <cell r="CB4349" t="str">
            <v>BU10</v>
          </cell>
          <cell r="CL4349" t="str">
            <v>ACC_KFI_EBITDA</v>
          </cell>
          <cell r="CN4349" t="str">
            <v>EFF0109</v>
          </cell>
          <cell r="CP4349">
            <v>329.31</v>
          </cell>
          <cell r="CS4349" t="str">
            <v>GBU0401</v>
          </cell>
        </row>
        <row r="4350">
          <cell r="BD4350" t="str">
            <v>GBU0101</v>
          </cell>
          <cell r="BF4350" t="str">
            <v>BU09</v>
          </cell>
          <cell r="BP4350" t="str">
            <v>ACC_KFI_+GTHCPXDBSO</v>
          </cell>
          <cell r="BR4350" t="str">
            <v>2020.06</v>
          </cell>
          <cell r="BS4350" t="str">
            <v>Actual</v>
          </cell>
          <cell r="BT4350">
            <v>525.39</v>
          </cell>
          <cell r="BV4350" t="str">
            <v>GBU0101</v>
          </cell>
          <cell r="CB4350" t="str">
            <v>BU10</v>
          </cell>
          <cell r="CL4350" t="str">
            <v>ACC_KFI_TO</v>
          </cell>
          <cell r="CN4350" t="str">
            <v>EFF0105</v>
          </cell>
          <cell r="CP4350">
            <v>-1.33</v>
          </cell>
          <cell r="CS4350" t="str">
            <v>GBU0401</v>
          </cell>
        </row>
        <row r="4351">
          <cell r="BD4351" t="str">
            <v>GBU0101</v>
          </cell>
          <cell r="BF4351" t="str">
            <v>BU09</v>
          </cell>
          <cell r="BP4351" t="str">
            <v>ACC_KFI_+GTHCPXDBSO</v>
          </cell>
          <cell r="BR4351" t="str">
            <v>2020.12</v>
          </cell>
          <cell r="BS4351" t="str">
            <v>Actual</v>
          </cell>
          <cell r="BT4351">
            <v>506.92</v>
          </cell>
          <cell r="BV4351" t="str">
            <v>GBU0101</v>
          </cell>
          <cell r="CB4351" t="str">
            <v>BU10</v>
          </cell>
          <cell r="CL4351" t="str">
            <v>ACC_KFI_TO</v>
          </cell>
          <cell r="CN4351" t="str">
            <v>EFF0109</v>
          </cell>
          <cell r="CP4351">
            <v>-63.92</v>
          </cell>
          <cell r="CS4351" t="str">
            <v>GBU0401</v>
          </cell>
        </row>
        <row r="4352">
          <cell r="BD4352" t="str">
            <v>GBU0101</v>
          </cell>
          <cell r="BF4352" t="str">
            <v>BU09</v>
          </cell>
          <cell r="BP4352" t="str">
            <v>ACC_KFI_+GTHCPXDBSO</v>
          </cell>
          <cell r="BR4352" t="str">
            <v>2021.06</v>
          </cell>
          <cell r="BS4352" t="str">
            <v>Actual</v>
          </cell>
          <cell r="BT4352">
            <v>2011.8697199999999</v>
          </cell>
          <cell r="BV4352" t="str">
            <v>GBU0101</v>
          </cell>
          <cell r="CB4352" t="str">
            <v>BU10</v>
          </cell>
          <cell r="CL4352" t="str">
            <v>ACC_KFI_COI</v>
          </cell>
          <cell r="CN4352" t="str">
            <v>EFF0105</v>
          </cell>
          <cell r="CP4352">
            <v>0</v>
          </cell>
          <cell r="CS4352" t="str">
            <v>GBU0401</v>
          </cell>
        </row>
        <row r="4353">
          <cell r="BD4353" t="str">
            <v>GBU0101</v>
          </cell>
          <cell r="BF4353" t="str">
            <v>BU09</v>
          </cell>
          <cell r="BP4353" t="str">
            <v>ACC_KFI_+GTHCPXDBSO</v>
          </cell>
          <cell r="BR4353" t="str">
            <v>2021.06</v>
          </cell>
          <cell r="BS4353" t="str">
            <v>Visée 1</v>
          </cell>
          <cell r="BT4353">
            <v>18113.342349999999</v>
          </cell>
          <cell r="BV4353" t="str">
            <v>GBU0101</v>
          </cell>
          <cell r="CB4353" t="str">
            <v>BU10</v>
          </cell>
          <cell r="CL4353" t="str">
            <v>ACC_KFI_COI</v>
          </cell>
          <cell r="CN4353" t="str">
            <v>EFF0109</v>
          </cell>
          <cell r="CP4353">
            <v>0</v>
          </cell>
          <cell r="CS4353" t="str">
            <v>GBU0401</v>
          </cell>
        </row>
        <row r="4354">
          <cell r="BD4354" t="str">
            <v>GBU0101</v>
          </cell>
          <cell r="BF4354" t="str">
            <v>BU09</v>
          </cell>
          <cell r="BP4354" t="str">
            <v>ACC_KFI_+GSSCPXDBSO</v>
          </cell>
          <cell r="BR4354" t="str">
            <v>2019.06</v>
          </cell>
          <cell r="BS4354" t="str">
            <v>Actual</v>
          </cell>
          <cell r="BT4354">
            <v>950.62</v>
          </cell>
          <cell r="BV4354" t="str">
            <v>GBU0101</v>
          </cell>
          <cell r="CB4354" t="str">
            <v>BU10</v>
          </cell>
          <cell r="CL4354" t="str">
            <v>ACC_KFI_COI</v>
          </cell>
          <cell r="CN4354" t="str">
            <v>EFF0105</v>
          </cell>
          <cell r="CP4354">
            <v>5.9990000000000002E-2</v>
          </cell>
          <cell r="CS4354" t="str">
            <v>GBU0401</v>
          </cell>
        </row>
        <row r="4355">
          <cell r="BD4355" t="str">
            <v>GBU0101</v>
          </cell>
          <cell r="BF4355" t="str">
            <v>BU09</v>
          </cell>
          <cell r="BP4355" t="str">
            <v>ACC_KFI_+GSSCPXDBSO</v>
          </cell>
          <cell r="BR4355" t="str">
            <v>2019.06</v>
          </cell>
          <cell r="BS4355" t="str">
            <v>Visée 1</v>
          </cell>
          <cell r="BT4355">
            <v>43.01</v>
          </cell>
          <cell r="BV4355" t="str">
            <v>GBU0101</v>
          </cell>
          <cell r="CB4355" t="str">
            <v>BU10</v>
          </cell>
          <cell r="CL4355" t="str">
            <v>ACC_KFI_COI</v>
          </cell>
          <cell r="CN4355" t="str">
            <v>EFF0109</v>
          </cell>
          <cell r="CP4355">
            <v>2179.93001</v>
          </cell>
          <cell r="CS4355" t="str">
            <v>GBU0401</v>
          </cell>
        </row>
        <row r="4356">
          <cell r="BD4356" t="str">
            <v>GBU0101</v>
          </cell>
          <cell r="BF4356" t="str">
            <v>BU09</v>
          </cell>
          <cell r="BP4356" t="str">
            <v>ACC_KFI_+GSSCPXDBSO</v>
          </cell>
          <cell r="BR4356" t="str">
            <v>2020.06</v>
          </cell>
          <cell r="BS4356" t="str">
            <v>Actual</v>
          </cell>
          <cell r="BT4356">
            <v>525.39</v>
          </cell>
          <cell r="BV4356" t="str">
            <v>GBU0101</v>
          </cell>
          <cell r="CB4356" t="str">
            <v>BU10</v>
          </cell>
          <cell r="CL4356" t="str">
            <v>ACC_KFI_EBITDA</v>
          </cell>
          <cell r="CN4356" t="str">
            <v>EFF0105</v>
          </cell>
          <cell r="CP4356">
            <v>5.9990000000000002E-2</v>
          </cell>
          <cell r="CS4356" t="str">
            <v>GBU0401</v>
          </cell>
        </row>
        <row r="4357">
          <cell r="BD4357" t="str">
            <v>GBU0101</v>
          </cell>
          <cell r="BF4357" t="str">
            <v>BU09</v>
          </cell>
          <cell r="BP4357" t="str">
            <v>ACC_KFI_+GSSCPXDBSO</v>
          </cell>
          <cell r="BR4357" t="str">
            <v>2020.12</v>
          </cell>
          <cell r="BS4357" t="str">
            <v>Actual</v>
          </cell>
          <cell r="BT4357">
            <v>506.92</v>
          </cell>
          <cell r="BV4357" t="str">
            <v>GBU0101</v>
          </cell>
          <cell r="CB4357" t="str">
            <v>BU10</v>
          </cell>
          <cell r="CL4357" t="str">
            <v>ACC_KFI_EBITDA</v>
          </cell>
          <cell r="CN4357" t="str">
            <v>EFF0109</v>
          </cell>
          <cell r="CP4357">
            <v>2180.4200099999998</v>
          </cell>
          <cell r="CS4357" t="str">
            <v>GBU0401</v>
          </cell>
        </row>
        <row r="4358">
          <cell r="BD4358" t="str">
            <v>GBU0101</v>
          </cell>
          <cell r="BF4358" t="str">
            <v>BU09</v>
          </cell>
          <cell r="BP4358" t="str">
            <v>ACC_KFI_+GSSCPXDBSO</v>
          </cell>
          <cell r="BR4358" t="str">
            <v>2021.06</v>
          </cell>
          <cell r="BS4358" t="str">
            <v>Actual</v>
          </cell>
          <cell r="BT4358">
            <v>2024.3142700000001</v>
          </cell>
          <cell r="BV4358" t="str">
            <v>GBU0101</v>
          </cell>
          <cell r="CB4358" t="str">
            <v>BU10</v>
          </cell>
          <cell r="CL4358" t="str">
            <v>ACC_KFI_TO</v>
          </cell>
          <cell r="CN4358" t="str">
            <v>EFF0105</v>
          </cell>
          <cell r="CP4358">
            <v>-0.04</v>
          </cell>
          <cell r="CS4358" t="str">
            <v>GBU0401</v>
          </cell>
        </row>
        <row r="4359">
          <cell r="BD4359" t="str">
            <v>GBU0101</v>
          </cell>
          <cell r="BF4359" t="str">
            <v>BU09</v>
          </cell>
          <cell r="BP4359" t="str">
            <v>ACC_KFI_+GSSCPXDBSO</v>
          </cell>
          <cell r="BR4359" t="str">
            <v>2021.06</v>
          </cell>
          <cell r="BS4359" t="str">
            <v>Visée 1</v>
          </cell>
          <cell r="BT4359">
            <v>18113.342349999999</v>
          </cell>
          <cell r="BV4359" t="str">
            <v>GBU0101</v>
          </cell>
          <cell r="CB4359" t="str">
            <v>BU10</v>
          </cell>
          <cell r="CL4359" t="str">
            <v>ACC_KFI_TO</v>
          </cell>
          <cell r="CN4359" t="str">
            <v>EFF0109</v>
          </cell>
          <cell r="CP4359">
            <v>2200.02</v>
          </cell>
          <cell r="CS4359" t="str">
            <v>GBU0401</v>
          </cell>
        </row>
        <row r="4360">
          <cell r="BD4360" t="str">
            <v>GBU0101</v>
          </cell>
          <cell r="BF4360" t="str">
            <v>BU09</v>
          </cell>
          <cell r="BP4360" t="str">
            <v>ACC_KFI_TO</v>
          </cell>
          <cell r="BR4360" t="str">
            <v>2019.06</v>
          </cell>
          <cell r="BS4360" t="str">
            <v>Actual</v>
          </cell>
          <cell r="BT4360">
            <v>5345.27</v>
          </cell>
          <cell r="BV4360" t="str">
            <v>GBU0101</v>
          </cell>
          <cell r="CB4360" t="str">
            <v>BU11</v>
          </cell>
          <cell r="CL4360" t="str">
            <v>ACC_KFI_COI</v>
          </cell>
          <cell r="CN4360" t="str">
            <v>EFF0105</v>
          </cell>
          <cell r="CP4360">
            <v>247.19</v>
          </cell>
          <cell r="CS4360" t="str">
            <v>GBU0401</v>
          </cell>
        </row>
        <row r="4361">
          <cell r="BD4361" t="str">
            <v>GBU0101</v>
          </cell>
          <cell r="BF4361" t="str">
            <v>BU09</v>
          </cell>
          <cell r="BP4361" t="str">
            <v>ACC_KFI_TO</v>
          </cell>
          <cell r="BR4361" t="str">
            <v>2019.06</v>
          </cell>
          <cell r="BS4361" t="str">
            <v>Visée 1</v>
          </cell>
          <cell r="BT4361">
            <v>10754.68</v>
          </cell>
          <cell r="BV4361" t="str">
            <v>GBU0101</v>
          </cell>
          <cell r="CB4361" t="str">
            <v>BU11</v>
          </cell>
          <cell r="CL4361" t="str">
            <v>ACC_KFI_COI</v>
          </cell>
          <cell r="CN4361" t="str">
            <v>EFF0109</v>
          </cell>
          <cell r="CP4361">
            <v>418.14</v>
          </cell>
          <cell r="CS4361" t="str">
            <v>GBU0401</v>
          </cell>
        </row>
        <row r="4362">
          <cell r="BD4362" t="str">
            <v>GBU0101</v>
          </cell>
          <cell r="BF4362" t="str">
            <v>BU09</v>
          </cell>
          <cell r="BP4362" t="str">
            <v>ACC_KFI_TO</v>
          </cell>
          <cell r="BR4362" t="str">
            <v>2020.06</v>
          </cell>
          <cell r="BS4362" t="str">
            <v>Actual</v>
          </cell>
          <cell r="BT4362">
            <v>2626.92</v>
          </cell>
          <cell r="BV4362" t="str">
            <v>GBU0101</v>
          </cell>
          <cell r="CB4362" t="str">
            <v>BU11</v>
          </cell>
          <cell r="CL4362" t="str">
            <v>ACC_KFI_EBITDA</v>
          </cell>
          <cell r="CN4362" t="str">
            <v>EFF0105</v>
          </cell>
          <cell r="CP4362">
            <v>232.33</v>
          </cell>
          <cell r="CS4362" t="str">
            <v>GBU0401</v>
          </cell>
        </row>
        <row r="4363">
          <cell r="BD4363" t="str">
            <v>GBU0101</v>
          </cell>
          <cell r="BF4363" t="str">
            <v>BU09</v>
          </cell>
          <cell r="BP4363" t="str">
            <v>ACC_KFI_TO</v>
          </cell>
          <cell r="BR4363" t="str">
            <v>2020.06</v>
          </cell>
          <cell r="BS4363" t="str">
            <v>Visée 1</v>
          </cell>
          <cell r="BT4363">
            <v>22979.31</v>
          </cell>
          <cell r="BV4363" t="str">
            <v>GBU0101</v>
          </cell>
          <cell r="CB4363" t="str">
            <v>BU11</v>
          </cell>
          <cell r="CL4363" t="str">
            <v>ACC_KFI_EBITDA</v>
          </cell>
          <cell r="CN4363" t="str">
            <v>EFF0109</v>
          </cell>
          <cell r="CP4363">
            <v>422.92</v>
          </cell>
          <cell r="CS4363" t="str">
            <v>GBU0401</v>
          </cell>
        </row>
        <row r="4364">
          <cell r="BD4364" t="str">
            <v>GBU0101</v>
          </cell>
          <cell r="BF4364" t="str">
            <v>BU09</v>
          </cell>
          <cell r="BP4364" t="str">
            <v>ACC_KFI_EBITDA</v>
          </cell>
          <cell r="BR4364" t="str">
            <v>2019.06</v>
          </cell>
          <cell r="BS4364" t="str">
            <v>Actual</v>
          </cell>
          <cell r="BT4364">
            <v>-4297.3100000000004</v>
          </cell>
          <cell r="BV4364" t="str">
            <v>GBU0101</v>
          </cell>
          <cell r="CB4364" t="str">
            <v>BU11</v>
          </cell>
          <cell r="CL4364" t="str">
            <v>ACC_KFI_TO</v>
          </cell>
          <cell r="CN4364" t="str">
            <v>EFF0105</v>
          </cell>
          <cell r="CP4364">
            <v>-627.89</v>
          </cell>
          <cell r="CS4364" t="str">
            <v>GBU0401</v>
          </cell>
        </row>
        <row r="4365">
          <cell r="BD4365" t="str">
            <v>GBU0101</v>
          </cell>
          <cell r="BF4365" t="str">
            <v>BU09</v>
          </cell>
          <cell r="BP4365" t="str">
            <v>ACC_KFI_EBITDA</v>
          </cell>
          <cell r="BR4365" t="str">
            <v>2019.06</v>
          </cell>
          <cell r="BS4365" t="str">
            <v>Visée 1</v>
          </cell>
          <cell r="BT4365">
            <v>-2460.94</v>
          </cell>
          <cell r="BV4365" t="str">
            <v>GBU0101</v>
          </cell>
          <cell r="CB4365" t="str">
            <v>BU11</v>
          </cell>
          <cell r="CL4365" t="str">
            <v>ACC_KFI_TO</v>
          </cell>
          <cell r="CN4365" t="str">
            <v>EFF0109</v>
          </cell>
          <cell r="CP4365">
            <v>-514.97</v>
          </cell>
          <cell r="CS4365" t="str">
            <v>GBU0401</v>
          </cell>
        </row>
        <row r="4366">
          <cell r="BD4366" t="str">
            <v>GBU0101</v>
          </cell>
          <cell r="BF4366" t="str">
            <v>BU09</v>
          </cell>
          <cell r="BP4366" t="str">
            <v>ACC_KFI_EBITDA</v>
          </cell>
          <cell r="BR4366" t="str">
            <v>2020.06</v>
          </cell>
          <cell r="BS4366" t="str">
            <v>Actual</v>
          </cell>
          <cell r="BT4366">
            <v>-4064.21</v>
          </cell>
          <cell r="BV4366" t="str">
            <v>GBU0101</v>
          </cell>
          <cell r="CB4366" t="str">
            <v>BU14</v>
          </cell>
          <cell r="CL4366" t="str">
            <v>ACC_KFI_COI</v>
          </cell>
          <cell r="CN4366" t="str">
            <v>EFF0105</v>
          </cell>
          <cell r="CP4366">
            <v>140.85998000000001</v>
          </cell>
          <cell r="CS4366" t="str">
            <v>GBU0401</v>
          </cell>
        </row>
        <row r="4367">
          <cell r="BD4367" t="str">
            <v>GBU0101</v>
          </cell>
          <cell r="BF4367" t="str">
            <v>BU09</v>
          </cell>
          <cell r="BP4367" t="str">
            <v>ACC_KFI_EBITDA</v>
          </cell>
          <cell r="BR4367" t="str">
            <v>2020.06</v>
          </cell>
          <cell r="BS4367" t="str">
            <v>Visée 1</v>
          </cell>
          <cell r="BT4367">
            <v>-3864.57</v>
          </cell>
          <cell r="BV4367" t="str">
            <v>GBU0101</v>
          </cell>
          <cell r="CB4367" t="str">
            <v>BU14</v>
          </cell>
          <cell r="CL4367" t="str">
            <v>ACC_KFI_COI</v>
          </cell>
          <cell r="CN4367" t="str">
            <v>EFF0109</v>
          </cell>
          <cell r="CP4367">
            <v>1711.5000199999999</v>
          </cell>
          <cell r="CS4367" t="str">
            <v>GBU0401</v>
          </cell>
        </row>
        <row r="4368">
          <cell r="BD4368" t="str">
            <v>GBU0101</v>
          </cell>
          <cell r="BF4368" t="str">
            <v>BU09</v>
          </cell>
          <cell r="BP4368" t="str">
            <v>ACC_KFI_COI</v>
          </cell>
          <cell r="BR4368" t="str">
            <v>2019.06</v>
          </cell>
          <cell r="BS4368" t="str">
            <v>Actual</v>
          </cell>
          <cell r="BT4368">
            <v>-5777.25</v>
          </cell>
          <cell r="BV4368" t="str">
            <v>GBU0101</v>
          </cell>
          <cell r="CB4368" t="str">
            <v>BU14</v>
          </cell>
          <cell r="CL4368" t="str">
            <v>ACC_KFI_EBITDA</v>
          </cell>
          <cell r="CN4368" t="str">
            <v>EFF0105</v>
          </cell>
          <cell r="CP4368">
            <v>129.72998999999999</v>
          </cell>
          <cell r="CS4368" t="str">
            <v>GBU0401</v>
          </cell>
        </row>
        <row r="4369">
          <cell r="BD4369" t="str">
            <v>GBU0101</v>
          </cell>
          <cell r="BF4369" t="str">
            <v>BU09</v>
          </cell>
          <cell r="BP4369" t="str">
            <v>ACC_KFI_COI</v>
          </cell>
          <cell r="BR4369" t="str">
            <v>2019.06</v>
          </cell>
          <cell r="BS4369" t="str">
            <v>Visée 1</v>
          </cell>
          <cell r="BT4369">
            <v>-4031.61</v>
          </cell>
          <cell r="BV4369" t="str">
            <v>GBU0101</v>
          </cell>
          <cell r="CB4369" t="str">
            <v>BU14</v>
          </cell>
          <cell r="CL4369" t="str">
            <v>ACC_KFI_EBITDA</v>
          </cell>
          <cell r="CN4369" t="str">
            <v>EFF0109</v>
          </cell>
          <cell r="CP4369">
            <v>1575.9000100000001</v>
          </cell>
          <cell r="CS4369" t="str">
            <v>GBU0401</v>
          </cell>
        </row>
        <row r="4370">
          <cell r="BD4370" t="str">
            <v>GBU0101</v>
          </cell>
          <cell r="BF4370" t="str">
            <v>BU09</v>
          </cell>
          <cell r="BP4370" t="str">
            <v>ACC_KFI_COI</v>
          </cell>
          <cell r="BR4370" t="str">
            <v>2020.06</v>
          </cell>
          <cell r="BS4370" t="str">
            <v>Actual</v>
          </cell>
          <cell r="BT4370">
            <v>-6038.73</v>
          </cell>
          <cell r="BV4370" t="str">
            <v>GBU0101</v>
          </cell>
          <cell r="CB4370" t="str">
            <v>BU14</v>
          </cell>
          <cell r="CL4370" t="str">
            <v>ACC_KFI_TO</v>
          </cell>
          <cell r="CN4370" t="str">
            <v>EFF0105</v>
          </cell>
          <cell r="CP4370">
            <v>-62.429989999999997</v>
          </cell>
          <cell r="CS4370" t="str">
            <v>GBU0401</v>
          </cell>
        </row>
        <row r="4371">
          <cell r="BD4371" t="str">
            <v>GBU0101</v>
          </cell>
          <cell r="BF4371" t="str">
            <v>BU09</v>
          </cell>
          <cell r="BP4371" t="str">
            <v>ACC_KFI_COI</v>
          </cell>
          <cell r="BR4371" t="str">
            <v>2020.06</v>
          </cell>
          <cell r="BS4371" t="str">
            <v>Visée 1</v>
          </cell>
          <cell r="BT4371">
            <v>-4970.12</v>
          </cell>
          <cell r="BV4371" t="str">
            <v>GBU0101</v>
          </cell>
          <cell r="CB4371" t="str">
            <v>BU14</v>
          </cell>
          <cell r="CL4371" t="str">
            <v>ACC_KFI_TO</v>
          </cell>
          <cell r="CN4371" t="str">
            <v>EFF0109</v>
          </cell>
          <cell r="CP4371">
            <v>-692.06001000000003</v>
          </cell>
          <cell r="CS4371" t="str">
            <v>GBU0401</v>
          </cell>
        </row>
        <row r="4372">
          <cell r="BD4372" t="str">
            <v>GBU0101</v>
          </cell>
          <cell r="BF4372" t="str">
            <v>BU09</v>
          </cell>
          <cell r="BP4372" t="str">
            <v>ACC_KFI_+GTHCPXDBSO</v>
          </cell>
          <cell r="BR4372" t="str">
            <v>2019.06</v>
          </cell>
          <cell r="BS4372" t="str">
            <v>Actual</v>
          </cell>
          <cell r="BT4372">
            <v>1629.52</v>
          </cell>
          <cell r="BV4372" t="str">
            <v>GBU0101</v>
          </cell>
          <cell r="CB4372" t="str">
            <v>BU15</v>
          </cell>
          <cell r="CL4372" t="str">
            <v>ACC_KFI_COI</v>
          </cell>
          <cell r="CN4372" t="str">
            <v>EFF0105</v>
          </cell>
          <cell r="CP4372">
            <v>-1109.8500100000001</v>
          </cell>
          <cell r="CS4372" t="str">
            <v>GBU0401</v>
          </cell>
        </row>
        <row r="4373">
          <cell r="BD4373" t="str">
            <v>GBU0101</v>
          </cell>
          <cell r="BF4373" t="str">
            <v>BU09</v>
          </cell>
          <cell r="BP4373" t="str">
            <v>ACC_KFI_+GTHCPXDBSO</v>
          </cell>
          <cell r="BR4373" t="str">
            <v>2019.06</v>
          </cell>
          <cell r="BS4373" t="str">
            <v>Visée 1</v>
          </cell>
          <cell r="BT4373">
            <v>1028.76</v>
          </cell>
          <cell r="BV4373" t="str">
            <v>GBU0101</v>
          </cell>
          <cell r="CB4373" t="str">
            <v>BU15</v>
          </cell>
          <cell r="CL4373" t="str">
            <v>ACC_KFI_COI</v>
          </cell>
          <cell r="CN4373" t="str">
            <v>EFF0109</v>
          </cell>
          <cell r="CP4373">
            <v>7084.1400100000001</v>
          </cell>
          <cell r="CS4373" t="str">
            <v>GBU0401</v>
          </cell>
        </row>
        <row r="4374">
          <cell r="BD4374" t="str">
            <v>GBU0101</v>
          </cell>
          <cell r="BF4374" t="str">
            <v>BU09</v>
          </cell>
          <cell r="BP4374" t="str">
            <v>ACC_KFI_+GTHCPXDBSO</v>
          </cell>
          <cell r="BR4374" t="str">
            <v>2020.06</v>
          </cell>
          <cell r="BS4374" t="str">
            <v>Actual</v>
          </cell>
          <cell r="BT4374">
            <v>1869.25</v>
          </cell>
          <cell r="BV4374" t="str">
            <v>GBU0101</v>
          </cell>
          <cell r="CB4374" t="str">
            <v>BU15</v>
          </cell>
          <cell r="CL4374" t="str">
            <v>ACC_KFI_COI</v>
          </cell>
          <cell r="CN4374" t="str">
            <v>EFF0220</v>
          </cell>
          <cell r="CP4374">
            <v>-3711.652</v>
          </cell>
          <cell r="CS4374" t="str">
            <v>GBU0401</v>
          </cell>
        </row>
        <row r="4375">
          <cell r="BD4375" t="str">
            <v>GBU0101</v>
          </cell>
          <cell r="BF4375" t="str">
            <v>BU09</v>
          </cell>
          <cell r="BP4375" t="str">
            <v>ACC_KFI_+GTHCPXDBSO</v>
          </cell>
          <cell r="BR4375" t="str">
            <v>2020.06</v>
          </cell>
          <cell r="BS4375" t="str">
            <v>Visée 1</v>
          </cell>
          <cell r="BT4375">
            <v>6424.22</v>
          </cell>
          <cell r="BV4375" t="str">
            <v>GBU0101</v>
          </cell>
          <cell r="CB4375" t="str">
            <v>BU15</v>
          </cell>
          <cell r="CL4375" t="str">
            <v>ACC_KFI_COI</v>
          </cell>
          <cell r="CN4375" t="str">
            <v>EFF0221</v>
          </cell>
          <cell r="CP4375">
            <v>2047.808</v>
          </cell>
          <cell r="CS4375" t="str">
            <v>GBU0401</v>
          </cell>
        </row>
        <row r="4376">
          <cell r="BD4376" t="str">
            <v>GBU0101</v>
          </cell>
          <cell r="BF4376" t="str">
            <v>BU09</v>
          </cell>
          <cell r="BP4376" t="str">
            <v>ACC_KFI_+GSSCPXDBSO</v>
          </cell>
          <cell r="BR4376" t="str">
            <v>2019.06</v>
          </cell>
          <cell r="BS4376" t="str">
            <v>Actual</v>
          </cell>
          <cell r="BT4376">
            <v>3159.01</v>
          </cell>
          <cell r="BV4376" t="str">
            <v>GBU0101</v>
          </cell>
          <cell r="CB4376" t="str">
            <v>BU15</v>
          </cell>
          <cell r="CL4376" t="str">
            <v>ACC_KFI_EBITDA</v>
          </cell>
          <cell r="CN4376" t="str">
            <v>EFF0105</v>
          </cell>
          <cell r="CP4376">
            <v>-418.16001</v>
          </cell>
          <cell r="CS4376" t="str">
            <v>GBU0401</v>
          </cell>
        </row>
        <row r="4377">
          <cell r="BD4377" t="str">
            <v>GBU0101</v>
          </cell>
          <cell r="BF4377" t="str">
            <v>BU09</v>
          </cell>
          <cell r="BP4377" t="str">
            <v>ACC_KFI_+GSSCPXDBSO</v>
          </cell>
          <cell r="BR4377" t="str">
            <v>2019.06</v>
          </cell>
          <cell r="BS4377" t="str">
            <v>Visée 1</v>
          </cell>
          <cell r="BT4377">
            <v>2121.17</v>
          </cell>
          <cell r="BV4377" t="str">
            <v>GBU0101</v>
          </cell>
          <cell r="CB4377" t="str">
            <v>BU15</v>
          </cell>
          <cell r="CL4377" t="str">
            <v>ACC_KFI_EBITDA</v>
          </cell>
          <cell r="CN4377" t="str">
            <v>EFF0109</v>
          </cell>
          <cell r="CP4377">
            <v>7687.6000100000001</v>
          </cell>
          <cell r="CS4377" t="str">
            <v>GBU0401</v>
          </cell>
        </row>
        <row r="4378">
          <cell r="BD4378" t="str">
            <v>GBU0101</v>
          </cell>
          <cell r="BF4378" t="str">
            <v>BU09</v>
          </cell>
          <cell r="BP4378" t="str">
            <v>ACC_KFI_+GSSCPXDBSO</v>
          </cell>
          <cell r="BR4378" t="str">
            <v>2020.06</v>
          </cell>
          <cell r="BS4378" t="str">
            <v>Actual</v>
          </cell>
          <cell r="BT4378">
            <v>1679.6</v>
          </cell>
          <cell r="BV4378" t="str">
            <v>GBU0101</v>
          </cell>
          <cell r="CB4378" t="str">
            <v>BU15</v>
          </cell>
          <cell r="CL4378" t="str">
            <v>ACC_KFI_EBITDA</v>
          </cell>
          <cell r="CN4378" t="str">
            <v>EFF0220</v>
          </cell>
          <cell r="CP4378">
            <v>-3711.652</v>
          </cell>
          <cell r="CS4378" t="str">
            <v>GBU0401</v>
          </cell>
        </row>
        <row r="4379">
          <cell r="BD4379" t="str">
            <v>GBU0101</v>
          </cell>
          <cell r="BF4379" t="str">
            <v>BU09</v>
          </cell>
          <cell r="BP4379" t="str">
            <v>ACC_KFI_+GSSCPXDBSO</v>
          </cell>
          <cell r="BR4379" t="str">
            <v>2020.06</v>
          </cell>
          <cell r="BS4379" t="str">
            <v>Visée 1</v>
          </cell>
          <cell r="BT4379">
            <v>6424.22</v>
          </cell>
          <cell r="BV4379" t="str">
            <v>GBU0101</v>
          </cell>
          <cell r="CB4379" t="str">
            <v>BU15</v>
          </cell>
          <cell r="CL4379" t="str">
            <v>ACC_KFI_EBITDA</v>
          </cell>
          <cell r="CN4379" t="str">
            <v>EFF0221</v>
          </cell>
          <cell r="CP4379">
            <v>2047.808</v>
          </cell>
          <cell r="CS4379" t="str">
            <v>GBU0401</v>
          </cell>
        </row>
        <row r="4380">
          <cell r="BD4380" t="str">
            <v>GBU0101</v>
          </cell>
          <cell r="BF4380" t="str">
            <v>BU09</v>
          </cell>
          <cell r="BP4380" t="str">
            <v>ACC_KFI_TO</v>
          </cell>
          <cell r="BR4380" t="str">
            <v>2019.06</v>
          </cell>
          <cell r="BS4380" t="str">
            <v>Actual</v>
          </cell>
          <cell r="BT4380">
            <v>-5345.27</v>
          </cell>
          <cell r="BV4380" t="str">
            <v>GBU0101</v>
          </cell>
          <cell r="CB4380" t="str">
            <v>BU15</v>
          </cell>
          <cell r="CL4380" t="str">
            <v>ACC_KFI_TO</v>
          </cell>
          <cell r="CN4380" t="str">
            <v>EFF0105</v>
          </cell>
          <cell r="CP4380">
            <v>22710.679990000001</v>
          </cell>
          <cell r="CS4380" t="str">
            <v>GBU0401</v>
          </cell>
        </row>
        <row r="4381">
          <cell r="BD4381" t="str">
            <v>GBU0101</v>
          </cell>
          <cell r="BF4381" t="str">
            <v>BU09</v>
          </cell>
          <cell r="BP4381" t="str">
            <v>ACC_KFI_TO</v>
          </cell>
          <cell r="BR4381" t="str">
            <v>2020.06</v>
          </cell>
          <cell r="BS4381" t="str">
            <v>Actual</v>
          </cell>
          <cell r="BT4381">
            <v>-2626.92</v>
          </cell>
          <cell r="BV4381" t="str">
            <v>GBU0101</v>
          </cell>
          <cell r="CB4381" t="str">
            <v>BU15</v>
          </cell>
          <cell r="CL4381" t="str">
            <v>ACC_KFI_TO</v>
          </cell>
          <cell r="CN4381" t="str">
            <v>EFF0109</v>
          </cell>
          <cell r="CP4381">
            <v>-24560.869989999999</v>
          </cell>
          <cell r="CS4381" t="str">
            <v>GBU0401</v>
          </cell>
        </row>
        <row r="4382">
          <cell r="BD4382" t="str">
            <v>GBU0101</v>
          </cell>
          <cell r="BF4382" t="str">
            <v>BU09</v>
          </cell>
          <cell r="BP4382" t="str">
            <v>ACC_KFI_TO</v>
          </cell>
          <cell r="BR4382" t="str">
            <v>2020.06</v>
          </cell>
          <cell r="BS4382" t="str">
            <v>Visée 1</v>
          </cell>
          <cell r="BT4382">
            <v>-22979.31</v>
          </cell>
          <cell r="BV4382" t="str">
            <v>GBU0101</v>
          </cell>
          <cell r="CB4382" t="str">
            <v>BU15</v>
          </cell>
          <cell r="CL4382" t="str">
            <v>ACC_KFI_TO</v>
          </cell>
          <cell r="CN4382" t="str">
            <v>EFF0221</v>
          </cell>
          <cell r="CP4382">
            <v>0</v>
          </cell>
          <cell r="CS4382" t="str">
            <v>GBU0401</v>
          </cell>
        </row>
        <row r="4383">
          <cell r="BD4383" t="str">
            <v>GBU0101</v>
          </cell>
          <cell r="BF4383" t="str">
            <v>BU09</v>
          </cell>
          <cell r="BP4383" t="str">
            <v>ACC_KFI_TO</v>
          </cell>
          <cell r="BR4383" t="str">
            <v>2020.12</v>
          </cell>
          <cell r="BS4383" t="str">
            <v>Actual</v>
          </cell>
          <cell r="BT4383">
            <v>1.119E-2</v>
          </cell>
          <cell r="BV4383" t="str">
            <v>GBU0101</v>
          </cell>
          <cell r="CB4383" t="str">
            <v>BU15</v>
          </cell>
          <cell r="CL4383" t="str">
            <v>ACC_KFI_COI</v>
          </cell>
          <cell r="CN4383" t="str">
            <v>EFF0105</v>
          </cell>
          <cell r="CS4383" t="str">
            <v>GBU0401</v>
          </cell>
        </row>
        <row r="4384">
          <cell r="BD4384" t="str">
            <v>GBU0101</v>
          </cell>
          <cell r="BF4384" t="str">
            <v>BU09</v>
          </cell>
          <cell r="BP4384" t="str">
            <v>ACC_KFI_TO</v>
          </cell>
          <cell r="BR4384" t="str">
            <v>2021.06</v>
          </cell>
          <cell r="BS4384" t="str">
            <v>Actual</v>
          </cell>
          <cell r="BT4384">
            <v>8.8999999999999995E-4</v>
          </cell>
          <cell r="BV4384" t="str">
            <v>GBU0101</v>
          </cell>
          <cell r="CB4384" t="str">
            <v>BU15</v>
          </cell>
          <cell r="CL4384" t="str">
            <v>ACC_KFI_COI</v>
          </cell>
          <cell r="CN4384" t="str">
            <v>EFF0109</v>
          </cell>
          <cell r="CP4384">
            <v>-1936</v>
          </cell>
          <cell r="CS4384" t="str">
            <v>GBU0401</v>
          </cell>
        </row>
        <row r="4385">
          <cell r="BD4385" t="str">
            <v>GBU0101</v>
          </cell>
          <cell r="BF4385" t="str">
            <v>BU09</v>
          </cell>
          <cell r="BP4385" t="str">
            <v>ACC_KFI_TO</v>
          </cell>
          <cell r="BR4385" t="str">
            <v>2021.06</v>
          </cell>
          <cell r="BS4385" t="str">
            <v>Visée 1</v>
          </cell>
          <cell r="BT4385">
            <v>7.0499999999999998E-3</v>
          </cell>
          <cell r="BV4385" t="str">
            <v>GBU0101</v>
          </cell>
          <cell r="CB4385" t="str">
            <v>BU15</v>
          </cell>
          <cell r="CL4385" t="str">
            <v>ACC_KFI_EBITDA</v>
          </cell>
          <cell r="CN4385" t="str">
            <v>EFF0105</v>
          </cell>
          <cell r="CS4385" t="str">
            <v>GBU0401</v>
          </cell>
        </row>
        <row r="4386">
          <cell r="BD4386" t="str">
            <v>GBU0101</v>
          </cell>
          <cell r="BF4386" t="str">
            <v>BU09</v>
          </cell>
          <cell r="BP4386" t="str">
            <v>ACC_KFI_EBITDA</v>
          </cell>
          <cell r="BR4386" t="str">
            <v>2019.06</v>
          </cell>
          <cell r="BS4386" t="str">
            <v>Actual</v>
          </cell>
          <cell r="BT4386">
            <v>4298.2</v>
          </cell>
          <cell r="BV4386" t="str">
            <v>GBU0101</v>
          </cell>
          <cell r="CB4386" t="str">
            <v>BU15</v>
          </cell>
          <cell r="CL4386" t="str">
            <v>ACC_KFI_EBITDA</v>
          </cell>
          <cell r="CN4386" t="str">
            <v>EFF0109</v>
          </cell>
          <cell r="CP4386">
            <v>-1882</v>
          </cell>
          <cell r="CS4386" t="str">
            <v>GBU0401</v>
          </cell>
        </row>
        <row r="4387">
          <cell r="BD4387" t="str">
            <v>GBU0101</v>
          </cell>
          <cell r="BF4387" t="str">
            <v>BU09</v>
          </cell>
          <cell r="BP4387" t="str">
            <v>ACC_KFI_EBITDA</v>
          </cell>
          <cell r="BR4387" t="str">
            <v>2020.06</v>
          </cell>
          <cell r="BS4387" t="str">
            <v>Actual</v>
          </cell>
          <cell r="BT4387">
            <v>4064.21</v>
          </cell>
          <cell r="BV4387" t="str">
            <v>GBU0101</v>
          </cell>
          <cell r="CB4387" t="str">
            <v>BU15</v>
          </cell>
          <cell r="CL4387" t="str">
            <v>ACC_KFI_TO</v>
          </cell>
          <cell r="CN4387" t="str">
            <v>EFF0105</v>
          </cell>
          <cell r="CS4387" t="str">
            <v>GBU0401</v>
          </cell>
        </row>
        <row r="4388">
          <cell r="BD4388" t="str">
            <v>GBU0101</v>
          </cell>
          <cell r="BF4388" t="str">
            <v>BU09</v>
          </cell>
          <cell r="BP4388" t="str">
            <v>ACC_KFI_EBITDA</v>
          </cell>
          <cell r="BR4388" t="str">
            <v>2020.06</v>
          </cell>
          <cell r="BS4388" t="str">
            <v>Visée 1</v>
          </cell>
          <cell r="BT4388">
            <v>3864.57</v>
          </cell>
          <cell r="BV4388" t="str">
            <v>GBU0101</v>
          </cell>
          <cell r="CB4388" t="str">
            <v>BU15</v>
          </cell>
          <cell r="CL4388" t="str">
            <v>ACC_KFI_TO</v>
          </cell>
          <cell r="CN4388" t="str">
            <v>EFF0109</v>
          </cell>
          <cell r="CP4388">
            <v>49391</v>
          </cell>
          <cell r="CS4388" t="str">
            <v>GBU0401</v>
          </cell>
        </row>
        <row r="4389">
          <cell r="BD4389" t="str">
            <v>GBU0101</v>
          </cell>
          <cell r="BF4389" t="str">
            <v>BU09</v>
          </cell>
          <cell r="BP4389" t="str">
            <v>ACC_KFI_EBITDA</v>
          </cell>
          <cell r="BR4389" t="str">
            <v>2020.12</v>
          </cell>
          <cell r="BS4389" t="str">
            <v>Actual</v>
          </cell>
          <cell r="BT4389">
            <v>1.5299999999999999E-3</v>
          </cell>
          <cell r="BV4389" t="str">
            <v>GBU0101</v>
          </cell>
          <cell r="CB4389" t="str">
            <v>BU15</v>
          </cell>
          <cell r="CL4389" t="str">
            <v>ACC_KFI_COI</v>
          </cell>
          <cell r="CN4389" t="str">
            <v>EFF0105</v>
          </cell>
          <cell r="CP4389">
            <v>0</v>
          </cell>
          <cell r="CS4389" t="str">
            <v>GBU0401</v>
          </cell>
        </row>
        <row r="4390">
          <cell r="BD4390" t="str">
            <v>GBU0101</v>
          </cell>
          <cell r="BF4390" t="str">
            <v>BU09</v>
          </cell>
          <cell r="BP4390" t="str">
            <v>ACC_KFI_EBITDA</v>
          </cell>
          <cell r="BR4390" t="str">
            <v>2021.06</v>
          </cell>
          <cell r="BS4390" t="str">
            <v>Actual</v>
          </cell>
          <cell r="BT4390">
            <v>-1.384E-2</v>
          </cell>
          <cell r="BV4390" t="str">
            <v>GBU0101</v>
          </cell>
          <cell r="CB4390" t="str">
            <v>BU15</v>
          </cell>
          <cell r="CL4390" t="str">
            <v>ACC_KFI_COI</v>
          </cell>
          <cell r="CN4390" t="str">
            <v>EFF0109</v>
          </cell>
          <cell r="CP4390">
            <v>-15.4925</v>
          </cell>
          <cell r="CS4390" t="str">
            <v>GBU0401</v>
          </cell>
        </row>
        <row r="4391">
          <cell r="BD4391" t="str">
            <v>GBU0101</v>
          </cell>
          <cell r="BF4391" t="str">
            <v>BU09</v>
          </cell>
          <cell r="BP4391" t="str">
            <v>ACC_KFI_EBITDA</v>
          </cell>
          <cell r="BR4391" t="str">
            <v>2021.06</v>
          </cell>
          <cell r="BS4391" t="str">
            <v>Visée 1</v>
          </cell>
          <cell r="BT4391">
            <v>-8.8100000000000001E-3</v>
          </cell>
          <cell r="BV4391" t="str">
            <v>GBU0101</v>
          </cell>
          <cell r="CB4391" t="str">
            <v>BU15</v>
          </cell>
          <cell r="CL4391" t="str">
            <v>ACC_KFI_EBITDA</v>
          </cell>
          <cell r="CN4391" t="str">
            <v>EFF0105</v>
          </cell>
          <cell r="CP4391">
            <v>0</v>
          </cell>
          <cell r="CS4391" t="str">
            <v>GBU0401</v>
          </cell>
        </row>
        <row r="4392">
          <cell r="BD4392" t="str">
            <v>GBU0101</v>
          </cell>
          <cell r="BF4392" t="str">
            <v>BU09</v>
          </cell>
          <cell r="BP4392" t="str">
            <v>ACC_KFI_COI</v>
          </cell>
          <cell r="BR4392" t="str">
            <v>2019.06</v>
          </cell>
          <cell r="BS4392" t="str">
            <v>Actual</v>
          </cell>
          <cell r="BT4392">
            <v>5777.25</v>
          </cell>
          <cell r="BV4392" t="str">
            <v>GBU0101</v>
          </cell>
          <cell r="CB4392" t="str">
            <v>BU15</v>
          </cell>
          <cell r="CL4392" t="str">
            <v>ACC_KFI_EBITDA</v>
          </cell>
          <cell r="CN4392" t="str">
            <v>EFF0109</v>
          </cell>
          <cell r="CP4392">
            <v>-15.4925</v>
          </cell>
          <cell r="CS4392" t="str">
            <v>GBU0401</v>
          </cell>
        </row>
        <row r="4393">
          <cell r="BD4393" t="str">
            <v>GBU0101</v>
          </cell>
          <cell r="BF4393" t="str">
            <v>BU09</v>
          </cell>
          <cell r="BP4393" t="str">
            <v>ACC_KFI_COI</v>
          </cell>
          <cell r="BR4393" t="str">
            <v>2020.06</v>
          </cell>
          <cell r="BS4393" t="str">
            <v>Actual</v>
          </cell>
          <cell r="BT4393">
            <v>6038.73</v>
          </cell>
          <cell r="BV4393" t="str">
            <v>GBU0101</v>
          </cell>
          <cell r="CB4393" t="str">
            <v>BU15</v>
          </cell>
          <cell r="CL4393" t="str">
            <v>ACC_KFI_COI</v>
          </cell>
          <cell r="CN4393" t="str">
            <v>EFF0105</v>
          </cell>
          <cell r="CP4393">
            <v>0</v>
          </cell>
          <cell r="CS4393" t="str">
            <v>GBU0401</v>
          </cell>
        </row>
        <row r="4394">
          <cell r="BD4394" t="str">
            <v>GBU0101</v>
          </cell>
          <cell r="BF4394" t="str">
            <v>BU09</v>
          </cell>
          <cell r="BP4394" t="str">
            <v>ACC_KFI_COI</v>
          </cell>
          <cell r="BR4394" t="str">
            <v>2020.06</v>
          </cell>
          <cell r="BS4394" t="str">
            <v>Visée 1</v>
          </cell>
          <cell r="BT4394">
            <v>4970.12</v>
          </cell>
          <cell r="BV4394" t="str">
            <v>GBU0101</v>
          </cell>
          <cell r="CB4394" t="str">
            <v>BU15</v>
          </cell>
          <cell r="CL4394" t="str">
            <v>ACC_KFI_COI</v>
          </cell>
          <cell r="CN4394" t="str">
            <v>EFF0109</v>
          </cell>
          <cell r="CP4394">
            <v>-1.1325000000000001</v>
          </cell>
          <cell r="CS4394" t="str">
            <v>GBU0401</v>
          </cell>
        </row>
        <row r="4395">
          <cell r="BD4395" t="str">
            <v>GBU0101</v>
          </cell>
          <cell r="BF4395" t="str">
            <v>BU09</v>
          </cell>
          <cell r="BP4395" t="str">
            <v>ACC_KFI_COI</v>
          </cell>
          <cell r="BR4395" t="str">
            <v>2020.12</v>
          </cell>
          <cell r="BS4395" t="str">
            <v>Actual</v>
          </cell>
          <cell r="BT4395">
            <v>5.4000000000000001E-4</v>
          </cell>
          <cell r="BV4395" t="str">
            <v>GBU0101</v>
          </cell>
          <cell r="CB4395" t="str">
            <v>BU15</v>
          </cell>
          <cell r="CL4395" t="str">
            <v>ACC_KFI_EBITDA</v>
          </cell>
          <cell r="CN4395" t="str">
            <v>EFF0105</v>
          </cell>
          <cell r="CP4395">
            <v>0</v>
          </cell>
          <cell r="CS4395" t="str">
            <v>GBU0401</v>
          </cell>
        </row>
        <row r="4396">
          <cell r="BD4396" t="str">
            <v>GBU0101</v>
          </cell>
          <cell r="BF4396" t="str">
            <v>BU09</v>
          </cell>
          <cell r="BP4396" t="str">
            <v>ACC_KFI_COI</v>
          </cell>
          <cell r="BR4396" t="str">
            <v>2021.06</v>
          </cell>
          <cell r="BS4396" t="str">
            <v>Actual</v>
          </cell>
          <cell r="BT4396">
            <v>-1.409E-2</v>
          </cell>
          <cell r="BV4396" t="str">
            <v>GBU0101</v>
          </cell>
          <cell r="CB4396" t="str">
            <v>BU15</v>
          </cell>
          <cell r="CL4396" t="str">
            <v>ACC_KFI_EBITDA</v>
          </cell>
          <cell r="CN4396" t="str">
            <v>EFF0109</v>
          </cell>
          <cell r="CP4396">
            <v>-1.1325000000000001</v>
          </cell>
          <cell r="CS4396" t="str">
            <v>GBU0401</v>
          </cell>
        </row>
        <row r="4397">
          <cell r="BD4397" t="str">
            <v>GBU0101</v>
          </cell>
          <cell r="BF4397" t="str">
            <v>BU09</v>
          </cell>
          <cell r="BP4397" t="str">
            <v>ACC_KFI_COI</v>
          </cell>
          <cell r="BR4397" t="str">
            <v>2021.06</v>
          </cell>
          <cell r="BS4397" t="str">
            <v>Visée 1</v>
          </cell>
          <cell r="BT4397">
            <v>-1.498E-2</v>
          </cell>
          <cell r="BV4397" t="str">
            <v>GBU0101</v>
          </cell>
          <cell r="CB4397" t="str">
            <v>BU15</v>
          </cell>
          <cell r="CL4397" t="str">
            <v>ACC_KFI_COI</v>
          </cell>
          <cell r="CN4397" t="str">
            <v>EFF0105</v>
          </cell>
          <cell r="CP4397">
            <v>0</v>
          </cell>
          <cell r="CS4397" t="str">
            <v>GBU0401</v>
          </cell>
        </row>
        <row r="4398">
          <cell r="BD4398" t="str">
            <v>GBU0101</v>
          </cell>
          <cell r="BF4398" t="str">
            <v>BU09</v>
          </cell>
          <cell r="BP4398" t="str">
            <v>ACC_KFI_+GTHCPXDBSO</v>
          </cell>
          <cell r="BR4398" t="str">
            <v>2019.06</v>
          </cell>
          <cell r="BS4398" t="str">
            <v>Actual</v>
          </cell>
          <cell r="BT4398">
            <v>-1629.52</v>
          </cell>
          <cell r="BV4398" t="str">
            <v>GBU0101</v>
          </cell>
          <cell r="CB4398" t="str">
            <v>BU15</v>
          </cell>
          <cell r="CL4398" t="str">
            <v>ACC_KFI_COI</v>
          </cell>
          <cell r="CN4398" t="str">
            <v>EFF0109</v>
          </cell>
          <cell r="CP4398">
            <v>158</v>
          </cell>
          <cell r="CS4398" t="str">
            <v>GBU0401</v>
          </cell>
        </row>
        <row r="4399">
          <cell r="BD4399" t="str">
            <v>GBU0101</v>
          </cell>
          <cell r="BF4399" t="str">
            <v>BU09</v>
          </cell>
          <cell r="BP4399" t="str">
            <v>ACC_KFI_+GTHCPXDBSO</v>
          </cell>
          <cell r="BR4399" t="str">
            <v>2020.06</v>
          </cell>
          <cell r="BS4399" t="str">
            <v>Actual</v>
          </cell>
          <cell r="BT4399">
            <v>-1869.25</v>
          </cell>
          <cell r="BV4399" t="str">
            <v>GBU0101</v>
          </cell>
          <cell r="CB4399" t="str">
            <v>BU15</v>
          </cell>
          <cell r="CL4399" t="str">
            <v>ACC_KFI_EBITDA</v>
          </cell>
          <cell r="CN4399" t="str">
            <v>EFF0105</v>
          </cell>
          <cell r="CP4399">
            <v>0</v>
          </cell>
          <cell r="CS4399" t="str">
            <v>GBU0401</v>
          </cell>
        </row>
        <row r="4400">
          <cell r="BD4400" t="str">
            <v>GBU0101</v>
          </cell>
          <cell r="BF4400" t="str">
            <v>BU09</v>
          </cell>
          <cell r="BP4400" t="str">
            <v>ACC_KFI_+GTHCPXDBSO</v>
          </cell>
          <cell r="BR4400" t="str">
            <v>2020.06</v>
          </cell>
          <cell r="BS4400" t="str">
            <v>Visée 1</v>
          </cell>
          <cell r="BT4400">
            <v>-6424.22</v>
          </cell>
          <cell r="BV4400" t="str">
            <v>GBU0101</v>
          </cell>
          <cell r="CB4400" t="str">
            <v>BU15</v>
          </cell>
          <cell r="CL4400" t="str">
            <v>ACC_KFI_EBITDA</v>
          </cell>
          <cell r="CN4400" t="str">
            <v>EFF0109</v>
          </cell>
          <cell r="CP4400">
            <v>158</v>
          </cell>
          <cell r="CS4400" t="str">
            <v>GBU0401</v>
          </cell>
        </row>
        <row r="4401">
          <cell r="BD4401" t="str">
            <v>GBU0101</v>
          </cell>
          <cell r="BF4401" t="str">
            <v>BU09</v>
          </cell>
          <cell r="BP4401" t="str">
            <v>ACC_KFI_+GTHCPXDBSO</v>
          </cell>
          <cell r="BR4401" t="str">
            <v>2020.12</v>
          </cell>
          <cell r="BS4401" t="str">
            <v>Actual</v>
          </cell>
          <cell r="BT4401">
            <v>-6.6299999999999996E-3</v>
          </cell>
          <cell r="BV4401" t="str">
            <v>GBU0101</v>
          </cell>
          <cell r="CB4401" t="str">
            <v>BU15</v>
          </cell>
          <cell r="CL4401" t="str">
            <v>ACC_KFI_COI</v>
          </cell>
          <cell r="CN4401" t="str">
            <v>EFF0105</v>
          </cell>
          <cell r="CP4401">
            <v>0</v>
          </cell>
          <cell r="CS4401" t="str">
            <v>GBU0401</v>
          </cell>
        </row>
        <row r="4402">
          <cell r="BD4402" t="str">
            <v>GBU0101</v>
          </cell>
          <cell r="BF4402" t="str">
            <v>BU09</v>
          </cell>
          <cell r="BP4402" t="str">
            <v>ACC_KFI_+GTHCPXDBSO</v>
          </cell>
          <cell r="BR4402" t="str">
            <v>2021.06</v>
          </cell>
          <cell r="BS4402" t="str">
            <v>Actual</v>
          </cell>
          <cell r="BT4402">
            <v>2.7999999999999998E-4</v>
          </cell>
          <cell r="BV4402" t="str">
            <v>GBU0101</v>
          </cell>
          <cell r="CB4402" t="str">
            <v>BU15</v>
          </cell>
          <cell r="CL4402" t="str">
            <v>ACC_KFI_COI</v>
          </cell>
          <cell r="CN4402" t="str">
            <v>EFF0109</v>
          </cell>
          <cell r="CP4402">
            <v>172.09434999999999</v>
          </cell>
          <cell r="CS4402" t="str">
            <v>GBU0401</v>
          </cell>
        </row>
        <row r="4403">
          <cell r="BD4403" t="str">
            <v>GBU0101</v>
          </cell>
          <cell r="BF4403" t="str">
            <v>BU09</v>
          </cell>
          <cell r="BP4403" t="str">
            <v>ACC_KFI_+GTHCPXDBSO</v>
          </cell>
          <cell r="BR4403" t="str">
            <v>2021.06</v>
          </cell>
          <cell r="BS4403" t="str">
            <v>Visée 1</v>
          </cell>
          <cell r="BT4403">
            <v>-2.3500000000000001E-3</v>
          </cell>
          <cell r="BV4403" t="str">
            <v>GBU0101</v>
          </cell>
          <cell r="CB4403" t="str">
            <v>BU15</v>
          </cell>
          <cell r="CL4403" t="str">
            <v>ACC_KFI_EBITDA</v>
          </cell>
          <cell r="CN4403" t="str">
            <v>EFF0105</v>
          </cell>
          <cell r="CP4403">
            <v>0</v>
          </cell>
          <cell r="CS4403" t="str">
            <v>GBU0401</v>
          </cell>
        </row>
        <row r="4404">
          <cell r="BD4404" t="str">
            <v>GBU0101</v>
          </cell>
          <cell r="BF4404" t="str">
            <v>BU09</v>
          </cell>
          <cell r="BP4404" t="str">
            <v>ACC_KFI_+GSSCPXDBSO</v>
          </cell>
          <cell r="BR4404" t="str">
            <v>2019.06</v>
          </cell>
          <cell r="BS4404" t="str">
            <v>Actual</v>
          </cell>
          <cell r="BT4404">
            <v>-3159.01</v>
          </cell>
          <cell r="BV4404" t="str">
            <v>GBU0101</v>
          </cell>
          <cell r="CB4404" t="str">
            <v>BU15</v>
          </cell>
          <cell r="CL4404" t="str">
            <v>ACC_KFI_EBITDA</v>
          </cell>
          <cell r="CN4404" t="str">
            <v>EFF0109</v>
          </cell>
          <cell r="CP4404">
            <v>172.09434999999999</v>
          </cell>
          <cell r="CS4404" t="str">
            <v>GBU0401</v>
          </cell>
        </row>
        <row r="4405">
          <cell r="BD4405" t="str">
            <v>GBU0101</v>
          </cell>
          <cell r="BF4405" t="str">
            <v>BU09</v>
          </cell>
          <cell r="BP4405" t="str">
            <v>ACC_KFI_+GSSCPXDBSO</v>
          </cell>
          <cell r="BR4405" t="str">
            <v>2020.06</v>
          </cell>
          <cell r="BS4405" t="str">
            <v>Actual</v>
          </cell>
          <cell r="BT4405">
            <v>-1679.6</v>
          </cell>
          <cell r="BV4405" t="str">
            <v>GBU0101</v>
          </cell>
          <cell r="CB4405" t="str">
            <v>BU15</v>
          </cell>
          <cell r="CL4405" t="str">
            <v>ACC_KFI_COI</v>
          </cell>
          <cell r="CN4405" t="str">
            <v>EFF0105</v>
          </cell>
          <cell r="CP4405">
            <v>0</v>
          </cell>
          <cell r="CS4405" t="str">
            <v>GBU0401</v>
          </cell>
        </row>
        <row r="4406">
          <cell r="BD4406" t="str">
            <v>GBU0101</v>
          </cell>
          <cell r="BF4406" t="str">
            <v>BU09</v>
          </cell>
          <cell r="BP4406" t="str">
            <v>ACC_KFI_+GSSCPXDBSO</v>
          </cell>
          <cell r="BR4406" t="str">
            <v>2020.06</v>
          </cell>
          <cell r="BS4406" t="str">
            <v>Visée 1</v>
          </cell>
          <cell r="BT4406">
            <v>-6424.22</v>
          </cell>
          <cell r="BV4406" t="str">
            <v>GBU0101</v>
          </cell>
          <cell r="CB4406" t="str">
            <v>BU15</v>
          </cell>
          <cell r="CL4406" t="str">
            <v>ACC_KFI_COI</v>
          </cell>
          <cell r="CN4406" t="str">
            <v>EFF0109</v>
          </cell>
          <cell r="CP4406">
            <v>-113.83432999999999</v>
          </cell>
          <cell r="CS4406" t="str">
            <v>GBU0401</v>
          </cell>
        </row>
        <row r="4407">
          <cell r="BD4407" t="str">
            <v>GBU0101</v>
          </cell>
          <cell r="BF4407" t="str">
            <v>BU09</v>
          </cell>
          <cell r="BP4407" t="str">
            <v>ACC_KFI_+GSSCPXDBSO</v>
          </cell>
          <cell r="BR4407" t="str">
            <v>2020.12</v>
          </cell>
          <cell r="BS4407" t="str">
            <v>Actual</v>
          </cell>
          <cell r="BT4407">
            <v>-7.7600000000000004E-3</v>
          </cell>
          <cell r="BV4407" t="str">
            <v>GBU0101</v>
          </cell>
          <cell r="CB4407" t="str">
            <v>BU15</v>
          </cell>
          <cell r="CL4407" t="str">
            <v>ACC_KFI_EBITDA</v>
          </cell>
          <cell r="CN4407" t="str">
            <v>EFF0105</v>
          </cell>
          <cell r="CP4407">
            <v>0</v>
          </cell>
          <cell r="CS4407" t="str">
            <v>GBU0401</v>
          </cell>
        </row>
        <row r="4408">
          <cell r="BD4408" t="str">
            <v>GBU0101</v>
          </cell>
          <cell r="BF4408" t="str">
            <v>BU09</v>
          </cell>
          <cell r="BP4408" t="str">
            <v>ACC_KFI_+GSSCPXDBSO</v>
          </cell>
          <cell r="BR4408" t="str">
            <v>2021.06</v>
          </cell>
          <cell r="BS4408" t="str">
            <v>Actual</v>
          </cell>
          <cell r="BT4408">
            <v>-4.2700000000000004E-3</v>
          </cell>
          <cell r="BV4408" t="str">
            <v>GBU0101</v>
          </cell>
          <cell r="CB4408" t="str">
            <v>BU15</v>
          </cell>
          <cell r="CL4408" t="str">
            <v>ACC_KFI_EBITDA</v>
          </cell>
          <cell r="CN4408" t="str">
            <v>EFF0109</v>
          </cell>
          <cell r="CP4408">
            <v>-113.83432999999999</v>
          </cell>
          <cell r="CS4408" t="str">
            <v>GBU0401</v>
          </cell>
        </row>
        <row r="4409">
          <cell r="BD4409" t="str">
            <v>GBU0101</v>
          </cell>
          <cell r="BF4409" t="str">
            <v>BU09</v>
          </cell>
          <cell r="BP4409" t="str">
            <v>ACC_KFI_+GSSCPXDBSO</v>
          </cell>
          <cell r="BR4409" t="str">
            <v>2021.06</v>
          </cell>
          <cell r="BS4409" t="str">
            <v>Visée 1</v>
          </cell>
          <cell r="BT4409">
            <v>-2.3500000000000001E-3</v>
          </cell>
          <cell r="BV4409" t="str">
            <v>GBU0101</v>
          </cell>
          <cell r="CB4409" t="str">
            <v>BU15</v>
          </cell>
          <cell r="CL4409" t="str">
            <v>ACC_KFI_COI</v>
          </cell>
          <cell r="CN4409" t="str">
            <v>EFF0105</v>
          </cell>
          <cell r="CP4409">
            <v>0</v>
          </cell>
          <cell r="CS4409" t="str">
            <v>GBU0401</v>
          </cell>
        </row>
        <row r="4410">
          <cell r="BD4410" t="str">
            <v>GBU0101</v>
          </cell>
          <cell r="BF4410" t="str">
            <v>BU09</v>
          </cell>
          <cell r="BP4410" t="str">
            <v>ACC_KFI_+GTHCPXDBSO</v>
          </cell>
          <cell r="BR4410" t="str">
            <v>2020.06</v>
          </cell>
          <cell r="BS4410" t="str">
            <v>Actual</v>
          </cell>
          <cell r="BT4410">
            <v>64.430000000000007</v>
          </cell>
          <cell r="BV4410" t="str">
            <v>GBU0101</v>
          </cell>
          <cell r="CB4410" t="str">
            <v>BU15</v>
          </cell>
          <cell r="CL4410" t="str">
            <v>ACC_KFI_COI</v>
          </cell>
          <cell r="CN4410" t="str">
            <v>EFF0109</v>
          </cell>
          <cell r="CP4410">
            <v>-16.625</v>
          </cell>
          <cell r="CS4410" t="str">
            <v>GBU0401</v>
          </cell>
        </row>
        <row r="4411">
          <cell r="BD4411" t="str">
            <v>GBU0101</v>
          </cell>
          <cell r="BF4411" t="str">
            <v>BU09</v>
          </cell>
          <cell r="BP4411" t="str">
            <v>ACC_KFI_+GTHCPXDBSO</v>
          </cell>
          <cell r="BR4411" t="str">
            <v>2020.12</v>
          </cell>
          <cell r="BS4411" t="str">
            <v>Actual</v>
          </cell>
          <cell r="BT4411">
            <v>-55.16</v>
          </cell>
          <cell r="BV4411" t="str">
            <v>GBU0101</v>
          </cell>
          <cell r="CB4411" t="str">
            <v>BU15</v>
          </cell>
          <cell r="CL4411" t="str">
            <v>ACC_KFI_EBITDA</v>
          </cell>
          <cell r="CN4411" t="str">
            <v>EFF0105</v>
          </cell>
          <cell r="CP4411">
            <v>0</v>
          </cell>
          <cell r="CS4411" t="str">
            <v>GBU0401</v>
          </cell>
        </row>
        <row r="4412">
          <cell r="BD4412" t="str">
            <v>GBU0101</v>
          </cell>
          <cell r="BF4412" t="str">
            <v>BU09</v>
          </cell>
          <cell r="BP4412" t="str">
            <v>ACC_KFI_+GSSCPXDBSO</v>
          </cell>
          <cell r="BR4412" t="str">
            <v>2020.06</v>
          </cell>
          <cell r="BS4412" t="str">
            <v>Actual</v>
          </cell>
          <cell r="BT4412">
            <v>64.430000000000007</v>
          </cell>
          <cell r="BV4412" t="str">
            <v>GBU0101</v>
          </cell>
          <cell r="CB4412" t="str">
            <v>BU15</v>
          </cell>
          <cell r="CL4412" t="str">
            <v>ACC_KFI_EBITDA</v>
          </cell>
          <cell r="CN4412" t="str">
            <v>EFF0109</v>
          </cell>
          <cell r="CP4412">
            <v>-16.625</v>
          </cell>
          <cell r="CS4412" t="str">
            <v>GBU0401</v>
          </cell>
        </row>
        <row r="4413">
          <cell r="BD4413" t="str">
            <v>GBU0101</v>
          </cell>
          <cell r="BF4413" t="str">
            <v>BU09</v>
          </cell>
          <cell r="BP4413" t="str">
            <v>ACC_KFI_+GSSCPXDBSO</v>
          </cell>
          <cell r="BR4413" t="str">
            <v>2020.12</v>
          </cell>
          <cell r="BS4413" t="str">
            <v>Actual</v>
          </cell>
          <cell r="BT4413">
            <v>-55.16</v>
          </cell>
          <cell r="BV4413" t="str">
            <v>GBU0101</v>
          </cell>
          <cell r="CB4413" t="str">
            <v>BU15</v>
          </cell>
          <cell r="CL4413" t="str">
            <v>ACC_KFI_COI</v>
          </cell>
          <cell r="CN4413" t="str">
            <v>EFF0105</v>
          </cell>
          <cell r="CP4413">
            <v>0</v>
          </cell>
          <cell r="CS4413" t="str">
            <v>GBU0401</v>
          </cell>
        </row>
        <row r="4414">
          <cell r="BD4414" t="str">
            <v>GBU0101</v>
          </cell>
          <cell r="BF4414" t="str">
            <v>BU10</v>
          </cell>
          <cell r="BP4414" t="str">
            <v>ACC_KFI_TO</v>
          </cell>
          <cell r="BR4414" t="str">
            <v>2019.06</v>
          </cell>
          <cell r="BS4414" t="str">
            <v>Actual</v>
          </cell>
          <cell r="BT4414">
            <v>989.5</v>
          </cell>
          <cell r="BV4414" t="str">
            <v>GBU0101</v>
          </cell>
          <cell r="CB4414" t="str">
            <v>BU15</v>
          </cell>
          <cell r="CL4414" t="str">
            <v>ACC_KFI_COI</v>
          </cell>
          <cell r="CN4414" t="str">
            <v>EFF0109</v>
          </cell>
          <cell r="CP4414">
            <v>-1.0019999999999999E-2</v>
          </cell>
          <cell r="CS4414" t="str">
            <v>GBU0401</v>
          </cell>
        </row>
        <row r="4415">
          <cell r="BD4415" t="str">
            <v>GBU0101</v>
          </cell>
          <cell r="BF4415" t="str">
            <v>BU10</v>
          </cell>
          <cell r="BP4415" t="str">
            <v>ACC_KFI_TO</v>
          </cell>
          <cell r="BR4415" t="str">
            <v>2019.06</v>
          </cell>
          <cell r="BS4415" t="str">
            <v>Visée 1</v>
          </cell>
          <cell r="BT4415">
            <v>2213.21</v>
          </cell>
          <cell r="BV4415" t="str">
            <v>GBU0101</v>
          </cell>
          <cell r="CB4415" t="str">
            <v>BU15</v>
          </cell>
          <cell r="CL4415" t="str">
            <v>ACC_KFI_EBITDA</v>
          </cell>
          <cell r="CN4415" t="str">
            <v>EFF0105</v>
          </cell>
          <cell r="CP4415">
            <v>0</v>
          </cell>
          <cell r="CS4415" t="str">
            <v>GBU0401</v>
          </cell>
        </row>
        <row r="4416">
          <cell r="BD4416" t="str">
            <v>GBU0101</v>
          </cell>
          <cell r="BF4416" t="str">
            <v>BU10</v>
          </cell>
          <cell r="BP4416" t="str">
            <v>ACC_KFI_EBITDA</v>
          </cell>
          <cell r="BR4416" t="str">
            <v>2019.06</v>
          </cell>
          <cell r="BS4416" t="str">
            <v>Actual</v>
          </cell>
          <cell r="BT4416">
            <v>754.08</v>
          </cell>
          <cell r="BV4416" t="str">
            <v>GBU0101</v>
          </cell>
          <cell r="CB4416" t="str">
            <v>BU15</v>
          </cell>
          <cell r="CL4416" t="str">
            <v>ACC_KFI_EBITDA</v>
          </cell>
          <cell r="CN4416" t="str">
            <v>EFF0109</v>
          </cell>
          <cell r="CP4416">
            <v>-1.0019999999999999E-2</v>
          </cell>
          <cell r="CS4416" t="str">
            <v>GBU0401</v>
          </cell>
        </row>
        <row r="4417">
          <cell r="BD4417" t="str">
            <v>GBU0101</v>
          </cell>
          <cell r="BF4417" t="str">
            <v>BU10</v>
          </cell>
          <cell r="BP4417" t="str">
            <v>ACC_KFI_EBITDA</v>
          </cell>
          <cell r="BR4417" t="str">
            <v>2019.06</v>
          </cell>
          <cell r="BS4417" t="str">
            <v>Visée 1</v>
          </cell>
          <cell r="BT4417">
            <v>1429.59</v>
          </cell>
          <cell r="BV4417" t="str">
            <v>GBU0101</v>
          </cell>
          <cell r="CB4417" t="str">
            <v>BU25</v>
          </cell>
          <cell r="CL4417" t="str">
            <v>ACC_KFI_COI</v>
          </cell>
          <cell r="CN4417" t="str">
            <v>EFF0102</v>
          </cell>
          <cell r="CP4417">
            <v>0</v>
          </cell>
          <cell r="CS4417" t="str">
            <v>GBU0401</v>
          </cell>
        </row>
        <row r="4418">
          <cell r="BD4418" t="str">
            <v>GBU0101</v>
          </cell>
          <cell r="BF4418" t="str">
            <v>BU10</v>
          </cell>
          <cell r="BP4418" t="str">
            <v>ACC_KFI_COI</v>
          </cell>
          <cell r="BR4418" t="str">
            <v>2019.06</v>
          </cell>
          <cell r="BS4418" t="str">
            <v>Actual</v>
          </cell>
          <cell r="BT4418">
            <v>789.48</v>
          </cell>
          <cell r="BV4418" t="str">
            <v>GBU0101</v>
          </cell>
          <cell r="CB4418" t="str">
            <v>BU25</v>
          </cell>
          <cell r="CL4418" t="str">
            <v>ACC_KFI_COI</v>
          </cell>
          <cell r="CN4418" t="str">
            <v>EFF0105</v>
          </cell>
          <cell r="CP4418">
            <v>199.07002</v>
          </cell>
          <cell r="CS4418" t="str">
            <v>GBU0401</v>
          </cell>
        </row>
        <row r="4419">
          <cell r="BD4419" t="str">
            <v>GBU0101</v>
          </cell>
          <cell r="BF4419" t="str">
            <v>BU10</v>
          </cell>
          <cell r="BP4419" t="str">
            <v>ACC_KFI_COI</v>
          </cell>
          <cell r="BR4419" t="str">
            <v>2019.06</v>
          </cell>
          <cell r="BS4419" t="str">
            <v>Visée 1</v>
          </cell>
          <cell r="BT4419">
            <v>588.35</v>
          </cell>
          <cell r="BV4419" t="str">
            <v>GBU0101</v>
          </cell>
          <cell r="CB4419" t="str">
            <v>BU25</v>
          </cell>
          <cell r="CL4419" t="str">
            <v>ACC_KFI_COI</v>
          </cell>
          <cell r="CN4419" t="str">
            <v>EFF0109</v>
          </cell>
          <cell r="CP4419">
            <v>570.99998000000005</v>
          </cell>
          <cell r="CS4419" t="str">
            <v>GBU0401</v>
          </cell>
        </row>
        <row r="4420">
          <cell r="BD4420" t="str">
            <v>GBU0101</v>
          </cell>
          <cell r="BF4420" t="str">
            <v>BU10</v>
          </cell>
          <cell r="BP4420" t="str">
            <v>ACC_KFI_TO</v>
          </cell>
          <cell r="BR4420" t="str">
            <v>2019.06</v>
          </cell>
          <cell r="BS4420" t="str">
            <v>Actual</v>
          </cell>
          <cell r="BT4420">
            <v>10685.22831</v>
          </cell>
          <cell r="BV4420" t="str">
            <v>GBU0101</v>
          </cell>
          <cell r="CB4420" t="str">
            <v>BU25</v>
          </cell>
          <cell r="CL4420" t="str">
            <v>ACC_KFI_EBITDA</v>
          </cell>
          <cell r="CN4420" t="str">
            <v>EFF0102</v>
          </cell>
          <cell r="CP4420">
            <v>0</v>
          </cell>
          <cell r="CS4420" t="str">
            <v>GBU0401</v>
          </cell>
        </row>
        <row r="4421">
          <cell r="BD4421" t="str">
            <v>GBU0101</v>
          </cell>
          <cell r="BF4421" t="str">
            <v>BU10</v>
          </cell>
          <cell r="BP4421" t="str">
            <v>ACC_KFI_TO</v>
          </cell>
          <cell r="BR4421" t="str">
            <v>2019.06</v>
          </cell>
          <cell r="BS4421" t="str">
            <v>Visée 1</v>
          </cell>
          <cell r="BT4421">
            <v>11810.14705</v>
          </cell>
          <cell r="BV4421" t="str">
            <v>GBU0101</v>
          </cell>
          <cell r="CB4421" t="str">
            <v>BU25</v>
          </cell>
          <cell r="CL4421" t="str">
            <v>ACC_KFI_EBITDA</v>
          </cell>
          <cell r="CN4421" t="str">
            <v>EFF0105</v>
          </cell>
          <cell r="CP4421">
            <v>179.75001</v>
          </cell>
          <cell r="CS4421" t="str">
            <v>GBU0401</v>
          </cell>
        </row>
        <row r="4422">
          <cell r="BD4422" t="str">
            <v>GBU0101</v>
          </cell>
          <cell r="BF4422" t="str">
            <v>BU10</v>
          </cell>
          <cell r="BP4422" t="str">
            <v>ACC_KFI_TO</v>
          </cell>
          <cell r="BR4422" t="str">
            <v>2020.06</v>
          </cell>
          <cell r="BS4422" t="str">
            <v>Actual</v>
          </cell>
          <cell r="BT4422">
            <v>10823.49654</v>
          </cell>
          <cell r="BV4422" t="str">
            <v>GBU0101</v>
          </cell>
          <cell r="CB4422" t="str">
            <v>BU25</v>
          </cell>
          <cell r="CL4422" t="str">
            <v>ACC_KFI_EBITDA</v>
          </cell>
          <cell r="CN4422" t="str">
            <v>EFF0109</v>
          </cell>
          <cell r="CP4422">
            <v>550.89999</v>
          </cell>
          <cell r="CS4422" t="str">
            <v>GBU0401</v>
          </cell>
        </row>
        <row r="4423">
          <cell r="BD4423" t="str">
            <v>GBU0101</v>
          </cell>
          <cell r="BF4423" t="str">
            <v>BU10</v>
          </cell>
          <cell r="BP4423" t="str">
            <v>ACC_KFI_TO</v>
          </cell>
          <cell r="BR4423" t="str">
            <v>2020.06</v>
          </cell>
          <cell r="BS4423" t="str">
            <v>Visée 1</v>
          </cell>
          <cell r="BT4423">
            <v>13227.83719</v>
          </cell>
          <cell r="BV4423" t="str">
            <v>GBU0101</v>
          </cell>
          <cell r="CB4423" t="str">
            <v>BU25</v>
          </cell>
          <cell r="CL4423" t="str">
            <v>ACC_KFI_TO</v>
          </cell>
          <cell r="CN4423" t="str">
            <v>EFF0105</v>
          </cell>
          <cell r="CP4423">
            <v>-56.97</v>
          </cell>
          <cell r="CS4423" t="str">
            <v>GBU0401</v>
          </cell>
        </row>
        <row r="4424">
          <cell r="BD4424" t="str">
            <v>GBU0101</v>
          </cell>
          <cell r="BF4424" t="str">
            <v>BU10</v>
          </cell>
          <cell r="BP4424" t="str">
            <v>ACC_KFI_TO</v>
          </cell>
          <cell r="BR4424" t="str">
            <v>2020.12</v>
          </cell>
          <cell r="BS4424" t="str">
            <v>Actual</v>
          </cell>
          <cell r="BT4424">
            <v>10443.03556</v>
          </cell>
          <cell r="BV4424" t="str">
            <v>GBU0101</v>
          </cell>
          <cell r="CB4424" t="str">
            <v>BU25</v>
          </cell>
          <cell r="CL4424" t="str">
            <v>ACC_KFI_TO</v>
          </cell>
          <cell r="CN4424" t="str">
            <v>EFF0109</v>
          </cell>
          <cell r="CP4424">
            <v>-871.59</v>
          </cell>
          <cell r="CS4424" t="str">
            <v>GBU0401</v>
          </cell>
        </row>
        <row r="4425">
          <cell r="BD4425" t="str">
            <v>GBU0101</v>
          </cell>
          <cell r="BF4425" t="str">
            <v>BU10</v>
          </cell>
          <cell r="BP4425" t="str">
            <v>ACC_KFI_TO</v>
          </cell>
          <cell r="BR4425" t="str">
            <v>2020.12</v>
          </cell>
          <cell r="BS4425" t="str">
            <v>Visée 1</v>
          </cell>
          <cell r="BT4425">
            <v>26598.63595</v>
          </cell>
          <cell r="BV4425" t="str">
            <v>GBU0101</v>
          </cell>
          <cell r="CB4425" t="str">
            <v>BU25</v>
          </cell>
          <cell r="CL4425" t="str">
            <v>ACC_KFI_COI</v>
          </cell>
          <cell r="CN4425" t="str">
            <v>EFF0105</v>
          </cell>
          <cell r="CS4425" t="str">
            <v>GBU0401</v>
          </cell>
        </row>
        <row r="4426">
          <cell r="BD4426" t="str">
            <v>GBU0101</v>
          </cell>
          <cell r="BF4426" t="str">
            <v>BU10</v>
          </cell>
          <cell r="BP4426" t="str">
            <v>ACC_KFI_EBITDA</v>
          </cell>
          <cell r="BR4426" t="str">
            <v>2019.06</v>
          </cell>
          <cell r="BS4426" t="str">
            <v>Actual</v>
          </cell>
          <cell r="BT4426">
            <v>5008.9133000000002</v>
          </cell>
          <cell r="BV4426" t="str">
            <v>GBU0101</v>
          </cell>
          <cell r="CB4426" t="str">
            <v>BU25</v>
          </cell>
          <cell r="CL4426" t="str">
            <v>ACC_KFI_COI</v>
          </cell>
          <cell r="CN4426" t="str">
            <v>EFF0109</v>
          </cell>
          <cell r="CP4426">
            <v>-14104</v>
          </cell>
          <cell r="CS4426" t="str">
            <v>GBU0401</v>
          </cell>
        </row>
        <row r="4427">
          <cell r="BD4427" t="str">
            <v>GBU0101</v>
          </cell>
          <cell r="BF4427" t="str">
            <v>BU10</v>
          </cell>
          <cell r="BP4427" t="str">
            <v>ACC_KFI_EBITDA</v>
          </cell>
          <cell r="BR4427" t="str">
            <v>2019.06</v>
          </cell>
          <cell r="BS4427" t="str">
            <v>Visée 1</v>
          </cell>
          <cell r="BT4427">
            <v>3704.75405</v>
          </cell>
          <cell r="BV4427" t="str">
            <v>GBU0101</v>
          </cell>
          <cell r="CB4427" t="str">
            <v>BU25</v>
          </cell>
          <cell r="CL4427" t="str">
            <v>ACC_KFI_EBITDA</v>
          </cell>
          <cell r="CN4427" t="str">
            <v>EFF0105</v>
          </cell>
          <cell r="CS4427" t="str">
            <v>GBU0401</v>
          </cell>
        </row>
        <row r="4428">
          <cell r="BD4428" t="str">
            <v>GBU0101</v>
          </cell>
          <cell r="BF4428" t="str">
            <v>BU10</v>
          </cell>
          <cell r="BP4428" t="str">
            <v>ACC_KFI_EBITDA</v>
          </cell>
          <cell r="BR4428" t="str">
            <v>2020.06</v>
          </cell>
          <cell r="BS4428" t="str">
            <v>Actual</v>
          </cell>
          <cell r="BT4428">
            <v>4285.6619899999996</v>
          </cell>
          <cell r="BV4428" t="str">
            <v>GBU0101</v>
          </cell>
          <cell r="CB4428" t="str">
            <v>BU25</v>
          </cell>
          <cell r="CL4428" t="str">
            <v>ACC_KFI_EBITDA</v>
          </cell>
          <cell r="CN4428" t="str">
            <v>EFF0109</v>
          </cell>
          <cell r="CP4428">
            <v>-14104</v>
          </cell>
          <cell r="CS4428" t="str">
            <v>GBU0401</v>
          </cell>
        </row>
        <row r="4429">
          <cell r="BD4429" t="str">
            <v>GBU0101</v>
          </cell>
          <cell r="BF4429" t="str">
            <v>BU10</v>
          </cell>
          <cell r="BP4429" t="str">
            <v>ACC_KFI_EBITDA</v>
          </cell>
          <cell r="BR4429" t="str">
            <v>2020.06</v>
          </cell>
          <cell r="BS4429" t="str">
            <v>Visée 1</v>
          </cell>
          <cell r="BT4429">
            <v>6744.5029100000002</v>
          </cell>
          <cell r="BV4429" t="str">
            <v>GBU0101</v>
          </cell>
          <cell r="CB4429" t="str">
            <v>BU25</v>
          </cell>
          <cell r="CL4429" t="str">
            <v>ACC_KFI_COI</v>
          </cell>
          <cell r="CN4429" t="str">
            <v>EFF0102</v>
          </cell>
          <cell r="CP4429">
            <v>0</v>
          </cell>
          <cell r="CS4429" t="str">
            <v>GBU0401</v>
          </cell>
        </row>
        <row r="4430">
          <cell r="BD4430" t="str">
            <v>GBU0101</v>
          </cell>
          <cell r="BF4430" t="str">
            <v>BU10</v>
          </cell>
          <cell r="BP4430" t="str">
            <v>ACC_KFI_EBITDA</v>
          </cell>
          <cell r="BR4430" t="str">
            <v>2020.12</v>
          </cell>
          <cell r="BS4430" t="str">
            <v>Actual</v>
          </cell>
          <cell r="BT4430">
            <v>4135.0148300000001</v>
          </cell>
          <cell r="BV4430" t="str">
            <v>GBU0101</v>
          </cell>
          <cell r="CB4430" t="str">
            <v>BU25</v>
          </cell>
          <cell r="CL4430" t="str">
            <v>ACC_KFI_COI</v>
          </cell>
          <cell r="CN4430" t="str">
            <v>EFF0105</v>
          </cell>
          <cell r="CP4430">
            <v>0</v>
          </cell>
          <cell r="CS4430" t="str">
            <v>GBU0401</v>
          </cell>
        </row>
        <row r="4431">
          <cell r="BD4431" t="str">
            <v>GBU0101</v>
          </cell>
          <cell r="BF4431" t="str">
            <v>BU10</v>
          </cell>
          <cell r="BP4431" t="str">
            <v>ACC_KFI_EBITDA</v>
          </cell>
          <cell r="BR4431" t="str">
            <v>2020.12</v>
          </cell>
          <cell r="BS4431" t="str">
            <v>Visée 1</v>
          </cell>
          <cell r="BT4431">
            <v>15761.03197</v>
          </cell>
          <cell r="BV4431" t="str">
            <v>GBU0101</v>
          </cell>
          <cell r="CB4431" t="str">
            <v>BU25</v>
          </cell>
          <cell r="CL4431" t="str">
            <v>ACC_KFI_COI</v>
          </cell>
          <cell r="CN4431" t="str">
            <v>EFF0109</v>
          </cell>
          <cell r="CP4431">
            <v>6176</v>
          </cell>
          <cell r="CS4431" t="str">
            <v>GBU0401</v>
          </cell>
        </row>
        <row r="4432">
          <cell r="BD4432" t="str">
            <v>GBU0101</v>
          </cell>
          <cell r="BF4432" t="str">
            <v>BU10</v>
          </cell>
          <cell r="BP4432" t="str">
            <v>ACC_KFI_COI</v>
          </cell>
          <cell r="BR4432" t="str">
            <v>2019.06</v>
          </cell>
          <cell r="BS4432" t="str">
            <v>Actual</v>
          </cell>
          <cell r="BT4432">
            <v>2047.33376</v>
          </cell>
          <cell r="BV4432" t="str">
            <v>GBU0101</v>
          </cell>
          <cell r="CB4432" t="str">
            <v>BU25</v>
          </cell>
          <cell r="CL4432" t="str">
            <v>ACC_KFI_EBITDA</v>
          </cell>
          <cell r="CN4432" t="str">
            <v>EFF0102</v>
          </cell>
          <cell r="CP4432">
            <v>0</v>
          </cell>
          <cell r="CS4432" t="str">
            <v>GBU0401</v>
          </cell>
        </row>
        <row r="4433">
          <cell r="BD4433" t="str">
            <v>GBU0101</v>
          </cell>
          <cell r="BF4433" t="str">
            <v>BU10</v>
          </cell>
          <cell r="BP4433" t="str">
            <v>ACC_KFI_COI</v>
          </cell>
          <cell r="BR4433" t="str">
            <v>2019.06</v>
          </cell>
          <cell r="BS4433" t="str">
            <v>Visée 1</v>
          </cell>
          <cell r="BT4433">
            <v>1110.4404300000001</v>
          </cell>
          <cell r="BV4433" t="str">
            <v>GBU0101</v>
          </cell>
          <cell r="CB4433" t="str">
            <v>BU25</v>
          </cell>
          <cell r="CL4433" t="str">
            <v>ACC_KFI_EBITDA</v>
          </cell>
          <cell r="CN4433" t="str">
            <v>EFF0105</v>
          </cell>
          <cell r="CP4433">
            <v>0</v>
          </cell>
          <cell r="CS4433" t="str">
            <v>GBU0401</v>
          </cell>
        </row>
        <row r="4434">
          <cell r="BD4434" t="str">
            <v>GBU0101</v>
          </cell>
          <cell r="BF4434" t="str">
            <v>BU10</v>
          </cell>
          <cell r="BP4434" t="str">
            <v>ACC_KFI_COI</v>
          </cell>
          <cell r="BR4434" t="str">
            <v>2020.06</v>
          </cell>
          <cell r="BS4434" t="str">
            <v>Actual</v>
          </cell>
          <cell r="BT4434">
            <v>1234.97479</v>
          </cell>
          <cell r="BV4434" t="str">
            <v>GBU0101</v>
          </cell>
          <cell r="CB4434" t="str">
            <v>BU25</v>
          </cell>
          <cell r="CL4434" t="str">
            <v>ACC_KFI_EBITDA</v>
          </cell>
          <cell r="CN4434" t="str">
            <v>EFF0109</v>
          </cell>
          <cell r="CP4434">
            <v>5962</v>
          </cell>
          <cell r="CS4434" t="str">
            <v>GBU0401</v>
          </cell>
        </row>
        <row r="4435">
          <cell r="BD4435" t="str">
            <v>GBU0101</v>
          </cell>
          <cell r="BF4435" t="str">
            <v>BU10</v>
          </cell>
          <cell r="BP4435" t="str">
            <v>ACC_KFI_COI</v>
          </cell>
          <cell r="BR4435" t="str">
            <v>2020.06</v>
          </cell>
          <cell r="BS4435" t="str">
            <v>Visée 1</v>
          </cell>
          <cell r="BT4435">
            <v>3846.9430699999998</v>
          </cell>
          <cell r="BV4435" t="str">
            <v>GBU0101</v>
          </cell>
          <cell r="CB4435" t="str">
            <v>BU25</v>
          </cell>
          <cell r="CL4435" t="str">
            <v>ACC_KFI_COI</v>
          </cell>
          <cell r="CN4435" t="str">
            <v>EFF0105</v>
          </cell>
          <cell r="CP4435">
            <v>367.71998000000002</v>
          </cell>
          <cell r="CS4435" t="str">
            <v>GBU0401</v>
          </cell>
        </row>
        <row r="4436">
          <cell r="BD4436" t="str">
            <v>GBU0101</v>
          </cell>
          <cell r="BF4436" t="str">
            <v>BU10</v>
          </cell>
          <cell r="BP4436" t="str">
            <v>ACC_KFI_COI</v>
          </cell>
          <cell r="BR4436" t="str">
            <v>2020.12</v>
          </cell>
          <cell r="BS4436" t="str">
            <v>Actual</v>
          </cell>
          <cell r="BT4436">
            <v>1191.56367</v>
          </cell>
          <cell r="BV4436" t="str">
            <v>GBU0101</v>
          </cell>
          <cell r="CB4436" t="str">
            <v>BU25</v>
          </cell>
          <cell r="CL4436" t="str">
            <v>ACC_KFI_COI</v>
          </cell>
          <cell r="CN4436" t="str">
            <v>EFF0109</v>
          </cell>
          <cell r="CP4436">
            <v>7572.3500199999999</v>
          </cell>
          <cell r="CS4436" t="str">
            <v>GBU0401</v>
          </cell>
        </row>
        <row r="4437">
          <cell r="BD4437" t="str">
            <v>GBU0101</v>
          </cell>
          <cell r="BF4437" t="str">
            <v>BU10</v>
          </cell>
          <cell r="BP4437" t="str">
            <v>ACC_KFI_COI</v>
          </cell>
          <cell r="BR4437" t="str">
            <v>2020.12</v>
          </cell>
          <cell r="BS4437" t="str">
            <v>Visée 1</v>
          </cell>
          <cell r="BT4437">
            <v>9970.3040000000001</v>
          </cell>
          <cell r="BV4437" t="str">
            <v>GBU0101</v>
          </cell>
          <cell r="CB4437" t="str">
            <v>BU25</v>
          </cell>
          <cell r="CL4437" t="str">
            <v>ACC_KFI_EBITDA</v>
          </cell>
          <cell r="CN4437" t="str">
            <v>EFF0105</v>
          </cell>
          <cell r="CP4437">
            <v>324.49</v>
          </cell>
          <cell r="CS4437" t="str">
            <v>GBU0401</v>
          </cell>
        </row>
        <row r="4438">
          <cell r="BD4438" t="str">
            <v>GBU0101</v>
          </cell>
          <cell r="BF4438" t="str">
            <v>BU10</v>
          </cell>
          <cell r="BP4438" t="str">
            <v>ACC_KFI_ASS_REC</v>
          </cell>
          <cell r="BR4438" t="str">
            <v>2019.06</v>
          </cell>
          <cell r="BS4438" t="str">
            <v>Actual</v>
          </cell>
          <cell r="BT4438">
            <v>-2.1489999999999999E-2</v>
          </cell>
          <cell r="BV4438" t="str">
            <v>GBU0101</v>
          </cell>
          <cell r="CB4438" t="str">
            <v>BU25</v>
          </cell>
          <cell r="CL4438" t="str">
            <v>ACC_KFI_EBITDA</v>
          </cell>
          <cell r="CN4438" t="str">
            <v>EFF0109</v>
          </cell>
          <cell r="CP4438">
            <v>7475.16</v>
          </cell>
          <cell r="CS4438" t="str">
            <v>GBU0401</v>
          </cell>
        </row>
        <row r="4439">
          <cell r="BD4439" t="str">
            <v>GBU0101</v>
          </cell>
          <cell r="BF4439" t="str">
            <v>BU10</v>
          </cell>
          <cell r="BP4439" t="str">
            <v>ACC_KFI_ASS_REC</v>
          </cell>
          <cell r="BR4439" t="str">
            <v>2019.06</v>
          </cell>
          <cell r="BS4439" t="str">
            <v>Visée 1</v>
          </cell>
          <cell r="BT4439">
            <v>-8.3300000000000006E-3</v>
          </cell>
          <cell r="BV4439" t="str">
            <v>GBU0101</v>
          </cell>
          <cell r="CB4439" t="str">
            <v>BU25</v>
          </cell>
          <cell r="CL4439" t="str">
            <v>ACC_KFI_TO</v>
          </cell>
          <cell r="CN4439" t="str">
            <v>EFF0105</v>
          </cell>
          <cell r="CP4439">
            <v>-2749.7999500000001</v>
          </cell>
          <cell r="CS4439" t="str">
            <v>GBU0401</v>
          </cell>
        </row>
        <row r="4440">
          <cell r="BD4440" t="str">
            <v>GBU0101</v>
          </cell>
          <cell r="BF4440" t="str">
            <v>BU10</v>
          </cell>
          <cell r="BP4440" t="str">
            <v>ACC_KFI_ASS_REC</v>
          </cell>
          <cell r="BR4440" t="str">
            <v>2020.12</v>
          </cell>
          <cell r="BS4440" t="str">
            <v>Visée 1</v>
          </cell>
          <cell r="BT4440">
            <v>0.1</v>
          </cell>
          <cell r="BV4440" t="str">
            <v>GBU0101</v>
          </cell>
          <cell r="CB4440" t="str">
            <v>BU25</v>
          </cell>
          <cell r="CL4440" t="str">
            <v>ACC_KFI_TO</v>
          </cell>
          <cell r="CN4440" t="str">
            <v>EFF0109</v>
          </cell>
          <cell r="CP4440">
            <v>5571.9599500000004</v>
          </cell>
          <cell r="CS4440" t="str">
            <v>GBU0401</v>
          </cell>
        </row>
        <row r="4441">
          <cell r="BD4441" t="str">
            <v>GBU0101</v>
          </cell>
          <cell r="BF4441" t="str">
            <v>BU10</v>
          </cell>
          <cell r="BP4441" t="str">
            <v>ACC_KFI_+GSSCPXDBSO</v>
          </cell>
          <cell r="BR4441" t="str">
            <v>2020.06</v>
          </cell>
          <cell r="BS4441" t="str">
            <v>Actual</v>
          </cell>
          <cell r="BT4441">
            <v>1.8</v>
          </cell>
          <cell r="BV4441" t="str">
            <v>GBU0101</v>
          </cell>
          <cell r="CB4441" t="str">
            <v>BU25</v>
          </cell>
          <cell r="CL4441" t="str">
            <v>ACC_KFI_COI</v>
          </cell>
          <cell r="CN4441" t="str">
            <v>EFF0105</v>
          </cell>
          <cell r="CP4441">
            <v>256.97998999999999</v>
          </cell>
          <cell r="CS4441" t="str">
            <v>GBU0401</v>
          </cell>
        </row>
        <row r="4442">
          <cell r="BD4442" t="str">
            <v>GBU0101</v>
          </cell>
          <cell r="BF4442" t="str">
            <v>BU10</v>
          </cell>
          <cell r="BP4442" t="str">
            <v>ACC_KFI_+GSSCPXDBSO</v>
          </cell>
          <cell r="BR4442" t="str">
            <v>2020.12</v>
          </cell>
          <cell r="BS4442" t="str">
            <v>Actual</v>
          </cell>
          <cell r="BT4442">
            <v>1.75101</v>
          </cell>
          <cell r="BV4442" t="str">
            <v>GBU0101</v>
          </cell>
          <cell r="CB4442" t="str">
            <v>BU25</v>
          </cell>
          <cell r="CL4442" t="str">
            <v>ACC_KFI_COI</v>
          </cell>
          <cell r="CN4442" t="str">
            <v>EFF0109</v>
          </cell>
          <cell r="CP4442">
            <v>1012.07001</v>
          </cell>
          <cell r="CS4442" t="str">
            <v>GBU0401</v>
          </cell>
        </row>
        <row r="4443">
          <cell r="BD4443" t="str">
            <v>GBU0101</v>
          </cell>
          <cell r="BF4443" t="str">
            <v>BU10</v>
          </cell>
          <cell r="BP4443" t="str">
            <v>ACC_KFI_+GSSCPXDBSO</v>
          </cell>
          <cell r="BR4443" t="str">
            <v>2020.12</v>
          </cell>
          <cell r="BS4443" t="str">
            <v>Visée 1</v>
          </cell>
          <cell r="BT4443">
            <v>1833.51838</v>
          </cell>
          <cell r="BV4443" t="str">
            <v>GBU0101</v>
          </cell>
          <cell r="CB4443" t="str">
            <v>BU25</v>
          </cell>
          <cell r="CL4443" t="str">
            <v>ACC_KFI_EBITDA</v>
          </cell>
          <cell r="CN4443" t="str">
            <v>EFF0105</v>
          </cell>
          <cell r="CP4443">
            <v>244.25998999999999</v>
          </cell>
          <cell r="CS4443" t="str">
            <v>GBU0401</v>
          </cell>
        </row>
        <row r="4444">
          <cell r="BD4444" t="str">
            <v>GBU0101</v>
          </cell>
          <cell r="BF4444" t="str">
            <v>BU10</v>
          </cell>
          <cell r="BP4444" t="str">
            <v>ACC_KFI_TO</v>
          </cell>
          <cell r="BR4444" t="str">
            <v>2019.06</v>
          </cell>
          <cell r="BS4444" t="str">
            <v>Actual</v>
          </cell>
          <cell r="BT4444">
            <v>1.6900000000000001E-3</v>
          </cell>
          <cell r="BV4444" t="str">
            <v>GBU0101</v>
          </cell>
          <cell r="CB4444" t="str">
            <v>BU25</v>
          </cell>
          <cell r="CL4444" t="str">
            <v>ACC_KFI_EBITDA</v>
          </cell>
          <cell r="CN4444" t="str">
            <v>EFF0109</v>
          </cell>
          <cell r="CP4444">
            <v>906.17001000000005</v>
          </cell>
          <cell r="CS4444" t="str">
            <v>GBU0401</v>
          </cell>
        </row>
        <row r="4445">
          <cell r="BD4445" t="str">
            <v>GBU0101</v>
          </cell>
          <cell r="BF4445" t="str">
            <v>BU10</v>
          </cell>
          <cell r="BP4445" t="str">
            <v>ACC_KFI_TO</v>
          </cell>
          <cell r="BR4445" t="str">
            <v>2019.06</v>
          </cell>
          <cell r="BS4445" t="str">
            <v>Visée 1</v>
          </cell>
          <cell r="BT4445">
            <v>-4.7050000000000002E-2</v>
          </cell>
          <cell r="BV4445" t="str">
            <v>GBU0101</v>
          </cell>
          <cell r="CB4445" t="str">
            <v>BU25</v>
          </cell>
          <cell r="CL4445" t="str">
            <v>ACC_KFI_TO</v>
          </cell>
          <cell r="CN4445" t="str">
            <v>EFF0105</v>
          </cell>
          <cell r="CP4445">
            <v>-633.75996999999995</v>
          </cell>
          <cell r="CS4445" t="str">
            <v>GBU0401</v>
          </cell>
        </row>
        <row r="4446">
          <cell r="BD4446" t="str">
            <v>GBU0101</v>
          </cell>
          <cell r="BF4446" t="str">
            <v>BU10</v>
          </cell>
          <cell r="BP4446" t="str">
            <v>ACC_KFI_TO</v>
          </cell>
          <cell r="BR4446" t="str">
            <v>2020.06</v>
          </cell>
          <cell r="BS4446" t="str">
            <v>Actual</v>
          </cell>
          <cell r="BT4446">
            <v>3.46E-3</v>
          </cell>
          <cell r="BV4446" t="str">
            <v>GBU0101</v>
          </cell>
          <cell r="CB4446" t="str">
            <v>BU25</v>
          </cell>
          <cell r="CL4446" t="str">
            <v>ACC_KFI_TO</v>
          </cell>
          <cell r="CN4446" t="str">
            <v>EFF0109</v>
          </cell>
          <cell r="CP4446">
            <v>1910.9699700000001</v>
          </cell>
          <cell r="CS4446" t="str">
            <v>GBU0401</v>
          </cell>
        </row>
        <row r="4447">
          <cell r="BD4447" t="str">
            <v>GBU0101</v>
          </cell>
          <cell r="BF4447" t="str">
            <v>BU10</v>
          </cell>
          <cell r="BP4447" t="str">
            <v>ACC_KFI_TO</v>
          </cell>
          <cell r="BR4447" t="str">
            <v>2020.06</v>
          </cell>
          <cell r="BS4447" t="str">
            <v>Visée 1</v>
          </cell>
          <cell r="BT4447">
            <v>2.81E-3</v>
          </cell>
          <cell r="BV4447" t="str">
            <v>GBU0101</v>
          </cell>
          <cell r="CB4447" t="str">
            <v>BU25</v>
          </cell>
          <cell r="CL4447" t="str">
            <v>ACC_KFI_COI</v>
          </cell>
          <cell r="CN4447" t="str">
            <v>EFF0105</v>
          </cell>
          <cell r="CP4447">
            <v>70.040000000000006</v>
          </cell>
          <cell r="CS4447" t="str">
            <v>GBU0401</v>
          </cell>
        </row>
        <row r="4448">
          <cell r="BD4448" t="str">
            <v>GBU0101</v>
          </cell>
          <cell r="BF4448" t="str">
            <v>BU10</v>
          </cell>
          <cell r="BP4448" t="str">
            <v>ACC_KFI_TO</v>
          </cell>
          <cell r="BR4448" t="str">
            <v>2020.12</v>
          </cell>
          <cell r="BS4448" t="str">
            <v>Actual</v>
          </cell>
          <cell r="BT4448">
            <v>-5.5599999999999998E-3</v>
          </cell>
          <cell r="BV4448" t="str">
            <v>GBU0101</v>
          </cell>
          <cell r="CB4448" t="str">
            <v>BU25</v>
          </cell>
          <cell r="CL4448" t="str">
            <v>ACC_KFI_COI</v>
          </cell>
          <cell r="CN4448" t="str">
            <v>EFF0109</v>
          </cell>
          <cell r="CP4448">
            <v>165.6</v>
          </cell>
          <cell r="CS4448" t="str">
            <v>GBU0401</v>
          </cell>
        </row>
        <row r="4449">
          <cell r="BD4449" t="str">
            <v>GBU0101</v>
          </cell>
          <cell r="BF4449" t="str">
            <v>BU10</v>
          </cell>
          <cell r="BP4449" t="str">
            <v>ACC_KFI_TO</v>
          </cell>
          <cell r="BR4449" t="str">
            <v>2020.12</v>
          </cell>
          <cell r="BS4449" t="str">
            <v>Visée 1</v>
          </cell>
          <cell r="BT4449">
            <v>-2.5950000000000001E-2</v>
          </cell>
          <cell r="BV4449" t="str">
            <v>GBU0101</v>
          </cell>
          <cell r="CB4449" t="str">
            <v>BU25</v>
          </cell>
          <cell r="CL4449" t="str">
            <v>ACC_KFI_EBITDA</v>
          </cell>
          <cell r="CN4449" t="str">
            <v>EFF0105</v>
          </cell>
          <cell r="CP4449">
            <v>55.14</v>
          </cell>
          <cell r="CS4449" t="str">
            <v>GBU0401</v>
          </cell>
        </row>
        <row r="4450">
          <cell r="BD4450" t="str">
            <v>GBU0101</v>
          </cell>
          <cell r="BF4450" t="str">
            <v>BU10</v>
          </cell>
          <cell r="BP4450" t="str">
            <v>ACC_KFI_EBITDA</v>
          </cell>
          <cell r="BR4450" t="str">
            <v>2019.06</v>
          </cell>
          <cell r="BS4450" t="str">
            <v>Actual</v>
          </cell>
          <cell r="BT4450">
            <v>-3.3E-3</v>
          </cell>
          <cell r="BV4450" t="str">
            <v>GBU0101</v>
          </cell>
          <cell r="CB4450" t="str">
            <v>BU25</v>
          </cell>
          <cell r="CL4450" t="str">
            <v>ACC_KFI_EBITDA</v>
          </cell>
          <cell r="CN4450" t="str">
            <v>EFF0109</v>
          </cell>
          <cell r="CP4450">
            <v>170.97</v>
          </cell>
          <cell r="CS4450" t="str">
            <v>GBU0401</v>
          </cell>
        </row>
        <row r="4451">
          <cell r="BD4451" t="str">
            <v>GBU0101</v>
          </cell>
          <cell r="BF4451" t="str">
            <v>BU10</v>
          </cell>
          <cell r="BP4451" t="str">
            <v>ACC_KFI_EBITDA</v>
          </cell>
          <cell r="BR4451" t="str">
            <v>2019.06</v>
          </cell>
          <cell r="BS4451" t="str">
            <v>Visée 1</v>
          </cell>
          <cell r="BT4451">
            <v>1.5949999999999999E-2</v>
          </cell>
          <cell r="BV4451" t="str">
            <v>GBU0101</v>
          </cell>
          <cell r="CB4451" t="str">
            <v>BU25</v>
          </cell>
          <cell r="CL4451" t="str">
            <v>ACC_KFI_TO</v>
          </cell>
          <cell r="CN4451" t="str">
            <v>EFF0105</v>
          </cell>
          <cell r="CP4451">
            <v>-7.7599900000000002</v>
          </cell>
          <cell r="CS4451" t="str">
            <v>GBU0401</v>
          </cell>
        </row>
        <row r="4452">
          <cell r="BD4452" t="str">
            <v>GBU0101</v>
          </cell>
          <cell r="BF4452" t="str">
            <v>BU10</v>
          </cell>
          <cell r="BP4452" t="str">
            <v>ACC_KFI_EBITDA</v>
          </cell>
          <cell r="BR4452" t="str">
            <v>2020.06</v>
          </cell>
          <cell r="BS4452" t="str">
            <v>Actual</v>
          </cell>
          <cell r="BT4452">
            <v>8.0099999999999998E-3</v>
          </cell>
          <cell r="BV4452" t="str">
            <v>GBU0101</v>
          </cell>
          <cell r="CB4452" t="str">
            <v>BU25</v>
          </cell>
          <cell r="CL4452" t="str">
            <v>ACC_KFI_TO</v>
          </cell>
          <cell r="CN4452" t="str">
            <v>EFF0109</v>
          </cell>
          <cell r="CP4452">
            <v>-45.030009999999997</v>
          </cell>
          <cell r="CS4452" t="str">
            <v>GBU0401</v>
          </cell>
        </row>
        <row r="4453">
          <cell r="BD4453" t="str">
            <v>GBU0101</v>
          </cell>
          <cell r="BF4453" t="str">
            <v>BU10</v>
          </cell>
          <cell r="BP4453" t="str">
            <v>ACC_KFI_EBITDA</v>
          </cell>
          <cell r="BR4453" t="str">
            <v>2020.06</v>
          </cell>
          <cell r="BS4453" t="str">
            <v>Visée 1</v>
          </cell>
          <cell r="BT4453">
            <v>7.0899999999999999E-3</v>
          </cell>
          <cell r="BV4453" t="str">
            <v>GBU0101</v>
          </cell>
          <cell r="CB4453" t="str">
            <v>BU05</v>
          </cell>
          <cell r="CL4453" t="str">
            <v>ACC_KFI_COI</v>
          </cell>
          <cell r="CN4453" t="str">
            <v>EFF0102</v>
          </cell>
          <cell r="CP4453">
            <v>0</v>
          </cell>
          <cell r="CS4453" t="str">
            <v>GBU0402</v>
          </cell>
        </row>
        <row r="4454">
          <cell r="BD4454" t="str">
            <v>GBU0101</v>
          </cell>
          <cell r="BF4454" t="str">
            <v>BU10</v>
          </cell>
          <cell r="BP4454" t="str">
            <v>ACC_KFI_EBITDA</v>
          </cell>
          <cell r="BR4454" t="str">
            <v>2020.12</v>
          </cell>
          <cell r="BS4454" t="str">
            <v>Actual</v>
          </cell>
          <cell r="BT4454">
            <v>1.5169999999999999E-2</v>
          </cell>
          <cell r="BV4454" t="str">
            <v>GBU0101</v>
          </cell>
          <cell r="CB4454" t="str">
            <v>BU05</v>
          </cell>
          <cell r="CL4454" t="str">
            <v>ACC_KFI_COI</v>
          </cell>
          <cell r="CN4454" t="str">
            <v>EFF0105</v>
          </cell>
          <cell r="CP4454">
            <v>0</v>
          </cell>
          <cell r="CS4454" t="str">
            <v>GBU0402</v>
          </cell>
        </row>
        <row r="4455">
          <cell r="BD4455" t="str">
            <v>GBU0101</v>
          </cell>
          <cell r="BF4455" t="str">
            <v>BU10</v>
          </cell>
          <cell r="BP4455" t="str">
            <v>ACC_KFI_EBITDA</v>
          </cell>
          <cell r="BR4455" t="str">
            <v>2020.12</v>
          </cell>
          <cell r="BS4455" t="str">
            <v>Visée 1</v>
          </cell>
          <cell r="BT4455">
            <v>-4.197E-2</v>
          </cell>
          <cell r="BV4455" t="str">
            <v>GBU0101</v>
          </cell>
          <cell r="CB4455" t="str">
            <v>BU05</v>
          </cell>
          <cell r="CL4455" t="str">
            <v>ACC_KFI_COI</v>
          </cell>
          <cell r="CN4455" t="str">
            <v>EFF0109</v>
          </cell>
          <cell r="CP4455">
            <v>2261.48</v>
          </cell>
          <cell r="CS4455" t="str">
            <v>GBU0402</v>
          </cell>
        </row>
        <row r="4456">
          <cell r="BD4456" t="str">
            <v>GBU0101</v>
          </cell>
          <cell r="BF4456" t="str">
            <v>BU10</v>
          </cell>
          <cell r="BP4456" t="str">
            <v>ACC_KFI_COI</v>
          </cell>
          <cell r="BR4456" t="str">
            <v>2019.06</v>
          </cell>
          <cell r="BS4456" t="str">
            <v>Actual</v>
          </cell>
          <cell r="BT4456">
            <v>-5.3760000000000002E-2</v>
          </cell>
          <cell r="BV4456" t="str">
            <v>GBU0101</v>
          </cell>
          <cell r="CB4456" t="str">
            <v>BU05</v>
          </cell>
          <cell r="CL4456" t="str">
            <v>ACC_KFI_EBITDA</v>
          </cell>
          <cell r="CN4456" t="str">
            <v>EFF0102</v>
          </cell>
          <cell r="CP4456">
            <v>0</v>
          </cell>
          <cell r="CS4456" t="str">
            <v>GBU0402</v>
          </cell>
        </row>
        <row r="4457">
          <cell r="BD4457" t="str">
            <v>GBU0101</v>
          </cell>
          <cell r="BF4457" t="str">
            <v>BU10</v>
          </cell>
          <cell r="BP4457" t="str">
            <v>ACC_KFI_COI</v>
          </cell>
          <cell r="BR4457" t="str">
            <v>2019.06</v>
          </cell>
          <cell r="BS4457" t="str">
            <v>Visée 1</v>
          </cell>
          <cell r="BT4457">
            <v>5.9569999999999998E-2</v>
          </cell>
          <cell r="BV4457" t="str">
            <v>GBU0101</v>
          </cell>
          <cell r="CB4457" t="str">
            <v>BU05</v>
          </cell>
          <cell r="CL4457" t="str">
            <v>ACC_KFI_EBITDA</v>
          </cell>
          <cell r="CN4457" t="str">
            <v>EFF0105</v>
          </cell>
          <cell r="CP4457">
            <v>0</v>
          </cell>
          <cell r="CS4457" t="str">
            <v>GBU0402</v>
          </cell>
        </row>
        <row r="4458">
          <cell r="BD4458" t="str">
            <v>GBU0101</v>
          </cell>
          <cell r="BF4458" t="str">
            <v>BU10</v>
          </cell>
          <cell r="BP4458" t="str">
            <v>ACC_KFI_COI</v>
          </cell>
          <cell r="BR4458" t="str">
            <v>2020.06</v>
          </cell>
          <cell r="BS4458" t="str">
            <v>Actual</v>
          </cell>
          <cell r="BT4458">
            <v>5.2100000000000002E-3</v>
          </cell>
          <cell r="BV4458" t="str">
            <v>GBU0101</v>
          </cell>
          <cell r="CB4458" t="str">
            <v>BU05</v>
          </cell>
          <cell r="CL4458" t="str">
            <v>ACC_KFI_EBITDA</v>
          </cell>
          <cell r="CN4458" t="str">
            <v>EFF0109</v>
          </cell>
          <cell r="CP4458">
            <v>2051.15</v>
          </cell>
          <cell r="CS4458" t="str">
            <v>GBU0402</v>
          </cell>
        </row>
        <row r="4459">
          <cell r="BD4459" t="str">
            <v>GBU0101</v>
          </cell>
          <cell r="BF4459" t="str">
            <v>BU10</v>
          </cell>
          <cell r="BP4459" t="str">
            <v>ACC_KFI_COI</v>
          </cell>
          <cell r="BR4459" t="str">
            <v>2020.06</v>
          </cell>
          <cell r="BS4459" t="str">
            <v>Visée 1</v>
          </cell>
          <cell r="BT4459">
            <v>6.9300000000000004E-3</v>
          </cell>
          <cell r="BV4459" t="str">
            <v>GBU0101</v>
          </cell>
          <cell r="CB4459" t="str">
            <v>BU05</v>
          </cell>
          <cell r="CL4459" t="str">
            <v>ACC_KFI_TO</v>
          </cell>
          <cell r="CN4459" t="str">
            <v>EFF0105</v>
          </cell>
          <cell r="CP4459">
            <v>0</v>
          </cell>
          <cell r="CS4459" t="str">
            <v>GBU0402</v>
          </cell>
        </row>
        <row r="4460">
          <cell r="BD4460" t="str">
            <v>GBU0101</v>
          </cell>
          <cell r="BF4460" t="str">
            <v>BU10</v>
          </cell>
          <cell r="BP4460" t="str">
            <v>ACC_KFI_COI</v>
          </cell>
          <cell r="BR4460" t="str">
            <v>2020.12</v>
          </cell>
          <cell r="BS4460" t="str">
            <v>Actual</v>
          </cell>
          <cell r="BT4460">
            <v>1.6330000000000001E-2</v>
          </cell>
          <cell r="BV4460" t="str">
            <v>GBU0101</v>
          </cell>
          <cell r="CB4460" t="str">
            <v>BU05</v>
          </cell>
          <cell r="CL4460" t="str">
            <v>ACC_KFI_TO</v>
          </cell>
          <cell r="CN4460" t="str">
            <v>EFF0109</v>
          </cell>
          <cell r="CP4460">
            <v>-1627.64</v>
          </cell>
          <cell r="CS4460" t="str">
            <v>GBU0402</v>
          </cell>
        </row>
        <row r="4461">
          <cell r="BD4461" t="str">
            <v>GBU0101</v>
          </cell>
          <cell r="BF4461" t="str">
            <v>BU10</v>
          </cell>
          <cell r="BP4461" t="str">
            <v>ACC_KFI_COI</v>
          </cell>
          <cell r="BR4461" t="str">
            <v>2020.12</v>
          </cell>
          <cell r="BS4461" t="str">
            <v>Visée 1</v>
          </cell>
          <cell r="BT4461">
            <v>-2.4E-2</v>
          </cell>
          <cell r="BV4461" t="str">
            <v>GBU0101</v>
          </cell>
          <cell r="CB4461" t="str">
            <v>BU05</v>
          </cell>
          <cell r="CL4461" t="str">
            <v>ACC_KFI_COI</v>
          </cell>
          <cell r="CN4461" t="str">
            <v>EFF0105</v>
          </cell>
          <cell r="CP4461">
            <v>0</v>
          </cell>
          <cell r="CS4461" t="str">
            <v>GBU0402</v>
          </cell>
        </row>
        <row r="4462">
          <cell r="BD4462" t="str">
            <v>GBU0101</v>
          </cell>
          <cell r="BF4462" t="str">
            <v>BU10</v>
          </cell>
          <cell r="BP4462" t="str">
            <v>ACC_KFI_ASS_REC</v>
          </cell>
          <cell r="BR4462" t="str">
            <v>2019.06</v>
          </cell>
          <cell r="BS4462" t="str">
            <v>Actual</v>
          </cell>
          <cell r="BT4462">
            <v>2.1489999999999999E-2</v>
          </cell>
          <cell r="BV4462" t="str">
            <v>GBU0101</v>
          </cell>
          <cell r="CB4462" t="str">
            <v>BU05</v>
          </cell>
          <cell r="CL4462" t="str">
            <v>ACC_KFI_COI</v>
          </cell>
          <cell r="CN4462" t="str">
            <v>EFF0109</v>
          </cell>
          <cell r="CP4462">
            <v>-8424.86</v>
          </cell>
          <cell r="CS4462" t="str">
            <v>GBU0402</v>
          </cell>
        </row>
        <row r="4463">
          <cell r="BD4463" t="str">
            <v>GBU0101</v>
          </cell>
          <cell r="BF4463" t="str">
            <v>BU10</v>
          </cell>
          <cell r="BP4463" t="str">
            <v>ACC_KFI_ASS_REC</v>
          </cell>
          <cell r="BR4463" t="str">
            <v>2019.06</v>
          </cell>
          <cell r="BS4463" t="str">
            <v>Visée 1</v>
          </cell>
          <cell r="BT4463">
            <v>8.3300000000000006E-3</v>
          </cell>
          <cell r="BV4463" t="str">
            <v>GBU0101</v>
          </cell>
          <cell r="CB4463" t="str">
            <v>BU05</v>
          </cell>
          <cell r="CL4463" t="str">
            <v>ACC_KFI_EBITDA</v>
          </cell>
          <cell r="CN4463" t="str">
            <v>EFF0105</v>
          </cell>
          <cell r="CP4463">
            <v>0</v>
          </cell>
          <cell r="CS4463" t="str">
            <v>GBU0402</v>
          </cell>
        </row>
        <row r="4464">
          <cell r="BD4464" t="str">
            <v>GBU0101</v>
          </cell>
          <cell r="BF4464" t="str">
            <v>BU10</v>
          </cell>
          <cell r="BP4464" t="str">
            <v>ACC_KFI_ASS_REC</v>
          </cell>
          <cell r="BR4464" t="str">
            <v>2020.12</v>
          </cell>
          <cell r="BS4464" t="str">
            <v>Visée 1</v>
          </cell>
          <cell r="BT4464">
            <v>-0.1</v>
          </cell>
          <cell r="BV4464" t="str">
            <v>GBU0101</v>
          </cell>
          <cell r="CB4464" t="str">
            <v>BU05</v>
          </cell>
          <cell r="CL4464" t="str">
            <v>ACC_KFI_EBITDA</v>
          </cell>
          <cell r="CN4464" t="str">
            <v>EFF0109</v>
          </cell>
          <cell r="CP4464">
            <v>-8424.86</v>
          </cell>
          <cell r="CS4464" t="str">
            <v>GBU0402</v>
          </cell>
        </row>
        <row r="4465">
          <cell r="BD4465" t="str">
            <v>GBU0101</v>
          </cell>
          <cell r="BF4465" t="str">
            <v>BU10</v>
          </cell>
          <cell r="BP4465" t="str">
            <v>ACC_KFI_+GSSCPXDBSO</v>
          </cell>
          <cell r="BR4465" t="str">
            <v>2020.06</v>
          </cell>
          <cell r="BS4465" t="str">
            <v>Actual</v>
          </cell>
          <cell r="BT4465">
            <v>0.01</v>
          </cell>
          <cell r="BV4465" t="str">
            <v>GBU0101</v>
          </cell>
          <cell r="CB4465" t="str">
            <v>BU05</v>
          </cell>
          <cell r="CL4465" t="str">
            <v>ACC_KFI_TO</v>
          </cell>
          <cell r="CN4465" t="str">
            <v>EFF0105</v>
          </cell>
          <cell r="CP4465">
            <v>0</v>
          </cell>
          <cell r="CS4465" t="str">
            <v>GBU0402</v>
          </cell>
        </row>
        <row r="4466">
          <cell r="BD4466" t="str">
            <v>GBU0101</v>
          </cell>
          <cell r="BF4466" t="str">
            <v>BU10</v>
          </cell>
          <cell r="BP4466" t="str">
            <v>ACC_KFI_+GSSCPXDBSO</v>
          </cell>
          <cell r="BR4466" t="str">
            <v>2020.12</v>
          </cell>
          <cell r="BS4466" t="str">
            <v>Actual</v>
          </cell>
          <cell r="BT4466">
            <v>-1.01E-3</v>
          </cell>
          <cell r="BV4466" t="str">
            <v>GBU0101</v>
          </cell>
          <cell r="CB4466" t="str">
            <v>BU05</v>
          </cell>
          <cell r="CL4466" t="str">
            <v>ACC_KFI_TO</v>
          </cell>
          <cell r="CN4466" t="str">
            <v>EFF0109</v>
          </cell>
          <cell r="CP4466">
            <v>0</v>
          </cell>
          <cell r="CS4466" t="str">
            <v>GBU0402</v>
          </cell>
        </row>
        <row r="4467">
          <cell r="BD4467" t="str">
            <v>GBU0101</v>
          </cell>
          <cell r="BF4467" t="str">
            <v>BU10</v>
          </cell>
          <cell r="BP4467" t="str">
            <v>ACC_KFI_+GSSCPXDBSO</v>
          </cell>
          <cell r="BR4467" t="str">
            <v>2020.12</v>
          </cell>
          <cell r="BS4467" t="str">
            <v>Visée 1</v>
          </cell>
          <cell r="BT4467">
            <v>-4.8379999999999999E-2</v>
          </cell>
          <cell r="BV4467" t="str">
            <v>GBU0101</v>
          </cell>
          <cell r="CB4467" t="str">
            <v>BU05</v>
          </cell>
          <cell r="CL4467" t="str">
            <v>ACC_KFI_COI</v>
          </cell>
          <cell r="CN4467" t="str">
            <v>EFF0105</v>
          </cell>
          <cell r="CP4467">
            <v>-9.9900000000000006E-3</v>
          </cell>
          <cell r="CS4467" t="str">
            <v>GBU0402</v>
          </cell>
        </row>
        <row r="4468">
          <cell r="BD4468" t="str">
            <v>GBU0101</v>
          </cell>
          <cell r="BF4468" t="str">
            <v>BU10</v>
          </cell>
          <cell r="BP4468" t="str">
            <v>ACC_KFI_TO</v>
          </cell>
          <cell r="BR4468" t="str">
            <v>2019.06</v>
          </cell>
          <cell r="BS4468" t="str">
            <v>Actual</v>
          </cell>
          <cell r="BT4468">
            <v>44.25</v>
          </cell>
          <cell r="BV4468" t="str">
            <v>GBU0101</v>
          </cell>
          <cell r="CB4468" t="str">
            <v>BU05</v>
          </cell>
          <cell r="CL4468" t="str">
            <v>ACC_KFI_COI</v>
          </cell>
          <cell r="CN4468" t="str">
            <v>EFF0109</v>
          </cell>
          <cell r="CP4468">
            <v>-17.280010000000001</v>
          </cell>
          <cell r="CS4468" t="str">
            <v>GBU0402</v>
          </cell>
        </row>
        <row r="4469">
          <cell r="BD4469" t="str">
            <v>GBU0101</v>
          </cell>
          <cell r="BF4469" t="str">
            <v>BU10</v>
          </cell>
          <cell r="BP4469" t="str">
            <v>ACC_KFI_TO</v>
          </cell>
          <cell r="BR4469" t="str">
            <v>2019.06</v>
          </cell>
          <cell r="BS4469" t="str">
            <v>Visée 1</v>
          </cell>
          <cell r="BT4469">
            <v>396.54</v>
          </cell>
          <cell r="BV4469" t="str">
            <v>GBU0101</v>
          </cell>
          <cell r="CB4469" t="str">
            <v>BU05</v>
          </cell>
          <cell r="CL4469" t="str">
            <v>ACC_KFI_EBITDA</v>
          </cell>
          <cell r="CN4469" t="str">
            <v>EFF0105</v>
          </cell>
          <cell r="CP4469">
            <v>-9.9900000000000006E-3</v>
          </cell>
          <cell r="CS4469" t="str">
            <v>GBU0402</v>
          </cell>
        </row>
        <row r="4470">
          <cell r="BD4470" t="str">
            <v>GBU0101</v>
          </cell>
          <cell r="BF4470" t="str">
            <v>BU10</v>
          </cell>
          <cell r="BP4470" t="str">
            <v>ACC_KFI_TO</v>
          </cell>
          <cell r="BR4470" t="str">
            <v>2020.06</v>
          </cell>
          <cell r="BS4470" t="str">
            <v>Actual</v>
          </cell>
          <cell r="BT4470">
            <v>8.17</v>
          </cell>
          <cell r="BV4470" t="str">
            <v>GBU0101</v>
          </cell>
          <cell r="CB4470" t="str">
            <v>BU05</v>
          </cell>
          <cell r="CL4470" t="str">
            <v>ACC_KFI_EBITDA</v>
          </cell>
          <cell r="CN4470" t="str">
            <v>EFF0109</v>
          </cell>
          <cell r="CP4470">
            <v>-17.280010000000001</v>
          </cell>
          <cell r="CS4470" t="str">
            <v>GBU0402</v>
          </cell>
        </row>
        <row r="4471">
          <cell r="BD4471" t="str">
            <v>GBU0101</v>
          </cell>
          <cell r="BF4471" t="str">
            <v>BU10</v>
          </cell>
          <cell r="BP4471" t="str">
            <v>ACC_KFI_TO</v>
          </cell>
          <cell r="BR4471" t="str">
            <v>2020.12</v>
          </cell>
          <cell r="BS4471" t="str">
            <v>Actual</v>
          </cell>
          <cell r="BT4471">
            <v>10.51</v>
          </cell>
          <cell r="BV4471" t="str">
            <v>GBU0101</v>
          </cell>
          <cell r="CB4471" t="str">
            <v>BU05</v>
          </cell>
          <cell r="CL4471" t="str">
            <v>ACC_KFI_COI</v>
          </cell>
          <cell r="CN4471" t="str">
            <v>EFF0105</v>
          </cell>
          <cell r="CP4471">
            <v>0</v>
          </cell>
          <cell r="CS4471" t="str">
            <v>GBU0402</v>
          </cell>
        </row>
        <row r="4472">
          <cell r="BD4472" t="str">
            <v>GBU0101</v>
          </cell>
          <cell r="BF4472" t="str">
            <v>BU10</v>
          </cell>
          <cell r="BP4472" t="str">
            <v>ACC_KFI_TO</v>
          </cell>
          <cell r="BR4472" t="str">
            <v>2021.06</v>
          </cell>
          <cell r="BS4472" t="str">
            <v>Actual</v>
          </cell>
          <cell r="BT4472">
            <v>2.4900000000000002</v>
          </cell>
          <cell r="BV4472" t="str">
            <v>GBU0101</v>
          </cell>
          <cell r="CB4472" t="str">
            <v>BU05</v>
          </cell>
          <cell r="CL4472" t="str">
            <v>ACC_KFI_COI</v>
          </cell>
          <cell r="CN4472" t="str">
            <v>EFF0109</v>
          </cell>
          <cell r="CP4472">
            <v>-796.31</v>
          </cell>
          <cell r="CS4472" t="str">
            <v>GBU0402</v>
          </cell>
        </row>
        <row r="4473">
          <cell r="BD4473" t="str">
            <v>GBU0101</v>
          </cell>
          <cell r="BF4473" t="str">
            <v>BU10</v>
          </cell>
          <cell r="BP4473" t="str">
            <v>ACC_KFI_EBITDA</v>
          </cell>
          <cell r="BR4473" t="str">
            <v>2019.06</v>
          </cell>
          <cell r="BS4473" t="str">
            <v>Actual</v>
          </cell>
          <cell r="BT4473">
            <v>-537.25</v>
          </cell>
          <cell r="BV4473" t="str">
            <v>GBU0101</v>
          </cell>
          <cell r="CB4473" t="str">
            <v>BU05</v>
          </cell>
          <cell r="CL4473" t="str">
            <v>ACC_KFI_EBITDA</v>
          </cell>
          <cell r="CN4473" t="str">
            <v>EFF0105</v>
          </cell>
          <cell r="CP4473">
            <v>0</v>
          </cell>
          <cell r="CS4473" t="str">
            <v>GBU0402</v>
          </cell>
        </row>
        <row r="4474">
          <cell r="BD4474" t="str">
            <v>GBU0101</v>
          </cell>
          <cell r="BF4474" t="str">
            <v>BU10</v>
          </cell>
          <cell r="BP4474" t="str">
            <v>ACC_KFI_EBITDA</v>
          </cell>
          <cell r="BR4474" t="str">
            <v>2019.06</v>
          </cell>
          <cell r="BS4474" t="str">
            <v>Visée 1</v>
          </cell>
          <cell r="BT4474">
            <v>32.71</v>
          </cell>
          <cell r="BV4474" t="str">
            <v>GBU0101</v>
          </cell>
          <cell r="CB4474" t="str">
            <v>BU05</v>
          </cell>
          <cell r="CL4474" t="str">
            <v>ACC_KFI_EBITDA</v>
          </cell>
          <cell r="CN4474" t="str">
            <v>EFF0109</v>
          </cell>
          <cell r="CP4474">
            <v>-796.31</v>
          </cell>
          <cell r="CS4474" t="str">
            <v>GBU0402</v>
          </cell>
        </row>
        <row r="4475">
          <cell r="BD4475" t="str">
            <v>GBU0101</v>
          </cell>
          <cell r="BF4475" t="str">
            <v>BU10</v>
          </cell>
          <cell r="BP4475" t="str">
            <v>ACC_KFI_EBITDA</v>
          </cell>
          <cell r="BR4475" t="str">
            <v>2020.06</v>
          </cell>
          <cell r="BS4475" t="str">
            <v>Actual</v>
          </cell>
          <cell r="BT4475">
            <v>-74.400000000000006</v>
          </cell>
          <cell r="BV4475" t="str">
            <v>GBU0101</v>
          </cell>
          <cell r="CB4475" t="str">
            <v>BU05</v>
          </cell>
          <cell r="CL4475" t="str">
            <v>ACC_KFI_TO</v>
          </cell>
          <cell r="CN4475" t="str">
            <v>EFF0105</v>
          </cell>
          <cell r="CP4475">
            <v>0</v>
          </cell>
          <cell r="CS4475" t="str">
            <v>GBU0402</v>
          </cell>
        </row>
        <row r="4476">
          <cell r="BD4476" t="str">
            <v>GBU0101</v>
          </cell>
          <cell r="BF4476" t="str">
            <v>BU10</v>
          </cell>
          <cell r="BP4476" t="str">
            <v>ACC_KFI_EBITDA</v>
          </cell>
          <cell r="BR4476" t="str">
            <v>2020.06</v>
          </cell>
          <cell r="BS4476" t="str">
            <v>Visée 1</v>
          </cell>
          <cell r="BT4476">
            <v>-35.29</v>
          </cell>
          <cell r="BV4476" t="str">
            <v>GBU0101</v>
          </cell>
          <cell r="CB4476" t="str">
            <v>BU05</v>
          </cell>
          <cell r="CL4476" t="str">
            <v>ACC_KFI_TO</v>
          </cell>
          <cell r="CN4476" t="str">
            <v>EFF0109</v>
          </cell>
          <cell r="CP4476">
            <v>1165.76</v>
          </cell>
          <cell r="CS4476" t="str">
            <v>GBU0402</v>
          </cell>
        </row>
        <row r="4477">
          <cell r="BD4477" t="str">
            <v>GBU0101</v>
          </cell>
          <cell r="BF4477" t="str">
            <v>BU10</v>
          </cell>
          <cell r="BP4477" t="str">
            <v>ACC_KFI_EBITDA</v>
          </cell>
          <cell r="BR4477" t="str">
            <v>2020.12</v>
          </cell>
          <cell r="BS4477" t="str">
            <v>Actual</v>
          </cell>
          <cell r="BT4477">
            <v>-344.07</v>
          </cell>
          <cell r="BV4477" t="str">
            <v>GBU0101</v>
          </cell>
          <cell r="CB4477" t="str">
            <v>BU05</v>
          </cell>
          <cell r="CL4477" t="str">
            <v>ACC_KFI_COI</v>
          </cell>
          <cell r="CN4477" t="str">
            <v>EFF0105</v>
          </cell>
          <cell r="CP4477">
            <v>0</v>
          </cell>
          <cell r="CS4477" t="str">
            <v>GBU0402</v>
          </cell>
        </row>
        <row r="4478">
          <cell r="BD4478" t="str">
            <v>GBU0101</v>
          </cell>
          <cell r="BF4478" t="str">
            <v>BU10</v>
          </cell>
          <cell r="BP4478" t="str">
            <v>ACC_KFI_EBITDA</v>
          </cell>
          <cell r="BR4478" t="str">
            <v>2020.12</v>
          </cell>
          <cell r="BS4478" t="str">
            <v>Visée 1</v>
          </cell>
          <cell r="BT4478">
            <v>-71.47</v>
          </cell>
          <cell r="BV4478" t="str">
            <v>GBU0101</v>
          </cell>
          <cell r="CB4478" t="str">
            <v>BU05</v>
          </cell>
          <cell r="CL4478" t="str">
            <v>ACC_KFI_COI</v>
          </cell>
          <cell r="CN4478" t="str">
            <v>EFF0109</v>
          </cell>
          <cell r="CP4478">
            <v>416.45</v>
          </cell>
          <cell r="CS4478" t="str">
            <v>GBU0402</v>
          </cell>
        </row>
        <row r="4479">
          <cell r="BD4479" t="str">
            <v>GBU0101</v>
          </cell>
          <cell r="BF4479" t="str">
            <v>BU10</v>
          </cell>
          <cell r="BP4479" t="str">
            <v>ACC_KFI_EBITDA</v>
          </cell>
          <cell r="BR4479" t="str">
            <v>2021.06</v>
          </cell>
          <cell r="BS4479" t="str">
            <v>Actual</v>
          </cell>
          <cell r="BT4479">
            <v>-7.47</v>
          </cell>
          <cell r="BV4479" t="str">
            <v>GBU0101</v>
          </cell>
          <cell r="CB4479" t="str">
            <v>BU05</v>
          </cell>
          <cell r="CL4479" t="str">
            <v>ACC_KFI_EBITDA</v>
          </cell>
          <cell r="CN4479" t="str">
            <v>EFF0105</v>
          </cell>
          <cell r="CP4479">
            <v>0</v>
          </cell>
          <cell r="CS4479" t="str">
            <v>GBU0402</v>
          </cell>
        </row>
        <row r="4480">
          <cell r="BD4480" t="str">
            <v>GBU0101</v>
          </cell>
          <cell r="BF4480" t="str">
            <v>BU10</v>
          </cell>
          <cell r="BP4480" t="str">
            <v>ACC_KFI_COI</v>
          </cell>
          <cell r="BR4480" t="str">
            <v>2019.06</v>
          </cell>
          <cell r="BS4480" t="str">
            <v>Actual</v>
          </cell>
          <cell r="BT4480">
            <v>-560.27</v>
          </cell>
          <cell r="BV4480" t="str">
            <v>GBU0101</v>
          </cell>
          <cell r="CB4480" t="str">
            <v>BU05</v>
          </cell>
          <cell r="CL4480" t="str">
            <v>ACC_KFI_EBITDA</v>
          </cell>
          <cell r="CN4480" t="str">
            <v>EFF0109</v>
          </cell>
          <cell r="CP4480">
            <v>416.45</v>
          </cell>
          <cell r="CS4480" t="str">
            <v>GBU0402</v>
          </cell>
        </row>
        <row r="4481">
          <cell r="BD4481" t="str">
            <v>GBU0101</v>
          </cell>
          <cell r="BF4481" t="str">
            <v>BU10</v>
          </cell>
          <cell r="BP4481" t="str">
            <v>ACC_KFI_COI</v>
          </cell>
          <cell r="BR4481" t="str">
            <v>2019.06</v>
          </cell>
          <cell r="BS4481" t="str">
            <v>Visée 1</v>
          </cell>
          <cell r="BT4481">
            <v>-11.16</v>
          </cell>
          <cell r="BV4481" t="str">
            <v>GBU0101</v>
          </cell>
          <cell r="CB4481" t="str">
            <v>BU05</v>
          </cell>
          <cell r="CL4481" t="str">
            <v>ACC_KFI_TO</v>
          </cell>
          <cell r="CN4481" t="str">
            <v>EFF0105</v>
          </cell>
          <cell r="CP4481">
            <v>0</v>
          </cell>
          <cell r="CS4481" t="str">
            <v>GBU0402</v>
          </cell>
        </row>
        <row r="4482">
          <cell r="BD4482" t="str">
            <v>GBU0101</v>
          </cell>
          <cell r="BF4482" t="str">
            <v>BU10</v>
          </cell>
          <cell r="BP4482" t="str">
            <v>ACC_KFI_COI</v>
          </cell>
          <cell r="BR4482" t="str">
            <v>2020.06</v>
          </cell>
          <cell r="BS4482" t="str">
            <v>Actual</v>
          </cell>
          <cell r="BT4482">
            <v>-75.31</v>
          </cell>
          <cell r="BV4482" t="str">
            <v>GBU0101</v>
          </cell>
          <cell r="CB4482" t="str">
            <v>BU05</v>
          </cell>
          <cell r="CL4482" t="str">
            <v>ACC_KFI_TO</v>
          </cell>
          <cell r="CN4482" t="str">
            <v>EFF0109</v>
          </cell>
          <cell r="CP4482">
            <v>0</v>
          </cell>
          <cell r="CS4482" t="str">
            <v>GBU0402</v>
          </cell>
        </row>
        <row r="4483">
          <cell r="BD4483" t="str">
            <v>GBU0101</v>
          </cell>
          <cell r="BF4483" t="str">
            <v>BU10</v>
          </cell>
          <cell r="BP4483" t="str">
            <v>ACC_KFI_COI</v>
          </cell>
          <cell r="BR4483" t="str">
            <v>2020.06</v>
          </cell>
          <cell r="BS4483" t="str">
            <v>Visée 1</v>
          </cell>
          <cell r="BT4483">
            <v>-35.29</v>
          </cell>
          <cell r="BV4483" t="str">
            <v>GBU0101</v>
          </cell>
          <cell r="CB4483" t="str">
            <v>BU05</v>
          </cell>
          <cell r="CL4483" t="str">
            <v>ACC_KFI_COI</v>
          </cell>
          <cell r="CN4483" t="str">
            <v>EFF0105</v>
          </cell>
          <cell r="CP4483">
            <v>0</v>
          </cell>
          <cell r="CS4483" t="str">
            <v>GBU0402</v>
          </cell>
        </row>
        <row r="4484">
          <cell r="BD4484" t="str">
            <v>GBU0101</v>
          </cell>
          <cell r="BF4484" t="str">
            <v>BU10</v>
          </cell>
          <cell r="BP4484" t="str">
            <v>ACC_KFI_COI</v>
          </cell>
          <cell r="BR4484" t="str">
            <v>2020.12</v>
          </cell>
          <cell r="BS4484" t="str">
            <v>Actual</v>
          </cell>
          <cell r="BT4484">
            <v>-345.82</v>
          </cell>
          <cell r="BV4484" t="str">
            <v>GBU0101</v>
          </cell>
          <cell r="CB4484" t="str">
            <v>BU05</v>
          </cell>
          <cell r="CL4484" t="str">
            <v>ACC_KFI_COI</v>
          </cell>
          <cell r="CN4484" t="str">
            <v>EFF0109</v>
          </cell>
          <cell r="CP4484">
            <v>0</v>
          </cell>
          <cell r="CS4484" t="str">
            <v>GBU0402</v>
          </cell>
        </row>
        <row r="4485">
          <cell r="BD4485" t="str">
            <v>GBU0101</v>
          </cell>
          <cell r="BF4485" t="str">
            <v>BU10</v>
          </cell>
          <cell r="BP4485" t="str">
            <v>ACC_KFI_COI</v>
          </cell>
          <cell r="BR4485" t="str">
            <v>2020.12</v>
          </cell>
          <cell r="BS4485" t="str">
            <v>Visée 1</v>
          </cell>
          <cell r="BT4485">
            <v>-71.47</v>
          </cell>
          <cell r="BV4485" t="str">
            <v>GBU0101</v>
          </cell>
          <cell r="CB4485" t="str">
            <v>BU05</v>
          </cell>
          <cell r="CL4485" t="str">
            <v>ACC_KFI_EBITDA</v>
          </cell>
          <cell r="CN4485" t="str">
            <v>EFF0105</v>
          </cell>
          <cell r="CP4485">
            <v>0</v>
          </cell>
          <cell r="CS4485" t="str">
            <v>GBU0402</v>
          </cell>
        </row>
        <row r="4486">
          <cell r="BD4486" t="str">
            <v>GBU0101</v>
          </cell>
          <cell r="BF4486" t="str">
            <v>BU10</v>
          </cell>
          <cell r="BP4486" t="str">
            <v>ACC_KFI_COI</v>
          </cell>
          <cell r="BR4486" t="str">
            <v>2021.06</v>
          </cell>
          <cell r="BS4486" t="str">
            <v>Actual</v>
          </cell>
          <cell r="BT4486">
            <v>-8.3000000000000007</v>
          </cell>
          <cell r="BV4486" t="str">
            <v>GBU0101</v>
          </cell>
          <cell r="CB4486" t="str">
            <v>BU05</v>
          </cell>
          <cell r="CL4486" t="str">
            <v>ACC_KFI_EBITDA</v>
          </cell>
          <cell r="CN4486" t="str">
            <v>EFF0109</v>
          </cell>
          <cell r="CP4486">
            <v>0</v>
          </cell>
          <cell r="CS4486" t="str">
            <v>GBU0402</v>
          </cell>
        </row>
        <row r="4487">
          <cell r="BD4487" t="str">
            <v>GBU0101</v>
          </cell>
          <cell r="BF4487" t="str">
            <v>BU10</v>
          </cell>
          <cell r="BP4487" t="str">
            <v>ACC_KFI_TO</v>
          </cell>
          <cell r="BR4487" t="str">
            <v>2019.06</v>
          </cell>
          <cell r="BS4487" t="str">
            <v>Actual</v>
          </cell>
          <cell r="BT4487">
            <v>-44.26</v>
          </cell>
          <cell r="BV4487" t="str">
            <v>GBU0101</v>
          </cell>
          <cell r="CB4487" t="str">
            <v>BU05</v>
          </cell>
          <cell r="CL4487" t="str">
            <v>ACC_KFI_TO</v>
          </cell>
          <cell r="CN4487" t="str">
            <v>EFF0105</v>
          </cell>
          <cell r="CP4487">
            <v>0</v>
          </cell>
          <cell r="CS4487" t="str">
            <v>GBU0402</v>
          </cell>
        </row>
        <row r="4488">
          <cell r="BD4488" t="str">
            <v>GBU0101</v>
          </cell>
          <cell r="BF4488" t="str">
            <v>BU10</v>
          </cell>
          <cell r="BP4488" t="str">
            <v>ACC_KFI_EBITDA</v>
          </cell>
          <cell r="BR4488" t="str">
            <v>2019.06</v>
          </cell>
          <cell r="BS4488" t="str">
            <v>Actual</v>
          </cell>
          <cell r="BT4488">
            <v>-44.26</v>
          </cell>
          <cell r="BV4488" t="str">
            <v>GBU0101</v>
          </cell>
          <cell r="CB4488" t="str">
            <v>BU05</v>
          </cell>
          <cell r="CL4488" t="str">
            <v>ACC_KFI_TO</v>
          </cell>
          <cell r="CN4488" t="str">
            <v>EFF0109</v>
          </cell>
          <cell r="CP4488">
            <v>0</v>
          </cell>
          <cell r="CS4488" t="str">
            <v>GBU0402</v>
          </cell>
        </row>
        <row r="4489">
          <cell r="BD4489" t="str">
            <v>GBU0101</v>
          </cell>
          <cell r="BF4489" t="str">
            <v>BU10</v>
          </cell>
          <cell r="BP4489" t="str">
            <v>ACC_KFI_EBITDA</v>
          </cell>
          <cell r="BR4489" t="str">
            <v>2020.12</v>
          </cell>
          <cell r="BS4489" t="str">
            <v>Actual</v>
          </cell>
          <cell r="BT4489">
            <v>-4.38</v>
          </cell>
          <cell r="BV4489" t="str">
            <v>GBU0101</v>
          </cell>
          <cell r="CB4489" t="str">
            <v>BU05</v>
          </cell>
          <cell r="CL4489" t="str">
            <v>ACC_KFI_COI</v>
          </cell>
          <cell r="CN4489" t="str">
            <v>EFF0102</v>
          </cell>
          <cell r="CP4489">
            <v>0</v>
          </cell>
          <cell r="CS4489" t="str">
            <v>GBU0402</v>
          </cell>
        </row>
        <row r="4490">
          <cell r="BD4490" t="str">
            <v>GBU0101</v>
          </cell>
          <cell r="BF4490" t="str">
            <v>BU10</v>
          </cell>
          <cell r="BP4490" t="str">
            <v>ACC_KFI_EBITDA</v>
          </cell>
          <cell r="BR4490" t="str">
            <v>2021.06</v>
          </cell>
          <cell r="BS4490" t="str">
            <v>Actual</v>
          </cell>
          <cell r="BT4490">
            <v>-0.83</v>
          </cell>
          <cell r="BV4490" t="str">
            <v>GBU0101</v>
          </cell>
          <cell r="CB4490" t="str">
            <v>BU05</v>
          </cell>
          <cell r="CL4490" t="str">
            <v>ACC_KFI_COI</v>
          </cell>
          <cell r="CN4490" t="str">
            <v>EFF0105</v>
          </cell>
          <cell r="CP4490">
            <v>0</v>
          </cell>
          <cell r="CS4490" t="str">
            <v>GBU0402</v>
          </cell>
        </row>
        <row r="4491">
          <cell r="BD4491" t="str">
            <v>GBU0101</v>
          </cell>
          <cell r="BF4491" t="str">
            <v>BU10</v>
          </cell>
          <cell r="BP4491" t="str">
            <v>ACC_KFI_COI</v>
          </cell>
          <cell r="BR4491" t="str">
            <v>2019.06</v>
          </cell>
          <cell r="BS4491" t="str">
            <v>Actual</v>
          </cell>
          <cell r="BT4491">
            <v>-44.26</v>
          </cell>
          <cell r="BV4491" t="str">
            <v>GBU0101</v>
          </cell>
          <cell r="CB4491" t="str">
            <v>BU05</v>
          </cell>
          <cell r="CL4491" t="str">
            <v>ACC_KFI_COI</v>
          </cell>
          <cell r="CN4491" t="str">
            <v>EFF0109</v>
          </cell>
          <cell r="CP4491">
            <v>-34904.187180000001</v>
          </cell>
          <cell r="CS4491" t="str">
            <v>GBU0402</v>
          </cell>
        </row>
        <row r="4492">
          <cell r="BD4492" t="str">
            <v>GBU0101</v>
          </cell>
          <cell r="BF4492" t="str">
            <v>BU10</v>
          </cell>
          <cell r="BP4492" t="str">
            <v>ACC_KFI_COI</v>
          </cell>
          <cell r="BR4492" t="str">
            <v>2020.12</v>
          </cell>
          <cell r="BS4492" t="str">
            <v>Actual</v>
          </cell>
          <cell r="BT4492">
            <v>-4.38</v>
          </cell>
          <cell r="BV4492" t="str">
            <v>GBU0101</v>
          </cell>
          <cell r="CB4492" t="str">
            <v>BU05</v>
          </cell>
          <cell r="CL4492" t="str">
            <v>ACC_KFI_EBITDA</v>
          </cell>
          <cell r="CN4492" t="str">
            <v>EFF0102</v>
          </cell>
          <cell r="CP4492">
            <v>0</v>
          </cell>
          <cell r="CS4492" t="str">
            <v>GBU0402</v>
          </cell>
        </row>
        <row r="4493">
          <cell r="BD4493" t="str">
            <v>GBU0101</v>
          </cell>
          <cell r="BF4493" t="str">
            <v>BU10</v>
          </cell>
          <cell r="BP4493" t="str">
            <v>ACC_KFI_COI</v>
          </cell>
          <cell r="BR4493" t="str">
            <v>2021.06</v>
          </cell>
          <cell r="BS4493" t="str">
            <v>Actual</v>
          </cell>
          <cell r="BT4493">
            <v>-0.83</v>
          </cell>
          <cell r="BV4493" t="str">
            <v>GBU0101</v>
          </cell>
          <cell r="CB4493" t="str">
            <v>BU05</v>
          </cell>
          <cell r="CL4493" t="str">
            <v>ACC_KFI_EBITDA</v>
          </cell>
          <cell r="CN4493" t="str">
            <v>EFF0105</v>
          </cell>
          <cell r="CP4493">
            <v>0</v>
          </cell>
          <cell r="CS4493" t="str">
            <v>GBU0402</v>
          </cell>
        </row>
        <row r="4494">
          <cell r="BD4494" t="str">
            <v>GBU0101</v>
          </cell>
          <cell r="BF4494" t="str">
            <v>BU10</v>
          </cell>
          <cell r="BP4494" t="str">
            <v>ACC_KFI_TO</v>
          </cell>
          <cell r="BR4494" t="str">
            <v>2019.06</v>
          </cell>
          <cell r="BS4494" t="str">
            <v>Actual</v>
          </cell>
          <cell r="BT4494">
            <v>2.66</v>
          </cell>
          <cell r="BV4494" t="str">
            <v>GBU0101</v>
          </cell>
          <cell r="CB4494" t="str">
            <v>BU05</v>
          </cell>
          <cell r="CL4494" t="str">
            <v>ACC_KFI_EBITDA</v>
          </cell>
          <cell r="CN4494" t="str">
            <v>EFF0109</v>
          </cell>
          <cell r="CP4494">
            <v>-34611.43318</v>
          </cell>
          <cell r="CS4494" t="str">
            <v>GBU0402</v>
          </cell>
        </row>
        <row r="4495">
          <cell r="BD4495" t="str">
            <v>GBU0101</v>
          </cell>
          <cell r="BF4495" t="str">
            <v>BU10</v>
          </cell>
          <cell r="BP4495" t="str">
            <v>ACC_KFI_TO</v>
          </cell>
          <cell r="BR4495" t="str">
            <v>2020.06</v>
          </cell>
          <cell r="BS4495" t="str">
            <v>Actual</v>
          </cell>
          <cell r="BT4495">
            <v>11.8</v>
          </cell>
          <cell r="BV4495" t="str">
            <v>GBU0101</v>
          </cell>
          <cell r="CB4495" t="str">
            <v>BU05</v>
          </cell>
          <cell r="CL4495" t="str">
            <v>ACC_KFI_TO</v>
          </cell>
          <cell r="CN4495" t="str">
            <v>EFF0105</v>
          </cell>
          <cell r="CP4495">
            <v>0</v>
          </cell>
          <cell r="CS4495" t="str">
            <v>GBU0402</v>
          </cell>
        </row>
        <row r="4496">
          <cell r="BD4496" t="str">
            <v>GBU0101</v>
          </cell>
          <cell r="BF4496" t="str">
            <v>BU10</v>
          </cell>
          <cell r="BP4496" t="str">
            <v>ACC_KFI_TO</v>
          </cell>
          <cell r="BR4496" t="str">
            <v>2020.06</v>
          </cell>
          <cell r="BS4496" t="str">
            <v>Visée 1</v>
          </cell>
          <cell r="BT4496">
            <v>2271.9899999999998</v>
          </cell>
          <cell r="BV4496" t="str">
            <v>GBU0101</v>
          </cell>
          <cell r="CB4496" t="str">
            <v>BU05</v>
          </cell>
          <cell r="CL4496" t="str">
            <v>ACC_KFI_TO</v>
          </cell>
          <cell r="CN4496" t="str">
            <v>EFF0109</v>
          </cell>
          <cell r="CP4496">
            <v>-11019.879989999999</v>
          </cell>
          <cell r="CS4496" t="str">
            <v>GBU0402</v>
          </cell>
        </row>
        <row r="4497">
          <cell r="BD4497" t="str">
            <v>GBU0101</v>
          </cell>
          <cell r="BF4497" t="str">
            <v>BU10</v>
          </cell>
          <cell r="BP4497" t="str">
            <v>ACC_KFI_TO</v>
          </cell>
          <cell r="BR4497" t="str">
            <v>2020.12</v>
          </cell>
          <cell r="BS4497" t="str">
            <v>Actual</v>
          </cell>
          <cell r="BT4497">
            <v>18.38</v>
          </cell>
          <cell r="BV4497" t="str">
            <v>GBU0101</v>
          </cell>
          <cell r="CB4497" t="str">
            <v>BU05</v>
          </cell>
          <cell r="CL4497" t="str">
            <v>ACC_KFI_COI</v>
          </cell>
          <cell r="CN4497" t="str">
            <v>EFF0102</v>
          </cell>
          <cell r="CP4497">
            <v>0</v>
          </cell>
          <cell r="CS4497" t="str">
            <v>GBU0402</v>
          </cell>
        </row>
        <row r="4498">
          <cell r="BD4498" t="str">
            <v>GBU0101</v>
          </cell>
          <cell r="BF4498" t="str">
            <v>BU10</v>
          </cell>
          <cell r="BP4498" t="str">
            <v>ACC_KFI_TO</v>
          </cell>
          <cell r="BR4498" t="str">
            <v>2020.12</v>
          </cell>
          <cell r="BS4498" t="str">
            <v>Visée 1</v>
          </cell>
          <cell r="BT4498">
            <v>2271.9899999999998</v>
          </cell>
          <cell r="BV4498" t="str">
            <v>GBU0101</v>
          </cell>
          <cell r="CB4498" t="str">
            <v>BU05</v>
          </cell>
          <cell r="CL4498" t="str">
            <v>ACC_KFI_COI</v>
          </cell>
          <cell r="CN4498" t="str">
            <v>EFF0105</v>
          </cell>
          <cell r="CP4498">
            <v>0</v>
          </cell>
          <cell r="CS4498" t="str">
            <v>GBU0402</v>
          </cell>
        </row>
        <row r="4499">
          <cell r="BD4499" t="str">
            <v>GBU0101</v>
          </cell>
          <cell r="BF4499" t="str">
            <v>BU10</v>
          </cell>
          <cell r="BP4499" t="str">
            <v>ACC_KFI_TO</v>
          </cell>
          <cell r="BR4499" t="str">
            <v>2021.06</v>
          </cell>
          <cell r="BS4499" t="str">
            <v>Actual</v>
          </cell>
          <cell r="BT4499">
            <v>599.83000000000004</v>
          </cell>
          <cell r="BV4499" t="str">
            <v>GBU0101</v>
          </cell>
          <cell r="CB4499" t="str">
            <v>BU05</v>
          </cell>
          <cell r="CL4499" t="str">
            <v>ACC_KFI_COI</v>
          </cell>
          <cell r="CN4499" t="str">
            <v>EFF0109</v>
          </cell>
          <cell r="CP4499">
            <v>1.1171800000000001</v>
          </cell>
          <cell r="CS4499" t="str">
            <v>GBU0402</v>
          </cell>
        </row>
        <row r="4500">
          <cell r="BD4500" t="str">
            <v>GBU0101</v>
          </cell>
          <cell r="BF4500" t="str">
            <v>BU10</v>
          </cell>
          <cell r="BP4500" t="str">
            <v>ACC_KFI_TO</v>
          </cell>
          <cell r="BR4500" t="str">
            <v>2021.06</v>
          </cell>
          <cell r="BS4500" t="str">
            <v>Visée 1</v>
          </cell>
          <cell r="BT4500">
            <v>-239.14</v>
          </cell>
          <cell r="BV4500" t="str">
            <v>GBU0101</v>
          </cell>
          <cell r="CB4500" t="str">
            <v>BU05</v>
          </cell>
          <cell r="CL4500" t="str">
            <v>ACC_KFI_EBITDA</v>
          </cell>
          <cell r="CN4500" t="str">
            <v>EFF0102</v>
          </cell>
          <cell r="CP4500">
            <v>0</v>
          </cell>
          <cell r="CS4500" t="str">
            <v>GBU0402</v>
          </cell>
        </row>
        <row r="4501">
          <cell r="BD4501" t="str">
            <v>GBU0101</v>
          </cell>
          <cell r="BF4501" t="str">
            <v>BU10</v>
          </cell>
          <cell r="BP4501" t="str">
            <v>ACC_KFI_EBITDA</v>
          </cell>
          <cell r="BR4501" t="str">
            <v>2019.06</v>
          </cell>
          <cell r="BS4501" t="str">
            <v>Actual</v>
          </cell>
          <cell r="BT4501">
            <v>-392.99</v>
          </cell>
          <cell r="BV4501" t="str">
            <v>GBU0101</v>
          </cell>
          <cell r="CB4501" t="str">
            <v>BU05</v>
          </cell>
          <cell r="CL4501" t="str">
            <v>ACC_KFI_EBITDA</v>
          </cell>
          <cell r="CN4501" t="str">
            <v>EFF0105</v>
          </cell>
          <cell r="CP4501">
            <v>0</v>
          </cell>
          <cell r="CS4501" t="str">
            <v>GBU0402</v>
          </cell>
        </row>
        <row r="4502">
          <cell r="BD4502" t="str">
            <v>GBU0101</v>
          </cell>
          <cell r="BF4502" t="str">
            <v>BU10</v>
          </cell>
          <cell r="BP4502" t="str">
            <v>ACC_KFI_EBITDA</v>
          </cell>
          <cell r="BR4502" t="str">
            <v>2020.06</v>
          </cell>
          <cell r="BS4502" t="str">
            <v>Actual</v>
          </cell>
          <cell r="BT4502">
            <v>32.299999999999997</v>
          </cell>
          <cell r="BV4502" t="str">
            <v>GBU0101</v>
          </cell>
          <cell r="CB4502" t="str">
            <v>BU05</v>
          </cell>
          <cell r="CL4502" t="str">
            <v>ACC_KFI_EBITDA</v>
          </cell>
          <cell r="CN4502" t="str">
            <v>EFF0109</v>
          </cell>
          <cell r="CP4502">
            <v>1.1331800000000001</v>
          </cell>
          <cell r="CS4502" t="str">
            <v>GBU0402</v>
          </cell>
        </row>
        <row r="4503">
          <cell r="BD4503" t="str">
            <v>GBU0101</v>
          </cell>
          <cell r="BF4503" t="str">
            <v>BU10</v>
          </cell>
          <cell r="BP4503" t="str">
            <v>ACC_KFI_EBITDA</v>
          </cell>
          <cell r="BR4503" t="str">
            <v>2020.06</v>
          </cell>
          <cell r="BS4503" t="str">
            <v>Visée 1</v>
          </cell>
          <cell r="BT4503">
            <v>1068.94</v>
          </cell>
          <cell r="BV4503" t="str">
            <v>GBU0101</v>
          </cell>
          <cell r="CB4503" t="str">
            <v>BU05</v>
          </cell>
          <cell r="CL4503" t="str">
            <v>ACC_KFI_TO</v>
          </cell>
          <cell r="CN4503" t="str">
            <v>EFF0105</v>
          </cell>
          <cell r="CP4503">
            <v>0</v>
          </cell>
          <cell r="CS4503" t="str">
            <v>GBU0402</v>
          </cell>
        </row>
        <row r="4504">
          <cell r="BD4504" t="str">
            <v>GBU0101</v>
          </cell>
          <cell r="BF4504" t="str">
            <v>BU10</v>
          </cell>
          <cell r="BP4504" t="str">
            <v>ACC_KFI_EBITDA</v>
          </cell>
          <cell r="BR4504" t="str">
            <v>2020.12</v>
          </cell>
          <cell r="BS4504" t="str">
            <v>Actual</v>
          </cell>
          <cell r="BT4504">
            <v>-2951.97</v>
          </cell>
          <cell r="BV4504" t="str">
            <v>GBU0101</v>
          </cell>
          <cell r="CB4504" t="str">
            <v>BU05</v>
          </cell>
          <cell r="CL4504" t="str">
            <v>ACC_KFI_TO</v>
          </cell>
          <cell r="CN4504" t="str">
            <v>EFF0109</v>
          </cell>
          <cell r="CP4504">
            <v>-0.37001000000000001</v>
          </cell>
          <cell r="CS4504" t="str">
            <v>GBU0402</v>
          </cell>
        </row>
        <row r="4505">
          <cell r="BD4505" t="str">
            <v>GBU0101</v>
          </cell>
          <cell r="BF4505" t="str">
            <v>BU10</v>
          </cell>
          <cell r="BP4505" t="str">
            <v>ACC_KFI_EBITDA</v>
          </cell>
          <cell r="BR4505" t="str">
            <v>2020.12</v>
          </cell>
          <cell r="BS4505" t="str">
            <v>Visée 1</v>
          </cell>
          <cell r="BT4505">
            <v>165</v>
          </cell>
          <cell r="BV4505" t="str">
            <v>GBU0101</v>
          </cell>
          <cell r="CB4505" t="str">
            <v>BU05</v>
          </cell>
          <cell r="CL4505" t="str">
            <v>ACC_KFI_COI</v>
          </cell>
          <cell r="CN4505" t="str">
            <v>EFF0102</v>
          </cell>
          <cell r="CP4505">
            <v>0</v>
          </cell>
          <cell r="CS4505" t="str">
            <v>GBU0402</v>
          </cell>
        </row>
        <row r="4506">
          <cell r="BD4506" t="str">
            <v>GBU0101</v>
          </cell>
          <cell r="BF4506" t="str">
            <v>BU10</v>
          </cell>
          <cell r="BP4506" t="str">
            <v>ACC_KFI_EBITDA</v>
          </cell>
          <cell r="BR4506" t="str">
            <v>2021.06</v>
          </cell>
          <cell r="BS4506" t="str">
            <v>Actual</v>
          </cell>
          <cell r="BT4506">
            <v>-743.35</v>
          </cell>
          <cell r="BV4506" t="str">
            <v>GBU0101</v>
          </cell>
          <cell r="CB4506" t="str">
            <v>BU05</v>
          </cell>
          <cell r="CL4506" t="str">
            <v>ACC_KFI_COI</v>
          </cell>
          <cell r="CN4506" t="str">
            <v>EFF0105</v>
          </cell>
          <cell r="CP4506">
            <v>0</v>
          </cell>
          <cell r="CS4506" t="str">
            <v>GBU0402</v>
          </cell>
        </row>
        <row r="4507">
          <cell r="BD4507" t="str">
            <v>GBU0101</v>
          </cell>
          <cell r="BF4507" t="str">
            <v>BU10</v>
          </cell>
          <cell r="BP4507" t="str">
            <v>ACC_KFI_EBITDA</v>
          </cell>
          <cell r="BR4507" t="str">
            <v>2021.06</v>
          </cell>
          <cell r="BS4507" t="str">
            <v>Visée 1</v>
          </cell>
          <cell r="BT4507">
            <v>-2952</v>
          </cell>
          <cell r="BV4507" t="str">
            <v>GBU0101</v>
          </cell>
          <cell r="CB4507" t="str">
            <v>BU05</v>
          </cell>
          <cell r="CL4507" t="str">
            <v>ACC_KFI_COI</v>
          </cell>
          <cell r="CN4507" t="str">
            <v>EFF0109</v>
          </cell>
          <cell r="CP4507">
            <v>-1752.37</v>
          </cell>
          <cell r="CS4507" t="str">
            <v>GBU0402</v>
          </cell>
        </row>
        <row r="4508">
          <cell r="BD4508" t="str">
            <v>GBU0101</v>
          </cell>
          <cell r="BF4508" t="str">
            <v>BU10</v>
          </cell>
          <cell r="BP4508" t="str">
            <v>ACC_KFI_COI</v>
          </cell>
          <cell r="BR4508" t="str">
            <v>2019.06</v>
          </cell>
          <cell r="BS4508" t="str">
            <v>Actual</v>
          </cell>
          <cell r="BT4508">
            <v>-392.99</v>
          </cell>
          <cell r="BV4508" t="str">
            <v>GBU0101</v>
          </cell>
          <cell r="CB4508" t="str">
            <v>BU05</v>
          </cell>
          <cell r="CL4508" t="str">
            <v>ACC_KFI_EBITDA</v>
          </cell>
          <cell r="CN4508" t="str">
            <v>EFF0102</v>
          </cell>
          <cell r="CP4508">
            <v>0</v>
          </cell>
          <cell r="CS4508" t="str">
            <v>GBU0402</v>
          </cell>
        </row>
        <row r="4509">
          <cell r="BD4509" t="str">
            <v>GBU0101</v>
          </cell>
          <cell r="BF4509" t="str">
            <v>BU10</v>
          </cell>
          <cell r="BP4509" t="str">
            <v>ACC_KFI_COI</v>
          </cell>
          <cell r="BR4509" t="str">
            <v>2020.06</v>
          </cell>
          <cell r="BS4509" t="str">
            <v>Actual</v>
          </cell>
          <cell r="BT4509">
            <v>32.299999999999997</v>
          </cell>
          <cell r="BV4509" t="str">
            <v>GBU0101</v>
          </cell>
          <cell r="CB4509" t="str">
            <v>BU05</v>
          </cell>
          <cell r="CL4509" t="str">
            <v>ACC_KFI_EBITDA</v>
          </cell>
          <cell r="CN4509" t="str">
            <v>EFF0105</v>
          </cell>
          <cell r="CP4509">
            <v>0</v>
          </cell>
          <cell r="CS4509" t="str">
            <v>GBU0402</v>
          </cell>
        </row>
        <row r="4510">
          <cell r="BD4510" t="str">
            <v>GBU0101</v>
          </cell>
          <cell r="BF4510" t="str">
            <v>BU10</v>
          </cell>
          <cell r="BP4510" t="str">
            <v>ACC_KFI_COI</v>
          </cell>
          <cell r="BR4510" t="str">
            <v>2020.06</v>
          </cell>
          <cell r="BS4510" t="str">
            <v>Visée 1</v>
          </cell>
          <cell r="BT4510">
            <v>186.61</v>
          </cell>
          <cell r="BV4510" t="str">
            <v>GBU0101</v>
          </cell>
          <cell r="CB4510" t="str">
            <v>BU05</v>
          </cell>
          <cell r="CL4510" t="str">
            <v>ACC_KFI_EBITDA</v>
          </cell>
          <cell r="CN4510" t="str">
            <v>EFF0109</v>
          </cell>
          <cell r="CP4510">
            <v>3182.17</v>
          </cell>
          <cell r="CS4510" t="str">
            <v>GBU0402</v>
          </cell>
        </row>
        <row r="4511">
          <cell r="BD4511" t="str">
            <v>GBU0101</v>
          </cell>
          <cell r="BF4511" t="str">
            <v>BU10</v>
          </cell>
          <cell r="BP4511" t="str">
            <v>ACC_KFI_COI</v>
          </cell>
          <cell r="BR4511" t="str">
            <v>2020.12</v>
          </cell>
          <cell r="BS4511" t="str">
            <v>Actual</v>
          </cell>
          <cell r="BT4511">
            <v>-2951.97</v>
          </cell>
          <cell r="BV4511" t="str">
            <v>GBU0101</v>
          </cell>
          <cell r="CB4511" t="str">
            <v>BU05</v>
          </cell>
          <cell r="CL4511" t="str">
            <v>ACC_KFI_TO</v>
          </cell>
          <cell r="CN4511" t="str">
            <v>EFF0105</v>
          </cell>
          <cell r="CP4511">
            <v>0</v>
          </cell>
          <cell r="CS4511" t="str">
            <v>GBU0402</v>
          </cell>
        </row>
        <row r="4512">
          <cell r="BD4512" t="str">
            <v>GBU0101</v>
          </cell>
          <cell r="BF4512" t="str">
            <v>BU10</v>
          </cell>
          <cell r="BP4512" t="str">
            <v>ACC_KFI_COI</v>
          </cell>
          <cell r="BR4512" t="str">
            <v>2020.12</v>
          </cell>
          <cell r="BS4512" t="str">
            <v>Visée 1</v>
          </cell>
          <cell r="BT4512">
            <v>-717.33</v>
          </cell>
          <cell r="BV4512" t="str">
            <v>GBU0101</v>
          </cell>
          <cell r="CB4512" t="str">
            <v>BU05</v>
          </cell>
          <cell r="CL4512" t="str">
            <v>ACC_KFI_TO</v>
          </cell>
          <cell r="CN4512" t="str">
            <v>EFF0109</v>
          </cell>
          <cell r="CP4512">
            <v>9855.17</v>
          </cell>
          <cell r="CS4512" t="str">
            <v>GBU0402</v>
          </cell>
        </row>
        <row r="4513">
          <cell r="BD4513" t="str">
            <v>GBU0101</v>
          </cell>
          <cell r="BF4513" t="str">
            <v>BU10</v>
          </cell>
          <cell r="BP4513" t="str">
            <v>ACC_KFI_COI</v>
          </cell>
          <cell r="BR4513" t="str">
            <v>2021.06</v>
          </cell>
          <cell r="BS4513" t="str">
            <v>Actual</v>
          </cell>
          <cell r="BT4513">
            <v>-1370.56</v>
          </cell>
          <cell r="BV4513" t="str">
            <v>GBU0101</v>
          </cell>
          <cell r="CB4513" t="str">
            <v>BU05</v>
          </cell>
          <cell r="CL4513" t="str">
            <v>ACC_KFI_COI</v>
          </cell>
          <cell r="CN4513" t="str">
            <v>EFF0102</v>
          </cell>
          <cell r="CP4513">
            <v>0</v>
          </cell>
          <cell r="CS4513" t="str">
            <v>GBU0402</v>
          </cell>
        </row>
        <row r="4514">
          <cell r="BD4514" t="str">
            <v>GBU0101</v>
          </cell>
          <cell r="BF4514" t="str">
            <v>BU10</v>
          </cell>
          <cell r="BP4514" t="str">
            <v>ACC_KFI_COI</v>
          </cell>
          <cell r="BR4514" t="str">
            <v>2021.06</v>
          </cell>
          <cell r="BS4514" t="str">
            <v>Visée 1</v>
          </cell>
          <cell r="BT4514">
            <v>-2754.2</v>
          </cell>
          <cell r="BV4514" t="str">
            <v>GBU0101</v>
          </cell>
          <cell r="CB4514" t="str">
            <v>BU05</v>
          </cell>
          <cell r="CL4514" t="str">
            <v>ACC_KFI_COI</v>
          </cell>
          <cell r="CN4514" t="str">
            <v>EFF0105</v>
          </cell>
          <cell r="CP4514">
            <v>0</v>
          </cell>
          <cell r="CS4514" t="str">
            <v>GBU0402</v>
          </cell>
        </row>
        <row r="4515">
          <cell r="BD4515" t="str">
            <v>GBU0101</v>
          </cell>
          <cell r="BF4515" t="str">
            <v>BU10</v>
          </cell>
          <cell r="BP4515" t="str">
            <v>ACC_KFI_ASS_REC</v>
          </cell>
          <cell r="BR4515" t="str">
            <v>2020.06</v>
          </cell>
          <cell r="BS4515" t="str">
            <v>Actual</v>
          </cell>
          <cell r="BT4515">
            <v>22.32</v>
          </cell>
          <cell r="BV4515" t="str">
            <v>GBU0101</v>
          </cell>
          <cell r="CB4515" t="str">
            <v>BU05</v>
          </cell>
          <cell r="CL4515" t="str">
            <v>ACC_KFI_COI</v>
          </cell>
          <cell r="CN4515" t="str">
            <v>EFF0109</v>
          </cell>
          <cell r="CP4515">
            <v>10866.73</v>
          </cell>
          <cell r="CS4515" t="str">
            <v>GBU0402</v>
          </cell>
        </row>
        <row r="4516">
          <cell r="BD4516" t="str">
            <v>GBU0101</v>
          </cell>
          <cell r="BF4516" t="str">
            <v>BU10</v>
          </cell>
          <cell r="BP4516" t="str">
            <v>ACC_KFI_ASS_REC</v>
          </cell>
          <cell r="BR4516" t="str">
            <v>2020.06</v>
          </cell>
          <cell r="BS4516" t="str">
            <v>Visée 1</v>
          </cell>
          <cell r="BT4516">
            <v>-717.77</v>
          </cell>
          <cell r="BV4516" t="str">
            <v>GBU0101</v>
          </cell>
          <cell r="CB4516" t="str">
            <v>BU05</v>
          </cell>
          <cell r="CL4516" t="str">
            <v>ACC_KFI_EBITDA</v>
          </cell>
          <cell r="CN4516" t="str">
            <v>EFF0102</v>
          </cell>
          <cell r="CP4516">
            <v>0</v>
          </cell>
          <cell r="CS4516" t="str">
            <v>GBU0402</v>
          </cell>
        </row>
        <row r="4517">
          <cell r="BD4517" t="str">
            <v>GBU0101</v>
          </cell>
          <cell r="BF4517" t="str">
            <v>BU10</v>
          </cell>
          <cell r="BP4517" t="str">
            <v>ACC_KFI_ASS_REC</v>
          </cell>
          <cell r="BR4517" t="str">
            <v>2020.12</v>
          </cell>
          <cell r="BS4517" t="str">
            <v>Actual</v>
          </cell>
          <cell r="BT4517">
            <v>-103.93</v>
          </cell>
          <cell r="BV4517" t="str">
            <v>GBU0101</v>
          </cell>
          <cell r="CB4517" t="str">
            <v>BU05</v>
          </cell>
          <cell r="CL4517" t="str">
            <v>ACC_KFI_EBITDA</v>
          </cell>
          <cell r="CN4517" t="str">
            <v>EFF0105</v>
          </cell>
          <cell r="CP4517">
            <v>0</v>
          </cell>
          <cell r="CS4517" t="str">
            <v>GBU0402</v>
          </cell>
        </row>
        <row r="4518">
          <cell r="BD4518" t="str">
            <v>GBU0101</v>
          </cell>
          <cell r="BF4518" t="str">
            <v>BU10</v>
          </cell>
          <cell r="BP4518" t="str">
            <v>ACC_KFI_ASS_REC</v>
          </cell>
          <cell r="BR4518" t="str">
            <v>2020.12</v>
          </cell>
          <cell r="BS4518" t="str">
            <v>Visée 1</v>
          </cell>
          <cell r="BT4518">
            <v>-1621.71</v>
          </cell>
          <cell r="BV4518" t="str">
            <v>GBU0101</v>
          </cell>
          <cell r="CB4518" t="str">
            <v>BU05</v>
          </cell>
          <cell r="CL4518" t="str">
            <v>ACC_KFI_EBITDA</v>
          </cell>
          <cell r="CN4518" t="str">
            <v>EFF0109</v>
          </cell>
          <cell r="CP4518">
            <v>9376.11</v>
          </cell>
          <cell r="CS4518" t="str">
            <v>GBU0402</v>
          </cell>
        </row>
        <row r="4519">
          <cell r="BD4519" t="str">
            <v>GBU0101</v>
          </cell>
          <cell r="BF4519" t="str">
            <v>BU10</v>
          </cell>
          <cell r="BP4519" t="str">
            <v>ACC_KFI_ASS_REC</v>
          </cell>
          <cell r="BR4519" t="str">
            <v>2021.06</v>
          </cell>
          <cell r="BS4519" t="str">
            <v>Actual</v>
          </cell>
          <cell r="BT4519">
            <v>-672.83</v>
          </cell>
          <cell r="BV4519" t="str">
            <v>GBU0101</v>
          </cell>
          <cell r="CB4519" t="str">
            <v>BU05</v>
          </cell>
          <cell r="CL4519" t="str">
            <v>ACC_KFI_TO</v>
          </cell>
          <cell r="CN4519" t="str">
            <v>EFF0105</v>
          </cell>
          <cell r="CP4519">
            <v>0</v>
          </cell>
          <cell r="CS4519" t="str">
            <v>GBU0402</v>
          </cell>
        </row>
        <row r="4520">
          <cell r="BD4520" t="str">
            <v>GBU0101</v>
          </cell>
          <cell r="BF4520" t="str">
            <v>BU10</v>
          </cell>
          <cell r="BP4520" t="str">
            <v>ACC_KFI_ASS_REC</v>
          </cell>
          <cell r="BR4520" t="str">
            <v>2021.06</v>
          </cell>
          <cell r="BS4520" t="str">
            <v>Visée 1</v>
          </cell>
          <cell r="BT4520">
            <v>-1196.1300000000001</v>
          </cell>
          <cell r="BV4520" t="str">
            <v>GBU0101</v>
          </cell>
          <cell r="CB4520" t="str">
            <v>BU05</v>
          </cell>
          <cell r="CL4520" t="str">
            <v>ACC_KFI_TO</v>
          </cell>
          <cell r="CN4520" t="str">
            <v>EFF0109</v>
          </cell>
          <cell r="CP4520">
            <v>8833</v>
          </cell>
          <cell r="CS4520" t="str">
            <v>GBU0402</v>
          </cell>
        </row>
        <row r="4521">
          <cell r="BD4521" t="str">
            <v>GBU0101</v>
          </cell>
          <cell r="BF4521" t="str">
            <v>BU10</v>
          </cell>
          <cell r="BP4521" t="str">
            <v>ACC_KFI_+GTHCPXDBSO</v>
          </cell>
          <cell r="BR4521" t="str">
            <v>2019.06</v>
          </cell>
          <cell r="BS4521" t="str">
            <v>Actual</v>
          </cell>
          <cell r="BT4521">
            <v>88323.97</v>
          </cell>
          <cell r="BV4521" t="str">
            <v>GBU0101</v>
          </cell>
          <cell r="CB4521" t="str">
            <v>BU05</v>
          </cell>
          <cell r="CL4521" t="str">
            <v>ACC_KFI_COI</v>
          </cell>
          <cell r="CN4521" t="str">
            <v>EFF0105</v>
          </cell>
          <cell r="CP4521">
            <v>0</v>
          </cell>
          <cell r="CS4521" t="str">
            <v>GBU0402</v>
          </cell>
        </row>
        <row r="4522">
          <cell r="BD4522" t="str">
            <v>GBU0101</v>
          </cell>
          <cell r="BF4522" t="str">
            <v>BU10</v>
          </cell>
          <cell r="BP4522" t="str">
            <v>ACC_KFI_+GTHCPXDBSO</v>
          </cell>
          <cell r="BR4522" t="str">
            <v>2020.06</v>
          </cell>
          <cell r="BS4522" t="str">
            <v>Actual</v>
          </cell>
          <cell r="BT4522">
            <v>13449.52</v>
          </cell>
          <cell r="BV4522" t="str">
            <v>GBU0101</v>
          </cell>
          <cell r="CB4522" t="str">
            <v>BU05</v>
          </cell>
          <cell r="CL4522" t="str">
            <v>ACC_KFI_COI</v>
          </cell>
          <cell r="CN4522" t="str">
            <v>EFF0109</v>
          </cell>
          <cell r="CP4522">
            <v>1088.5</v>
          </cell>
          <cell r="CS4522" t="str">
            <v>GBU0402</v>
          </cell>
        </row>
        <row r="4523">
          <cell r="BD4523" t="str">
            <v>GBU0101</v>
          </cell>
          <cell r="BF4523" t="str">
            <v>BU10</v>
          </cell>
          <cell r="BP4523" t="str">
            <v>ACC_KFI_+GTHCPXDBSO</v>
          </cell>
          <cell r="BR4523" t="str">
            <v>2020.06</v>
          </cell>
          <cell r="BS4523" t="str">
            <v>Visée 1</v>
          </cell>
          <cell r="BT4523">
            <v>15108.81</v>
          </cell>
          <cell r="BV4523" t="str">
            <v>GBU0101</v>
          </cell>
          <cell r="CB4523" t="str">
            <v>BU05</v>
          </cell>
          <cell r="CL4523" t="str">
            <v>ACC_KFI_EBITDA</v>
          </cell>
          <cell r="CN4523" t="str">
            <v>EFF0105</v>
          </cell>
          <cell r="CP4523">
            <v>0</v>
          </cell>
          <cell r="CS4523" t="str">
            <v>GBU0402</v>
          </cell>
        </row>
        <row r="4524">
          <cell r="BD4524" t="str">
            <v>GBU0101</v>
          </cell>
          <cell r="BF4524" t="str">
            <v>BU10</v>
          </cell>
          <cell r="BP4524" t="str">
            <v>ACC_KFI_+GTHCPXDBSO</v>
          </cell>
          <cell r="BR4524" t="str">
            <v>2020.12</v>
          </cell>
          <cell r="BS4524" t="str">
            <v>Actual</v>
          </cell>
          <cell r="BT4524">
            <v>7550.36</v>
          </cell>
          <cell r="BV4524" t="str">
            <v>GBU0101</v>
          </cell>
          <cell r="CB4524" t="str">
            <v>BU05</v>
          </cell>
          <cell r="CL4524" t="str">
            <v>ACC_KFI_EBITDA</v>
          </cell>
          <cell r="CN4524" t="str">
            <v>EFF0109</v>
          </cell>
          <cell r="CP4524">
            <v>1088.5</v>
          </cell>
          <cell r="CS4524" t="str">
            <v>GBU0402</v>
          </cell>
        </row>
        <row r="4525">
          <cell r="BD4525" t="str">
            <v>GBU0101</v>
          </cell>
          <cell r="BF4525" t="str">
            <v>BU10</v>
          </cell>
          <cell r="BP4525" t="str">
            <v>ACC_KFI_+GTHCPXDBSO</v>
          </cell>
          <cell r="BR4525" t="str">
            <v>2020.12</v>
          </cell>
          <cell r="BS4525" t="str">
            <v>Visée 1</v>
          </cell>
          <cell r="BT4525">
            <v>17451.53</v>
          </cell>
          <cell r="BV4525" t="str">
            <v>GBU0101</v>
          </cell>
          <cell r="CB4525" t="str">
            <v>BU05</v>
          </cell>
          <cell r="CL4525" t="str">
            <v>ACC_KFI_TO</v>
          </cell>
          <cell r="CN4525" t="str">
            <v>EFF0105</v>
          </cell>
          <cell r="CP4525">
            <v>0</v>
          </cell>
          <cell r="CS4525" t="str">
            <v>GBU0402</v>
          </cell>
        </row>
        <row r="4526">
          <cell r="BD4526" t="str">
            <v>GBU0101</v>
          </cell>
          <cell r="BF4526" t="str">
            <v>BU10</v>
          </cell>
          <cell r="BP4526" t="str">
            <v>ACC_KFI_+GTHCPXDBSO</v>
          </cell>
          <cell r="BR4526" t="str">
            <v>2021.06</v>
          </cell>
          <cell r="BS4526" t="str">
            <v>Actual</v>
          </cell>
          <cell r="BT4526">
            <v>1037.04</v>
          </cell>
          <cell r="BV4526" t="str">
            <v>GBU0101</v>
          </cell>
          <cell r="CB4526" t="str">
            <v>BU05</v>
          </cell>
          <cell r="CL4526" t="str">
            <v>ACC_KFI_TO</v>
          </cell>
          <cell r="CN4526" t="str">
            <v>EFF0109</v>
          </cell>
          <cell r="CP4526">
            <v>0</v>
          </cell>
          <cell r="CS4526" t="str">
            <v>GBU0402</v>
          </cell>
        </row>
        <row r="4527">
          <cell r="BD4527" t="str">
            <v>GBU0101</v>
          </cell>
          <cell r="BF4527" t="str">
            <v>BU10</v>
          </cell>
          <cell r="BP4527" t="str">
            <v>ACC_KFI_+GTHCPXDBSO</v>
          </cell>
          <cell r="BR4527" t="str">
            <v>2021.06</v>
          </cell>
          <cell r="BS4527" t="str">
            <v>Visée 1</v>
          </cell>
          <cell r="BT4527">
            <v>74596.759999999995</v>
          </cell>
          <cell r="BV4527" t="str">
            <v>GBU0101</v>
          </cell>
          <cell r="CB4527" t="str">
            <v>BU05</v>
          </cell>
          <cell r="CL4527" t="str">
            <v>ACC_KFI_COI</v>
          </cell>
          <cell r="CN4527" t="str">
            <v>EFF0102</v>
          </cell>
          <cell r="CP4527">
            <v>0</v>
          </cell>
          <cell r="CS4527" t="str">
            <v>GBU0402</v>
          </cell>
        </row>
        <row r="4528">
          <cell r="BD4528" t="str">
            <v>GBU0101</v>
          </cell>
          <cell r="BF4528" t="str">
            <v>BU10</v>
          </cell>
          <cell r="BP4528" t="str">
            <v>ACC_KFI_+GSSCPXDBSO</v>
          </cell>
          <cell r="BR4528" t="str">
            <v>2019.06</v>
          </cell>
          <cell r="BS4528" t="str">
            <v>Actual</v>
          </cell>
          <cell r="BT4528">
            <v>88323.97</v>
          </cell>
          <cell r="BV4528" t="str">
            <v>GBU0101</v>
          </cell>
          <cell r="CB4528" t="str">
            <v>BU05</v>
          </cell>
          <cell r="CL4528" t="str">
            <v>ACC_KFI_COI</v>
          </cell>
          <cell r="CN4528" t="str">
            <v>EFF0105</v>
          </cell>
          <cell r="CP4528">
            <v>0</v>
          </cell>
          <cell r="CS4528" t="str">
            <v>GBU0402</v>
          </cell>
        </row>
        <row r="4529">
          <cell r="BD4529" t="str">
            <v>GBU0101</v>
          </cell>
          <cell r="BF4529" t="str">
            <v>BU10</v>
          </cell>
          <cell r="BP4529" t="str">
            <v>ACC_KFI_+GSSCPXDBSO</v>
          </cell>
          <cell r="BR4529" t="str">
            <v>2020.06</v>
          </cell>
          <cell r="BS4529" t="str">
            <v>Actual</v>
          </cell>
          <cell r="BT4529">
            <v>13449.52</v>
          </cell>
          <cell r="BV4529" t="str">
            <v>GBU0101</v>
          </cell>
          <cell r="CB4529" t="str">
            <v>BU05</v>
          </cell>
          <cell r="CL4529" t="str">
            <v>ACC_KFI_COI</v>
          </cell>
          <cell r="CN4529" t="str">
            <v>EFF0109</v>
          </cell>
          <cell r="CP4529">
            <v>-6902.84</v>
          </cell>
          <cell r="CS4529" t="str">
            <v>GBU0402</v>
          </cell>
        </row>
        <row r="4530">
          <cell r="BD4530" t="str">
            <v>GBU0101</v>
          </cell>
          <cell r="BF4530" t="str">
            <v>BU10</v>
          </cell>
          <cell r="BP4530" t="str">
            <v>ACC_KFI_+GSSCPXDBSO</v>
          </cell>
          <cell r="BR4530" t="str">
            <v>2020.06</v>
          </cell>
          <cell r="BS4530" t="str">
            <v>Visée 1</v>
          </cell>
          <cell r="BT4530">
            <v>15108.81</v>
          </cell>
          <cell r="BV4530" t="str">
            <v>GBU0101</v>
          </cell>
          <cell r="CB4530" t="str">
            <v>BU05</v>
          </cell>
          <cell r="CL4530" t="str">
            <v>ACC_KFI_EBITDA</v>
          </cell>
          <cell r="CN4530" t="str">
            <v>EFF0102</v>
          </cell>
          <cell r="CP4530">
            <v>0</v>
          </cell>
          <cell r="CS4530" t="str">
            <v>GBU0402</v>
          </cell>
        </row>
        <row r="4531">
          <cell r="BD4531" t="str">
            <v>GBU0101</v>
          </cell>
          <cell r="BF4531" t="str">
            <v>BU10</v>
          </cell>
          <cell r="BP4531" t="str">
            <v>ACC_KFI_+GSSCPXDBSO</v>
          </cell>
          <cell r="BR4531" t="str">
            <v>2020.12</v>
          </cell>
          <cell r="BS4531" t="str">
            <v>Actual</v>
          </cell>
          <cell r="BT4531">
            <v>7550.36</v>
          </cell>
          <cell r="BV4531" t="str">
            <v>GBU0101</v>
          </cell>
          <cell r="CB4531" t="str">
            <v>BU05</v>
          </cell>
          <cell r="CL4531" t="str">
            <v>ACC_KFI_EBITDA</v>
          </cell>
          <cell r="CN4531" t="str">
            <v>EFF0105</v>
          </cell>
          <cell r="CP4531">
            <v>0</v>
          </cell>
          <cell r="CS4531" t="str">
            <v>GBU0402</v>
          </cell>
        </row>
        <row r="4532">
          <cell r="BD4532" t="str">
            <v>GBU0101</v>
          </cell>
          <cell r="BF4532" t="str">
            <v>BU10</v>
          </cell>
          <cell r="BP4532" t="str">
            <v>ACC_KFI_+GSSCPXDBSO</v>
          </cell>
          <cell r="BR4532" t="str">
            <v>2020.12</v>
          </cell>
          <cell r="BS4532" t="str">
            <v>Visée 1</v>
          </cell>
          <cell r="BT4532">
            <v>17451.53</v>
          </cell>
          <cell r="BV4532" t="str">
            <v>GBU0101</v>
          </cell>
          <cell r="CB4532" t="str">
            <v>BU05</v>
          </cell>
          <cell r="CL4532" t="str">
            <v>ACC_KFI_EBITDA</v>
          </cell>
          <cell r="CN4532" t="str">
            <v>EFF0109</v>
          </cell>
          <cell r="CP4532">
            <v>-5797.6</v>
          </cell>
          <cell r="CS4532" t="str">
            <v>GBU0402</v>
          </cell>
        </row>
        <row r="4533">
          <cell r="BD4533" t="str">
            <v>GBU0101</v>
          </cell>
          <cell r="BF4533" t="str">
            <v>BU10</v>
          </cell>
          <cell r="BP4533" t="str">
            <v>ACC_KFI_+GSSCPXDBSO</v>
          </cell>
          <cell r="BR4533" t="str">
            <v>2021.06</v>
          </cell>
          <cell r="BS4533" t="str">
            <v>Actual</v>
          </cell>
          <cell r="BT4533">
            <v>1037.04</v>
          </cell>
          <cell r="BV4533" t="str">
            <v>GBU0101</v>
          </cell>
          <cell r="CB4533" t="str">
            <v>BU05</v>
          </cell>
          <cell r="CL4533" t="str">
            <v>ACC_KFI_TO</v>
          </cell>
          <cell r="CN4533" t="str">
            <v>EFF0105</v>
          </cell>
          <cell r="CP4533">
            <v>0</v>
          </cell>
          <cell r="CS4533" t="str">
            <v>GBU0402</v>
          </cell>
        </row>
        <row r="4534">
          <cell r="BD4534" t="str">
            <v>GBU0101</v>
          </cell>
          <cell r="BF4534" t="str">
            <v>BU10</v>
          </cell>
          <cell r="BP4534" t="str">
            <v>ACC_KFI_+GSSCPXDBSO</v>
          </cell>
          <cell r="BR4534" t="str">
            <v>2021.06</v>
          </cell>
          <cell r="BS4534" t="str">
            <v>Visée 1</v>
          </cell>
          <cell r="BT4534">
            <v>74596.759999999995</v>
          </cell>
          <cell r="BV4534" t="str">
            <v>GBU0101</v>
          </cell>
          <cell r="CB4534" t="str">
            <v>BU05</v>
          </cell>
          <cell r="CL4534" t="str">
            <v>ACC_KFI_TO</v>
          </cell>
          <cell r="CN4534" t="str">
            <v>EFF0109</v>
          </cell>
          <cell r="CP4534">
            <v>56885.03</v>
          </cell>
          <cell r="CS4534" t="str">
            <v>GBU0402</v>
          </cell>
        </row>
        <row r="4535">
          <cell r="BD4535" t="str">
            <v>GBU0101</v>
          </cell>
          <cell r="BF4535" t="str">
            <v>BU10</v>
          </cell>
          <cell r="BP4535" t="str">
            <v>ACC_KFI_TO</v>
          </cell>
          <cell r="BR4535" t="str">
            <v>2019.06</v>
          </cell>
          <cell r="BS4535" t="str">
            <v>Actual</v>
          </cell>
          <cell r="BT4535">
            <v>1623.32</v>
          </cell>
          <cell r="BV4535" t="str">
            <v>GBU0101</v>
          </cell>
          <cell r="CB4535" t="str">
            <v>BU05</v>
          </cell>
          <cell r="CL4535" t="str">
            <v>ACC_KFI_COI</v>
          </cell>
          <cell r="CN4535" t="str">
            <v>EFF0105</v>
          </cell>
          <cell r="CP4535">
            <v>0</v>
          </cell>
          <cell r="CS4535" t="str">
            <v>GBU0402</v>
          </cell>
        </row>
        <row r="4536">
          <cell r="BD4536" t="str">
            <v>GBU0101</v>
          </cell>
          <cell r="BF4536" t="str">
            <v>BU10</v>
          </cell>
          <cell r="BP4536" t="str">
            <v>ACC_KFI_TO</v>
          </cell>
          <cell r="BR4536" t="str">
            <v>2019.06</v>
          </cell>
          <cell r="BS4536" t="str">
            <v>Visée 1</v>
          </cell>
          <cell r="BT4536">
            <v>10330.61</v>
          </cell>
          <cell r="BV4536" t="str">
            <v>GBU0101</v>
          </cell>
          <cell r="CB4536" t="str">
            <v>BU05</v>
          </cell>
          <cell r="CL4536" t="str">
            <v>ACC_KFI_COI</v>
          </cell>
          <cell r="CN4536" t="str">
            <v>EFF0109</v>
          </cell>
          <cell r="CP4536">
            <v>-145.02000000000001</v>
          </cell>
          <cell r="CS4536" t="str">
            <v>GBU0402</v>
          </cell>
        </row>
        <row r="4537">
          <cell r="BD4537" t="str">
            <v>GBU0101</v>
          </cell>
          <cell r="BF4537" t="str">
            <v>BU10</v>
          </cell>
          <cell r="BP4537" t="str">
            <v>ACC_KFI_TO</v>
          </cell>
          <cell r="BR4537" t="str">
            <v>2020.06</v>
          </cell>
          <cell r="BS4537" t="str">
            <v>Actual</v>
          </cell>
          <cell r="BT4537">
            <v>1568.9</v>
          </cell>
          <cell r="BV4537" t="str">
            <v>GBU0101</v>
          </cell>
          <cell r="CB4537" t="str">
            <v>BU05</v>
          </cell>
          <cell r="CL4537" t="str">
            <v>ACC_KFI_EBITDA</v>
          </cell>
          <cell r="CN4537" t="str">
            <v>EFF0105</v>
          </cell>
          <cell r="CP4537">
            <v>0</v>
          </cell>
          <cell r="CS4537" t="str">
            <v>GBU0402</v>
          </cell>
        </row>
        <row r="4538">
          <cell r="BD4538" t="str">
            <v>GBU0101</v>
          </cell>
          <cell r="BF4538" t="str">
            <v>BU10</v>
          </cell>
          <cell r="BP4538" t="str">
            <v>ACC_KFI_TO</v>
          </cell>
          <cell r="BR4538" t="str">
            <v>2020.06</v>
          </cell>
          <cell r="BS4538" t="str">
            <v>Visée 1</v>
          </cell>
          <cell r="BT4538">
            <v>2316.11</v>
          </cell>
          <cell r="BV4538" t="str">
            <v>GBU0101</v>
          </cell>
          <cell r="CB4538" t="str">
            <v>BU05</v>
          </cell>
          <cell r="CL4538" t="str">
            <v>ACC_KFI_EBITDA</v>
          </cell>
          <cell r="CN4538" t="str">
            <v>EFF0109</v>
          </cell>
          <cell r="CP4538">
            <v>-145.02000000000001</v>
          </cell>
          <cell r="CS4538" t="str">
            <v>GBU0402</v>
          </cell>
        </row>
        <row r="4539">
          <cell r="BD4539" t="str">
            <v>GBU0101</v>
          </cell>
          <cell r="BF4539" t="str">
            <v>BU10</v>
          </cell>
          <cell r="BP4539" t="str">
            <v>ACC_KFI_TO</v>
          </cell>
          <cell r="BR4539" t="str">
            <v>2020.12</v>
          </cell>
          <cell r="BS4539" t="str">
            <v>Actual</v>
          </cell>
          <cell r="BT4539">
            <v>8838.24</v>
          </cell>
          <cell r="BV4539" t="str">
            <v>GBU0101</v>
          </cell>
          <cell r="CB4539" t="str">
            <v>BU05</v>
          </cell>
          <cell r="CL4539" t="str">
            <v>ACC_KFI_TO</v>
          </cell>
          <cell r="CN4539" t="str">
            <v>EFF0105</v>
          </cell>
          <cell r="CP4539">
            <v>0</v>
          </cell>
          <cell r="CS4539" t="str">
            <v>GBU0402</v>
          </cell>
        </row>
        <row r="4540">
          <cell r="BD4540" t="str">
            <v>GBU0101</v>
          </cell>
          <cell r="BF4540" t="str">
            <v>BU10</v>
          </cell>
          <cell r="BP4540" t="str">
            <v>ACC_KFI_TO</v>
          </cell>
          <cell r="BR4540" t="str">
            <v>2020.12</v>
          </cell>
          <cell r="BS4540" t="str">
            <v>Visée 1</v>
          </cell>
          <cell r="BT4540">
            <v>4036.64</v>
          </cell>
          <cell r="BV4540" t="str">
            <v>GBU0101</v>
          </cell>
          <cell r="CB4540" t="str">
            <v>BU05</v>
          </cell>
          <cell r="CL4540" t="str">
            <v>ACC_KFI_TO</v>
          </cell>
          <cell r="CN4540" t="str">
            <v>EFF0109</v>
          </cell>
          <cell r="CP4540">
            <v>0</v>
          </cell>
          <cell r="CS4540" t="str">
            <v>GBU0402</v>
          </cell>
        </row>
        <row r="4541">
          <cell r="BD4541" t="str">
            <v>GBU0101</v>
          </cell>
          <cell r="BF4541" t="str">
            <v>BU10</v>
          </cell>
          <cell r="BP4541" t="str">
            <v>ACC_KFI_TO</v>
          </cell>
          <cell r="BR4541" t="str">
            <v>2021.06</v>
          </cell>
          <cell r="BS4541" t="str">
            <v>Actual</v>
          </cell>
          <cell r="BT4541">
            <v>7949.59</v>
          </cell>
          <cell r="BV4541" t="str">
            <v>GBU0101</v>
          </cell>
          <cell r="CB4541" t="str">
            <v>BU05</v>
          </cell>
          <cell r="CL4541" t="str">
            <v>ACC_KFI_COI</v>
          </cell>
          <cell r="CN4541" t="str">
            <v>EFF0105</v>
          </cell>
          <cell r="CP4541">
            <v>0</v>
          </cell>
          <cell r="CS4541" t="str">
            <v>GBU0402</v>
          </cell>
        </row>
        <row r="4542">
          <cell r="BD4542" t="str">
            <v>GBU0101</v>
          </cell>
          <cell r="BF4542" t="str">
            <v>BU10</v>
          </cell>
          <cell r="BP4542" t="str">
            <v>ACC_KFI_TO</v>
          </cell>
          <cell r="BR4542" t="str">
            <v>2021.06</v>
          </cell>
          <cell r="BS4542" t="str">
            <v>Visée 1</v>
          </cell>
          <cell r="BT4542">
            <v>11163.57</v>
          </cell>
          <cell r="BV4542" t="str">
            <v>GBU0101</v>
          </cell>
          <cell r="CB4542" t="str">
            <v>BU05</v>
          </cell>
          <cell r="CL4542" t="str">
            <v>ACC_KFI_COI</v>
          </cell>
          <cell r="CN4542" t="str">
            <v>EFF0109</v>
          </cell>
          <cell r="CP4542">
            <v>-2375</v>
          </cell>
          <cell r="CS4542" t="str">
            <v>GBU0402</v>
          </cell>
        </row>
        <row r="4543">
          <cell r="BD4543" t="str">
            <v>GBU0101</v>
          </cell>
          <cell r="BF4543" t="str">
            <v>BU10</v>
          </cell>
          <cell r="BP4543" t="str">
            <v>ACC_KFI_EBITDA</v>
          </cell>
          <cell r="BR4543" t="str">
            <v>2019.06</v>
          </cell>
          <cell r="BS4543" t="str">
            <v>Actual</v>
          </cell>
          <cell r="BT4543">
            <v>870.75</v>
          </cell>
          <cell r="BV4543" t="str">
            <v>GBU0101</v>
          </cell>
          <cell r="CB4543" t="str">
            <v>BU05</v>
          </cell>
          <cell r="CL4543" t="str">
            <v>ACC_KFI_EBITDA</v>
          </cell>
          <cell r="CN4543" t="str">
            <v>EFF0105</v>
          </cell>
          <cell r="CP4543">
            <v>0</v>
          </cell>
          <cell r="CS4543" t="str">
            <v>GBU0402</v>
          </cell>
        </row>
        <row r="4544">
          <cell r="BD4544" t="str">
            <v>GBU0101</v>
          </cell>
          <cell r="BF4544" t="str">
            <v>BU10</v>
          </cell>
          <cell r="BP4544" t="str">
            <v>ACC_KFI_EBITDA</v>
          </cell>
          <cell r="BR4544" t="str">
            <v>2019.06</v>
          </cell>
          <cell r="BS4544" t="str">
            <v>Visée 1</v>
          </cell>
          <cell r="BT4544">
            <v>27304.3</v>
          </cell>
          <cell r="BV4544" t="str">
            <v>GBU0101</v>
          </cell>
          <cell r="CB4544" t="str">
            <v>BU05</v>
          </cell>
          <cell r="CL4544" t="str">
            <v>ACC_KFI_EBITDA</v>
          </cell>
          <cell r="CN4544" t="str">
            <v>EFF0109</v>
          </cell>
          <cell r="CP4544">
            <v>-2978</v>
          </cell>
          <cell r="CS4544" t="str">
            <v>GBU0402</v>
          </cell>
        </row>
        <row r="4545">
          <cell r="BD4545" t="str">
            <v>GBU0101</v>
          </cell>
          <cell r="BF4545" t="str">
            <v>BU10</v>
          </cell>
          <cell r="BP4545" t="str">
            <v>ACC_KFI_EBITDA</v>
          </cell>
          <cell r="BR4545" t="str">
            <v>2020.06</v>
          </cell>
          <cell r="BS4545" t="str">
            <v>Actual</v>
          </cell>
          <cell r="BT4545">
            <v>-245.76</v>
          </cell>
          <cell r="BV4545" t="str">
            <v>GBU0101</v>
          </cell>
          <cell r="CB4545" t="str">
            <v>BU05</v>
          </cell>
          <cell r="CL4545" t="str">
            <v>ACC_KFI_TO</v>
          </cell>
          <cell r="CN4545" t="str">
            <v>EFF0105</v>
          </cell>
          <cell r="CP4545">
            <v>0</v>
          </cell>
          <cell r="CS4545" t="str">
            <v>GBU0402</v>
          </cell>
        </row>
        <row r="4546">
          <cell r="BD4546" t="str">
            <v>GBU0101</v>
          </cell>
          <cell r="BF4546" t="str">
            <v>BU10</v>
          </cell>
          <cell r="BP4546" t="str">
            <v>ACC_KFI_EBITDA</v>
          </cell>
          <cell r="BR4546" t="str">
            <v>2020.06</v>
          </cell>
          <cell r="BS4546" t="str">
            <v>Visée 1</v>
          </cell>
          <cell r="BT4546">
            <v>1031.01</v>
          </cell>
          <cell r="BV4546" t="str">
            <v>GBU0101</v>
          </cell>
          <cell r="CB4546" t="str">
            <v>BU05</v>
          </cell>
          <cell r="CL4546" t="str">
            <v>ACC_KFI_TO</v>
          </cell>
          <cell r="CN4546" t="str">
            <v>EFF0109</v>
          </cell>
          <cell r="CP4546">
            <v>3720</v>
          </cell>
          <cell r="CS4546" t="str">
            <v>GBU0402</v>
          </cell>
        </row>
        <row r="4547">
          <cell r="BD4547" t="str">
            <v>GBU0101</v>
          </cell>
          <cell r="BF4547" t="str">
            <v>BU10</v>
          </cell>
          <cell r="BP4547" t="str">
            <v>ACC_KFI_EBITDA</v>
          </cell>
          <cell r="BR4547" t="str">
            <v>2020.12</v>
          </cell>
          <cell r="BS4547" t="str">
            <v>Actual</v>
          </cell>
          <cell r="BT4547">
            <v>1768.51</v>
          </cell>
          <cell r="BV4547" t="str">
            <v>GBU0101</v>
          </cell>
          <cell r="CB4547" t="str">
            <v>BU05</v>
          </cell>
          <cell r="CL4547" t="str">
            <v>ACC_KFI_COI</v>
          </cell>
          <cell r="CN4547" t="str">
            <v>EFF0105</v>
          </cell>
          <cell r="CP4547">
            <v>0</v>
          </cell>
          <cell r="CS4547" t="str">
            <v>GBU0402</v>
          </cell>
        </row>
        <row r="4548">
          <cell r="BD4548" t="str">
            <v>GBU0101</v>
          </cell>
          <cell r="BF4548" t="str">
            <v>BU10</v>
          </cell>
          <cell r="BP4548" t="str">
            <v>ACC_KFI_EBITDA</v>
          </cell>
          <cell r="BR4548" t="str">
            <v>2020.12</v>
          </cell>
          <cell r="BS4548" t="str">
            <v>Visée 1</v>
          </cell>
          <cell r="BT4548">
            <v>700.56</v>
          </cell>
          <cell r="BV4548" t="str">
            <v>GBU0101</v>
          </cell>
          <cell r="CB4548" t="str">
            <v>BU05</v>
          </cell>
          <cell r="CL4548" t="str">
            <v>ACC_KFI_COI</v>
          </cell>
          <cell r="CN4548" t="str">
            <v>EFF0109</v>
          </cell>
          <cell r="CP4548">
            <v>-1.6760000000000001E-2</v>
          </cell>
          <cell r="CS4548" t="str">
            <v>GBU0402</v>
          </cell>
        </row>
        <row r="4549">
          <cell r="BD4549" t="str">
            <v>GBU0101</v>
          </cell>
          <cell r="BF4549" t="str">
            <v>BU10</v>
          </cell>
          <cell r="BP4549" t="str">
            <v>ACC_KFI_EBITDA</v>
          </cell>
          <cell r="BR4549" t="str">
            <v>2021.06</v>
          </cell>
          <cell r="BS4549" t="str">
            <v>Actual</v>
          </cell>
          <cell r="BT4549">
            <v>5934.73</v>
          </cell>
          <cell r="BV4549" t="str">
            <v>GBU0101</v>
          </cell>
          <cell r="CB4549" t="str">
            <v>BU05</v>
          </cell>
          <cell r="CL4549" t="str">
            <v>ACC_KFI_EBITDA</v>
          </cell>
          <cell r="CN4549" t="str">
            <v>EFF0105</v>
          </cell>
          <cell r="CP4549">
            <v>0</v>
          </cell>
          <cell r="CS4549" t="str">
            <v>GBU0402</v>
          </cell>
        </row>
        <row r="4550">
          <cell r="BD4550" t="str">
            <v>GBU0101</v>
          </cell>
          <cell r="BF4550" t="str">
            <v>BU10</v>
          </cell>
          <cell r="BP4550" t="str">
            <v>ACC_KFI_EBITDA</v>
          </cell>
          <cell r="BR4550" t="str">
            <v>2021.06</v>
          </cell>
          <cell r="BS4550" t="str">
            <v>Visée 1</v>
          </cell>
          <cell r="BT4550">
            <v>-13584.33</v>
          </cell>
          <cell r="BV4550" t="str">
            <v>GBU0101</v>
          </cell>
          <cell r="CB4550" t="str">
            <v>BU05</v>
          </cell>
          <cell r="CL4550" t="str">
            <v>ACC_KFI_EBITDA</v>
          </cell>
          <cell r="CN4550" t="str">
            <v>EFF0109</v>
          </cell>
          <cell r="CP4550">
            <v>-1.6760000000000001E-2</v>
          </cell>
          <cell r="CS4550" t="str">
            <v>GBU0402</v>
          </cell>
        </row>
        <row r="4551">
          <cell r="BD4551" t="str">
            <v>GBU0101</v>
          </cell>
          <cell r="BF4551" t="str">
            <v>BU10</v>
          </cell>
          <cell r="BP4551" t="str">
            <v>ACC_KFI_COI</v>
          </cell>
          <cell r="BR4551" t="str">
            <v>2019.06</v>
          </cell>
          <cell r="BS4551" t="str">
            <v>Actual</v>
          </cell>
          <cell r="BT4551">
            <v>161.76</v>
          </cell>
          <cell r="BV4551" t="str">
            <v>GBU0101</v>
          </cell>
          <cell r="CB4551" t="str">
            <v>BU05</v>
          </cell>
          <cell r="CL4551" t="str">
            <v>ACC_KFI_COI</v>
          </cell>
          <cell r="CN4551" t="str">
            <v>EFF0102</v>
          </cell>
          <cell r="CP4551">
            <v>0</v>
          </cell>
          <cell r="CS4551" t="str">
            <v>GBU0402</v>
          </cell>
        </row>
        <row r="4552">
          <cell r="BD4552" t="str">
            <v>GBU0101</v>
          </cell>
          <cell r="BF4552" t="str">
            <v>BU10</v>
          </cell>
          <cell r="BP4552" t="str">
            <v>ACC_KFI_COI</v>
          </cell>
          <cell r="BR4552" t="str">
            <v>2019.06</v>
          </cell>
          <cell r="BS4552" t="str">
            <v>Visée 1</v>
          </cell>
          <cell r="BT4552">
            <v>27304.3</v>
          </cell>
          <cell r="BV4552" t="str">
            <v>GBU0101</v>
          </cell>
          <cell r="CB4552" t="str">
            <v>BU05</v>
          </cell>
          <cell r="CL4552" t="str">
            <v>ACC_KFI_COI</v>
          </cell>
          <cell r="CN4552" t="str">
            <v>EFF0105</v>
          </cell>
          <cell r="CP4552">
            <v>0</v>
          </cell>
          <cell r="CS4552" t="str">
            <v>GBU0402</v>
          </cell>
        </row>
        <row r="4553">
          <cell r="BD4553" t="str">
            <v>GBU0101</v>
          </cell>
          <cell r="BF4553" t="str">
            <v>BU10</v>
          </cell>
          <cell r="BP4553" t="str">
            <v>ACC_KFI_COI</v>
          </cell>
          <cell r="BR4553" t="str">
            <v>2020.06</v>
          </cell>
          <cell r="BS4553" t="str">
            <v>Actual</v>
          </cell>
          <cell r="BT4553">
            <v>-2352.75</v>
          </cell>
          <cell r="BV4553" t="str">
            <v>GBU0101</v>
          </cell>
          <cell r="CB4553" t="str">
            <v>BU05</v>
          </cell>
          <cell r="CL4553" t="str">
            <v>ACC_KFI_COI</v>
          </cell>
          <cell r="CN4553" t="str">
            <v>EFF0109</v>
          </cell>
          <cell r="CP4553">
            <v>5602.4067599999998</v>
          </cell>
          <cell r="CS4553" t="str">
            <v>GBU0402</v>
          </cell>
        </row>
        <row r="4554">
          <cell r="BD4554" t="str">
            <v>GBU0101</v>
          </cell>
          <cell r="BF4554" t="str">
            <v>BU10</v>
          </cell>
          <cell r="BP4554" t="str">
            <v>ACC_KFI_COI</v>
          </cell>
          <cell r="BR4554" t="str">
            <v>2020.06</v>
          </cell>
          <cell r="BS4554" t="str">
            <v>Visée 1</v>
          </cell>
          <cell r="BT4554">
            <v>199.86</v>
          </cell>
          <cell r="BV4554" t="str">
            <v>GBU0101</v>
          </cell>
          <cell r="CB4554" t="str">
            <v>BU05</v>
          </cell>
          <cell r="CL4554" t="str">
            <v>ACC_KFI_EBITDA</v>
          </cell>
          <cell r="CN4554" t="str">
            <v>EFF0102</v>
          </cell>
          <cell r="CP4554">
            <v>0</v>
          </cell>
          <cell r="CS4554" t="str">
            <v>GBU0402</v>
          </cell>
        </row>
        <row r="4555">
          <cell r="BD4555" t="str">
            <v>GBU0101</v>
          </cell>
          <cell r="BF4555" t="str">
            <v>BU10</v>
          </cell>
          <cell r="BP4555" t="str">
            <v>ACC_KFI_COI</v>
          </cell>
          <cell r="BR4555" t="str">
            <v>2020.12</v>
          </cell>
          <cell r="BS4555" t="str">
            <v>Actual</v>
          </cell>
          <cell r="BT4555">
            <v>-4297</v>
          </cell>
          <cell r="BV4555" t="str">
            <v>GBU0101</v>
          </cell>
          <cell r="CB4555" t="str">
            <v>BU05</v>
          </cell>
          <cell r="CL4555" t="str">
            <v>ACC_KFI_EBITDA</v>
          </cell>
          <cell r="CN4555" t="str">
            <v>EFF0105</v>
          </cell>
          <cell r="CP4555">
            <v>0</v>
          </cell>
          <cell r="CS4555" t="str">
            <v>GBU0402</v>
          </cell>
        </row>
        <row r="4556">
          <cell r="BD4556" t="str">
            <v>GBU0101</v>
          </cell>
          <cell r="BF4556" t="str">
            <v>BU10</v>
          </cell>
          <cell r="BP4556" t="str">
            <v>ACC_KFI_COI</v>
          </cell>
          <cell r="BR4556" t="str">
            <v>2020.12</v>
          </cell>
          <cell r="BS4556" t="str">
            <v>Visée 1</v>
          </cell>
          <cell r="BT4556">
            <v>-615.87</v>
          </cell>
          <cell r="BV4556" t="str">
            <v>GBU0101</v>
          </cell>
          <cell r="CB4556" t="str">
            <v>BU05</v>
          </cell>
          <cell r="CL4556" t="str">
            <v>ACC_KFI_EBITDA</v>
          </cell>
          <cell r="CN4556" t="str">
            <v>EFF0109</v>
          </cell>
          <cell r="CP4556">
            <v>5388.7667600000004</v>
          </cell>
          <cell r="CS4556" t="str">
            <v>GBU0402</v>
          </cell>
        </row>
        <row r="4557">
          <cell r="BD4557" t="str">
            <v>GBU0101</v>
          </cell>
          <cell r="BF4557" t="str">
            <v>BU10</v>
          </cell>
          <cell r="BP4557" t="str">
            <v>ACC_KFI_COI</v>
          </cell>
          <cell r="BR4557" t="str">
            <v>2021.06</v>
          </cell>
          <cell r="BS4557" t="str">
            <v>Actual</v>
          </cell>
          <cell r="BT4557">
            <v>1513.59</v>
          </cell>
          <cell r="BV4557" t="str">
            <v>GBU0101</v>
          </cell>
          <cell r="CB4557" t="str">
            <v>BU05</v>
          </cell>
          <cell r="CL4557" t="str">
            <v>ACC_KFI_COI</v>
          </cell>
          <cell r="CN4557" t="str">
            <v>EFF0105</v>
          </cell>
          <cell r="CP4557">
            <v>0</v>
          </cell>
          <cell r="CS4557" t="str">
            <v>GBU0402</v>
          </cell>
        </row>
        <row r="4558">
          <cell r="BD4558" t="str">
            <v>GBU0101</v>
          </cell>
          <cell r="BF4558" t="str">
            <v>BU10</v>
          </cell>
          <cell r="BP4558" t="str">
            <v>ACC_KFI_COI</v>
          </cell>
          <cell r="BR4558" t="str">
            <v>2021.06</v>
          </cell>
          <cell r="BS4558" t="str">
            <v>Visée 1</v>
          </cell>
          <cell r="BT4558">
            <v>-16518.09</v>
          </cell>
          <cell r="BV4558" t="str">
            <v>GBU0101</v>
          </cell>
          <cell r="CB4558" t="str">
            <v>BU05</v>
          </cell>
          <cell r="CL4558" t="str">
            <v>ACC_KFI_COI</v>
          </cell>
          <cell r="CN4558" t="str">
            <v>EFF0109</v>
          </cell>
          <cell r="CP4558">
            <v>0</v>
          </cell>
          <cell r="CS4558" t="str">
            <v>GBU0402</v>
          </cell>
        </row>
        <row r="4559">
          <cell r="BD4559" t="str">
            <v>GBU0101</v>
          </cell>
          <cell r="BF4559" t="str">
            <v>BU10</v>
          </cell>
          <cell r="BP4559" t="str">
            <v>ACC_KFI_ASS_REC</v>
          </cell>
          <cell r="BR4559" t="str">
            <v>2019.06</v>
          </cell>
          <cell r="BS4559" t="str">
            <v>Visée 1</v>
          </cell>
          <cell r="BT4559">
            <v>17948.259999999998</v>
          </cell>
          <cell r="BV4559" t="str">
            <v>GBU0101</v>
          </cell>
          <cell r="CB4559" t="str">
            <v>BU05</v>
          </cell>
          <cell r="CL4559" t="str">
            <v>ACC_KFI_EBITDA</v>
          </cell>
          <cell r="CN4559" t="str">
            <v>EFF0105</v>
          </cell>
          <cell r="CP4559">
            <v>0</v>
          </cell>
          <cell r="CS4559" t="str">
            <v>GBU0402</v>
          </cell>
        </row>
        <row r="4560">
          <cell r="BD4560" t="str">
            <v>GBU0101</v>
          </cell>
          <cell r="BF4560" t="str">
            <v>BU10</v>
          </cell>
          <cell r="BP4560" t="str">
            <v>ACC_KFI_ASS_REC</v>
          </cell>
          <cell r="BR4560" t="str">
            <v>2020.06</v>
          </cell>
          <cell r="BS4560" t="str">
            <v>Actual</v>
          </cell>
          <cell r="BT4560">
            <v>-1528.84</v>
          </cell>
          <cell r="BV4560" t="str">
            <v>GBU0101</v>
          </cell>
          <cell r="CB4560" t="str">
            <v>BU05</v>
          </cell>
          <cell r="CL4560" t="str">
            <v>ACC_KFI_EBITDA</v>
          </cell>
          <cell r="CN4560" t="str">
            <v>EFF0109</v>
          </cell>
          <cell r="CP4560">
            <v>0</v>
          </cell>
          <cell r="CS4560" t="str">
            <v>GBU0402</v>
          </cell>
        </row>
        <row r="4561">
          <cell r="BD4561" t="str">
            <v>GBU0101</v>
          </cell>
          <cell r="BF4561" t="str">
            <v>BU10</v>
          </cell>
          <cell r="BP4561" t="str">
            <v>ACC_KFI_ASS_REC</v>
          </cell>
          <cell r="BR4561" t="str">
            <v>2020.06</v>
          </cell>
          <cell r="BS4561" t="str">
            <v>Visée 1</v>
          </cell>
          <cell r="BT4561">
            <v>-910.12</v>
          </cell>
          <cell r="BV4561" t="str">
            <v>GBU0101</v>
          </cell>
          <cell r="CB4561" t="str">
            <v>BU05</v>
          </cell>
          <cell r="CL4561" t="str">
            <v>ACC_KFI_COI</v>
          </cell>
          <cell r="CN4561" t="str">
            <v>EFF0105</v>
          </cell>
          <cell r="CP4561">
            <v>0</v>
          </cell>
          <cell r="CS4561" t="str">
            <v>GBU0402</v>
          </cell>
        </row>
        <row r="4562">
          <cell r="BD4562" t="str">
            <v>GBU0101</v>
          </cell>
          <cell r="BF4562" t="str">
            <v>BU10</v>
          </cell>
          <cell r="BP4562" t="str">
            <v>ACC_KFI_ASS_REC</v>
          </cell>
          <cell r="BR4562" t="str">
            <v>2020.12</v>
          </cell>
          <cell r="BS4562" t="str">
            <v>Actual</v>
          </cell>
          <cell r="BT4562">
            <v>-4380.1899999999996</v>
          </cell>
          <cell r="BV4562" t="str">
            <v>GBU0101</v>
          </cell>
          <cell r="CB4562" t="str">
            <v>BU05</v>
          </cell>
          <cell r="CL4562" t="str">
            <v>ACC_KFI_COI</v>
          </cell>
          <cell r="CN4562" t="str">
            <v>EFF0109</v>
          </cell>
          <cell r="CP4562">
            <v>-108.32</v>
          </cell>
          <cell r="CS4562" t="str">
            <v>GBU0402</v>
          </cell>
        </row>
        <row r="4563">
          <cell r="BD4563" t="str">
            <v>GBU0101</v>
          </cell>
          <cell r="BF4563" t="str">
            <v>BU10</v>
          </cell>
          <cell r="BP4563" t="str">
            <v>ACC_KFI_ASS_REC</v>
          </cell>
          <cell r="BR4563" t="str">
            <v>2020.12</v>
          </cell>
          <cell r="BS4563" t="str">
            <v>Visée 1</v>
          </cell>
          <cell r="BT4563">
            <v>-2652.28</v>
          </cell>
          <cell r="BV4563" t="str">
            <v>GBU0101</v>
          </cell>
          <cell r="CB4563" t="str">
            <v>BU05</v>
          </cell>
          <cell r="CL4563" t="str">
            <v>ACC_KFI_EBITDA</v>
          </cell>
          <cell r="CN4563" t="str">
            <v>EFF0105</v>
          </cell>
          <cell r="CP4563">
            <v>0</v>
          </cell>
          <cell r="CS4563" t="str">
            <v>GBU0402</v>
          </cell>
        </row>
        <row r="4564">
          <cell r="BD4564" t="str">
            <v>GBU0101</v>
          </cell>
          <cell r="BF4564" t="str">
            <v>BU10</v>
          </cell>
          <cell r="BP4564" t="str">
            <v>ACC_KFI_ASS_REC</v>
          </cell>
          <cell r="BR4564" t="str">
            <v>2021.06</v>
          </cell>
          <cell r="BS4564" t="str">
            <v>Actual</v>
          </cell>
          <cell r="BT4564">
            <v>290.74</v>
          </cell>
          <cell r="BV4564" t="str">
            <v>GBU0101</v>
          </cell>
          <cell r="CB4564" t="str">
            <v>BU05</v>
          </cell>
          <cell r="CL4564" t="str">
            <v>ACC_KFI_EBITDA</v>
          </cell>
          <cell r="CN4564" t="str">
            <v>EFF0109</v>
          </cell>
          <cell r="CP4564">
            <v>-116.2</v>
          </cell>
          <cell r="CS4564" t="str">
            <v>GBU0402</v>
          </cell>
        </row>
        <row r="4565">
          <cell r="BD4565" t="str">
            <v>GBU0101</v>
          </cell>
          <cell r="BF4565" t="str">
            <v>BU10</v>
          </cell>
          <cell r="BP4565" t="str">
            <v>ACC_KFI_ASS_REC</v>
          </cell>
          <cell r="BR4565" t="str">
            <v>2021.06</v>
          </cell>
          <cell r="BS4565" t="str">
            <v>Visée 1</v>
          </cell>
          <cell r="BT4565">
            <v>-2912.7</v>
          </cell>
          <cell r="BV4565" t="str">
            <v>GBU0101</v>
          </cell>
          <cell r="CB4565" t="str">
            <v>BU05</v>
          </cell>
          <cell r="CL4565" t="str">
            <v>ACC_KFI_COI</v>
          </cell>
          <cell r="CN4565" t="str">
            <v>EFF0221</v>
          </cell>
          <cell r="CP4565">
            <v>3000</v>
          </cell>
          <cell r="CS4565" t="str">
            <v>GBU0402</v>
          </cell>
        </row>
        <row r="4566">
          <cell r="BD4566" t="str">
            <v>GBU0101</v>
          </cell>
          <cell r="BF4566" t="str">
            <v>BU10</v>
          </cell>
          <cell r="BP4566" t="str">
            <v>ACC_KFI_+GTHCPXDBSO</v>
          </cell>
          <cell r="BR4566" t="str">
            <v>2019.06</v>
          </cell>
          <cell r="BS4566" t="str">
            <v>Actual</v>
          </cell>
          <cell r="BT4566">
            <v>133474.23000000001</v>
          </cell>
          <cell r="BV4566" t="str">
            <v>GBU0101</v>
          </cell>
          <cell r="CB4566" t="str">
            <v>BU05</v>
          </cell>
          <cell r="CL4566" t="str">
            <v>ACC_KFI_EBITDA</v>
          </cell>
          <cell r="CN4566" t="str">
            <v>EFF0221</v>
          </cell>
          <cell r="CP4566">
            <v>3000</v>
          </cell>
          <cell r="CS4566" t="str">
            <v>GBU0402</v>
          </cell>
        </row>
        <row r="4567">
          <cell r="BD4567" t="str">
            <v>GBU0101</v>
          </cell>
          <cell r="BF4567" t="str">
            <v>BU10</v>
          </cell>
          <cell r="BP4567" t="str">
            <v>ACC_KFI_+GTHCPXDBSO</v>
          </cell>
          <cell r="BR4567" t="str">
            <v>2019.06</v>
          </cell>
          <cell r="BS4567" t="str">
            <v>Visée 1</v>
          </cell>
          <cell r="BT4567">
            <v>77956.14</v>
          </cell>
          <cell r="BV4567" t="str">
            <v>GBU0101</v>
          </cell>
          <cell r="CB4567" t="str">
            <v>BU07</v>
          </cell>
          <cell r="CL4567" t="str">
            <v>ACC_KFI_COI</v>
          </cell>
          <cell r="CN4567" t="str">
            <v>EFF0105</v>
          </cell>
          <cell r="CP4567">
            <v>0</v>
          </cell>
          <cell r="CS4567" t="str">
            <v>GBU0402</v>
          </cell>
        </row>
        <row r="4568">
          <cell r="BD4568" t="str">
            <v>GBU0101</v>
          </cell>
          <cell r="BF4568" t="str">
            <v>BU10</v>
          </cell>
          <cell r="BP4568" t="str">
            <v>ACC_KFI_+GTHCPXDBSO</v>
          </cell>
          <cell r="BR4568" t="str">
            <v>2020.06</v>
          </cell>
          <cell r="BS4568" t="str">
            <v>Actual</v>
          </cell>
          <cell r="BT4568">
            <v>229044.17</v>
          </cell>
          <cell r="BV4568" t="str">
            <v>GBU0101</v>
          </cell>
          <cell r="CB4568" t="str">
            <v>BU07</v>
          </cell>
          <cell r="CL4568" t="str">
            <v>ACC_KFI_COI</v>
          </cell>
          <cell r="CN4568" t="str">
            <v>EFF0109</v>
          </cell>
          <cell r="CP4568">
            <v>0</v>
          </cell>
          <cell r="CS4568" t="str">
            <v>GBU0402</v>
          </cell>
        </row>
        <row r="4569">
          <cell r="BD4569" t="str">
            <v>GBU0101</v>
          </cell>
          <cell r="BF4569" t="str">
            <v>BU10</v>
          </cell>
          <cell r="BP4569" t="str">
            <v>ACC_KFI_+GTHCPXDBSO</v>
          </cell>
          <cell r="BR4569" t="str">
            <v>2020.06</v>
          </cell>
          <cell r="BS4569" t="str">
            <v>Visée 1</v>
          </cell>
          <cell r="BT4569">
            <v>228424.6</v>
          </cell>
          <cell r="BV4569" t="str">
            <v>GBU0101</v>
          </cell>
          <cell r="CB4569" t="str">
            <v>BU07</v>
          </cell>
          <cell r="CL4569" t="str">
            <v>ACC_KFI_EBITDA</v>
          </cell>
          <cell r="CN4569" t="str">
            <v>EFF0105</v>
          </cell>
          <cell r="CP4569">
            <v>0</v>
          </cell>
          <cell r="CS4569" t="str">
            <v>GBU0402</v>
          </cell>
        </row>
        <row r="4570">
          <cell r="BD4570" t="str">
            <v>GBU0101</v>
          </cell>
          <cell r="BF4570" t="str">
            <v>BU10</v>
          </cell>
          <cell r="BP4570" t="str">
            <v>ACC_KFI_+GTHCPXDBSO</v>
          </cell>
          <cell r="BR4570" t="str">
            <v>2020.12</v>
          </cell>
          <cell r="BS4570" t="str">
            <v>Actual</v>
          </cell>
          <cell r="BT4570">
            <v>256653.03</v>
          </cell>
          <cell r="BV4570" t="str">
            <v>GBU0101</v>
          </cell>
          <cell r="CB4570" t="str">
            <v>BU07</v>
          </cell>
          <cell r="CL4570" t="str">
            <v>ACC_KFI_EBITDA</v>
          </cell>
          <cell r="CN4570" t="str">
            <v>EFF0109</v>
          </cell>
          <cell r="CP4570">
            <v>0</v>
          </cell>
          <cell r="CS4570" t="str">
            <v>GBU0402</v>
          </cell>
        </row>
        <row r="4571">
          <cell r="BD4571" t="str">
            <v>GBU0101</v>
          </cell>
          <cell r="BF4571" t="str">
            <v>BU10</v>
          </cell>
          <cell r="BP4571" t="str">
            <v>ACC_KFI_+GTHCPXDBSO</v>
          </cell>
          <cell r="BR4571" t="str">
            <v>2020.12</v>
          </cell>
          <cell r="BS4571" t="str">
            <v>Visée 1</v>
          </cell>
          <cell r="BT4571">
            <v>-389034.67</v>
          </cell>
          <cell r="BV4571" t="str">
            <v>GBU0101</v>
          </cell>
          <cell r="CB4571" t="str">
            <v>BU07</v>
          </cell>
          <cell r="CL4571" t="str">
            <v>ACC_KFI_TO</v>
          </cell>
          <cell r="CN4571" t="str">
            <v>EFF0105</v>
          </cell>
          <cell r="CP4571">
            <v>0</v>
          </cell>
          <cell r="CS4571" t="str">
            <v>GBU0402</v>
          </cell>
        </row>
        <row r="4572">
          <cell r="BD4572" t="str">
            <v>GBU0101</v>
          </cell>
          <cell r="BF4572" t="str">
            <v>BU10</v>
          </cell>
          <cell r="BP4572" t="str">
            <v>ACC_KFI_+GTHCPXDBSO</v>
          </cell>
          <cell r="BR4572" t="str">
            <v>2021.06</v>
          </cell>
          <cell r="BS4572" t="str">
            <v>Actual</v>
          </cell>
          <cell r="BT4572">
            <v>21463.079979999999</v>
          </cell>
          <cell r="BV4572" t="str">
            <v>GBU0101</v>
          </cell>
          <cell r="CB4572" t="str">
            <v>BU07</v>
          </cell>
          <cell r="CL4572" t="str">
            <v>ACC_KFI_TO</v>
          </cell>
          <cell r="CN4572" t="str">
            <v>EFF0109</v>
          </cell>
          <cell r="CP4572">
            <v>0</v>
          </cell>
          <cell r="CS4572" t="str">
            <v>GBU0402</v>
          </cell>
        </row>
        <row r="4573">
          <cell r="BD4573" t="str">
            <v>GBU0101</v>
          </cell>
          <cell r="BF4573" t="str">
            <v>BU10</v>
          </cell>
          <cell r="BP4573" t="str">
            <v>ACC_KFI_+GTHCPXDBSO</v>
          </cell>
          <cell r="BR4573" t="str">
            <v>2021.06</v>
          </cell>
          <cell r="BS4573" t="str">
            <v>Visée 1</v>
          </cell>
          <cell r="BT4573">
            <v>-1982.88</v>
          </cell>
          <cell r="BV4573" t="str">
            <v>GBU0101</v>
          </cell>
          <cell r="CB4573" t="str">
            <v>BU07</v>
          </cell>
          <cell r="CL4573" t="str">
            <v>ACC_KFI_COI</v>
          </cell>
          <cell r="CN4573" t="str">
            <v>EFF0105</v>
          </cell>
          <cell r="CP4573">
            <v>-5.5962500000000004</v>
          </cell>
          <cell r="CS4573" t="str">
            <v>GBU0402</v>
          </cell>
        </row>
        <row r="4574">
          <cell r="BD4574" t="str">
            <v>GBU0101</v>
          </cell>
          <cell r="BF4574" t="str">
            <v>BU10</v>
          </cell>
          <cell r="BP4574" t="str">
            <v>ACC_KFI_+GSSCPXDBSO</v>
          </cell>
          <cell r="BR4574" t="str">
            <v>2019.06</v>
          </cell>
          <cell r="BS4574" t="str">
            <v>Actual</v>
          </cell>
          <cell r="BT4574">
            <v>133474.23000000001</v>
          </cell>
          <cell r="BV4574" t="str">
            <v>GBU0101</v>
          </cell>
          <cell r="CB4574" t="str">
            <v>BU07</v>
          </cell>
          <cell r="CL4574" t="str">
            <v>ACC_KFI_COI</v>
          </cell>
          <cell r="CN4574" t="str">
            <v>EFF0109</v>
          </cell>
          <cell r="CP4574">
            <v>2532.2162499999999</v>
          </cell>
          <cell r="CS4574" t="str">
            <v>GBU0402</v>
          </cell>
        </row>
        <row r="4575">
          <cell r="BD4575" t="str">
            <v>GBU0101</v>
          </cell>
          <cell r="BF4575" t="str">
            <v>BU10</v>
          </cell>
          <cell r="BP4575" t="str">
            <v>ACC_KFI_+GSSCPXDBSO</v>
          </cell>
          <cell r="BR4575" t="str">
            <v>2019.06</v>
          </cell>
          <cell r="BS4575" t="str">
            <v>Visée 1</v>
          </cell>
          <cell r="BT4575">
            <v>77956.14</v>
          </cell>
          <cell r="BV4575" t="str">
            <v>GBU0101</v>
          </cell>
          <cell r="CB4575" t="str">
            <v>BU07</v>
          </cell>
          <cell r="CL4575" t="str">
            <v>ACC_KFI_EBITDA</v>
          </cell>
          <cell r="CN4575" t="str">
            <v>EFF0105</v>
          </cell>
          <cell r="CP4575">
            <v>-5.5917500000000002</v>
          </cell>
          <cell r="CS4575" t="str">
            <v>GBU0402</v>
          </cell>
        </row>
        <row r="4576">
          <cell r="BD4576" t="str">
            <v>GBU0101</v>
          </cell>
          <cell r="BF4576" t="str">
            <v>BU10</v>
          </cell>
          <cell r="BP4576" t="str">
            <v>ACC_KFI_+GSSCPXDBSO</v>
          </cell>
          <cell r="BR4576" t="str">
            <v>2020.06</v>
          </cell>
          <cell r="BS4576" t="str">
            <v>Actual</v>
          </cell>
          <cell r="BT4576">
            <v>229044.17</v>
          </cell>
          <cell r="BV4576" t="str">
            <v>GBU0101</v>
          </cell>
          <cell r="CB4576" t="str">
            <v>BU07</v>
          </cell>
          <cell r="CL4576" t="str">
            <v>ACC_KFI_EBITDA</v>
          </cell>
          <cell r="CN4576" t="str">
            <v>EFF0109</v>
          </cell>
          <cell r="CP4576">
            <v>2573.6817500000002</v>
          </cell>
          <cell r="CS4576" t="str">
            <v>GBU0402</v>
          </cell>
        </row>
        <row r="4577">
          <cell r="BD4577" t="str">
            <v>GBU0101</v>
          </cell>
          <cell r="BF4577" t="str">
            <v>BU10</v>
          </cell>
          <cell r="BP4577" t="str">
            <v>ACC_KFI_+GSSCPXDBSO</v>
          </cell>
          <cell r="BR4577" t="str">
            <v>2020.06</v>
          </cell>
          <cell r="BS4577" t="str">
            <v>Visée 1</v>
          </cell>
          <cell r="BT4577">
            <v>228424.6</v>
          </cell>
          <cell r="BV4577" t="str">
            <v>GBU0101</v>
          </cell>
          <cell r="CB4577" t="str">
            <v>BU07</v>
          </cell>
          <cell r="CL4577" t="str">
            <v>ACC_KFI_COI</v>
          </cell>
          <cell r="CN4577" t="str">
            <v>EFF0105</v>
          </cell>
          <cell r="CP4577">
            <v>0.13624</v>
          </cell>
          <cell r="CS4577" t="str">
            <v>GBU0402</v>
          </cell>
        </row>
        <row r="4578">
          <cell r="BD4578" t="str">
            <v>GBU0101</v>
          </cell>
          <cell r="BF4578" t="str">
            <v>BU10</v>
          </cell>
          <cell r="BP4578" t="str">
            <v>ACC_KFI_+GSSCPXDBSO</v>
          </cell>
          <cell r="BR4578" t="str">
            <v>2020.12</v>
          </cell>
          <cell r="BS4578" t="str">
            <v>Actual</v>
          </cell>
          <cell r="BT4578">
            <v>256653.03</v>
          </cell>
          <cell r="BV4578" t="str">
            <v>GBU0101</v>
          </cell>
          <cell r="CB4578" t="str">
            <v>BU07</v>
          </cell>
          <cell r="CL4578" t="str">
            <v>ACC_KFI_COI</v>
          </cell>
          <cell r="CN4578" t="str">
            <v>EFF0109</v>
          </cell>
          <cell r="CP4578">
            <v>-17.286239999999999</v>
          </cell>
          <cell r="CS4578" t="str">
            <v>GBU0402</v>
          </cell>
        </row>
        <row r="4579">
          <cell r="BD4579" t="str">
            <v>GBU0101</v>
          </cell>
          <cell r="BF4579" t="str">
            <v>BU10</v>
          </cell>
          <cell r="BP4579" t="str">
            <v>ACC_KFI_+GSSCPXDBSO</v>
          </cell>
          <cell r="BR4579" t="str">
            <v>2020.12</v>
          </cell>
          <cell r="BS4579" t="str">
            <v>Visée 1</v>
          </cell>
          <cell r="BT4579">
            <v>-389034.67</v>
          </cell>
          <cell r="BV4579" t="str">
            <v>GBU0101</v>
          </cell>
          <cell r="CB4579" t="str">
            <v>BU07</v>
          </cell>
          <cell r="CL4579" t="str">
            <v>ACC_KFI_EBITDA</v>
          </cell>
          <cell r="CN4579" t="str">
            <v>EFF0105</v>
          </cell>
          <cell r="CP4579">
            <v>0.37174000000000001</v>
          </cell>
          <cell r="CS4579" t="str">
            <v>GBU0402</v>
          </cell>
        </row>
        <row r="4580">
          <cell r="BD4580" t="str">
            <v>GBU0101</v>
          </cell>
          <cell r="BF4580" t="str">
            <v>BU10</v>
          </cell>
          <cell r="BP4580" t="str">
            <v>ACC_KFI_+GSSCPXDBSO</v>
          </cell>
          <cell r="BR4580" t="str">
            <v>2021.06</v>
          </cell>
          <cell r="BS4580" t="str">
            <v>Actual</v>
          </cell>
          <cell r="BT4580">
            <v>21463.079979999999</v>
          </cell>
          <cell r="BV4580" t="str">
            <v>GBU0101</v>
          </cell>
          <cell r="CB4580" t="str">
            <v>BU07</v>
          </cell>
          <cell r="CL4580" t="str">
            <v>ACC_KFI_EBITDA</v>
          </cell>
          <cell r="CN4580" t="str">
            <v>EFF0109</v>
          </cell>
          <cell r="CP4580">
            <v>-48.391739999999999</v>
          </cell>
          <cell r="CS4580" t="str">
            <v>GBU0402</v>
          </cell>
        </row>
        <row r="4581">
          <cell r="BD4581" t="str">
            <v>GBU0101</v>
          </cell>
          <cell r="BF4581" t="str">
            <v>BU10</v>
          </cell>
          <cell r="BP4581" t="str">
            <v>ACC_KFI_+GSSCPXDBSO</v>
          </cell>
          <cell r="BR4581" t="str">
            <v>2021.06</v>
          </cell>
          <cell r="BS4581" t="str">
            <v>Visée 1</v>
          </cell>
          <cell r="BT4581">
            <v>-1982.88</v>
          </cell>
          <cell r="BV4581" t="str">
            <v>GBU0101</v>
          </cell>
          <cell r="CB4581" t="str">
            <v>BU09</v>
          </cell>
          <cell r="CL4581" t="str">
            <v>ACC_KFI_COI</v>
          </cell>
          <cell r="CN4581" t="str">
            <v>EFF0102</v>
          </cell>
          <cell r="CP4581">
            <v>-400.3</v>
          </cell>
          <cell r="CS4581" t="str">
            <v>GBU0402</v>
          </cell>
        </row>
        <row r="4582">
          <cell r="BD4582" t="str">
            <v>GBU0101</v>
          </cell>
          <cell r="BF4582" t="str">
            <v>BU10</v>
          </cell>
          <cell r="BP4582" t="str">
            <v>ACC_KFI_TO</v>
          </cell>
          <cell r="BR4582" t="str">
            <v>2020.06</v>
          </cell>
          <cell r="BS4582" t="str">
            <v>Actual</v>
          </cell>
          <cell r="BT4582">
            <v>24.5</v>
          </cell>
          <cell r="BV4582" t="str">
            <v>GBU0101</v>
          </cell>
          <cell r="CB4582" t="str">
            <v>BU09</v>
          </cell>
          <cell r="CL4582" t="str">
            <v>ACC_KFI_COI</v>
          </cell>
          <cell r="CN4582" t="str">
            <v>EFF0105</v>
          </cell>
          <cell r="CP4582">
            <v>-51.650010000000002</v>
          </cell>
          <cell r="CS4582" t="str">
            <v>GBU0402</v>
          </cell>
        </row>
        <row r="4583">
          <cell r="BD4583" t="str">
            <v>GBU0101</v>
          </cell>
          <cell r="BF4583" t="str">
            <v>BU10</v>
          </cell>
          <cell r="BP4583" t="str">
            <v>ACC_KFI_TO</v>
          </cell>
          <cell r="BR4583" t="str">
            <v>2020.12</v>
          </cell>
          <cell r="BS4583" t="str">
            <v>Actual</v>
          </cell>
          <cell r="BT4583">
            <v>323.94</v>
          </cell>
          <cell r="BV4583" t="str">
            <v>GBU0101</v>
          </cell>
          <cell r="CB4583" t="str">
            <v>BU09</v>
          </cell>
          <cell r="CL4583" t="str">
            <v>ACC_KFI_COI</v>
          </cell>
          <cell r="CN4583" t="str">
            <v>EFF0109</v>
          </cell>
          <cell r="CP4583">
            <v>7867.3000099999999</v>
          </cell>
          <cell r="CS4583" t="str">
            <v>GBU0402</v>
          </cell>
        </row>
        <row r="4584">
          <cell r="BD4584" t="str">
            <v>GBU0101</v>
          </cell>
          <cell r="BF4584" t="str">
            <v>BU10</v>
          </cell>
          <cell r="BP4584" t="str">
            <v>ACC_KFI_TO</v>
          </cell>
          <cell r="BR4584" t="str">
            <v>2021.06</v>
          </cell>
          <cell r="BS4584" t="str">
            <v>Actual</v>
          </cell>
          <cell r="BT4584">
            <v>277.10000000000002</v>
          </cell>
          <cell r="BV4584" t="str">
            <v>GBU0101</v>
          </cell>
          <cell r="CB4584" t="str">
            <v>BU09</v>
          </cell>
          <cell r="CL4584" t="str">
            <v>ACC_KFI_EBITDA</v>
          </cell>
          <cell r="CN4584" t="str">
            <v>EFF0102</v>
          </cell>
          <cell r="CP4584">
            <v>-399.7</v>
          </cell>
          <cell r="CS4584" t="str">
            <v>GBU0402</v>
          </cell>
        </row>
        <row r="4585">
          <cell r="BD4585" t="str">
            <v>GBU0101</v>
          </cell>
          <cell r="BF4585" t="str">
            <v>BU10</v>
          </cell>
          <cell r="BP4585" t="str">
            <v>ACC_KFI_TO</v>
          </cell>
          <cell r="BR4585" t="str">
            <v>2021.06</v>
          </cell>
          <cell r="BS4585" t="str">
            <v>Visée 1</v>
          </cell>
          <cell r="BT4585">
            <v>155.65</v>
          </cell>
          <cell r="BV4585" t="str">
            <v>GBU0101</v>
          </cell>
          <cell r="CB4585" t="str">
            <v>BU09</v>
          </cell>
          <cell r="CL4585" t="str">
            <v>ACC_KFI_EBITDA</v>
          </cell>
          <cell r="CN4585" t="str">
            <v>EFF0105</v>
          </cell>
          <cell r="CP4585">
            <v>-51.500019999999999</v>
          </cell>
          <cell r="CS4585" t="str">
            <v>GBU0402</v>
          </cell>
        </row>
        <row r="4586">
          <cell r="BD4586" t="str">
            <v>GBU0101</v>
          </cell>
          <cell r="BF4586" t="str">
            <v>BU10</v>
          </cell>
          <cell r="BP4586" t="str">
            <v>ACC_KFI_EBITDA</v>
          </cell>
          <cell r="BR4586" t="str">
            <v>2020.06</v>
          </cell>
          <cell r="BS4586" t="str">
            <v>Actual</v>
          </cell>
          <cell r="BT4586">
            <v>-62.61</v>
          </cell>
          <cell r="BV4586" t="str">
            <v>GBU0101</v>
          </cell>
          <cell r="CB4586" t="str">
            <v>BU09</v>
          </cell>
          <cell r="CL4586" t="str">
            <v>ACC_KFI_EBITDA</v>
          </cell>
          <cell r="CN4586" t="str">
            <v>EFF0109</v>
          </cell>
          <cell r="CP4586">
            <v>7378.3300200000003</v>
          </cell>
          <cell r="CS4586" t="str">
            <v>GBU0402</v>
          </cell>
        </row>
        <row r="4587">
          <cell r="BD4587" t="str">
            <v>GBU0101</v>
          </cell>
          <cell r="BF4587" t="str">
            <v>BU10</v>
          </cell>
          <cell r="BP4587" t="str">
            <v>ACC_KFI_EBITDA</v>
          </cell>
          <cell r="BR4587" t="str">
            <v>2020.12</v>
          </cell>
          <cell r="BS4587" t="str">
            <v>Actual</v>
          </cell>
          <cell r="BT4587">
            <v>-381.71</v>
          </cell>
          <cell r="BV4587" t="str">
            <v>GBU0101</v>
          </cell>
          <cell r="CB4587" t="str">
            <v>BU09</v>
          </cell>
          <cell r="CL4587" t="str">
            <v>ACC_KFI_TO</v>
          </cell>
          <cell r="CN4587" t="str">
            <v>EFF0102</v>
          </cell>
          <cell r="CP4587">
            <v>-0.39</v>
          </cell>
          <cell r="CS4587" t="str">
            <v>GBU0402</v>
          </cell>
        </row>
        <row r="4588">
          <cell r="BD4588" t="str">
            <v>GBU0101</v>
          </cell>
          <cell r="BF4588" t="str">
            <v>BU10</v>
          </cell>
          <cell r="BP4588" t="str">
            <v>ACC_KFI_EBITDA</v>
          </cell>
          <cell r="BR4588" t="str">
            <v>2021.06</v>
          </cell>
          <cell r="BS4588" t="str">
            <v>Actual</v>
          </cell>
          <cell r="BT4588">
            <v>355.91</v>
          </cell>
          <cell r="BV4588" t="str">
            <v>GBU0101</v>
          </cell>
          <cell r="CB4588" t="str">
            <v>BU09</v>
          </cell>
          <cell r="CL4588" t="str">
            <v>ACC_KFI_TO</v>
          </cell>
          <cell r="CN4588" t="str">
            <v>EFF0105</v>
          </cell>
          <cell r="CP4588">
            <v>0.66998999999999997</v>
          </cell>
          <cell r="CS4588" t="str">
            <v>GBU0402</v>
          </cell>
        </row>
        <row r="4589">
          <cell r="BD4589" t="str">
            <v>GBU0101</v>
          </cell>
          <cell r="BF4589" t="str">
            <v>BU10</v>
          </cell>
          <cell r="BP4589" t="str">
            <v>ACC_KFI_EBITDA</v>
          </cell>
          <cell r="BR4589" t="str">
            <v>2021.06</v>
          </cell>
          <cell r="BS4589" t="str">
            <v>Visée 1</v>
          </cell>
          <cell r="BT4589">
            <v>127.28</v>
          </cell>
          <cell r="BV4589" t="str">
            <v>GBU0101</v>
          </cell>
          <cell r="CB4589" t="str">
            <v>BU09</v>
          </cell>
          <cell r="CL4589" t="str">
            <v>ACC_KFI_TO</v>
          </cell>
          <cell r="CN4589" t="str">
            <v>EFF0109</v>
          </cell>
          <cell r="CP4589">
            <v>-1650.80999</v>
          </cell>
          <cell r="CS4589" t="str">
            <v>GBU0402</v>
          </cell>
        </row>
        <row r="4590">
          <cell r="BD4590" t="str">
            <v>GBU0101</v>
          </cell>
          <cell r="BF4590" t="str">
            <v>BU10</v>
          </cell>
          <cell r="BP4590" t="str">
            <v>ACC_KFI_COI</v>
          </cell>
          <cell r="BR4590" t="str">
            <v>2020.06</v>
          </cell>
          <cell r="BS4590" t="str">
            <v>Actual</v>
          </cell>
          <cell r="BT4590">
            <v>-62.61</v>
          </cell>
          <cell r="BV4590" t="str">
            <v>GBU0101</v>
          </cell>
          <cell r="CB4590" t="str">
            <v>BU09</v>
          </cell>
          <cell r="CL4590" t="str">
            <v>ACC_KFI_COI</v>
          </cell>
          <cell r="CN4590" t="str">
            <v>EFF0105</v>
          </cell>
          <cell r="CS4590" t="str">
            <v>GBU0402</v>
          </cell>
        </row>
        <row r="4591">
          <cell r="BD4591" t="str">
            <v>GBU0101</v>
          </cell>
          <cell r="BF4591" t="str">
            <v>BU10</v>
          </cell>
          <cell r="BP4591" t="str">
            <v>ACC_KFI_COI</v>
          </cell>
          <cell r="BR4591" t="str">
            <v>2020.12</v>
          </cell>
          <cell r="BS4591" t="str">
            <v>Actual</v>
          </cell>
          <cell r="BT4591">
            <v>-525.29</v>
          </cell>
          <cell r="BV4591" t="str">
            <v>GBU0101</v>
          </cell>
          <cell r="CB4591" t="str">
            <v>BU09</v>
          </cell>
          <cell r="CL4591" t="str">
            <v>ACC_KFI_COI</v>
          </cell>
          <cell r="CN4591" t="str">
            <v>EFF0109</v>
          </cell>
          <cell r="CP4591">
            <v>0</v>
          </cell>
          <cell r="CS4591" t="str">
            <v>GBU0402</v>
          </cell>
        </row>
        <row r="4592">
          <cell r="BD4592" t="str">
            <v>GBU0101</v>
          </cell>
          <cell r="BF4592" t="str">
            <v>BU10</v>
          </cell>
          <cell r="BP4592" t="str">
            <v>ACC_KFI_COI</v>
          </cell>
          <cell r="BR4592" t="str">
            <v>2021.06</v>
          </cell>
          <cell r="BS4592" t="str">
            <v>Actual</v>
          </cell>
          <cell r="BT4592">
            <v>218.19</v>
          </cell>
          <cell r="BV4592" t="str">
            <v>GBU0101</v>
          </cell>
          <cell r="CB4592" t="str">
            <v>BU09</v>
          </cell>
          <cell r="CL4592" t="str">
            <v>ACC_KFI_EBITDA</v>
          </cell>
          <cell r="CN4592" t="str">
            <v>EFF0105</v>
          </cell>
          <cell r="CS4592" t="str">
            <v>GBU0402</v>
          </cell>
        </row>
        <row r="4593">
          <cell r="BD4593" t="str">
            <v>GBU0101</v>
          </cell>
          <cell r="BF4593" t="str">
            <v>BU10</v>
          </cell>
          <cell r="BP4593" t="str">
            <v>ACC_KFI_COI</v>
          </cell>
          <cell r="BR4593" t="str">
            <v>2021.06</v>
          </cell>
          <cell r="BS4593" t="str">
            <v>Visée 1</v>
          </cell>
          <cell r="BT4593">
            <v>92.42</v>
          </cell>
          <cell r="BV4593" t="str">
            <v>GBU0101</v>
          </cell>
          <cell r="CB4593" t="str">
            <v>BU09</v>
          </cell>
          <cell r="CL4593" t="str">
            <v>ACC_KFI_EBITDA</v>
          </cell>
          <cell r="CN4593" t="str">
            <v>EFF0109</v>
          </cell>
          <cell r="CP4593">
            <v>0</v>
          </cell>
          <cell r="CS4593" t="str">
            <v>GBU0402</v>
          </cell>
        </row>
        <row r="4594">
          <cell r="BD4594" t="str">
            <v>GBU0101</v>
          </cell>
          <cell r="BF4594" t="str">
            <v>BU10</v>
          </cell>
          <cell r="BP4594" t="str">
            <v>ACC_KFI_+GTHCPXDBSO</v>
          </cell>
          <cell r="BR4594" t="str">
            <v>2020.06</v>
          </cell>
          <cell r="BS4594" t="str">
            <v>Actual</v>
          </cell>
          <cell r="BT4594">
            <v>185.11</v>
          </cell>
          <cell r="BV4594" t="str">
            <v>GBU0101</v>
          </cell>
          <cell r="CB4594" t="str">
            <v>BU10</v>
          </cell>
          <cell r="CL4594" t="str">
            <v>ACC_KFI_COI</v>
          </cell>
          <cell r="CN4594" t="str">
            <v>EFF0105</v>
          </cell>
          <cell r="CP4594">
            <v>0.30998999999999999</v>
          </cell>
          <cell r="CS4594" t="str">
            <v>GBU0402</v>
          </cell>
        </row>
        <row r="4595">
          <cell r="BD4595" t="str">
            <v>GBU0101</v>
          </cell>
          <cell r="BF4595" t="str">
            <v>BU10</v>
          </cell>
          <cell r="BP4595" t="str">
            <v>ACC_KFI_+GTHCPXDBSO</v>
          </cell>
          <cell r="BR4595" t="str">
            <v>2020.12</v>
          </cell>
          <cell r="BS4595" t="str">
            <v>Actual</v>
          </cell>
          <cell r="BT4595">
            <v>1089.1300000000001</v>
          </cell>
          <cell r="BV4595" t="str">
            <v>GBU0101</v>
          </cell>
          <cell r="CB4595" t="str">
            <v>BU10</v>
          </cell>
          <cell r="CL4595" t="str">
            <v>ACC_KFI_COI</v>
          </cell>
          <cell r="CN4595" t="str">
            <v>EFF0109</v>
          </cell>
          <cell r="CP4595">
            <v>-2.4899900000000001</v>
          </cell>
          <cell r="CS4595" t="str">
            <v>GBU0402</v>
          </cell>
        </row>
        <row r="4596">
          <cell r="BD4596" t="str">
            <v>GBU0101</v>
          </cell>
          <cell r="BF4596" t="str">
            <v>BU10</v>
          </cell>
          <cell r="BP4596" t="str">
            <v>ACC_KFI_+GTHCPXDBSO</v>
          </cell>
          <cell r="BR4596" t="str">
            <v>2021.06</v>
          </cell>
          <cell r="BS4596" t="str">
            <v>Actual</v>
          </cell>
          <cell r="BT4596">
            <v>5561.06</v>
          </cell>
          <cell r="BV4596" t="str">
            <v>GBU0101</v>
          </cell>
          <cell r="CB4596" t="str">
            <v>BU10</v>
          </cell>
          <cell r="CL4596" t="str">
            <v>ACC_KFI_EBITDA</v>
          </cell>
          <cell r="CN4596" t="str">
            <v>EFF0105</v>
          </cell>
          <cell r="CP4596">
            <v>0.22999</v>
          </cell>
          <cell r="CS4596" t="str">
            <v>GBU0402</v>
          </cell>
        </row>
        <row r="4597">
          <cell r="BD4597" t="str">
            <v>GBU0101</v>
          </cell>
          <cell r="BF4597" t="str">
            <v>BU10</v>
          </cell>
          <cell r="BP4597" t="str">
            <v>ACC_KFI_+GTHCPXDBSO</v>
          </cell>
          <cell r="BR4597" t="str">
            <v>2021.06</v>
          </cell>
          <cell r="BS4597" t="str">
            <v>Visée 1</v>
          </cell>
          <cell r="BT4597">
            <v>3275.06</v>
          </cell>
          <cell r="BV4597" t="str">
            <v>GBU0101</v>
          </cell>
          <cell r="CB4597" t="str">
            <v>BU10</v>
          </cell>
          <cell r="CL4597" t="str">
            <v>ACC_KFI_EBITDA</v>
          </cell>
          <cell r="CN4597" t="str">
            <v>EFF0109</v>
          </cell>
          <cell r="CP4597">
            <v>-1.6599900000000001</v>
          </cell>
          <cell r="CS4597" t="str">
            <v>GBU0402</v>
          </cell>
        </row>
        <row r="4598">
          <cell r="BD4598" t="str">
            <v>GBU0101</v>
          </cell>
          <cell r="BF4598" t="str">
            <v>BU10</v>
          </cell>
          <cell r="BP4598" t="str">
            <v>ACC_KFI_+GSSCPXDBSO</v>
          </cell>
          <cell r="BR4598" t="str">
            <v>2020.06</v>
          </cell>
          <cell r="BS4598" t="str">
            <v>Actual</v>
          </cell>
          <cell r="BT4598">
            <v>185.11</v>
          </cell>
          <cell r="BV4598" t="str">
            <v>GBU0101</v>
          </cell>
          <cell r="CB4598" t="str">
            <v>BU10</v>
          </cell>
          <cell r="CL4598" t="str">
            <v>ACC_KFI_COI</v>
          </cell>
          <cell r="CN4598" t="str">
            <v>EFF0105</v>
          </cell>
          <cell r="CP4598">
            <v>0</v>
          </cell>
          <cell r="CS4598" t="str">
            <v>GBU0402</v>
          </cell>
        </row>
        <row r="4599">
          <cell r="BD4599" t="str">
            <v>GBU0101</v>
          </cell>
          <cell r="BF4599" t="str">
            <v>BU10</v>
          </cell>
          <cell r="BP4599" t="str">
            <v>ACC_KFI_+GSSCPXDBSO</v>
          </cell>
          <cell r="BR4599" t="str">
            <v>2020.12</v>
          </cell>
          <cell r="BS4599" t="str">
            <v>Actual</v>
          </cell>
          <cell r="BT4599">
            <v>1089.1300000000001</v>
          </cell>
          <cell r="BV4599" t="str">
            <v>GBU0101</v>
          </cell>
          <cell r="CB4599" t="str">
            <v>BU10</v>
          </cell>
          <cell r="CL4599" t="str">
            <v>ACC_KFI_COI</v>
          </cell>
          <cell r="CN4599" t="str">
            <v>EFF0109</v>
          </cell>
          <cell r="CP4599">
            <v>0</v>
          </cell>
          <cell r="CS4599" t="str">
            <v>GBU0402</v>
          </cell>
        </row>
        <row r="4600">
          <cell r="BD4600" t="str">
            <v>GBU0101</v>
          </cell>
          <cell r="BF4600" t="str">
            <v>BU10</v>
          </cell>
          <cell r="BP4600" t="str">
            <v>ACC_KFI_+GSSCPXDBSO</v>
          </cell>
          <cell r="BR4600" t="str">
            <v>2021.06</v>
          </cell>
          <cell r="BS4600" t="str">
            <v>Actual</v>
          </cell>
          <cell r="BT4600">
            <v>5561.06</v>
          </cell>
          <cell r="BV4600" t="str">
            <v>GBU0101</v>
          </cell>
          <cell r="CB4600" t="str">
            <v>BU10</v>
          </cell>
          <cell r="CL4600" t="str">
            <v>ACC_KFI_EBITDA</v>
          </cell>
          <cell r="CN4600" t="str">
            <v>EFF0105</v>
          </cell>
          <cell r="CP4600">
            <v>0</v>
          </cell>
          <cell r="CS4600" t="str">
            <v>GBU0402</v>
          </cell>
        </row>
        <row r="4601">
          <cell r="BD4601" t="str">
            <v>GBU0101</v>
          </cell>
          <cell r="BF4601" t="str">
            <v>BU10</v>
          </cell>
          <cell r="BP4601" t="str">
            <v>ACC_KFI_+GSSCPXDBSO</v>
          </cell>
          <cell r="BR4601" t="str">
            <v>2021.06</v>
          </cell>
          <cell r="BS4601" t="str">
            <v>Visée 1</v>
          </cell>
          <cell r="BT4601">
            <v>3275.06</v>
          </cell>
          <cell r="BV4601" t="str">
            <v>GBU0101</v>
          </cell>
          <cell r="CB4601" t="str">
            <v>BU10</v>
          </cell>
          <cell r="CL4601" t="str">
            <v>ACC_KFI_EBITDA</v>
          </cell>
          <cell r="CN4601" t="str">
            <v>EFF0109</v>
          </cell>
          <cell r="CP4601">
            <v>0</v>
          </cell>
          <cell r="CS4601" t="str">
            <v>GBU0402</v>
          </cell>
        </row>
        <row r="4602">
          <cell r="BD4602" t="str">
            <v>GBU0101</v>
          </cell>
          <cell r="BF4602" t="str">
            <v>BU11</v>
          </cell>
          <cell r="BP4602" t="str">
            <v>ACC_KFI_TO</v>
          </cell>
          <cell r="BR4602" t="str">
            <v>2019.06</v>
          </cell>
          <cell r="BS4602" t="str">
            <v>Actual</v>
          </cell>
          <cell r="BT4602">
            <v>58586.42</v>
          </cell>
          <cell r="BV4602" t="str">
            <v>GBU0101</v>
          </cell>
          <cell r="CB4602" t="str">
            <v>BU10</v>
          </cell>
          <cell r="CL4602" t="str">
            <v>ACC_KFI_TO</v>
          </cell>
          <cell r="CN4602" t="str">
            <v>EFF0105</v>
          </cell>
          <cell r="CP4602">
            <v>0</v>
          </cell>
          <cell r="CS4602" t="str">
            <v>GBU0402</v>
          </cell>
        </row>
        <row r="4603">
          <cell r="BD4603" t="str">
            <v>GBU0101</v>
          </cell>
          <cell r="BF4603" t="str">
            <v>BU11</v>
          </cell>
          <cell r="BP4603" t="str">
            <v>ACC_KFI_TO</v>
          </cell>
          <cell r="BR4603" t="str">
            <v>2019.06</v>
          </cell>
          <cell r="BS4603" t="str">
            <v>Visée 1</v>
          </cell>
          <cell r="BT4603">
            <v>68473.56</v>
          </cell>
          <cell r="BV4603" t="str">
            <v>GBU0101</v>
          </cell>
          <cell r="CB4603" t="str">
            <v>BU10</v>
          </cell>
          <cell r="CL4603" t="str">
            <v>ACC_KFI_TO</v>
          </cell>
          <cell r="CN4603" t="str">
            <v>EFF0109</v>
          </cell>
          <cell r="CP4603">
            <v>0</v>
          </cell>
          <cell r="CS4603" t="str">
            <v>GBU0402</v>
          </cell>
        </row>
        <row r="4604">
          <cell r="BD4604" t="str">
            <v>GBU0101</v>
          </cell>
          <cell r="BF4604" t="str">
            <v>BU11</v>
          </cell>
          <cell r="BP4604" t="str">
            <v>ACC_KFI_TO</v>
          </cell>
          <cell r="BR4604" t="str">
            <v>2020.06</v>
          </cell>
          <cell r="BS4604" t="str">
            <v>Actual</v>
          </cell>
          <cell r="BT4604">
            <v>59385.79</v>
          </cell>
          <cell r="BV4604" t="str">
            <v>GBU0101</v>
          </cell>
          <cell r="CB4604" t="str">
            <v>BU10</v>
          </cell>
          <cell r="CL4604" t="str">
            <v>ACC_KFI_COI</v>
          </cell>
          <cell r="CN4604" t="str">
            <v>EFF0102</v>
          </cell>
          <cell r="CP4604">
            <v>0</v>
          </cell>
          <cell r="CS4604" t="str">
            <v>GBU0402</v>
          </cell>
        </row>
        <row r="4605">
          <cell r="BD4605" t="str">
            <v>GBU0101</v>
          </cell>
          <cell r="BF4605" t="str">
            <v>BU11</v>
          </cell>
          <cell r="BP4605" t="str">
            <v>ACC_KFI_TO</v>
          </cell>
          <cell r="BR4605" t="str">
            <v>2020.06</v>
          </cell>
          <cell r="BS4605" t="str">
            <v>Visée 1</v>
          </cell>
          <cell r="BT4605">
            <v>67946.39</v>
          </cell>
          <cell r="BV4605" t="str">
            <v>GBU0101</v>
          </cell>
          <cell r="CB4605" t="str">
            <v>BU10</v>
          </cell>
          <cell r="CL4605" t="str">
            <v>ACC_KFI_COI</v>
          </cell>
          <cell r="CN4605" t="str">
            <v>EFF0105</v>
          </cell>
          <cell r="CP4605">
            <v>-690.93001000000004</v>
          </cell>
          <cell r="CS4605" t="str">
            <v>GBU0402</v>
          </cell>
        </row>
        <row r="4606">
          <cell r="BD4606" t="str">
            <v>GBU0101</v>
          </cell>
          <cell r="BF4606" t="str">
            <v>BU11</v>
          </cell>
          <cell r="BP4606" t="str">
            <v>ACC_KFI_TO</v>
          </cell>
          <cell r="BR4606" t="str">
            <v>2020.12</v>
          </cell>
          <cell r="BS4606" t="str">
            <v>Actual</v>
          </cell>
          <cell r="BT4606">
            <v>140989.48000000001</v>
          </cell>
          <cell r="BV4606" t="str">
            <v>GBU0101</v>
          </cell>
          <cell r="CB4606" t="str">
            <v>BU10</v>
          </cell>
          <cell r="CL4606" t="str">
            <v>ACC_KFI_COI</v>
          </cell>
          <cell r="CN4606" t="str">
            <v>EFF0109</v>
          </cell>
          <cell r="CP4606">
            <v>-527.24999000000003</v>
          </cell>
          <cell r="CS4606" t="str">
            <v>GBU0402</v>
          </cell>
        </row>
        <row r="4607">
          <cell r="BD4607" t="str">
            <v>GBU0101</v>
          </cell>
          <cell r="BF4607" t="str">
            <v>BU11</v>
          </cell>
          <cell r="BP4607" t="str">
            <v>ACC_KFI_TO</v>
          </cell>
          <cell r="BR4607" t="str">
            <v>2020.12</v>
          </cell>
          <cell r="BS4607" t="str">
            <v>Visée 1</v>
          </cell>
          <cell r="BT4607">
            <v>147592.34</v>
          </cell>
          <cell r="BV4607" t="str">
            <v>GBU0101</v>
          </cell>
          <cell r="CB4607" t="str">
            <v>BU10</v>
          </cell>
          <cell r="CL4607" t="str">
            <v>ACC_KFI_EBITDA</v>
          </cell>
          <cell r="CN4607" t="str">
            <v>EFF0102</v>
          </cell>
          <cell r="CP4607">
            <v>0</v>
          </cell>
          <cell r="CS4607" t="str">
            <v>GBU0402</v>
          </cell>
        </row>
        <row r="4608">
          <cell r="BD4608" t="str">
            <v>GBU0101</v>
          </cell>
          <cell r="BF4608" t="str">
            <v>BU11</v>
          </cell>
          <cell r="BP4608" t="str">
            <v>ACC_KFI_TO</v>
          </cell>
          <cell r="BR4608" t="str">
            <v>2021.06</v>
          </cell>
          <cell r="BS4608" t="str">
            <v>Actual</v>
          </cell>
          <cell r="BT4608">
            <v>46640.98</v>
          </cell>
          <cell r="BV4608" t="str">
            <v>GBU0101</v>
          </cell>
          <cell r="CB4608" t="str">
            <v>BU10</v>
          </cell>
          <cell r="CL4608" t="str">
            <v>ACC_KFI_EBITDA</v>
          </cell>
          <cell r="CN4608" t="str">
            <v>EFF0105</v>
          </cell>
          <cell r="CP4608">
            <v>-1451.71002</v>
          </cell>
          <cell r="CS4608" t="str">
            <v>GBU0402</v>
          </cell>
        </row>
        <row r="4609">
          <cell r="BD4609" t="str">
            <v>GBU0101</v>
          </cell>
          <cell r="BF4609" t="str">
            <v>BU11</v>
          </cell>
          <cell r="BP4609" t="str">
            <v>ACC_KFI_TO</v>
          </cell>
          <cell r="BR4609" t="str">
            <v>2021.06</v>
          </cell>
          <cell r="BS4609" t="str">
            <v>Visée 1</v>
          </cell>
          <cell r="BT4609">
            <v>35811.07</v>
          </cell>
          <cell r="BV4609" t="str">
            <v>GBU0101</v>
          </cell>
          <cell r="CB4609" t="str">
            <v>BU10</v>
          </cell>
          <cell r="CL4609" t="str">
            <v>ACC_KFI_EBITDA</v>
          </cell>
          <cell r="CN4609" t="str">
            <v>EFF0109</v>
          </cell>
          <cell r="CP4609">
            <v>-1049.9099799999999</v>
          </cell>
          <cell r="CS4609" t="str">
            <v>GBU0402</v>
          </cell>
        </row>
        <row r="4610">
          <cell r="BD4610" t="str">
            <v>GBU0101</v>
          </cell>
          <cell r="BF4610" t="str">
            <v>BU11</v>
          </cell>
          <cell r="BP4610" t="str">
            <v>ACC_KFI_EBITDA</v>
          </cell>
          <cell r="BR4610" t="str">
            <v>2019.06</v>
          </cell>
          <cell r="BS4610" t="str">
            <v>Actual</v>
          </cell>
          <cell r="BT4610">
            <v>-18429.099999999999</v>
          </cell>
          <cell r="BV4610" t="str">
            <v>GBU0101</v>
          </cell>
          <cell r="CB4610" t="str">
            <v>BU10</v>
          </cell>
          <cell r="CL4610" t="str">
            <v>ACC_KFI_TO</v>
          </cell>
          <cell r="CN4610" t="str">
            <v>EFF0105</v>
          </cell>
          <cell r="CP4610">
            <v>-2821.9499799999999</v>
          </cell>
          <cell r="CS4610" t="str">
            <v>GBU0402</v>
          </cell>
        </row>
        <row r="4611">
          <cell r="BD4611" t="str">
            <v>GBU0101</v>
          </cell>
          <cell r="BF4611" t="str">
            <v>BU11</v>
          </cell>
          <cell r="BP4611" t="str">
            <v>ACC_KFI_EBITDA</v>
          </cell>
          <cell r="BR4611" t="str">
            <v>2019.06</v>
          </cell>
          <cell r="BS4611" t="str">
            <v>Visée 1</v>
          </cell>
          <cell r="BT4611">
            <v>-8831.6299999999992</v>
          </cell>
          <cell r="BV4611" t="str">
            <v>GBU0101</v>
          </cell>
          <cell r="CB4611" t="str">
            <v>BU10</v>
          </cell>
          <cell r="CL4611" t="str">
            <v>ACC_KFI_TO</v>
          </cell>
          <cell r="CN4611" t="str">
            <v>EFF0109</v>
          </cell>
          <cell r="CP4611">
            <v>9782.2699799999991</v>
          </cell>
          <cell r="CS4611" t="str">
            <v>GBU0402</v>
          </cell>
        </row>
        <row r="4612">
          <cell r="BD4612" t="str">
            <v>GBU0101</v>
          </cell>
          <cell r="BF4612" t="str">
            <v>BU11</v>
          </cell>
          <cell r="BP4612" t="str">
            <v>ACC_KFI_EBITDA</v>
          </cell>
          <cell r="BR4612" t="str">
            <v>2020.06</v>
          </cell>
          <cell r="BS4612" t="str">
            <v>Actual</v>
          </cell>
          <cell r="BT4612">
            <v>-27302.86</v>
          </cell>
          <cell r="BV4612" t="str">
            <v>GBU0101</v>
          </cell>
          <cell r="CB4612" t="str">
            <v>BU10</v>
          </cell>
          <cell r="CL4612" t="str">
            <v>ACC_KFI_COI</v>
          </cell>
          <cell r="CN4612" t="str">
            <v>EFF0105</v>
          </cell>
          <cell r="CP4612">
            <v>0</v>
          </cell>
          <cell r="CS4612" t="str">
            <v>GBU0402</v>
          </cell>
        </row>
        <row r="4613">
          <cell r="BD4613" t="str">
            <v>GBU0101</v>
          </cell>
          <cell r="BF4613" t="str">
            <v>BU11</v>
          </cell>
          <cell r="BP4613" t="str">
            <v>ACC_KFI_EBITDA</v>
          </cell>
          <cell r="BR4613" t="str">
            <v>2020.06</v>
          </cell>
          <cell r="BS4613" t="str">
            <v>Visée 1</v>
          </cell>
          <cell r="BT4613">
            <v>-7785.12</v>
          </cell>
          <cell r="BV4613" t="str">
            <v>GBU0101</v>
          </cell>
          <cell r="CB4613" t="str">
            <v>BU10</v>
          </cell>
          <cell r="CL4613" t="str">
            <v>ACC_KFI_COI</v>
          </cell>
          <cell r="CN4613" t="str">
            <v>EFF0109</v>
          </cell>
          <cell r="CP4613">
            <v>1</v>
          </cell>
          <cell r="CS4613" t="str">
            <v>GBU0402</v>
          </cell>
        </row>
        <row r="4614">
          <cell r="BD4614" t="str">
            <v>GBU0101</v>
          </cell>
          <cell r="BF4614" t="str">
            <v>BU11</v>
          </cell>
          <cell r="BP4614" t="str">
            <v>ACC_KFI_EBITDA</v>
          </cell>
          <cell r="BR4614" t="str">
            <v>2020.12</v>
          </cell>
          <cell r="BS4614" t="str">
            <v>Actual</v>
          </cell>
          <cell r="BT4614">
            <v>-8326.24</v>
          </cell>
          <cell r="BV4614" t="str">
            <v>GBU0101</v>
          </cell>
          <cell r="CB4614" t="str">
            <v>BU10</v>
          </cell>
          <cell r="CL4614" t="str">
            <v>ACC_KFI_EBITDA</v>
          </cell>
          <cell r="CN4614" t="str">
            <v>EFF0105</v>
          </cell>
          <cell r="CP4614">
            <v>0</v>
          </cell>
          <cell r="CS4614" t="str">
            <v>GBU0402</v>
          </cell>
        </row>
        <row r="4615">
          <cell r="BD4615" t="str">
            <v>GBU0101</v>
          </cell>
          <cell r="BF4615" t="str">
            <v>BU11</v>
          </cell>
          <cell r="BP4615" t="str">
            <v>ACC_KFI_EBITDA</v>
          </cell>
          <cell r="BR4615" t="str">
            <v>2020.12</v>
          </cell>
          <cell r="BS4615" t="str">
            <v>Visée 1</v>
          </cell>
          <cell r="BT4615">
            <v>-14502.62</v>
          </cell>
          <cell r="BV4615" t="str">
            <v>GBU0101</v>
          </cell>
          <cell r="CB4615" t="str">
            <v>BU10</v>
          </cell>
          <cell r="CL4615" t="str">
            <v>ACC_KFI_EBITDA</v>
          </cell>
          <cell r="CN4615" t="str">
            <v>EFF0109</v>
          </cell>
          <cell r="CP4615">
            <v>1</v>
          </cell>
          <cell r="CS4615" t="str">
            <v>GBU0402</v>
          </cell>
        </row>
        <row r="4616">
          <cell r="BD4616" t="str">
            <v>GBU0101</v>
          </cell>
          <cell r="BF4616" t="str">
            <v>BU11</v>
          </cell>
          <cell r="BP4616" t="str">
            <v>ACC_KFI_EBITDA</v>
          </cell>
          <cell r="BR4616" t="str">
            <v>2021.06</v>
          </cell>
          <cell r="BS4616" t="str">
            <v>Actual</v>
          </cell>
          <cell r="BT4616">
            <v>-2552.73</v>
          </cell>
          <cell r="BV4616" t="str">
            <v>GBU0101</v>
          </cell>
          <cell r="CB4616" t="str">
            <v>BU11</v>
          </cell>
          <cell r="CL4616" t="str">
            <v>ACC_KFI_COI</v>
          </cell>
          <cell r="CN4616" t="str">
            <v>EFF0105</v>
          </cell>
          <cell r="CS4616" t="str">
            <v>GBU0402</v>
          </cell>
        </row>
        <row r="4617">
          <cell r="BD4617" t="str">
            <v>GBU0101</v>
          </cell>
          <cell r="BF4617" t="str">
            <v>BU11</v>
          </cell>
          <cell r="BP4617" t="str">
            <v>ACC_KFI_EBITDA</v>
          </cell>
          <cell r="BR4617" t="str">
            <v>2021.06</v>
          </cell>
          <cell r="BS4617" t="str">
            <v>Visée 1</v>
          </cell>
          <cell r="BT4617">
            <v>-17077.669999999998</v>
          </cell>
          <cell r="BV4617" t="str">
            <v>GBU0101</v>
          </cell>
          <cell r="CB4617" t="str">
            <v>BU11</v>
          </cell>
          <cell r="CL4617" t="str">
            <v>ACC_KFI_COI</v>
          </cell>
          <cell r="CN4617" t="str">
            <v>EFF0109</v>
          </cell>
          <cell r="CP4617">
            <v>-227</v>
          </cell>
          <cell r="CS4617" t="str">
            <v>GBU0402</v>
          </cell>
        </row>
        <row r="4618">
          <cell r="BD4618" t="str">
            <v>GBU0101</v>
          </cell>
          <cell r="BF4618" t="str">
            <v>BU11</v>
          </cell>
          <cell r="BP4618" t="str">
            <v>ACC_KFI_COI</v>
          </cell>
          <cell r="BR4618" t="str">
            <v>2019.06</v>
          </cell>
          <cell r="BS4618" t="str">
            <v>Actual</v>
          </cell>
          <cell r="BT4618">
            <v>-22707.360000000001</v>
          </cell>
          <cell r="BV4618" t="str">
            <v>GBU0101</v>
          </cell>
          <cell r="CB4618" t="str">
            <v>BU11</v>
          </cell>
          <cell r="CL4618" t="str">
            <v>ACC_KFI_EBITDA</v>
          </cell>
          <cell r="CN4618" t="str">
            <v>EFF0105</v>
          </cell>
          <cell r="CS4618" t="str">
            <v>GBU0402</v>
          </cell>
        </row>
        <row r="4619">
          <cell r="BD4619" t="str">
            <v>GBU0101</v>
          </cell>
          <cell r="BF4619" t="str">
            <v>BU11</v>
          </cell>
          <cell r="BP4619" t="str">
            <v>ACC_KFI_COI</v>
          </cell>
          <cell r="BR4619" t="str">
            <v>2019.06</v>
          </cell>
          <cell r="BS4619" t="str">
            <v>Visée 1</v>
          </cell>
          <cell r="BT4619">
            <v>-13477.21</v>
          </cell>
          <cell r="BV4619" t="str">
            <v>GBU0101</v>
          </cell>
          <cell r="CB4619" t="str">
            <v>BU11</v>
          </cell>
          <cell r="CL4619" t="str">
            <v>ACC_KFI_EBITDA</v>
          </cell>
          <cell r="CN4619" t="str">
            <v>EFF0109</v>
          </cell>
          <cell r="CP4619">
            <v>-227</v>
          </cell>
          <cell r="CS4619" t="str">
            <v>GBU0402</v>
          </cell>
        </row>
        <row r="4620">
          <cell r="BD4620" t="str">
            <v>GBU0101</v>
          </cell>
          <cell r="BF4620" t="str">
            <v>BU11</v>
          </cell>
          <cell r="BP4620" t="str">
            <v>ACC_KFI_COI</v>
          </cell>
          <cell r="BR4620" t="str">
            <v>2020.06</v>
          </cell>
          <cell r="BS4620" t="str">
            <v>Actual</v>
          </cell>
          <cell r="BT4620">
            <v>-30819.48</v>
          </cell>
          <cell r="BV4620" t="str">
            <v>GBU0101</v>
          </cell>
          <cell r="CB4620" t="str">
            <v>BU11</v>
          </cell>
          <cell r="CL4620" t="str">
            <v>ACC_KFI_COI</v>
          </cell>
          <cell r="CN4620" t="str">
            <v>EFF0105</v>
          </cell>
          <cell r="CS4620" t="str">
            <v>GBU0402</v>
          </cell>
        </row>
        <row r="4621">
          <cell r="BD4621" t="str">
            <v>GBU0101</v>
          </cell>
          <cell r="BF4621" t="str">
            <v>BU11</v>
          </cell>
          <cell r="BP4621" t="str">
            <v>ACC_KFI_COI</v>
          </cell>
          <cell r="BR4621" t="str">
            <v>2020.06</v>
          </cell>
          <cell r="BS4621" t="str">
            <v>Visée 1</v>
          </cell>
          <cell r="BT4621">
            <v>-12264.77</v>
          </cell>
          <cell r="BV4621" t="str">
            <v>GBU0101</v>
          </cell>
          <cell r="CB4621" t="str">
            <v>BU11</v>
          </cell>
          <cell r="CL4621" t="str">
            <v>ACC_KFI_COI</v>
          </cell>
          <cell r="CN4621" t="str">
            <v>EFF0109</v>
          </cell>
          <cell r="CP4621">
            <v>0</v>
          </cell>
          <cell r="CS4621" t="str">
            <v>GBU0402</v>
          </cell>
        </row>
        <row r="4622">
          <cell r="BD4622" t="str">
            <v>GBU0101</v>
          </cell>
          <cell r="BF4622" t="str">
            <v>BU11</v>
          </cell>
          <cell r="BP4622" t="str">
            <v>ACC_KFI_COI</v>
          </cell>
          <cell r="BR4622" t="str">
            <v>2020.12</v>
          </cell>
          <cell r="BS4622" t="str">
            <v>Actual</v>
          </cell>
          <cell r="BT4622">
            <v>-14908.43</v>
          </cell>
          <cell r="BV4622" t="str">
            <v>GBU0101</v>
          </cell>
          <cell r="CB4622" t="str">
            <v>BU11</v>
          </cell>
          <cell r="CL4622" t="str">
            <v>ACC_KFI_EBITDA</v>
          </cell>
          <cell r="CN4622" t="str">
            <v>EFF0105</v>
          </cell>
          <cell r="CS4622" t="str">
            <v>GBU0402</v>
          </cell>
        </row>
        <row r="4623">
          <cell r="BD4623" t="str">
            <v>GBU0101</v>
          </cell>
          <cell r="BF4623" t="str">
            <v>BU11</v>
          </cell>
          <cell r="BP4623" t="str">
            <v>ACC_KFI_COI</v>
          </cell>
          <cell r="BR4623" t="str">
            <v>2020.12</v>
          </cell>
          <cell r="BS4623" t="str">
            <v>Visée 1</v>
          </cell>
          <cell r="BT4623">
            <v>-23462.14</v>
          </cell>
          <cell r="BV4623" t="str">
            <v>GBU0101</v>
          </cell>
          <cell r="CB4623" t="str">
            <v>BU11</v>
          </cell>
          <cell r="CL4623" t="str">
            <v>ACC_KFI_EBITDA</v>
          </cell>
          <cell r="CN4623" t="str">
            <v>EFF0109</v>
          </cell>
          <cell r="CP4623">
            <v>0</v>
          </cell>
          <cell r="CS4623" t="str">
            <v>GBU0402</v>
          </cell>
        </row>
        <row r="4624">
          <cell r="BD4624" t="str">
            <v>GBU0101</v>
          </cell>
          <cell r="BF4624" t="str">
            <v>BU11</v>
          </cell>
          <cell r="BP4624" t="str">
            <v>ACC_KFI_COI</v>
          </cell>
          <cell r="BR4624" t="str">
            <v>2021.06</v>
          </cell>
          <cell r="BS4624" t="str">
            <v>Actual</v>
          </cell>
          <cell r="BT4624">
            <v>-5617.07</v>
          </cell>
          <cell r="BV4624" t="str">
            <v>GBU0101</v>
          </cell>
          <cell r="CB4624" t="str">
            <v>BU14</v>
          </cell>
          <cell r="CL4624" t="str">
            <v>ACC_KFI_COI</v>
          </cell>
          <cell r="CN4624" t="str">
            <v>EFF0105</v>
          </cell>
          <cell r="CP4624">
            <v>-2382.23</v>
          </cell>
          <cell r="CS4624" t="str">
            <v>GBU0402</v>
          </cell>
        </row>
        <row r="4625">
          <cell r="BD4625" t="str">
            <v>GBU0101</v>
          </cell>
          <cell r="BF4625" t="str">
            <v>BU11</v>
          </cell>
          <cell r="BP4625" t="str">
            <v>ACC_KFI_COI</v>
          </cell>
          <cell r="BR4625" t="str">
            <v>2021.06</v>
          </cell>
          <cell r="BS4625" t="str">
            <v>Visée 1</v>
          </cell>
          <cell r="BT4625">
            <v>-20196.189999999999</v>
          </cell>
          <cell r="BV4625" t="str">
            <v>GBU0101</v>
          </cell>
          <cell r="CB4625" t="str">
            <v>BU14</v>
          </cell>
          <cell r="CL4625" t="str">
            <v>ACC_KFI_COI</v>
          </cell>
          <cell r="CN4625" t="str">
            <v>EFF0109</v>
          </cell>
          <cell r="CP4625">
            <v>6692</v>
          </cell>
          <cell r="CS4625" t="str">
            <v>GBU0402</v>
          </cell>
        </row>
        <row r="4626">
          <cell r="BD4626" t="str">
            <v>GBU0101</v>
          </cell>
          <cell r="BF4626" t="str">
            <v>BU11</v>
          </cell>
          <cell r="BP4626" t="str">
            <v>ACC_KFI_ASS_REC</v>
          </cell>
          <cell r="BR4626" t="str">
            <v>2019.06</v>
          </cell>
          <cell r="BS4626" t="str">
            <v>Actual</v>
          </cell>
          <cell r="BT4626">
            <v>-18409.52</v>
          </cell>
          <cell r="BV4626" t="str">
            <v>GBU0101</v>
          </cell>
          <cell r="CB4626" t="str">
            <v>BU14</v>
          </cell>
          <cell r="CL4626" t="str">
            <v>ACC_KFI_EBITDA</v>
          </cell>
          <cell r="CN4626" t="str">
            <v>EFF0105</v>
          </cell>
          <cell r="CP4626">
            <v>-2396.15</v>
          </cell>
          <cell r="CS4626" t="str">
            <v>GBU0402</v>
          </cell>
        </row>
        <row r="4627">
          <cell r="BD4627" t="str">
            <v>GBU0101</v>
          </cell>
          <cell r="BF4627" t="str">
            <v>BU11</v>
          </cell>
          <cell r="BP4627" t="str">
            <v>ACC_KFI_ASS_REC</v>
          </cell>
          <cell r="BR4627" t="str">
            <v>2019.06</v>
          </cell>
          <cell r="BS4627" t="str">
            <v>Visée 1</v>
          </cell>
          <cell r="BT4627">
            <v>-13102</v>
          </cell>
          <cell r="BV4627" t="str">
            <v>GBU0101</v>
          </cell>
          <cell r="CB4627" t="str">
            <v>BU14</v>
          </cell>
          <cell r="CL4627" t="str">
            <v>ACC_KFI_EBITDA</v>
          </cell>
          <cell r="CN4627" t="str">
            <v>EFF0109</v>
          </cell>
          <cell r="CP4627">
            <v>6703.62</v>
          </cell>
          <cell r="CS4627" t="str">
            <v>GBU0402</v>
          </cell>
        </row>
        <row r="4628">
          <cell r="BD4628" t="str">
            <v>GBU0101</v>
          </cell>
          <cell r="BF4628" t="str">
            <v>BU11</v>
          </cell>
          <cell r="BP4628" t="str">
            <v>ACC_KFI_ASS_REC</v>
          </cell>
          <cell r="BR4628" t="str">
            <v>2020.06</v>
          </cell>
          <cell r="BS4628" t="str">
            <v>Actual</v>
          </cell>
          <cell r="BT4628">
            <v>-5023.29</v>
          </cell>
          <cell r="BV4628" t="str">
            <v>GBU0101</v>
          </cell>
          <cell r="CB4628" t="str">
            <v>BU14</v>
          </cell>
          <cell r="CL4628" t="str">
            <v>ACC_KFI_TO</v>
          </cell>
          <cell r="CN4628" t="str">
            <v>EFF0105</v>
          </cell>
          <cell r="CP4628">
            <v>-2435.0599900000002</v>
          </cell>
          <cell r="CS4628" t="str">
            <v>GBU0402</v>
          </cell>
        </row>
        <row r="4629">
          <cell r="BD4629" t="str">
            <v>GBU0101</v>
          </cell>
          <cell r="BF4629" t="str">
            <v>BU11</v>
          </cell>
          <cell r="BP4629" t="str">
            <v>ACC_KFI_ASS_REC</v>
          </cell>
          <cell r="BR4629" t="str">
            <v>2020.06</v>
          </cell>
          <cell r="BS4629" t="str">
            <v>Visée 1</v>
          </cell>
          <cell r="BT4629">
            <v>-11633.26</v>
          </cell>
          <cell r="BV4629" t="str">
            <v>GBU0101</v>
          </cell>
          <cell r="CB4629" t="str">
            <v>BU14</v>
          </cell>
          <cell r="CL4629" t="str">
            <v>ACC_KFI_TO</v>
          </cell>
          <cell r="CN4629" t="str">
            <v>EFF0109</v>
          </cell>
          <cell r="CP4629">
            <v>58.909990000000001</v>
          </cell>
          <cell r="CS4629" t="str">
            <v>GBU0402</v>
          </cell>
        </row>
        <row r="4630">
          <cell r="BD4630" t="str">
            <v>GBU0101</v>
          </cell>
          <cell r="BF4630" t="str">
            <v>BU11</v>
          </cell>
          <cell r="BP4630" t="str">
            <v>ACC_KFI_ASS_REC</v>
          </cell>
          <cell r="BR4630" t="str">
            <v>2020.12</v>
          </cell>
          <cell r="BS4630" t="str">
            <v>Actual</v>
          </cell>
          <cell r="BT4630">
            <v>-16507.55</v>
          </cell>
          <cell r="BV4630" t="str">
            <v>GBU0101</v>
          </cell>
          <cell r="CB4630" t="str">
            <v>BU14</v>
          </cell>
          <cell r="CL4630" t="str">
            <v>ACC_KFI_COI</v>
          </cell>
          <cell r="CN4630" t="str">
            <v>EFF0102</v>
          </cell>
          <cell r="CP4630">
            <v>0</v>
          </cell>
          <cell r="CS4630" t="str">
            <v>GBU0402</v>
          </cell>
        </row>
        <row r="4631">
          <cell r="BD4631" t="str">
            <v>GBU0101</v>
          </cell>
          <cell r="BF4631" t="str">
            <v>BU11</v>
          </cell>
          <cell r="BP4631" t="str">
            <v>ACC_KFI_ASS_REC</v>
          </cell>
          <cell r="BR4631" t="str">
            <v>2020.12</v>
          </cell>
          <cell r="BS4631" t="str">
            <v>Visée 1</v>
          </cell>
          <cell r="BT4631">
            <v>-28972.43</v>
          </cell>
          <cell r="BV4631" t="str">
            <v>GBU0101</v>
          </cell>
          <cell r="CB4631" t="str">
            <v>BU14</v>
          </cell>
          <cell r="CL4631" t="str">
            <v>ACC_KFI_COI</v>
          </cell>
          <cell r="CN4631" t="str">
            <v>EFF0105</v>
          </cell>
          <cell r="CP4631">
            <v>-486.34</v>
          </cell>
          <cell r="CS4631" t="str">
            <v>GBU0402</v>
          </cell>
        </row>
        <row r="4632">
          <cell r="BD4632" t="str">
            <v>GBU0101</v>
          </cell>
          <cell r="BF4632" t="str">
            <v>BU11</v>
          </cell>
          <cell r="BP4632" t="str">
            <v>ACC_KFI_ASS_REC</v>
          </cell>
          <cell r="BR4632" t="str">
            <v>2021.06</v>
          </cell>
          <cell r="BS4632" t="str">
            <v>Actual</v>
          </cell>
          <cell r="BT4632">
            <v>-5455.11</v>
          </cell>
          <cell r="BV4632" t="str">
            <v>GBU0101</v>
          </cell>
          <cell r="CB4632" t="str">
            <v>BU14</v>
          </cell>
          <cell r="CL4632" t="str">
            <v>ACC_KFI_COI</v>
          </cell>
          <cell r="CN4632" t="str">
            <v>EFF0109</v>
          </cell>
          <cell r="CP4632">
            <v>150.03</v>
          </cell>
          <cell r="CS4632" t="str">
            <v>GBU0402</v>
          </cell>
        </row>
        <row r="4633">
          <cell r="BD4633" t="str">
            <v>GBU0101</v>
          </cell>
          <cell r="BF4633" t="str">
            <v>BU11</v>
          </cell>
          <cell r="BP4633" t="str">
            <v>ACC_KFI_ASS_REC</v>
          </cell>
          <cell r="BR4633" t="str">
            <v>2021.06</v>
          </cell>
          <cell r="BS4633" t="str">
            <v>Visée 1</v>
          </cell>
          <cell r="BT4633">
            <v>-4626.8999999999996</v>
          </cell>
          <cell r="BV4633" t="str">
            <v>GBU0101</v>
          </cell>
          <cell r="CB4633" t="str">
            <v>BU14</v>
          </cell>
          <cell r="CL4633" t="str">
            <v>ACC_KFI_EBITDA</v>
          </cell>
          <cell r="CN4633" t="str">
            <v>EFF0102</v>
          </cell>
          <cell r="CP4633">
            <v>0</v>
          </cell>
          <cell r="CS4633" t="str">
            <v>GBU0402</v>
          </cell>
        </row>
        <row r="4634">
          <cell r="BD4634" t="str">
            <v>GBU0101</v>
          </cell>
          <cell r="BF4634" t="str">
            <v>BU11</v>
          </cell>
          <cell r="BP4634" t="str">
            <v>ACC_KFI_+GTHCPXDBSO</v>
          </cell>
          <cell r="BR4634" t="str">
            <v>2019.06</v>
          </cell>
          <cell r="BS4634" t="str">
            <v>Actual</v>
          </cell>
          <cell r="BT4634">
            <v>9231.15</v>
          </cell>
          <cell r="BV4634" t="str">
            <v>GBU0101</v>
          </cell>
          <cell r="CB4634" t="str">
            <v>BU14</v>
          </cell>
          <cell r="CL4634" t="str">
            <v>ACC_KFI_EBITDA</v>
          </cell>
          <cell r="CN4634" t="str">
            <v>EFF0105</v>
          </cell>
          <cell r="CP4634">
            <v>-489.92</v>
          </cell>
          <cell r="CS4634" t="str">
            <v>GBU0402</v>
          </cell>
        </row>
        <row r="4635">
          <cell r="BD4635" t="str">
            <v>GBU0101</v>
          </cell>
          <cell r="BF4635" t="str">
            <v>BU11</v>
          </cell>
          <cell r="BP4635" t="str">
            <v>ACC_KFI_+GTHCPXDBSO</v>
          </cell>
          <cell r="BR4635" t="str">
            <v>2019.06</v>
          </cell>
          <cell r="BS4635" t="str">
            <v>Visée 1</v>
          </cell>
          <cell r="BT4635">
            <v>15603.43</v>
          </cell>
          <cell r="BV4635" t="str">
            <v>GBU0101</v>
          </cell>
          <cell r="CB4635" t="str">
            <v>BU14</v>
          </cell>
          <cell r="CL4635" t="str">
            <v>ACC_KFI_EBITDA</v>
          </cell>
          <cell r="CN4635" t="str">
            <v>EFF0109</v>
          </cell>
          <cell r="CP4635">
            <v>147.96</v>
          </cell>
          <cell r="CS4635" t="str">
            <v>GBU0402</v>
          </cell>
        </row>
        <row r="4636">
          <cell r="BD4636" t="str">
            <v>GBU0101</v>
          </cell>
          <cell r="BF4636" t="str">
            <v>BU11</v>
          </cell>
          <cell r="BP4636" t="str">
            <v>ACC_KFI_+GTHCPXDBSO</v>
          </cell>
          <cell r="BR4636" t="str">
            <v>2020.06</v>
          </cell>
          <cell r="BS4636" t="str">
            <v>Actual</v>
          </cell>
          <cell r="BT4636">
            <v>4073.52</v>
          </cell>
          <cell r="BV4636" t="str">
            <v>GBU0101</v>
          </cell>
          <cell r="CB4636" t="str">
            <v>BU14</v>
          </cell>
          <cell r="CL4636" t="str">
            <v>ACC_KFI_TO</v>
          </cell>
          <cell r="CN4636" t="str">
            <v>EFF0105</v>
          </cell>
          <cell r="CP4636">
            <v>-971.44</v>
          </cell>
          <cell r="CS4636" t="str">
            <v>GBU0402</v>
          </cell>
        </row>
        <row r="4637">
          <cell r="BD4637" t="str">
            <v>GBU0101</v>
          </cell>
          <cell r="BF4637" t="str">
            <v>BU11</v>
          </cell>
          <cell r="BP4637" t="str">
            <v>ACC_KFI_+GTHCPXDBSO</v>
          </cell>
          <cell r="BR4637" t="str">
            <v>2020.06</v>
          </cell>
          <cell r="BS4637" t="str">
            <v>Visée 1</v>
          </cell>
          <cell r="BT4637">
            <v>-333.04</v>
          </cell>
          <cell r="BV4637" t="str">
            <v>GBU0101</v>
          </cell>
          <cell r="CB4637" t="str">
            <v>BU14</v>
          </cell>
          <cell r="CL4637" t="str">
            <v>ACC_KFI_TO</v>
          </cell>
          <cell r="CN4637" t="str">
            <v>EFF0109</v>
          </cell>
          <cell r="CP4637">
            <v>-83.79</v>
          </cell>
          <cell r="CS4637" t="str">
            <v>GBU0402</v>
          </cell>
        </row>
        <row r="4638">
          <cell r="BD4638" t="str">
            <v>GBU0101</v>
          </cell>
          <cell r="BF4638" t="str">
            <v>BU11</v>
          </cell>
          <cell r="BP4638" t="str">
            <v>ACC_KFI_+GTHCPXDBSO</v>
          </cell>
          <cell r="BR4638" t="str">
            <v>2020.12</v>
          </cell>
          <cell r="BS4638" t="str">
            <v>Actual</v>
          </cell>
          <cell r="BT4638">
            <v>6547.77</v>
          </cell>
          <cell r="BV4638" t="str">
            <v>GBU0101</v>
          </cell>
          <cell r="CB4638" t="str">
            <v>BU14</v>
          </cell>
          <cell r="CL4638" t="str">
            <v>ACC_KFI_COI</v>
          </cell>
          <cell r="CN4638" t="str">
            <v>EFF0105</v>
          </cell>
          <cell r="CP4638">
            <v>-1861.6199899999999</v>
          </cell>
          <cell r="CS4638" t="str">
            <v>GBU0402</v>
          </cell>
        </row>
        <row r="4639">
          <cell r="BD4639" t="str">
            <v>GBU0101</v>
          </cell>
          <cell r="BF4639" t="str">
            <v>BU11</v>
          </cell>
          <cell r="BP4639" t="str">
            <v>ACC_KFI_+GTHCPXDBSO</v>
          </cell>
          <cell r="BR4639" t="str">
            <v>2020.12</v>
          </cell>
          <cell r="BS4639" t="str">
            <v>Visée 1</v>
          </cell>
          <cell r="BT4639">
            <v>674.4</v>
          </cell>
          <cell r="BV4639" t="str">
            <v>GBU0101</v>
          </cell>
          <cell r="CB4639" t="str">
            <v>BU14</v>
          </cell>
          <cell r="CL4639" t="str">
            <v>ACC_KFI_COI</v>
          </cell>
          <cell r="CN4639" t="str">
            <v>EFF0109</v>
          </cell>
          <cell r="CP4639">
            <v>-2412.1500099999998</v>
          </cell>
          <cell r="CS4639" t="str">
            <v>GBU0402</v>
          </cell>
        </row>
        <row r="4640">
          <cell r="BD4640" t="str">
            <v>GBU0101</v>
          </cell>
          <cell r="BF4640" t="str">
            <v>BU11</v>
          </cell>
          <cell r="BP4640" t="str">
            <v>ACC_KFI_+GTHCPXDBSO</v>
          </cell>
          <cell r="BR4640" t="str">
            <v>2021.06</v>
          </cell>
          <cell r="BS4640" t="str">
            <v>Actual</v>
          </cell>
          <cell r="BT4640">
            <v>6071.34</v>
          </cell>
          <cell r="BV4640" t="str">
            <v>GBU0101</v>
          </cell>
          <cell r="CB4640" t="str">
            <v>BU14</v>
          </cell>
          <cell r="CL4640" t="str">
            <v>ACC_KFI_EBITDA</v>
          </cell>
          <cell r="CN4640" t="str">
            <v>EFF0105</v>
          </cell>
          <cell r="CP4640">
            <v>-1981.9999800000001</v>
          </cell>
          <cell r="CS4640" t="str">
            <v>GBU0402</v>
          </cell>
        </row>
        <row r="4641">
          <cell r="BD4641" t="str">
            <v>GBU0101</v>
          </cell>
          <cell r="BF4641" t="str">
            <v>BU11</v>
          </cell>
          <cell r="BP4641" t="str">
            <v>ACC_KFI_+GSSCPXDBSO</v>
          </cell>
          <cell r="BR4641" t="str">
            <v>2019.06</v>
          </cell>
          <cell r="BS4641" t="str">
            <v>Actual</v>
          </cell>
          <cell r="BT4641">
            <v>13990.4</v>
          </cell>
          <cell r="BV4641" t="str">
            <v>GBU0101</v>
          </cell>
          <cell r="CB4641" t="str">
            <v>BU14</v>
          </cell>
          <cell r="CL4641" t="str">
            <v>ACC_KFI_EBITDA</v>
          </cell>
          <cell r="CN4641" t="str">
            <v>EFF0109</v>
          </cell>
          <cell r="CP4641">
            <v>-1680.41002</v>
          </cell>
          <cell r="CS4641" t="str">
            <v>GBU0402</v>
          </cell>
        </row>
        <row r="4642">
          <cell r="BD4642" t="str">
            <v>GBU0101</v>
          </cell>
          <cell r="BF4642" t="str">
            <v>BU11</v>
          </cell>
          <cell r="BP4642" t="str">
            <v>ACC_KFI_+GSSCPXDBSO</v>
          </cell>
          <cell r="BR4642" t="str">
            <v>2019.06</v>
          </cell>
          <cell r="BS4642" t="str">
            <v>Visée 1</v>
          </cell>
          <cell r="BT4642">
            <v>15603.43</v>
          </cell>
          <cell r="BV4642" t="str">
            <v>GBU0101</v>
          </cell>
          <cell r="CB4642" t="str">
            <v>BU14</v>
          </cell>
          <cell r="CL4642" t="str">
            <v>ACC_KFI_TO</v>
          </cell>
          <cell r="CN4642" t="str">
            <v>EFF0105</v>
          </cell>
          <cell r="CP4642">
            <v>-3748.9099700000002</v>
          </cell>
          <cell r="CS4642" t="str">
            <v>GBU0402</v>
          </cell>
        </row>
        <row r="4643">
          <cell r="BD4643" t="str">
            <v>GBU0101</v>
          </cell>
          <cell r="BF4643" t="str">
            <v>BU11</v>
          </cell>
          <cell r="BP4643" t="str">
            <v>ACC_KFI_+GSSCPXDBSO</v>
          </cell>
          <cell r="BR4643" t="str">
            <v>2020.06</v>
          </cell>
          <cell r="BS4643" t="str">
            <v>Actual</v>
          </cell>
          <cell r="BT4643">
            <v>6530.21</v>
          </cell>
          <cell r="BV4643" t="str">
            <v>GBU0101</v>
          </cell>
          <cell r="CB4643" t="str">
            <v>BU14</v>
          </cell>
          <cell r="CL4643" t="str">
            <v>ACC_KFI_TO</v>
          </cell>
          <cell r="CN4643" t="str">
            <v>EFF0109</v>
          </cell>
          <cell r="CP4643">
            <v>1304.1999699999999</v>
          </cell>
          <cell r="CS4643" t="str">
            <v>GBU0402</v>
          </cell>
        </row>
        <row r="4644">
          <cell r="BD4644" t="str">
            <v>GBU0101</v>
          </cell>
          <cell r="BF4644" t="str">
            <v>BU11</v>
          </cell>
          <cell r="BP4644" t="str">
            <v>ACC_KFI_+GSSCPXDBSO</v>
          </cell>
          <cell r="BR4644" t="str">
            <v>2020.06</v>
          </cell>
          <cell r="BS4644" t="str">
            <v>Visée 1</v>
          </cell>
          <cell r="BT4644">
            <v>-333.04</v>
          </cell>
          <cell r="BV4644" t="str">
            <v>GBU0101</v>
          </cell>
          <cell r="CB4644" t="str">
            <v>BU14</v>
          </cell>
          <cell r="CL4644" t="str">
            <v>ACC_KFI_COI</v>
          </cell>
          <cell r="CN4644" t="str">
            <v>EFF0105</v>
          </cell>
          <cell r="CP4644">
            <v>-3332.2099800000001</v>
          </cell>
          <cell r="CS4644" t="str">
            <v>GBU0402</v>
          </cell>
        </row>
        <row r="4645">
          <cell r="BD4645" t="str">
            <v>GBU0101</v>
          </cell>
          <cell r="BF4645" t="str">
            <v>BU11</v>
          </cell>
          <cell r="BP4645" t="str">
            <v>ACC_KFI_+GSSCPXDBSO</v>
          </cell>
          <cell r="BR4645" t="str">
            <v>2020.12</v>
          </cell>
          <cell r="BS4645" t="str">
            <v>Actual</v>
          </cell>
          <cell r="BT4645">
            <v>6547.77</v>
          </cell>
          <cell r="BV4645" t="str">
            <v>GBU0101</v>
          </cell>
          <cell r="CB4645" t="str">
            <v>BU14</v>
          </cell>
          <cell r="CL4645" t="str">
            <v>ACC_KFI_COI</v>
          </cell>
          <cell r="CN4645" t="str">
            <v>EFF0109</v>
          </cell>
          <cell r="CP4645">
            <v>-5109.4300199999998</v>
          </cell>
          <cell r="CS4645" t="str">
            <v>GBU0402</v>
          </cell>
        </row>
        <row r="4646">
          <cell r="BD4646" t="str">
            <v>GBU0101</v>
          </cell>
          <cell r="BF4646" t="str">
            <v>BU11</v>
          </cell>
          <cell r="BP4646" t="str">
            <v>ACC_KFI_+GSSCPXDBSO</v>
          </cell>
          <cell r="BR4646" t="str">
            <v>2020.12</v>
          </cell>
          <cell r="BS4646" t="str">
            <v>Visée 1</v>
          </cell>
          <cell r="BT4646">
            <v>674.4</v>
          </cell>
          <cell r="BV4646" t="str">
            <v>GBU0101</v>
          </cell>
          <cell r="CB4646" t="str">
            <v>BU14</v>
          </cell>
          <cell r="CL4646" t="str">
            <v>ACC_KFI_EBITDA</v>
          </cell>
          <cell r="CN4646" t="str">
            <v>EFF0105</v>
          </cell>
          <cell r="CP4646">
            <v>-3376.4699700000001</v>
          </cell>
          <cell r="CS4646" t="str">
            <v>GBU0402</v>
          </cell>
        </row>
        <row r="4647">
          <cell r="BD4647" t="str">
            <v>GBU0101</v>
          </cell>
          <cell r="BF4647" t="str">
            <v>BU11</v>
          </cell>
          <cell r="BP4647" t="str">
            <v>ACC_KFI_+GSSCPXDBSO</v>
          </cell>
          <cell r="BR4647" t="str">
            <v>2021.06</v>
          </cell>
          <cell r="BS4647" t="str">
            <v>Actual</v>
          </cell>
          <cell r="BT4647">
            <v>6071.34</v>
          </cell>
          <cell r="BV4647" t="str">
            <v>GBU0101</v>
          </cell>
          <cell r="CB4647" t="str">
            <v>BU14</v>
          </cell>
          <cell r="CL4647" t="str">
            <v>ACC_KFI_EBITDA</v>
          </cell>
          <cell r="CN4647" t="str">
            <v>EFF0109</v>
          </cell>
          <cell r="CP4647">
            <v>-5121.4600300000002</v>
          </cell>
          <cell r="CS4647" t="str">
            <v>GBU0402</v>
          </cell>
        </row>
        <row r="4648">
          <cell r="BD4648" t="str">
            <v>GBU0101</v>
          </cell>
          <cell r="BF4648" t="str">
            <v>BU11</v>
          </cell>
          <cell r="BP4648" t="str">
            <v>ACC_KFI_EBITDA</v>
          </cell>
          <cell r="BR4648" t="str">
            <v>2019.06</v>
          </cell>
          <cell r="BS4648" t="str">
            <v>Actual</v>
          </cell>
          <cell r="BT4648">
            <v>-434</v>
          </cell>
          <cell r="BV4648" t="str">
            <v>GBU0101</v>
          </cell>
          <cell r="CB4648" t="str">
            <v>BU14</v>
          </cell>
          <cell r="CL4648" t="str">
            <v>ACC_KFI_TO</v>
          </cell>
          <cell r="CN4648" t="str">
            <v>EFF0105</v>
          </cell>
          <cell r="CP4648">
            <v>-12447.63998</v>
          </cell>
          <cell r="CS4648" t="str">
            <v>GBU0402</v>
          </cell>
        </row>
        <row r="4649">
          <cell r="BD4649" t="str">
            <v>GBU0101</v>
          </cell>
          <cell r="BF4649" t="str">
            <v>BU11</v>
          </cell>
          <cell r="BP4649" t="str">
            <v>ACC_KFI_EBITDA</v>
          </cell>
          <cell r="BR4649" t="str">
            <v>2019.06</v>
          </cell>
          <cell r="BS4649" t="str">
            <v>Visée 1</v>
          </cell>
          <cell r="BT4649">
            <v>-1637</v>
          </cell>
          <cell r="BV4649" t="str">
            <v>GBU0101</v>
          </cell>
          <cell r="CB4649" t="str">
            <v>BU14</v>
          </cell>
          <cell r="CL4649" t="str">
            <v>ACC_KFI_TO</v>
          </cell>
          <cell r="CN4649" t="str">
            <v>EFF0109</v>
          </cell>
          <cell r="CP4649">
            <v>48667.259980000003</v>
          </cell>
          <cell r="CS4649" t="str">
            <v>GBU0402</v>
          </cell>
        </row>
        <row r="4650">
          <cell r="BD4650" t="str">
            <v>GBU0101</v>
          </cell>
          <cell r="BF4650" t="str">
            <v>BU11</v>
          </cell>
          <cell r="BP4650" t="str">
            <v>ACC_KFI_EBITDA</v>
          </cell>
          <cell r="BR4650" t="str">
            <v>2020.06</v>
          </cell>
          <cell r="BS4650" t="str">
            <v>Actual</v>
          </cell>
          <cell r="BT4650">
            <v>-1206</v>
          </cell>
          <cell r="BV4650" t="str">
            <v>GBU0101</v>
          </cell>
          <cell r="CB4650" t="str">
            <v>BU14</v>
          </cell>
          <cell r="CL4650" t="str">
            <v>ACC_KFI_COI</v>
          </cell>
          <cell r="CN4650" t="str">
            <v>EFF0102</v>
          </cell>
          <cell r="CP4650">
            <v>0</v>
          </cell>
          <cell r="CS4650" t="str">
            <v>GBU0402</v>
          </cell>
        </row>
        <row r="4651">
          <cell r="BD4651" t="str">
            <v>GBU0101</v>
          </cell>
          <cell r="BF4651" t="str">
            <v>BU11</v>
          </cell>
          <cell r="BP4651" t="str">
            <v>ACC_KFI_EBITDA</v>
          </cell>
          <cell r="BR4651" t="str">
            <v>2020.06</v>
          </cell>
          <cell r="BS4651" t="str">
            <v>Visée 1</v>
          </cell>
          <cell r="BT4651">
            <v>-1571</v>
          </cell>
          <cell r="BV4651" t="str">
            <v>GBU0101</v>
          </cell>
          <cell r="CB4651" t="str">
            <v>BU14</v>
          </cell>
          <cell r="CL4651" t="str">
            <v>ACC_KFI_COI</v>
          </cell>
          <cell r="CN4651" t="str">
            <v>EFF0105</v>
          </cell>
          <cell r="CP4651">
            <v>-1141.47999</v>
          </cell>
          <cell r="CS4651" t="str">
            <v>GBU0402</v>
          </cell>
        </row>
        <row r="4652">
          <cell r="BD4652" t="str">
            <v>GBU0101</v>
          </cell>
          <cell r="BF4652" t="str">
            <v>BU11</v>
          </cell>
          <cell r="BP4652" t="str">
            <v>ACC_KFI_EBITDA</v>
          </cell>
          <cell r="BR4652" t="str">
            <v>2020.12</v>
          </cell>
          <cell r="BS4652" t="str">
            <v>Actual</v>
          </cell>
          <cell r="BT4652">
            <v>-3035</v>
          </cell>
          <cell r="BV4652" t="str">
            <v>GBU0101</v>
          </cell>
          <cell r="CB4652" t="str">
            <v>BU14</v>
          </cell>
          <cell r="CL4652" t="str">
            <v>ACC_KFI_COI</v>
          </cell>
          <cell r="CN4652" t="str">
            <v>EFF0109</v>
          </cell>
          <cell r="CP4652">
            <v>1678.29999</v>
          </cell>
          <cell r="CS4652" t="str">
            <v>GBU0402</v>
          </cell>
        </row>
        <row r="4653">
          <cell r="BD4653" t="str">
            <v>GBU0101</v>
          </cell>
          <cell r="BF4653" t="str">
            <v>BU11</v>
          </cell>
          <cell r="BP4653" t="str">
            <v>ACC_KFI_EBITDA</v>
          </cell>
          <cell r="BR4653" t="str">
            <v>2020.12</v>
          </cell>
          <cell r="BS4653" t="str">
            <v>Visée 1</v>
          </cell>
          <cell r="BT4653">
            <v>-3141</v>
          </cell>
          <cell r="BV4653" t="str">
            <v>GBU0101</v>
          </cell>
          <cell r="CB4653" t="str">
            <v>BU14</v>
          </cell>
          <cell r="CL4653" t="str">
            <v>ACC_KFI_EBITDA</v>
          </cell>
          <cell r="CN4653" t="str">
            <v>EFF0102</v>
          </cell>
          <cell r="CP4653">
            <v>0</v>
          </cell>
          <cell r="CS4653" t="str">
            <v>GBU0402</v>
          </cell>
        </row>
        <row r="4654">
          <cell r="BD4654" t="str">
            <v>GBU0101</v>
          </cell>
          <cell r="BF4654" t="str">
            <v>BU11</v>
          </cell>
          <cell r="BP4654" t="str">
            <v>ACC_KFI_EBITDA</v>
          </cell>
          <cell r="BR4654" t="str">
            <v>2021.06</v>
          </cell>
          <cell r="BS4654" t="str">
            <v>Actual</v>
          </cell>
          <cell r="BT4654">
            <v>-1513</v>
          </cell>
          <cell r="BV4654" t="str">
            <v>GBU0101</v>
          </cell>
          <cell r="CB4654" t="str">
            <v>BU14</v>
          </cell>
          <cell r="CL4654" t="str">
            <v>ACC_KFI_EBITDA</v>
          </cell>
          <cell r="CN4654" t="str">
            <v>EFF0105</v>
          </cell>
          <cell r="CP4654">
            <v>-1141.47999</v>
          </cell>
          <cell r="CS4654" t="str">
            <v>GBU0402</v>
          </cell>
        </row>
        <row r="4655">
          <cell r="BD4655" t="str">
            <v>GBU0101</v>
          </cell>
          <cell r="BF4655" t="str">
            <v>BU11</v>
          </cell>
          <cell r="BP4655" t="str">
            <v>ACC_KFI_EBITDA</v>
          </cell>
          <cell r="BR4655" t="str">
            <v>2021.06</v>
          </cell>
          <cell r="BS4655" t="str">
            <v>Visée 1</v>
          </cell>
          <cell r="BT4655">
            <v>-1512.02197</v>
          </cell>
          <cell r="BV4655" t="str">
            <v>GBU0101</v>
          </cell>
          <cell r="CB4655" t="str">
            <v>BU14</v>
          </cell>
          <cell r="CL4655" t="str">
            <v>ACC_KFI_EBITDA</v>
          </cell>
          <cell r="CN4655" t="str">
            <v>EFF0109</v>
          </cell>
          <cell r="CP4655">
            <v>1678.29999</v>
          </cell>
          <cell r="CS4655" t="str">
            <v>GBU0402</v>
          </cell>
        </row>
        <row r="4656">
          <cell r="BD4656" t="str">
            <v>GBU0101</v>
          </cell>
          <cell r="BF4656" t="str">
            <v>BU11</v>
          </cell>
          <cell r="BP4656" t="str">
            <v>ACC_KFI_COI</v>
          </cell>
          <cell r="BR4656" t="str">
            <v>2019.06</v>
          </cell>
          <cell r="BS4656" t="str">
            <v>Actual</v>
          </cell>
          <cell r="BT4656">
            <v>-871</v>
          </cell>
          <cell r="BV4656" t="str">
            <v>GBU0101</v>
          </cell>
          <cell r="CB4656" t="str">
            <v>BU14</v>
          </cell>
          <cell r="CL4656" t="str">
            <v>ACC_KFI_TO</v>
          </cell>
          <cell r="CN4656" t="str">
            <v>EFF0105</v>
          </cell>
          <cell r="CP4656">
            <v>0</v>
          </cell>
          <cell r="CS4656" t="str">
            <v>GBU0402</v>
          </cell>
        </row>
        <row r="4657">
          <cell r="BD4657" t="str">
            <v>GBU0101</v>
          </cell>
          <cell r="BF4657" t="str">
            <v>BU11</v>
          </cell>
          <cell r="BP4657" t="str">
            <v>ACC_KFI_COI</v>
          </cell>
          <cell r="BR4657" t="str">
            <v>2019.06</v>
          </cell>
          <cell r="BS4657" t="str">
            <v>Visée 1</v>
          </cell>
          <cell r="BT4657">
            <v>-2084</v>
          </cell>
          <cell r="BV4657" t="str">
            <v>GBU0101</v>
          </cell>
          <cell r="CB4657" t="str">
            <v>BU14</v>
          </cell>
          <cell r="CL4657" t="str">
            <v>ACC_KFI_TO</v>
          </cell>
          <cell r="CN4657" t="str">
            <v>EFF0109</v>
          </cell>
          <cell r="CP4657">
            <v>0</v>
          </cell>
          <cell r="CS4657" t="str">
            <v>GBU0402</v>
          </cell>
        </row>
        <row r="4658">
          <cell r="BD4658" t="str">
            <v>GBU0101</v>
          </cell>
          <cell r="BF4658" t="str">
            <v>BU11</v>
          </cell>
          <cell r="BP4658" t="str">
            <v>ACC_KFI_COI</v>
          </cell>
          <cell r="BR4658" t="str">
            <v>2020.06</v>
          </cell>
          <cell r="BS4658" t="str">
            <v>Actual</v>
          </cell>
          <cell r="BT4658">
            <v>-1653</v>
          </cell>
          <cell r="BV4658" t="str">
            <v>GBU0101</v>
          </cell>
          <cell r="CB4658" t="str">
            <v>BU14</v>
          </cell>
          <cell r="CL4658" t="str">
            <v>ACC_KFI_COI</v>
          </cell>
          <cell r="CN4658" t="str">
            <v>EFF0102</v>
          </cell>
          <cell r="CP4658">
            <v>0</v>
          </cell>
          <cell r="CS4658" t="str">
            <v>GBU0402</v>
          </cell>
        </row>
        <row r="4659">
          <cell r="BD4659" t="str">
            <v>GBU0101</v>
          </cell>
          <cell r="BF4659" t="str">
            <v>BU11</v>
          </cell>
          <cell r="BP4659" t="str">
            <v>ACC_KFI_COI</v>
          </cell>
          <cell r="BR4659" t="str">
            <v>2020.06</v>
          </cell>
          <cell r="BS4659" t="str">
            <v>Visée 1</v>
          </cell>
          <cell r="BT4659">
            <v>-2000</v>
          </cell>
          <cell r="BV4659" t="str">
            <v>GBU0101</v>
          </cell>
          <cell r="CB4659" t="str">
            <v>BU14</v>
          </cell>
          <cell r="CL4659" t="str">
            <v>ACC_KFI_COI</v>
          </cell>
          <cell r="CN4659" t="str">
            <v>EFF0105</v>
          </cell>
          <cell r="CP4659">
            <v>-2539.1999599999999</v>
          </cell>
          <cell r="CS4659" t="str">
            <v>GBU0402</v>
          </cell>
        </row>
        <row r="4660">
          <cell r="BD4660" t="str">
            <v>GBU0101</v>
          </cell>
          <cell r="BF4660" t="str">
            <v>BU11</v>
          </cell>
          <cell r="BP4660" t="str">
            <v>ACC_KFI_COI</v>
          </cell>
          <cell r="BR4660" t="str">
            <v>2020.12</v>
          </cell>
          <cell r="BS4660" t="str">
            <v>Actual</v>
          </cell>
          <cell r="BT4660">
            <v>-3250</v>
          </cell>
          <cell r="BV4660" t="str">
            <v>GBU0101</v>
          </cell>
          <cell r="CB4660" t="str">
            <v>BU14</v>
          </cell>
          <cell r="CL4660" t="str">
            <v>ACC_KFI_COI</v>
          </cell>
          <cell r="CN4660" t="str">
            <v>EFF0109</v>
          </cell>
          <cell r="CP4660">
            <v>-14385.090039999999</v>
          </cell>
          <cell r="CS4660" t="str">
            <v>GBU0402</v>
          </cell>
        </row>
        <row r="4661">
          <cell r="BD4661" t="str">
            <v>GBU0101</v>
          </cell>
          <cell r="BF4661" t="str">
            <v>BU11</v>
          </cell>
          <cell r="BP4661" t="str">
            <v>ACC_KFI_COI</v>
          </cell>
          <cell r="BR4661" t="str">
            <v>2020.12</v>
          </cell>
          <cell r="BS4661" t="str">
            <v>Visée 1</v>
          </cell>
          <cell r="BT4661">
            <v>-3950</v>
          </cell>
          <cell r="BV4661" t="str">
            <v>GBU0101</v>
          </cell>
          <cell r="CB4661" t="str">
            <v>BU14</v>
          </cell>
          <cell r="CL4661" t="str">
            <v>ACC_KFI_EBITDA</v>
          </cell>
          <cell r="CN4661" t="str">
            <v>EFF0102</v>
          </cell>
          <cell r="CP4661">
            <v>0</v>
          </cell>
          <cell r="CS4661" t="str">
            <v>GBU0402</v>
          </cell>
        </row>
        <row r="4662">
          <cell r="BD4662" t="str">
            <v>GBU0101</v>
          </cell>
          <cell r="BF4662" t="str">
            <v>BU11</v>
          </cell>
          <cell r="BP4662" t="str">
            <v>ACC_KFI_COI</v>
          </cell>
          <cell r="BR4662" t="str">
            <v>2021.06</v>
          </cell>
          <cell r="BS4662" t="str">
            <v>Actual</v>
          </cell>
          <cell r="BT4662">
            <v>-1986</v>
          </cell>
          <cell r="BV4662" t="str">
            <v>GBU0101</v>
          </cell>
          <cell r="CB4662" t="str">
            <v>BU14</v>
          </cell>
          <cell r="CL4662" t="str">
            <v>ACC_KFI_EBITDA</v>
          </cell>
          <cell r="CN4662" t="str">
            <v>EFF0105</v>
          </cell>
          <cell r="CP4662">
            <v>-2591.0399499999999</v>
          </cell>
          <cell r="CS4662" t="str">
            <v>GBU0402</v>
          </cell>
        </row>
        <row r="4663">
          <cell r="BD4663" t="str">
            <v>GBU0101</v>
          </cell>
          <cell r="BF4663" t="str">
            <v>BU11</v>
          </cell>
          <cell r="BP4663" t="str">
            <v>ACC_KFI_COI</v>
          </cell>
          <cell r="BR4663" t="str">
            <v>2021.06</v>
          </cell>
          <cell r="BS4663" t="str">
            <v>Visée 1</v>
          </cell>
          <cell r="BT4663">
            <v>-1921.06908</v>
          </cell>
          <cell r="BV4663" t="str">
            <v>GBU0101</v>
          </cell>
          <cell r="CB4663" t="str">
            <v>BU14</v>
          </cell>
          <cell r="CL4663" t="str">
            <v>ACC_KFI_EBITDA</v>
          </cell>
          <cell r="CN4663" t="str">
            <v>EFF0109</v>
          </cell>
          <cell r="CP4663">
            <v>-14908.16005</v>
          </cell>
          <cell r="CS4663" t="str">
            <v>GBU0402</v>
          </cell>
        </row>
        <row r="4664">
          <cell r="BD4664" t="str">
            <v>GBU0101</v>
          </cell>
          <cell r="BF4664" t="str">
            <v>BU11</v>
          </cell>
          <cell r="BP4664" t="str">
            <v>ACC_KFI_EBITDA</v>
          </cell>
          <cell r="BR4664" t="str">
            <v>2021.06</v>
          </cell>
          <cell r="BS4664" t="str">
            <v>Visée 1</v>
          </cell>
          <cell r="BT4664">
            <v>2.197E-2</v>
          </cell>
          <cell r="BV4664" t="str">
            <v>GBU0101</v>
          </cell>
          <cell r="CB4664" t="str">
            <v>BU14</v>
          </cell>
          <cell r="CL4664" t="str">
            <v>ACC_KFI_TO</v>
          </cell>
          <cell r="CN4664" t="str">
            <v>EFF0105</v>
          </cell>
          <cell r="CP4664">
            <v>-5251.4399700000004</v>
          </cell>
          <cell r="CS4664" t="str">
            <v>GBU0402</v>
          </cell>
        </row>
        <row r="4665">
          <cell r="BD4665" t="str">
            <v>GBU0101</v>
          </cell>
          <cell r="BF4665" t="str">
            <v>BU11</v>
          </cell>
          <cell r="BP4665" t="str">
            <v>ACC_KFI_COI</v>
          </cell>
          <cell r="BR4665" t="str">
            <v>2021.06</v>
          </cell>
          <cell r="BS4665" t="str">
            <v>Visée 1</v>
          </cell>
          <cell r="BT4665">
            <v>6.9080000000000003E-2</v>
          </cell>
          <cell r="BV4665" t="str">
            <v>GBU0101</v>
          </cell>
          <cell r="CB4665" t="str">
            <v>BU14</v>
          </cell>
          <cell r="CL4665" t="str">
            <v>ACC_KFI_TO</v>
          </cell>
          <cell r="CN4665" t="str">
            <v>EFF0109</v>
          </cell>
          <cell r="CP4665">
            <v>-12246.71003</v>
          </cell>
          <cell r="CS4665" t="str">
            <v>GBU0402</v>
          </cell>
        </row>
        <row r="4666">
          <cell r="BD4666" t="str">
            <v>GBU0101</v>
          </cell>
          <cell r="BF4666" t="str">
            <v>BU14</v>
          </cell>
          <cell r="BP4666" t="str">
            <v>ACC_KFI_TO</v>
          </cell>
          <cell r="BR4666" t="str">
            <v>2019.06</v>
          </cell>
          <cell r="BS4666" t="str">
            <v>Visée 1</v>
          </cell>
          <cell r="BT4666">
            <v>771.15</v>
          </cell>
          <cell r="BV4666" t="str">
            <v>GBU0101</v>
          </cell>
          <cell r="CB4666" t="str">
            <v>BU14</v>
          </cell>
          <cell r="CL4666" t="str">
            <v>ACC_KFI_COI</v>
          </cell>
          <cell r="CN4666" t="str">
            <v>EFF0105</v>
          </cell>
          <cell r="CP4666">
            <v>-739.38998000000004</v>
          </cell>
          <cell r="CS4666" t="str">
            <v>GBU0402</v>
          </cell>
        </row>
        <row r="4667">
          <cell r="BD4667" t="str">
            <v>GBU0101</v>
          </cell>
          <cell r="BF4667" t="str">
            <v>BU14</v>
          </cell>
          <cell r="BP4667" t="str">
            <v>ACC_KFI_TO</v>
          </cell>
          <cell r="BR4667" t="str">
            <v>2020.06</v>
          </cell>
          <cell r="BS4667" t="str">
            <v>Visée 1</v>
          </cell>
          <cell r="BT4667">
            <v>37.770000000000003</v>
          </cell>
          <cell r="BV4667" t="str">
            <v>GBU0101</v>
          </cell>
          <cell r="CB4667" t="str">
            <v>BU14</v>
          </cell>
          <cell r="CL4667" t="str">
            <v>ACC_KFI_COI</v>
          </cell>
          <cell r="CN4667" t="str">
            <v>EFF0109</v>
          </cell>
          <cell r="CP4667">
            <v>18625.359980000001</v>
          </cell>
          <cell r="CS4667" t="str">
            <v>GBU0402</v>
          </cell>
        </row>
        <row r="4668">
          <cell r="BD4668" t="str">
            <v>GBU0101</v>
          </cell>
          <cell r="BF4668" t="str">
            <v>BU14</v>
          </cell>
          <cell r="BP4668" t="str">
            <v>ACC_KFI_TO</v>
          </cell>
          <cell r="BR4668" t="str">
            <v>2020.12</v>
          </cell>
          <cell r="BS4668" t="str">
            <v>Actual</v>
          </cell>
          <cell r="BT4668">
            <v>627.79</v>
          </cell>
          <cell r="BV4668" t="str">
            <v>GBU0101</v>
          </cell>
          <cell r="CB4668" t="str">
            <v>BU14</v>
          </cell>
          <cell r="CL4668" t="str">
            <v>ACC_KFI_EBITDA</v>
          </cell>
          <cell r="CN4668" t="str">
            <v>EFF0105</v>
          </cell>
          <cell r="CP4668">
            <v>-739.93997000000002</v>
          </cell>
          <cell r="CS4668" t="str">
            <v>GBU0402</v>
          </cell>
        </row>
        <row r="4669">
          <cell r="BD4669" t="str">
            <v>GBU0101</v>
          </cell>
          <cell r="BF4669" t="str">
            <v>BU14</v>
          </cell>
          <cell r="BP4669" t="str">
            <v>ACC_KFI_TO</v>
          </cell>
          <cell r="BR4669" t="str">
            <v>2020.12</v>
          </cell>
          <cell r="BS4669" t="str">
            <v>Visée 1</v>
          </cell>
          <cell r="BT4669">
            <v>3111.99</v>
          </cell>
          <cell r="BV4669" t="str">
            <v>GBU0101</v>
          </cell>
          <cell r="CB4669" t="str">
            <v>BU14</v>
          </cell>
          <cell r="CL4669" t="str">
            <v>ACC_KFI_EBITDA</v>
          </cell>
          <cell r="CN4669" t="str">
            <v>EFF0109</v>
          </cell>
          <cell r="CP4669">
            <v>18625.36997</v>
          </cell>
          <cell r="CS4669" t="str">
            <v>GBU0402</v>
          </cell>
        </row>
        <row r="4670">
          <cell r="BD4670" t="str">
            <v>GBU0101</v>
          </cell>
          <cell r="BF4670" t="str">
            <v>BU14</v>
          </cell>
          <cell r="BP4670" t="str">
            <v>ACC_KFI_EBITDA</v>
          </cell>
          <cell r="BR4670" t="str">
            <v>2019.06</v>
          </cell>
          <cell r="BS4670" t="str">
            <v>Actual</v>
          </cell>
          <cell r="BT4670">
            <v>-486.07</v>
          </cell>
          <cell r="BV4670" t="str">
            <v>GBU0101</v>
          </cell>
          <cell r="CB4670" t="str">
            <v>BU14</v>
          </cell>
          <cell r="CL4670" t="str">
            <v>ACC_KFI_COI</v>
          </cell>
          <cell r="CN4670" t="str">
            <v>EFF0102</v>
          </cell>
          <cell r="CP4670">
            <v>300</v>
          </cell>
          <cell r="CS4670" t="str">
            <v>GBU0402</v>
          </cell>
        </row>
        <row r="4671">
          <cell r="BD4671" t="str">
            <v>GBU0101</v>
          </cell>
          <cell r="BF4671" t="str">
            <v>BU14</v>
          </cell>
          <cell r="BP4671" t="str">
            <v>ACC_KFI_EBITDA</v>
          </cell>
          <cell r="BR4671" t="str">
            <v>2019.06</v>
          </cell>
          <cell r="BS4671" t="str">
            <v>Visée 1</v>
          </cell>
          <cell r="BT4671">
            <v>1556.25</v>
          </cell>
          <cell r="BV4671" t="str">
            <v>GBU0101</v>
          </cell>
          <cell r="CB4671" t="str">
            <v>BU14</v>
          </cell>
          <cell r="CL4671" t="str">
            <v>ACC_KFI_COI</v>
          </cell>
          <cell r="CN4671" t="str">
            <v>EFF0105</v>
          </cell>
          <cell r="CP4671">
            <v>24.159990000000001</v>
          </cell>
          <cell r="CS4671" t="str">
            <v>GBU0402</v>
          </cell>
        </row>
        <row r="4672">
          <cell r="BD4672" t="str">
            <v>GBU0101</v>
          </cell>
          <cell r="BF4672" t="str">
            <v>BU14</v>
          </cell>
          <cell r="BP4672" t="str">
            <v>ACC_KFI_EBITDA</v>
          </cell>
          <cell r="BR4672" t="str">
            <v>2020.06</v>
          </cell>
          <cell r="BS4672" t="str">
            <v>Actual</v>
          </cell>
          <cell r="BT4672">
            <v>-1826.25</v>
          </cell>
          <cell r="BV4672" t="str">
            <v>GBU0101</v>
          </cell>
          <cell r="CB4672" t="str">
            <v>BU14</v>
          </cell>
          <cell r="CL4672" t="str">
            <v>ACC_KFI_COI</v>
          </cell>
          <cell r="CN4672" t="str">
            <v>EFF0109</v>
          </cell>
          <cell r="CP4672">
            <v>240.15001000000001</v>
          </cell>
          <cell r="CS4672" t="str">
            <v>GBU0402</v>
          </cell>
        </row>
        <row r="4673">
          <cell r="BD4673" t="str">
            <v>GBU0101</v>
          </cell>
          <cell r="BF4673" t="str">
            <v>BU14</v>
          </cell>
          <cell r="BP4673" t="str">
            <v>ACC_KFI_EBITDA</v>
          </cell>
          <cell r="BR4673" t="str">
            <v>2020.06</v>
          </cell>
          <cell r="BS4673" t="str">
            <v>Visée 1</v>
          </cell>
          <cell r="BT4673">
            <v>-3211.38</v>
          </cell>
          <cell r="BV4673" t="str">
            <v>GBU0101</v>
          </cell>
          <cell r="CB4673" t="str">
            <v>BU14</v>
          </cell>
          <cell r="CL4673" t="str">
            <v>ACC_KFI_EBITDA</v>
          </cell>
          <cell r="CN4673" t="str">
            <v>EFF0102</v>
          </cell>
          <cell r="CP4673">
            <v>290</v>
          </cell>
          <cell r="CS4673" t="str">
            <v>GBU0402</v>
          </cell>
        </row>
        <row r="4674">
          <cell r="BD4674" t="str">
            <v>GBU0101</v>
          </cell>
          <cell r="BF4674" t="str">
            <v>BU14</v>
          </cell>
          <cell r="BP4674" t="str">
            <v>ACC_KFI_EBITDA</v>
          </cell>
          <cell r="BR4674" t="str">
            <v>2020.12</v>
          </cell>
          <cell r="BS4674" t="str">
            <v>Actual</v>
          </cell>
          <cell r="BT4674">
            <v>-2004.02</v>
          </cell>
          <cell r="BV4674" t="str">
            <v>GBU0101</v>
          </cell>
          <cell r="CB4674" t="str">
            <v>BU14</v>
          </cell>
          <cell r="CL4674" t="str">
            <v>ACC_KFI_EBITDA</v>
          </cell>
          <cell r="CN4674" t="str">
            <v>EFF0105</v>
          </cell>
          <cell r="CP4674">
            <v>24.16</v>
          </cell>
          <cell r="CS4674" t="str">
            <v>GBU0402</v>
          </cell>
        </row>
        <row r="4675">
          <cell r="BD4675" t="str">
            <v>GBU0101</v>
          </cell>
          <cell r="BF4675" t="str">
            <v>BU14</v>
          </cell>
          <cell r="BP4675" t="str">
            <v>ACC_KFI_EBITDA</v>
          </cell>
          <cell r="BR4675" t="str">
            <v>2020.12</v>
          </cell>
          <cell r="BS4675" t="str">
            <v>Visée 1</v>
          </cell>
          <cell r="BT4675">
            <v>-3460.86</v>
          </cell>
          <cell r="BV4675" t="str">
            <v>GBU0101</v>
          </cell>
          <cell r="CB4675" t="str">
            <v>BU14</v>
          </cell>
          <cell r="CL4675" t="str">
            <v>ACC_KFI_EBITDA</v>
          </cell>
          <cell r="CN4675" t="str">
            <v>EFF0109</v>
          </cell>
          <cell r="CP4675">
            <v>240.07</v>
          </cell>
          <cell r="CS4675" t="str">
            <v>GBU0402</v>
          </cell>
        </row>
        <row r="4676">
          <cell r="BD4676" t="str">
            <v>GBU0101</v>
          </cell>
          <cell r="BF4676" t="str">
            <v>BU14</v>
          </cell>
          <cell r="BP4676" t="str">
            <v>ACC_KFI_EBITDA</v>
          </cell>
          <cell r="BR4676" t="str">
            <v>2021.06</v>
          </cell>
          <cell r="BS4676" t="str">
            <v>Actual</v>
          </cell>
          <cell r="BT4676">
            <v>-1309.46</v>
          </cell>
          <cell r="BV4676" t="str">
            <v>GBU0101</v>
          </cell>
          <cell r="CB4676" t="str">
            <v>BU14</v>
          </cell>
          <cell r="CL4676" t="str">
            <v>ACC_KFI_TO</v>
          </cell>
          <cell r="CN4676" t="str">
            <v>EFF0102</v>
          </cell>
          <cell r="CP4676">
            <v>42.77</v>
          </cell>
          <cell r="CS4676" t="str">
            <v>GBU0402</v>
          </cell>
        </row>
        <row r="4677">
          <cell r="BD4677" t="str">
            <v>GBU0101</v>
          </cell>
          <cell r="BF4677" t="str">
            <v>BU14</v>
          </cell>
          <cell r="BP4677" t="str">
            <v>ACC_KFI_EBITDA</v>
          </cell>
          <cell r="BR4677" t="str">
            <v>2021.06</v>
          </cell>
          <cell r="BS4677" t="str">
            <v>Visée 1</v>
          </cell>
          <cell r="BT4677">
            <v>-1701.92</v>
          </cell>
          <cell r="BV4677" t="str">
            <v>GBU0101</v>
          </cell>
          <cell r="CB4677" t="str">
            <v>BU14</v>
          </cell>
          <cell r="CL4677" t="str">
            <v>ACC_KFI_TO</v>
          </cell>
          <cell r="CN4677" t="str">
            <v>EFF0105</v>
          </cell>
          <cell r="CP4677">
            <v>0</v>
          </cell>
          <cell r="CS4677" t="str">
            <v>GBU0402</v>
          </cell>
        </row>
        <row r="4678">
          <cell r="BD4678" t="str">
            <v>GBU0101</v>
          </cell>
          <cell r="BF4678" t="str">
            <v>BU14</v>
          </cell>
          <cell r="BP4678" t="str">
            <v>ACC_KFI_COI</v>
          </cell>
          <cell r="BR4678" t="str">
            <v>2019.06</v>
          </cell>
          <cell r="BS4678" t="str">
            <v>Actual</v>
          </cell>
          <cell r="BT4678">
            <v>-547.29</v>
          </cell>
          <cell r="BV4678" t="str">
            <v>GBU0101</v>
          </cell>
          <cell r="CB4678" t="str">
            <v>BU14</v>
          </cell>
          <cell r="CL4678" t="str">
            <v>ACC_KFI_TO</v>
          </cell>
          <cell r="CN4678" t="str">
            <v>EFF0109</v>
          </cell>
          <cell r="CP4678">
            <v>0.51</v>
          </cell>
          <cell r="CS4678" t="str">
            <v>GBU0402</v>
          </cell>
        </row>
        <row r="4679">
          <cell r="BD4679" t="str">
            <v>GBU0101</v>
          </cell>
          <cell r="BF4679" t="str">
            <v>BU14</v>
          </cell>
          <cell r="BP4679" t="str">
            <v>ACC_KFI_COI</v>
          </cell>
          <cell r="BR4679" t="str">
            <v>2019.06</v>
          </cell>
          <cell r="BS4679" t="str">
            <v>Visée 1</v>
          </cell>
          <cell r="BT4679">
            <v>1477.79</v>
          </cell>
          <cell r="BV4679" t="str">
            <v>GBU0101</v>
          </cell>
          <cell r="CB4679" t="str">
            <v>BU14</v>
          </cell>
          <cell r="CL4679" t="str">
            <v>ACC_KFI_COI</v>
          </cell>
          <cell r="CN4679" t="str">
            <v>EFF0105</v>
          </cell>
          <cell r="CP4679">
            <v>0</v>
          </cell>
          <cell r="CS4679" t="str">
            <v>GBU0402</v>
          </cell>
        </row>
        <row r="4680">
          <cell r="BD4680" t="str">
            <v>GBU0101</v>
          </cell>
          <cell r="BF4680" t="str">
            <v>BU14</v>
          </cell>
          <cell r="BP4680" t="str">
            <v>ACC_KFI_COI</v>
          </cell>
          <cell r="BR4680" t="str">
            <v>2020.06</v>
          </cell>
          <cell r="BS4680" t="str">
            <v>Actual</v>
          </cell>
          <cell r="BT4680">
            <v>-1882.09</v>
          </cell>
          <cell r="BV4680" t="str">
            <v>GBU0101</v>
          </cell>
          <cell r="CB4680" t="str">
            <v>BU14</v>
          </cell>
          <cell r="CL4680" t="str">
            <v>ACC_KFI_COI</v>
          </cell>
          <cell r="CN4680" t="str">
            <v>EFF0109</v>
          </cell>
          <cell r="CP4680">
            <v>-12.2</v>
          </cell>
          <cell r="CS4680" t="str">
            <v>GBU0402</v>
          </cell>
        </row>
        <row r="4681">
          <cell r="BD4681" t="str">
            <v>GBU0101</v>
          </cell>
          <cell r="BF4681" t="str">
            <v>BU14</v>
          </cell>
          <cell r="BP4681" t="str">
            <v>ACC_KFI_COI</v>
          </cell>
          <cell r="BR4681" t="str">
            <v>2020.06</v>
          </cell>
          <cell r="BS4681" t="str">
            <v>Visée 1</v>
          </cell>
          <cell r="BT4681">
            <v>-3287.72</v>
          </cell>
          <cell r="BV4681" t="str">
            <v>GBU0101</v>
          </cell>
          <cell r="CB4681" t="str">
            <v>BU14</v>
          </cell>
          <cell r="CL4681" t="str">
            <v>ACC_KFI_EBITDA</v>
          </cell>
          <cell r="CN4681" t="str">
            <v>EFF0105</v>
          </cell>
          <cell r="CP4681">
            <v>0</v>
          </cell>
          <cell r="CS4681" t="str">
            <v>GBU0402</v>
          </cell>
        </row>
        <row r="4682">
          <cell r="BD4682" t="str">
            <v>GBU0101</v>
          </cell>
          <cell r="BF4682" t="str">
            <v>BU14</v>
          </cell>
          <cell r="BP4682" t="str">
            <v>ACC_KFI_COI</v>
          </cell>
          <cell r="BR4682" t="str">
            <v>2020.12</v>
          </cell>
          <cell r="BS4682" t="str">
            <v>Actual</v>
          </cell>
          <cell r="BT4682">
            <v>-2521.6999999999998</v>
          </cell>
          <cell r="BV4682" t="str">
            <v>GBU0101</v>
          </cell>
          <cell r="CB4682" t="str">
            <v>BU14</v>
          </cell>
          <cell r="CL4682" t="str">
            <v>ACC_KFI_EBITDA</v>
          </cell>
          <cell r="CN4682" t="str">
            <v>EFF0109</v>
          </cell>
          <cell r="CP4682">
            <v>-12.2</v>
          </cell>
          <cell r="CS4682" t="str">
            <v>GBU0402</v>
          </cell>
        </row>
        <row r="4683">
          <cell r="BD4683" t="str">
            <v>GBU0101</v>
          </cell>
          <cell r="BF4683" t="str">
            <v>BU14</v>
          </cell>
          <cell r="BP4683" t="str">
            <v>ACC_KFI_COI</v>
          </cell>
          <cell r="BR4683" t="str">
            <v>2020.12</v>
          </cell>
          <cell r="BS4683" t="str">
            <v>Visée 1</v>
          </cell>
          <cell r="BT4683">
            <v>-3582.75</v>
          </cell>
          <cell r="BV4683" t="str">
            <v>GBU0101</v>
          </cell>
          <cell r="CB4683" t="str">
            <v>BU14</v>
          </cell>
          <cell r="CL4683" t="str">
            <v>ACC_KFI_COI</v>
          </cell>
          <cell r="CN4683" t="str">
            <v>EFF0105</v>
          </cell>
          <cell r="CP4683">
            <v>-3654.6199799999999</v>
          </cell>
          <cell r="CS4683" t="str">
            <v>GBU0402</v>
          </cell>
        </row>
        <row r="4684">
          <cell r="BD4684" t="str">
            <v>GBU0101</v>
          </cell>
          <cell r="BF4684" t="str">
            <v>BU14</v>
          </cell>
          <cell r="BP4684" t="str">
            <v>ACC_KFI_COI</v>
          </cell>
          <cell r="BR4684" t="str">
            <v>2021.06</v>
          </cell>
          <cell r="BS4684" t="str">
            <v>Actual</v>
          </cell>
          <cell r="BT4684">
            <v>-1445.49</v>
          </cell>
          <cell r="BV4684" t="str">
            <v>GBU0101</v>
          </cell>
          <cell r="CB4684" t="str">
            <v>BU14</v>
          </cell>
          <cell r="CL4684" t="str">
            <v>ACC_KFI_COI</v>
          </cell>
          <cell r="CN4684" t="str">
            <v>EFF0109</v>
          </cell>
          <cell r="CP4684">
            <v>-10625.45002</v>
          </cell>
          <cell r="CS4684" t="str">
            <v>GBU0402</v>
          </cell>
        </row>
        <row r="4685">
          <cell r="BD4685" t="str">
            <v>GBU0101</v>
          </cell>
          <cell r="BF4685" t="str">
            <v>BU14</v>
          </cell>
          <cell r="BP4685" t="str">
            <v>ACC_KFI_COI</v>
          </cell>
          <cell r="BR4685" t="str">
            <v>2021.06</v>
          </cell>
          <cell r="BS4685" t="str">
            <v>Visée 1</v>
          </cell>
          <cell r="BT4685">
            <v>-1762.63</v>
          </cell>
          <cell r="BV4685" t="str">
            <v>GBU0101</v>
          </cell>
          <cell r="CB4685" t="str">
            <v>BU14</v>
          </cell>
          <cell r="CL4685" t="str">
            <v>ACC_KFI_EBITDA</v>
          </cell>
          <cell r="CN4685" t="str">
            <v>EFF0105</v>
          </cell>
          <cell r="CP4685">
            <v>-3689.06997</v>
          </cell>
          <cell r="CS4685" t="str">
            <v>GBU0402</v>
          </cell>
        </row>
        <row r="4686">
          <cell r="BD4686" t="str">
            <v>GBU0101</v>
          </cell>
          <cell r="BF4686" t="str">
            <v>BU14</v>
          </cell>
          <cell r="BP4686" t="str">
            <v>ACC_KFI_+GTHCPXDBSO</v>
          </cell>
          <cell r="BR4686" t="str">
            <v>2019.06</v>
          </cell>
          <cell r="BS4686" t="str">
            <v>Actual</v>
          </cell>
          <cell r="BT4686">
            <v>-20.11</v>
          </cell>
          <cell r="BV4686" t="str">
            <v>GBU0101</v>
          </cell>
          <cell r="CB4686" t="str">
            <v>BU14</v>
          </cell>
          <cell r="CL4686" t="str">
            <v>ACC_KFI_EBITDA</v>
          </cell>
          <cell r="CN4686" t="str">
            <v>EFF0109</v>
          </cell>
          <cell r="CP4686">
            <v>-10554.94003</v>
          </cell>
          <cell r="CS4686" t="str">
            <v>GBU0402</v>
          </cell>
        </row>
        <row r="4687">
          <cell r="BD4687" t="str">
            <v>GBU0101</v>
          </cell>
          <cell r="BF4687" t="str">
            <v>BU14</v>
          </cell>
          <cell r="BP4687" t="str">
            <v>ACC_KFI_+GTHCPXDBSO</v>
          </cell>
          <cell r="BR4687" t="str">
            <v>2020.12</v>
          </cell>
          <cell r="BS4687" t="str">
            <v>Actual</v>
          </cell>
          <cell r="BT4687">
            <v>-32.880000000000003</v>
          </cell>
          <cell r="BV4687" t="str">
            <v>GBU0101</v>
          </cell>
          <cell r="CB4687" t="str">
            <v>BU14</v>
          </cell>
          <cell r="CL4687" t="str">
            <v>ACC_KFI_TO</v>
          </cell>
          <cell r="CN4687" t="str">
            <v>EFF0105</v>
          </cell>
          <cell r="CP4687">
            <v>-3581.77999</v>
          </cell>
          <cell r="CS4687" t="str">
            <v>GBU0402</v>
          </cell>
        </row>
        <row r="4688">
          <cell r="BD4688" t="str">
            <v>GBU0101</v>
          </cell>
          <cell r="BF4688" t="str">
            <v>BU14</v>
          </cell>
          <cell r="BP4688" t="str">
            <v>ACC_KFI_+GTHCPXDBSO</v>
          </cell>
          <cell r="BR4688" t="str">
            <v>2021.06</v>
          </cell>
          <cell r="BS4688" t="str">
            <v>Actual</v>
          </cell>
          <cell r="BT4688">
            <v>-5.33</v>
          </cell>
          <cell r="BV4688" t="str">
            <v>GBU0101</v>
          </cell>
          <cell r="CB4688" t="str">
            <v>BU14</v>
          </cell>
          <cell r="CL4688" t="str">
            <v>ACC_KFI_TO</v>
          </cell>
          <cell r="CN4688" t="str">
            <v>EFF0109</v>
          </cell>
          <cell r="CP4688">
            <v>9128.4799899999998</v>
          </cell>
          <cell r="CS4688" t="str">
            <v>GBU0402</v>
          </cell>
        </row>
        <row r="4689">
          <cell r="BD4689" t="str">
            <v>GBU0101</v>
          </cell>
          <cell r="BF4689" t="str">
            <v>BU14</v>
          </cell>
          <cell r="BP4689" t="str">
            <v>ACC_KFI_+GSSCPXDBSO</v>
          </cell>
          <cell r="BR4689" t="str">
            <v>2019.06</v>
          </cell>
          <cell r="BS4689" t="str">
            <v>Actual</v>
          </cell>
          <cell r="BT4689">
            <v>35.03</v>
          </cell>
          <cell r="BV4689" t="str">
            <v>GBU0101</v>
          </cell>
          <cell r="CB4689" t="str">
            <v>BU14</v>
          </cell>
          <cell r="CL4689" t="str">
            <v>ACC_KFI_COI</v>
          </cell>
          <cell r="CN4689" t="str">
            <v>EFF0105</v>
          </cell>
          <cell r="CS4689" t="str">
            <v>GBU0402</v>
          </cell>
        </row>
        <row r="4690">
          <cell r="BD4690" t="str">
            <v>GBU0101</v>
          </cell>
          <cell r="BF4690" t="str">
            <v>BU14</v>
          </cell>
          <cell r="BP4690" t="str">
            <v>ACC_KFI_+GSSCPXDBSO</v>
          </cell>
          <cell r="BR4690" t="str">
            <v>2019.06</v>
          </cell>
          <cell r="BS4690" t="str">
            <v>Visée 1</v>
          </cell>
          <cell r="BT4690">
            <v>114.08</v>
          </cell>
          <cell r="BV4690" t="str">
            <v>GBU0101</v>
          </cell>
          <cell r="CB4690" t="str">
            <v>BU14</v>
          </cell>
          <cell r="CL4690" t="str">
            <v>ACC_KFI_COI</v>
          </cell>
          <cell r="CN4690" t="str">
            <v>EFF0109</v>
          </cell>
          <cell r="CP4690">
            <v>44.560360000000003</v>
          </cell>
          <cell r="CS4690" t="str">
            <v>GBU0402</v>
          </cell>
        </row>
        <row r="4691">
          <cell r="BD4691" t="str">
            <v>GBU0101</v>
          </cell>
          <cell r="BF4691" t="str">
            <v>BU14</v>
          </cell>
          <cell r="BP4691" t="str">
            <v>ACC_KFI_+GSSCPXDBSO</v>
          </cell>
          <cell r="BR4691" t="str">
            <v>2020.06</v>
          </cell>
          <cell r="BS4691" t="str">
            <v>Actual</v>
          </cell>
          <cell r="BT4691">
            <v>6.69</v>
          </cell>
          <cell r="BV4691" t="str">
            <v>GBU0101</v>
          </cell>
          <cell r="CB4691" t="str">
            <v>BU14</v>
          </cell>
          <cell r="CL4691" t="str">
            <v>ACC_KFI_EBITDA</v>
          </cell>
          <cell r="CN4691" t="str">
            <v>EFF0105</v>
          </cell>
          <cell r="CS4691" t="str">
            <v>GBU0402</v>
          </cell>
        </row>
        <row r="4692">
          <cell r="BD4692" t="str">
            <v>GBU0101</v>
          </cell>
          <cell r="BF4692" t="str">
            <v>BU14</v>
          </cell>
          <cell r="BP4692" t="str">
            <v>ACC_KFI_+GSSCPXDBSO</v>
          </cell>
          <cell r="BR4692" t="str">
            <v>2020.06</v>
          </cell>
          <cell r="BS4692" t="str">
            <v>Visée 1</v>
          </cell>
          <cell r="BT4692">
            <v>48</v>
          </cell>
          <cell r="BV4692" t="str">
            <v>GBU0101</v>
          </cell>
          <cell r="CB4692" t="str">
            <v>BU14</v>
          </cell>
          <cell r="CL4692" t="str">
            <v>ACC_KFI_EBITDA</v>
          </cell>
          <cell r="CN4692" t="str">
            <v>EFF0109</v>
          </cell>
          <cell r="CP4692">
            <v>47.878900000000002</v>
          </cell>
          <cell r="CS4692" t="str">
            <v>GBU0402</v>
          </cell>
        </row>
        <row r="4693">
          <cell r="BD4693" t="str">
            <v>GBU0101</v>
          </cell>
          <cell r="BF4693" t="str">
            <v>BU14</v>
          </cell>
          <cell r="BP4693" t="str">
            <v>ACC_KFI_+GSSCPXDBSO</v>
          </cell>
          <cell r="BR4693" t="str">
            <v>2020.12</v>
          </cell>
          <cell r="BS4693" t="str">
            <v>Actual</v>
          </cell>
          <cell r="BT4693">
            <v>-15.82</v>
          </cell>
          <cell r="BV4693" t="str">
            <v>GBU0101</v>
          </cell>
          <cell r="CB4693" t="str">
            <v>BU14</v>
          </cell>
          <cell r="CL4693" t="str">
            <v>ACC_KFI_COI</v>
          </cell>
          <cell r="CN4693" t="str">
            <v>EFF0105</v>
          </cell>
          <cell r="CS4693" t="str">
            <v>GBU0402</v>
          </cell>
        </row>
        <row r="4694">
          <cell r="BD4694" t="str">
            <v>GBU0101</v>
          </cell>
          <cell r="BF4694" t="str">
            <v>BU14</v>
          </cell>
          <cell r="BP4694" t="str">
            <v>ACC_KFI_+GSSCPXDBSO</v>
          </cell>
          <cell r="BR4694" t="str">
            <v>2020.12</v>
          </cell>
          <cell r="BS4694" t="str">
            <v>Visée 1</v>
          </cell>
          <cell r="BT4694">
            <v>48</v>
          </cell>
          <cell r="BV4694" t="str">
            <v>GBU0101</v>
          </cell>
          <cell r="CB4694" t="str">
            <v>BU14</v>
          </cell>
          <cell r="CL4694" t="str">
            <v>ACC_KFI_COI</v>
          </cell>
          <cell r="CN4694" t="str">
            <v>EFF0109</v>
          </cell>
          <cell r="CP4694">
            <v>0.42964000000000002</v>
          </cell>
          <cell r="CS4694" t="str">
            <v>GBU0402</v>
          </cell>
        </row>
        <row r="4695">
          <cell r="BD4695" t="str">
            <v>GBU0101</v>
          </cell>
          <cell r="BF4695" t="str">
            <v>BU14</v>
          </cell>
          <cell r="BP4695" t="str">
            <v>ACC_KFI_+GSSCPXDBSO</v>
          </cell>
          <cell r="BR4695" t="str">
            <v>2021.06</v>
          </cell>
          <cell r="BS4695" t="str">
            <v>Actual</v>
          </cell>
          <cell r="BT4695">
            <v>-4.4800000000000004</v>
          </cell>
          <cell r="BV4695" t="str">
            <v>GBU0101</v>
          </cell>
          <cell r="CB4695" t="str">
            <v>BU14</v>
          </cell>
          <cell r="CL4695" t="str">
            <v>ACC_KFI_EBITDA</v>
          </cell>
          <cell r="CN4695" t="str">
            <v>EFF0105</v>
          </cell>
          <cell r="CS4695" t="str">
            <v>GBU0402</v>
          </cell>
        </row>
        <row r="4696">
          <cell r="BD4696" t="str">
            <v>GBU0101</v>
          </cell>
          <cell r="BF4696" t="str">
            <v>BU14</v>
          </cell>
          <cell r="BP4696" t="str">
            <v>ACC_KFI_+GSSCPXDBSO</v>
          </cell>
          <cell r="BR4696" t="str">
            <v>2021.06</v>
          </cell>
          <cell r="BS4696" t="str">
            <v>Visée 1</v>
          </cell>
          <cell r="BT4696">
            <v>68.34</v>
          </cell>
          <cell r="BV4696" t="str">
            <v>GBU0101</v>
          </cell>
          <cell r="CB4696" t="str">
            <v>BU14</v>
          </cell>
          <cell r="CL4696" t="str">
            <v>ACC_KFI_EBITDA</v>
          </cell>
          <cell r="CN4696" t="str">
            <v>EFF0109</v>
          </cell>
          <cell r="CP4696">
            <v>0.1111</v>
          </cell>
          <cell r="CS4696" t="str">
            <v>GBU0402</v>
          </cell>
        </row>
        <row r="4697">
          <cell r="BD4697" t="str">
            <v>GBU0101</v>
          </cell>
          <cell r="BF4697" t="str">
            <v>BU14</v>
          </cell>
          <cell r="BP4697" t="str">
            <v>ACC_KFI_TO</v>
          </cell>
          <cell r="BR4697" t="str">
            <v>2019.06</v>
          </cell>
          <cell r="BS4697" t="str">
            <v>Actual</v>
          </cell>
          <cell r="BT4697">
            <v>28212.38</v>
          </cell>
          <cell r="BV4697" t="str">
            <v>GBU0101</v>
          </cell>
          <cell r="CB4697" t="str">
            <v>BU14</v>
          </cell>
          <cell r="CL4697" t="str">
            <v>ACC_KFI_COI</v>
          </cell>
          <cell r="CN4697" t="str">
            <v>EFF0105</v>
          </cell>
          <cell r="CP4697">
            <v>205.48998</v>
          </cell>
          <cell r="CS4697" t="str">
            <v>GBU0402</v>
          </cell>
        </row>
        <row r="4698">
          <cell r="BD4698" t="str">
            <v>GBU0101</v>
          </cell>
          <cell r="BF4698" t="str">
            <v>BU14</v>
          </cell>
          <cell r="BP4698" t="str">
            <v>ACC_KFI_TO</v>
          </cell>
          <cell r="BR4698" t="str">
            <v>2019.06</v>
          </cell>
          <cell r="BS4698" t="str">
            <v>Visée 1</v>
          </cell>
          <cell r="BT4698">
            <v>12076.96</v>
          </cell>
          <cell r="BV4698" t="str">
            <v>GBU0101</v>
          </cell>
          <cell r="CB4698" t="str">
            <v>BU14</v>
          </cell>
          <cell r="CL4698" t="str">
            <v>ACC_KFI_COI</v>
          </cell>
          <cell r="CN4698" t="str">
            <v>EFF0109</v>
          </cell>
          <cell r="CP4698">
            <v>993.11001999999996</v>
          </cell>
          <cell r="CS4698" t="str">
            <v>GBU0402</v>
          </cell>
        </row>
        <row r="4699">
          <cell r="BD4699" t="str">
            <v>GBU0101</v>
          </cell>
          <cell r="BF4699" t="str">
            <v>BU14</v>
          </cell>
          <cell r="BP4699" t="str">
            <v>ACC_KFI_TO</v>
          </cell>
          <cell r="BR4699" t="str">
            <v>2020.06</v>
          </cell>
          <cell r="BS4699" t="str">
            <v>Actual</v>
          </cell>
          <cell r="BT4699">
            <v>34746.31</v>
          </cell>
          <cell r="BV4699" t="str">
            <v>GBU0101</v>
          </cell>
          <cell r="CB4699" t="str">
            <v>BU14</v>
          </cell>
          <cell r="CL4699" t="str">
            <v>ACC_KFI_EBITDA</v>
          </cell>
          <cell r="CN4699" t="str">
            <v>EFF0105</v>
          </cell>
          <cell r="CP4699">
            <v>205.48998</v>
          </cell>
          <cell r="CS4699" t="str">
            <v>GBU0402</v>
          </cell>
        </row>
        <row r="4700">
          <cell r="BD4700" t="str">
            <v>GBU0101</v>
          </cell>
          <cell r="BF4700" t="str">
            <v>BU14</v>
          </cell>
          <cell r="BP4700" t="str">
            <v>ACC_KFI_TO</v>
          </cell>
          <cell r="BR4700" t="str">
            <v>2020.12</v>
          </cell>
          <cell r="BS4700" t="str">
            <v>Actual</v>
          </cell>
          <cell r="BT4700">
            <v>63920.49</v>
          </cell>
          <cell r="BV4700" t="str">
            <v>GBU0101</v>
          </cell>
          <cell r="CB4700" t="str">
            <v>BU14</v>
          </cell>
          <cell r="CL4700" t="str">
            <v>ACC_KFI_EBITDA</v>
          </cell>
          <cell r="CN4700" t="str">
            <v>EFF0109</v>
          </cell>
          <cell r="CP4700">
            <v>993.11001999999996</v>
          </cell>
          <cell r="CS4700" t="str">
            <v>GBU0402</v>
          </cell>
        </row>
        <row r="4701">
          <cell r="BD4701" t="str">
            <v>GBU0101</v>
          </cell>
          <cell r="BF4701" t="str">
            <v>BU14</v>
          </cell>
          <cell r="BP4701" t="str">
            <v>ACC_KFI_TO</v>
          </cell>
          <cell r="BR4701" t="str">
            <v>2021.06</v>
          </cell>
          <cell r="BS4701" t="str">
            <v>Actual</v>
          </cell>
          <cell r="BT4701">
            <v>16044.48</v>
          </cell>
          <cell r="BV4701" t="str">
            <v>GBU0101</v>
          </cell>
          <cell r="CB4701" t="str">
            <v>BU14</v>
          </cell>
          <cell r="CL4701" t="str">
            <v>ACC_KFI_COI</v>
          </cell>
          <cell r="CN4701" t="str">
            <v>EFF0102</v>
          </cell>
          <cell r="CP4701">
            <v>-6.4999999999999997E-4</v>
          </cell>
          <cell r="CS4701" t="str">
            <v>GBU0402</v>
          </cell>
        </row>
        <row r="4702">
          <cell r="BD4702" t="str">
            <v>GBU0101</v>
          </cell>
          <cell r="BF4702" t="str">
            <v>BU14</v>
          </cell>
          <cell r="BP4702" t="str">
            <v>ACC_KFI_EBITDA</v>
          </cell>
          <cell r="BR4702" t="str">
            <v>2019.06</v>
          </cell>
          <cell r="BS4702" t="str">
            <v>Actual</v>
          </cell>
          <cell r="BT4702">
            <v>25211.24</v>
          </cell>
          <cell r="BV4702" t="str">
            <v>GBU0101</v>
          </cell>
          <cell r="CB4702" t="str">
            <v>BU14</v>
          </cell>
          <cell r="CL4702" t="str">
            <v>ACC_KFI_COI</v>
          </cell>
          <cell r="CN4702" t="str">
            <v>EFF0105</v>
          </cell>
          <cell r="CP4702">
            <v>7.4651899999999998</v>
          </cell>
          <cell r="CS4702" t="str">
            <v>GBU0402</v>
          </cell>
        </row>
        <row r="4703">
          <cell r="BD4703" t="str">
            <v>GBU0101</v>
          </cell>
          <cell r="BF4703" t="str">
            <v>BU14</v>
          </cell>
          <cell r="BP4703" t="str">
            <v>ACC_KFI_EBITDA</v>
          </cell>
          <cell r="BR4703" t="str">
            <v>2019.06</v>
          </cell>
          <cell r="BS4703" t="str">
            <v>Visée 1</v>
          </cell>
          <cell r="BT4703">
            <v>12208.52</v>
          </cell>
          <cell r="BV4703" t="str">
            <v>GBU0101</v>
          </cell>
          <cell r="CB4703" t="str">
            <v>BU14</v>
          </cell>
          <cell r="CL4703" t="str">
            <v>ACC_KFI_COI</v>
          </cell>
          <cell r="CN4703" t="str">
            <v>EFF0109</v>
          </cell>
          <cell r="CP4703">
            <v>-4621.0771400000003</v>
          </cell>
          <cell r="CS4703" t="str">
            <v>GBU0402</v>
          </cell>
        </row>
        <row r="4704">
          <cell r="BD4704" t="str">
            <v>GBU0101</v>
          </cell>
          <cell r="BF4704" t="str">
            <v>BU14</v>
          </cell>
          <cell r="BP4704" t="str">
            <v>ACC_KFI_EBITDA</v>
          </cell>
          <cell r="BR4704" t="str">
            <v>2020.06</v>
          </cell>
          <cell r="BS4704" t="str">
            <v>Actual</v>
          </cell>
          <cell r="BT4704">
            <v>30571.919999999998</v>
          </cell>
          <cell r="BV4704" t="str">
            <v>GBU0101</v>
          </cell>
          <cell r="CB4704" t="str">
            <v>BU14</v>
          </cell>
          <cell r="CL4704" t="str">
            <v>ACC_KFI_COI</v>
          </cell>
          <cell r="CN4704" t="str">
            <v>EFF0220</v>
          </cell>
          <cell r="CP4704">
            <v>1.0000000000000001E-5</v>
          </cell>
          <cell r="CS4704" t="str">
            <v>GBU0402</v>
          </cell>
        </row>
        <row r="4705">
          <cell r="BD4705" t="str">
            <v>GBU0101</v>
          </cell>
          <cell r="BF4705" t="str">
            <v>BU14</v>
          </cell>
          <cell r="BP4705" t="str">
            <v>ACC_KFI_EBITDA</v>
          </cell>
          <cell r="BR4705" t="str">
            <v>2020.06</v>
          </cell>
          <cell r="BS4705" t="str">
            <v>Visée 1</v>
          </cell>
          <cell r="BT4705">
            <v>403.81</v>
          </cell>
          <cell r="BV4705" t="str">
            <v>GBU0101</v>
          </cell>
          <cell r="CB4705" t="str">
            <v>BU14</v>
          </cell>
          <cell r="CL4705" t="str">
            <v>ACC_KFI_EBITDA</v>
          </cell>
          <cell r="CN4705" t="str">
            <v>EFF0102</v>
          </cell>
          <cell r="CP4705">
            <v>-6.4999999999999997E-4</v>
          </cell>
          <cell r="CS4705" t="str">
            <v>GBU0402</v>
          </cell>
        </row>
        <row r="4706">
          <cell r="BD4706" t="str">
            <v>GBU0101</v>
          </cell>
          <cell r="BF4706" t="str">
            <v>BU14</v>
          </cell>
          <cell r="BP4706" t="str">
            <v>ACC_KFI_EBITDA</v>
          </cell>
          <cell r="BR4706" t="str">
            <v>2020.12</v>
          </cell>
          <cell r="BS4706" t="str">
            <v>Actual</v>
          </cell>
          <cell r="BT4706">
            <v>56034.09</v>
          </cell>
          <cell r="BV4706" t="str">
            <v>GBU0101</v>
          </cell>
          <cell r="CB4706" t="str">
            <v>BU14</v>
          </cell>
          <cell r="CL4706" t="str">
            <v>ACC_KFI_EBITDA</v>
          </cell>
          <cell r="CN4706" t="str">
            <v>EFF0105</v>
          </cell>
          <cell r="CP4706">
            <v>7.4651899999999998</v>
          </cell>
          <cell r="CS4706" t="str">
            <v>GBU0402</v>
          </cell>
        </row>
        <row r="4707">
          <cell r="BD4707" t="str">
            <v>GBU0101</v>
          </cell>
          <cell r="BF4707" t="str">
            <v>BU14</v>
          </cell>
          <cell r="BP4707" t="str">
            <v>ACC_KFI_EBITDA</v>
          </cell>
          <cell r="BR4707" t="str">
            <v>2020.12</v>
          </cell>
          <cell r="BS4707" t="str">
            <v>Visée 1</v>
          </cell>
          <cell r="BT4707">
            <v>-39.479999999999997</v>
          </cell>
          <cell r="BV4707" t="str">
            <v>GBU0101</v>
          </cell>
          <cell r="CB4707" t="str">
            <v>BU14</v>
          </cell>
          <cell r="CL4707" t="str">
            <v>ACC_KFI_EBITDA</v>
          </cell>
          <cell r="CN4707" t="str">
            <v>EFF0109</v>
          </cell>
          <cell r="CP4707">
            <v>-4621.0771400000003</v>
          </cell>
          <cell r="CS4707" t="str">
            <v>GBU0402</v>
          </cell>
        </row>
        <row r="4708">
          <cell r="BD4708" t="str">
            <v>GBU0101</v>
          </cell>
          <cell r="BF4708" t="str">
            <v>BU14</v>
          </cell>
          <cell r="BP4708" t="str">
            <v>ACC_KFI_EBITDA</v>
          </cell>
          <cell r="BR4708" t="str">
            <v>2021.06</v>
          </cell>
          <cell r="BS4708" t="str">
            <v>Actual</v>
          </cell>
          <cell r="BT4708">
            <v>14285.52</v>
          </cell>
          <cell r="BV4708" t="str">
            <v>GBU0101</v>
          </cell>
          <cell r="CB4708" t="str">
            <v>BU14</v>
          </cell>
          <cell r="CL4708" t="str">
            <v>ACC_KFI_EBITDA</v>
          </cell>
          <cell r="CN4708" t="str">
            <v>EFF0220</v>
          </cell>
          <cell r="CP4708">
            <v>1.0000000000000001E-5</v>
          </cell>
          <cell r="CS4708" t="str">
            <v>GBU0402</v>
          </cell>
        </row>
        <row r="4709">
          <cell r="BD4709" t="str">
            <v>GBU0101</v>
          </cell>
          <cell r="BF4709" t="str">
            <v>BU14</v>
          </cell>
          <cell r="BP4709" t="str">
            <v>ACC_KFI_EBITDA</v>
          </cell>
          <cell r="BR4709" t="str">
            <v>2021.06</v>
          </cell>
          <cell r="BS4709" t="str">
            <v>Visée 1</v>
          </cell>
          <cell r="BT4709">
            <v>355.95</v>
          </cell>
          <cell r="BV4709" t="str">
            <v>GBU0101</v>
          </cell>
          <cell r="CB4709" t="str">
            <v>BU14</v>
          </cell>
          <cell r="CL4709" t="str">
            <v>ACC_KFI_COI</v>
          </cell>
          <cell r="CN4709" t="str">
            <v>EFF0102</v>
          </cell>
          <cell r="CP4709">
            <v>6.4000000000000005E-4</v>
          </cell>
          <cell r="CS4709" t="str">
            <v>GBU0402</v>
          </cell>
        </row>
        <row r="4710">
          <cell r="BD4710" t="str">
            <v>GBU0101</v>
          </cell>
          <cell r="BF4710" t="str">
            <v>BU14</v>
          </cell>
          <cell r="BP4710" t="str">
            <v>ACC_KFI_COI</v>
          </cell>
          <cell r="BR4710" t="str">
            <v>2019.06</v>
          </cell>
          <cell r="BS4710" t="str">
            <v>Actual</v>
          </cell>
          <cell r="BT4710">
            <v>18938.66</v>
          </cell>
          <cell r="BV4710" t="str">
            <v>GBU0101</v>
          </cell>
          <cell r="CB4710" t="str">
            <v>BU14</v>
          </cell>
          <cell r="CL4710" t="str">
            <v>ACC_KFI_COI</v>
          </cell>
          <cell r="CN4710" t="str">
            <v>EFF0105</v>
          </cell>
          <cell r="CP4710">
            <v>1455.46192</v>
          </cell>
          <cell r="CS4710" t="str">
            <v>GBU0402</v>
          </cell>
        </row>
        <row r="4711">
          <cell r="BD4711" t="str">
            <v>GBU0101</v>
          </cell>
          <cell r="BF4711" t="str">
            <v>BU14</v>
          </cell>
          <cell r="BP4711" t="str">
            <v>ACC_KFI_COI</v>
          </cell>
          <cell r="BR4711" t="str">
            <v>2019.06</v>
          </cell>
          <cell r="BS4711" t="str">
            <v>Visée 1</v>
          </cell>
          <cell r="BT4711">
            <v>9265.9500000000007</v>
          </cell>
          <cell r="BV4711" t="str">
            <v>GBU0101</v>
          </cell>
          <cell r="CB4711" t="str">
            <v>BU14</v>
          </cell>
          <cell r="CL4711" t="str">
            <v>ACC_KFI_COI</v>
          </cell>
          <cell r="CN4711" t="str">
            <v>EFF0109</v>
          </cell>
          <cell r="CP4711">
            <v>10013.450699999999</v>
          </cell>
          <cell r="CS4711" t="str">
            <v>GBU0402</v>
          </cell>
        </row>
        <row r="4712">
          <cell r="BD4712" t="str">
            <v>GBU0101</v>
          </cell>
          <cell r="BF4712" t="str">
            <v>BU14</v>
          </cell>
          <cell r="BP4712" t="str">
            <v>ACC_KFI_COI</v>
          </cell>
          <cell r="BR4712" t="str">
            <v>2020.06</v>
          </cell>
          <cell r="BS4712" t="str">
            <v>Actual</v>
          </cell>
          <cell r="BT4712">
            <v>30571.88</v>
          </cell>
          <cell r="BV4712" t="str">
            <v>GBU0101</v>
          </cell>
          <cell r="CB4712" t="str">
            <v>BU14</v>
          </cell>
          <cell r="CL4712" t="str">
            <v>ACC_KFI_COI</v>
          </cell>
          <cell r="CN4712" t="str">
            <v>EFF0221</v>
          </cell>
          <cell r="CP4712">
            <v>414.81849999999997</v>
          </cell>
          <cell r="CS4712" t="str">
            <v>GBU0402</v>
          </cell>
        </row>
        <row r="4713">
          <cell r="BD4713" t="str">
            <v>GBU0101</v>
          </cell>
          <cell r="BF4713" t="str">
            <v>BU14</v>
          </cell>
          <cell r="BP4713" t="str">
            <v>ACC_KFI_COI</v>
          </cell>
          <cell r="BR4713" t="str">
            <v>2020.06</v>
          </cell>
          <cell r="BS4713" t="str">
            <v>Visée 1</v>
          </cell>
          <cell r="BT4713">
            <v>403.81</v>
          </cell>
          <cell r="BV4713" t="str">
            <v>GBU0101</v>
          </cell>
          <cell r="CB4713" t="str">
            <v>BU14</v>
          </cell>
          <cell r="CL4713" t="str">
            <v>ACC_KFI_EBITDA</v>
          </cell>
          <cell r="CN4713" t="str">
            <v>EFF0102</v>
          </cell>
          <cell r="CP4713">
            <v>6.4000000000000005E-4</v>
          </cell>
          <cell r="CS4713" t="str">
            <v>GBU0402</v>
          </cell>
        </row>
        <row r="4714">
          <cell r="BD4714" t="str">
            <v>GBU0101</v>
          </cell>
          <cell r="BF4714" t="str">
            <v>BU14</v>
          </cell>
          <cell r="BP4714" t="str">
            <v>ACC_KFI_COI</v>
          </cell>
          <cell r="BR4714" t="str">
            <v>2020.12</v>
          </cell>
          <cell r="BS4714" t="str">
            <v>Actual</v>
          </cell>
          <cell r="BT4714">
            <v>56034.080000000002</v>
          </cell>
          <cell r="BV4714" t="str">
            <v>GBU0101</v>
          </cell>
          <cell r="CB4714" t="str">
            <v>BU14</v>
          </cell>
          <cell r="CL4714" t="str">
            <v>ACC_KFI_EBITDA</v>
          </cell>
          <cell r="CN4714" t="str">
            <v>EFF0105</v>
          </cell>
          <cell r="CP4714">
            <v>1395.3495399999999</v>
          </cell>
          <cell r="CS4714" t="str">
            <v>GBU0402</v>
          </cell>
        </row>
        <row r="4715">
          <cell r="BD4715" t="str">
            <v>GBU0101</v>
          </cell>
          <cell r="BF4715" t="str">
            <v>BU14</v>
          </cell>
          <cell r="BP4715" t="str">
            <v>ACC_KFI_COI</v>
          </cell>
          <cell r="BR4715" t="str">
            <v>2020.12</v>
          </cell>
          <cell r="BS4715" t="str">
            <v>Visée 1</v>
          </cell>
          <cell r="BT4715">
            <v>-39.479999999999997</v>
          </cell>
          <cell r="BV4715" t="str">
            <v>GBU0101</v>
          </cell>
          <cell r="CB4715" t="str">
            <v>BU14</v>
          </cell>
          <cell r="CL4715" t="str">
            <v>ACC_KFI_EBITDA</v>
          </cell>
          <cell r="CN4715" t="str">
            <v>EFF0109</v>
          </cell>
          <cell r="CP4715">
            <v>9034.9321999999993</v>
          </cell>
          <cell r="CS4715" t="str">
            <v>GBU0402</v>
          </cell>
        </row>
        <row r="4716">
          <cell r="BD4716" t="str">
            <v>GBU0101</v>
          </cell>
          <cell r="BF4716" t="str">
            <v>BU14</v>
          </cell>
          <cell r="BP4716" t="str">
            <v>ACC_KFI_COI</v>
          </cell>
          <cell r="BR4716" t="str">
            <v>2021.06</v>
          </cell>
          <cell r="BS4716" t="str">
            <v>Actual</v>
          </cell>
          <cell r="BT4716">
            <v>14285.52</v>
          </cell>
          <cell r="BV4716" t="str">
            <v>GBU0101</v>
          </cell>
          <cell r="CB4716" t="str">
            <v>BU14</v>
          </cell>
          <cell r="CL4716" t="str">
            <v>ACC_KFI_EBITDA</v>
          </cell>
          <cell r="CN4716" t="str">
            <v>EFF0221</v>
          </cell>
          <cell r="CP4716">
            <v>414.81849999999997</v>
          </cell>
          <cell r="CS4716" t="str">
            <v>GBU0402</v>
          </cell>
        </row>
        <row r="4717">
          <cell r="BD4717" t="str">
            <v>GBU0101</v>
          </cell>
          <cell r="BF4717" t="str">
            <v>BU14</v>
          </cell>
          <cell r="BP4717" t="str">
            <v>ACC_KFI_COI</v>
          </cell>
          <cell r="BR4717" t="str">
            <v>2021.06</v>
          </cell>
          <cell r="BS4717" t="str">
            <v>Visée 1</v>
          </cell>
          <cell r="BT4717">
            <v>355.95</v>
          </cell>
          <cell r="BV4717" t="str">
            <v>GBU0101</v>
          </cell>
          <cell r="CB4717" t="str">
            <v>BU14</v>
          </cell>
          <cell r="CL4717" t="str">
            <v>ACC_KFI_TO</v>
          </cell>
          <cell r="CN4717" t="str">
            <v>EFF0105</v>
          </cell>
          <cell r="CS4717" t="str">
            <v>GBU0402</v>
          </cell>
        </row>
        <row r="4718">
          <cell r="BD4718" t="str">
            <v>GBU0101</v>
          </cell>
          <cell r="BF4718" t="str">
            <v>BU14</v>
          </cell>
          <cell r="BP4718" t="str">
            <v>ACC_KFI_ASS_REC</v>
          </cell>
          <cell r="BR4718" t="str">
            <v>2019.06</v>
          </cell>
          <cell r="BS4718" t="str">
            <v>Visée 1</v>
          </cell>
          <cell r="BT4718">
            <v>1263.94</v>
          </cell>
          <cell r="BV4718" t="str">
            <v>GBU0101</v>
          </cell>
          <cell r="CB4718" t="str">
            <v>BU14</v>
          </cell>
          <cell r="CL4718" t="str">
            <v>ACC_KFI_TO</v>
          </cell>
          <cell r="CN4718" t="str">
            <v>EFF0109</v>
          </cell>
          <cell r="CP4718">
            <v>12026.42</v>
          </cell>
          <cell r="CS4718" t="str">
            <v>GBU0402</v>
          </cell>
        </row>
        <row r="4719">
          <cell r="BD4719" t="str">
            <v>GBU0101</v>
          </cell>
          <cell r="BF4719" t="str">
            <v>BU14</v>
          </cell>
          <cell r="BP4719" t="str">
            <v>ACC_KFI_ASS_REC</v>
          </cell>
          <cell r="BR4719" t="str">
            <v>2020.06</v>
          </cell>
          <cell r="BS4719" t="str">
            <v>Visée 1</v>
          </cell>
          <cell r="BT4719">
            <v>403.81</v>
          </cell>
          <cell r="BV4719" t="str">
            <v>GBU0101</v>
          </cell>
          <cell r="CB4719" t="str">
            <v>BU14</v>
          </cell>
          <cell r="CL4719" t="str">
            <v>ACC_KFI_COI</v>
          </cell>
          <cell r="CN4719" t="str">
            <v>EFF0102</v>
          </cell>
          <cell r="CP4719">
            <v>0</v>
          </cell>
          <cell r="CS4719" t="str">
            <v>GBU0402</v>
          </cell>
        </row>
        <row r="4720">
          <cell r="BD4720" t="str">
            <v>GBU0101</v>
          </cell>
          <cell r="BF4720" t="str">
            <v>BU14</v>
          </cell>
          <cell r="BP4720" t="str">
            <v>ACC_KFI_ASS_REC</v>
          </cell>
          <cell r="BR4720" t="str">
            <v>2020.12</v>
          </cell>
          <cell r="BS4720" t="str">
            <v>Visée 1</v>
          </cell>
          <cell r="BT4720">
            <v>-39.479999999999997</v>
          </cell>
          <cell r="BV4720" t="str">
            <v>GBU0101</v>
          </cell>
          <cell r="CB4720" t="str">
            <v>BU14</v>
          </cell>
          <cell r="CL4720" t="str">
            <v>ACC_KFI_COI</v>
          </cell>
          <cell r="CN4720" t="str">
            <v>EFF0105</v>
          </cell>
          <cell r="CP4720">
            <v>148.53289000000001</v>
          </cell>
          <cell r="CS4720" t="str">
            <v>GBU0402</v>
          </cell>
        </row>
        <row r="4721">
          <cell r="BD4721" t="str">
            <v>GBU0101</v>
          </cell>
          <cell r="BF4721" t="str">
            <v>BU14</v>
          </cell>
          <cell r="BP4721" t="str">
            <v>ACC_KFI_ASS_REC</v>
          </cell>
          <cell r="BR4721" t="str">
            <v>2021.06</v>
          </cell>
          <cell r="BS4721" t="str">
            <v>Actual</v>
          </cell>
          <cell r="BT4721">
            <v>283.47000000000003</v>
          </cell>
          <cell r="BV4721" t="str">
            <v>GBU0101</v>
          </cell>
          <cell r="CB4721" t="str">
            <v>BU14</v>
          </cell>
          <cell r="CL4721" t="str">
            <v>ACC_KFI_COI</v>
          </cell>
          <cell r="CN4721" t="str">
            <v>EFF0109</v>
          </cell>
          <cell r="CP4721">
            <v>-148.66354999999999</v>
          </cell>
          <cell r="CS4721" t="str">
            <v>GBU0402</v>
          </cell>
        </row>
        <row r="4722">
          <cell r="BD4722" t="str">
            <v>GBU0101</v>
          </cell>
          <cell r="BF4722" t="str">
            <v>BU14</v>
          </cell>
          <cell r="BP4722" t="str">
            <v>ACC_KFI_ASS_REC</v>
          </cell>
          <cell r="BR4722" t="str">
            <v>2021.06</v>
          </cell>
          <cell r="BS4722" t="str">
            <v>Visée 1</v>
          </cell>
          <cell r="BT4722">
            <v>355.95</v>
          </cell>
          <cell r="BV4722" t="str">
            <v>GBU0101</v>
          </cell>
          <cell r="CB4722" t="str">
            <v>BU14</v>
          </cell>
          <cell r="CL4722" t="str">
            <v>ACC_KFI_EBITDA</v>
          </cell>
          <cell r="CN4722" t="str">
            <v>EFF0102</v>
          </cell>
          <cell r="CP4722">
            <v>0</v>
          </cell>
          <cell r="CS4722" t="str">
            <v>GBU0402</v>
          </cell>
        </row>
        <row r="4723">
          <cell r="BD4723" t="str">
            <v>GBU0101</v>
          </cell>
          <cell r="BF4723" t="str">
            <v>BU14</v>
          </cell>
          <cell r="BP4723" t="str">
            <v>ACC_KFI_+GTHCPXDBSO</v>
          </cell>
          <cell r="BR4723" t="str">
            <v>2019.06</v>
          </cell>
          <cell r="BS4723" t="str">
            <v>Actual</v>
          </cell>
          <cell r="BT4723">
            <v>123005.17</v>
          </cell>
          <cell r="BV4723" t="str">
            <v>GBU0101</v>
          </cell>
          <cell r="CB4723" t="str">
            <v>BU14</v>
          </cell>
          <cell r="CL4723" t="str">
            <v>ACC_KFI_EBITDA</v>
          </cell>
          <cell r="CN4723" t="str">
            <v>EFF0105</v>
          </cell>
          <cell r="CP4723">
            <v>148.53527</v>
          </cell>
          <cell r="CS4723" t="str">
            <v>GBU0402</v>
          </cell>
        </row>
        <row r="4724">
          <cell r="BD4724" t="str">
            <v>GBU0101</v>
          </cell>
          <cell r="BF4724" t="str">
            <v>BU14</v>
          </cell>
          <cell r="BP4724" t="str">
            <v>ACC_KFI_+GTHCPXDBSO</v>
          </cell>
          <cell r="BR4724" t="str">
            <v>2019.06</v>
          </cell>
          <cell r="BS4724" t="str">
            <v>Visée 1</v>
          </cell>
          <cell r="BT4724">
            <v>61921.38</v>
          </cell>
          <cell r="BV4724" t="str">
            <v>GBU0101</v>
          </cell>
          <cell r="CB4724" t="str">
            <v>BU14</v>
          </cell>
          <cell r="CL4724" t="str">
            <v>ACC_KFI_EBITDA</v>
          </cell>
          <cell r="CN4724" t="str">
            <v>EFF0109</v>
          </cell>
          <cell r="CP4724">
            <v>-148.66505000000001</v>
          </cell>
          <cell r="CS4724" t="str">
            <v>GBU0402</v>
          </cell>
        </row>
        <row r="4725">
          <cell r="BD4725" t="str">
            <v>GBU0101</v>
          </cell>
          <cell r="BF4725" t="str">
            <v>BU14</v>
          </cell>
          <cell r="BP4725" t="str">
            <v>ACC_KFI_+GTHCPXDBSO</v>
          </cell>
          <cell r="BR4725" t="str">
            <v>2020.06</v>
          </cell>
          <cell r="BS4725" t="str">
            <v>Actual</v>
          </cell>
          <cell r="BT4725">
            <v>6625.57</v>
          </cell>
          <cell r="BV4725" t="str">
            <v>GBU0101</v>
          </cell>
          <cell r="CB4725" t="str">
            <v>BU14</v>
          </cell>
          <cell r="CL4725" t="str">
            <v>ACC_KFI_COI</v>
          </cell>
          <cell r="CN4725" t="str">
            <v>EFF0105</v>
          </cell>
          <cell r="CP4725">
            <v>26.919989999999999</v>
          </cell>
          <cell r="CS4725" t="str">
            <v>GBU0402</v>
          </cell>
        </row>
        <row r="4726">
          <cell r="BD4726" t="str">
            <v>GBU0101</v>
          </cell>
          <cell r="BF4726" t="str">
            <v>BU14</v>
          </cell>
          <cell r="BP4726" t="str">
            <v>ACC_KFI_+GTHCPXDBSO</v>
          </cell>
          <cell r="BR4726" t="str">
            <v>2020.12</v>
          </cell>
          <cell r="BS4726" t="str">
            <v>Actual</v>
          </cell>
          <cell r="BT4726">
            <v>8995.34</v>
          </cell>
          <cell r="BV4726" t="str">
            <v>GBU0101</v>
          </cell>
          <cell r="CB4726" t="str">
            <v>BU14</v>
          </cell>
          <cell r="CL4726" t="str">
            <v>ACC_KFI_COI</v>
          </cell>
          <cell r="CN4726" t="str">
            <v>EFF0109</v>
          </cell>
          <cell r="CP4726">
            <v>9990.6900100000003</v>
          </cell>
          <cell r="CS4726" t="str">
            <v>GBU0402</v>
          </cell>
        </row>
        <row r="4727">
          <cell r="BD4727" t="str">
            <v>GBU0101</v>
          </cell>
          <cell r="BF4727" t="str">
            <v>BU14</v>
          </cell>
          <cell r="BP4727" t="str">
            <v>ACC_KFI_+GTHCPXDBSO</v>
          </cell>
          <cell r="BR4727" t="str">
            <v>2021.06</v>
          </cell>
          <cell r="BS4727" t="str">
            <v>Actual</v>
          </cell>
          <cell r="BT4727">
            <v>594.05999999999995</v>
          </cell>
          <cell r="BV4727" t="str">
            <v>GBU0101</v>
          </cell>
          <cell r="CB4727" t="str">
            <v>BU14</v>
          </cell>
          <cell r="CL4727" t="str">
            <v>ACC_KFI_EBITDA</v>
          </cell>
          <cell r="CN4727" t="str">
            <v>EFF0105</v>
          </cell>
          <cell r="CP4727">
            <v>26.919989999999999</v>
          </cell>
          <cell r="CS4727" t="str">
            <v>GBU0402</v>
          </cell>
        </row>
        <row r="4728">
          <cell r="BD4728" t="str">
            <v>GBU0101</v>
          </cell>
          <cell r="BF4728" t="str">
            <v>BU14</v>
          </cell>
          <cell r="BP4728" t="str">
            <v>ACC_KFI_+GSSCPXDBSO</v>
          </cell>
          <cell r="BR4728" t="str">
            <v>2019.06</v>
          </cell>
          <cell r="BS4728" t="str">
            <v>Actual</v>
          </cell>
          <cell r="BT4728">
            <v>123005.17</v>
          </cell>
          <cell r="BV4728" t="str">
            <v>GBU0101</v>
          </cell>
          <cell r="CB4728" t="str">
            <v>BU14</v>
          </cell>
          <cell r="CL4728" t="str">
            <v>ACC_KFI_EBITDA</v>
          </cell>
          <cell r="CN4728" t="str">
            <v>EFF0109</v>
          </cell>
          <cell r="CP4728">
            <v>9990.6900100000003</v>
          </cell>
          <cell r="CS4728" t="str">
            <v>GBU0402</v>
          </cell>
        </row>
        <row r="4729">
          <cell r="BD4729" t="str">
            <v>GBU0101</v>
          </cell>
          <cell r="BF4729" t="str">
            <v>BU14</v>
          </cell>
          <cell r="BP4729" t="str">
            <v>ACC_KFI_+GSSCPXDBSO</v>
          </cell>
          <cell r="BR4729" t="str">
            <v>2019.06</v>
          </cell>
          <cell r="BS4729" t="str">
            <v>Visée 1</v>
          </cell>
          <cell r="BT4729">
            <v>61921.38</v>
          </cell>
          <cell r="BV4729" t="str">
            <v>GBU0101</v>
          </cell>
          <cell r="CB4729" t="str">
            <v>BU14</v>
          </cell>
          <cell r="CL4729" t="str">
            <v>ACC_KFI_COI</v>
          </cell>
          <cell r="CN4729" t="str">
            <v>EFF0105</v>
          </cell>
          <cell r="CP4729">
            <v>0.37658000000000003</v>
          </cell>
          <cell r="CS4729" t="str">
            <v>GBU0402</v>
          </cell>
        </row>
        <row r="4730">
          <cell r="BD4730" t="str">
            <v>GBU0101</v>
          </cell>
          <cell r="BF4730" t="str">
            <v>BU14</v>
          </cell>
          <cell r="BP4730" t="str">
            <v>ACC_KFI_+GSSCPXDBSO</v>
          </cell>
          <cell r="BR4730" t="str">
            <v>2020.06</v>
          </cell>
          <cell r="BS4730" t="str">
            <v>Actual</v>
          </cell>
          <cell r="BT4730">
            <v>6625.57</v>
          </cell>
          <cell r="BV4730" t="str">
            <v>GBU0101</v>
          </cell>
          <cell r="CB4730" t="str">
            <v>BU14</v>
          </cell>
          <cell r="CL4730" t="str">
            <v>ACC_KFI_COI</v>
          </cell>
          <cell r="CN4730" t="str">
            <v>EFF0109</v>
          </cell>
          <cell r="CP4730">
            <v>-241.37657999999999</v>
          </cell>
          <cell r="CS4730" t="str">
            <v>GBU0402</v>
          </cell>
        </row>
        <row r="4731">
          <cell r="BD4731" t="str">
            <v>GBU0101</v>
          </cell>
          <cell r="BF4731" t="str">
            <v>BU14</v>
          </cell>
          <cell r="BP4731" t="str">
            <v>ACC_KFI_+GSSCPXDBSO</v>
          </cell>
          <cell r="BR4731" t="str">
            <v>2020.12</v>
          </cell>
          <cell r="BS4731" t="str">
            <v>Actual</v>
          </cell>
          <cell r="BT4731">
            <v>8995.34</v>
          </cell>
          <cell r="BV4731" t="str">
            <v>GBU0101</v>
          </cell>
          <cell r="CB4731" t="str">
            <v>BU14</v>
          </cell>
          <cell r="CL4731" t="str">
            <v>ACC_KFI_EBITDA</v>
          </cell>
          <cell r="CN4731" t="str">
            <v>EFF0105</v>
          </cell>
          <cell r="CP4731">
            <v>0.38281999999999999</v>
          </cell>
          <cell r="CS4731" t="str">
            <v>GBU0402</v>
          </cell>
        </row>
        <row r="4732">
          <cell r="BD4732" t="str">
            <v>GBU0101</v>
          </cell>
          <cell r="BF4732" t="str">
            <v>BU14</v>
          </cell>
          <cell r="BP4732" t="str">
            <v>ACC_KFI_+GSSCPXDBSO</v>
          </cell>
          <cell r="BR4732" t="str">
            <v>2021.06</v>
          </cell>
          <cell r="BS4732" t="str">
            <v>Actual</v>
          </cell>
          <cell r="BT4732">
            <v>594.05999999999995</v>
          </cell>
          <cell r="BV4732" t="str">
            <v>GBU0101</v>
          </cell>
          <cell r="CB4732" t="str">
            <v>BU14</v>
          </cell>
          <cell r="CL4732" t="str">
            <v>ACC_KFI_EBITDA</v>
          </cell>
          <cell r="CN4732" t="str">
            <v>EFF0109</v>
          </cell>
          <cell r="CP4732">
            <v>-245.38282000000001</v>
          </cell>
          <cell r="CS4732" t="str">
            <v>GBU0402</v>
          </cell>
        </row>
        <row r="4733">
          <cell r="BD4733" t="str">
            <v>GBU0101</v>
          </cell>
          <cell r="BF4733" t="str">
            <v>BU14</v>
          </cell>
          <cell r="BP4733" t="str">
            <v>ACC_KFI_TO</v>
          </cell>
          <cell r="BR4733" t="str">
            <v>2020.12</v>
          </cell>
          <cell r="BS4733" t="str">
            <v>Visée 1</v>
          </cell>
          <cell r="BT4733">
            <v>1250</v>
          </cell>
          <cell r="BV4733" t="str">
            <v>GBU0101</v>
          </cell>
          <cell r="CB4733" t="str">
            <v>BU14</v>
          </cell>
          <cell r="CL4733" t="str">
            <v>ACC_KFI_COI</v>
          </cell>
          <cell r="CN4733" t="str">
            <v>EFF0105</v>
          </cell>
          <cell r="CP4733">
            <v>0.44063999999999998</v>
          </cell>
          <cell r="CS4733" t="str">
            <v>GBU0402</v>
          </cell>
        </row>
        <row r="4734">
          <cell r="BD4734" t="str">
            <v>GBU0101</v>
          </cell>
          <cell r="BF4734" t="str">
            <v>BU14</v>
          </cell>
          <cell r="BP4734" t="str">
            <v>ACC_KFI_TO</v>
          </cell>
          <cell r="BR4734" t="str">
            <v>2021.06</v>
          </cell>
          <cell r="BS4734" t="str">
            <v>Visée 1</v>
          </cell>
          <cell r="BT4734">
            <v>1183.32</v>
          </cell>
          <cell r="BV4734" t="str">
            <v>GBU0101</v>
          </cell>
          <cell r="CB4734" t="str">
            <v>BU14</v>
          </cell>
          <cell r="CL4734" t="str">
            <v>ACC_KFI_COI</v>
          </cell>
          <cell r="CN4734" t="str">
            <v>EFF0109</v>
          </cell>
          <cell r="CP4734">
            <v>297.32936000000001</v>
          </cell>
          <cell r="CS4734" t="str">
            <v>GBU0402</v>
          </cell>
        </row>
        <row r="4735">
          <cell r="BD4735" t="str">
            <v>GBU0101</v>
          </cell>
          <cell r="BF4735" t="str">
            <v>BU14</v>
          </cell>
          <cell r="BP4735" t="str">
            <v>ACC_KFI_EBITDA</v>
          </cell>
          <cell r="BR4735" t="str">
            <v>2020.06</v>
          </cell>
          <cell r="BS4735" t="str">
            <v>Actual</v>
          </cell>
          <cell r="BT4735">
            <v>-30.27</v>
          </cell>
          <cell r="BV4735" t="str">
            <v>GBU0101</v>
          </cell>
          <cell r="CB4735" t="str">
            <v>BU14</v>
          </cell>
          <cell r="CL4735" t="str">
            <v>ACC_KFI_EBITDA</v>
          </cell>
          <cell r="CN4735" t="str">
            <v>EFF0105</v>
          </cell>
          <cell r="CP4735">
            <v>0.44688</v>
          </cell>
          <cell r="CS4735" t="str">
            <v>GBU0402</v>
          </cell>
        </row>
        <row r="4736">
          <cell r="BD4736" t="str">
            <v>GBU0101</v>
          </cell>
          <cell r="BF4736" t="str">
            <v>BU14</v>
          </cell>
          <cell r="BP4736" t="str">
            <v>ACC_KFI_EBITDA</v>
          </cell>
          <cell r="BR4736" t="str">
            <v>2020.06</v>
          </cell>
          <cell r="BS4736" t="str">
            <v>Visée 1</v>
          </cell>
          <cell r="BT4736">
            <v>-29.99</v>
          </cell>
          <cell r="BV4736" t="str">
            <v>GBU0101</v>
          </cell>
          <cell r="CB4736" t="str">
            <v>BU14</v>
          </cell>
          <cell r="CL4736" t="str">
            <v>ACC_KFI_EBITDA</v>
          </cell>
          <cell r="CN4736" t="str">
            <v>EFF0109</v>
          </cell>
          <cell r="CP4736">
            <v>317.62311999999997</v>
          </cell>
          <cell r="CS4736" t="str">
            <v>GBU0402</v>
          </cell>
        </row>
        <row r="4737">
          <cell r="BD4737" t="str">
            <v>GBU0101</v>
          </cell>
          <cell r="BF4737" t="str">
            <v>BU14</v>
          </cell>
          <cell r="BP4737" t="str">
            <v>ACC_KFI_EBITDA</v>
          </cell>
          <cell r="BR4737" t="str">
            <v>2020.12</v>
          </cell>
          <cell r="BS4737" t="str">
            <v>Actual</v>
          </cell>
          <cell r="BT4737">
            <v>-34.950000000000003</v>
          </cell>
          <cell r="BV4737" t="str">
            <v>GBU0101</v>
          </cell>
          <cell r="CB4737" t="str">
            <v>BU14</v>
          </cell>
          <cell r="CL4737" t="str">
            <v>ACC_KFI_COI</v>
          </cell>
          <cell r="CN4737" t="str">
            <v>EFF0105</v>
          </cell>
          <cell r="CP4737">
            <v>2.6206399999999999</v>
          </cell>
          <cell r="CS4737" t="str">
            <v>GBU0402</v>
          </cell>
        </row>
        <row r="4738">
          <cell r="BD4738" t="str">
            <v>GBU0101</v>
          </cell>
          <cell r="BF4738" t="str">
            <v>BU14</v>
          </cell>
          <cell r="BP4738" t="str">
            <v>ACC_KFI_EBITDA</v>
          </cell>
          <cell r="BR4738" t="str">
            <v>2020.12</v>
          </cell>
          <cell r="BS4738" t="str">
            <v>Visée 1</v>
          </cell>
          <cell r="BT4738">
            <v>1108.3399999999999</v>
          </cell>
          <cell r="BV4738" t="str">
            <v>GBU0101</v>
          </cell>
          <cell r="CB4738" t="str">
            <v>BU14</v>
          </cell>
          <cell r="CL4738" t="str">
            <v>ACC_KFI_COI</v>
          </cell>
          <cell r="CN4738" t="str">
            <v>EFF0109</v>
          </cell>
          <cell r="CP4738">
            <v>-270.83064000000002</v>
          </cell>
          <cell r="CS4738" t="str">
            <v>GBU0402</v>
          </cell>
        </row>
        <row r="4739">
          <cell r="BD4739" t="str">
            <v>GBU0101</v>
          </cell>
          <cell r="BF4739" t="str">
            <v>BU14</v>
          </cell>
          <cell r="BP4739" t="str">
            <v>ACC_KFI_EBITDA</v>
          </cell>
          <cell r="BR4739" t="str">
            <v>2021.06</v>
          </cell>
          <cell r="BS4739" t="str">
            <v>Actual</v>
          </cell>
          <cell r="BT4739">
            <v>-11.01</v>
          </cell>
          <cell r="BV4739" t="str">
            <v>GBU0101</v>
          </cell>
          <cell r="CB4739" t="str">
            <v>BU14</v>
          </cell>
          <cell r="CL4739" t="str">
            <v>ACC_KFI_EBITDA</v>
          </cell>
          <cell r="CN4739" t="str">
            <v>EFF0105</v>
          </cell>
          <cell r="CP4739">
            <v>2.6268799999999999</v>
          </cell>
          <cell r="CS4739" t="str">
            <v>GBU0402</v>
          </cell>
        </row>
        <row r="4740">
          <cell r="BD4740" t="str">
            <v>GBU0101</v>
          </cell>
          <cell r="BF4740" t="str">
            <v>BU14</v>
          </cell>
          <cell r="BP4740" t="str">
            <v>ACC_KFI_EBITDA</v>
          </cell>
          <cell r="BR4740" t="str">
            <v>2021.06</v>
          </cell>
          <cell r="BS4740" t="str">
            <v>Visée 1</v>
          </cell>
          <cell r="BT4740">
            <v>1041.73</v>
          </cell>
          <cell r="BV4740" t="str">
            <v>GBU0101</v>
          </cell>
          <cell r="CB4740" t="str">
            <v>BU14</v>
          </cell>
          <cell r="CL4740" t="str">
            <v>ACC_KFI_EBITDA</v>
          </cell>
          <cell r="CN4740" t="str">
            <v>EFF0109</v>
          </cell>
          <cell r="CP4740">
            <v>-274.83688000000001</v>
          </cell>
          <cell r="CS4740" t="str">
            <v>GBU0402</v>
          </cell>
        </row>
        <row r="4741">
          <cell r="BD4741" t="str">
            <v>GBU0101</v>
          </cell>
          <cell r="BF4741" t="str">
            <v>BU14</v>
          </cell>
          <cell r="BP4741" t="str">
            <v>ACC_KFI_COI</v>
          </cell>
          <cell r="BR4741" t="str">
            <v>2020.06</v>
          </cell>
          <cell r="BS4741" t="str">
            <v>Actual</v>
          </cell>
          <cell r="BT4741">
            <v>-30.27</v>
          </cell>
          <cell r="BV4741" t="str">
            <v>GBU0101</v>
          </cell>
          <cell r="CB4741" t="str">
            <v>BU14</v>
          </cell>
          <cell r="CL4741" t="str">
            <v>ACC_KFI_COI</v>
          </cell>
          <cell r="CN4741" t="str">
            <v>EFF0105</v>
          </cell>
          <cell r="CP4741">
            <v>0.51097000000000004</v>
          </cell>
          <cell r="CS4741" t="str">
            <v>GBU0402</v>
          </cell>
        </row>
        <row r="4742">
          <cell r="BD4742" t="str">
            <v>GBU0101</v>
          </cell>
          <cell r="BF4742" t="str">
            <v>BU14</v>
          </cell>
          <cell r="BP4742" t="str">
            <v>ACC_KFI_COI</v>
          </cell>
          <cell r="BR4742" t="str">
            <v>2020.06</v>
          </cell>
          <cell r="BS4742" t="str">
            <v>Visée 1</v>
          </cell>
          <cell r="BT4742">
            <v>-29.99</v>
          </cell>
          <cell r="BV4742" t="str">
            <v>GBU0101</v>
          </cell>
          <cell r="CB4742" t="str">
            <v>BU14</v>
          </cell>
          <cell r="CL4742" t="str">
            <v>ACC_KFI_COI</v>
          </cell>
          <cell r="CN4742" t="str">
            <v>EFF0109</v>
          </cell>
          <cell r="CP4742">
            <v>-327.51096999999999</v>
          </cell>
          <cell r="CS4742" t="str">
            <v>GBU0402</v>
          </cell>
        </row>
        <row r="4743">
          <cell r="BD4743" t="str">
            <v>GBU0101</v>
          </cell>
          <cell r="BF4743" t="str">
            <v>BU14</v>
          </cell>
          <cell r="BP4743" t="str">
            <v>ACC_KFI_COI</v>
          </cell>
          <cell r="BR4743" t="str">
            <v>2020.12</v>
          </cell>
          <cell r="BS4743" t="str">
            <v>Actual</v>
          </cell>
          <cell r="BT4743">
            <v>-34.950000000000003</v>
          </cell>
          <cell r="BV4743" t="str">
            <v>GBU0101</v>
          </cell>
          <cell r="CB4743" t="str">
            <v>BU14</v>
          </cell>
          <cell r="CL4743" t="str">
            <v>ACC_KFI_EBITDA</v>
          </cell>
          <cell r="CN4743" t="str">
            <v>EFF0105</v>
          </cell>
          <cell r="CP4743">
            <v>0.51876999999999995</v>
          </cell>
          <cell r="CS4743" t="str">
            <v>GBU0402</v>
          </cell>
        </row>
        <row r="4744">
          <cell r="BD4744" t="str">
            <v>GBU0101</v>
          </cell>
          <cell r="BF4744" t="str">
            <v>BU14</v>
          </cell>
          <cell r="BP4744" t="str">
            <v>ACC_KFI_COI</v>
          </cell>
          <cell r="BR4744" t="str">
            <v>2020.12</v>
          </cell>
          <cell r="BS4744" t="str">
            <v>Visée 1</v>
          </cell>
          <cell r="BT4744">
            <v>990.39</v>
          </cell>
          <cell r="BV4744" t="str">
            <v>GBU0101</v>
          </cell>
          <cell r="CB4744" t="str">
            <v>BU14</v>
          </cell>
          <cell r="CL4744" t="str">
            <v>ACC_KFI_EBITDA</v>
          </cell>
          <cell r="CN4744" t="str">
            <v>EFF0109</v>
          </cell>
          <cell r="CP4744">
            <v>-332.51877000000002</v>
          </cell>
          <cell r="CS4744" t="str">
            <v>GBU0402</v>
          </cell>
        </row>
        <row r="4745">
          <cell r="BD4745" t="str">
            <v>GBU0101</v>
          </cell>
          <cell r="BF4745" t="str">
            <v>BU14</v>
          </cell>
          <cell r="BP4745" t="str">
            <v>ACC_KFI_COI</v>
          </cell>
          <cell r="BR4745" t="str">
            <v>2021.06</v>
          </cell>
          <cell r="BS4745" t="str">
            <v>Actual</v>
          </cell>
          <cell r="BT4745">
            <v>-11.01</v>
          </cell>
          <cell r="BV4745" t="str">
            <v>GBU0101</v>
          </cell>
          <cell r="CB4745" t="str">
            <v>BU14</v>
          </cell>
          <cell r="CL4745" t="str">
            <v>ACC_KFI_COI</v>
          </cell>
          <cell r="CN4745" t="str">
            <v>EFF0102</v>
          </cell>
          <cell r="CP4745">
            <v>0</v>
          </cell>
          <cell r="CS4745" t="str">
            <v>GBU0402</v>
          </cell>
        </row>
        <row r="4746">
          <cell r="BD4746" t="str">
            <v>GBU0101</v>
          </cell>
          <cell r="BF4746" t="str">
            <v>BU14</v>
          </cell>
          <cell r="BP4746" t="str">
            <v>ACC_KFI_COI</v>
          </cell>
          <cell r="BR4746" t="str">
            <v>2021.06</v>
          </cell>
          <cell r="BS4746" t="str">
            <v>Visée 1</v>
          </cell>
          <cell r="BT4746">
            <v>930.23</v>
          </cell>
          <cell r="BV4746" t="str">
            <v>GBU0101</v>
          </cell>
          <cell r="CB4746" t="str">
            <v>BU14</v>
          </cell>
          <cell r="CL4746" t="str">
            <v>ACC_KFI_COI</v>
          </cell>
          <cell r="CN4746" t="str">
            <v>EFF0105</v>
          </cell>
          <cell r="CP4746">
            <v>1.09E-3</v>
          </cell>
          <cell r="CS4746" t="str">
            <v>GBU0402</v>
          </cell>
        </row>
        <row r="4747">
          <cell r="BD4747" t="str">
            <v>GBU0101</v>
          </cell>
          <cell r="BF4747" t="str">
            <v>BU14</v>
          </cell>
          <cell r="BP4747" t="str">
            <v>ACC_KFI_+GTHCPXDBSO</v>
          </cell>
          <cell r="BR4747" t="str">
            <v>2020.06</v>
          </cell>
          <cell r="BS4747" t="str">
            <v>Actual</v>
          </cell>
          <cell r="BT4747">
            <v>3916.53</v>
          </cell>
          <cell r="BV4747" t="str">
            <v>GBU0101</v>
          </cell>
          <cell r="CB4747" t="str">
            <v>BU14</v>
          </cell>
          <cell r="CL4747" t="str">
            <v>ACC_KFI_COI</v>
          </cell>
          <cell r="CN4747" t="str">
            <v>EFF0109</v>
          </cell>
          <cell r="CP4747">
            <v>-1.0810900000000001</v>
          </cell>
          <cell r="CS4747" t="str">
            <v>GBU0402</v>
          </cell>
        </row>
        <row r="4748">
          <cell r="BD4748" t="str">
            <v>GBU0101</v>
          </cell>
          <cell r="BF4748" t="str">
            <v>BU14</v>
          </cell>
          <cell r="BP4748" t="str">
            <v>ACC_KFI_+GTHCPXDBSO</v>
          </cell>
          <cell r="BR4748" t="str">
            <v>2020.12</v>
          </cell>
          <cell r="BS4748" t="str">
            <v>Actual</v>
          </cell>
          <cell r="BT4748">
            <v>16066.47</v>
          </cell>
          <cell r="BV4748" t="str">
            <v>GBU0101</v>
          </cell>
          <cell r="CB4748" t="str">
            <v>BU14</v>
          </cell>
          <cell r="CL4748" t="str">
            <v>ACC_KFI_EBITDA</v>
          </cell>
          <cell r="CN4748" t="str">
            <v>EFF0102</v>
          </cell>
          <cell r="CP4748">
            <v>0</v>
          </cell>
          <cell r="CS4748" t="str">
            <v>GBU0402</v>
          </cell>
        </row>
        <row r="4749">
          <cell r="BD4749" t="str">
            <v>GBU0101</v>
          </cell>
          <cell r="BF4749" t="str">
            <v>BU14</v>
          </cell>
          <cell r="BP4749" t="str">
            <v>ACC_KFI_+GTHCPXDBSO</v>
          </cell>
          <cell r="BR4749" t="str">
            <v>2020.12</v>
          </cell>
          <cell r="BS4749" t="str">
            <v>Visée 1</v>
          </cell>
          <cell r="BT4749">
            <v>110715.04</v>
          </cell>
          <cell r="BV4749" t="str">
            <v>GBU0101</v>
          </cell>
          <cell r="CB4749" t="str">
            <v>BU14</v>
          </cell>
          <cell r="CL4749" t="str">
            <v>ACC_KFI_EBITDA</v>
          </cell>
          <cell r="CN4749" t="str">
            <v>EFF0105</v>
          </cell>
          <cell r="CP4749">
            <v>-5.4200000000000003E-3</v>
          </cell>
          <cell r="CS4749" t="str">
            <v>GBU0402</v>
          </cell>
        </row>
        <row r="4750">
          <cell r="BD4750" t="str">
            <v>GBU0101</v>
          </cell>
          <cell r="BF4750" t="str">
            <v>BU14</v>
          </cell>
          <cell r="BP4750" t="str">
            <v>ACC_KFI_+GTHCPXDBSO</v>
          </cell>
          <cell r="BR4750" t="str">
            <v>2021.06</v>
          </cell>
          <cell r="BS4750" t="str">
            <v>Actual</v>
          </cell>
          <cell r="BT4750">
            <v>95585.79</v>
          </cell>
          <cell r="BV4750" t="str">
            <v>GBU0101</v>
          </cell>
          <cell r="CB4750" t="str">
            <v>BU14</v>
          </cell>
          <cell r="CL4750" t="str">
            <v>ACC_KFI_EBITDA</v>
          </cell>
          <cell r="CN4750" t="str">
            <v>EFF0109</v>
          </cell>
          <cell r="CP4750">
            <v>2.5420000000000002E-2</v>
          </cell>
          <cell r="CS4750" t="str">
            <v>GBU0402</v>
          </cell>
        </row>
        <row r="4751">
          <cell r="BD4751" t="str">
            <v>GBU0101</v>
          </cell>
          <cell r="BF4751" t="str">
            <v>BU14</v>
          </cell>
          <cell r="BP4751" t="str">
            <v>ACC_KFI_+GTHCPXDBSO</v>
          </cell>
          <cell r="BR4751" t="str">
            <v>2021.06</v>
          </cell>
          <cell r="BS4751" t="str">
            <v>Visée 1</v>
          </cell>
          <cell r="BT4751">
            <v>87849.03</v>
          </cell>
          <cell r="BV4751" t="str">
            <v>GBU0101</v>
          </cell>
          <cell r="CB4751" t="str">
            <v>BU14</v>
          </cell>
          <cell r="CL4751" t="str">
            <v>ACC_KFI_COI</v>
          </cell>
          <cell r="CN4751" t="str">
            <v>EFF0105</v>
          </cell>
          <cell r="CP4751">
            <v>553.69996000000003</v>
          </cell>
          <cell r="CS4751" t="str">
            <v>GBU0402</v>
          </cell>
        </row>
        <row r="4752">
          <cell r="BD4752" t="str">
            <v>GBU0101</v>
          </cell>
          <cell r="BF4752" t="str">
            <v>BU14</v>
          </cell>
          <cell r="BP4752" t="str">
            <v>ACC_KFI_+GSSCPXDBSO</v>
          </cell>
          <cell r="BR4752" t="str">
            <v>2020.06</v>
          </cell>
          <cell r="BS4752" t="str">
            <v>Actual</v>
          </cell>
          <cell r="BT4752">
            <v>3916.53</v>
          </cell>
          <cell r="BV4752" t="str">
            <v>GBU0101</v>
          </cell>
          <cell r="CB4752" t="str">
            <v>BU14</v>
          </cell>
          <cell r="CL4752" t="str">
            <v>ACC_KFI_COI</v>
          </cell>
          <cell r="CN4752" t="str">
            <v>EFF0109</v>
          </cell>
          <cell r="CP4752">
            <v>4154.5400399999999</v>
          </cell>
          <cell r="CS4752" t="str">
            <v>GBU0402</v>
          </cell>
        </row>
        <row r="4753">
          <cell r="BD4753" t="str">
            <v>GBU0101</v>
          </cell>
          <cell r="BF4753" t="str">
            <v>BU14</v>
          </cell>
          <cell r="BP4753" t="str">
            <v>ACC_KFI_+GSSCPXDBSO</v>
          </cell>
          <cell r="BR4753" t="str">
            <v>2020.06</v>
          </cell>
          <cell r="BS4753" t="str">
            <v>Visée 1</v>
          </cell>
          <cell r="BT4753">
            <v>18652.21</v>
          </cell>
          <cell r="BV4753" t="str">
            <v>GBU0101</v>
          </cell>
          <cell r="CB4753" t="str">
            <v>BU14</v>
          </cell>
          <cell r="CL4753" t="str">
            <v>ACC_KFI_EBITDA</v>
          </cell>
          <cell r="CN4753" t="str">
            <v>EFF0105</v>
          </cell>
          <cell r="CP4753">
            <v>559.00996999999995</v>
          </cell>
          <cell r="CS4753" t="str">
            <v>GBU0402</v>
          </cell>
        </row>
        <row r="4754">
          <cell r="BD4754" t="str">
            <v>GBU0101</v>
          </cell>
          <cell r="BF4754" t="str">
            <v>BU14</v>
          </cell>
          <cell r="BP4754" t="str">
            <v>ACC_KFI_+GSSCPXDBSO</v>
          </cell>
          <cell r="BR4754" t="str">
            <v>2020.12</v>
          </cell>
          <cell r="BS4754" t="str">
            <v>Actual</v>
          </cell>
          <cell r="BT4754">
            <v>16066.47</v>
          </cell>
          <cell r="BV4754" t="str">
            <v>GBU0101</v>
          </cell>
          <cell r="CB4754" t="str">
            <v>BU14</v>
          </cell>
          <cell r="CL4754" t="str">
            <v>ACC_KFI_EBITDA</v>
          </cell>
          <cell r="CN4754" t="str">
            <v>EFF0109</v>
          </cell>
          <cell r="CP4754">
            <v>4137.4200300000002</v>
          </cell>
          <cell r="CS4754" t="str">
            <v>GBU0402</v>
          </cell>
        </row>
        <row r="4755">
          <cell r="BD4755" t="str">
            <v>GBU0101</v>
          </cell>
          <cell r="BF4755" t="str">
            <v>BU14</v>
          </cell>
          <cell r="BP4755" t="str">
            <v>ACC_KFI_+GSSCPXDBSO</v>
          </cell>
          <cell r="BR4755" t="str">
            <v>2020.12</v>
          </cell>
          <cell r="BS4755" t="str">
            <v>Visée 1</v>
          </cell>
          <cell r="BT4755">
            <v>110715.04</v>
          </cell>
          <cell r="BV4755" t="str">
            <v>GBU0101</v>
          </cell>
          <cell r="CB4755" t="str">
            <v>BU14</v>
          </cell>
          <cell r="CL4755" t="str">
            <v>ACC_KFI_TO</v>
          </cell>
          <cell r="CN4755" t="str">
            <v>EFF0105</v>
          </cell>
          <cell r="CP4755">
            <v>518.78998999999999</v>
          </cell>
          <cell r="CS4755" t="str">
            <v>GBU0402</v>
          </cell>
        </row>
        <row r="4756">
          <cell r="BD4756" t="str">
            <v>GBU0101</v>
          </cell>
          <cell r="BF4756" t="str">
            <v>BU14</v>
          </cell>
          <cell r="BP4756" t="str">
            <v>ACC_KFI_+GSSCPXDBSO</v>
          </cell>
          <cell r="BR4756" t="str">
            <v>2021.06</v>
          </cell>
          <cell r="BS4756" t="str">
            <v>Actual</v>
          </cell>
          <cell r="BT4756">
            <v>95585.79</v>
          </cell>
          <cell r="BV4756" t="str">
            <v>GBU0101</v>
          </cell>
          <cell r="CB4756" t="str">
            <v>BU14</v>
          </cell>
          <cell r="CL4756" t="str">
            <v>ACC_KFI_TO</v>
          </cell>
          <cell r="CN4756" t="str">
            <v>EFF0109</v>
          </cell>
          <cell r="CP4756">
            <v>1963.3300099999999</v>
          </cell>
          <cell r="CS4756" t="str">
            <v>GBU0402</v>
          </cell>
        </row>
        <row r="4757">
          <cell r="BD4757" t="str">
            <v>GBU0101</v>
          </cell>
          <cell r="BF4757" t="str">
            <v>BU14</v>
          </cell>
          <cell r="BP4757" t="str">
            <v>ACC_KFI_+GSSCPXDBSO</v>
          </cell>
          <cell r="BR4757" t="str">
            <v>2021.06</v>
          </cell>
          <cell r="BS4757" t="str">
            <v>Visée 1</v>
          </cell>
          <cell r="BT4757">
            <v>87849.03</v>
          </cell>
          <cell r="BV4757" t="str">
            <v>GBU0101</v>
          </cell>
          <cell r="CB4757" t="str">
            <v>BU14</v>
          </cell>
          <cell r="CL4757" t="str">
            <v>ACC_KFI_COI</v>
          </cell>
          <cell r="CN4757" t="str">
            <v>EFF0105</v>
          </cell>
          <cell r="CP4757">
            <v>3.3668800000000001</v>
          </cell>
          <cell r="CS4757" t="str">
            <v>GBU0402</v>
          </cell>
        </row>
        <row r="4758">
          <cell r="BD4758" t="str">
            <v>GBU0101</v>
          </cell>
          <cell r="BF4758" t="str">
            <v>BU14</v>
          </cell>
          <cell r="BP4758" t="str">
            <v>ACC_KFI_EBITDA</v>
          </cell>
          <cell r="BR4758" t="str">
            <v>2019.06</v>
          </cell>
          <cell r="BS4758" t="str">
            <v>Actual</v>
          </cell>
          <cell r="BT4758">
            <v>41.65</v>
          </cell>
          <cell r="BV4758" t="str">
            <v>GBU0101</v>
          </cell>
          <cell r="CB4758" t="str">
            <v>BU14</v>
          </cell>
          <cell r="CL4758" t="str">
            <v>ACC_KFI_COI</v>
          </cell>
          <cell r="CN4758" t="str">
            <v>EFF0109</v>
          </cell>
          <cell r="CP4758">
            <v>-78.366879999999995</v>
          </cell>
          <cell r="CS4758" t="str">
            <v>GBU0402</v>
          </cell>
        </row>
        <row r="4759">
          <cell r="BD4759" t="str">
            <v>GBU0101</v>
          </cell>
          <cell r="BF4759" t="str">
            <v>BU14</v>
          </cell>
          <cell r="BP4759" t="str">
            <v>ACC_KFI_EBITDA</v>
          </cell>
          <cell r="BR4759" t="str">
            <v>2019.06</v>
          </cell>
          <cell r="BS4759" t="str">
            <v>Visée 1</v>
          </cell>
          <cell r="BT4759">
            <v>165.9</v>
          </cell>
          <cell r="BV4759" t="str">
            <v>GBU0101</v>
          </cell>
          <cell r="CB4759" t="str">
            <v>BU14</v>
          </cell>
          <cell r="CL4759" t="str">
            <v>ACC_KFI_EBITDA</v>
          </cell>
          <cell r="CN4759" t="str">
            <v>EFF0105</v>
          </cell>
          <cell r="CP4759">
            <v>4.35466</v>
          </cell>
          <cell r="CS4759" t="str">
            <v>GBU0402</v>
          </cell>
        </row>
        <row r="4760">
          <cell r="BD4760" t="str">
            <v>GBU0101</v>
          </cell>
          <cell r="BF4760" t="str">
            <v>BU14</v>
          </cell>
          <cell r="BP4760" t="str">
            <v>ACC_KFI_EBITDA</v>
          </cell>
          <cell r="BR4760" t="str">
            <v>2020.06</v>
          </cell>
          <cell r="BS4760" t="str">
            <v>Actual</v>
          </cell>
          <cell r="BT4760">
            <v>161.22</v>
          </cell>
          <cell r="BV4760" t="str">
            <v>GBU0101</v>
          </cell>
          <cell r="CB4760" t="str">
            <v>BU14</v>
          </cell>
          <cell r="CL4760" t="str">
            <v>ACC_KFI_EBITDA</v>
          </cell>
          <cell r="CN4760" t="str">
            <v>EFF0109</v>
          </cell>
          <cell r="CP4760">
            <v>-101.35466</v>
          </cell>
          <cell r="CS4760" t="str">
            <v>GBU0402</v>
          </cell>
        </row>
        <row r="4761">
          <cell r="BD4761" t="str">
            <v>GBU0101</v>
          </cell>
          <cell r="BF4761" t="str">
            <v>BU14</v>
          </cell>
          <cell r="BP4761" t="str">
            <v>ACC_KFI_EBITDA</v>
          </cell>
          <cell r="BR4761" t="str">
            <v>2020.06</v>
          </cell>
          <cell r="BS4761" t="str">
            <v>Visée 1</v>
          </cell>
          <cell r="BT4761">
            <v>374.58</v>
          </cell>
          <cell r="BV4761" t="str">
            <v>GBU0101</v>
          </cell>
          <cell r="CB4761" t="str">
            <v>BU14</v>
          </cell>
          <cell r="CL4761" t="str">
            <v>ACC_KFI_COI</v>
          </cell>
          <cell r="CN4761" t="str">
            <v>EFF0105</v>
          </cell>
          <cell r="CS4761" t="str">
            <v>GBU0402</v>
          </cell>
        </row>
        <row r="4762">
          <cell r="BD4762" t="str">
            <v>GBU0101</v>
          </cell>
          <cell r="BF4762" t="str">
            <v>BU14</v>
          </cell>
          <cell r="BP4762" t="str">
            <v>ACC_KFI_EBITDA</v>
          </cell>
          <cell r="BR4762" t="str">
            <v>2020.12</v>
          </cell>
          <cell r="BS4762" t="str">
            <v>Actual</v>
          </cell>
          <cell r="BT4762">
            <v>330.88</v>
          </cell>
          <cell r="BV4762" t="str">
            <v>GBU0101</v>
          </cell>
          <cell r="CB4762" t="str">
            <v>BU14</v>
          </cell>
          <cell r="CL4762" t="str">
            <v>ACC_KFI_COI</v>
          </cell>
          <cell r="CN4762" t="str">
            <v>EFF0109</v>
          </cell>
          <cell r="CP4762">
            <v>0</v>
          </cell>
          <cell r="CS4762" t="str">
            <v>GBU0402</v>
          </cell>
        </row>
        <row r="4763">
          <cell r="BD4763" t="str">
            <v>GBU0101</v>
          </cell>
          <cell r="BF4763" t="str">
            <v>BU14</v>
          </cell>
          <cell r="BP4763" t="str">
            <v>ACC_KFI_EBITDA</v>
          </cell>
          <cell r="BR4763" t="str">
            <v>2020.12</v>
          </cell>
          <cell r="BS4763" t="str">
            <v>Visée 1</v>
          </cell>
          <cell r="BT4763">
            <v>2030.58</v>
          </cell>
          <cell r="BV4763" t="str">
            <v>GBU0101</v>
          </cell>
          <cell r="CB4763" t="str">
            <v>BU14</v>
          </cell>
          <cell r="CL4763" t="str">
            <v>ACC_KFI_EBITDA</v>
          </cell>
          <cell r="CN4763" t="str">
            <v>EFF0105</v>
          </cell>
          <cell r="CS4763" t="str">
            <v>GBU0402</v>
          </cell>
        </row>
        <row r="4764">
          <cell r="BD4764" t="str">
            <v>GBU0101</v>
          </cell>
          <cell r="BF4764" t="str">
            <v>BU14</v>
          </cell>
          <cell r="BP4764" t="str">
            <v>ACC_KFI_EBITDA</v>
          </cell>
          <cell r="BR4764" t="str">
            <v>2021.06</v>
          </cell>
          <cell r="BS4764" t="str">
            <v>Actual</v>
          </cell>
          <cell r="BT4764">
            <v>-1497.96</v>
          </cell>
          <cell r="BV4764" t="str">
            <v>GBU0101</v>
          </cell>
          <cell r="CB4764" t="str">
            <v>BU14</v>
          </cell>
          <cell r="CL4764" t="str">
            <v>ACC_KFI_EBITDA</v>
          </cell>
          <cell r="CN4764" t="str">
            <v>EFF0109</v>
          </cell>
          <cell r="CP4764">
            <v>0</v>
          </cell>
          <cell r="CS4764" t="str">
            <v>GBU0402</v>
          </cell>
        </row>
        <row r="4765">
          <cell r="BD4765" t="str">
            <v>GBU0101</v>
          </cell>
          <cell r="BF4765" t="str">
            <v>BU14</v>
          </cell>
          <cell r="BP4765" t="str">
            <v>ACC_KFI_EBITDA</v>
          </cell>
          <cell r="BR4765" t="str">
            <v>2021.06</v>
          </cell>
          <cell r="BS4765" t="str">
            <v>Visée 1</v>
          </cell>
          <cell r="BT4765">
            <v>-879.91</v>
          </cell>
          <cell r="BV4765" t="str">
            <v>GBU0101</v>
          </cell>
          <cell r="CB4765" t="str">
            <v>BU14</v>
          </cell>
          <cell r="CL4765" t="str">
            <v>ACC_KFI_TO</v>
          </cell>
          <cell r="CN4765" t="str">
            <v>EFF0105</v>
          </cell>
          <cell r="CS4765" t="str">
            <v>GBU0402</v>
          </cell>
        </row>
        <row r="4766">
          <cell r="BD4766" t="str">
            <v>GBU0101</v>
          </cell>
          <cell r="BF4766" t="str">
            <v>BU14</v>
          </cell>
          <cell r="BP4766" t="str">
            <v>ACC_KFI_COI</v>
          </cell>
          <cell r="BR4766" t="str">
            <v>2019.06</v>
          </cell>
          <cell r="BS4766" t="str">
            <v>Actual</v>
          </cell>
          <cell r="BT4766">
            <v>41.65</v>
          </cell>
          <cell r="BV4766" t="str">
            <v>GBU0101</v>
          </cell>
          <cell r="CB4766" t="str">
            <v>BU14</v>
          </cell>
          <cell r="CL4766" t="str">
            <v>ACC_KFI_TO</v>
          </cell>
          <cell r="CN4766" t="str">
            <v>EFF0109</v>
          </cell>
          <cell r="CP4766">
            <v>0</v>
          </cell>
          <cell r="CS4766" t="str">
            <v>GBU0402</v>
          </cell>
        </row>
        <row r="4767">
          <cell r="BD4767" t="str">
            <v>GBU0101</v>
          </cell>
          <cell r="BF4767" t="str">
            <v>BU14</v>
          </cell>
          <cell r="BP4767" t="str">
            <v>ACC_KFI_COI</v>
          </cell>
          <cell r="BR4767" t="str">
            <v>2019.06</v>
          </cell>
          <cell r="BS4767" t="str">
            <v>Visée 1</v>
          </cell>
          <cell r="BT4767">
            <v>165.9</v>
          </cell>
          <cell r="BV4767" t="str">
            <v>GBU0101</v>
          </cell>
          <cell r="CB4767" t="str">
            <v>BU14</v>
          </cell>
          <cell r="CL4767" t="str">
            <v>ACC_KFI_COI</v>
          </cell>
          <cell r="CN4767" t="str">
            <v>EFF0105</v>
          </cell>
          <cell r="CP4767">
            <v>3.9504600000000001</v>
          </cell>
          <cell r="CS4767" t="str">
            <v>GBU0402</v>
          </cell>
        </row>
        <row r="4768">
          <cell r="BD4768" t="str">
            <v>GBU0101</v>
          </cell>
          <cell r="BF4768" t="str">
            <v>BU14</v>
          </cell>
          <cell r="BP4768" t="str">
            <v>ACC_KFI_COI</v>
          </cell>
          <cell r="BR4768" t="str">
            <v>2020.06</v>
          </cell>
          <cell r="BS4768" t="str">
            <v>Actual</v>
          </cell>
          <cell r="BT4768">
            <v>161.22</v>
          </cell>
          <cell r="BV4768" t="str">
            <v>GBU0101</v>
          </cell>
          <cell r="CB4768" t="str">
            <v>BU14</v>
          </cell>
          <cell r="CL4768" t="str">
            <v>ACC_KFI_COI</v>
          </cell>
          <cell r="CN4768" t="str">
            <v>EFF0109</v>
          </cell>
          <cell r="CP4768">
            <v>-3.4457599999999999</v>
          </cell>
          <cell r="CS4768" t="str">
            <v>GBU0402</v>
          </cell>
        </row>
        <row r="4769">
          <cell r="BD4769" t="str">
            <v>GBU0101</v>
          </cell>
          <cell r="BF4769" t="str">
            <v>BU14</v>
          </cell>
          <cell r="BP4769" t="str">
            <v>ACC_KFI_COI</v>
          </cell>
          <cell r="BR4769" t="str">
            <v>2020.06</v>
          </cell>
          <cell r="BS4769" t="str">
            <v>Visée 1</v>
          </cell>
          <cell r="BT4769">
            <v>374.58</v>
          </cell>
          <cell r="BV4769" t="str">
            <v>GBU0101</v>
          </cell>
          <cell r="CB4769" t="str">
            <v>BU14</v>
          </cell>
          <cell r="CL4769" t="str">
            <v>ACC_KFI_EBITDA</v>
          </cell>
          <cell r="CN4769" t="str">
            <v>EFF0105</v>
          </cell>
          <cell r="CP4769">
            <v>5.1178400000000002</v>
          </cell>
          <cell r="CS4769" t="str">
            <v>GBU0402</v>
          </cell>
        </row>
        <row r="4770">
          <cell r="BD4770" t="str">
            <v>GBU0101</v>
          </cell>
          <cell r="BF4770" t="str">
            <v>BU14</v>
          </cell>
          <cell r="BP4770" t="str">
            <v>ACC_KFI_COI</v>
          </cell>
          <cell r="BR4770" t="str">
            <v>2020.12</v>
          </cell>
          <cell r="BS4770" t="str">
            <v>Actual</v>
          </cell>
          <cell r="BT4770">
            <v>330.88</v>
          </cell>
          <cell r="BV4770" t="str">
            <v>GBU0101</v>
          </cell>
          <cell r="CB4770" t="str">
            <v>BU14</v>
          </cell>
          <cell r="CL4770" t="str">
            <v>ACC_KFI_EBITDA</v>
          </cell>
          <cell r="CN4770" t="str">
            <v>EFF0109</v>
          </cell>
          <cell r="CP4770">
            <v>25.536850000000001</v>
          </cell>
          <cell r="CS4770" t="str">
            <v>GBU0402</v>
          </cell>
        </row>
        <row r="4771">
          <cell r="BD4771" t="str">
            <v>GBU0101</v>
          </cell>
          <cell r="BF4771" t="str">
            <v>BU14</v>
          </cell>
          <cell r="BP4771" t="str">
            <v>ACC_KFI_COI</v>
          </cell>
          <cell r="BR4771" t="str">
            <v>2020.12</v>
          </cell>
          <cell r="BS4771" t="str">
            <v>Visée 1</v>
          </cell>
          <cell r="BT4771">
            <v>2030.58</v>
          </cell>
          <cell r="BV4771" t="str">
            <v>GBU0101</v>
          </cell>
          <cell r="CB4771" t="str">
            <v>BU14</v>
          </cell>
          <cell r="CL4771" t="str">
            <v>ACC_KFI_TO</v>
          </cell>
          <cell r="CN4771" t="str">
            <v>EFF0105</v>
          </cell>
          <cell r="CS4771" t="str">
            <v>GBU0402</v>
          </cell>
        </row>
        <row r="4772">
          <cell r="BD4772" t="str">
            <v>GBU0101</v>
          </cell>
          <cell r="BF4772" t="str">
            <v>BU14</v>
          </cell>
          <cell r="BP4772" t="str">
            <v>ACC_KFI_COI</v>
          </cell>
          <cell r="BR4772" t="str">
            <v>2021.06</v>
          </cell>
          <cell r="BS4772" t="str">
            <v>Actual</v>
          </cell>
          <cell r="BT4772">
            <v>-1497.96</v>
          </cell>
          <cell r="BV4772" t="str">
            <v>GBU0101</v>
          </cell>
          <cell r="CB4772" t="str">
            <v>BU14</v>
          </cell>
          <cell r="CL4772" t="str">
            <v>ACC_KFI_TO</v>
          </cell>
          <cell r="CN4772" t="str">
            <v>EFF0109</v>
          </cell>
          <cell r="CP4772">
            <v>10.55664</v>
          </cell>
          <cell r="CS4772" t="str">
            <v>GBU0402</v>
          </cell>
        </row>
        <row r="4773">
          <cell r="BD4773" t="str">
            <v>GBU0101</v>
          </cell>
          <cell r="BF4773" t="str">
            <v>BU14</v>
          </cell>
          <cell r="BP4773" t="str">
            <v>ACC_KFI_COI</v>
          </cell>
          <cell r="BR4773" t="str">
            <v>2021.06</v>
          </cell>
          <cell r="BS4773" t="str">
            <v>Visée 1</v>
          </cell>
          <cell r="BT4773">
            <v>-879.91</v>
          </cell>
          <cell r="BV4773" t="str">
            <v>GBU0101</v>
          </cell>
          <cell r="CB4773" t="str">
            <v>BU14</v>
          </cell>
          <cell r="CL4773" t="str">
            <v>ACC_KFI_COI</v>
          </cell>
          <cell r="CN4773" t="str">
            <v>EFF0105</v>
          </cell>
          <cell r="CP4773">
            <v>3.9504600000000001</v>
          </cell>
          <cell r="CS4773" t="str">
            <v>GBU0402</v>
          </cell>
        </row>
        <row r="4774">
          <cell r="BD4774" t="str">
            <v>GBU0101</v>
          </cell>
          <cell r="BF4774" t="str">
            <v>BU14</v>
          </cell>
          <cell r="BP4774" t="str">
            <v>ACC_KFI_ASS_REC</v>
          </cell>
          <cell r="BR4774" t="str">
            <v>2019.06</v>
          </cell>
          <cell r="BS4774" t="str">
            <v>Actual</v>
          </cell>
          <cell r="BT4774">
            <v>43.13</v>
          </cell>
          <cell r="BV4774" t="str">
            <v>GBU0101</v>
          </cell>
          <cell r="CB4774" t="str">
            <v>BU14</v>
          </cell>
          <cell r="CL4774" t="str">
            <v>ACC_KFI_COI</v>
          </cell>
          <cell r="CN4774" t="str">
            <v>EFF0109</v>
          </cell>
          <cell r="CP4774">
            <v>30.221430000000002</v>
          </cell>
          <cell r="CS4774" t="str">
            <v>GBU0402</v>
          </cell>
        </row>
        <row r="4775">
          <cell r="BD4775" t="str">
            <v>GBU0101</v>
          </cell>
          <cell r="BF4775" t="str">
            <v>BU14</v>
          </cell>
          <cell r="BP4775" t="str">
            <v>ACC_KFI_ASS_REC</v>
          </cell>
          <cell r="BR4775" t="str">
            <v>2019.06</v>
          </cell>
          <cell r="BS4775" t="str">
            <v>Visée 1</v>
          </cell>
          <cell r="BT4775">
            <v>165.9</v>
          </cell>
          <cell r="BV4775" t="str">
            <v>GBU0101</v>
          </cell>
          <cell r="CB4775" t="str">
            <v>BU14</v>
          </cell>
          <cell r="CL4775" t="str">
            <v>ACC_KFI_EBITDA</v>
          </cell>
          <cell r="CN4775" t="str">
            <v>EFF0105</v>
          </cell>
          <cell r="CP4775">
            <v>5.1178400000000002</v>
          </cell>
          <cell r="CS4775" t="str">
            <v>GBU0402</v>
          </cell>
        </row>
        <row r="4776">
          <cell r="BD4776" t="str">
            <v>GBU0101</v>
          </cell>
          <cell r="BF4776" t="str">
            <v>BU14</v>
          </cell>
          <cell r="BP4776" t="str">
            <v>ACC_KFI_ASS_REC</v>
          </cell>
          <cell r="BR4776" t="str">
            <v>2020.06</v>
          </cell>
          <cell r="BS4776" t="str">
            <v>Actual</v>
          </cell>
          <cell r="BT4776">
            <v>162.83000000000001</v>
          </cell>
          <cell r="BV4776" t="str">
            <v>GBU0101</v>
          </cell>
          <cell r="CB4776" t="str">
            <v>BU14</v>
          </cell>
          <cell r="CL4776" t="str">
            <v>ACC_KFI_EBITDA</v>
          </cell>
          <cell r="CN4776" t="str">
            <v>EFF0109</v>
          </cell>
          <cell r="CP4776">
            <v>80.431470000000004</v>
          </cell>
          <cell r="CS4776" t="str">
            <v>GBU0402</v>
          </cell>
        </row>
        <row r="4777">
          <cell r="BD4777" t="str">
            <v>GBU0101</v>
          </cell>
          <cell r="BF4777" t="str">
            <v>BU14</v>
          </cell>
          <cell r="BP4777" t="str">
            <v>ACC_KFI_ASS_REC</v>
          </cell>
          <cell r="BR4777" t="str">
            <v>2020.06</v>
          </cell>
          <cell r="BS4777" t="str">
            <v>Visée 1</v>
          </cell>
          <cell r="BT4777">
            <v>374.58</v>
          </cell>
          <cell r="BV4777" t="str">
            <v>GBU0101</v>
          </cell>
          <cell r="CB4777" t="str">
            <v>BU14</v>
          </cell>
          <cell r="CL4777" t="str">
            <v>ACC_KFI_TO</v>
          </cell>
          <cell r="CN4777" t="str">
            <v>EFF0105</v>
          </cell>
          <cell r="CS4777" t="str">
            <v>GBU0402</v>
          </cell>
        </row>
        <row r="4778">
          <cell r="BD4778" t="str">
            <v>GBU0101</v>
          </cell>
          <cell r="BF4778" t="str">
            <v>BU14</v>
          </cell>
          <cell r="BP4778" t="str">
            <v>ACC_KFI_ASS_REC</v>
          </cell>
          <cell r="BR4778" t="str">
            <v>2020.12</v>
          </cell>
          <cell r="BS4778" t="str">
            <v>Actual</v>
          </cell>
          <cell r="BT4778">
            <v>332.85</v>
          </cell>
          <cell r="BV4778" t="str">
            <v>GBU0101</v>
          </cell>
          <cell r="CB4778" t="str">
            <v>BU14</v>
          </cell>
          <cell r="CL4778" t="str">
            <v>ACC_KFI_TO</v>
          </cell>
          <cell r="CN4778" t="str">
            <v>EFF0109</v>
          </cell>
          <cell r="CP4778">
            <v>14.494</v>
          </cell>
          <cell r="CS4778" t="str">
            <v>GBU0402</v>
          </cell>
        </row>
        <row r="4779">
          <cell r="BD4779" t="str">
            <v>GBU0101</v>
          </cell>
          <cell r="BF4779" t="str">
            <v>BU14</v>
          </cell>
          <cell r="BP4779" t="str">
            <v>ACC_KFI_ASS_REC</v>
          </cell>
          <cell r="BR4779" t="str">
            <v>2020.12</v>
          </cell>
          <cell r="BS4779" t="str">
            <v>Visée 1</v>
          </cell>
          <cell r="BT4779">
            <v>2030.58</v>
          </cell>
          <cell r="BV4779" t="str">
            <v>GBU0101</v>
          </cell>
          <cell r="CB4779" t="str">
            <v>BU14</v>
          </cell>
          <cell r="CL4779" t="str">
            <v>ACC_KFI_COI</v>
          </cell>
          <cell r="CN4779" t="str">
            <v>EFF0105</v>
          </cell>
          <cell r="CP4779">
            <v>4.5789499999999999</v>
          </cell>
          <cell r="CS4779" t="str">
            <v>GBU0402</v>
          </cell>
        </row>
        <row r="4780">
          <cell r="BD4780" t="str">
            <v>GBU0101</v>
          </cell>
          <cell r="BF4780" t="str">
            <v>BU14</v>
          </cell>
          <cell r="BP4780" t="str">
            <v>ACC_KFI_ASS_REC</v>
          </cell>
          <cell r="BR4780" t="str">
            <v>2021.06</v>
          </cell>
          <cell r="BS4780" t="str">
            <v>Actual</v>
          </cell>
          <cell r="BT4780">
            <v>-1496.6</v>
          </cell>
          <cell r="BV4780" t="str">
            <v>GBU0101</v>
          </cell>
          <cell r="CB4780" t="str">
            <v>BU14</v>
          </cell>
          <cell r="CL4780" t="str">
            <v>ACC_KFI_COI</v>
          </cell>
          <cell r="CN4780" t="str">
            <v>EFF0109</v>
          </cell>
          <cell r="CP4780">
            <v>-106.57895000000001</v>
          </cell>
          <cell r="CS4780" t="str">
            <v>GBU0402</v>
          </cell>
        </row>
        <row r="4781">
          <cell r="BD4781" t="str">
            <v>GBU0101</v>
          </cell>
          <cell r="BF4781" t="str">
            <v>BU14</v>
          </cell>
          <cell r="BP4781" t="str">
            <v>ACC_KFI_ASS_REC</v>
          </cell>
          <cell r="BR4781" t="str">
            <v>2021.06</v>
          </cell>
          <cell r="BS4781" t="str">
            <v>Visée 1</v>
          </cell>
          <cell r="BT4781">
            <v>-879.91</v>
          </cell>
          <cell r="BV4781" t="str">
            <v>GBU0101</v>
          </cell>
          <cell r="CB4781" t="str">
            <v>BU14</v>
          </cell>
          <cell r="CL4781" t="str">
            <v>ACC_KFI_EBITDA</v>
          </cell>
          <cell r="CN4781" t="str">
            <v>EFF0105</v>
          </cell>
          <cell r="CP4781">
            <v>5.9259300000000001</v>
          </cell>
          <cell r="CS4781" t="str">
            <v>GBU0402</v>
          </cell>
        </row>
        <row r="4782">
          <cell r="BD4782" t="str">
            <v>GBU0101</v>
          </cell>
          <cell r="BF4782" t="str">
            <v>BU14</v>
          </cell>
          <cell r="BP4782" t="str">
            <v>ACC_KFI_+GTHCPXDBSO</v>
          </cell>
          <cell r="BR4782" t="str">
            <v>2020.12</v>
          </cell>
          <cell r="BS4782" t="str">
            <v>Visée 1</v>
          </cell>
          <cell r="BT4782">
            <v>-21018.073919999999</v>
          </cell>
          <cell r="BV4782" t="str">
            <v>GBU0101</v>
          </cell>
          <cell r="CB4782" t="str">
            <v>BU14</v>
          </cell>
          <cell r="CL4782" t="str">
            <v>ACC_KFI_EBITDA</v>
          </cell>
          <cell r="CN4782" t="str">
            <v>EFF0109</v>
          </cell>
          <cell r="CP4782">
            <v>-137.92592999999999</v>
          </cell>
          <cell r="CS4782" t="str">
            <v>GBU0402</v>
          </cell>
        </row>
        <row r="4783">
          <cell r="BD4783" t="str">
            <v>GBU0101</v>
          </cell>
          <cell r="BF4783" t="str">
            <v>BU14</v>
          </cell>
          <cell r="BP4783" t="str">
            <v>ACC_KFI_+GSSCPXDBSO</v>
          </cell>
          <cell r="BR4783" t="str">
            <v>2020.12</v>
          </cell>
          <cell r="BS4783" t="str">
            <v>Visée 1</v>
          </cell>
          <cell r="BT4783">
            <v>-21018.073919999999</v>
          </cell>
          <cell r="BV4783" t="str">
            <v>GBU0101</v>
          </cell>
          <cell r="CB4783" t="str">
            <v>BU14</v>
          </cell>
          <cell r="CL4783" t="str">
            <v>ACC_KFI_COI</v>
          </cell>
          <cell r="CN4783" t="str">
            <v>EFF0102</v>
          </cell>
          <cell r="CP4783">
            <v>0</v>
          </cell>
          <cell r="CS4783" t="str">
            <v>GBU0402</v>
          </cell>
        </row>
        <row r="4784">
          <cell r="BD4784" t="str">
            <v>GBU0101</v>
          </cell>
          <cell r="BF4784" t="str">
            <v>BU14</v>
          </cell>
          <cell r="BP4784" t="str">
            <v>ACC_KFI_EBITDA</v>
          </cell>
          <cell r="BR4784" t="str">
            <v>2021.06</v>
          </cell>
          <cell r="BS4784" t="str">
            <v>Visée 1</v>
          </cell>
          <cell r="BT4784">
            <v>-325.67</v>
          </cell>
          <cell r="BV4784" t="str">
            <v>GBU0101</v>
          </cell>
          <cell r="CB4784" t="str">
            <v>BU14</v>
          </cell>
          <cell r="CL4784" t="str">
            <v>ACC_KFI_COI</v>
          </cell>
          <cell r="CN4784" t="str">
            <v>EFF0105</v>
          </cell>
          <cell r="CP4784">
            <v>-2.6759999999999999E-2</v>
          </cell>
          <cell r="CS4784" t="str">
            <v>GBU0402</v>
          </cell>
        </row>
        <row r="4785">
          <cell r="BD4785" t="str">
            <v>GBU0101</v>
          </cell>
          <cell r="BF4785" t="str">
            <v>BU14</v>
          </cell>
          <cell r="BP4785" t="str">
            <v>ACC_KFI_COI</v>
          </cell>
          <cell r="BR4785" t="str">
            <v>2021.06</v>
          </cell>
          <cell r="BS4785" t="str">
            <v>Visée 1</v>
          </cell>
          <cell r="BT4785">
            <v>-325.67</v>
          </cell>
          <cell r="BV4785" t="str">
            <v>GBU0101</v>
          </cell>
          <cell r="CB4785" t="str">
            <v>BU14</v>
          </cell>
          <cell r="CL4785" t="str">
            <v>ACC_KFI_COI</v>
          </cell>
          <cell r="CN4785" t="str">
            <v>EFF0109</v>
          </cell>
          <cell r="CP4785">
            <v>0.78017000000000003</v>
          </cell>
          <cell r="CS4785" t="str">
            <v>GBU0402</v>
          </cell>
        </row>
        <row r="4786">
          <cell r="BD4786" t="str">
            <v>GBU0101</v>
          </cell>
          <cell r="BF4786" t="str">
            <v>BU14</v>
          </cell>
          <cell r="BP4786" t="str">
            <v>ACC_KFI_TO</v>
          </cell>
          <cell r="BR4786" t="str">
            <v>2019.06</v>
          </cell>
          <cell r="BS4786" t="str">
            <v>Actual</v>
          </cell>
          <cell r="BT4786">
            <v>25671.17</v>
          </cell>
          <cell r="BV4786" t="str">
            <v>GBU0101</v>
          </cell>
          <cell r="CB4786" t="str">
            <v>BU14</v>
          </cell>
          <cell r="CL4786" t="str">
            <v>ACC_KFI_EBITDA</v>
          </cell>
          <cell r="CN4786" t="str">
            <v>EFF0105</v>
          </cell>
          <cell r="CP4786">
            <v>-5.6300000000000003E-2</v>
          </cell>
          <cell r="CS4786" t="str">
            <v>GBU0402</v>
          </cell>
        </row>
        <row r="4787">
          <cell r="BD4787" t="str">
            <v>GBU0101</v>
          </cell>
          <cell r="BF4787" t="str">
            <v>BU14</v>
          </cell>
          <cell r="BP4787" t="str">
            <v>ACC_KFI_TO</v>
          </cell>
          <cell r="BR4787" t="str">
            <v>2019.06</v>
          </cell>
          <cell r="BS4787" t="str">
            <v>Visée 1</v>
          </cell>
          <cell r="BT4787">
            <v>30410.3</v>
          </cell>
          <cell r="BV4787" t="str">
            <v>GBU0101</v>
          </cell>
          <cell r="CB4787" t="str">
            <v>BU14</v>
          </cell>
          <cell r="CL4787" t="str">
            <v>ACC_KFI_EBITDA</v>
          </cell>
          <cell r="CN4787" t="str">
            <v>EFF0109</v>
          </cell>
          <cell r="CP4787">
            <v>1.4923</v>
          </cell>
          <cell r="CS4787" t="str">
            <v>GBU0402</v>
          </cell>
        </row>
        <row r="4788">
          <cell r="BD4788" t="str">
            <v>GBU0101</v>
          </cell>
          <cell r="BF4788" t="str">
            <v>BU14</v>
          </cell>
          <cell r="BP4788" t="str">
            <v>ACC_KFI_TO</v>
          </cell>
          <cell r="BR4788" t="str">
            <v>2020.06</v>
          </cell>
          <cell r="BS4788" t="str">
            <v>Actual</v>
          </cell>
          <cell r="BT4788">
            <v>4392.03</v>
          </cell>
          <cell r="BV4788" t="str">
            <v>GBU0101</v>
          </cell>
          <cell r="CB4788" t="str">
            <v>BU14</v>
          </cell>
          <cell r="CL4788" t="str">
            <v>ACC_KFI_TO</v>
          </cell>
          <cell r="CN4788" t="str">
            <v>EFF0105</v>
          </cell>
          <cell r="CS4788" t="str">
            <v>GBU0402</v>
          </cell>
        </row>
        <row r="4789">
          <cell r="BD4789" t="str">
            <v>GBU0101</v>
          </cell>
          <cell r="BF4789" t="str">
            <v>BU14</v>
          </cell>
          <cell r="BP4789" t="str">
            <v>ACC_KFI_TO</v>
          </cell>
          <cell r="BR4789" t="str">
            <v>2020.06</v>
          </cell>
          <cell r="BS4789" t="str">
            <v>Visée 1</v>
          </cell>
          <cell r="BT4789">
            <v>43373.91</v>
          </cell>
          <cell r="BV4789" t="str">
            <v>GBU0101</v>
          </cell>
          <cell r="CB4789" t="str">
            <v>BU14</v>
          </cell>
          <cell r="CL4789" t="str">
            <v>ACC_KFI_TO</v>
          </cell>
          <cell r="CN4789" t="str">
            <v>EFF0109</v>
          </cell>
          <cell r="CP4789">
            <v>-6.4000000000000005E-4</v>
          </cell>
          <cell r="CS4789" t="str">
            <v>GBU0402</v>
          </cell>
        </row>
        <row r="4790">
          <cell r="BD4790" t="str">
            <v>GBU0101</v>
          </cell>
          <cell r="BF4790" t="str">
            <v>BU14</v>
          </cell>
          <cell r="BP4790" t="str">
            <v>ACC_KFI_TO</v>
          </cell>
          <cell r="BR4790" t="str">
            <v>2020.12</v>
          </cell>
          <cell r="BS4790" t="str">
            <v>Actual</v>
          </cell>
          <cell r="BT4790">
            <v>3566.09</v>
          </cell>
          <cell r="BV4790" t="str">
            <v>GBU0101</v>
          </cell>
          <cell r="CB4790" t="str">
            <v>BU14</v>
          </cell>
          <cell r="CL4790" t="str">
            <v>ACC_KFI_COI</v>
          </cell>
          <cell r="CN4790" t="str">
            <v>EFF0105</v>
          </cell>
          <cell r="CS4790" t="str">
            <v>GBU0402</v>
          </cell>
        </row>
        <row r="4791">
          <cell r="BD4791" t="str">
            <v>GBU0101</v>
          </cell>
          <cell r="BF4791" t="str">
            <v>BU14</v>
          </cell>
          <cell r="BP4791" t="str">
            <v>ACC_KFI_TO</v>
          </cell>
          <cell r="BR4791" t="str">
            <v>2020.12</v>
          </cell>
          <cell r="BS4791" t="str">
            <v>Visée 1</v>
          </cell>
          <cell r="BT4791">
            <v>69551.56</v>
          </cell>
          <cell r="BV4791" t="str">
            <v>GBU0101</v>
          </cell>
          <cell r="CB4791" t="str">
            <v>BU14</v>
          </cell>
          <cell r="CL4791" t="str">
            <v>ACC_KFI_COI</v>
          </cell>
          <cell r="CN4791" t="str">
            <v>EFF0109</v>
          </cell>
          <cell r="CP4791">
            <v>-20888.22</v>
          </cell>
          <cell r="CS4791" t="str">
            <v>GBU0402</v>
          </cell>
        </row>
        <row r="4792">
          <cell r="BD4792" t="str">
            <v>GBU0101</v>
          </cell>
          <cell r="BF4792" t="str">
            <v>BU14</v>
          </cell>
          <cell r="BP4792" t="str">
            <v>ACC_KFI_TO</v>
          </cell>
          <cell r="BR4792" t="str">
            <v>2021.06</v>
          </cell>
          <cell r="BS4792" t="str">
            <v>Actual</v>
          </cell>
          <cell r="BT4792">
            <v>1701.86</v>
          </cell>
          <cell r="BV4792" t="str">
            <v>GBU0101</v>
          </cell>
          <cell r="CB4792" t="str">
            <v>BU14</v>
          </cell>
          <cell r="CL4792" t="str">
            <v>ACC_KFI_EBITDA</v>
          </cell>
          <cell r="CN4792" t="str">
            <v>EFF0105</v>
          </cell>
          <cell r="CS4792" t="str">
            <v>GBU0402</v>
          </cell>
        </row>
        <row r="4793">
          <cell r="BD4793" t="str">
            <v>GBU0101</v>
          </cell>
          <cell r="BF4793" t="str">
            <v>BU14</v>
          </cell>
          <cell r="BP4793" t="str">
            <v>ACC_KFI_TO</v>
          </cell>
          <cell r="BR4793" t="str">
            <v>2021.06</v>
          </cell>
          <cell r="BS4793" t="str">
            <v>Visée 1</v>
          </cell>
          <cell r="BT4793">
            <v>1630.51</v>
          </cell>
          <cell r="BV4793" t="str">
            <v>GBU0101</v>
          </cell>
          <cell r="CB4793" t="str">
            <v>BU14</v>
          </cell>
          <cell r="CL4793" t="str">
            <v>ACC_KFI_EBITDA</v>
          </cell>
          <cell r="CN4793" t="str">
            <v>EFF0109</v>
          </cell>
          <cell r="CP4793">
            <v>-20888.22</v>
          </cell>
          <cell r="CS4793" t="str">
            <v>GBU0402</v>
          </cell>
        </row>
        <row r="4794">
          <cell r="BD4794" t="str">
            <v>GBU0101</v>
          </cell>
          <cell r="BF4794" t="str">
            <v>BU14</v>
          </cell>
          <cell r="BP4794" t="str">
            <v>ACC_KFI_EBITDA</v>
          </cell>
          <cell r="BR4794" t="str">
            <v>2019.06</v>
          </cell>
          <cell r="BS4794" t="str">
            <v>Actual</v>
          </cell>
          <cell r="BT4794">
            <v>406.83</v>
          </cell>
          <cell r="BV4794" t="str">
            <v>GBU0101</v>
          </cell>
          <cell r="CB4794" t="str">
            <v>BU15</v>
          </cell>
          <cell r="CL4794" t="str">
            <v>ACC_KFI_COI</v>
          </cell>
          <cell r="CN4794" t="str">
            <v>EFF0102</v>
          </cell>
          <cell r="CP4794">
            <v>0</v>
          </cell>
          <cell r="CS4794" t="str">
            <v>GBU0402</v>
          </cell>
        </row>
        <row r="4795">
          <cell r="BD4795" t="str">
            <v>GBU0101</v>
          </cell>
          <cell r="BF4795" t="str">
            <v>BU14</v>
          </cell>
          <cell r="BP4795" t="str">
            <v>ACC_KFI_EBITDA</v>
          </cell>
          <cell r="BR4795" t="str">
            <v>2019.06</v>
          </cell>
          <cell r="BS4795" t="str">
            <v>Visée 1</v>
          </cell>
          <cell r="BT4795">
            <v>33194.300000000003</v>
          </cell>
          <cell r="BV4795" t="str">
            <v>GBU0101</v>
          </cell>
          <cell r="CB4795" t="str">
            <v>BU15</v>
          </cell>
          <cell r="CL4795" t="str">
            <v>ACC_KFI_COI</v>
          </cell>
          <cell r="CN4795" t="str">
            <v>EFF0105</v>
          </cell>
          <cell r="CP4795">
            <v>-1.0000000000000001E-5</v>
          </cell>
          <cell r="CS4795" t="str">
            <v>GBU0402</v>
          </cell>
        </row>
        <row r="4796">
          <cell r="BD4796" t="str">
            <v>GBU0101</v>
          </cell>
          <cell r="BF4796" t="str">
            <v>BU14</v>
          </cell>
          <cell r="BP4796" t="str">
            <v>ACC_KFI_EBITDA</v>
          </cell>
          <cell r="BR4796" t="str">
            <v>2020.06</v>
          </cell>
          <cell r="BS4796" t="str">
            <v>Actual</v>
          </cell>
          <cell r="BT4796">
            <v>26.29</v>
          </cell>
          <cell r="BV4796" t="str">
            <v>GBU0101</v>
          </cell>
          <cell r="CB4796" t="str">
            <v>BU15</v>
          </cell>
          <cell r="CL4796" t="str">
            <v>ACC_KFI_COI</v>
          </cell>
          <cell r="CN4796" t="str">
            <v>EFF0109</v>
          </cell>
          <cell r="CP4796">
            <v>1.0000000000000001E-5</v>
          </cell>
          <cell r="CS4796" t="str">
            <v>GBU0402</v>
          </cell>
        </row>
        <row r="4797">
          <cell r="BD4797" t="str">
            <v>GBU0101</v>
          </cell>
          <cell r="BF4797" t="str">
            <v>BU14</v>
          </cell>
          <cell r="BP4797" t="str">
            <v>ACC_KFI_EBITDA</v>
          </cell>
          <cell r="BR4797" t="str">
            <v>2020.06</v>
          </cell>
          <cell r="BS4797" t="str">
            <v>Visée 1</v>
          </cell>
          <cell r="BT4797">
            <v>63786.46</v>
          </cell>
          <cell r="BV4797" t="str">
            <v>GBU0101</v>
          </cell>
          <cell r="CB4797" t="str">
            <v>BU15</v>
          </cell>
          <cell r="CL4797" t="str">
            <v>ACC_KFI_EBITDA</v>
          </cell>
          <cell r="CN4797" t="str">
            <v>EFF0102</v>
          </cell>
          <cell r="CP4797">
            <v>0</v>
          </cell>
          <cell r="CS4797" t="str">
            <v>GBU0402</v>
          </cell>
        </row>
        <row r="4798">
          <cell r="BD4798" t="str">
            <v>GBU0101</v>
          </cell>
          <cell r="BF4798" t="str">
            <v>BU14</v>
          </cell>
          <cell r="BP4798" t="str">
            <v>ACC_KFI_EBITDA</v>
          </cell>
          <cell r="BR4798" t="str">
            <v>2020.12</v>
          </cell>
          <cell r="BS4798" t="str">
            <v>Actual</v>
          </cell>
          <cell r="BT4798">
            <v>-3017.33</v>
          </cell>
          <cell r="BV4798" t="str">
            <v>GBU0101</v>
          </cell>
          <cell r="CB4798" t="str">
            <v>BU15</v>
          </cell>
          <cell r="CL4798" t="str">
            <v>ACC_KFI_EBITDA</v>
          </cell>
          <cell r="CN4798" t="str">
            <v>EFF0105</v>
          </cell>
          <cell r="CP4798">
            <v>-1.0000000000000001E-5</v>
          </cell>
          <cell r="CS4798" t="str">
            <v>GBU0402</v>
          </cell>
        </row>
        <row r="4799">
          <cell r="BD4799" t="str">
            <v>GBU0101</v>
          </cell>
          <cell r="BF4799" t="str">
            <v>BU14</v>
          </cell>
          <cell r="BP4799" t="str">
            <v>ACC_KFI_EBITDA</v>
          </cell>
          <cell r="BR4799" t="str">
            <v>2020.12</v>
          </cell>
          <cell r="BS4799" t="str">
            <v>Visée 1</v>
          </cell>
          <cell r="BT4799">
            <v>67425.81</v>
          </cell>
          <cell r="BV4799" t="str">
            <v>GBU0101</v>
          </cell>
          <cell r="CB4799" t="str">
            <v>BU15</v>
          </cell>
          <cell r="CL4799" t="str">
            <v>ACC_KFI_EBITDA</v>
          </cell>
          <cell r="CN4799" t="str">
            <v>EFF0109</v>
          </cell>
          <cell r="CP4799">
            <v>1.0000000000000001E-5</v>
          </cell>
          <cell r="CS4799" t="str">
            <v>GBU0402</v>
          </cell>
        </row>
        <row r="4800">
          <cell r="BD4800" t="str">
            <v>GBU0101</v>
          </cell>
          <cell r="BF4800" t="str">
            <v>BU14</v>
          </cell>
          <cell r="BP4800" t="str">
            <v>ACC_KFI_EBITDA</v>
          </cell>
          <cell r="BR4800" t="str">
            <v>2021.06</v>
          </cell>
          <cell r="BS4800" t="str">
            <v>Actual</v>
          </cell>
          <cell r="BT4800">
            <v>5490.89</v>
          </cell>
          <cell r="BV4800" t="str">
            <v>GBU0101</v>
          </cell>
          <cell r="CB4800" t="str">
            <v>BU15</v>
          </cell>
          <cell r="CL4800" t="str">
            <v>ACC_KFI_TO</v>
          </cell>
          <cell r="CN4800" t="str">
            <v>EFF0105</v>
          </cell>
          <cell r="CP4800">
            <v>32.959989999999998</v>
          </cell>
          <cell r="CS4800" t="str">
            <v>GBU0402</v>
          </cell>
        </row>
        <row r="4801">
          <cell r="BD4801" t="str">
            <v>GBU0101</v>
          </cell>
          <cell r="BF4801" t="str">
            <v>BU14</v>
          </cell>
          <cell r="BP4801" t="str">
            <v>ACC_KFI_EBITDA</v>
          </cell>
          <cell r="BR4801" t="str">
            <v>2021.06</v>
          </cell>
          <cell r="BS4801" t="str">
            <v>Visée 1</v>
          </cell>
          <cell r="BT4801">
            <v>-1818.02</v>
          </cell>
          <cell r="BV4801" t="str">
            <v>GBU0101</v>
          </cell>
          <cell r="CB4801" t="str">
            <v>BU15</v>
          </cell>
          <cell r="CL4801" t="str">
            <v>ACC_KFI_TO</v>
          </cell>
          <cell r="CN4801" t="str">
            <v>EFF0109</v>
          </cell>
          <cell r="CP4801">
            <v>-97.229990000000001</v>
          </cell>
          <cell r="CS4801" t="str">
            <v>GBU0402</v>
          </cell>
        </row>
        <row r="4802">
          <cell r="BD4802" t="str">
            <v>GBU0101</v>
          </cell>
          <cell r="BF4802" t="str">
            <v>BU14</v>
          </cell>
          <cell r="BP4802" t="str">
            <v>ACC_KFI_COI</v>
          </cell>
          <cell r="BR4802" t="str">
            <v>2019.06</v>
          </cell>
          <cell r="BS4802" t="str">
            <v>Actual</v>
          </cell>
          <cell r="BT4802">
            <v>381.73</v>
          </cell>
          <cell r="BV4802" t="str">
            <v>GBU0101</v>
          </cell>
          <cell r="CB4802" t="str">
            <v>BU15</v>
          </cell>
          <cell r="CL4802" t="str">
            <v>ACC_KFI_COI</v>
          </cell>
          <cell r="CN4802" t="str">
            <v>EFF0105</v>
          </cell>
          <cell r="CP4802">
            <v>215.75998000000001</v>
          </cell>
          <cell r="CS4802" t="str">
            <v>GBU0402</v>
          </cell>
        </row>
        <row r="4803">
          <cell r="BD4803" t="str">
            <v>GBU0101</v>
          </cell>
          <cell r="BF4803" t="str">
            <v>BU14</v>
          </cell>
          <cell r="BP4803" t="str">
            <v>ACC_KFI_COI</v>
          </cell>
          <cell r="BR4803" t="str">
            <v>2019.06</v>
          </cell>
          <cell r="BS4803" t="str">
            <v>Visée 1</v>
          </cell>
          <cell r="BT4803">
            <v>33167.360000000001</v>
          </cell>
          <cell r="BV4803" t="str">
            <v>GBU0101</v>
          </cell>
          <cell r="CB4803" t="str">
            <v>BU15</v>
          </cell>
          <cell r="CL4803" t="str">
            <v>ACC_KFI_COI</v>
          </cell>
          <cell r="CN4803" t="str">
            <v>EFF0109</v>
          </cell>
          <cell r="CP4803">
            <v>-1354.1299799999999</v>
          </cell>
          <cell r="CS4803" t="str">
            <v>GBU0402</v>
          </cell>
        </row>
        <row r="4804">
          <cell r="BD4804" t="str">
            <v>GBU0101</v>
          </cell>
          <cell r="BF4804" t="str">
            <v>BU14</v>
          </cell>
          <cell r="BP4804" t="str">
            <v>ACC_KFI_COI</v>
          </cell>
          <cell r="BR4804" t="str">
            <v>2020.06</v>
          </cell>
          <cell r="BS4804" t="str">
            <v>Actual</v>
          </cell>
          <cell r="BT4804">
            <v>11.07</v>
          </cell>
          <cell r="BV4804" t="str">
            <v>GBU0101</v>
          </cell>
          <cell r="CB4804" t="str">
            <v>BU15</v>
          </cell>
          <cell r="CL4804" t="str">
            <v>ACC_KFI_EBITDA</v>
          </cell>
          <cell r="CN4804" t="str">
            <v>EFF0105</v>
          </cell>
          <cell r="CP4804">
            <v>317.54998000000001</v>
          </cell>
          <cell r="CS4804" t="str">
            <v>GBU0402</v>
          </cell>
        </row>
        <row r="4805">
          <cell r="BD4805" t="str">
            <v>GBU0101</v>
          </cell>
          <cell r="BF4805" t="str">
            <v>BU14</v>
          </cell>
          <cell r="BP4805" t="str">
            <v>ACC_KFI_COI</v>
          </cell>
          <cell r="BR4805" t="str">
            <v>2020.06</v>
          </cell>
          <cell r="BS4805" t="str">
            <v>Visée 1</v>
          </cell>
          <cell r="BT4805">
            <v>63746.98</v>
          </cell>
          <cell r="BV4805" t="str">
            <v>GBU0101</v>
          </cell>
          <cell r="CB4805" t="str">
            <v>BU15</v>
          </cell>
          <cell r="CL4805" t="str">
            <v>ACC_KFI_EBITDA</v>
          </cell>
          <cell r="CN4805" t="str">
            <v>EFF0109</v>
          </cell>
          <cell r="CP4805">
            <v>-1789.28998</v>
          </cell>
          <cell r="CS4805" t="str">
            <v>GBU0402</v>
          </cell>
        </row>
        <row r="4806">
          <cell r="BD4806" t="str">
            <v>GBU0101</v>
          </cell>
          <cell r="BF4806" t="str">
            <v>BU14</v>
          </cell>
          <cell r="BP4806" t="str">
            <v>ACC_KFI_COI</v>
          </cell>
          <cell r="BR4806" t="str">
            <v>2020.12</v>
          </cell>
          <cell r="BS4806" t="str">
            <v>Actual</v>
          </cell>
          <cell r="BT4806">
            <v>-3055.7</v>
          </cell>
          <cell r="BV4806" t="str">
            <v>GBU0101</v>
          </cell>
          <cell r="CB4806" t="str">
            <v>BU15</v>
          </cell>
          <cell r="CL4806" t="str">
            <v>ACC_KFI_TO</v>
          </cell>
          <cell r="CN4806" t="str">
            <v>EFF0105</v>
          </cell>
          <cell r="CP4806">
            <v>1610.74</v>
          </cell>
          <cell r="CS4806" t="str">
            <v>GBU0402</v>
          </cell>
        </row>
        <row r="4807">
          <cell r="BD4807" t="str">
            <v>GBU0101</v>
          </cell>
          <cell r="BF4807" t="str">
            <v>BU14</v>
          </cell>
          <cell r="BP4807" t="str">
            <v>ACC_KFI_COI</v>
          </cell>
          <cell r="BR4807" t="str">
            <v>2020.12</v>
          </cell>
          <cell r="BS4807" t="str">
            <v>Visée 1</v>
          </cell>
          <cell r="BT4807">
            <v>67346.850000000006</v>
          </cell>
          <cell r="BV4807" t="str">
            <v>GBU0101</v>
          </cell>
          <cell r="CB4807" t="str">
            <v>BU15</v>
          </cell>
          <cell r="CL4807" t="str">
            <v>ACC_KFI_TO</v>
          </cell>
          <cell r="CN4807" t="str">
            <v>EFF0109</v>
          </cell>
          <cell r="CP4807">
            <v>-3051.86</v>
          </cell>
          <cell r="CS4807" t="str">
            <v>GBU0402</v>
          </cell>
        </row>
        <row r="4808">
          <cell r="BD4808" t="str">
            <v>GBU0101</v>
          </cell>
          <cell r="BF4808" t="str">
            <v>BU14</v>
          </cell>
          <cell r="BP4808" t="str">
            <v>ACC_KFI_COI</v>
          </cell>
          <cell r="BR4808" t="str">
            <v>2021.06</v>
          </cell>
          <cell r="BS4808" t="str">
            <v>Actual</v>
          </cell>
          <cell r="BT4808">
            <v>5476.74</v>
          </cell>
          <cell r="BV4808" t="str">
            <v>GBU0101</v>
          </cell>
          <cell r="CB4808" t="str">
            <v>BU15</v>
          </cell>
          <cell r="CL4808" t="str">
            <v>ACC_KFI_COI</v>
          </cell>
          <cell r="CN4808" t="str">
            <v>EFF0105</v>
          </cell>
          <cell r="CP4808">
            <v>1970.6500100000001</v>
          </cell>
          <cell r="CS4808" t="str">
            <v>GBU0402</v>
          </cell>
        </row>
        <row r="4809">
          <cell r="BD4809" t="str">
            <v>GBU0101</v>
          </cell>
          <cell r="BF4809" t="str">
            <v>BU14</v>
          </cell>
          <cell r="BP4809" t="str">
            <v>ACC_KFI_COI</v>
          </cell>
          <cell r="BR4809" t="str">
            <v>2021.06</v>
          </cell>
          <cell r="BS4809" t="str">
            <v>Visée 1</v>
          </cell>
          <cell r="BT4809">
            <v>-1830.43</v>
          </cell>
          <cell r="BV4809" t="str">
            <v>GBU0101</v>
          </cell>
          <cell r="CB4809" t="str">
            <v>BU15</v>
          </cell>
          <cell r="CL4809" t="str">
            <v>ACC_KFI_COI</v>
          </cell>
          <cell r="CN4809" t="str">
            <v>EFF0109</v>
          </cell>
          <cell r="CP4809">
            <v>-10289.570009999999</v>
          </cell>
          <cell r="CS4809" t="str">
            <v>GBU0402</v>
          </cell>
        </row>
        <row r="4810">
          <cell r="BD4810" t="str">
            <v>GBU0101</v>
          </cell>
          <cell r="BF4810" t="str">
            <v>BU14</v>
          </cell>
          <cell r="BP4810" t="str">
            <v>ACC_KFI_ASS_REC</v>
          </cell>
          <cell r="BR4810" t="str">
            <v>2019.06</v>
          </cell>
          <cell r="BS4810" t="str">
            <v>Visée 1</v>
          </cell>
          <cell r="BT4810">
            <v>-730.7</v>
          </cell>
          <cell r="BV4810" t="str">
            <v>GBU0101</v>
          </cell>
          <cell r="CB4810" t="str">
            <v>BU15</v>
          </cell>
          <cell r="CL4810" t="str">
            <v>ACC_KFI_EBITDA</v>
          </cell>
          <cell r="CN4810" t="str">
            <v>EFF0105</v>
          </cell>
          <cell r="CP4810">
            <v>2525.6400100000001</v>
          </cell>
          <cell r="CS4810" t="str">
            <v>GBU0402</v>
          </cell>
        </row>
        <row r="4811">
          <cell r="BD4811" t="str">
            <v>GBU0101</v>
          </cell>
          <cell r="BF4811" t="str">
            <v>BU14</v>
          </cell>
          <cell r="BP4811" t="str">
            <v>ACC_KFI_ASS_REC</v>
          </cell>
          <cell r="BR4811" t="str">
            <v>2020.06</v>
          </cell>
          <cell r="BS4811" t="str">
            <v>Visée 1</v>
          </cell>
          <cell r="BT4811">
            <v>-404</v>
          </cell>
          <cell r="BV4811" t="str">
            <v>GBU0101</v>
          </cell>
          <cell r="CB4811" t="str">
            <v>BU15</v>
          </cell>
          <cell r="CL4811" t="str">
            <v>ACC_KFI_EBITDA</v>
          </cell>
          <cell r="CN4811" t="str">
            <v>EFF0109</v>
          </cell>
          <cell r="CP4811">
            <v>-10924.390009999999</v>
          </cell>
          <cell r="CS4811" t="str">
            <v>GBU0402</v>
          </cell>
        </row>
        <row r="4812">
          <cell r="BD4812" t="str">
            <v>GBU0101</v>
          </cell>
          <cell r="BF4812" t="str">
            <v>BU14</v>
          </cell>
          <cell r="BP4812" t="str">
            <v>ACC_KFI_ASS_REC</v>
          </cell>
          <cell r="BR4812" t="str">
            <v>2020.12</v>
          </cell>
          <cell r="BS4812" t="str">
            <v>Visée 1</v>
          </cell>
          <cell r="BT4812">
            <v>-327</v>
          </cell>
          <cell r="BV4812" t="str">
            <v>GBU0101</v>
          </cell>
          <cell r="CB4812" t="str">
            <v>BU15</v>
          </cell>
          <cell r="CL4812" t="str">
            <v>ACC_KFI_TO</v>
          </cell>
          <cell r="CN4812" t="str">
            <v>EFF0105</v>
          </cell>
          <cell r="CP4812">
            <v>2150.5199899999998</v>
          </cell>
          <cell r="CS4812" t="str">
            <v>GBU0402</v>
          </cell>
        </row>
        <row r="4813">
          <cell r="BD4813" t="str">
            <v>GBU0101</v>
          </cell>
          <cell r="BF4813" t="str">
            <v>BU14</v>
          </cell>
          <cell r="BP4813" t="str">
            <v>ACC_KFI_+GTHCPXDBSO</v>
          </cell>
          <cell r="BR4813" t="str">
            <v>2019.06</v>
          </cell>
          <cell r="BS4813" t="str">
            <v>Actual</v>
          </cell>
          <cell r="BT4813">
            <v>19721.509999999998</v>
          </cell>
          <cell r="BV4813" t="str">
            <v>GBU0101</v>
          </cell>
          <cell r="CB4813" t="str">
            <v>BU15</v>
          </cell>
          <cell r="CL4813" t="str">
            <v>ACC_KFI_TO</v>
          </cell>
          <cell r="CN4813" t="str">
            <v>EFF0109</v>
          </cell>
          <cell r="CP4813">
            <v>7638.26001</v>
          </cell>
          <cell r="CS4813" t="str">
            <v>GBU0402</v>
          </cell>
        </row>
        <row r="4814">
          <cell r="BD4814" t="str">
            <v>GBU0101</v>
          </cell>
          <cell r="BF4814" t="str">
            <v>BU14</v>
          </cell>
          <cell r="BP4814" t="str">
            <v>ACC_KFI_+GTHCPXDBSO</v>
          </cell>
          <cell r="BR4814" t="str">
            <v>2020.06</v>
          </cell>
          <cell r="BS4814" t="str">
            <v>Actual</v>
          </cell>
          <cell r="BT4814">
            <v>-998.15</v>
          </cell>
          <cell r="BV4814" t="str">
            <v>GBU0101</v>
          </cell>
          <cell r="CB4814" t="str">
            <v>BU15</v>
          </cell>
          <cell r="CL4814" t="str">
            <v>ACC_KFI_COI</v>
          </cell>
          <cell r="CN4814" t="str">
            <v>EFF0105</v>
          </cell>
          <cell r="CP4814">
            <v>631.24999000000003</v>
          </cell>
          <cell r="CS4814" t="str">
            <v>GBU0402</v>
          </cell>
        </row>
        <row r="4815">
          <cell r="BD4815" t="str">
            <v>GBU0101</v>
          </cell>
          <cell r="BF4815" t="str">
            <v>BU14</v>
          </cell>
          <cell r="BP4815" t="str">
            <v>ACC_KFI_+GTHCPXDBSO</v>
          </cell>
          <cell r="BR4815" t="str">
            <v>2020.06</v>
          </cell>
          <cell r="BS4815" t="str">
            <v>Visée 1</v>
          </cell>
          <cell r="BT4815">
            <v>-114253.71</v>
          </cell>
          <cell r="BV4815" t="str">
            <v>GBU0101</v>
          </cell>
          <cell r="CB4815" t="str">
            <v>BU15</v>
          </cell>
          <cell r="CL4815" t="str">
            <v>ACC_KFI_COI</v>
          </cell>
          <cell r="CN4815" t="str">
            <v>EFF0109</v>
          </cell>
          <cell r="CP4815">
            <v>301.38001000000003</v>
          </cell>
          <cell r="CS4815" t="str">
            <v>GBU0402</v>
          </cell>
        </row>
        <row r="4816">
          <cell r="BD4816" t="str">
            <v>GBU0101</v>
          </cell>
          <cell r="BF4816" t="str">
            <v>BU14</v>
          </cell>
          <cell r="BP4816" t="str">
            <v>ACC_KFI_+GTHCPXDBSO</v>
          </cell>
          <cell r="BR4816" t="str">
            <v>2020.12</v>
          </cell>
          <cell r="BS4816" t="str">
            <v>Actual</v>
          </cell>
          <cell r="BT4816">
            <v>-262865.48</v>
          </cell>
          <cell r="BV4816" t="str">
            <v>GBU0101</v>
          </cell>
          <cell r="CB4816" t="str">
            <v>BU15</v>
          </cell>
          <cell r="CL4816" t="str">
            <v>ACC_KFI_EBITDA</v>
          </cell>
          <cell r="CN4816" t="str">
            <v>EFF0105</v>
          </cell>
          <cell r="CP4816">
            <v>750.86</v>
          </cell>
          <cell r="CS4816" t="str">
            <v>GBU0402</v>
          </cell>
        </row>
        <row r="4817">
          <cell r="BD4817" t="str">
            <v>GBU0101</v>
          </cell>
          <cell r="BF4817" t="str">
            <v>BU14</v>
          </cell>
          <cell r="BP4817" t="str">
            <v>ACC_KFI_+GTHCPXDBSO</v>
          </cell>
          <cell r="BR4817" t="str">
            <v>2020.12</v>
          </cell>
          <cell r="BS4817" t="str">
            <v>Visée 1</v>
          </cell>
          <cell r="BT4817">
            <v>-448568.29</v>
          </cell>
          <cell r="BV4817" t="str">
            <v>GBU0101</v>
          </cell>
          <cell r="CB4817" t="str">
            <v>BU15</v>
          </cell>
          <cell r="CL4817" t="str">
            <v>ACC_KFI_EBITDA</v>
          </cell>
          <cell r="CN4817" t="str">
            <v>EFF0109</v>
          </cell>
          <cell r="CP4817">
            <v>90.86</v>
          </cell>
          <cell r="CS4817" t="str">
            <v>GBU0402</v>
          </cell>
        </row>
        <row r="4818">
          <cell r="BD4818" t="str">
            <v>GBU0101</v>
          </cell>
          <cell r="BF4818" t="str">
            <v>BU14</v>
          </cell>
          <cell r="BP4818" t="str">
            <v>ACC_KFI_+GTHCPXDBSO</v>
          </cell>
          <cell r="BR4818" t="str">
            <v>2021.06</v>
          </cell>
          <cell r="BS4818" t="str">
            <v>Actual</v>
          </cell>
          <cell r="BT4818">
            <v>-100635.27</v>
          </cell>
          <cell r="BV4818" t="str">
            <v>GBU0101</v>
          </cell>
          <cell r="CB4818" t="str">
            <v>BU15</v>
          </cell>
          <cell r="CL4818" t="str">
            <v>ACC_KFI_TO</v>
          </cell>
          <cell r="CN4818" t="str">
            <v>EFF0105</v>
          </cell>
          <cell r="CP4818">
            <v>379.83999</v>
          </cell>
          <cell r="CS4818" t="str">
            <v>GBU0402</v>
          </cell>
        </row>
        <row r="4819">
          <cell r="BD4819" t="str">
            <v>GBU0101</v>
          </cell>
          <cell r="BF4819" t="str">
            <v>BU14</v>
          </cell>
          <cell r="BP4819" t="str">
            <v>ACC_KFI_+GTHCPXDBSO</v>
          </cell>
          <cell r="BR4819" t="str">
            <v>2021.06</v>
          </cell>
          <cell r="BS4819" t="str">
            <v>Visée 1</v>
          </cell>
          <cell r="BT4819">
            <v>317.64</v>
          </cell>
          <cell r="BV4819" t="str">
            <v>GBU0101</v>
          </cell>
          <cell r="CB4819" t="str">
            <v>BU15</v>
          </cell>
          <cell r="CL4819" t="str">
            <v>ACC_KFI_TO</v>
          </cell>
          <cell r="CN4819" t="str">
            <v>EFF0109</v>
          </cell>
          <cell r="CP4819">
            <v>7208.9000100000003</v>
          </cell>
          <cell r="CS4819" t="str">
            <v>GBU0402</v>
          </cell>
        </row>
        <row r="4820">
          <cell r="BD4820" t="str">
            <v>GBU0101</v>
          </cell>
          <cell r="BF4820" t="str">
            <v>BU14</v>
          </cell>
          <cell r="BP4820" t="str">
            <v>ACC_KFI_+GSSCPXDBSO</v>
          </cell>
          <cell r="BR4820" t="str">
            <v>2019.06</v>
          </cell>
          <cell r="BS4820" t="str">
            <v>Actual</v>
          </cell>
          <cell r="BT4820">
            <v>19739.009999999998</v>
          </cell>
          <cell r="BV4820" t="str">
            <v>GBU0101</v>
          </cell>
          <cell r="CB4820" t="str">
            <v>BU15</v>
          </cell>
          <cell r="CL4820" t="str">
            <v>ACC_KFI_COI</v>
          </cell>
          <cell r="CN4820" t="str">
            <v>EFF0105</v>
          </cell>
          <cell r="CP4820">
            <v>20.49999</v>
          </cell>
          <cell r="CS4820" t="str">
            <v>GBU0402</v>
          </cell>
        </row>
        <row r="4821">
          <cell r="BD4821" t="str">
            <v>GBU0101</v>
          </cell>
          <cell r="BF4821" t="str">
            <v>BU14</v>
          </cell>
          <cell r="BP4821" t="str">
            <v>ACC_KFI_+GSSCPXDBSO</v>
          </cell>
          <cell r="BR4821" t="str">
            <v>2019.06</v>
          </cell>
          <cell r="BS4821" t="str">
            <v>Visée 1</v>
          </cell>
          <cell r="BT4821">
            <v>43.6</v>
          </cell>
          <cell r="BV4821" t="str">
            <v>GBU0101</v>
          </cell>
          <cell r="CB4821" t="str">
            <v>BU15</v>
          </cell>
          <cell r="CL4821" t="str">
            <v>ACC_KFI_COI</v>
          </cell>
          <cell r="CN4821" t="str">
            <v>EFF0109</v>
          </cell>
          <cell r="CP4821">
            <v>1.2800100000000001</v>
          </cell>
          <cell r="CS4821" t="str">
            <v>GBU0402</v>
          </cell>
        </row>
        <row r="4822">
          <cell r="BD4822" t="str">
            <v>GBU0101</v>
          </cell>
          <cell r="BF4822" t="str">
            <v>BU14</v>
          </cell>
          <cell r="BP4822" t="str">
            <v>ACC_KFI_+GSSCPXDBSO</v>
          </cell>
          <cell r="BR4822" t="str">
            <v>2020.06</v>
          </cell>
          <cell r="BS4822" t="str">
            <v>Actual</v>
          </cell>
          <cell r="BT4822">
            <v>-998.15</v>
          </cell>
          <cell r="BV4822" t="str">
            <v>GBU0101</v>
          </cell>
          <cell r="CB4822" t="str">
            <v>BU15</v>
          </cell>
          <cell r="CL4822" t="str">
            <v>ACC_KFI_EBITDA</v>
          </cell>
          <cell r="CN4822" t="str">
            <v>EFF0105</v>
          </cell>
          <cell r="CP4822">
            <v>20.49999</v>
          </cell>
          <cell r="CS4822" t="str">
            <v>GBU0402</v>
          </cell>
        </row>
        <row r="4823">
          <cell r="BD4823" t="str">
            <v>GBU0101</v>
          </cell>
          <cell r="BF4823" t="str">
            <v>BU14</v>
          </cell>
          <cell r="BP4823" t="str">
            <v>ACC_KFI_+GSSCPXDBSO</v>
          </cell>
          <cell r="BR4823" t="str">
            <v>2020.06</v>
          </cell>
          <cell r="BS4823" t="str">
            <v>Visée 1</v>
          </cell>
          <cell r="BT4823">
            <v>-113946.85</v>
          </cell>
          <cell r="BV4823" t="str">
            <v>GBU0101</v>
          </cell>
          <cell r="CB4823" t="str">
            <v>BU15</v>
          </cell>
          <cell r="CL4823" t="str">
            <v>ACC_KFI_EBITDA</v>
          </cell>
          <cell r="CN4823" t="str">
            <v>EFF0109</v>
          </cell>
          <cell r="CP4823">
            <v>1.2800100000000001</v>
          </cell>
          <cell r="CS4823" t="str">
            <v>GBU0402</v>
          </cell>
        </row>
        <row r="4824">
          <cell r="BD4824" t="str">
            <v>GBU0101</v>
          </cell>
          <cell r="BF4824" t="str">
            <v>BU14</v>
          </cell>
          <cell r="BP4824" t="str">
            <v>ACC_KFI_+GSSCPXDBSO</v>
          </cell>
          <cell r="BR4824" t="str">
            <v>2020.12</v>
          </cell>
          <cell r="BS4824" t="str">
            <v>Actual</v>
          </cell>
          <cell r="BT4824">
            <v>-262865.48</v>
          </cell>
          <cell r="BV4824" t="str">
            <v>GBU0101</v>
          </cell>
          <cell r="CB4824" t="str">
            <v>BU15</v>
          </cell>
          <cell r="CL4824" t="str">
            <v>ACC_KFI_COI</v>
          </cell>
          <cell r="CN4824" t="str">
            <v>EFF0105</v>
          </cell>
          <cell r="CP4824">
            <v>9.9900000000000006E-3</v>
          </cell>
          <cell r="CS4824" t="str">
            <v>GBU0402</v>
          </cell>
        </row>
        <row r="4825">
          <cell r="BD4825" t="str">
            <v>GBU0101</v>
          </cell>
          <cell r="BF4825" t="str">
            <v>BU14</v>
          </cell>
          <cell r="BP4825" t="str">
            <v>ACC_KFI_+GSSCPXDBSO</v>
          </cell>
          <cell r="BR4825" t="str">
            <v>2020.12</v>
          </cell>
          <cell r="BS4825" t="str">
            <v>Visée 1</v>
          </cell>
          <cell r="BT4825">
            <v>-448261.43</v>
          </cell>
          <cell r="BV4825" t="str">
            <v>GBU0101</v>
          </cell>
          <cell r="CB4825" t="str">
            <v>BU15</v>
          </cell>
          <cell r="CL4825" t="str">
            <v>ACC_KFI_COI</v>
          </cell>
          <cell r="CN4825" t="str">
            <v>EFF0109</v>
          </cell>
          <cell r="CP4825">
            <v>-1.52999</v>
          </cell>
          <cell r="CS4825" t="str">
            <v>GBU0402</v>
          </cell>
        </row>
        <row r="4826">
          <cell r="BD4826" t="str">
            <v>GBU0101</v>
          </cell>
          <cell r="BF4826" t="str">
            <v>BU14</v>
          </cell>
          <cell r="BP4826" t="str">
            <v>ACC_KFI_+GSSCPXDBSO</v>
          </cell>
          <cell r="BR4826" t="str">
            <v>2021.06</v>
          </cell>
          <cell r="BS4826" t="str">
            <v>Actual</v>
          </cell>
          <cell r="BT4826">
            <v>-100635.27</v>
          </cell>
          <cell r="BV4826" t="str">
            <v>GBU0101</v>
          </cell>
          <cell r="CB4826" t="str">
            <v>BU15</v>
          </cell>
          <cell r="CL4826" t="str">
            <v>ACC_KFI_EBITDA</v>
          </cell>
          <cell r="CN4826" t="str">
            <v>EFF0105</v>
          </cell>
          <cell r="CP4826">
            <v>9.9900000000000006E-3</v>
          </cell>
          <cell r="CS4826" t="str">
            <v>GBU0402</v>
          </cell>
        </row>
        <row r="4827">
          <cell r="BD4827" t="str">
            <v>GBU0101</v>
          </cell>
          <cell r="BF4827" t="str">
            <v>BU14</v>
          </cell>
          <cell r="BP4827" t="str">
            <v>ACC_KFI_+GSSCPXDBSO</v>
          </cell>
          <cell r="BR4827" t="str">
            <v>2021.06</v>
          </cell>
          <cell r="BS4827" t="str">
            <v>Visée 1</v>
          </cell>
          <cell r="BT4827">
            <v>317.64</v>
          </cell>
          <cell r="BV4827" t="str">
            <v>GBU0101</v>
          </cell>
          <cell r="CB4827" t="str">
            <v>BU15</v>
          </cell>
          <cell r="CL4827" t="str">
            <v>ACC_KFI_EBITDA</v>
          </cell>
          <cell r="CN4827" t="str">
            <v>EFF0109</v>
          </cell>
          <cell r="CP4827">
            <v>-1.52999</v>
          </cell>
          <cell r="CS4827" t="str">
            <v>GBU0402</v>
          </cell>
        </row>
        <row r="4828">
          <cell r="BD4828" t="str">
            <v>GBU0101</v>
          </cell>
          <cell r="BF4828" t="str">
            <v>BU14</v>
          </cell>
          <cell r="BP4828" t="str">
            <v>ACC_KFI_EBITDA</v>
          </cell>
          <cell r="BR4828" t="str">
            <v>2019.06</v>
          </cell>
          <cell r="BS4828" t="str">
            <v>Visée 1</v>
          </cell>
          <cell r="BT4828">
            <v>2000</v>
          </cell>
          <cell r="BV4828" t="str">
            <v>GBU0101</v>
          </cell>
          <cell r="CB4828" t="str">
            <v>BU15</v>
          </cell>
          <cell r="CL4828" t="str">
            <v>ACC_KFI_TO</v>
          </cell>
          <cell r="CN4828" t="str">
            <v>EFF0105</v>
          </cell>
          <cell r="CP4828">
            <v>0</v>
          </cell>
          <cell r="CS4828" t="str">
            <v>GBU0402</v>
          </cell>
        </row>
        <row r="4829">
          <cell r="BD4829" t="str">
            <v>GBU0101</v>
          </cell>
          <cell r="BF4829" t="str">
            <v>BU14</v>
          </cell>
          <cell r="BP4829" t="str">
            <v>ACC_KFI_COI</v>
          </cell>
          <cell r="BR4829" t="str">
            <v>2019.06</v>
          </cell>
          <cell r="BS4829" t="str">
            <v>Visée 1</v>
          </cell>
          <cell r="BT4829">
            <v>2000</v>
          </cell>
          <cell r="BV4829" t="str">
            <v>GBU0101</v>
          </cell>
          <cell r="CB4829" t="str">
            <v>BU15</v>
          </cell>
          <cell r="CL4829" t="str">
            <v>ACC_KFI_TO</v>
          </cell>
          <cell r="CN4829" t="str">
            <v>EFF0109</v>
          </cell>
          <cell r="CP4829">
            <v>0</v>
          </cell>
          <cell r="CS4829" t="str">
            <v>GBU0402</v>
          </cell>
        </row>
        <row r="4830">
          <cell r="BD4830" t="str">
            <v>GBU0101</v>
          </cell>
          <cell r="BF4830" t="str">
            <v>BU14</v>
          </cell>
          <cell r="BP4830" t="str">
            <v>ACC_KFI_ASS_REC</v>
          </cell>
          <cell r="BR4830" t="str">
            <v>2019.06</v>
          </cell>
          <cell r="BS4830" t="str">
            <v>Visée 1</v>
          </cell>
          <cell r="BT4830">
            <v>1500</v>
          </cell>
          <cell r="BV4830" t="str">
            <v>GBU0101</v>
          </cell>
          <cell r="CB4830" t="str">
            <v>BU25</v>
          </cell>
          <cell r="CL4830" t="str">
            <v>ACC_KFI_COI</v>
          </cell>
          <cell r="CN4830" t="str">
            <v>EFF0102</v>
          </cell>
          <cell r="CP4830">
            <v>0</v>
          </cell>
          <cell r="CS4830" t="str">
            <v>GBU0402</v>
          </cell>
        </row>
        <row r="4831">
          <cell r="BD4831" t="str">
            <v>GBU0101</v>
          </cell>
          <cell r="BF4831" t="str">
            <v>BU14</v>
          </cell>
          <cell r="BP4831" t="str">
            <v>ACC_KFI_TO</v>
          </cell>
          <cell r="BR4831" t="str">
            <v>2019.06</v>
          </cell>
          <cell r="BS4831" t="str">
            <v>Actual</v>
          </cell>
          <cell r="BT4831">
            <v>103</v>
          </cell>
          <cell r="BV4831" t="str">
            <v>GBU0101</v>
          </cell>
          <cell r="CB4831" t="str">
            <v>BU25</v>
          </cell>
          <cell r="CL4831" t="str">
            <v>ACC_KFI_COI</v>
          </cell>
          <cell r="CN4831" t="str">
            <v>EFF0105</v>
          </cell>
          <cell r="CP4831">
            <v>0</v>
          </cell>
          <cell r="CS4831" t="str">
            <v>GBU0402</v>
          </cell>
        </row>
        <row r="4832">
          <cell r="BD4832" t="str">
            <v>GBU0101</v>
          </cell>
          <cell r="BF4832" t="str">
            <v>BU14</v>
          </cell>
          <cell r="BP4832" t="str">
            <v>ACC_KFI_TO</v>
          </cell>
          <cell r="BR4832" t="str">
            <v>2019.06</v>
          </cell>
          <cell r="BS4832" t="str">
            <v>Visée 1</v>
          </cell>
          <cell r="BT4832">
            <v>8213.15</v>
          </cell>
          <cell r="BV4832" t="str">
            <v>GBU0101</v>
          </cell>
          <cell r="CB4832" t="str">
            <v>BU25</v>
          </cell>
          <cell r="CL4832" t="str">
            <v>ACC_KFI_COI</v>
          </cell>
          <cell r="CN4832" t="str">
            <v>EFF0109</v>
          </cell>
          <cell r="CP4832">
            <v>522</v>
          </cell>
          <cell r="CS4832" t="str">
            <v>GBU0402</v>
          </cell>
        </row>
        <row r="4833">
          <cell r="BD4833" t="str">
            <v>GBU0101</v>
          </cell>
          <cell r="BF4833" t="str">
            <v>BU14</v>
          </cell>
          <cell r="BP4833" t="str">
            <v>ACC_KFI_TO</v>
          </cell>
          <cell r="BR4833" t="str">
            <v>2020.06</v>
          </cell>
          <cell r="BS4833" t="str">
            <v>Actual</v>
          </cell>
          <cell r="BT4833">
            <v>301.75</v>
          </cell>
          <cell r="BV4833" t="str">
            <v>GBU0101</v>
          </cell>
          <cell r="CB4833" t="str">
            <v>BU25</v>
          </cell>
          <cell r="CL4833" t="str">
            <v>ACC_KFI_COI</v>
          </cell>
          <cell r="CN4833" t="str">
            <v>EFF0220</v>
          </cell>
          <cell r="CP4833">
            <v>95</v>
          </cell>
          <cell r="CS4833" t="str">
            <v>GBU0402</v>
          </cell>
        </row>
        <row r="4834">
          <cell r="BD4834" t="str">
            <v>GBU0101</v>
          </cell>
          <cell r="BF4834" t="str">
            <v>BU14</v>
          </cell>
          <cell r="BP4834" t="str">
            <v>ACC_KFI_TO</v>
          </cell>
          <cell r="BR4834" t="str">
            <v>2020.06</v>
          </cell>
          <cell r="BS4834" t="str">
            <v>Visée 1</v>
          </cell>
          <cell r="BT4834">
            <v>1900.87</v>
          </cell>
          <cell r="BV4834" t="str">
            <v>GBU0101</v>
          </cell>
          <cell r="CB4834" t="str">
            <v>BU25</v>
          </cell>
          <cell r="CL4834" t="str">
            <v>ACC_KFI_EBITDA</v>
          </cell>
          <cell r="CN4834" t="str">
            <v>EFF0102</v>
          </cell>
          <cell r="CP4834">
            <v>0</v>
          </cell>
          <cell r="CS4834" t="str">
            <v>GBU0402</v>
          </cell>
        </row>
        <row r="4835">
          <cell r="BD4835" t="str">
            <v>GBU0101</v>
          </cell>
          <cell r="BF4835" t="str">
            <v>BU14</v>
          </cell>
          <cell r="BP4835" t="str">
            <v>ACC_KFI_TO</v>
          </cell>
          <cell r="BR4835" t="str">
            <v>2020.12</v>
          </cell>
          <cell r="BS4835" t="str">
            <v>Actual</v>
          </cell>
          <cell r="BT4835">
            <v>3813.59</v>
          </cell>
          <cell r="BV4835" t="str">
            <v>GBU0101</v>
          </cell>
          <cell r="CB4835" t="str">
            <v>BU25</v>
          </cell>
          <cell r="CL4835" t="str">
            <v>ACC_KFI_EBITDA</v>
          </cell>
          <cell r="CN4835" t="str">
            <v>EFF0105</v>
          </cell>
          <cell r="CP4835">
            <v>0</v>
          </cell>
          <cell r="CS4835" t="str">
            <v>GBU0402</v>
          </cell>
        </row>
        <row r="4836">
          <cell r="BD4836" t="str">
            <v>GBU0101</v>
          </cell>
          <cell r="BF4836" t="str">
            <v>BU14</v>
          </cell>
          <cell r="BP4836" t="str">
            <v>ACC_KFI_TO</v>
          </cell>
          <cell r="BR4836" t="str">
            <v>2020.12</v>
          </cell>
          <cell r="BS4836" t="str">
            <v>Visée 1</v>
          </cell>
          <cell r="BT4836">
            <v>3801.72</v>
          </cell>
          <cell r="BV4836" t="str">
            <v>GBU0101</v>
          </cell>
          <cell r="CB4836" t="str">
            <v>BU25</v>
          </cell>
          <cell r="CL4836" t="str">
            <v>ACC_KFI_EBITDA</v>
          </cell>
          <cell r="CN4836" t="str">
            <v>EFF0109</v>
          </cell>
          <cell r="CP4836">
            <v>522</v>
          </cell>
          <cell r="CS4836" t="str">
            <v>GBU0402</v>
          </cell>
        </row>
        <row r="4837">
          <cell r="BD4837" t="str">
            <v>GBU0101</v>
          </cell>
          <cell r="BF4837" t="str">
            <v>BU14</v>
          </cell>
          <cell r="BP4837" t="str">
            <v>ACC_KFI_TO</v>
          </cell>
          <cell r="BR4837" t="str">
            <v>2021.06</v>
          </cell>
          <cell r="BS4837" t="str">
            <v>Actual</v>
          </cell>
          <cell r="BT4837">
            <v>504.42</v>
          </cell>
          <cell r="BV4837" t="str">
            <v>GBU0101</v>
          </cell>
          <cell r="CB4837" t="str">
            <v>BU25</v>
          </cell>
          <cell r="CL4837" t="str">
            <v>ACC_KFI_EBITDA</v>
          </cell>
          <cell r="CN4837" t="str">
            <v>EFF0220</v>
          </cell>
          <cell r="CP4837">
            <v>95</v>
          </cell>
          <cell r="CS4837" t="str">
            <v>GBU0402</v>
          </cell>
        </row>
        <row r="4838">
          <cell r="BD4838" t="str">
            <v>GBU0101</v>
          </cell>
          <cell r="BF4838" t="str">
            <v>BU14</v>
          </cell>
          <cell r="BP4838" t="str">
            <v>ACC_KFI_TO</v>
          </cell>
          <cell r="BR4838" t="str">
            <v>2021.06</v>
          </cell>
          <cell r="BS4838" t="str">
            <v>Visée 1</v>
          </cell>
          <cell r="BT4838">
            <v>553.61</v>
          </cell>
          <cell r="BV4838" t="str">
            <v>GBU0101</v>
          </cell>
          <cell r="CB4838" t="str">
            <v>BU25</v>
          </cell>
          <cell r="CL4838" t="str">
            <v>ACC_KFI_COI</v>
          </cell>
          <cell r="CN4838" t="str">
            <v>EFF0102</v>
          </cell>
          <cell r="CP4838">
            <v>6.35</v>
          </cell>
          <cell r="CS4838" t="str">
            <v>GBU0402</v>
          </cell>
        </row>
        <row r="4839">
          <cell r="BD4839" t="str">
            <v>GBU0101</v>
          </cell>
          <cell r="BF4839" t="str">
            <v>BU14</v>
          </cell>
          <cell r="BP4839" t="str">
            <v>ACC_KFI_EBITDA</v>
          </cell>
          <cell r="BR4839" t="str">
            <v>2019.06</v>
          </cell>
          <cell r="BS4839" t="str">
            <v>Actual</v>
          </cell>
          <cell r="BT4839">
            <v>3561.95</v>
          </cell>
          <cell r="BV4839" t="str">
            <v>GBU0101</v>
          </cell>
          <cell r="CB4839" t="str">
            <v>BU25</v>
          </cell>
          <cell r="CL4839" t="str">
            <v>ACC_KFI_COI</v>
          </cell>
          <cell r="CN4839" t="str">
            <v>EFF0105</v>
          </cell>
          <cell r="CP4839">
            <v>0</v>
          </cell>
          <cell r="CS4839" t="str">
            <v>GBU0402</v>
          </cell>
        </row>
        <row r="4840">
          <cell r="BD4840" t="str">
            <v>GBU0101</v>
          </cell>
          <cell r="BF4840" t="str">
            <v>BU14</v>
          </cell>
          <cell r="BP4840" t="str">
            <v>ACC_KFI_EBITDA</v>
          </cell>
          <cell r="BR4840" t="str">
            <v>2019.06</v>
          </cell>
          <cell r="BS4840" t="str">
            <v>Visée 1</v>
          </cell>
          <cell r="BT4840">
            <v>5291.23</v>
          </cell>
          <cell r="BV4840" t="str">
            <v>GBU0101</v>
          </cell>
          <cell r="CB4840" t="str">
            <v>BU25</v>
          </cell>
          <cell r="CL4840" t="str">
            <v>ACC_KFI_COI</v>
          </cell>
          <cell r="CN4840" t="str">
            <v>EFF0109</v>
          </cell>
          <cell r="CP4840">
            <v>0</v>
          </cell>
          <cell r="CS4840" t="str">
            <v>GBU0402</v>
          </cell>
        </row>
        <row r="4841">
          <cell r="BD4841" t="str">
            <v>GBU0101</v>
          </cell>
          <cell r="BF4841" t="str">
            <v>BU14</v>
          </cell>
          <cell r="BP4841" t="str">
            <v>ACC_KFI_EBITDA</v>
          </cell>
          <cell r="BR4841" t="str">
            <v>2020.06</v>
          </cell>
          <cell r="BS4841" t="str">
            <v>Actual</v>
          </cell>
          <cell r="BT4841">
            <v>84.89</v>
          </cell>
          <cell r="BV4841" t="str">
            <v>GBU0101</v>
          </cell>
          <cell r="CB4841" t="str">
            <v>BU25</v>
          </cell>
          <cell r="CL4841" t="str">
            <v>ACC_KFI_EBITDA</v>
          </cell>
          <cell r="CN4841" t="str">
            <v>EFF0102</v>
          </cell>
          <cell r="CP4841">
            <v>6.35</v>
          </cell>
          <cell r="CS4841" t="str">
            <v>GBU0402</v>
          </cell>
        </row>
        <row r="4842">
          <cell r="BD4842" t="str">
            <v>GBU0101</v>
          </cell>
          <cell r="BF4842" t="str">
            <v>BU14</v>
          </cell>
          <cell r="BP4842" t="str">
            <v>ACC_KFI_EBITDA</v>
          </cell>
          <cell r="BR4842" t="str">
            <v>2020.06</v>
          </cell>
          <cell r="BS4842" t="str">
            <v>Visée 1</v>
          </cell>
          <cell r="BT4842">
            <v>2843.17</v>
          </cell>
          <cell r="BV4842" t="str">
            <v>GBU0101</v>
          </cell>
          <cell r="CB4842" t="str">
            <v>BU25</v>
          </cell>
          <cell r="CL4842" t="str">
            <v>ACC_KFI_EBITDA</v>
          </cell>
          <cell r="CN4842" t="str">
            <v>EFF0105</v>
          </cell>
          <cell r="CP4842">
            <v>0</v>
          </cell>
          <cell r="CS4842" t="str">
            <v>GBU0402</v>
          </cell>
        </row>
        <row r="4843">
          <cell r="BD4843" t="str">
            <v>GBU0101</v>
          </cell>
          <cell r="BF4843" t="str">
            <v>BU14</v>
          </cell>
          <cell r="BP4843" t="str">
            <v>ACC_KFI_EBITDA</v>
          </cell>
          <cell r="BR4843" t="str">
            <v>2020.12</v>
          </cell>
          <cell r="BS4843" t="str">
            <v>Actual</v>
          </cell>
          <cell r="BT4843">
            <v>4984.5200000000004</v>
          </cell>
          <cell r="BV4843" t="str">
            <v>GBU0101</v>
          </cell>
          <cell r="CB4843" t="str">
            <v>BU25</v>
          </cell>
          <cell r="CL4843" t="str">
            <v>ACC_KFI_EBITDA</v>
          </cell>
          <cell r="CN4843" t="str">
            <v>EFF0109</v>
          </cell>
          <cell r="CP4843">
            <v>0</v>
          </cell>
          <cell r="CS4843" t="str">
            <v>GBU0402</v>
          </cell>
        </row>
        <row r="4844">
          <cell r="BD4844" t="str">
            <v>GBU0101</v>
          </cell>
          <cell r="BF4844" t="str">
            <v>BU14</v>
          </cell>
          <cell r="BP4844" t="str">
            <v>ACC_KFI_EBITDA</v>
          </cell>
          <cell r="BR4844" t="str">
            <v>2020.12</v>
          </cell>
          <cell r="BS4844" t="str">
            <v>Visée 1</v>
          </cell>
          <cell r="BT4844">
            <v>8442.43</v>
          </cell>
          <cell r="BV4844" t="str">
            <v>GBU0101</v>
          </cell>
          <cell r="CB4844" t="str">
            <v>BU25</v>
          </cell>
          <cell r="CL4844" t="str">
            <v>ACC_KFI_COI</v>
          </cell>
          <cell r="CN4844" t="str">
            <v>EFF0105</v>
          </cell>
          <cell r="CP4844">
            <v>0</v>
          </cell>
          <cell r="CS4844" t="str">
            <v>GBU0402</v>
          </cell>
        </row>
        <row r="4845">
          <cell r="BD4845" t="str">
            <v>GBU0101</v>
          </cell>
          <cell r="BF4845" t="str">
            <v>BU14</v>
          </cell>
          <cell r="BP4845" t="str">
            <v>ACC_KFI_EBITDA</v>
          </cell>
          <cell r="BR4845" t="str">
            <v>2021.06</v>
          </cell>
          <cell r="BS4845" t="str">
            <v>Actual</v>
          </cell>
          <cell r="BT4845">
            <v>5925.45</v>
          </cell>
          <cell r="BV4845" t="str">
            <v>GBU0101</v>
          </cell>
          <cell r="CB4845" t="str">
            <v>BU25</v>
          </cell>
          <cell r="CL4845" t="str">
            <v>ACC_KFI_COI</v>
          </cell>
          <cell r="CN4845" t="str">
            <v>EFF0109</v>
          </cell>
          <cell r="CP4845">
            <v>5.12</v>
          </cell>
          <cell r="CS4845" t="str">
            <v>GBU0402</v>
          </cell>
        </row>
        <row r="4846">
          <cell r="BD4846" t="str">
            <v>GBU0101</v>
          </cell>
          <cell r="BF4846" t="str">
            <v>BU14</v>
          </cell>
          <cell r="BP4846" t="str">
            <v>ACC_KFI_EBITDA</v>
          </cell>
          <cell r="BR4846" t="str">
            <v>2021.06</v>
          </cell>
          <cell r="BS4846" t="str">
            <v>Visée 1</v>
          </cell>
          <cell r="BT4846">
            <v>3225.79</v>
          </cell>
          <cell r="BV4846" t="str">
            <v>GBU0101</v>
          </cell>
          <cell r="CB4846" t="str">
            <v>BU25</v>
          </cell>
          <cell r="CL4846" t="str">
            <v>ACC_KFI_EBITDA</v>
          </cell>
          <cell r="CN4846" t="str">
            <v>EFF0105</v>
          </cell>
          <cell r="CP4846">
            <v>0</v>
          </cell>
          <cell r="CS4846" t="str">
            <v>GBU0402</v>
          </cell>
        </row>
        <row r="4847">
          <cell r="BD4847" t="str">
            <v>GBU0101</v>
          </cell>
          <cell r="BF4847" t="str">
            <v>BU14</v>
          </cell>
          <cell r="BP4847" t="str">
            <v>ACC_KFI_COI</v>
          </cell>
          <cell r="BR4847" t="str">
            <v>2019.06</v>
          </cell>
          <cell r="BS4847" t="str">
            <v>Actual</v>
          </cell>
          <cell r="BT4847">
            <v>3561.95</v>
          </cell>
          <cell r="BV4847" t="str">
            <v>GBU0101</v>
          </cell>
          <cell r="CB4847" t="str">
            <v>BU25</v>
          </cell>
          <cell r="CL4847" t="str">
            <v>ACC_KFI_EBITDA</v>
          </cell>
          <cell r="CN4847" t="str">
            <v>EFF0109</v>
          </cell>
          <cell r="CP4847">
            <v>5.12</v>
          </cell>
          <cell r="CS4847" t="str">
            <v>GBU0402</v>
          </cell>
        </row>
        <row r="4848">
          <cell r="BD4848" t="str">
            <v>GBU0101</v>
          </cell>
          <cell r="BF4848" t="str">
            <v>BU14</v>
          </cell>
          <cell r="BP4848" t="str">
            <v>ACC_KFI_COI</v>
          </cell>
          <cell r="BR4848" t="str">
            <v>2019.06</v>
          </cell>
          <cell r="BS4848" t="str">
            <v>Visée 1</v>
          </cell>
          <cell r="BT4848">
            <v>5291.23</v>
          </cell>
          <cell r="BV4848" t="str">
            <v>GBU0101</v>
          </cell>
          <cell r="CB4848" t="str">
            <v>BU08</v>
          </cell>
          <cell r="CL4848" t="str">
            <v>ACC_KFI_COI</v>
          </cell>
          <cell r="CN4848" t="str">
            <v>EFF0105</v>
          </cell>
          <cell r="CP4848">
            <v>0</v>
          </cell>
          <cell r="CS4848" t="str">
            <v>GBU05</v>
          </cell>
        </row>
        <row r="4849">
          <cell r="BD4849" t="str">
            <v>GBU0101</v>
          </cell>
          <cell r="BF4849" t="str">
            <v>BU14</v>
          </cell>
          <cell r="BP4849" t="str">
            <v>ACC_KFI_COI</v>
          </cell>
          <cell r="BR4849" t="str">
            <v>2020.06</v>
          </cell>
          <cell r="BS4849" t="str">
            <v>Actual</v>
          </cell>
          <cell r="BT4849">
            <v>84.89</v>
          </cell>
          <cell r="BV4849" t="str">
            <v>GBU0101</v>
          </cell>
          <cell r="CB4849" t="str">
            <v>BU08</v>
          </cell>
          <cell r="CL4849" t="str">
            <v>ACC_KFI_COI</v>
          </cell>
          <cell r="CN4849" t="str">
            <v>EFF0109</v>
          </cell>
          <cell r="CP4849">
            <v>-1E-3</v>
          </cell>
          <cell r="CS4849" t="str">
            <v>GBU05</v>
          </cell>
        </row>
        <row r="4850">
          <cell r="BD4850" t="str">
            <v>GBU0101</v>
          </cell>
          <cell r="BF4850" t="str">
            <v>BU14</v>
          </cell>
          <cell r="BP4850" t="str">
            <v>ACC_KFI_COI</v>
          </cell>
          <cell r="BR4850" t="str">
            <v>2020.06</v>
          </cell>
          <cell r="BS4850" t="str">
            <v>Visée 1</v>
          </cell>
          <cell r="BT4850">
            <v>2843.17</v>
          </cell>
          <cell r="BV4850" t="str">
            <v>GBU0101</v>
          </cell>
          <cell r="CB4850" t="str">
            <v>BU08</v>
          </cell>
          <cell r="CL4850" t="str">
            <v>ACC_KFI_EBITDA</v>
          </cell>
          <cell r="CN4850" t="str">
            <v>EFF0105</v>
          </cell>
          <cell r="CP4850">
            <v>0</v>
          </cell>
          <cell r="CS4850" t="str">
            <v>GBU05</v>
          </cell>
        </row>
        <row r="4851">
          <cell r="BD4851" t="str">
            <v>GBU0101</v>
          </cell>
          <cell r="BF4851" t="str">
            <v>BU14</v>
          </cell>
          <cell r="BP4851" t="str">
            <v>ACC_KFI_COI</v>
          </cell>
          <cell r="BR4851" t="str">
            <v>2020.12</v>
          </cell>
          <cell r="BS4851" t="str">
            <v>Actual</v>
          </cell>
          <cell r="BT4851">
            <v>4984.5200000000004</v>
          </cell>
          <cell r="BV4851" t="str">
            <v>GBU0101</v>
          </cell>
          <cell r="CB4851" t="str">
            <v>BU08</v>
          </cell>
          <cell r="CL4851" t="str">
            <v>ACC_KFI_EBITDA</v>
          </cell>
          <cell r="CN4851" t="str">
            <v>EFF0109</v>
          </cell>
          <cell r="CP4851">
            <v>-1E-3</v>
          </cell>
          <cell r="CS4851" t="str">
            <v>GBU05</v>
          </cell>
        </row>
        <row r="4852">
          <cell r="BD4852" t="str">
            <v>GBU0101</v>
          </cell>
          <cell r="BF4852" t="str">
            <v>BU14</v>
          </cell>
          <cell r="BP4852" t="str">
            <v>ACC_KFI_COI</v>
          </cell>
          <cell r="BR4852" t="str">
            <v>2020.12</v>
          </cell>
          <cell r="BS4852" t="str">
            <v>Visée 1</v>
          </cell>
          <cell r="BT4852">
            <v>8442.43</v>
          </cell>
          <cell r="BV4852" t="str">
            <v>GBU0101</v>
          </cell>
          <cell r="CB4852" t="str">
            <v>BU08</v>
          </cell>
          <cell r="CL4852" t="str">
            <v>ACC_KFI_TO</v>
          </cell>
          <cell r="CN4852" t="str">
            <v>EFF0105</v>
          </cell>
          <cell r="CP4852">
            <v>0</v>
          </cell>
          <cell r="CS4852" t="str">
            <v>GBU05</v>
          </cell>
        </row>
        <row r="4853">
          <cell r="BD4853" t="str">
            <v>GBU0101</v>
          </cell>
          <cell r="BF4853" t="str">
            <v>BU14</v>
          </cell>
          <cell r="BP4853" t="str">
            <v>ACC_KFI_COI</v>
          </cell>
          <cell r="BR4853" t="str">
            <v>2021.06</v>
          </cell>
          <cell r="BS4853" t="str">
            <v>Actual</v>
          </cell>
          <cell r="BT4853">
            <v>5925.45</v>
          </cell>
          <cell r="BV4853" t="str">
            <v>GBU0101</v>
          </cell>
          <cell r="CB4853" t="str">
            <v>BU08</v>
          </cell>
          <cell r="CL4853" t="str">
            <v>ACC_KFI_TO</v>
          </cell>
          <cell r="CN4853" t="str">
            <v>EFF0109</v>
          </cell>
          <cell r="CP4853">
            <v>-1E-3</v>
          </cell>
          <cell r="CS4853" t="str">
            <v>GBU05</v>
          </cell>
        </row>
        <row r="4854">
          <cell r="BD4854" t="str">
            <v>GBU0101</v>
          </cell>
          <cell r="BF4854" t="str">
            <v>BU14</v>
          </cell>
          <cell r="BP4854" t="str">
            <v>ACC_KFI_COI</v>
          </cell>
          <cell r="BR4854" t="str">
            <v>2021.06</v>
          </cell>
          <cell r="BS4854" t="str">
            <v>Visée 1</v>
          </cell>
          <cell r="BT4854">
            <v>3225.79</v>
          </cell>
          <cell r="BV4854" t="str">
            <v>GBU0101</v>
          </cell>
          <cell r="CB4854" t="str">
            <v>BU08</v>
          </cell>
          <cell r="CL4854" t="str">
            <v>ACC_KFI_COI</v>
          </cell>
          <cell r="CN4854" t="str">
            <v>EFF0105</v>
          </cell>
          <cell r="CP4854">
            <v>0</v>
          </cell>
          <cell r="CS4854" t="str">
            <v>GBU05</v>
          </cell>
        </row>
        <row r="4855">
          <cell r="BD4855" t="str">
            <v>GBU0101</v>
          </cell>
          <cell r="BF4855" t="str">
            <v>BU14</v>
          </cell>
          <cell r="BP4855" t="str">
            <v>ACC_KFI_ASS_REC</v>
          </cell>
          <cell r="BR4855" t="str">
            <v>2019.06</v>
          </cell>
          <cell r="BS4855" t="str">
            <v>Actual</v>
          </cell>
          <cell r="BT4855">
            <v>3561.95</v>
          </cell>
          <cell r="BV4855" t="str">
            <v>GBU0101</v>
          </cell>
          <cell r="CB4855" t="str">
            <v>BU08</v>
          </cell>
          <cell r="CL4855" t="str">
            <v>ACC_KFI_COI</v>
          </cell>
          <cell r="CN4855" t="str">
            <v>EFF0109</v>
          </cell>
          <cell r="CP4855">
            <v>-1.9E-2</v>
          </cell>
          <cell r="CS4855" t="str">
            <v>GBU05</v>
          </cell>
        </row>
        <row r="4856">
          <cell r="BD4856" t="str">
            <v>GBU0101</v>
          </cell>
          <cell r="BF4856" t="str">
            <v>BU14</v>
          </cell>
          <cell r="BP4856" t="str">
            <v>ACC_KFI_ASS_REC</v>
          </cell>
          <cell r="BR4856" t="str">
            <v>2019.06</v>
          </cell>
          <cell r="BS4856" t="str">
            <v>Visée 1</v>
          </cell>
          <cell r="BT4856">
            <v>4873.8999999999996</v>
          </cell>
          <cell r="BV4856" t="str">
            <v>GBU0101</v>
          </cell>
          <cell r="CB4856" t="str">
            <v>BU08</v>
          </cell>
          <cell r="CL4856" t="str">
            <v>ACC_KFI_EBITDA</v>
          </cell>
          <cell r="CN4856" t="str">
            <v>EFF0105</v>
          </cell>
          <cell r="CP4856">
            <v>0</v>
          </cell>
          <cell r="CS4856" t="str">
            <v>GBU05</v>
          </cell>
        </row>
        <row r="4857">
          <cell r="BD4857" t="str">
            <v>GBU0101</v>
          </cell>
          <cell r="BF4857" t="str">
            <v>BU14</v>
          </cell>
          <cell r="BP4857" t="str">
            <v>ACC_KFI_ASS_REC</v>
          </cell>
          <cell r="BR4857" t="str">
            <v>2020.06</v>
          </cell>
          <cell r="BS4857" t="str">
            <v>Actual</v>
          </cell>
          <cell r="BT4857">
            <v>-8.07</v>
          </cell>
          <cell r="BV4857" t="str">
            <v>GBU0101</v>
          </cell>
          <cell r="CB4857" t="str">
            <v>BU08</v>
          </cell>
          <cell r="CL4857" t="str">
            <v>ACC_KFI_EBITDA</v>
          </cell>
          <cell r="CN4857" t="str">
            <v>EFF0109</v>
          </cell>
          <cell r="CP4857">
            <v>-1.9E-2</v>
          </cell>
          <cell r="CS4857" t="str">
            <v>GBU05</v>
          </cell>
        </row>
        <row r="4858">
          <cell r="BD4858" t="str">
            <v>GBU0101</v>
          </cell>
          <cell r="BF4858" t="str">
            <v>BU14</v>
          </cell>
          <cell r="BP4858" t="str">
            <v>ACC_KFI_ASS_REC</v>
          </cell>
          <cell r="BR4858" t="str">
            <v>2020.06</v>
          </cell>
          <cell r="BS4858" t="str">
            <v>Visée 1</v>
          </cell>
          <cell r="BT4858">
            <v>3213.21</v>
          </cell>
          <cell r="BV4858" t="str">
            <v>GBU0101</v>
          </cell>
          <cell r="CB4858" t="str">
            <v>BU08</v>
          </cell>
          <cell r="CL4858" t="str">
            <v>ACC_KFI_TO</v>
          </cell>
          <cell r="CN4858" t="str">
            <v>EFF0105</v>
          </cell>
          <cell r="CP4858">
            <v>0</v>
          </cell>
          <cell r="CS4858" t="str">
            <v>GBU05</v>
          </cell>
        </row>
        <row r="4859">
          <cell r="BD4859" t="str">
            <v>GBU0101</v>
          </cell>
          <cell r="BF4859" t="str">
            <v>BU14</v>
          </cell>
          <cell r="BP4859" t="str">
            <v>ACC_KFI_ASS_REC</v>
          </cell>
          <cell r="BR4859" t="str">
            <v>2020.12</v>
          </cell>
          <cell r="BS4859" t="str">
            <v>Actual</v>
          </cell>
          <cell r="BT4859">
            <v>4853.34</v>
          </cell>
          <cell r="BV4859" t="str">
            <v>GBU0101</v>
          </cell>
          <cell r="CB4859" t="str">
            <v>BU08</v>
          </cell>
          <cell r="CL4859" t="str">
            <v>ACC_KFI_TO</v>
          </cell>
          <cell r="CN4859" t="str">
            <v>EFF0109</v>
          </cell>
          <cell r="CP4859">
            <v>1E-3</v>
          </cell>
          <cell r="CS4859" t="str">
            <v>GBU05</v>
          </cell>
        </row>
        <row r="4860">
          <cell r="BD4860" t="str">
            <v>GBU0101</v>
          </cell>
          <cell r="BF4860" t="str">
            <v>BU14</v>
          </cell>
          <cell r="BP4860" t="str">
            <v>ACC_KFI_ASS_REC</v>
          </cell>
          <cell r="BR4860" t="str">
            <v>2020.12</v>
          </cell>
          <cell r="BS4860" t="str">
            <v>Visée 1</v>
          </cell>
          <cell r="BT4860">
            <v>9182.52</v>
          </cell>
          <cell r="BV4860" t="str">
            <v>GBU0101</v>
          </cell>
          <cell r="CB4860" t="str">
            <v>BU08</v>
          </cell>
          <cell r="CL4860" t="str">
            <v>ACC_KFI_COI</v>
          </cell>
          <cell r="CN4860" t="str">
            <v>EFF0105</v>
          </cell>
          <cell r="CP4860">
            <v>0</v>
          </cell>
          <cell r="CS4860" t="str">
            <v>GBU05</v>
          </cell>
        </row>
        <row r="4861">
          <cell r="BD4861" t="str">
            <v>GBU0101</v>
          </cell>
          <cell r="BF4861" t="str">
            <v>BU14</v>
          </cell>
          <cell r="BP4861" t="str">
            <v>ACC_KFI_ASS_REC</v>
          </cell>
          <cell r="BR4861" t="str">
            <v>2021.06</v>
          </cell>
          <cell r="BS4861" t="str">
            <v>Actual</v>
          </cell>
          <cell r="BT4861">
            <v>6408.16</v>
          </cell>
          <cell r="BV4861" t="str">
            <v>GBU0101</v>
          </cell>
          <cell r="CB4861" t="str">
            <v>BU08</v>
          </cell>
          <cell r="CL4861" t="str">
            <v>ACC_KFI_COI</v>
          </cell>
          <cell r="CN4861" t="str">
            <v>EFF0109</v>
          </cell>
          <cell r="CP4861">
            <v>0</v>
          </cell>
          <cell r="CS4861" t="str">
            <v>GBU05</v>
          </cell>
        </row>
        <row r="4862">
          <cell r="BD4862" t="str">
            <v>GBU0101</v>
          </cell>
          <cell r="BF4862" t="str">
            <v>BU14</v>
          </cell>
          <cell r="BP4862" t="str">
            <v>ACC_KFI_ASS_REC</v>
          </cell>
          <cell r="BR4862" t="str">
            <v>2021.06</v>
          </cell>
          <cell r="BS4862" t="str">
            <v>Visée 1</v>
          </cell>
          <cell r="BT4862">
            <v>3233.04</v>
          </cell>
          <cell r="BV4862" t="str">
            <v>GBU0101</v>
          </cell>
          <cell r="CB4862" t="str">
            <v>BU08</v>
          </cell>
          <cell r="CL4862" t="str">
            <v>ACC_KFI_EBITDA</v>
          </cell>
          <cell r="CN4862" t="str">
            <v>EFF0105</v>
          </cell>
          <cell r="CP4862">
            <v>0</v>
          </cell>
          <cell r="CS4862" t="str">
            <v>GBU05</v>
          </cell>
        </row>
        <row r="4863">
          <cell r="BD4863" t="str">
            <v>GBU0101</v>
          </cell>
          <cell r="BF4863" t="str">
            <v>BU14</v>
          </cell>
          <cell r="BP4863" t="str">
            <v>ACC_KFI_+GTHCPXDBSO</v>
          </cell>
          <cell r="BR4863" t="str">
            <v>2019.06</v>
          </cell>
          <cell r="BS4863" t="str">
            <v>Visée 1</v>
          </cell>
          <cell r="BT4863">
            <v>-1301</v>
          </cell>
          <cell r="BV4863" t="str">
            <v>GBU0101</v>
          </cell>
          <cell r="CB4863" t="str">
            <v>BU08</v>
          </cell>
          <cell r="CL4863" t="str">
            <v>ACC_KFI_EBITDA</v>
          </cell>
          <cell r="CN4863" t="str">
            <v>EFF0109</v>
          </cell>
          <cell r="CP4863">
            <v>0</v>
          </cell>
          <cell r="CS4863" t="str">
            <v>GBU05</v>
          </cell>
        </row>
        <row r="4864">
          <cell r="BD4864" t="str">
            <v>GBU0101</v>
          </cell>
          <cell r="BF4864" t="str">
            <v>BU14</v>
          </cell>
          <cell r="BP4864" t="str">
            <v>ACC_KFI_+GTHCPXDBSO</v>
          </cell>
          <cell r="BR4864" t="str">
            <v>2021.06</v>
          </cell>
          <cell r="BS4864" t="str">
            <v>Visée 1</v>
          </cell>
          <cell r="BT4864">
            <v>3270.57</v>
          </cell>
          <cell r="BV4864" t="str">
            <v>GBU0101</v>
          </cell>
          <cell r="CB4864" t="str">
            <v>BU08</v>
          </cell>
          <cell r="CL4864" t="str">
            <v>ACC_KFI_COI</v>
          </cell>
          <cell r="CN4864" t="str">
            <v>EFF0105</v>
          </cell>
          <cell r="CP4864">
            <v>0</v>
          </cell>
          <cell r="CS4864" t="str">
            <v>GBU05</v>
          </cell>
        </row>
        <row r="4865">
          <cell r="BD4865" t="str">
            <v>GBU0101</v>
          </cell>
          <cell r="BF4865" t="str">
            <v>BU14</v>
          </cell>
          <cell r="BP4865" t="str">
            <v>ACC_KFI_+GSSCPXDBSO</v>
          </cell>
          <cell r="BR4865" t="str">
            <v>2019.06</v>
          </cell>
          <cell r="BS4865" t="str">
            <v>Visée 1</v>
          </cell>
          <cell r="BT4865">
            <v>-1301</v>
          </cell>
          <cell r="BV4865" t="str">
            <v>GBU0101</v>
          </cell>
          <cell r="CB4865" t="str">
            <v>BU08</v>
          </cell>
          <cell r="CL4865" t="str">
            <v>ACC_KFI_COI</v>
          </cell>
          <cell r="CN4865" t="str">
            <v>EFF0109</v>
          </cell>
          <cell r="CP4865">
            <v>0</v>
          </cell>
          <cell r="CS4865" t="str">
            <v>GBU05</v>
          </cell>
        </row>
        <row r="4866">
          <cell r="BD4866" t="str">
            <v>GBU0101</v>
          </cell>
          <cell r="BF4866" t="str">
            <v>BU14</v>
          </cell>
          <cell r="BP4866" t="str">
            <v>ACC_KFI_+GSSCPXDBSO</v>
          </cell>
          <cell r="BR4866" t="str">
            <v>2021.06</v>
          </cell>
          <cell r="BS4866" t="str">
            <v>Visée 1</v>
          </cell>
          <cell r="BT4866">
            <v>3270.57</v>
          </cell>
          <cell r="BV4866" t="str">
            <v>GBU0101</v>
          </cell>
          <cell r="CB4866" t="str">
            <v>BU08</v>
          </cell>
          <cell r="CL4866" t="str">
            <v>ACC_KFI_EBITDA</v>
          </cell>
          <cell r="CN4866" t="str">
            <v>EFF0105</v>
          </cell>
          <cell r="CP4866">
            <v>0</v>
          </cell>
          <cell r="CS4866" t="str">
            <v>GBU05</v>
          </cell>
        </row>
        <row r="4867">
          <cell r="BD4867" t="str">
            <v>GBU0101</v>
          </cell>
          <cell r="BF4867" t="str">
            <v>BU14</v>
          </cell>
          <cell r="BP4867" t="str">
            <v>ACC_KFI_TO</v>
          </cell>
          <cell r="BR4867" t="str">
            <v>2019.06</v>
          </cell>
          <cell r="BS4867" t="str">
            <v>Actual</v>
          </cell>
          <cell r="BT4867">
            <v>5152.76</v>
          </cell>
          <cell r="BV4867" t="str">
            <v>GBU0101</v>
          </cell>
          <cell r="CB4867" t="str">
            <v>BU08</v>
          </cell>
          <cell r="CL4867" t="str">
            <v>ACC_KFI_EBITDA</v>
          </cell>
          <cell r="CN4867" t="str">
            <v>EFF0109</v>
          </cell>
          <cell r="CP4867">
            <v>0</v>
          </cell>
          <cell r="CS4867" t="str">
            <v>GBU05</v>
          </cell>
        </row>
        <row r="4868">
          <cell r="BD4868" t="str">
            <v>GBU0101</v>
          </cell>
          <cell r="BF4868" t="str">
            <v>BU14</v>
          </cell>
          <cell r="BP4868" t="str">
            <v>ACC_KFI_TO</v>
          </cell>
          <cell r="BR4868" t="str">
            <v>2019.06</v>
          </cell>
          <cell r="BS4868" t="str">
            <v>Visée 1</v>
          </cell>
          <cell r="BT4868">
            <v>5156.05</v>
          </cell>
          <cell r="BV4868" t="str">
            <v>GBU0101</v>
          </cell>
          <cell r="CB4868" t="str">
            <v>BU08</v>
          </cell>
          <cell r="CL4868" t="str">
            <v>ACC_KFI_COI</v>
          </cell>
          <cell r="CN4868" t="str">
            <v>EFF0105</v>
          </cell>
          <cell r="CP4868">
            <v>0</v>
          </cell>
          <cell r="CS4868" t="str">
            <v>GBU05</v>
          </cell>
        </row>
        <row r="4869">
          <cell r="BD4869" t="str">
            <v>GBU0101</v>
          </cell>
          <cell r="BF4869" t="str">
            <v>BU14</v>
          </cell>
          <cell r="BP4869" t="str">
            <v>ACC_KFI_TO</v>
          </cell>
          <cell r="BR4869" t="str">
            <v>2020.06</v>
          </cell>
          <cell r="BS4869" t="str">
            <v>Actual</v>
          </cell>
          <cell r="BT4869">
            <v>5408.66</v>
          </cell>
          <cell r="BV4869" t="str">
            <v>GBU0101</v>
          </cell>
          <cell r="CB4869" t="str">
            <v>BU08</v>
          </cell>
          <cell r="CL4869" t="str">
            <v>ACC_KFI_COI</v>
          </cell>
          <cell r="CN4869" t="str">
            <v>EFF0109</v>
          </cell>
          <cell r="CP4869">
            <v>0</v>
          </cell>
          <cell r="CS4869" t="str">
            <v>GBU05</v>
          </cell>
        </row>
        <row r="4870">
          <cell r="BD4870" t="str">
            <v>GBU0101</v>
          </cell>
          <cell r="BF4870" t="str">
            <v>BU14</v>
          </cell>
          <cell r="BP4870" t="str">
            <v>ACC_KFI_TO</v>
          </cell>
          <cell r="BR4870" t="str">
            <v>2020.06</v>
          </cell>
          <cell r="BS4870" t="str">
            <v>Visée 1</v>
          </cell>
          <cell r="BT4870">
            <v>5959.48</v>
          </cell>
          <cell r="BV4870" t="str">
            <v>GBU0101</v>
          </cell>
          <cell r="CB4870" t="str">
            <v>BU08</v>
          </cell>
          <cell r="CL4870" t="str">
            <v>ACC_KFI_EBITDA</v>
          </cell>
          <cell r="CN4870" t="str">
            <v>EFF0105</v>
          </cell>
          <cell r="CP4870">
            <v>0</v>
          </cell>
          <cell r="CS4870" t="str">
            <v>GBU05</v>
          </cell>
        </row>
        <row r="4871">
          <cell r="BD4871" t="str">
            <v>GBU0101</v>
          </cell>
          <cell r="BF4871" t="str">
            <v>BU14</v>
          </cell>
          <cell r="BP4871" t="str">
            <v>ACC_KFI_TO</v>
          </cell>
          <cell r="BR4871" t="str">
            <v>2020.12</v>
          </cell>
          <cell r="BS4871" t="str">
            <v>Actual</v>
          </cell>
          <cell r="BT4871">
            <v>10932.31</v>
          </cell>
          <cell r="BV4871" t="str">
            <v>GBU0101</v>
          </cell>
          <cell r="CB4871" t="str">
            <v>BU08</v>
          </cell>
          <cell r="CL4871" t="str">
            <v>ACC_KFI_EBITDA</v>
          </cell>
          <cell r="CN4871" t="str">
            <v>EFF0109</v>
          </cell>
          <cell r="CP4871">
            <v>0</v>
          </cell>
          <cell r="CS4871" t="str">
            <v>GBU05</v>
          </cell>
        </row>
        <row r="4872">
          <cell r="BD4872" t="str">
            <v>GBU0101</v>
          </cell>
          <cell r="BF4872" t="str">
            <v>BU14</v>
          </cell>
          <cell r="BP4872" t="str">
            <v>ACC_KFI_TO</v>
          </cell>
          <cell r="BR4872" t="str">
            <v>2020.12</v>
          </cell>
          <cell r="BS4872" t="str">
            <v>Visée 1</v>
          </cell>
          <cell r="BT4872">
            <v>12181.22</v>
          </cell>
          <cell r="BV4872" t="str">
            <v>GBU0101</v>
          </cell>
          <cell r="CB4872" t="str">
            <v>BU08</v>
          </cell>
          <cell r="CL4872" t="str">
            <v>ACC_KFI_COI</v>
          </cell>
          <cell r="CN4872" t="str">
            <v>EFF0102</v>
          </cell>
          <cell r="CP4872">
            <v>-3240</v>
          </cell>
          <cell r="CS4872" t="str">
            <v>GBU05</v>
          </cell>
        </row>
        <row r="4873">
          <cell r="BD4873" t="str">
            <v>GBU0101</v>
          </cell>
          <cell r="BF4873" t="str">
            <v>BU14</v>
          </cell>
          <cell r="BP4873" t="str">
            <v>ACC_KFI_TO</v>
          </cell>
          <cell r="BR4873" t="str">
            <v>2021.06</v>
          </cell>
          <cell r="BS4873" t="str">
            <v>Actual</v>
          </cell>
          <cell r="BT4873">
            <v>6088.27</v>
          </cell>
          <cell r="BV4873" t="str">
            <v>GBU0101</v>
          </cell>
          <cell r="CB4873" t="str">
            <v>BU08</v>
          </cell>
          <cell r="CL4873" t="str">
            <v>ACC_KFI_COI</v>
          </cell>
          <cell r="CN4873" t="str">
            <v>EFF0105</v>
          </cell>
          <cell r="CS4873" t="str">
            <v>GBU05</v>
          </cell>
        </row>
        <row r="4874">
          <cell r="BD4874" t="str">
            <v>GBU0101</v>
          </cell>
          <cell r="BF4874" t="str">
            <v>BU14</v>
          </cell>
          <cell r="BP4874" t="str">
            <v>ACC_KFI_TO</v>
          </cell>
          <cell r="BR4874" t="str">
            <v>2021.06</v>
          </cell>
          <cell r="BS4874" t="str">
            <v>Visée 1</v>
          </cell>
          <cell r="BT4874">
            <v>5916.83</v>
          </cell>
          <cell r="BV4874" t="str">
            <v>GBU0101</v>
          </cell>
          <cell r="CB4874" t="str">
            <v>BU08</v>
          </cell>
          <cell r="CL4874" t="str">
            <v>ACC_KFI_COI</v>
          </cell>
          <cell r="CN4874" t="str">
            <v>EFF0109</v>
          </cell>
          <cell r="CP4874">
            <v>14240</v>
          </cell>
          <cell r="CS4874" t="str">
            <v>GBU05</v>
          </cell>
        </row>
        <row r="4875">
          <cell r="BD4875" t="str">
            <v>GBU0101</v>
          </cell>
          <cell r="BF4875" t="str">
            <v>BU14</v>
          </cell>
          <cell r="BP4875" t="str">
            <v>ACC_KFI_EBITDA</v>
          </cell>
          <cell r="BR4875" t="str">
            <v>2019.06</v>
          </cell>
          <cell r="BS4875" t="str">
            <v>Actual</v>
          </cell>
          <cell r="BT4875">
            <v>2272.36</v>
          </cell>
          <cell r="BV4875" t="str">
            <v>GBU0101</v>
          </cell>
          <cell r="CB4875" t="str">
            <v>BU08</v>
          </cell>
          <cell r="CL4875" t="str">
            <v>ACC_KFI_EBITDA</v>
          </cell>
          <cell r="CN4875" t="str">
            <v>EFF0102</v>
          </cell>
          <cell r="CP4875">
            <v>-3240</v>
          </cell>
          <cell r="CS4875" t="str">
            <v>GBU05</v>
          </cell>
        </row>
        <row r="4876">
          <cell r="BD4876" t="str">
            <v>GBU0101</v>
          </cell>
          <cell r="BF4876" t="str">
            <v>BU14</v>
          </cell>
          <cell r="BP4876" t="str">
            <v>ACC_KFI_EBITDA</v>
          </cell>
          <cell r="BR4876" t="str">
            <v>2019.06</v>
          </cell>
          <cell r="BS4876" t="str">
            <v>Visée 1</v>
          </cell>
          <cell r="BT4876">
            <v>2714.05</v>
          </cell>
          <cell r="BV4876" t="str">
            <v>GBU0101</v>
          </cell>
          <cell r="CB4876" t="str">
            <v>BU08</v>
          </cell>
          <cell r="CL4876" t="str">
            <v>ACC_KFI_EBITDA</v>
          </cell>
          <cell r="CN4876" t="str">
            <v>EFF0105</v>
          </cell>
          <cell r="CS4876" t="str">
            <v>GBU05</v>
          </cell>
        </row>
        <row r="4877">
          <cell r="BD4877" t="str">
            <v>GBU0101</v>
          </cell>
          <cell r="BF4877" t="str">
            <v>BU14</v>
          </cell>
          <cell r="BP4877" t="str">
            <v>ACC_KFI_EBITDA</v>
          </cell>
          <cell r="BR4877" t="str">
            <v>2020.06</v>
          </cell>
          <cell r="BS4877" t="str">
            <v>Actual</v>
          </cell>
          <cell r="BT4877">
            <v>3624.3</v>
          </cell>
          <cell r="BV4877" t="str">
            <v>GBU0101</v>
          </cell>
          <cell r="CB4877" t="str">
            <v>BU08</v>
          </cell>
          <cell r="CL4877" t="str">
            <v>ACC_KFI_EBITDA</v>
          </cell>
          <cell r="CN4877" t="str">
            <v>EFF0109</v>
          </cell>
          <cell r="CP4877">
            <v>14240</v>
          </cell>
          <cell r="CS4877" t="str">
            <v>GBU05</v>
          </cell>
        </row>
        <row r="4878">
          <cell r="BD4878" t="str">
            <v>GBU0101</v>
          </cell>
          <cell r="BF4878" t="str">
            <v>BU14</v>
          </cell>
          <cell r="BP4878" t="str">
            <v>ACC_KFI_EBITDA</v>
          </cell>
          <cell r="BR4878" t="str">
            <v>2020.06</v>
          </cell>
          <cell r="BS4878" t="str">
            <v>Visée 1</v>
          </cell>
          <cell r="BT4878">
            <v>-12.7</v>
          </cell>
          <cell r="BV4878" t="str">
            <v>GBU0101</v>
          </cell>
          <cell r="CB4878" t="str">
            <v>BU08</v>
          </cell>
          <cell r="CL4878" t="str">
            <v>ACC_KFI_COI</v>
          </cell>
          <cell r="CN4878" t="str">
            <v>EFF0102</v>
          </cell>
          <cell r="CP4878">
            <v>0</v>
          </cell>
          <cell r="CS4878" t="str">
            <v>GBU05</v>
          </cell>
        </row>
        <row r="4879">
          <cell r="BD4879" t="str">
            <v>GBU0101</v>
          </cell>
          <cell r="BF4879" t="str">
            <v>BU14</v>
          </cell>
          <cell r="BP4879" t="str">
            <v>ACC_KFI_EBITDA</v>
          </cell>
          <cell r="BR4879" t="str">
            <v>2020.12</v>
          </cell>
          <cell r="BS4879" t="str">
            <v>Actual</v>
          </cell>
          <cell r="BT4879">
            <v>4079.15</v>
          </cell>
          <cell r="BV4879" t="str">
            <v>GBU0101</v>
          </cell>
          <cell r="CB4879" t="str">
            <v>BU08</v>
          </cell>
          <cell r="CL4879" t="str">
            <v>ACC_KFI_COI</v>
          </cell>
          <cell r="CN4879" t="str">
            <v>EFF0105</v>
          </cell>
          <cell r="CS4879" t="str">
            <v>GBU05</v>
          </cell>
        </row>
        <row r="4880">
          <cell r="BD4880" t="str">
            <v>GBU0101</v>
          </cell>
          <cell r="BF4880" t="str">
            <v>BU14</v>
          </cell>
          <cell r="BP4880" t="str">
            <v>ACC_KFI_EBITDA</v>
          </cell>
          <cell r="BR4880" t="str">
            <v>2020.12</v>
          </cell>
          <cell r="BS4880" t="str">
            <v>Visée 1</v>
          </cell>
          <cell r="BT4880">
            <v>3819.18</v>
          </cell>
          <cell r="BV4880" t="str">
            <v>GBU0101</v>
          </cell>
          <cell r="CB4880" t="str">
            <v>BU08</v>
          </cell>
          <cell r="CL4880" t="str">
            <v>ACC_KFI_COI</v>
          </cell>
          <cell r="CN4880" t="str">
            <v>EFF0109</v>
          </cell>
          <cell r="CP4880">
            <v>0</v>
          </cell>
          <cell r="CS4880" t="str">
            <v>GBU05</v>
          </cell>
        </row>
        <row r="4881">
          <cell r="BD4881" t="str">
            <v>GBU0101</v>
          </cell>
          <cell r="BF4881" t="str">
            <v>BU14</v>
          </cell>
          <cell r="BP4881" t="str">
            <v>ACC_KFI_EBITDA</v>
          </cell>
          <cell r="BR4881" t="str">
            <v>2021.06</v>
          </cell>
          <cell r="BS4881" t="str">
            <v>Actual</v>
          </cell>
          <cell r="BT4881">
            <v>1799.07</v>
          </cell>
          <cell r="BV4881" t="str">
            <v>GBU0101</v>
          </cell>
          <cell r="CB4881" t="str">
            <v>BU08</v>
          </cell>
          <cell r="CL4881" t="str">
            <v>ACC_KFI_EBITDA</v>
          </cell>
          <cell r="CN4881" t="str">
            <v>EFF0102</v>
          </cell>
          <cell r="CP4881">
            <v>0</v>
          </cell>
          <cell r="CS4881" t="str">
            <v>GBU05</v>
          </cell>
        </row>
        <row r="4882">
          <cell r="BD4882" t="str">
            <v>GBU0101</v>
          </cell>
          <cell r="BF4882" t="str">
            <v>BU14</v>
          </cell>
          <cell r="BP4882" t="str">
            <v>ACC_KFI_EBITDA</v>
          </cell>
          <cell r="BR4882" t="str">
            <v>2021.06</v>
          </cell>
          <cell r="BS4882" t="str">
            <v>Visée 1</v>
          </cell>
          <cell r="BT4882">
            <v>6220.96</v>
          </cell>
          <cell r="BV4882" t="str">
            <v>GBU0101</v>
          </cell>
          <cell r="CB4882" t="str">
            <v>BU08</v>
          </cell>
          <cell r="CL4882" t="str">
            <v>ACC_KFI_EBITDA</v>
          </cell>
          <cell r="CN4882" t="str">
            <v>EFF0105</v>
          </cell>
          <cell r="CS4882" t="str">
            <v>GBU05</v>
          </cell>
        </row>
        <row r="4883">
          <cell r="BD4883" t="str">
            <v>GBU0101</v>
          </cell>
          <cell r="BF4883" t="str">
            <v>BU14</v>
          </cell>
          <cell r="BP4883" t="str">
            <v>ACC_KFI_COI</v>
          </cell>
          <cell r="BR4883" t="str">
            <v>2019.06</v>
          </cell>
          <cell r="BS4883" t="str">
            <v>Actual</v>
          </cell>
          <cell r="BT4883">
            <v>2260.52</v>
          </cell>
          <cell r="BV4883" t="str">
            <v>GBU0101</v>
          </cell>
          <cell r="CB4883" t="str">
            <v>BU08</v>
          </cell>
          <cell r="CL4883" t="str">
            <v>ACC_KFI_EBITDA</v>
          </cell>
          <cell r="CN4883" t="str">
            <v>EFF0109</v>
          </cell>
          <cell r="CP4883">
            <v>0</v>
          </cell>
          <cell r="CS4883" t="str">
            <v>GBU05</v>
          </cell>
        </row>
        <row r="4884">
          <cell r="BD4884" t="str">
            <v>GBU0101</v>
          </cell>
          <cell r="BF4884" t="str">
            <v>BU14</v>
          </cell>
          <cell r="BP4884" t="str">
            <v>ACC_KFI_COI</v>
          </cell>
          <cell r="BR4884" t="str">
            <v>2019.06</v>
          </cell>
          <cell r="BS4884" t="str">
            <v>Visée 1</v>
          </cell>
          <cell r="BT4884">
            <v>2706.48</v>
          </cell>
          <cell r="BV4884" t="str">
            <v>GBU0101</v>
          </cell>
          <cell r="CB4884" t="str">
            <v>BU09</v>
          </cell>
          <cell r="CL4884" t="str">
            <v>ACC_KFI_COI</v>
          </cell>
          <cell r="CN4884" t="str">
            <v>EFF0105</v>
          </cell>
          <cell r="CP4884">
            <v>-165.80000999999999</v>
          </cell>
          <cell r="CS4884" t="str">
            <v>GBU05</v>
          </cell>
        </row>
        <row r="4885">
          <cell r="BD4885" t="str">
            <v>GBU0101</v>
          </cell>
          <cell r="BF4885" t="str">
            <v>BU14</v>
          </cell>
          <cell r="BP4885" t="str">
            <v>ACC_KFI_COI</v>
          </cell>
          <cell r="BR4885" t="str">
            <v>2020.06</v>
          </cell>
          <cell r="BS4885" t="str">
            <v>Actual</v>
          </cell>
          <cell r="BT4885">
            <v>3606.71</v>
          </cell>
          <cell r="BV4885" t="str">
            <v>GBU0101</v>
          </cell>
          <cell r="CB4885" t="str">
            <v>BU09</v>
          </cell>
          <cell r="CL4885" t="str">
            <v>ACC_KFI_COI</v>
          </cell>
          <cell r="CN4885" t="str">
            <v>EFF0109</v>
          </cell>
          <cell r="CP4885">
            <v>-2043.3999899999999</v>
          </cell>
          <cell r="CS4885" t="str">
            <v>GBU05</v>
          </cell>
        </row>
        <row r="4886">
          <cell r="BD4886" t="str">
            <v>GBU0101</v>
          </cell>
          <cell r="BF4886" t="str">
            <v>BU14</v>
          </cell>
          <cell r="BP4886" t="str">
            <v>ACC_KFI_COI</v>
          </cell>
          <cell r="BR4886" t="str">
            <v>2020.06</v>
          </cell>
          <cell r="BS4886" t="str">
            <v>Visée 1</v>
          </cell>
          <cell r="BT4886">
            <v>-56.95</v>
          </cell>
          <cell r="BV4886" t="str">
            <v>GBU0101</v>
          </cell>
          <cell r="CB4886" t="str">
            <v>BU09</v>
          </cell>
          <cell r="CL4886" t="str">
            <v>ACC_KFI_EBITDA</v>
          </cell>
          <cell r="CN4886" t="str">
            <v>EFF0105</v>
          </cell>
          <cell r="CP4886">
            <v>-165.80000999999999</v>
          </cell>
          <cell r="CS4886" t="str">
            <v>GBU05</v>
          </cell>
        </row>
        <row r="4887">
          <cell r="BD4887" t="str">
            <v>GBU0101</v>
          </cell>
          <cell r="BF4887" t="str">
            <v>BU14</v>
          </cell>
          <cell r="BP4887" t="str">
            <v>ACC_KFI_COI</v>
          </cell>
          <cell r="BR4887" t="str">
            <v>2020.12</v>
          </cell>
          <cell r="BS4887" t="str">
            <v>Actual</v>
          </cell>
          <cell r="BT4887">
            <v>4043.98</v>
          </cell>
          <cell r="BV4887" t="str">
            <v>GBU0101</v>
          </cell>
          <cell r="CB4887" t="str">
            <v>BU09</v>
          </cell>
          <cell r="CL4887" t="str">
            <v>ACC_KFI_EBITDA</v>
          </cell>
          <cell r="CN4887" t="str">
            <v>EFF0109</v>
          </cell>
          <cell r="CP4887">
            <v>-2043.3999899999999</v>
          </cell>
          <cell r="CS4887" t="str">
            <v>GBU05</v>
          </cell>
        </row>
        <row r="4888">
          <cell r="BD4888" t="str">
            <v>GBU0101</v>
          </cell>
          <cell r="BF4888" t="str">
            <v>BU14</v>
          </cell>
          <cell r="BP4888" t="str">
            <v>ACC_KFI_COI</v>
          </cell>
          <cell r="BR4888" t="str">
            <v>2020.12</v>
          </cell>
          <cell r="BS4888" t="str">
            <v>Visée 1</v>
          </cell>
          <cell r="BT4888">
            <v>3730.8</v>
          </cell>
          <cell r="BV4888" t="str">
            <v>GBU0101</v>
          </cell>
          <cell r="CB4888" t="str">
            <v>BU10</v>
          </cell>
          <cell r="CL4888" t="str">
            <v>ACC_KFI_COI</v>
          </cell>
          <cell r="CN4888" t="str">
            <v>EFF0105</v>
          </cell>
          <cell r="CP4888">
            <v>0</v>
          </cell>
          <cell r="CS4888" t="str">
            <v>GBU05</v>
          </cell>
        </row>
        <row r="4889">
          <cell r="BD4889" t="str">
            <v>GBU0101</v>
          </cell>
          <cell r="BF4889" t="str">
            <v>BU14</v>
          </cell>
          <cell r="BP4889" t="str">
            <v>ACC_KFI_COI</v>
          </cell>
          <cell r="BR4889" t="str">
            <v>2021.06</v>
          </cell>
          <cell r="BS4889" t="str">
            <v>Actual</v>
          </cell>
          <cell r="BT4889">
            <v>1755.3</v>
          </cell>
          <cell r="BV4889" t="str">
            <v>GBU0101</v>
          </cell>
          <cell r="CB4889" t="str">
            <v>BU10</v>
          </cell>
          <cell r="CL4889" t="str">
            <v>ACC_KFI_COI</v>
          </cell>
          <cell r="CN4889" t="str">
            <v>EFF0109</v>
          </cell>
          <cell r="CP4889">
            <v>0</v>
          </cell>
          <cell r="CS4889" t="str">
            <v>GBU05</v>
          </cell>
        </row>
        <row r="4890">
          <cell r="BD4890" t="str">
            <v>GBU0101</v>
          </cell>
          <cell r="BF4890" t="str">
            <v>BU14</v>
          </cell>
          <cell r="BP4890" t="str">
            <v>ACC_KFI_COI</v>
          </cell>
          <cell r="BR4890" t="str">
            <v>2021.06</v>
          </cell>
          <cell r="BS4890" t="str">
            <v>Visée 1</v>
          </cell>
          <cell r="BT4890">
            <v>6154.87</v>
          </cell>
          <cell r="BV4890" t="str">
            <v>GBU0101</v>
          </cell>
          <cell r="CB4890" t="str">
            <v>BU10</v>
          </cell>
          <cell r="CL4890" t="str">
            <v>ACC_KFI_EBITDA</v>
          </cell>
          <cell r="CN4890" t="str">
            <v>EFF0105</v>
          </cell>
          <cell r="CP4890">
            <v>0</v>
          </cell>
          <cell r="CS4890" t="str">
            <v>GBU05</v>
          </cell>
        </row>
        <row r="4891">
          <cell r="BD4891" t="str">
            <v>GBU0101</v>
          </cell>
          <cell r="BF4891" t="str">
            <v>BU14</v>
          </cell>
          <cell r="BP4891" t="str">
            <v>ACC_KFI_ASS_REC</v>
          </cell>
          <cell r="BR4891" t="str">
            <v>2019.06</v>
          </cell>
          <cell r="BS4891" t="str">
            <v>Actual</v>
          </cell>
          <cell r="BT4891">
            <v>68.42</v>
          </cell>
          <cell r="BV4891" t="str">
            <v>GBU0101</v>
          </cell>
          <cell r="CB4891" t="str">
            <v>BU10</v>
          </cell>
          <cell r="CL4891" t="str">
            <v>ACC_KFI_EBITDA</v>
          </cell>
          <cell r="CN4891" t="str">
            <v>EFF0109</v>
          </cell>
          <cell r="CP4891">
            <v>0</v>
          </cell>
          <cell r="CS4891" t="str">
            <v>GBU05</v>
          </cell>
        </row>
        <row r="4892">
          <cell r="BD4892" t="str">
            <v>GBU0101</v>
          </cell>
          <cell r="BF4892" t="str">
            <v>BU14</v>
          </cell>
          <cell r="BP4892" t="str">
            <v>ACC_KFI_ASS_REC</v>
          </cell>
          <cell r="BR4892" t="str">
            <v>2019.06</v>
          </cell>
          <cell r="BS4892" t="str">
            <v>Visée 1</v>
          </cell>
          <cell r="BT4892">
            <v>1655.97</v>
          </cell>
          <cell r="BV4892" t="str">
            <v>GBU0101</v>
          </cell>
          <cell r="CB4892" t="str">
            <v>BU10</v>
          </cell>
          <cell r="CL4892" t="str">
            <v>ACC_KFI_COI</v>
          </cell>
          <cell r="CN4892" t="str">
            <v>EFF0105</v>
          </cell>
          <cell r="CP4892">
            <v>0</v>
          </cell>
          <cell r="CS4892" t="str">
            <v>GBU05</v>
          </cell>
        </row>
        <row r="4893">
          <cell r="BD4893" t="str">
            <v>GBU0101</v>
          </cell>
          <cell r="BF4893" t="str">
            <v>BU14</v>
          </cell>
          <cell r="BP4893" t="str">
            <v>ACC_KFI_ASS_REC</v>
          </cell>
          <cell r="BR4893" t="str">
            <v>2020.06</v>
          </cell>
          <cell r="BS4893" t="str">
            <v>Actual</v>
          </cell>
          <cell r="BT4893">
            <v>1988.37</v>
          </cell>
          <cell r="BV4893" t="str">
            <v>GBU0101</v>
          </cell>
          <cell r="CB4893" t="str">
            <v>BU10</v>
          </cell>
          <cell r="CL4893" t="str">
            <v>ACC_KFI_COI</v>
          </cell>
          <cell r="CN4893" t="str">
            <v>EFF0109</v>
          </cell>
          <cell r="CP4893">
            <v>0</v>
          </cell>
          <cell r="CS4893" t="str">
            <v>GBU05</v>
          </cell>
        </row>
        <row r="4894">
          <cell r="BD4894" t="str">
            <v>GBU0101</v>
          </cell>
          <cell r="BF4894" t="str">
            <v>BU14</v>
          </cell>
          <cell r="BP4894" t="str">
            <v>ACC_KFI_ASS_REC</v>
          </cell>
          <cell r="BR4894" t="str">
            <v>2020.06</v>
          </cell>
          <cell r="BS4894" t="str">
            <v>Visée 1</v>
          </cell>
          <cell r="BT4894">
            <v>-824.53</v>
          </cell>
          <cell r="BV4894" t="str">
            <v>GBU0101</v>
          </cell>
          <cell r="CB4894" t="str">
            <v>BU10</v>
          </cell>
          <cell r="CL4894" t="str">
            <v>ACC_KFI_EBITDA</v>
          </cell>
          <cell r="CN4894" t="str">
            <v>EFF0105</v>
          </cell>
          <cell r="CP4894">
            <v>0</v>
          </cell>
          <cell r="CS4894" t="str">
            <v>GBU05</v>
          </cell>
        </row>
        <row r="4895">
          <cell r="BD4895" t="str">
            <v>GBU0101</v>
          </cell>
          <cell r="BF4895" t="str">
            <v>BU14</v>
          </cell>
          <cell r="BP4895" t="str">
            <v>ACC_KFI_ASS_REC</v>
          </cell>
          <cell r="BR4895" t="str">
            <v>2020.12</v>
          </cell>
          <cell r="BS4895" t="str">
            <v>Actual</v>
          </cell>
          <cell r="BT4895">
            <v>3428.44</v>
          </cell>
          <cell r="BV4895" t="str">
            <v>GBU0101</v>
          </cell>
          <cell r="CB4895" t="str">
            <v>BU10</v>
          </cell>
          <cell r="CL4895" t="str">
            <v>ACC_KFI_EBITDA</v>
          </cell>
          <cell r="CN4895" t="str">
            <v>EFF0109</v>
          </cell>
          <cell r="CP4895">
            <v>0</v>
          </cell>
          <cell r="CS4895" t="str">
            <v>GBU05</v>
          </cell>
        </row>
        <row r="4896">
          <cell r="BD4896" t="str">
            <v>GBU0101</v>
          </cell>
          <cell r="BF4896" t="str">
            <v>BU14</v>
          </cell>
          <cell r="BP4896" t="str">
            <v>ACC_KFI_ASS_REC</v>
          </cell>
          <cell r="BR4896" t="str">
            <v>2020.12</v>
          </cell>
          <cell r="BS4896" t="str">
            <v>Visée 1</v>
          </cell>
          <cell r="BT4896">
            <v>1945.81</v>
          </cell>
          <cell r="BV4896" t="str">
            <v>GBU0101</v>
          </cell>
          <cell r="CB4896" t="str">
            <v>BU10</v>
          </cell>
          <cell r="CL4896" t="str">
            <v>ACC_KFI_COI</v>
          </cell>
          <cell r="CN4896" t="str">
            <v>EFF0105</v>
          </cell>
          <cell r="CP4896">
            <v>0</v>
          </cell>
          <cell r="CS4896" t="str">
            <v>GBU05</v>
          </cell>
        </row>
        <row r="4897">
          <cell r="BD4897" t="str">
            <v>GBU0101</v>
          </cell>
          <cell r="BF4897" t="str">
            <v>BU14</v>
          </cell>
          <cell r="BP4897" t="str">
            <v>ACC_KFI_ASS_REC</v>
          </cell>
          <cell r="BR4897" t="str">
            <v>2021.06</v>
          </cell>
          <cell r="BS4897" t="str">
            <v>Actual</v>
          </cell>
          <cell r="BT4897">
            <v>1155.79</v>
          </cell>
          <cell r="BV4897" t="str">
            <v>GBU0101</v>
          </cell>
          <cell r="CB4897" t="str">
            <v>BU10</v>
          </cell>
          <cell r="CL4897" t="str">
            <v>ACC_KFI_COI</v>
          </cell>
          <cell r="CN4897" t="str">
            <v>EFF0109</v>
          </cell>
          <cell r="CP4897">
            <v>0</v>
          </cell>
          <cell r="CS4897" t="str">
            <v>GBU05</v>
          </cell>
        </row>
        <row r="4898">
          <cell r="BD4898" t="str">
            <v>GBU0101</v>
          </cell>
          <cell r="BF4898" t="str">
            <v>BU14</v>
          </cell>
          <cell r="BP4898" t="str">
            <v>ACC_KFI_ASS_REC</v>
          </cell>
          <cell r="BR4898" t="str">
            <v>2021.06</v>
          </cell>
          <cell r="BS4898" t="str">
            <v>Visée 1</v>
          </cell>
          <cell r="BT4898">
            <v>5257.53</v>
          </cell>
          <cell r="BV4898" t="str">
            <v>GBU0101</v>
          </cell>
          <cell r="CB4898" t="str">
            <v>BU10</v>
          </cell>
          <cell r="CL4898" t="str">
            <v>ACC_KFI_EBITDA</v>
          </cell>
          <cell r="CN4898" t="str">
            <v>EFF0105</v>
          </cell>
          <cell r="CP4898">
            <v>0</v>
          </cell>
          <cell r="CS4898" t="str">
            <v>GBU05</v>
          </cell>
        </row>
        <row r="4899">
          <cell r="BD4899" t="str">
            <v>GBU0101</v>
          </cell>
          <cell r="BF4899" t="str">
            <v>BU14</v>
          </cell>
          <cell r="BP4899" t="str">
            <v>ACC_KFI_+GSSCPXDBSO</v>
          </cell>
          <cell r="BR4899" t="str">
            <v>2019.06</v>
          </cell>
          <cell r="BS4899" t="str">
            <v>Actual</v>
          </cell>
          <cell r="BT4899">
            <v>53.3</v>
          </cell>
          <cell r="BV4899" t="str">
            <v>GBU0101</v>
          </cell>
          <cell r="CB4899" t="str">
            <v>BU10</v>
          </cell>
          <cell r="CL4899" t="str">
            <v>ACC_KFI_EBITDA</v>
          </cell>
          <cell r="CN4899" t="str">
            <v>EFF0109</v>
          </cell>
          <cell r="CP4899">
            <v>0</v>
          </cell>
          <cell r="CS4899" t="str">
            <v>GBU05</v>
          </cell>
        </row>
        <row r="4900">
          <cell r="BD4900" t="str">
            <v>GBU0101</v>
          </cell>
          <cell r="BF4900" t="str">
            <v>BU14</v>
          </cell>
          <cell r="BP4900" t="str">
            <v>ACC_KFI_+GSSCPXDBSO</v>
          </cell>
          <cell r="BR4900" t="str">
            <v>2020.06</v>
          </cell>
          <cell r="BS4900" t="str">
            <v>Actual</v>
          </cell>
          <cell r="BT4900">
            <v>120.26</v>
          </cell>
          <cell r="BV4900" t="str">
            <v>GBU0101</v>
          </cell>
          <cell r="CB4900" t="str">
            <v>BU10</v>
          </cell>
          <cell r="CL4900" t="str">
            <v>ACC_KFI_COI</v>
          </cell>
          <cell r="CN4900" t="str">
            <v>EFF0105</v>
          </cell>
          <cell r="CP4900">
            <v>0</v>
          </cell>
          <cell r="CS4900" t="str">
            <v>GBU05</v>
          </cell>
        </row>
        <row r="4901">
          <cell r="BD4901" t="str">
            <v>GBU0101</v>
          </cell>
          <cell r="BF4901" t="str">
            <v>BU14</v>
          </cell>
          <cell r="BP4901" t="str">
            <v>ACC_KFI_+GSSCPXDBSO</v>
          </cell>
          <cell r="BR4901" t="str">
            <v>2020.06</v>
          </cell>
          <cell r="BS4901" t="str">
            <v>Visée 1</v>
          </cell>
          <cell r="BT4901">
            <v>124.02</v>
          </cell>
          <cell r="BV4901" t="str">
            <v>GBU0101</v>
          </cell>
          <cell r="CB4901" t="str">
            <v>BU10</v>
          </cell>
          <cell r="CL4901" t="str">
            <v>ACC_KFI_COI</v>
          </cell>
          <cell r="CN4901" t="str">
            <v>EFF0109</v>
          </cell>
          <cell r="CP4901">
            <v>0</v>
          </cell>
          <cell r="CS4901" t="str">
            <v>GBU05</v>
          </cell>
        </row>
        <row r="4902">
          <cell r="BD4902" t="str">
            <v>GBU0101</v>
          </cell>
          <cell r="BF4902" t="str">
            <v>BU14</v>
          </cell>
          <cell r="BP4902" t="str">
            <v>ACC_KFI_+GSSCPXDBSO</v>
          </cell>
          <cell r="BR4902" t="str">
            <v>2020.12</v>
          </cell>
          <cell r="BS4902" t="str">
            <v>Actual</v>
          </cell>
          <cell r="BT4902">
            <v>259.52</v>
          </cell>
          <cell r="BV4902" t="str">
            <v>GBU0101</v>
          </cell>
          <cell r="CB4902" t="str">
            <v>BU10</v>
          </cell>
          <cell r="CL4902" t="str">
            <v>ACC_KFI_EBITDA</v>
          </cell>
          <cell r="CN4902" t="str">
            <v>EFF0105</v>
          </cell>
          <cell r="CP4902">
            <v>0</v>
          </cell>
          <cell r="CS4902" t="str">
            <v>GBU05</v>
          </cell>
        </row>
        <row r="4903">
          <cell r="BD4903" t="str">
            <v>GBU0101</v>
          </cell>
          <cell r="BF4903" t="str">
            <v>BU14</v>
          </cell>
          <cell r="BP4903" t="str">
            <v>ACC_KFI_+GSSCPXDBSO</v>
          </cell>
          <cell r="BR4903" t="str">
            <v>2020.12</v>
          </cell>
          <cell r="BS4903" t="str">
            <v>Visée 1</v>
          </cell>
          <cell r="BT4903">
            <v>160.34</v>
          </cell>
          <cell r="BV4903" t="str">
            <v>GBU0101</v>
          </cell>
          <cell r="CB4903" t="str">
            <v>BU10</v>
          </cell>
          <cell r="CL4903" t="str">
            <v>ACC_KFI_EBITDA</v>
          </cell>
          <cell r="CN4903" t="str">
            <v>EFF0109</v>
          </cell>
          <cell r="CP4903">
            <v>0</v>
          </cell>
          <cell r="CS4903" t="str">
            <v>GBU05</v>
          </cell>
        </row>
        <row r="4904">
          <cell r="BD4904" t="str">
            <v>GBU0101</v>
          </cell>
          <cell r="BF4904" t="str">
            <v>BU14</v>
          </cell>
          <cell r="BP4904" t="str">
            <v>ACC_KFI_+GSSCPXDBSO</v>
          </cell>
          <cell r="BR4904" t="str">
            <v>2021.06</v>
          </cell>
          <cell r="BS4904" t="str">
            <v>Actual</v>
          </cell>
          <cell r="BT4904">
            <v>272.58999999999997</v>
          </cell>
          <cell r="BV4904" t="str">
            <v>GBU0101</v>
          </cell>
          <cell r="CB4904" t="str">
            <v>BU10</v>
          </cell>
          <cell r="CL4904" t="str">
            <v>ACC_KFI_COI</v>
          </cell>
          <cell r="CN4904" t="str">
            <v>EFF0105</v>
          </cell>
          <cell r="CP4904">
            <v>0</v>
          </cell>
          <cell r="CS4904" t="str">
            <v>GBU05</v>
          </cell>
        </row>
        <row r="4905">
          <cell r="BD4905" t="str">
            <v>GBU0101</v>
          </cell>
          <cell r="BF4905" t="str">
            <v>BU14</v>
          </cell>
          <cell r="BP4905" t="str">
            <v>ACC_KFI_EBITDA</v>
          </cell>
          <cell r="BR4905" t="str">
            <v>2019.06</v>
          </cell>
          <cell r="BS4905" t="str">
            <v>Actual</v>
          </cell>
          <cell r="BT4905">
            <v>-3.54</v>
          </cell>
          <cell r="BV4905" t="str">
            <v>GBU0101</v>
          </cell>
          <cell r="CB4905" t="str">
            <v>BU10</v>
          </cell>
          <cell r="CL4905" t="str">
            <v>ACC_KFI_COI</v>
          </cell>
          <cell r="CN4905" t="str">
            <v>EFF0109</v>
          </cell>
          <cell r="CP4905">
            <v>0</v>
          </cell>
          <cell r="CS4905" t="str">
            <v>GBU05</v>
          </cell>
        </row>
        <row r="4906">
          <cell r="BD4906" t="str">
            <v>GBU0101</v>
          </cell>
          <cell r="BF4906" t="str">
            <v>BU14</v>
          </cell>
          <cell r="BP4906" t="str">
            <v>ACC_KFI_EBITDA</v>
          </cell>
          <cell r="BR4906" t="str">
            <v>2019.06</v>
          </cell>
          <cell r="BS4906" t="str">
            <v>Visée 1</v>
          </cell>
          <cell r="BT4906">
            <v>-2.58</v>
          </cell>
          <cell r="BV4906" t="str">
            <v>GBU0101</v>
          </cell>
          <cell r="CB4906" t="str">
            <v>BU10</v>
          </cell>
          <cell r="CL4906" t="str">
            <v>ACC_KFI_EBITDA</v>
          </cell>
          <cell r="CN4906" t="str">
            <v>EFF0105</v>
          </cell>
          <cell r="CP4906">
            <v>0</v>
          </cell>
          <cell r="CS4906" t="str">
            <v>GBU05</v>
          </cell>
        </row>
        <row r="4907">
          <cell r="BD4907" t="str">
            <v>GBU0101</v>
          </cell>
          <cell r="BF4907" t="str">
            <v>BU14</v>
          </cell>
          <cell r="BP4907" t="str">
            <v>ACC_KFI_EBITDA</v>
          </cell>
          <cell r="BR4907" t="str">
            <v>2020.06</v>
          </cell>
          <cell r="BS4907" t="str">
            <v>Actual</v>
          </cell>
          <cell r="BT4907">
            <v>-3</v>
          </cell>
          <cell r="BV4907" t="str">
            <v>GBU0101</v>
          </cell>
          <cell r="CB4907" t="str">
            <v>BU10</v>
          </cell>
          <cell r="CL4907" t="str">
            <v>ACC_KFI_EBITDA</v>
          </cell>
          <cell r="CN4907" t="str">
            <v>EFF0109</v>
          </cell>
          <cell r="CP4907">
            <v>0</v>
          </cell>
          <cell r="CS4907" t="str">
            <v>GBU05</v>
          </cell>
        </row>
        <row r="4908">
          <cell r="BD4908" t="str">
            <v>GBU0101</v>
          </cell>
          <cell r="BF4908" t="str">
            <v>BU14</v>
          </cell>
          <cell r="BP4908" t="str">
            <v>ACC_KFI_EBITDA</v>
          </cell>
          <cell r="BR4908" t="str">
            <v>2020.06</v>
          </cell>
          <cell r="BS4908" t="str">
            <v>Visée 1</v>
          </cell>
          <cell r="BT4908">
            <v>-2.65</v>
          </cell>
          <cell r="BV4908" t="str">
            <v>GBU0101</v>
          </cell>
          <cell r="CB4908" t="str">
            <v>BU14</v>
          </cell>
          <cell r="CL4908" t="str">
            <v>ACC_KFI_COI</v>
          </cell>
          <cell r="CN4908" t="str">
            <v>EFF0105</v>
          </cell>
          <cell r="CP4908">
            <v>0</v>
          </cell>
          <cell r="CS4908" t="str">
            <v>GBU05</v>
          </cell>
        </row>
        <row r="4909">
          <cell r="BD4909" t="str">
            <v>GBU0101</v>
          </cell>
          <cell r="BF4909" t="str">
            <v>BU14</v>
          </cell>
          <cell r="BP4909" t="str">
            <v>ACC_KFI_EBITDA</v>
          </cell>
          <cell r="BR4909" t="str">
            <v>2020.12</v>
          </cell>
          <cell r="BS4909" t="str">
            <v>Actual</v>
          </cell>
          <cell r="BT4909">
            <v>-5.95</v>
          </cell>
          <cell r="BV4909" t="str">
            <v>GBU0101</v>
          </cell>
          <cell r="CB4909" t="str">
            <v>BU14</v>
          </cell>
          <cell r="CL4909" t="str">
            <v>ACC_KFI_COI</v>
          </cell>
          <cell r="CN4909" t="str">
            <v>EFF0109</v>
          </cell>
          <cell r="CP4909">
            <v>68.398219999999995</v>
          </cell>
          <cell r="CS4909" t="str">
            <v>GBU05</v>
          </cell>
        </row>
        <row r="4910">
          <cell r="BD4910" t="str">
            <v>GBU0101</v>
          </cell>
          <cell r="BF4910" t="str">
            <v>BU14</v>
          </cell>
          <cell r="BP4910" t="str">
            <v>ACC_KFI_EBITDA</v>
          </cell>
          <cell r="BR4910" t="str">
            <v>2020.12</v>
          </cell>
          <cell r="BS4910" t="str">
            <v>Visée 1</v>
          </cell>
          <cell r="BT4910">
            <v>-6.18</v>
          </cell>
          <cell r="BV4910" t="str">
            <v>GBU0101</v>
          </cell>
          <cell r="CB4910" t="str">
            <v>BU14</v>
          </cell>
          <cell r="CL4910" t="str">
            <v>ACC_KFI_EBITDA</v>
          </cell>
          <cell r="CN4910" t="str">
            <v>EFF0105</v>
          </cell>
          <cell r="CP4910">
            <v>0</v>
          </cell>
          <cell r="CS4910" t="str">
            <v>GBU05</v>
          </cell>
        </row>
        <row r="4911">
          <cell r="BD4911" t="str">
            <v>GBU0101</v>
          </cell>
          <cell r="BF4911" t="str">
            <v>BU14</v>
          </cell>
          <cell r="BP4911" t="str">
            <v>ACC_KFI_EBITDA</v>
          </cell>
          <cell r="BR4911" t="str">
            <v>2021.06</v>
          </cell>
          <cell r="BS4911" t="str">
            <v>Actual</v>
          </cell>
          <cell r="BT4911">
            <v>-3.02</v>
          </cell>
          <cell r="BV4911" t="str">
            <v>GBU0101</v>
          </cell>
          <cell r="CB4911" t="str">
            <v>BU14</v>
          </cell>
          <cell r="CL4911" t="str">
            <v>ACC_KFI_EBITDA</v>
          </cell>
          <cell r="CN4911" t="str">
            <v>EFF0109</v>
          </cell>
          <cell r="CP4911">
            <v>68.398219999999995</v>
          </cell>
          <cell r="CS4911" t="str">
            <v>GBU05</v>
          </cell>
        </row>
        <row r="4912">
          <cell r="BD4912" t="str">
            <v>GBU0101</v>
          </cell>
          <cell r="BF4912" t="str">
            <v>BU14</v>
          </cell>
          <cell r="BP4912" t="str">
            <v>ACC_KFI_EBITDA</v>
          </cell>
          <cell r="BR4912" t="str">
            <v>2021.06</v>
          </cell>
          <cell r="BS4912" t="str">
            <v>Visée 1</v>
          </cell>
          <cell r="BT4912">
            <v>-2.4300000000000002</v>
          </cell>
          <cell r="BV4912" t="str">
            <v>GBU0101</v>
          </cell>
          <cell r="CB4912" t="str">
            <v>BU14</v>
          </cell>
          <cell r="CL4912" t="str">
            <v>ACC_KFI_COI</v>
          </cell>
          <cell r="CN4912" t="str">
            <v>EFF0105</v>
          </cell>
          <cell r="CP4912">
            <v>0</v>
          </cell>
          <cell r="CS4912" t="str">
            <v>GBU05</v>
          </cell>
        </row>
        <row r="4913">
          <cell r="BD4913" t="str">
            <v>GBU0101</v>
          </cell>
          <cell r="BF4913" t="str">
            <v>BU14</v>
          </cell>
          <cell r="BP4913" t="str">
            <v>ACC_KFI_COI</v>
          </cell>
          <cell r="BR4913" t="str">
            <v>2019.06</v>
          </cell>
          <cell r="BS4913" t="str">
            <v>Actual</v>
          </cell>
          <cell r="BT4913">
            <v>-3.54</v>
          </cell>
          <cell r="BV4913" t="str">
            <v>GBU0101</v>
          </cell>
          <cell r="CB4913" t="str">
            <v>BU14</v>
          </cell>
          <cell r="CL4913" t="str">
            <v>ACC_KFI_COI</v>
          </cell>
          <cell r="CN4913" t="str">
            <v>EFF0109</v>
          </cell>
          <cell r="CP4913">
            <v>66.768180000000001</v>
          </cell>
          <cell r="CS4913" t="str">
            <v>GBU05</v>
          </cell>
        </row>
        <row r="4914">
          <cell r="BD4914" t="str">
            <v>GBU0101</v>
          </cell>
          <cell r="BF4914" t="str">
            <v>BU14</v>
          </cell>
          <cell r="BP4914" t="str">
            <v>ACC_KFI_COI</v>
          </cell>
          <cell r="BR4914" t="str">
            <v>2019.06</v>
          </cell>
          <cell r="BS4914" t="str">
            <v>Visée 1</v>
          </cell>
          <cell r="BT4914">
            <v>-2.58</v>
          </cell>
          <cell r="BV4914" t="str">
            <v>GBU0101</v>
          </cell>
          <cell r="CB4914" t="str">
            <v>BU14</v>
          </cell>
          <cell r="CL4914" t="str">
            <v>ACC_KFI_EBITDA</v>
          </cell>
          <cell r="CN4914" t="str">
            <v>EFF0105</v>
          </cell>
          <cell r="CP4914">
            <v>0</v>
          </cell>
          <cell r="CS4914" t="str">
            <v>GBU05</v>
          </cell>
        </row>
        <row r="4915">
          <cell r="BD4915" t="str">
            <v>GBU0101</v>
          </cell>
          <cell r="BF4915" t="str">
            <v>BU14</v>
          </cell>
          <cell r="BP4915" t="str">
            <v>ACC_KFI_COI</v>
          </cell>
          <cell r="BR4915" t="str">
            <v>2020.06</v>
          </cell>
          <cell r="BS4915" t="str">
            <v>Actual</v>
          </cell>
          <cell r="BT4915">
            <v>-3</v>
          </cell>
          <cell r="BV4915" t="str">
            <v>GBU0101</v>
          </cell>
          <cell r="CB4915" t="str">
            <v>BU14</v>
          </cell>
          <cell r="CL4915" t="str">
            <v>ACC_KFI_EBITDA</v>
          </cell>
          <cell r="CN4915" t="str">
            <v>EFF0109</v>
          </cell>
          <cell r="CP4915">
            <v>66.768180000000001</v>
          </cell>
          <cell r="CS4915" t="str">
            <v>GBU05</v>
          </cell>
        </row>
        <row r="4916">
          <cell r="BD4916" t="str">
            <v>GBU0101</v>
          </cell>
          <cell r="BF4916" t="str">
            <v>BU14</v>
          </cell>
          <cell r="BP4916" t="str">
            <v>ACC_KFI_COI</v>
          </cell>
          <cell r="BR4916" t="str">
            <v>2020.06</v>
          </cell>
          <cell r="BS4916" t="str">
            <v>Visée 1</v>
          </cell>
          <cell r="BT4916">
            <v>-2.65</v>
          </cell>
          <cell r="BV4916" t="str">
            <v>GBU0101</v>
          </cell>
          <cell r="CB4916" t="str">
            <v>BU14</v>
          </cell>
          <cell r="CL4916" t="str">
            <v>ACC_KFI_COI</v>
          </cell>
          <cell r="CN4916" t="str">
            <v>EFF0105</v>
          </cell>
          <cell r="CP4916">
            <v>0</v>
          </cell>
          <cell r="CS4916" t="str">
            <v>GBU05</v>
          </cell>
        </row>
        <row r="4917">
          <cell r="BD4917" t="str">
            <v>GBU0101</v>
          </cell>
          <cell r="BF4917" t="str">
            <v>BU14</v>
          </cell>
          <cell r="BP4917" t="str">
            <v>ACC_KFI_COI</v>
          </cell>
          <cell r="BR4917" t="str">
            <v>2020.12</v>
          </cell>
          <cell r="BS4917" t="str">
            <v>Actual</v>
          </cell>
          <cell r="BT4917">
            <v>-5.95</v>
          </cell>
          <cell r="BV4917" t="str">
            <v>GBU0101</v>
          </cell>
          <cell r="CB4917" t="str">
            <v>BU14</v>
          </cell>
          <cell r="CL4917" t="str">
            <v>ACC_KFI_COI</v>
          </cell>
          <cell r="CN4917" t="str">
            <v>EFF0109</v>
          </cell>
          <cell r="CP4917">
            <v>66.768180000000001</v>
          </cell>
          <cell r="CS4917" t="str">
            <v>GBU05</v>
          </cell>
        </row>
        <row r="4918">
          <cell r="BD4918" t="str">
            <v>GBU0101</v>
          </cell>
          <cell r="BF4918" t="str">
            <v>BU14</v>
          </cell>
          <cell r="BP4918" t="str">
            <v>ACC_KFI_COI</v>
          </cell>
          <cell r="BR4918" t="str">
            <v>2020.12</v>
          </cell>
          <cell r="BS4918" t="str">
            <v>Visée 1</v>
          </cell>
          <cell r="BT4918">
            <v>-6.18</v>
          </cell>
          <cell r="BV4918" t="str">
            <v>GBU0101</v>
          </cell>
          <cell r="CB4918" t="str">
            <v>BU14</v>
          </cell>
          <cell r="CL4918" t="str">
            <v>ACC_KFI_EBITDA</v>
          </cell>
          <cell r="CN4918" t="str">
            <v>EFF0105</v>
          </cell>
          <cell r="CP4918">
            <v>0</v>
          </cell>
          <cell r="CS4918" t="str">
            <v>GBU05</v>
          </cell>
        </row>
        <row r="4919">
          <cell r="BD4919" t="str">
            <v>GBU0101</v>
          </cell>
          <cell r="BF4919" t="str">
            <v>BU14</v>
          </cell>
          <cell r="BP4919" t="str">
            <v>ACC_KFI_COI</v>
          </cell>
          <cell r="BR4919" t="str">
            <v>2021.06</v>
          </cell>
          <cell r="BS4919" t="str">
            <v>Actual</v>
          </cell>
          <cell r="BT4919">
            <v>-3.02</v>
          </cell>
          <cell r="BV4919" t="str">
            <v>GBU0101</v>
          </cell>
          <cell r="CB4919" t="str">
            <v>BU14</v>
          </cell>
          <cell r="CL4919" t="str">
            <v>ACC_KFI_EBITDA</v>
          </cell>
          <cell r="CN4919" t="str">
            <v>EFF0109</v>
          </cell>
          <cell r="CP4919">
            <v>66.768180000000001</v>
          </cell>
          <cell r="CS4919" t="str">
            <v>GBU05</v>
          </cell>
        </row>
        <row r="4920">
          <cell r="BD4920" t="str">
            <v>GBU0101</v>
          </cell>
          <cell r="BF4920" t="str">
            <v>BU14</v>
          </cell>
          <cell r="BP4920" t="str">
            <v>ACC_KFI_COI</v>
          </cell>
          <cell r="BR4920" t="str">
            <v>2021.06</v>
          </cell>
          <cell r="BS4920" t="str">
            <v>Visée 1</v>
          </cell>
          <cell r="BT4920">
            <v>-2.4300000000000002</v>
          </cell>
          <cell r="BV4920" t="str">
            <v>GBU0101</v>
          </cell>
          <cell r="CB4920" t="str">
            <v>BU14</v>
          </cell>
          <cell r="CL4920" t="str">
            <v>ACC_KFI_COI</v>
          </cell>
          <cell r="CN4920" t="str">
            <v>EFF0105</v>
          </cell>
          <cell r="CP4920">
            <v>0</v>
          </cell>
          <cell r="CS4920" t="str">
            <v>GBU05</v>
          </cell>
        </row>
        <row r="4921">
          <cell r="BD4921" t="str">
            <v>GBU0101</v>
          </cell>
          <cell r="BF4921" t="str">
            <v>BU15</v>
          </cell>
          <cell r="BP4921" t="str">
            <v>ACC_KFI_TO</v>
          </cell>
          <cell r="BR4921" t="str">
            <v>2019.06</v>
          </cell>
          <cell r="BS4921" t="str">
            <v>Actual</v>
          </cell>
          <cell r="BT4921">
            <v>8115.99</v>
          </cell>
          <cell r="BV4921" t="str">
            <v>GBU0101</v>
          </cell>
          <cell r="CB4921" t="str">
            <v>BU14</v>
          </cell>
          <cell r="CL4921" t="str">
            <v>ACC_KFI_COI</v>
          </cell>
          <cell r="CN4921" t="str">
            <v>EFF0109</v>
          </cell>
          <cell r="CP4921">
            <v>367</v>
          </cell>
          <cell r="CS4921" t="str">
            <v>GBU05</v>
          </cell>
        </row>
        <row r="4922">
          <cell r="BD4922" t="str">
            <v>GBU0101</v>
          </cell>
          <cell r="BF4922" t="str">
            <v>BU15</v>
          </cell>
          <cell r="BP4922" t="str">
            <v>ACC_KFI_TO</v>
          </cell>
          <cell r="BR4922" t="str">
            <v>2019.06</v>
          </cell>
          <cell r="BS4922" t="str">
            <v>Visée 1</v>
          </cell>
          <cell r="BT4922">
            <v>4811.09</v>
          </cell>
          <cell r="BV4922" t="str">
            <v>GBU0101</v>
          </cell>
          <cell r="CB4922" t="str">
            <v>BU14</v>
          </cell>
          <cell r="CL4922" t="str">
            <v>ACC_KFI_EBITDA</v>
          </cell>
          <cell r="CN4922" t="str">
            <v>EFF0105</v>
          </cell>
          <cell r="CP4922">
            <v>0</v>
          </cell>
          <cell r="CS4922" t="str">
            <v>GBU05</v>
          </cell>
        </row>
        <row r="4923">
          <cell r="BD4923" t="str">
            <v>GBU0101</v>
          </cell>
          <cell r="BF4923" t="str">
            <v>BU15</v>
          </cell>
          <cell r="BP4923" t="str">
            <v>ACC_KFI_TO</v>
          </cell>
          <cell r="BR4923" t="str">
            <v>2020.06</v>
          </cell>
          <cell r="BS4923" t="str">
            <v>Actual</v>
          </cell>
          <cell r="BT4923">
            <v>3445.09</v>
          </cell>
          <cell r="BV4923" t="str">
            <v>GBU0101</v>
          </cell>
          <cell r="CB4923" t="str">
            <v>BU14</v>
          </cell>
          <cell r="CL4923" t="str">
            <v>ACC_KFI_EBITDA</v>
          </cell>
          <cell r="CN4923" t="str">
            <v>EFF0109</v>
          </cell>
          <cell r="CP4923">
            <v>367</v>
          </cell>
          <cell r="CS4923" t="str">
            <v>GBU05</v>
          </cell>
        </row>
        <row r="4924">
          <cell r="BD4924" t="str">
            <v>GBU0101</v>
          </cell>
          <cell r="BF4924" t="str">
            <v>BU15</v>
          </cell>
          <cell r="BP4924" t="str">
            <v>ACC_KFI_TO</v>
          </cell>
          <cell r="BR4924" t="str">
            <v>2020.06</v>
          </cell>
          <cell r="BS4924" t="str">
            <v>Visée 1</v>
          </cell>
          <cell r="BT4924">
            <v>3928.16</v>
          </cell>
          <cell r="BV4924" t="str">
            <v>GBU0101</v>
          </cell>
          <cell r="CB4924" t="str">
            <v>BU14</v>
          </cell>
          <cell r="CL4924" t="str">
            <v>ACC_KFI_COI</v>
          </cell>
          <cell r="CN4924" t="str">
            <v>EFF0105</v>
          </cell>
          <cell r="CP4924">
            <v>0</v>
          </cell>
          <cell r="CS4924" t="str">
            <v>GBU05</v>
          </cell>
        </row>
        <row r="4925">
          <cell r="BD4925" t="str">
            <v>GBU0101</v>
          </cell>
          <cell r="BF4925" t="str">
            <v>BU15</v>
          </cell>
          <cell r="BP4925" t="str">
            <v>ACC_KFI_TO</v>
          </cell>
          <cell r="BR4925" t="str">
            <v>2020.12</v>
          </cell>
          <cell r="BS4925" t="str">
            <v>Actual</v>
          </cell>
          <cell r="BT4925">
            <v>4419.55</v>
          </cell>
          <cell r="BV4925" t="str">
            <v>GBU0101</v>
          </cell>
          <cell r="CB4925" t="str">
            <v>BU14</v>
          </cell>
          <cell r="CL4925" t="str">
            <v>ACC_KFI_COI</v>
          </cell>
          <cell r="CN4925" t="str">
            <v>EFF0109</v>
          </cell>
          <cell r="CP4925">
            <v>2.06542</v>
          </cell>
          <cell r="CS4925" t="str">
            <v>GBU05</v>
          </cell>
        </row>
        <row r="4926">
          <cell r="BD4926" t="str">
            <v>GBU0101</v>
          </cell>
          <cell r="BF4926" t="str">
            <v>BU15</v>
          </cell>
          <cell r="BP4926" t="str">
            <v>ACC_KFI_TO</v>
          </cell>
          <cell r="BR4926" t="str">
            <v>2020.12</v>
          </cell>
          <cell r="BS4926" t="str">
            <v>Visée 1</v>
          </cell>
          <cell r="BT4926">
            <v>7997.42</v>
          </cell>
          <cell r="BV4926" t="str">
            <v>GBU0101</v>
          </cell>
          <cell r="CB4926" t="str">
            <v>BU14</v>
          </cell>
          <cell r="CL4926" t="str">
            <v>ACC_KFI_EBITDA</v>
          </cell>
          <cell r="CN4926" t="str">
            <v>EFF0105</v>
          </cell>
          <cell r="CP4926">
            <v>0</v>
          </cell>
          <cell r="CS4926" t="str">
            <v>GBU05</v>
          </cell>
        </row>
        <row r="4927">
          <cell r="BD4927" t="str">
            <v>GBU0101</v>
          </cell>
          <cell r="BF4927" t="str">
            <v>BU15</v>
          </cell>
          <cell r="BP4927" t="str">
            <v>ACC_KFI_TO</v>
          </cell>
          <cell r="BR4927" t="str">
            <v>2021.06</v>
          </cell>
          <cell r="BS4927" t="str">
            <v>Actual</v>
          </cell>
          <cell r="BT4927">
            <v>3205.46</v>
          </cell>
          <cell r="BV4927" t="str">
            <v>GBU0101</v>
          </cell>
          <cell r="CB4927" t="str">
            <v>BU14</v>
          </cell>
          <cell r="CL4927" t="str">
            <v>ACC_KFI_EBITDA</v>
          </cell>
          <cell r="CN4927" t="str">
            <v>EFF0109</v>
          </cell>
          <cell r="CP4927">
            <v>2.06542</v>
          </cell>
          <cell r="CS4927" t="str">
            <v>GBU05</v>
          </cell>
        </row>
        <row r="4928">
          <cell r="BD4928" t="str">
            <v>GBU0101</v>
          </cell>
          <cell r="BF4928" t="str">
            <v>BU15</v>
          </cell>
          <cell r="BP4928" t="str">
            <v>ACC_KFI_TO</v>
          </cell>
          <cell r="BR4928" t="str">
            <v>2021.06</v>
          </cell>
          <cell r="BS4928" t="str">
            <v>Visée 1</v>
          </cell>
          <cell r="BT4928">
            <v>1285.74</v>
          </cell>
          <cell r="BV4928" t="str">
            <v>GBU0101</v>
          </cell>
          <cell r="CB4928" t="str">
            <v>BU14</v>
          </cell>
          <cell r="CL4928" t="str">
            <v>ACC_KFI_COI</v>
          </cell>
          <cell r="CN4928" t="str">
            <v>EFF0102</v>
          </cell>
          <cell r="CP4928">
            <v>0</v>
          </cell>
          <cell r="CS4928" t="str">
            <v>GBU05</v>
          </cell>
        </row>
        <row r="4929">
          <cell r="BD4929" t="str">
            <v>GBU0101</v>
          </cell>
          <cell r="BF4929" t="str">
            <v>BU15</v>
          </cell>
          <cell r="BP4929" t="str">
            <v>ACC_KFI_EBITDA</v>
          </cell>
          <cell r="BR4929" t="str">
            <v>2019.06</v>
          </cell>
          <cell r="BS4929" t="str">
            <v>Actual</v>
          </cell>
          <cell r="BT4929">
            <v>4021.13</v>
          </cell>
          <cell r="BV4929" t="str">
            <v>GBU0101</v>
          </cell>
          <cell r="CB4929" t="str">
            <v>BU14</v>
          </cell>
          <cell r="CL4929" t="str">
            <v>ACC_KFI_COI</v>
          </cell>
          <cell r="CN4929" t="str">
            <v>EFF0105</v>
          </cell>
          <cell r="CP4929">
            <v>0</v>
          </cell>
          <cell r="CS4929" t="str">
            <v>GBU05</v>
          </cell>
        </row>
        <row r="4930">
          <cell r="BD4930" t="str">
            <v>GBU0101</v>
          </cell>
          <cell r="BF4930" t="str">
            <v>BU15</v>
          </cell>
          <cell r="BP4930" t="str">
            <v>ACC_KFI_EBITDA</v>
          </cell>
          <cell r="BR4930" t="str">
            <v>2019.06</v>
          </cell>
          <cell r="BS4930" t="str">
            <v>Visée 1</v>
          </cell>
          <cell r="BT4930">
            <v>3533.87</v>
          </cell>
          <cell r="BV4930" t="str">
            <v>GBU0101</v>
          </cell>
          <cell r="CB4930" t="str">
            <v>BU14</v>
          </cell>
          <cell r="CL4930" t="str">
            <v>ACC_KFI_COI</v>
          </cell>
          <cell r="CN4930" t="str">
            <v>EFF0109</v>
          </cell>
          <cell r="CP4930">
            <v>94</v>
          </cell>
          <cell r="CS4930" t="str">
            <v>GBU05</v>
          </cell>
        </row>
        <row r="4931">
          <cell r="BD4931" t="str">
            <v>GBU0101</v>
          </cell>
          <cell r="BF4931" t="str">
            <v>BU15</v>
          </cell>
          <cell r="BP4931" t="str">
            <v>ACC_KFI_EBITDA</v>
          </cell>
          <cell r="BR4931" t="str">
            <v>2020.06</v>
          </cell>
          <cell r="BS4931" t="str">
            <v>Actual</v>
          </cell>
          <cell r="BT4931">
            <v>1864.72</v>
          </cell>
          <cell r="BV4931" t="str">
            <v>GBU0101</v>
          </cell>
          <cell r="CB4931" t="str">
            <v>BU14</v>
          </cell>
          <cell r="CL4931" t="str">
            <v>ACC_KFI_EBITDA</v>
          </cell>
          <cell r="CN4931" t="str">
            <v>EFF0102</v>
          </cell>
          <cell r="CP4931">
            <v>0</v>
          </cell>
          <cell r="CS4931" t="str">
            <v>GBU05</v>
          </cell>
        </row>
        <row r="4932">
          <cell r="BD4932" t="str">
            <v>GBU0101</v>
          </cell>
          <cell r="BF4932" t="str">
            <v>BU15</v>
          </cell>
          <cell r="BP4932" t="str">
            <v>ACC_KFI_EBITDA</v>
          </cell>
          <cell r="BR4932" t="str">
            <v>2020.06</v>
          </cell>
          <cell r="BS4932" t="str">
            <v>Visée 1</v>
          </cell>
          <cell r="BT4932">
            <v>2513.5500000000002</v>
          </cell>
          <cell r="BV4932" t="str">
            <v>GBU0101</v>
          </cell>
          <cell r="CB4932" t="str">
            <v>BU14</v>
          </cell>
          <cell r="CL4932" t="str">
            <v>ACC_KFI_EBITDA</v>
          </cell>
          <cell r="CN4932" t="str">
            <v>EFF0105</v>
          </cell>
          <cell r="CP4932">
            <v>0</v>
          </cell>
          <cell r="CS4932" t="str">
            <v>GBU05</v>
          </cell>
        </row>
        <row r="4933">
          <cell r="BD4933" t="str">
            <v>GBU0101</v>
          </cell>
          <cell r="BF4933" t="str">
            <v>BU15</v>
          </cell>
          <cell r="BP4933" t="str">
            <v>ACC_KFI_EBITDA</v>
          </cell>
          <cell r="BR4933" t="str">
            <v>2020.12</v>
          </cell>
          <cell r="BS4933" t="str">
            <v>Actual</v>
          </cell>
          <cell r="BT4933">
            <v>3448.51</v>
          </cell>
          <cell r="BV4933" t="str">
            <v>GBU0101</v>
          </cell>
          <cell r="CB4933" t="str">
            <v>BU14</v>
          </cell>
          <cell r="CL4933" t="str">
            <v>ACC_KFI_EBITDA</v>
          </cell>
          <cell r="CN4933" t="str">
            <v>EFF0109</v>
          </cell>
          <cell r="CP4933">
            <v>94</v>
          </cell>
          <cell r="CS4933" t="str">
            <v>GBU05</v>
          </cell>
        </row>
        <row r="4934">
          <cell r="BD4934" t="str">
            <v>GBU0101</v>
          </cell>
          <cell r="BF4934" t="str">
            <v>BU15</v>
          </cell>
          <cell r="BP4934" t="str">
            <v>ACC_KFI_EBITDA</v>
          </cell>
          <cell r="BR4934" t="str">
            <v>2020.12</v>
          </cell>
          <cell r="BS4934" t="str">
            <v>Visée 1</v>
          </cell>
          <cell r="BT4934">
            <v>5405.57</v>
          </cell>
          <cell r="BV4934" t="str">
            <v>GBU0101</v>
          </cell>
          <cell r="CB4934" t="str">
            <v>BU14</v>
          </cell>
          <cell r="CL4934" t="str">
            <v>ACC_KFI_COI</v>
          </cell>
          <cell r="CN4934" t="str">
            <v>EFF0105</v>
          </cell>
          <cell r="CP4934">
            <v>0</v>
          </cell>
          <cell r="CS4934" t="str">
            <v>GBU05</v>
          </cell>
        </row>
        <row r="4935">
          <cell r="BD4935" t="str">
            <v>GBU0101</v>
          </cell>
          <cell r="BF4935" t="str">
            <v>BU15</v>
          </cell>
          <cell r="BP4935" t="str">
            <v>ACC_KFI_EBITDA</v>
          </cell>
          <cell r="BR4935" t="str">
            <v>2021.06</v>
          </cell>
          <cell r="BS4935" t="str">
            <v>Actual</v>
          </cell>
          <cell r="BT4935">
            <v>461.39</v>
          </cell>
          <cell r="BV4935" t="str">
            <v>GBU0101</v>
          </cell>
          <cell r="CB4935" t="str">
            <v>BU14</v>
          </cell>
          <cell r="CL4935" t="str">
            <v>ACC_KFI_COI</v>
          </cell>
          <cell r="CN4935" t="str">
            <v>EFF0109</v>
          </cell>
          <cell r="CP4935">
            <v>0</v>
          </cell>
          <cell r="CS4935" t="str">
            <v>GBU05</v>
          </cell>
        </row>
        <row r="4936">
          <cell r="BD4936" t="str">
            <v>GBU0101</v>
          </cell>
          <cell r="BF4936" t="str">
            <v>BU15</v>
          </cell>
          <cell r="BP4936" t="str">
            <v>ACC_KFI_EBITDA</v>
          </cell>
          <cell r="BR4936" t="str">
            <v>2021.06</v>
          </cell>
          <cell r="BS4936" t="str">
            <v>Visée 1</v>
          </cell>
          <cell r="BT4936">
            <v>473.54</v>
          </cell>
          <cell r="BV4936" t="str">
            <v>GBU0101</v>
          </cell>
          <cell r="CB4936" t="str">
            <v>BU14</v>
          </cell>
          <cell r="CL4936" t="str">
            <v>ACC_KFI_EBITDA</v>
          </cell>
          <cell r="CN4936" t="str">
            <v>EFF0105</v>
          </cell>
          <cell r="CP4936">
            <v>0</v>
          </cell>
          <cell r="CS4936" t="str">
            <v>GBU05</v>
          </cell>
        </row>
        <row r="4937">
          <cell r="BD4937" t="str">
            <v>GBU0101</v>
          </cell>
          <cell r="BF4937" t="str">
            <v>BU15</v>
          </cell>
          <cell r="BP4937" t="str">
            <v>ACC_KFI_COI</v>
          </cell>
          <cell r="BR4937" t="str">
            <v>2019.06</v>
          </cell>
          <cell r="BS4937" t="str">
            <v>Actual</v>
          </cell>
          <cell r="BT4937">
            <v>2325.8200000000002</v>
          </cell>
          <cell r="BV4937" t="str">
            <v>GBU0101</v>
          </cell>
          <cell r="CB4937" t="str">
            <v>BU14</v>
          </cell>
          <cell r="CL4937" t="str">
            <v>ACC_KFI_EBITDA</v>
          </cell>
          <cell r="CN4937" t="str">
            <v>EFF0109</v>
          </cell>
          <cell r="CP4937">
            <v>0</v>
          </cell>
          <cell r="CS4937" t="str">
            <v>GBU05</v>
          </cell>
        </row>
        <row r="4938">
          <cell r="BD4938" t="str">
            <v>GBU0101</v>
          </cell>
          <cell r="BF4938" t="str">
            <v>BU15</v>
          </cell>
          <cell r="BP4938" t="str">
            <v>ACC_KFI_COI</v>
          </cell>
          <cell r="BR4938" t="str">
            <v>2019.06</v>
          </cell>
          <cell r="BS4938" t="str">
            <v>Visée 1</v>
          </cell>
          <cell r="BT4938">
            <v>1900.61</v>
          </cell>
          <cell r="BV4938" t="str">
            <v>GBU0101</v>
          </cell>
          <cell r="CB4938" t="str">
            <v>BU15</v>
          </cell>
          <cell r="CL4938" t="str">
            <v>ACC_KFI_COI</v>
          </cell>
          <cell r="CN4938" t="str">
            <v>EFF0105</v>
          </cell>
          <cell r="CP4938">
            <v>0</v>
          </cell>
          <cell r="CS4938" t="str">
            <v>GBU05</v>
          </cell>
        </row>
        <row r="4939">
          <cell r="BD4939" t="str">
            <v>GBU0101</v>
          </cell>
          <cell r="BF4939" t="str">
            <v>BU15</v>
          </cell>
          <cell r="BP4939" t="str">
            <v>ACC_KFI_COI</v>
          </cell>
          <cell r="BR4939" t="str">
            <v>2020.06</v>
          </cell>
          <cell r="BS4939" t="str">
            <v>Actual</v>
          </cell>
          <cell r="BT4939">
            <v>251.57</v>
          </cell>
          <cell r="BV4939" t="str">
            <v>GBU0101</v>
          </cell>
          <cell r="CB4939" t="str">
            <v>BU15</v>
          </cell>
          <cell r="CL4939" t="str">
            <v>ACC_KFI_COI</v>
          </cell>
          <cell r="CN4939" t="str">
            <v>EFF0109</v>
          </cell>
          <cell r="CP4939">
            <v>0</v>
          </cell>
          <cell r="CS4939" t="str">
            <v>GBU05</v>
          </cell>
        </row>
        <row r="4940">
          <cell r="BD4940" t="str">
            <v>GBU0101</v>
          </cell>
          <cell r="BF4940" t="str">
            <v>BU15</v>
          </cell>
          <cell r="BP4940" t="str">
            <v>ACC_KFI_COI</v>
          </cell>
          <cell r="BR4940" t="str">
            <v>2020.06</v>
          </cell>
          <cell r="BS4940" t="str">
            <v>Visée 1</v>
          </cell>
          <cell r="BT4940">
            <v>822.95</v>
          </cell>
          <cell r="BV4940" t="str">
            <v>GBU0101</v>
          </cell>
          <cell r="CB4940" t="str">
            <v>BU15</v>
          </cell>
          <cell r="CL4940" t="str">
            <v>ACC_KFI_COI</v>
          </cell>
          <cell r="CN4940" t="str">
            <v>EFF0105</v>
          </cell>
          <cell r="CP4940">
            <v>0</v>
          </cell>
          <cell r="CS4940" t="str">
            <v>GBU05</v>
          </cell>
        </row>
        <row r="4941">
          <cell r="BD4941" t="str">
            <v>GBU0101</v>
          </cell>
          <cell r="BF4941" t="str">
            <v>BU15</v>
          </cell>
          <cell r="BP4941" t="str">
            <v>ACC_KFI_COI</v>
          </cell>
          <cell r="BR4941" t="str">
            <v>2020.12</v>
          </cell>
          <cell r="BS4941" t="str">
            <v>Actual</v>
          </cell>
          <cell r="BT4941">
            <v>178.26</v>
          </cell>
          <cell r="BV4941" t="str">
            <v>GBU0101</v>
          </cell>
          <cell r="CB4941" t="str">
            <v>BU15</v>
          </cell>
          <cell r="CL4941" t="str">
            <v>ACC_KFI_COI</v>
          </cell>
          <cell r="CN4941" t="str">
            <v>EFF0109</v>
          </cell>
          <cell r="CP4941">
            <v>0</v>
          </cell>
          <cell r="CS4941" t="str">
            <v>GBU05</v>
          </cell>
        </row>
        <row r="4942">
          <cell r="BD4942" t="str">
            <v>GBU0101</v>
          </cell>
          <cell r="BF4942" t="str">
            <v>BU15</v>
          </cell>
          <cell r="BP4942" t="str">
            <v>ACC_KFI_COI</v>
          </cell>
          <cell r="BR4942" t="str">
            <v>2020.12</v>
          </cell>
          <cell r="BS4942" t="str">
            <v>Visée 1</v>
          </cell>
          <cell r="BT4942">
            <v>2015.04</v>
          </cell>
          <cell r="BV4942" t="str">
            <v>GBU0101</v>
          </cell>
          <cell r="CB4942" t="str">
            <v>BU15</v>
          </cell>
          <cell r="CL4942" t="str">
            <v>ACC_KFI_COI</v>
          </cell>
          <cell r="CN4942" t="str">
            <v>EFF0105</v>
          </cell>
          <cell r="CP4942">
            <v>0</v>
          </cell>
          <cell r="CS4942" t="str">
            <v>GBU05</v>
          </cell>
        </row>
        <row r="4943">
          <cell r="BD4943" t="str">
            <v>GBU0101</v>
          </cell>
          <cell r="BF4943" t="str">
            <v>BU15</v>
          </cell>
          <cell r="BP4943" t="str">
            <v>ACC_KFI_COI</v>
          </cell>
          <cell r="BR4943" t="str">
            <v>2021.06</v>
          </cell>
          <cell r="BS4943" t="str">
            <v>Actual</v>
          </cell>
          <cell r="BT4943">
            <v>-161.27000000000001</v>
          </cell>
          <cell r="BV4943" t="str">
            <v>GBU0101</v>
          </cell>
          <cell r="CB4943" t="str">
            <v>BU15</v>
          </cell>
          <cell r="CL4943" t="str">
            <v>ACC_KFI_COI</v>
          </cell>
          <cell r="CN4943" t="str">
            <v>EFF0109</v>
          </cell>
          <cell r="CP4943">
            <v>0</v>
          </cell>
          <cell r="CS4943" t="str">
            <v>GBU05</v>
          </cell>
        </row>
        <row r="4944">
          <cell r="BD4944" t="str">
            <v>GBU0101</v>
          </cell>
          <cell r="BF4944" t="str">
            <v>BU15</v>
          </cell>
          <cell r="BP4944" t="str">
            <v>ACC_KFI_COI</v>
          </cell>
          <cell r="BR4944" t="str">
            <v>2021.06</v>
          </cell>
          <cell r="BS4944" t="str">
            <v>Visée 1</v>
          </cell>
          <cell r="BT4944">
            <v>-158.04</v>
          </cell>
          <cell r="BV4944" t="str">
            <v>GBU0101</v>
          </cell>
          <cell r="CB4944" t="str">
            <v>BU15</v>
          </cell>
          <cell r="CL4944" t="str">
            <v>ACC_KFI_COI</v>
          </cell>
          <cell r="CN4944" t="str">
            <v>EFF0105</v>
          </cell>
          <cell r="CS4944" t="str">
            <v>GBU05</v>
          </cell>
        </row>
        <row r="4945">
          <cell r="BD4945" t="str">
            <v>GBU0101</v>
          </cell>
          <cell r="BF4945" t="str">
            <v>BU15</v>
          </cell>
          <cell r="BP4945" t="str">
            <v>ACC_KFI_+GTHCPXDBSO</v>
          </cell>
          <cell r="BR4945" t="str">
            <v>2019.06</v>
          </cell>
          <cell r="BS4945" t="str">
            <v>Actual</v>
          </cell>
          <cell r="BT4945">
            <v>172.47</v>
          </cell>
          <cell r="BV4945" t="str">
            <v>GBU0101</v>
          </cell>
          <cell r="CB4945" t="str">
            <v>BU15</v>
          </cell>
          <cell r="CL4945" t="str">
            <v>ACC_KFI_COI</v>
          </cell>
          <cell r="CN4945" t="str">
            <v>EFF0109</v>
          </cell>
          <cell r="CP4945">
            <v>0</v>
          </cell>
          <cell r="CS4945" t="str">
            <v>GBU05</v>
          </cell>
        </row>
        <row r="4946">
          <cell r="BD4946" t="str">
            <v>GBU0101</v>
          </cell>
          <cell r="BF4946" t="str">
            <v>BU15</v>
          </cell>
          <cell r="BP4946" t="str">
            <v>ACC_KFI_+GTHCPXDBSO</v>
          </cell>
          <cell r="BR4946" t="str">
            <v>2019.06</v>
          </cell>
          <cell r="BS4946" t="str">
            <v>Visée 1</v>
          </cell>
          <cell r="BT4946">
            <v>38.89</v>
          </cell>
          <cell r="BV4946" t="str">
            <v>GBU0101</v>
          </cell>
          <cell r="CB4946" t="str">
            <v>BU15</v>
          </cell>
          <cell r="CL4946" t="str">
            <v>ACC_KFI_EBITDA</v>
          </cell>
          <cell r="CN4946" t="str">
            <v>EFF0105</v>
          </cell>
          <cell r="CS4946" t="str">
            <v>GBU05</v>
          </cell>
        </row>
        <row r="4947">
          <cell r="BD4947" t="str">
            <v>GBU0101</v>
          </cell>
          <cell r="BF4947" t="str">
            <v>BU15</v>
          </cell>
          <cell r="BP4947" t="str">
            <v>ACC_KFI_+GTHCPXDBSO</v>
          </cell>
          <cell r="BR4947" t="str">
            <v>2020.06</v>
          </cell>
          <cell r="BS4947" t="str">
            <v>Actual</v>
          </cell>
          <cell r="BT4947">
            <v>-0.6</v>
          </cell>
          <cell r="BV4947" t="str">
            <v>GBU0101</v>
          </cell>
          <cell r="CB4947" t="str">
            <v>BU15</v>
          </cell>
          <cell r="CL4947" t="str">
            <v>ACC_KFI_EBITDA</v>
          </cell>
          <cell r="CN4947" t="str">
            <v>EFF0109</v>
          </cell>
          <cell r="CP4947">
            <v>0</v>
          </cell>
          <cell r="CS4947" t="str">
            <v>GBU05</v>
          </cell>
        </row>
        <row r="4948">
          <cell r="BD4948" t="str">
            <v>GBU0101</v>
          </cell>
          <cell r="BF4948" t="str">
            <v>BU15</v>
          </cell>
          <cell r="BP4948" t="str">
            <v>ACC_KFI_+GTHCPXDBSO</v>
          </cell>
          <cell r="BR4948" t="str">
            <v>2020.06</v>
          </cell>
          <cell r="BS4948" t="str">
            <v>Visée 1</v>
          </cell>
          <cell r="BT4948">
            <v>282.81</v>
          </cell>
          <cell r="BV4948" t="str">
            <v>GBU0101</v>
          </cell>
          <cell r="CB4948" t="str">
            <v>BU15</v>
          </cell>
          <cell r="CL4948" t="str">
            <v>ACC_KFI_COI</v>
          </cell>
          <cell r="CN4948" t="str">
            <v>EFF0105</v>
          </cell>
          <cell r="CS4948" t="str">
            <v>GBU05</v>
          </cell>
        </row>
        <row r="4949">
          <cell r="BD4949" t="str">
            <v>GBU0101</v>
          </cell>
          <cell r="BF4949" t="str">
            <v>BU15</v>
          </cell>
          <cell r="BP4949" t="str">
            <v>ACC_KFI_+GTHCPXDBSO</v>
          </cell>
          <cell r="BR4949" t="str">
            <v>2020.12</v>
          </cell>
          <cell r="BS4949" t="str">
            <v>Actual</v>
          </cell>
          <cell r="BT4949">
            <v>71.31</v>
          </cell>
          <cell r="BV4949" t="str">
            <v>GBU0101</v>
          </cell>
          <cell r="CB4949" t="str">
            <v>BU15</v>
          </cell>
          <cell r="CL4949" t="str">
            <v>ACC_KFI_COI</v>
          </cell>
          <cell r="CN4949" t="str">
            <v>EFF0109</v>
          </cell>
          <cell r="CP4949">
            <v>0</v>
          </cell>
          <cell r="CS4949" t="str">
            <v>GBU05</v>
          </cell>
        </row>
        <row r="4950">
          <cell r="BD4950" t="str">
            <v>GBU0101</v>
          </cell>
          <cell r="BF4950" t="str">
            <v>BU15</v>
          </cell>
          <cell r="BP4950" t="str">
            <v>ACC_KFI_+GTHCPXDBSO</v>
          </cell>
          <cell r="BR4950" t="str">
            <v>2020.12</v>
          </cell>
          <cell r="BS4950" t="str">
            <v>Visée 1</v>
          </cell>
          <cell r="BT4950">
            <v>281.56</v>
          </cell>
          <cell r="BV4950" t="str">
            <v>GBU0101</v>
          </cell>
          <cell r="CB4950" t="str">
            <v>BU15</v>
          </cell>
          <cell r="CL4950" t="str">
            <v>ACC_KFI_EBITDA</v>
          </cell>
          <cell r="CN4950" t="str">
            <v>EFF0105</v>
          </cell>
          <cell r="CS4950" t="str">
            <v>GBU05</v>
          </cell>
        </row>
        <row r="4951">
          <cell r="BD4951" t="str">
            <v>GBU0101</v>
          </cell>
          <cell r="BF4951" t="str">
            <v>BU15</v>
          </cell>
          <cell r="BP4951" t="str">
            <v>ACC_KFI_+GTHCPXDBSO</v>
          </cell>
          <cell r="BR4951" t="str">
            <v>2021.06</v>
          </cell>
          <cell r="BS4951" t="str">
            <v>Actual</v>
          </cell>
          <cell r="BT4951">
            <v>38.4</v>
          </cell>
          <cell r="BV4951" t="str">
            <v>GBU0101</v>
          </cell>
          <cell r="CB4951" t="str">
            <v>BU15</v>
          </cell>
          <cell r="CL4951" t="str">
            <v>ACC_KFI_EBITDA</v>
          </cell>
          <cell r="CN4951" t="str">
            <v>EFF0109</v>
          </cell>
          <cell r="CP4951">
            <v>0</v>
          </cell>
          <cell r="CS4951" t="str">
            <v>GBU05</v>
          </cell>
        </row>
        <row r="4952">
          <cell r="BD4952" t="str">
            <v>GBU0101</v>
          </cell>
          <cell r="BF4952" t="str">
            <v>BU15</v>
          </cell>
          <cell r="BP4952" t="str">
            <v>ACC_KFI_+GTHCPXDBSO</v>
          </cell>
          <cell r="BR4952" t="str">
            <v>2021.06</v>
          </cell>
          <cell r="BS4952" t="str">
            <v>Visée 1</v>
          </cell>
          <cell r="BT4952">
            <v>84.04</v>
          </cell>
          <cell r="BV4952" t="str">
            <v>GBU0101</v>
          </cell>
          <cell r="CB4952" t="str">
            <v>BU15</v>
          </cell>
          <cell r="CL4952" t="str">
            <v>ACC_KFI_COI</v>
          </cell>
          <cell r="CN4952" t="str">
            <v>EFF0105</v>
          </cell>
          <cell r="CS4952" t="str">
            <v>GBU05</v>
          </cell>
        </row>
        <row r="4953">
          <cell r="BD4953" t="str">
            <v>GBU0101</v>
          </cell>
          <cell r="BF4953" t="str">
            <v>BU15</v>
          </cell>
          <cell r="BP4953" t="str">
            <v>ACC_KFI_+GSSCPXDBSO</v>
          </cell>
          <cell r="BR4953" t="str">
            <v>2019.06</v>
          </cell>
          <cell r="BS4953" t="str">
            <v>Actual</v>
          </cell>
          <cell r="BT4953">
            <v>172.47</v>
          </cell>
          <cell r="BV4953" t="str">
            <v>GBU0101</v>
          </cell>
          <cell r="CB4953" t="str">
            <v>BU15</v>
          </cell>
          <cell r="CL4953" t="str">
            <v>ACC_KFI_COI</v>
          </cell>
          <cell r="CN4953" t="str">
            <v>EFF0109</v>
          </cell>
          <cell r="CP4953">
            <v>0</v>
          </cell>
          <cell r="CS4953" t="str">
            <v>GBU05</v>
          </cell>
        </row>
        <row r="4954">
          <cell r="BD4954" t="str">
            <v>GBU0101</v>
          </cell>
          <cell r="BF4954" t="str">
            <v>BU15</v>
          </cell>
          <cell r="BP4954" t="str">
            <v>ACC_KFI_+GSSCPXDBSO</v>
          </cell>
          <cell r="BR4954" t="str">
            <v>2019.06</v>
          </cell>
          <cell r="BS4954" t="str">
            <v>Visée 1</v>
          </cell>
          <cell r="BT4954">
            <v>38.89</v>
          </cell>
          <cell r="BV4954" t="str">
            <v>GBU0101</v>
          </cell>
          <cell r="CB4954" t="str">
            <v>BU15</v>
          </cell>
          <cell r="CL4954" t="str">
            <v>ACC_KFI_EBITDA</v>
          </cell>
          <cell r="CN4954" t="str">
            <v>EFF0105</v>
          </cell>
          <cell r="CS4954" t="str">
            <v>GBU05</v>
          </cell>
        </row>
        <row r="4955">
          <cell r="BD4955" t="str">
            <v>GBU0101</v>
          </cell>
          <cell r="BF4955" t="str">
            <v>BU15</v>
          </cell>
          <cell r="BP4955" t="str">
            <v>ACC_KFI_+GSSCPXDBSO</v>
          </cell>
          <cell r="BR4955" t="str">
            <v>2020.06</v>
          </cell>
          <cell r="BS4955" t="str">
            <v>Actual</v>
          </cell>
          <cell r="BT4955">
            <v>-0.6</v>
          </cell>
          <cell r="BV4955" t="str">
            <v>GBU0101</v>
          </cell>
          <cell r="CB4955" t="str">
            <v>BU15</v>
          </cell>
          <cell r="CL4955" t="str">
            <v>ACC_KFI_EBITDA</v>
          </cell>
          <cell r="CN4955" t="str">
            <v>EFF0109</v>
          </cell>
          <cell r="CP4955">
            <v>0</v>
          </cell>
          <cell r="CS4955" t="str">
            <v>GBU05</v>
          </cell>
        </row>
        <row r="4956">
          <cell r="BD4956" t="str">
            <v>GBU0101</v>
          </cell>
          <cell r="BF4956" t="str">
            <v>BU15</v>
          </cell>
          <cell r="BP4956" t="str">
            <v>ACC_KFI_+GSSCPXDBSO</v>
          </cell>
          <cell r="BR4956" t="str">
            <v>2020.06</v>
          </cell>
          <cell r="BS4956" t="str">
            <v>Visée 1</v>
          </cell>
          <cell r="BT4956">
            <v>282.81</v>
          </cell>
          <cell r="BV4956" t="str">
            <v>GBU0101</v>
          </cell>
          <cell r="CB4956" t="str">
            <v>BU15</v>
          </cell>
          <cell r="CL4956" t="str">
            <v>ACC_KFI_COI</v>
          </cell>
          <cell r="CN4956" t="str">
            <v>EFF0105</v>
          </cell>
          <cell r="CS4956" t="str">
            <v>GBU05</v>
          </cell>
        </row>
        <row r="4957">
          <cell r="BD4957" t="str">
            <v>GBU0101</v>
          </cell>
          <cell r="BF4957" t="str">
            <v>BU15</v>
          </cell>
          <cell r="BP4957" t="str">
            <v>ACC_KFI_+GSSCPXDBSO</v>
          </cell>
          <cell r="BR4957" t="str">
            <v>2020.12</v>
          </cell>
          <cell r="BS4957" t="str">
            <v>Actual</v>
          </cell>
          <cell r="BT4957">
            <v>135.97</v>
          </cell>
          <cell r="BV4957" t="str">
            <v>GBU0101</v>
          </cell>
          <cell r="CB4957" t="str">
            <v>BU15</v>
          </cell>
          <cell r="CL4957" t="str">
            <v>ACC_KFI_COI</v>
          </cell>
          <cell r="CN4957" t="str">
            <v>EFF0109</v>
          </cell>
          <cell r="CP4957">
            <v>0</v>
          </cell>
          <cell r="CS4957" t="str">
            <v>GBU05</v>
          </cell>
        </row>
        <row r="4958">
          <cell r="BD4958" t="str">
            <v>GBU0101</v>
          </cell>
          <cell r="BF4958" t="str">
            <v>BU15</v>
          </cell>
          <cell r="BP4958" t="str">
            <v>ACC_KFI_+GSSCPXDBSO</v>
          </cell>
          <cell r="BR4958" t="str">
            <v>2020.12</v>
          </cell>
          <cell r="BS4958" t="str">
            <v>Visée 1</v>
          </cell>
          <cell r="BT4958">
            <v>281.56</v>
          </cell>
          <cell r="BV4958" t="str">
            <v>GBU0101</v>
          </cell>
          <cell r="CB4958" t="str">
            <v>BU15</v>
          </cell>
          <cell r="CL4958" t="str">
            <v>ACC_KFI_EBITDA</v>
          </cell>
          <cell r="CN4958" t="str">
            <v>EFF0105</v>
          </cell>
          <cell r="CS4958" t="str">
            <v>GBU05</v>
          </cell>
        </row>
        <row r="4959">
          <cell r="BD4959" t="str">
            <v>GBU0101</v>
          </cell>
          <cell r="BF4959" t="str">
            <v>BU15</v>
          </cell>
          <cell r="BP4959" t="str">
            <v>ACC_KFI_+GSSCPXDBSO</v>
          </cell>
          <cell r="BR4959" t="str">
            <v>2021.06</v>
          </cell>
          <cell r="BS4959" t="str">
            <v>Actual</v>
          </cell>
          <cell r="BT4959">
            <v>38.4</v>
          </cell>
          <cell r="BV4959" t="str">
            <v>GBU0101</v>
          </cell>
          <cell r="CB4959" t="str">
            <v>BU15</v>
          </cell>
          <cell r="CL4959" t="str">
            <v>ACC_KFI_EBITDA</v>
          </cell>
          <cell r="CN4959" t="str">
            <v>EFF0109</v>
          </cell>
          <cell r="CP4959">
            <v>0</v>
          </cell>
          <cell r="CS4959" t="str">
            <v>GBU05</v>
          </cell>
        </row>
        <row r="4960">
          <cell r="BD4960" t="str">
            <v>GBU0101</v>
          </cell>
          <cell r="BF4960" t="str">
            <v>BU15</v>
          </cell>
          <cell r="BP4960" t="str">
            <v>ACC_KFI_+GSSCPXDBSO</v>
          </cell>
          <cell r="BR4960" t="str">
            <v>2021.06</v>
          </cell>
          <cell r="BS4960" t="str">
            <v>Visée 1</v>
          </cell>
          <cell r="BT4960">
            <v>84.04</v>
          </cell>
          <cell r="BV4960" t="str">
            <v>GBU0101</v>
          </cell>
          <cell r="CB4960" t="str">
            <v>BU15</v>
          </cell>
          <cell r="CL4960" t="str">
            <v>ACC_KFI_COI</v>
          </cell>
          <cell r="CN4960" t="str">
            <v>EFF0105</v>
          </cell>
          <cell r="CS4960" t="str">
            <v>GBU05</v>
          </cell>
        </row>
        <row r="4961">
          <cell r="BD4961" t="str">
            <v>GBU0101</v>
          </cell>
          <cell r="BF4961" t="str">
            <v>BU15</v>
          </cell>
          <cell r="BP4961" t="str">
            <v>ACC_KFI_TO</v>
          </cell>
          <cell r="BR4961" t="str">
            <v>2019.06</v>
          </cell>
          <cell r="BS4961" t="str">
            <v>Actual</v>
          </cell>
          <cell r="BT4961">
            <v>6611.28</v>
          </cell>
          <cell r="BV4961" t="str">
            <v>GBU0101</v>
          </cell>
          <cell r="CB4961" t="str">
            <v>BU15</v>
          </cell>
          <cell r="CL4961" t="str">
            <v>ACC_KFI_COI</v>
          </cell>
          <cell r="CN4961" t="str">
            <v>EFF0109</v>
          </cell>
          <cell r="CP4961">
            <v>0</v>
          </cell>
          <cell r="CS4961" t="str">
            <v>GBU05</v>
          </cell>
        </row>
        <row r="4962">
          <cell r="BD4962" t="str">
            <v>GBU0101</v>
          </cell>
          <cell r="BF4962" t="str">
            <v>BU15</v>
          </cell>
          <cell r="BP4962" t="str">
            <v>ACC_KFI_TO</v>
          </cell>
          <cell r="BR4962" t="str">
            <v>2019.06</v>
          </cell>
          <cell r="BS4962" t="str">
            <v>Visée 1</v>
          </cell>
          <cell r="BT4962">
            <v>9022.4599999999991</v>
          </cell>
          <cell r="BV4962" t="str">
            <v>GBU0101</v>
          </cell>
          <cell r="CB4962" t="str">
            <v>BU15</v>
          </cell>
          <cell r="CL4962" t="str">
            <v>ACC_KFI_EBITDA</v>
          </cell>
          <cell r="CN4962" t="str">
            <v>EFF0105</v>
          </cell>
          <cell r="CS4962" t="str">
            <v>GBU05</v>
          </cell>
        </row>
        <row r="4963">
          <cell r="BD4963" t="str">
            <v>GBU0101</v>
          </cell>
          <cell r="BF4963" t="str">
            <v>BU15</v>
          </cell>
          <cell r="BP4963" t="str">
            <v>ACC_KFI_TO</v>
          </cell>
          <cell r="BR4963" t="str">
            <v>2020.06</v>
          </cell>
          <cell r="BS4963" t="str">
            <v>Actual</v>
          </cell>
          <cell r="BT4963">
            <v>7938.79</v>
          </cell>
          <cell r="BV4963" t="str">
            <v>GBU0101</v>
          </cell>
          <cell r="CB4963" t="str">
            <v>BU15</v>
          </cell>
          <cell r="CL4963" t="str">
            <v>ACC_KFI_EBITDA</v>
          </cell>
          <cell r="CN4963" t="str">
            <v>EFF0109</v>
          </cell>
          <cell r="CP4963">
            <v>0</v>
          </cell>
          <cell r="CS4963" t="str">
            <v>GBU05</v>
          </cell>
        </row>
        <row r="4964">
          <cell r="BD4964" t="str">
            <v>GBU0101</v>
          </cell>
          <cell r="BF4964" t="str">
            <v>BU15</v>
          </cell>
          <cell r="BP4964" t="str">
            <v>ACC_KFI_TO</v>
          </cell>
          <cell r="BR4964" t="str">
            <v>2020.06</v>
          </cell>
          <cell r="BS4964" t="str">
            <v>Visée 1</v>
          </cell>
          <cell r="BT4964">
            <v>15800.29</v>
          </cell>
          <cell r="BV4964" t="str">
            <v>GBU0101</v>
          </cell>
          <cell r="CB4964" t="str">
            <v>BU15</v>
          </cell>
          <cell r="CL4964" t="str">
            <v>ACC_KFI_COI</v>
          </cell>
          <cell r="CN4964" t="str">
            <v>EFF0105</v>
          </cell>
          <cell r="CS4964" t="str">
            <v>GBU05</v>
          </cell>
        </row>
        <row r="4965">
          <cell r="BD4965" t="str">
            <v>GBU0101</v>
          </cell>
          <cell r="BF4965" t="str">
            <v>BU15</v>
          </cell>
          <cell r="BP4965" t="str">
            <v>ACC_KFI_TO</v>
          </cell>
          <cell r="BR4965" t="str">
            <v>2020.12</v>
          </cell>
          <cell r="BS4965" t="str">
            <v>Actual</v>
          </cell>
          <cell r="BT4965">
            <v>12863.47</v>
          </cell>
          <cell r="BV4965" t="str">
            <v>GBU0101</v>
          </cell>
          <cell r="CB4965" t="str">
            <v>BU15</v>
          </cell>
          <cell r="CL4965" t="str">
            <v>ACC_KFI_COI</v>
          </cell>
          <cell r="CN4965" t="str">
            <v>EFF0109</v>
          </cell>
          <cell r="CP4965">
            <v>0</v>
          </cell>
          <cell r="CS4965" t="str">
            <v>GBU05</v>
          </cell>
        </row>
        <row r="4966">
          <cell r="BD4966" t="str">
            <v>GBU0101</v>
          </cell>
          <cell r="BF4966" t="str">
            <v>BU15</v>
          </cell>
          <cell r="BP4966" t="str">
            <v>ACC_KFI_TO</v>
          </cell>
          <cell r="BR4966" t="str">
            <v>2020.12</v>
          </cell>
          <cell r="BS4966" t="str">
            <v>Visée 1</v>
          </cell>
          <cell r="BT4966">
            <v>23237.69</v>
          </cell>
          <cell r="BV4966" t="str">
            <v>GBU0101</v>
          </cell>
          <cell r="CB4966" t="str">
            <v>BU15</v>
          </cell>
          <cell r="CL4966" t="str">
            <v>ACC_KFI_EBITDA</v>
          </cell>
          <cell r="CN4966" t="str">
            <v>EFF0105</v>
          </cell>
          <cell r="CS4966" t="str">
            <v>GBU05</v>
          </cell>
        </row>
        <row r="4967">
          <cell r="BD4967" t="str">
            <v>GBU0101</v>
          </cell>
          <cell r="BF4967" t="str">
            <v>BU15</v>
          </cell>
          <cell r="BP4967" t="str">
            <v>ACC_KFI_EBITDA</v>
          </cell>
          <cell r="BR4967" t="str">
            <v>2019.06</v>
          </cell>
          <cell r="BS4967" t="str">
            <v>Actual</v>
          </cell>
          <cell r="BT4967">
            <v>16396.96</v>
          </cell>
          <cell r="BV4967" t="str">
            <v>GBU0101</v>
          </cell>
          <cell r="CB4967" t="str">
            <v>BU15</v>
          </cell>
          <cell r="CL4967" t="str">
            <v>ACC_KFI_EBITDA</v>
          </cell>
          <cell r="CN4967" t="str">
            <v>EFF0109</v>
          </cell>
          <cell r="CP4967">
            <v>0</v>
          </cell>
          <cell r="CS4967" t="str">
            <v>GBU05</v>
          </cell>
        </row>
        <row r="4968">
          <cell r="BD4968" t="str">
            <v>GBU0101</v>
          </cell>
          <cell r="BF4968" t="str">
            <v>BU15</v>
          </cell>
          <cell r="BP4968" t="str">
            <v>ACC_KFI_EBITDA</v>
          </cell>
          <cell r="BR4968" t="str">
            <v>2019.06</v>
          </cell>
          <cell r="BS4968" t="str">
            <v>Visée 1</v>
          </cell>
          <cell r="BT4968">
            <v>6358.09</v>
          </cell>
          <cell r="BV4968" t="str">
            <v>GBU0101</v>
          </cell>
          <cell r="CB4968" t="str">
            <v>BU15</v>
          </cell>
          <cell r="CL4968" t="str">
            <v>ACC_KFI_COI</v>
          </cell>
          <cell r="CN4968" t="str">
            <v>EFF0105</v>
          </cell>
          <cell r="CS4968" t="str">
            <v>GBU05</v>
          </cell>
        </row>
        <row r="4969">
          <cell r="BD4969" t="str">
            <v>GBU0101</v>
          </cell>
          <cell r="BF4969" t="str">
            <v>BU15</v>
          </cell>
          <cell r="BP4969" t="str">
            <v>ACC_KFI_EBITDA</v>
          </cell>
          <cell r="BR4969" t="str">
            <v>2020.06</v>
          </cell>
          <cell r="BS4969" t="str">
            <v>Actual</v>
          </cell>
          <cell r="BT4969">
            <v>6289.87</v>
          </cell>
          <cell r="BV4969" t="str">
            <v>GBU0101</v>
          </cell>
          <cell r="CB4969" t="str">
            <v>BU15</v>
          </cell>
          <cell r="CL4969" t="str">
            <v>ACC_KFI_COI</v>
          </cell>
          <cell r="CN4969" t="str">
            <v>EFF0109</v>
          </cell>
          <cell r="CP4969">
            <v>0</v>
          </cell>
          <cell r="CS4969" t="str">
            <v>GBU05</v>
          </cell>
        </row>
        <row r="4970">
          <cell r="BD4970" t="str">
            <v>GBU0101</v>
          </cell>
          <cell r="BF4970" t="str">
            <v>BU15</v>
          </cell>
          <cell r="BP4970" t="str">
            <v>ACC_KFI_EBITDA</v>
          </cell>
          <cell r="BR4970" t="str">
            <v>2020.06</v>
          </cell>
          <cell r="BS4970" t="str">
            <v>Visée 1</v>
          </cell>
          <cell r="BT4970">
            <v>8727.1</v>
          </cell>
          <cell r="BV4970" t="str">
            <v>GBU0101</v>
          </cell>
          <cell r="CB4970" t="str">
            <v>BU15</v>
          </cell>
          <cell r="CL4970" t="str">
            <v>ACC_KFI_EBITDA</v>
          </cell>
          <cell r="CN4970" t="str">
            <v>EFF0105</v>
          </cell>
          <cell r="CS4970" t="str">
            <v>GBU05</v>
          </cell>
        </row>
        <row r="4971">
          <cell r="BD4971" t="str">
            <v>GBU0101</v>
          </cell>
          <cell r="BF4971" t="str">
            <v>BU15</v>
          </cell>
          <cell r="BP4971" t="str">
            <v>ACC_KFI_EBITDA</v>
          </cell>
          <cell r="BR4971" t="str">
            <v>2020.12</v>
          </cell>
          <cell r="BS4971" t="str">
            <v>Actual</v>
          </cell>
          <cell r="BT4971">
            <v>11071.64</v>
          </cell>
          <cell r="BV4971" t="str">
            <v>GBU0101</v>
          </cell>
          <cell r="CB4971" t="str">
            <v>BU15</v>
          </cell>
          <cell r="CL4971" t="str">
            <v>ACC_KFI_EBITDA</v>
          </cell>
          <cell r="CN4971" t="str">
            <v>EFF0109</v>
          </cell>
          <cell r="CP4971">
            <v>0</v>
          </cell>
          <cell r="CS4971" t="str">
            <v>GBU05</v>
          </cell>
        </row>
        <row r="4972">
          <cell r="BD4972" t="str">
            <v>GBU0101</v>
          </cell>
          <cell r="BF4972" t="str">
            <v>BU15</v>
          </cell>
          <cell r="BP4972" t="str">
            <v>ACC_KFI_EBITDA</v>
          </cell>
          <cell r="BR4972" t="str">
            <v>2020.12</v>
          </cell>
          <cell r="BS4972" t="str">
            <v>Visée 1</v>
          </cell>
          <cell r="BT4972">
            <v>14704.55</v>
          </cell>
          <cell r="BV4972" t="str">
            <v>GBU0101</v>
          </cell>
          <cell r="CB4972" t="str">
            <v>BU24</v>
          </cell>
          <cell r="CL4972" t="str">
            <v>ACC_KFI_COI</v>
          </cell>
          <cell r="CN4972" t="str">
            <v>EFF0102</v>
          </cell>
          <cell r="CP4972">
            <v>-13919</v>
          </cell>
          <cell r="CS4972" t="str">
            <v>GBU05</v>
          </cell>
        </row>
        <row r="4973">
          <cell r="BD4973" t="str">
            <v>GBU0101</v>
          </cell>
          <cell r="BF4973" t="str">
            <v>BU15</v>
          </cell>
          <cell r="BP4973" t="str">
            <v>ACC_KFI_EBITDA</v>
          </cell>
          <cell r="BR4973" t="str">
            <v>2021.06</v>
          </cell>
          <cell r="BS4973" t="str">
            <v>Actual</v>
          </cell>
          <cell r="BT4973">
            <v>-462.86</v>
          </cell>
          <cell r="BV4973" t="str">
            <v>GBU0101</v>
          </cell>
          <cell r="CB4973" t="str">
            <v>BU24</v>
          </cell>
          <cell r="CL4973" t="str">
            <v>ACC_KFI_COI</v>
          </cell>
          <cell r="CN4973" t="str">
            <v>EFF0105</v>
          </cell>
          <cell r="CP4973">
            <v>0</v>
          </cell>
          <cell r="CS4973" t="str">
            <v>GBU05</v>
          </cell>
        </row>
        <row r="4974">
          <cell r="BD4974" t="str">
            <v>GBU0101</v>
          </cell>
          <cell r="BF4974" t="str">
            <v>BU15</v>
          </cell>
          <cell r="BP4974" t="str">
            <v>ACC_KFI_EBITDA</v>
          </cell>
          <cell r="BR4974" t="str">
            <v>2021.06</v>
          </cell>
          <cell r="BS4974" t="str">
            <v>Visée 1</v>
          </cell>
          <cell r="BT4974">
            <v>409.12</v>
          </cell>
          <cell r="BV4974" t="str">
            <v>GBU0101</v>
          </cell>
          <cell r="CB4974" t="str">
            <v>BU24</v>
          </cell>
          <cell r="CL4974" t="str">
            <v>ACC_KFI_COI</v>
          </cell>
          <cell r="CN4974" t="str">
            <v>EFF0109</v>
          </cell>
          <cell r="CP4974">
            <v>-28717.03</v>
          </cell>
          <cell r="CS4974" t="str">
            <v>GBU05</v>
          </cell>
        </row>
        <row r="4975">
          <cell r="BD4975" t="str">
            <v>GBU0101</v>
          </cell>
          <cell r="BF4975" t="str">
            <v>BU15</v>
          </cell>
          <cell r="BP4975" t="str">
            <v>ACC_KFI_COI</v>
          </cell>
          <cell r="BR4975" t="str">
            <v>2019.06</v>
          </cell>
          <cell r="BS4975" t="str">
            <v>Actual</v>
          </cell>
          <cell r="BT4975">
            <v>15690.22</v>
          </cell>
          <cell r="BV4975" t="str">
            <v>GBU0101</v>
          </cell>
          <cell r="CB4975" t="str">
            <v>BU24</v>
          </cell>
          <cell r="CL4975" t="str">
            <v>ACC_KFI_EBITDA</v>
          </cell>
          <cell r="CN4975" t="str">
            <v>EFF0102</v>
          </cell>
          <cell r="CP4975">
            <v>-19015</v>
          </cell>
          <cell r="CS4975" t="str">
            <v>GBU05</v>
          </cell>
        </row>
        <row r="4976">
          <cell r="BD4976" t="str">
            <v>GBU0101</v>
          </cell>
          <cell r="BF4976" t="str">
            <v>BU15</v>
          </cell>
          <cell r="BP4976" t="str">
            <v>ACC_KFI_COI</v>
          </cell>
          <cell r="BR4976" t="str">
            <v>2019.06</v>
          </cell>
          <cell r="BS4976" t="str">
            <v>Visée 1</v>
          </cell>
          <cell r="BT4976">
            <v>4880.37</v>
          </cell>
          <cell r="BV4976" t="str">
            <v>GBU0101</v>
          </cell>
          <cell r="CB4976" t="str">
            <v>BU24</v>
          </cell>
          <cell r="CL4976" t="str">
            <v>ACC_KFI_EBITDA</v>
          </cell>
          <cell r="CN4976" t="str">
            <v>EFF0105</v>
          </cell>
          <cell r="CP4976">
            <v>0</v>
          </cell>
          <cell r="CS4976" t="str">
            <v>GBU05</v>
          </cell>
        </row>
        <row r="4977">
          <cell r="BD4977" t="str">
            <v>GBU0101</v>
          </cell>
          <cell r="BF4977" t="str">
            <v>BU15</v>
          </cell>
          <cell r="BP4977" t="str">
            <v>ACC_KFI_COI</v>
          </cell>
          <cell r="BR4977" t="str">
            <v>2020.06</v>
          </cell>
          <cell r="BS4977" t="str">
            <v>Actual</v>
          </cell>
          <cell r="BT4977">
            <v>3154.18</v>
          </cell>
          <cell r="BV4977" t="str">
            <v>GBU0101</v>
          </cell>
          <cell r="CB4977" t="str">
            <v>BU24</v>
          </cell>
          <cell r="CL4977" t="str">
            <v>ACC_KFI_EBITDA</v>
          </cell>
          <cell r="CN4977" t="str">
            <v>EFF0109</v>
          </cell>
          <cell r="CP4977">
            <v>-29087.03</v>
          </cell>
          <cell r="CS4977" t="str">
            <v>GBU05</v>
          </cell>
        </row>
        <row r="4978">
          <cell r="BD4978" t="str">
            <v>GBU0101</v>
          </cell>
          <cell r="BF4978" t="str">
            <v>BU15</v>
          </cell>
          <cell r="BP4978" t="str">
            <v>ACC_KFI_COI</v>
          </cell>
          <cell r="BR4978" t="str">
            <v>2020.06</v>
          </cell>
          <cell r="BS4978" t="str">
            <v>Visée 1</v>
          </cell>
          <cell r="BT4978">
            <v>5266.96</v>
          </cell>
          <cell r="BV4978" t="str">
            <v>GBU0101</v>
          </cell>
          <cell r="CB4978" t="str">
            <v>BU24</v>
          </cell>
          <cell r="CL4978" t="str">
            <v>ACC_KFI_TO</v>
          </cell>
          <cell r="CN4978" t="str">
            <v>EFF0102</v>
          </cell>
          <cell r="CP4978">
            <v>-34859</v>
          </cell>
          <cell r="CS4978" t="str">
            <v>GBU05</v>
          </cell>
        </row>
        <row r="4979">
          <cell r="BD4979" t="str">
            <v>GBU0101</v>
          </cell>
          <cell r="BF4979" t="str">
            <v>BU15</v>
          </cell>
          <cell r="BP4979" t="str">
            <v>ACC_KFI_COI</v>
          </cell>
          <cell r="BR4979" t="str">
            <v>2020.12</v>
          </cell>
          <cell r="BS4979" t="str">
            <v>Actual</v>
          </cell>
          <cell r="BT4979">
            <v>5827.88</v>
          </cell>
          <cell r="BV4979" t="str">
            <v>GBU0101</v>
          </cell>
          <cell r="CB4979" t="str">
            <v>BU24</v>
          </cell>
          <cell r="CL4979" t="str">
            <v>ACC_KFI_TO</v>
          </cell>
          <cell r="CN4979" t="str">
            <v>EFF0105</v>
          </cell>
          <cell r="CP4979">
            <v>0</v>
          </cell>
          <cell r="CS4979" t="str">
            <v>GBU05</v>
          </cell>
        </row>
        <row r="4980">
          <cell r="BD4980" t="str">
            <v>GBU0101</v>
          </cell>
          <cell r="BF4980" t="str">
            <v>BU15</v>
          </cell>
          <cell r="BP4980" t="str">
            <v>ACC_KFI_COI</v>
          </cell>
          <cell r="BR4980" t="str">
            <v>2020.12</v>
          </cell>
          <cell r="BS4980" t="str">
            <v>Visée 1</v>
          </cell>
          <cell r="BT4980">
            <v>9514.0300000000007</v>
          </cell>
          <cell r="BV4980" t="str">
            <v>GBU0101</v>
          </cell>
          <cell r="CB4980" t="str">
            <v>BU24</v>
          </cell>
          <cell r="CL4980" t="str">
            <v>ACC_KFI_TO</v>
          </cell>
          <cell r="CN4980" t="str">
            <v>EFF0109</v>
          </cell>
          <cell r="CP4980">
            <v>-21769</v>
          </cell>
          <cell r="CS4980" t="str">
            <v>GBU05</v>
          </cell>
        </row>
        <row r="4981">
          <cell r="BD4981" t="str">
            <v>GBU0101</v>
          </cell>
          <cell r="BF4981" t="str">
            <v>BU15</v>
          </cell>
          <cell r="BP4981" t="str">
            <v>ACC_KFI_COI</v>
          </cell>
          <cell r="BR4981" t="str">
            <v>2021.06</v>
          </cell>
          <cell r="BS4981" t="str">
            <v>Actual</v>
          </cell>
          <cell r="BT4981">
            <v>-462.86</v>
          </cell>
          <cell r="BV4981" t="str">
            <v>GBU0101</v>
          </cell>
          <cell r="CB4981" t="str">
            <v>BU25</v>
          </cell>
          <cell r="CL4981" t="str">
            <v>ACC_KFI_COI</v>
          </cell>
          <cell r="CN4981" t="str">
            <v>EFF0102</v>
          </cell>
          <cell r="CP4981">
            <v>0</v>
          </cell>
          <cell r="CS4981" t="str">
            <v>GBU05</v>
          </cell>
        </row>
        <row r="4982">
          <cell r="BD4982" t="str">
            <v>GBU0101</v>
          </cell>
          <cell r="BF4982" t="str">
            <v>BU15</v>
          </cell>
          <cell r="BP4982" t="str">
            <v>ACC_KFI_COI</v>
          </cell>
          <cell r="BR4982" t="str">
            <v>2021.06</v>
          </cell>
          <cell r="BS4982" t="str">
            <v>Visée 1</v>
          </cell>
          <cell r="BT4982">
            <v>409.12</v>
          </cell>
          <cell r="BV4982" t="str">
            <v>GBU0101</v>
          </cell>
          <cell r="CB4982" t="str">
            <v>BU25</v>
          </cell>
          <cell r="CL4982" t="str">
            <v>ACC_KFI_COI</v>
          </cell>
          <cell r="CN4982" t="str">
            <v>EFF0105</v>
          </cell>
          <cell r="CP4982">
            <v>0</v>
          </cell>
          <cell r="CS4982" t="str">
            <v>GBU05</v>
          </cell>
        </row>
        <row r="4983">
          <cell r="BD4983" t="str">
            <v>GBU0101</v>
          </cell>
          <cell r="BF4983" t="str">
            <v>BU15</v>
          </cell>
          <cell r="BP4983" t="str">
            <v>ACC_KFI_ASS_REC</v>
          </cell>
          <cell r="BR4983" t="str">
            <v>2020.12</v>
          </cell>
          <cell r="BS4983" t="str">
            <v>Actual</v>
          </cell>
          <cell r="BT4983">
            <v>291.66000000000003</v>
          </cell>
          <cell r="BV4983" t="str">
            <v>GBU0101</v>
          </cell>
          <cell r="CB4983" t="str">
            <v>BU25</v>
          </cell>
          <cell r="CL4983" t="str">
            <v>ACC_KFI_COI</v>
          </cell>
          <cell r="CN4983" t="str">
            <v>EFF0109</v>
          </cell>
          <cell r="CP4983">
            <v>-1096</v>
          </cell>
          <cell r="CS4983" t="str">
            <v>GBU05</v>
          </cell>
        </row>
        <row r="4984">
          <cell r="BD4984" t="str">
            <v>GBU0101</v>
          </cell>
          <cell r="BF4984" t="str">
            <v>BU15</v>
          </cell>
          <cell r="BP4984" t="str">
            <v>ACC_KFI_ASS_REC</v>
          </cell>
          <cell r="BR4984" t="str">
            <v>2020.12</v>
          </cell>
          <cell r="BS4984" t="str">
            <v>Visée 1</v>
          </cell>
          <cell r="BT4984">
            <v>479.87</v>
          </cell>
          <cell r="BV4984" t="str">
            <v>GBU0101</v>
          </cell>
          <cell r="CB4984" t="str">
            <v>BU25</v>
          </cell>
          <cell r="CL4984" t="str">
            <v>ACC_KFI_EBITDA</v>
          </cell>
          <cell r="CN4984" t="str">
            <v>EFF0102</v>
          </cell>
          <cell r="CP4984">
            <v>0</v>
          </cell>
          <cell r="CS4984" t="str">
            <v>GBU05</v>
          </cell>
        </row>
        <row r="4985">
          <cell r="BD4985" t="str">
            <v>GBU0101</v>
          </cell>
          <cell r="BF4985" t="str">
            <v>BU15</v>
          </cell>
          <cell r="BP4985" t="str">
            <v>ACC_KFI_ASS_REC</v>
          </cell>
          <cell r="BR4985" t="str">
            <v>2021.06</v>
          </cell>
          <cell r="BS4985" t="str">
            <v>Actual</v>
          </cell>
          <cell r="BT4985">
            <v>-462.86</v>
          </cell>
          <cell r="BV4985" t="str">
            <v>GBU0101</v>
          </cell>
          <cell r="CB4985" t="str">
            <v>BU25</v>
          </cell>
          <cell r="CL4985" t="str">
            <v>ACC_KFI_EBITDA</v>
          </cell>
          <cell r="CN4985" t="str">
            <v>EFF0105</v>
          </cell>
          <cell r="CP4985">
            <v>0</v>
          </cell>
          <cell r="CS4985" t="str">
            <v>GBU05</v>
          </cell>
        </row>
        <row r="4986">
          <cell r="BD4986" t="str">
            <v>GBU0101</v>
          </cell>
          <cell r="BF4986" t="str">
            <v>BU15</v>
          </cell>
          <cell r="BP4986" t="str">
            <v>ACC_KFI_ASS_REC</v>
          </cell>
          <cell r="BR4986" t="str">
            <v>2021.06</v>
          </cell>
          <cell r="BS4986" t="str">
            <v>Visée 1</v>
          </cell>
          <cell r="BT4986">
            <v>409.12</v>
          </cell>
          <cell r="BV4986" t="str">
            <v>GBU0101</v>
          </cell>
          <cell r="CB4986" t="str">
            <v>BU25</v>
          </cell>
          <cell r="CL4986" t="str">
            <v>ACC_KFI_EBITDA</v>
          </cell>
          <cell r="CN4986" t="str">
            <v>EFF0109</v>
          </cell>
          <cell r="CP4986">
            <v>-1096</v>
          </cell>
          <cell r="CS4986" t="str">
            <v>GBU05</v>
          </cell>
        </row>
        <row r="4987">
          <cell r="BD4987" t="str">
            <v>GBU0101</v>
          </cell>
          <cell r="BF4987" t="str">
            <v>BU15</v>
          </cell>
          <cell r="BP4987" t="str">
            <v>ACC_KFI_+GTHCPXDBSO</v>
          </cell>
          <cell r="BR4987" t="str">
            <v>2019.06</v>
          </cell>
          <cell r="BS4987" t="str">
            <v>Actual</v>
          </cell>
          <cell r="BT4987">
            <v>12402.07</v>
          </cell>
          <cell r="BV4987" t="str">
            <v>GBU0101</v>
          </cell>
          <cell r="CB4987" t="str">
            <v>BU25</v>
          </cell>
          <cell r="CL4987" t="str">
            <v>ACC_KFI_TO</v>
          </cell>
          <cell r="CN4987" t="str">
            <v>EFF0105</v>
          </cell>
          <cell r="CP4987">
            <v>0</v>
          </cell>
          <cell r="CS4987" t="str">
            <v>GBU05</v>
          </cell>
        </row>
        <row r="4988">
          <cell r="BD4988" t="str">
            <v>GBU0101</v>
          </cell>
          <cell r="BF4988" t="str">
            <v>BU15</v>
          </cell>
          <cell r="BP4988" t="str">
            <v>ACC_KFI_+GTHCPXDBSO</v>
          </cell>
          <cell r="BR4988" t="str">
            <v>2019.06</v>
          </cell>
          <cell r="BS4988" t="str">
            <v>Visée 1</v>
          </cell>
          <cell r="BT4988">
            <v>20112.02</v>
          </cell>
          <cell r="BV4988" t="str">
            <v>GBU0101</v>
          </cell>
          <cell r="CB4988" t="str">
            <v>BU25</v>
          </cell>
          <cell r="CL4988" t="str">
            <v>ACC_KFI_TO</v>
          </cell>
          <cell r="CN4988" t="str">
            <v>EFF0109</v>
          </cell>
          <cell r="CP4988">
            <v>0</v>
          </cell>
          <cell r="CS4988" t="str">
            <v>GBU05</v>
          </cell>
        </row>
        <row r="4989">
          <cell r="BD4989" t="str">
            <v>GBU0101</v>
          </cell>
          <cell r="BF4989" t="str">
            <v>BU15</v>
          </cell>
          <cell r="BP4989" t="str">
            <v>ACC_KFI_+GTHCPXDBSO</v>
          </cell>
          <cell r="BR4989" t="str">
            <v>2020.06</v>
          </cell>
          <cell r="BS4989" t="str">
            <v>Actual</v>
          </cell>
          <cell r="BT4989">
            <v>242.03</v>
          </cell>
          <cell r="BV4989" t="str">
            <v>GBU0101</v>
          </cell>
          <cell r="CB4989" t="str">
            <v>BU25</v>
          </cell>
          <cell r="CL4989" t="str">
            <v>ACC_KFI_COI</v>
          </cell>
          <cell r="CN4989" t="str">
            <v>EFF0102</v>
          </cell>
          <cell r="CP4989">
            <v>0</v>
          </cell>
          <cell r="CS4989" t="str">
            <v>GBU05</v>
          </cell>
        </row>
        <row r="4990">
          <cell r="BD4990" t="str">
            <v>GBU0101</v>
          </cell>
          <cell r="BF4990" t="str">
            <v>BU15</v>
          </cell>
          <cell r="BP4990" t="str">
            <v>ACC_KFI_+GTHCPXDBSO</v>
          </cell>
          <cell r="BR4990" t="str">
            <v>2020.12</v>
          </cell>
          <cell r="BS4990" t="str">
            <v>Actual</v>
          </cell>
          <cell r="BT4990">
            <v>-153199.59805</v>
          </cell>
          <cell r="BV4990" t="str">
            <v>GBU0101</v>
          </cell>
          <cell r="CB4990" t="str">
            <v>BU25</v>
          </cell>
          <cell r="CL4990" t="str">
            <v>ACC_KFI_COI</v>
          </cell>
          <cell r="CN4990" t="str">
            <v>EFF0105</v>
          </cell>
          <cell r="CP4990">
            <v>-29.889990000000001</v>
          </cell>
          <cell r="CS4990" t="str">
            <v>GBU05</v>
          </cell>
        </row>
        <row r="4991">
          <cell r="BD4991" t="str">
            <v>GBU0101</v>
          </cell>
          <cell r="BF4991" t="str">
            <v>BU15</v>
          </cell>
          <cell r="BP4991" t="str">
            <v>ACC_KFI_+GTHCPXDBSO</v>
          </cell>
          <cell r="BR4991" t="str">
            <v>2020.12</v>
          </cell>
          <cell r="BS4991" t="str">
            <v>Visée 1</v>
          </cell>
          <cell r="BT4991">
            <v>-151271</v>
          </cell>
          <cell r="BV4991" t="str">
            <v>GBU0101</v>
          </cell>
          <cell r="CB4991" t="str">
            <v>BU25</v>
          </cell>
          <cell r="CL4991" t="str">
            <v>ACC_KFI_COI</v>
          </cell>
          <cell r="CN4991" t="str">
            <v>EFF0109</v>
          </cell>
          <cell r="CP4991">
            <v>11533.13999</v>
          </cell>
          <cell r="CS4991" t="str">
            <v>GBU05</v>
          </cell>
        </row>
        <row r="4992">
          <cell r="BD4992" t="str">
            <v>GBU0101</v>
          </cell>
          <cell r="BF4992" t="str">
            <v>BU15</v>
          </cell>
          <cell r="BP4992" t="str">
            <v>ACC_KFI_+GSSCPXDBSO</v>
          </cell>
          <cell r="BR4992" t="str">
            <v>2019.06</v>
          </cell>
          <cell r="BS4992" t="str">
            <v>Actual</v>
          </cell>
          <cell r="BT4992">
            <v>12402.07</v>
          </cell>
          <cell r="BV4992" t="str">
            <v>GBU0101</v>
          </cell>
          <cell r="CB4992" t="str">
            <v>BU25</v>
          </cell>
          <cell r="CL4992" t="str">
            <v>ACC_KFI_COI</v>
          </cell>
          <cell r="CN4992" t="str">
            <v>EFF0221</v>
          </cell>
          <cell r="CP4992">
            <v>4000</v>
          </cell>
          <cell r="CS4992" t="str">
            <v>GBU05</v>
          </cell>
        </row>
        <row r="4993">
          <cell r="BD4993" t="str">
            <v>GBU0101</v>
          </cell>
          <cell r="BF4993" t="str">
            <v>BU15</v>
          </cell>
          <cell r="BP4993" t="str">
            <v>ACC_KFI_+GSSCPXDBSO</v>
          </cell>
          <cell r="BR4993" t="str">
            <v>2019.06</v>
          </cell>
          <cell r="BS4993" t="str">
            <v>Visée 1</v>
          </cell>
          <cell r="BT4993">
            <v>20112.02</v>
          </cell>
          <cell r="BV4993" t="str">
            <v>GBU0101</v>
          </cell>
          <cell r="CB4993" t="str">
            <v>BU25</v>
          </cell>
          <cell r="CL4993" t="str">
            <v>ACC_KFI_EBITDA</v>
          </cell>
          <cell r="CN4993" t="str">
            <v>EFF0102</v>
          </cell>
          <cell r="CP4993">
            <v>0</v>
          </cell>
          <cell r="CS4993" t="str">
            <v>GBU05</v>
          </cell>
        </row>
        <row r="4994">
          <cell r="BD4994" t="str">
            <v>GBU0101</v>
          </cell>
          <cell r="BF4994" t="str">
            <v>BU15</v>
          </cell>
          <cell r="BP4994" t="str">
            <v>ACC_KFI_+GSSCPXDBSO</v>
          </cell>
          <cell r="BR4994" t="str">
            <v>2020.06</v>
          </cell>
          <cell r="BS4994" t="str">
            <v>Actual</v>
          </cell>
          <cell r="BT4994">
            <v>253.36</v>
          </cell>
          <cell r="BV4994" t="str">
            <v>GBU0101</v>
          </cell>
          <cell r="CB4994" t="str">
            <v>BU25</v>
          </cell>
          <cell r="CL4994" t="str">
            <v>ACC_KFI_EBITDA</v>
          </cell>
          <cell r="CN4994" t="str">
            <v>EFF0105</v>
          </cell>
          <cell r="CP4994">
            <v>-29.930009999999999</v>
          </cell>
          <cell r="CS4994" t="str">
            <v>GBU05</v>
          </cell>
        </row>
        <row r="4995">
          <cell r="BD4995" t="str">
            <v>GBU0101</v>
          </cell>
          <cell r="BF4995" t="str">
            <v>BU15</v>
          </cell>
          <cell r="BP4995" t="str">
            <v>ACC_KFI_+GSSCPXDBSO</v>
          </cell>
          <cell r="BR4995" t="str">
            <v>2020.12</v>
          </cell>
          <cell r="BS4995" t="str">
            <v>Actual</v>
          </cell>
          <cell r="BT4995">
            <v>-153199.59805</v>
          </cell>
          <cell r="BV4995" t="str">
            <v>GBU0101</v>
          </cell>
          <cell r="CB4995" t="str">
            <v>BU25</v>
          </cell>
          <cell r="CL4995" t="str">
            <v>ACC_KFI_EBITDA</v>
          </cell>
          <cell r="CN4995" t="str">
            <v>EFF0109</v>
          </cell>
          <cell r="CP4995">
            <v>13631.720009999999</v>
          </cell>
          <cell r="CS4995" t="str">
            <v>GBU05</v>
          </cell>
        </row>
        <row r="4996">
          <cell r="BD4996" t="str">
            <v>GBU0101</v>
          </cell>
          <cell r="BF4996" t="str">
            <v>BU15</v>
          </cell>
          <cell r="BP4996" t="str">
            <v>ACC_KFI_+GSSCPXDBSO</v>
          </cell>
          <cell r="BR4996" t="str">
            <v>2020.12</v>
          </cell>
          <cell r="BS4996" t="str">
            <v>Visée 1</v>
          </cell>
          <cell r="BT4996">
            <v>-151271</v>
          </cell>
          <cell r="BV4996" t="str">
            <v>GBU0101</v>
          </cell>
          <cell r="CB4996" t="str">
            <v>BU25</v>
          </cell>
          <cell r="CL4996" t="str">
            <v>ACC_KFI_EBITDA</v>
          </cell>
          <cell r="CN4996" t="str">
            <v>EFF0221</v>
          </cell>
          <cell r="CP4996">
            <v>4000</v>
          </cell>
          <cell r="CS4996" t="str">
            <v>GBU05</v>
          </cell>
        </row>
        <row r="4997">
          <cell r="BD4997" t="str">
            <v>GBU0101</v>
          </cell>
          <cell r="BF4997" t="str">
            <v>BU15</v>
          </cell>
          <cell r="BP4997" t="str">
            <v>ACC_KFI_EBITDA</v>
          </cell>
          <cell r="BR4997" t="str">
            <v>2021.06</v>
          </cell>
          <cell r="BS4997" t="str">
            <v>Actual</v>
          </cell>
          <cell r="BT4997">
            <v>0.18557999999999999</v>
          </cell>
          <cell r="BV4997" t="str">
            <v>GBU0101</v>
          </cell>
          <cell r="CB4997" t="str">
            <v>BU25</v>
          </cell>
          <cell r="CL4997" t="str">
            <v>ACC_KFI_TO</v>
          </cell>
          <cell r="CN4997" t="str">
            <v>EFF0105</v>
          </cell>
          <cell r="CS4997" t="str">
            <v>GBU05</v>
          </cell>
        </row>
        <row r="4998">
          <cell r="BD4998" t="str">
            <v>GBU0101</v>
          </cell>
          <cell r="BF4998" t="str">
            <v>BU15</v>
          </cell>
          <cell r="BP4998" t="str">
            <v>ACC_KFI_COI</v>
          </cell>
          <cell r="BR4998" t="str">
            <v>2021.06</v>
          </cell>
          <cell r="BS4998" t="str">
            <v>Actual</v>
          </cell>
          <cell r="BT4998">
            <v>0.18557999999999999</v>
          </cell>
          <cell r="BV4998" t="str">
            <v>GBU0101</v>
          </cell>
          <cell r="CB4998" t="str">
            <v>BU25</v>
          </cell>
          <cell r="CL4998" t="str">
            <v>ACC_KFI_TO</v>
          </cell>
          <cell r="CN4998" t="str">
            <v>EFF0109</v>
          </cell>
          <cell r="CP4998">
            <v>-388</v>
          </cell>
          <cell r="CS4998" t="str">
            <v>GBU05</v>
          </cell>
        </row>
        <row r="4999">
          <cell r="BD4999" t="str">
            <v>GBU0101</v>
          </cell>
          <cell r="BF4999" t="str">
            <v>BU15</v>
          </cell>
          <cell r="BP4999" t="str">
            <v>ACC_KFI_EBITDA</v>
          </cell>
          <cell r="BR4999" t="str">
            <v>2019.06</v>
          </cell>
          <cell r="BS4999" t="str">
            <v>Actual</v>
          </cell>
          <cell r="BT4999">
            <v>-53.73</v>
          </cell>
          <cell r="BV4999" t="str">
            <v>GBU0101</v>
          </cell>
          <cell r="CB4999" t="str">
            <v>BU25</v>
          </cell>
          <cell r="CL4999" t="str">
            <v>ACC_KFI_COI</v>
          </cell>
          <cell r="CN4999" t="str">
            <v>EFF0105</v>
          </cell>
          <cell r="CP4999">
            <v>0</v>
          </cell>
          <cell r="CS4999" t="str">
            <v>GBU05</v>
          </cell>
        </row>
        <row r="5000">
          <cell r="BD5000" t="str">
            <v>GBU0101</v>
          </cell>
          <cell r="BF5000" t="str">
            <v>BU15</v>
          </cell>
          <cell r="BP5000" t="str">
            <v>ACC_KFI_EBITDA</v>
          </cell>
          <cell r="BR5000" t="str">
            <v>2020.06</v>
          </cell>
          <cell r="BS5000" t="str">
            <v>Actual</v>
          </cell>
          <cell r="BT5000">
            <v>-165.13</v>
          </cell>
          <cell r="BV5000" t="str">
            <v>GBU0101</v>
          </cell>
          <cell r="CB5000" t="str">
            <v>BU25</v>
          </cell>
          <cell r="CL5000" t="str">
            <v>ACC_KFI_COI</v>
          </cell>
          <cell r="CN5000" t="str">
            <v>EFF0109</v>
          </cell>
          <cell r="CP5000">
            <v>-3502</v>
          </cell>
          <cell r="CS5000" t="str">
            <v>GBU05</v>
          </cell>
        </row>
        <row r="5001">
          <cell r="BD5001" t="str">
            <v>GBU0101</v>
          </cell>
          <cell r="BF5001" t="str">
            <v>BU15</v>
          </cell>
          <cell r="BP5001" t="str">
            <v>ACC_KFI_EBITDA</v>
          </cell>
          <cell r="BR5001" t="str">
            <v>2020.06</v>
          </cell>
          <cell r="BS5001" t="str">
            <v>Visée 1</v>
          </cell>
          <cell r="BT5001">
            <v>-3771.53</v>
          </cell>
          <cell r="BV5001" t="str">
            <v>GBU0101</v>
          </cell>
          <cell r="CB5001" t="str">
            <v>BU25</v>
          </cell>
          <cell r="CL5001" t="str">
            <v>ACC_KFI_EBITDA</v>
          </cell>
          <cell r="CN5001" t="str">
            <v>EFF0105</v>
          </cell>
          <cell r="CP5001">
            <v>0</v>
          </cell>
          <cell r="CS5001" t="str">
            <v>GBU05</v>
          </cell>
        </row>
        <row r="5002">
          <cell r="BD5002" t="str">
            <v>GBU0101</v>
          </cell>
          <cell r="BF5002" t="str">
            <v>BU15</v>
          </cell>
          <cell r="BP5002" t="str">
            <v>ACC_KFI_EBITDA</v>
          </cell>
          <cell r="BR5002" t="str">
            <v>2020.12</v>
          </cell>
          <cell r="BS5002" t="str">
            <v>Actual</v>
          </cell>
          <cell r="BT5002">
            <v>-413.91</v>
          </cell>
          <cell r="BV5002" t="str">
            <v>GBU0101</v>
          </cell>
          <cell r="CB5002" t="str">
            <v>BU25</v>
          </cell>
          <cell r="CL5002" t="str">
            <v>ACC_KFI_EBITDA</v>
          </cell>
          <cell r="CN5002" t="str">
            <v>EFF0109</v>
          </cell>
          <cell r="CP5002">
            <v>-2905</v>
          </cell>
          <cell r="CS5002" t="str">
            <v>GBU05</v>
          </cell>
        </row>
        <row r="5003">
          <cell r="BD5003" t="str">
            <v>GBU0101</v>
          </cell>
          <cell r="BF5003" t="str">
            <v>BU15</v>
          </cell>
          <cell r="BP5003" t="str">
            <v>ACC_KFI_EBITDA</v>
          </cell>
          <cell r="BR5003" t="str">
            <v>2020.12</v>
          </cell>
          <cell r="BS5003" t="str">
            <v>Visée 1</v>
          </cell>
          <cell r="BT5003">
            <v>-214.43</v>
          </cell>
          <cell r="BV5003" t="str">
            <v>GBU0101</v>
          </cell>
          <cell r="CB5003" t="str">
            <v>BU25</v>
          </cell>
          <cell r="CL5003" t="str">
            <v>ACC_KFI_TO</v>
          </cell>
          <cell r="CN5003" t="str">
            <v>EFF0105</v>
          </cell>
          <cell r="CP5003">
            <v>0</v>
          </cell>
          <cell r="CS5003" t="str">
            <v>GBU05</v>
          </cell>
        </row>
        <row r="5004">
          <cell r="BD5004" t="str">
            <v>GBU0101</v>
          </cell>
          <cell r="BF5004" t="str">
            <v>BU15</v>
          </cell>
          <cell r="BP5004" t="str">
            <v>ACC_KFI_EBITDA</v>
          </cell>
          <cell r="BR5004" t="str">
            <v>2021.06</v>
          </cell>
          <cell r="BS5004" t="str">
            <v>Actual</v>
          </cell>
          <cell r="BT5004">
            <v>-607.80124999999998</v>
          </cell>
          <cell r="BV5004" t="str">
            <v>GBU0101</v>
          </cell>
          <cell r="CB5004" t="str">
            <v>BU25</v>
          </cell>
          <cell r="CL5004" t="str">
            <v>ACC_KFI_TO</v>
          </cell>
          <cell r="CN5004" t="str">
            <v>EFF0109</v>
          </cell>
          <cell r="CP5004">
            <v>5053</v>
          </cell>
          <cell r="CS5004" t="str">
            <v>GBU05</v>
          </cell>
        </row>
        <row r="5005">
          <cell r="BD5005" t="str">
            <v>GBU0101</v>
          </cell>
          <cell r="BF5005" t="str">
            <v>BU15</v>
          </cell>
          <cell r="BP5005" t="str">
            <v>ACC_KFI_EBITDA</v>
          </cell>
          <cell r="BR5005" t="str">
            <v>2021.06</v>
          </cell>
          <cell r="BS5005" t="str">
            <v>Visée 1</v>
          </cell>
          <cell r="BT5005">
            <v>-151.78</v>
          </cell>
          <cell r="BV5005" t="str">
            <v>GBU0101</v>
          </cell>
          <cell r="CB5005" t="str">
            <v>BU25</v>
          </cell>
          <cell r="CL5005" t="str">
            <v>ACC_KFI_COI</v>
          </cell>
          <cell r="CN5005" t="str">
            <v>EFF0105</v>
          </cell>
          <cell r="CP5005">
            <v>0</v>
          </cell>
          <cell r="CS5005" t="str">
            <v>GBU05</v>
          </cell>
        </row>
        <row r="5006">
          <cell r="BD5006" t="str">
            <v>GBU0101</v>
          </cell>
          <cell r="BF5006" t="str">
            <v>BU15</v>
          </cell>
          <cell r="BP5006" t="str">
            <v>ACC_KFI_COI</v>
          </cell>
          <cell r="BR5006" t="str">
            <v>2019.06</v>
          </cell>
          <cell r="BS5006" t="str">
            <v>Actual</v>
          </cell>
          <cell r="BT5006">
            <v>-53.73</v>
          </cell>
          <cell r="BV5006" t="str">
            <v>GBU0101</v>
          </cell>
          <cell r="CB5006" t="str">
            <v>BU25</v>
          </cell>
          <cell r="CL5006" t="str">
            <v>ACC_KFI_COI</v>
          </cell>
          <cell r="CN5006" t="str">
            <v>EFF0109</v>
          </cell>
          <cell r="CP5006">
            <v>-1431</v>
          </cell>
          <cell r="CS5006" t="str">
            <v>GBU05</v>
          </cell>
        </row>
        <row r="5007">
          <cell r="BD5007" t="str">
            <v>GBU0101</v>
          </cell>
          <cell r="BF5007" t="str">
            <v>BU15</v>
          </cell>
          <cell r="BP5007" t="str">
            <v>ACC_KFI_COI</v>
          </cell>
          <cell r="BR5007" t="str">
            <v>2020.06</v>
          </cell>
          <cell r="BS5007" t="str">
            <v>Actual</v>
          </cell>
          <cell r="BT5007">
            <v>-165.13</v>
          </cell>
          <cell r="BV5007" t="str">
            <v>GBU0101</v>
          </cell>
          <cell r="CB5007" t="str">
            <v>BU25</v>
          </cell>
          <cell r="CL5007" t="str">
            <v>ACC_KFI_EBITDA</v>
          </cell>
          <cell r="CN5007" t="str">
            <v>EFF0105</v>
          </cell>
          <cell r="CP5007">
            <v>0</v>
          </cell>
          <cell r="CS5007" t="str">
            <v>GBU05</v>
          </cell>
        </row>
        <row r="5008">
          <cell r="BD5008" t="str">
            <v>GBU0101</v>
          </cell>
          <cell r="BF5008" t="str">
            <v>BU15</v>
          </cell>
          <cell r="BP5008" t="str">
            <v>ACC_KFI_COI</v>
          </cell>
          <cell r="BR5008" t="str">
            <v>2020.06</v>
          </cell>
          <cell r="BS5008" t="str">
            <v>Visée 1</v>
          </cell>
          <cell r="BT5008">
            <v>-3771.53</v>
          </cell>
          <cell r="BV5008" t="str">
            <v>GBU0101</v>
          </cell>
          <cell r="CB5008" t="str">
            <v>BU25</v>
          </cell>
          <cell r="CL5008" t="str">
            <v>ACC_KFI_EBITDA</v>
          </cell>
          <cell r="CN5008" t="str">
            <v>EFF0109</v>
          </cell>
          <cell r="CP5008">
            <v>-1431</v>
          </cell>
          <cell r="CS5008" t="str">
            <v>GBU05</v>
          </cell>
        </row>
        <row r="5009">
          <cell r="BD5009" t="str">
            <v>GBU0101</v>
          </cell>
          <cell r="BF5009" t="str">
            <v>BU15</v>
          </cell>
          <cell r="BP5009" t="str">
            <v>ACC_KFI_COI</v>
          </cell>
          <cell r="BR5009" t="str">
            <v>2020.12</v>
          </cell>
          <cell r="BS5009" t="str">
            <v>Actual</v>
          </cell>
          <cell r="BT5009">
            <v>-413.91</v>
          </cell>
          <cell r="BV5009" t="str">
            <v>GBU0101</v>
          </cell>
          <cell r="CB5009" t="str">
            <v>BU25</v>
          </cell>
          <cell r="CL5009" t="str">
            <v>ACC_KFI_COI</v>
          </cell>
          <cell r="CN5009" t="str">
            <v>EFF0105</v>
          </cell>
          <cell r="CP5009">
            <v>0</v>
          </cell>
          <cell r="CS5009" t="str">
            <v>GBU05</v>
          </cell>
        </row>
        <row r="5010">
          <cell r="BD5010" t="str">
            <v>GBU0101</v>
          </cell>
          <cell r="BF5010" t="str">
            <v>BU15</v>
          </cell>
          <cell r="BP5010" t="str">
            <v>ACC_KFI_COI</v>
          </cell>
          <cell r="BR5010" t="str">
            <v>2020.12</v>
          </cell>
          <cell r="BS5010" t="str">
            <v>Visée 1</v>
          </cell>
          <cell r="BT5010">
            <v>-214.43</v>
          </cell>
          <cell r="BV5010" t="str">
            <v>GBU0101</v>
          </cell>
          <cell r="CB5010" t="str">
            <v>BU25</v>
          </cell>
          <cell r="CL5010" t="str">
            <v>ACC_KFI_COI</v>
          </cell>
          <cell r="CN5010" t="str">
            <v>EFF0109</v>
          </cell>
          <cell r="CP5010">
            <v>0</v>
          </cell>
          <cell r="CS5010" t="str">
            <v>GBU05</v>
          </cell>
        </row>
        <row r="5011">
          <cell r="BD5011" t="str">
            <v>GBU0101</v>
          </cell>
          <cell r="BF5011" t="str">
            <v>BU15</v>
          </cell>
          <cell r="BP5011" t="str">
            <v>ACC_KFI_COI</v>
          </cell>
          <cell r="BR5011" t="str">
            <v>2021.06</v>
          </cell>
          <cell r="BS5011" t="str">
            <v>Actual</v>
          </cell>
          <cell r="BT5011">
            <v>-607.80124999999998</v>
          </cell>
          <cell r="BV5011" t="str">
            <v>GBU0101</v>
          </cell>
          <cell r="CB5011" t="str">
            <v>BU25</v>
          </cell>
          <cell r="CL5011" t="str">
            <v>ACC_KFI_EBITDA</v>
          </cell>
          <cell r="CN5011" t="str">
            <v>EFF0105</v>
          </cell>
          <cell r="CP5011">
            <v>0</v>
          </cell>
          <cell r="CS5011" t="str">
            <v>GBU05</v>
          </cell>
        </row>
        <row r="5012">
          <cell r="BD5012" t="str">
            <v>GBU0101</v>
          </cell>
          <cell r="BF5012" t="str">
            <v>BU15</v>
          </cell>
          <cell r="BP5012" t="str">
            <v>ACC_KFI_COI</v>
          </cell>
          <cell r="BR5012" t="str">
            <v>2021.06</v>
          </cell>
          <cell r="BS5012" t="str">
            <v>Visée 1</v>
          </cell>
          <cell r="BT5012">
            <v>-151.78</v>
          </cell>
          <cell r="BV5012" t="str">
            <v>GBU0101</v>
          </cell>
          <cell r="CB5012" t="str">
            <v>BU25</v>
          </cell>
          <cell r="CL5012" t="str">
            <v>ACC_KFI_EBITDA</v>
          </cell>
          <cell r="CN5012" t="str">
            <v>EFF0109</v>
          </cell>
          <cell r="CP5012">
            <v>0</v>
          </cell>
          <cell r="CS5012" t="str">
            <v>GBU05</v>
          </cell>
        </row>
        <row r="5013">
          <cell r="BD5013" t="str">
            <v>GBU0101</v>
          </cell>
          <cell r="BF5013" t="str">
            <v>BU15</v>
          </cell>
          <cell r="BP5013" t="str">
            <v>ACC_KFI_+GTHCPXDBSO</v>
          </cell>
          <cell r="BR5013" t="str">
            <v>2019.06</v>
          </cell>
          <cell r="BS5013" t="str">
            <v>Actual</v>
          </cell>
          <cell r="BT5013">
            <v>1251.02</v>
          </cell>
          <cell r="BV5013" t="str">
            <v>GBU0101</v>
          </cell>
          <cell r="CB5013" t="str">
            <v>BU25</v>
          </cell>
          <cell r="CL5013" t="str">
            <v>ACC_KFI_TO</v>
          </cell>
          <cell r="CN5013" t="str">
            <v>EFF0105</v>
          </cell>
          <cell r="CP5013">
            <v>0</v>
          </cell>
          <cell r="CS5013" t="str">
            <v>GBU05</v>
          </cell>
        </row>
        <row r="5014">
          <cell r="BD5014" t="str">
            <v>GBU0101</v>
          </cell>
          <cell r="BF5014" t="str">
            <v>BU15</v>
          </cell>
          <cell r="BP5014" t="str">
            <v>ACC_KFI_+GTHCPXDBSO</v>
          </cell>
          <cell r="BR5014" t="str">
            <v>2020.12</v>
          </cell>
          <cell r="BS5014" t="str">
            <v>Actual</v>
          </cell>
          <cell r="BT5014">
            <v>1812.78</v>
          </cell>
          <cell r="BV5014" t="str">
            <v>GBU0101</v>
          </cell>
          <cell r="CB5014" t="str">
            <v>BU25</v>
          </cell>
          <cell r="CL5014" t="str">
            <v>ACC_KFI_TO</v>
          </cell>
          <cell r="CN5014" t="str">
            <v>EFF0109</v>
          </cell>
          <cell r="CP5014">
            <v>0</v>
          </cell>
          <cell r="CS5014" t="str">
            <v>GBU05</v>
          </cell>
        </row>
        <row r="5015">
          <cell r="BD5015" t="str">
            <v>GBU0101</v>
          </cell>
          <cell r="BF5015" t="str">
            <v>BU15</v>
          </cell>
          <cell r="BP5015" t="str">
            <v>ACC_KFI_+GSSCPXDBSO</v>
          </cell>
          <cell r="BR5015" t="str">
            <v>2019.06</v>
          </cell>
          <cell r="BS5015" t="str">
            <v>Actual</v>
          </cell>
          <cell r="BT5015">
            <v>1251.02</v>
          </cell>
          <cell r="BV5015" t="str">
            <v>GBU0101</v>
          </cell>
          <cell r="CB5015" t="str">
            <v>BU25</v>
          </cell>
          <cell r="CL5015" t="str">
            <v>ACC_KFI_COI</v>
          </cell>
          <cell r="CN5015" t="str">
            <v>EFF0105</v>
          </cell>
          <cell r="CP5015">
            <v>0</v>
          </cell>
          <cell r="CS5015" t="str">
            <v>GBU05</v>
          </cell>
        </row>
        <row r="5016">
          <cell r="BD5016" t="str">
            <v>GBU0101</v>
          </cell>
          <cell r="BF5016" t="str">
            <v>BU15</v>
          </cell>
          <cell r="BP5016" t="str">
            <v>ACC_KFI_+GSSCPXDBSO</v>
          </cell>
          <cell r="BR5016" t="str">
            <v>2020.12</v>
          </cell>
          <cell r="BS5016" t="str">
            <v>Actual</v>
          </cell>
          <cell r="BT5016">
            <v>1812.78</v>
          </cell>
          <cell r="BV5016" t="str">
            <v>GBU0101</v>
          </cell>
          <cell r="CB5016" t="str">
            <v>BU25</v>
          </cell>
          <cell r="CL5016" t="str">
            <v>ACC_KFI_COI</v>
          </cell>
          <cell r="CN5016" t="str">
            <v>EFF0109</v>
          </cell>
          <cell r="CP5016">
            <v>-1284</v>
          </cell>
          <cell r="CS5016" t="str">
            <v>GBU05</v>
          </cell>
        </row>
        <row r="5017">
          <cell r="BD5017" t="str">
            <v>GBU0101</v>
          </cell>
          <cell r="BF5017" t="str">
            <v>BU15</v>
          </cell>
          <cell r="BP5017" t="str">
            <v>ACC_KFI_EBITDA</v>
          </cell>
          <cell r="BR5017" t="str">
            <v>2021.06</v>
          </cell>
          <cell r="BS5017" t="str">
            <v>Actual</v>
          </cell>
          <cell r="BT5017">
            <v>5.5418799999999999</v>
          </cell>
          <cell r="BV5017" t="str">
            <v>GBU0101</v>
          </cell>
          <cell r="CB5017" t="str">
            <v>BU25</v>
          </cell>
          <cell r="CL5017" t="str">
            <v>ACC_KFI_EBITDA</v>
          </cell>
          <cell r="CN5017" t="str">
            <v>EFF0105</v>
          </cell>
          <cell r="CP5017">
            <v>0</v>
          </cell>
          <cell r="CS5017" t="str">
            <v>GBU05</v>
          </cell>
        </row>
        <row r="5018">
          <cell r="BD5018" t="str">
            <v>GBU0101</v>
          </cell>
          <cell r="BF5018" t="str">
            <v>BU15</v>
          </cell>
          <cell r="BP5018" t="str">
            <v>ACC_KFI_COI</v>
          </cell>
          <cell r="BR5018" t="str">
            <v>2021.06</v>
          </cell>
          <cell r="BS5018" t="str">
            <v>Actual</v>
          </cell>
          <cell r="BT5018">
            <v>5.5418799999999999</v>
          </cell>
          <cell r="BV5018" t="str">
            <v>GBU0101</v>
          </cell>
          <cell r="CB5018" t="str">
            <v>BU25</v>
          </cell>
          <cell r="CL5018" t="str">
            <v>ACC_KFI_EBITDA</v>
          </cell>
          <cell r="CN5018" t="str">
            <v>EFF0109</v>
          </cell>
          <cell r="CP5018">
            <v>-1086</v>
          </cell>
          <cell r="CS5018" t="str">
            <v>GBU05</v>
          </cell>
        </row>
        <row r="5019">
          <cell r="BD5019" t="str">
            <v>GBU0101</v>
          </cell>
          <cell r="BF5019" t="str">
            <v>BU15</v>
          </cell>
          <cell r="BP5019" t="str">
            <v>ACC_KFI_EBITDA</v>
          </cell>
          <cell r="BR5019" t="str">
            <v>2021.06</v>
          </cell>
          <cell r="BS5019" t="str">
            <v>Actual</v>
          </cell>
          <cell r="BT5019">
            <v>10.76379</v>
          </cell>
          <cell r="BV5019" t="str">
            <v>GBU0101</v>
          </cell>
          <cell r="CB5019" t="str">
            <v>BU25</v>
          </cell>
          <cell r="CL5019" t="str">
            <v>ACC_KFI_COI</v>
          </cell>
          <cell r="CN5019" t="str">
            <v>EFF0105</v>
          </cell>
          <cell r="CP5019">
            <v>0</v>
          </cell>
          <cell r="CS5019" t="str">
            <v>GBU05</v>
          </cell>
        </row>
        <row r="5020">
          <cell r="BD5020" t="str">
            <v>GBU0101</v>
          </cell>
          <cell r="BF5020" t="str">
            <v>BU15</v>
          </cell>
          <cell r="BP5020" t="str">
            <v>ACC_KFI_COI</v>
          </cell>
          <cell r="BR5020" t="str">
            <v>2021.06</v>
          </cell>
          <cell r="BS5020" t="str">
            <v>Actual</v>
          </cell>
          <cell r="BT5020">
            <v>10.76379</v>
          </cell>
          <cell r="BV5020" t="str">
            <v>GBU0101</v>
          </cell>
          <cell r="CB5020" t="str">
            <v>BU25</v>
          </cell>
          <cell r="CL5020" t="str">
            <v>ACC_KFI_COI</v>
          </cell>
          <cell r="CN5020" t="str">
            <v>EFF0109</v>
          </cell>
          <cell r="CP5020">
            <v>287</v>
          </cell>
          <cell r="CS5020" t="str">
            <v>GBU05</v>
          </cell>
        </row>
        <row r="5021">
          <cell r="BD5021" t="str">
            <v>GBU0101</v>
          </cell>
          <cell r="BF5021" t="str">
            <v>BU15</v>
          </cell>
          <cell r="BP5021" t="str">
            <v>ACC_KFI_EBITDA</v>
          </cell>
          <cell r="BR5021" t="str">
            <v>2020.06</v>
          </cell>
          <cell r="BS5021" t="str">
            <v>Actual</v>
          </cell>
          <cell r="BT5021">
            <v>-19.457999999999998</v>
          </cell>
          <cell r="BV5021" t="str">
            <v>GBU0101</v>
          </cell>
          <cell r="CB5021" t="str">
            <v>BU25</v>
          </cell>
          <cell r="CL5021" t="str">
            <v>ACC_KFI_EBITDA</v>
          </cell>
          <cell r="CN5021" t="str">
            <v>EFF0105</v>
          </cell>
          <cell r="CP5021">
            <v>0</v>
          </cell>
          <cell r="CS5021" t="str">
            <v>GBU05</v>
          </cell>
        </row>
        <row r="5022">
          <cell r="BD5022" t="str">
            <v>GBU0101</v>
          </cell>
          <cell r="BF5022" t="str">
            <v>BU15</v>
          </cell>
          <cell r="BP5022" t="str">
            <v>ACC_KFI_EBITDA</v>
          </cell>
          <cell r="BR5022" t="str">
            <v>2020.06</v>
          </cell>
          <cell r="BS5022" t="str">
            <v>Visée 1</v>
          </cell>
          <cell r="BT5022">
            <v>-502.95134000000002</v>
          </cell>
          <cell r="BV5022" t="str">
            <v>GBU0101</v>
          </cell>
          <cell r="CB5022" t="str">
            <v>BU25</v>
          </cell>
          <cell r="CL5022" t="str">
            <v>ACC_KFI_EBITDA</v>
          </cell>
          <cell r="CN5022" t="str">
            <v>EFF0109</v>
          </cell>
          <cell r="CP5022">
            <v>651</v>
          </cell>
          <cell r="CS5022" t="str">
            <v>GBU05</v>
          </cell>
        </row>
        <row r="5023">
          <cell r="BD5023" t="str">
            <v>GBU0101</v>
          </cell>
          <cell r="BF5023" t="str">
            <v>BU15</v>
          </cell>
          <cell r="BP5023" t="str">
            <v>ACC_KFI_COI</v>
          </cell>
          <cell r="BR5023" t="str">
            <v>2020.06</v>
          </cell>
          <cell r="BS5023" t="str">
            <v>Actual</v>
          </cell>
          <cell r="BT5023">
            <v>-19.463999999999999</v>
          </cell>
          <cell r="BV5023" t="str">
            <v>GBU0101</v>
          </cell>
          <cell r="CB5023" t="str">
            <v>BU25</v>
          </cell>
          <cell r="CL5023" t="str">
            <v>ACC_KFI_COI</v>
          </cell>
          <cell r="CN5023" t="str">
            <v>EFF0105</v>
          </cell>
          <cell r="CP5023">
            <v>0</v>
          </cell>
          <cell r="CS5023" t="str">
            <v>GBU05</v>
          </cell>
        </row>
        <row r="5024">
          <cell r="BD5024" t="str">
            <v>GBU0101</v>
          </cell>
          <cell r="BF5024" t="str">
            <v>BU15</v>
          </cell>
          <cell r="BP5024" t="str">
            <v>ACC_KFI_COI</v>
          </cell>
          <cell r="BR5024" t="str">
            <v>2020.06</v>
          </cell>
          <cell r="BS5024" t="str">
            <v>Visée 1</v>
          </cell>
          <cell r="BT5024">
            <v>-333.4</v>
          </cell>
          <cell r="BV5024" t="str">
            <v>GBU0101</v>
          </cell>
          <cell r="CB5024" t="str">
            <v>BU25</v>
          </cell>
          <cell r="CL5024" t="str">
            <v>ACC_KFI_COI</v>
          </cell>
          <cell r="CN5024" t="str">
            <v>EFF0109</v>
          </cell>
          <cell r="CP5024">
            <v>1272</v>
          </cell>
          <cell r="CS5024" t="str">
            <v>GBU05</v>
          </cell>
        </row>
        <row r="5025">
          <cell r="BD5025" t="str">
            <v>GBU0101</v>
          </cell>
          <cell r="BF5025" t="str">
            <v>BU15</v>
          </cell>
          <cell r="BP5025" t="str">
            <v>ACC_KFI_COI</v>
          </cell>
          <cell r="BR5025" t="str">
            <v>2020.12</v>
          </cell>
          <cell r="BS5025" t="str">
            <v>Visée 1</v>
          </cell>
          <cell r="BT5025">
            <v>-693.42</v>
          </cell>
          <cell r="BV5025" t="str">
            <v>GBU0101</v>
          </cell>
          <cell r="CB5025" t="str">
            <v>BU25</v>
          </cell>
          <cell r="CL5025" t="str">
            <v>ACC_KFI_EBITDA</v>
          </cell>
          <cell r="CN5025" t="str">
            <v>EFF0105</v>
          </cell>
          <cell r="CP5025">
            <v>0</v>
          </cell>
          <cell r="CS5025" t="str">
            <v>GBU05</v>
          </cell>
        </row>
        <row r="5026">
          <cell r="BD5026" t="str">
            <v>GBU0101</v>
          </cell>
          <cell r="BF5026" t="str">
            <v>BU15</v>
          </cell>
          <cell r="BP5026" t="str">
            <v>ACC_KFI_+GSSCPXDBSO</v>
          </cell>
          <cell r="BR5026" t="str">
            <v>2020.06</v>
          </cell>
          <cell r="BS5026" t="str">
            <v>Actual</v>
          </cell>
          <cell r="BT5026">
            <v>7.5999999999999998E-2</v>
          </cell>
          <cell r="BV5026" t="str">
            <v>GBU0101</v>
          </cell>
          <cell r="CB5026" t="str">
            <v>BU25</v>
          </cell>
          <cell r="CL5026" t="str">
            <v>ACC_KFI_EBITDA</v>
          </cell>
          <cell r="CN5026" t="str">
            <v>EFF0109</v>
          </cell>
          <cell r="CP5026">
            <v>2268</v>
          </cell>
          <cell r="CS5026" t="str">
            <v>GBU05</v>
          </cell>
        </row>
        <row r="5027">
          <cell r="BD5027" t="str">
            <v>GBU0101</v>
          </cell>
          <cell r="BF5027" t="str">
            <v>BU15</v>
          </cell>
          <cell r="BP5027" t="str">
            <v>ACC_KFI_EBITDA</v>
          </cell>
          <cell r="BR5027" t="str">
            <v>2020.06</v>
          </cell>
          <cell r="BS5027" t="str">
            <v>Actual</v>
          </cell>
          <cell r="BT5027">
            <v>-30.13</v>
          </cell>
          <cell r="BV5027" t="str">
            <v>GBU0101</v>
          </cell>
          <cell r="CB5027" t="str">
            <v>BU25</v>
          </cell>
          <cell r="CL5027" t="str">
            <v>ACC_KFI_COI</v>
          </cell>
          <cell r="CN5027" t="str">
            <v>EFF0105</v>
          </cell>
          <cell r="CP5027">
            <v>0</v>
          </cell>
          <cell r="CS5027" t="str">
            <v>GBU05</v>
          </cell>
        </row>
        <row r="5028">
          <cell r="BD5028" t="str">
            <v>GBU0101</v>
          </cell>
          <cell r="BF5028" t="str">
            <v>BU15</v>
          </cell>
          <cell r="BP5028" t="str">
            <v>ACC_KFI_EBITDA</v>
          </cell>
          <cell r="BR5028" t="str">
            <v>2020.06</v>
          </cell>
          <cell r="BS5028" t="str">
            <v>Visée 1</v>
          </cell>
          <cell r="BT5028">
            <v>-48.488680000000002</v>
          </cell>
          <cell r="BV5028" t="str">
            <v>GBU0101</v>
          </cell>
          <cell r="CB5028" t="str">
            <v>BU25</v>
          </cell>
          <cell r="CL5028" t="str">
            <v>ACC_KFI_COI</v>
          </cell>
          <cell r="CN5028" t="str">
            <v>EFF0109</v>
          </cell>
          <cell r="CP5028">
            <v>-438</v>
          </cell>
          <cell r="CS5028" t="str">
            <v>GBU05</v>
          </cell>
        </row>
        <row r="5029">
          <cell r="BD5029" t="str">
            <v>GBU0101</v>
          </cell>
          <cell r="BF5029" t="str">
            <v>BU15</v>
          </cell>
          <cell r="BP5029" t="str">
            <v>ACC_KFI_EBITDA</v>
          </cell>
          <cell r="BR5029" t="str">
            <v>2020.12</v>
          </cell>
          <cell r="BS5029" t="str">
            <v>Visée 1</v>
          </cell>
          <cell r="BT5029">
            <v>-32.479999999999997</v>
          </cell>
          <cell r="BV5029" t="str">
            <v>GBU0101</v>
          </cell>
          <cell r="CB5029" t="str">
            <v>BU25</v>
          </cell>
          <cell r="CL5029" t="str">
            <v>ACC_KFI_EBITDA</v>
          </cell>
          <cell r="CN5029" t="str">
            <v>EFF0105</v>
          </cell>
          <cell r="CP5029">
            <v>0</v>
          </cell>
          <cell r="CS5029" t="str">
            <v>GBU05</v>
          </cell>
        </row>
        <row r="5030">
          <cell r="BD5030" t="str">
            <v>GBU0101</v>
          </cell>
          <cell r="BF5030" t="str">
            <v>BU15</v>
          </cell>
          <cell r="BP5030" t="str">
            <v>ACC_KFI_COI</v>
          </cell>
          <cell r="BR5030" t="str">
            <v>2020.06</v>
          </cell>
          <cell r="BS5030" t="str">
            <v>Actual</v>
          </cell>
          <cell r="BT5030">
            <v>-30.14</v>
          </cell>
          <cell r="BV5030" t="str">
            <v>GBU0101</v>
          </cell>
          <cell r="CB5030" t="str">
            <v>BU25</v>
          </cell>
          <cell r="CL5030" t="str">
            <v>ACC_KFI_EBITDA</v>
          </cell>
          <cell r="CN5030" t="str">
            <v>EFF0109</v>
          </cell>
          <cell r="CP5030">
            <v>-324</v>
          </cell>
          <cell r="CS5030" t="str">
            <v>GBU05</v>
          </cell>
        </row>
        <row r="5031">
          <cell r="BD5031" t="str">
            <v>GBU0101</v>
          </cell>
          <cell r="BF5031" t="str">
            <v>BU15</v>
          </cell>
          <cell r="BP5031" t="str">
            <v>ACC_KFI_COI</v>
          </cell>
          <cell r="BR5031" t="str">
            <v>2020.06</v>
          </cell>
          <cell r="BS5031" t="str">
            <v>Visée 1</v>
          </cell>
          <cell r="BT5031">
            <v>-160.77997999999999</v>
          </cell>
          <cell r="BV5031" t="str">
            <v>GBU0101</v>
          </cell>
          <cell r="CB5031" t="str">
            <v>BU25</v>
          </cell>
          <cell r="CL5031" t="str">
            <v>ACC_KFI_COI</v>
          </cell>
          <cell r="CN5031" t="str">
            <v>EFF0105</v>
          </cell>
          <cell r="CP5031">
            <v>0</v>
          </cell>
          <cell r="CS5031" t="str">
            <v>GBU05</v>
          </cell>
        </row>
        <row r="5032">
          <cell r="BD5032" t="str">
            <v>GBU0101</v>
          </cell>
          <cell r="BF5032" t="str">
            <v>BU15</v>
          </cell>
          <cell r="BP5032" t="str">
            <v>ACC_KFI_COI</v>
          </cell>
          <cell r="BR5032" t="str">
            <v>2020.12</v>
          </cell>
          <cell r="BS5032" t="str">
            <v>Visée 1</v>
          </cell>
          <cell r="BT5032">
            <v>-322.14999999999998</v>
          </cell>
          <cell r="BV5032" t="str">
            <v>GBU0101</v>
          </cell>
          <cell r="CB5032" t="str">
            <v>BU25</v>
          </cell>
          <cell r="CL5032" t="str">
            <v>ACC_KFI_COI</v>
          </cell>
          <cell r="CN5032" t="str">
            <v>EFF0109</v>
          </cell>
          <cell r="CP5032">
            <v>526</v>
          </cell>
          <cell r="CS5032" t="str">
            <v>GBU05</v>
          </cell>
        </row>
        <row r="5033">
          <cell r="BD5033" t="str">
            <v>GBU0101</v>
          </cell>
          <cell r="BF5033" t="str">
            <v>BU15</v>
          </cell>
          <cell r="BP5033" t="str">
            <v>ACC_KFI_+GSSCPXDBSO</v>
          </cell>
          <cell r="BR5033" t="str">
            <v>2020.06</v>
          </cell>
          <cell r="BS5033" t="str">
            <v>Actual</v>
          </cell>
          <cell r="BT5033">
            <v>0.11799999999999999</v>
          </cell>
          <cell r="BV5033" t="str">
            <v>GBU0101</v>
          </cell>
          <cell r="CB5033" t="str">
            <v>BU25</v>
          </cell>
          <cell r="CL5033" t="str">
            <v>ACC_KFI_EBITDA</v>
          </cell>
          <cell r="CN5033" t="str">
            <v>EFF0105</v>
          </cell>
          <cell r="CP5033">
            <v>0</v>
          </cell>
          <cell r="CS5033" t="str">
            <v>GBU05</v>
          </cell>
        </row>
        <row r="5034">
          <cell r="BD5034" t="str">
            <v>GBU0101</v>
          </cell>
          <cell r="BF5034" t="str">
            <v>BU15</v>
          </cell>
          <cell r="BP5034" t="str">
            <v>ACC_KFI_EBITDA</v>
          </cell>
          <cell r="BR5034" t="str">
            <v>2020.06</v>
          </cell>
          <cell r="BS5034" t="str">
            <v>Actual</v>
          </cell>
          <cell r="BT5034">
            <v>-43.829000000000001</v>
          </cell>
          <cell r="BV5034" t="str">
            <v>GBU0101</v>
          </cell>
          <cell r="CB5034" t="str">
            <v>BU25</v>
          </cell>
          <cell r="CL5034" t="str">
            <v>ACC_KFI_EBITDA</v>
          </cell>
          <cell r="CN5034" t="str">
            <v>EFF0109</v>
          </cell>
          <cell r="CP5034">
            <v>522</v>
          </cell>
          <cell r="CS5034" t="str">
            <v>GBU05</v>
          </cell>
        </row>
        <row r="5035">
          <cell r="BD5035" t="str">
            <v>GBU0101</v>
          </cell>
          <cell r="BF5035" t="str">
            <v>BU15</v>
          </cell>
          <cell r="BP5035" t="str">
            <v>ACC_KFI_EBITDA</v>
          </cell>
          <cell r="BR5035" t="str">
            <v>2020.06</v>
          </cell>
          <cell r="BS5035" t="str">
            <v>Visée 1</v>
          </cell>
          <cell r="BT5035">
            <v>-30.139199999999999</v>
          </cell>
          <cell r="BV5035" t="str">
            <v>GBU0101</v>
          </cell>
          <cell r="CB5035" t="str">
            <v>BU25</v>
          </cell>
          <cell r="CL5035" t="str">
            <v>ACC_KFI_COI</v>
          </cell>
          <cell r="CN5035" t="str">
            <v>EFF0105</v>
          </cell>
          <cell r="CP5035">
            <v>0</v>
          </cell>
          <cell r="CS5035" t="str">
            <v>GBU05</v>
          </cell>
        </row>
        <row r="5036">
          <cell r="BD5036" t="str">
            <v>GBU0101</v>
          </cell>
          <cell r="BF5036" t="str">
            <v>BU15</v>
          </cell>
          <cell r="BP5036" t="str">
            <v>ACC_KFI_EBITDA</v>
          </cell>
          <cell r="BR5036" t="str">
            <v>2020.12</v>
          </cell>
          <cell r="BS5036" t="str">
            <v>Visée 1</v>
          </cell>
          <cell r="BT5036">
            <v>-100.21</v>
          </cell>
          <cell r="BV5036" t="str">
            <v>GBU0101</v>
          </cell>
          <cell r="CB5036" t="str">
            <v>BU25</v>
          </cell>
          <cell r="CL5036" t="str">
            <v>ACC_KFI_COI</v>
          </cell>
          <cell r="CN5036" t="str">
            <v>EFF0109</v>
          </cell>
          <cell r="CP5036">
            <v>-2683</v>
          </cell>
          <cell r="CS5036" t="str">
            <v>GBU05</v>
          </cell>
        </row>
        <row r="5037">
          <cell r="BD5037" t="str">
            <v>GBU0101</v>
          </cell>
          <cell r="BF5037" t="str">
            <v>BU15</v>
          </cell>
          <cell r="BP5037" t="str">
            <v>ACC_KFI_COI</v>
          </cell>
          <cell r="BR5037" t="str">
            <v>2020.06</v>
          </cell>
          <cell r="BS5037" t="str">
            <v>Actual</v>
          </cell>
          <cell r="BT5037">
            <v>-43.844000000000001</v>
          </cell>
          <cell r="BV5037" t="str">
            <v>GBU0101</v>
          </cell>
          <cell r="CB5037" t="str">
            <v>BU25</v>
          </cell>
          <cell r="CL5037" t="str">
            <v>ACC_KFI_EBITDA</v>
          </cell>
          <cell r="CN5037" t="str">
            <v>EFF0105</v>
          </cell>
          <cell r="CP5037">
            <v>0</v>
          </cell>
          <cell r="CS5037" t="str">
            <v>GBU05</v>
          </cell>
        </row>
        <row r="5038">
          <cell r="BD5038" t="str">
            <v>GBU0101</v>
          </cell>
          <cell r="BF5038" t="str">
            <v>BU15</v>
          </cell>
          <cell r="BP5038" t="str">
            <v>ACC_KFI_COI</v>
          </cell>
          <cell r="BR5038" t="str">
            <v>2020.06</v>
          </cell>
          <cell r="BS5038" t="str">
            <v>Visée 1</v>
          </cell>
          <cell r="BT5038">
            <v>-223.70998</v>
          </cell>
          <cell r="BV5038" t="str">
            <v>GBU0101</v>
          </cell>
          <cell r="CB5038" t="str">
            <v>BU25</v>
          </cell>
          <cell r="CL5038" t="str">
            <v>ACC_KFI_EBITDA</v>
          </cell>
          <cell r="CN5038" t="str">
            <v>EFF0109</v>
          </cell>
          <cell r="CP5038">
            <v>-625</v>
          </cell>
          <cell r="CS5038" t="str">
            <v>GBU05</v>
          </cell>
        </row>
        <row r="5039">
          <cell r="BD5039" t="str">
            <v>GBU0101</v>
          </cell>
          <cell r="BF5039" t="str">
            <v>BU15</v>
          </cell>
          <cell r="BP5039" t="str">
            <v>ACC_KFI_COI</v>
          </cell>
          <cell r="BR5039" t="str">
            <v>2020.12</v>
          </cell>
          <cell r="BS5039" t="str">
            <v>Visée 1</v>
          </cell>
          <cell r="BT5039">
            <v>-471.32</v>
          </cell>
          <cell r="BV5039" t="str">
            <v>GBU0101</v>
          </cell>
          <cell r="CB5039" t="str">
            <v>BU25</v>
          </cell>
          <cell r="CL5039" t="str">
            <v>ACC_KFI_COI</v>
          </cell>
          <cell r="CN5039" t="str">
            <v>EFF0105</v>
          </cell>
          <cell r="CP5039">
            <v>0</v>
          </cell>
          <cell r="CS5039" t="str">
            <v>GBU05</v>
          </cell>
        </row>
        <row r="5040">
          <cell r="BD5040" t="str">
            <v>GBU0101</v>
          </cell>
          <cell r="BF5040" t="str">
            <v>BU15</v>
          </cell>
          <cell r="BP5040" t="str">
            <v>ACC_KFI_+GSSCPXDBSO</v>
          </cell>
          <cell r="BR5040" t="str">
            <v>2020.06</v>
          </cell>
          <cell r="BS5040" t="str">
            <v>Actual</v>
          </cell>
          <cell r="BT5040">
            <v>0.17100000000000001</v>
          </cell>
          <cell r="BV5040" t="str">
            <v>GBU0101</v>
          </cell>
          <cell r="CB5040" t="str">
            <v>BU25</v>
          </cell>
          <cell r="CL5040" t="str">
            <v>ACC_KFI_COI</v>
          </cell>
          <cell r="CN5040" t="str">
            <v>EFF0109</v>
          </cell>
          <cell r="CP5040">
            <v>1</v>
          </cell>
          <cell r="CS5040" t="str">
            <v>GBU05</v>
          </cell>
        </row>
        <row r="5041">
          <cell r="BD5041" t="str">
            <v>GBU0101</v>
          </cell>
          <cell r="BF5041" t="str">
            <v>BU15</v>
          </cell>
          <cell r="BP5041" t="str">
            <v>ACC_KFI_EBITDA</v>
          </cell>
          <cell r="BR5041" t="str">
            <v>2020.06</v>
          </cell>
          <cell r="BS5041" t="str">
            <v>Actual</v>
          </cell>
          <cell r="BT5041">
            <v>-121.83799999999999</v>
          </cell>
          <cell r="BV5041" t="str">
            <v>GBU0101</v>
          </cell>
          <cell r="CB5041" t="str">
            <v>BU25</v>
          </cell>
          <cell r="CL5041" t="str">
            <v>ACC_KFI_EBITDA</v>
          </cell>
          <cell r="CN5041" t="str">
            <v>EFF0105</v>
          </cell>
          <cell r="CP5041">
            <v>0</v>
          </cell>
          <cell r="CS5041" t="str">
            <v>GBU05</v>
          </cell>
        </row>
        <row r="5042">
          <cell r="BD5042" t="str">
            <v>GBU0101</v>
          </cell>
          <cell r="BF5042" t="str">
            <v>BU15</v>
          </cell>
          <cell r="BP5042" t="str">
            <v>ACC_KFI_EBITDA</v>
          </cell>
          <cell r="BR5042" t="str">
            <v>2020.06</v>
          </cell>
          <cell r="BS5042" t="str">
            <v>Visée 1</v>
          </cell>
          <cell r="BT5042">
            <v>-463.19950999999998</v>
          </cell>
          <cell r="BV5042" t="str">
            <v>GBU0101</v>
          </cell>
          <cell r="CB5042" t="str">
            <v>BU25</v>
          </cell>
          <cell r="CL5042" t="str">
            <v>ACC_KFI_EBITDA</v>
          </cell>
          <cell r="CN5042" t="str">
            <v>EFF0109</v>
          </cell>
          <cell r="CP5042">
            <v>2</v>
          </cell>
          <cell r="CS5042" t="str">
            <v>GBU05</v>
          </cell>
        </row>
        <row r="5043">
          <cell r="BD5043" t="str">
            <v>GBU0101</v>
          </cell>
          <cell r="BF5043" t="str">
            <v>BU15</v>
          </cell>
          <cell r="BP5043" t="str">
            <v>ACC_KFI_EBITDA</v>
          </cell>
          <cell r="BR5043" t="str">
            <v>2020.12</v>
          </cell>
          <cell r="BS5043" t="str">
            <v>Actual</v>
          </cell>
          <cell r="BT5043">
            <v>-1634.68</v>
          </cell>
          <cell r="BV5043" t="str">
            <v>GBU0101</v>
          </cell>
          <cell r="CB5043" t="str">
            <v>BU25</v>
          </cell>
          <cell r="CL5043" t="str">
            <v>ACC_KFI_COI</v>
          </cell>
          <cell r="CN5043" t="str">
            <v>EFF0102</v>
          </cell>
          <cell r="CP5043">
            <v>0</v>
          </cell>
          <cell r="CS5043" t="str">
            <v>GBU05</v>
          </cell>
        </row>
        <row r="5044">
          <cell r="BD5044" t="str">
            <v>GBU0101</v>
          </cell>
          <cell r="BF5044" t="str">
            <v>BU15</v>
          </cell>
          <cell r="BP5044" t="str">
            <v>ACC_KFI_EBITDA</v>
          </cell>
          <cell r="BR5044" t="str">
            <v>2020.12</v>
          </cell>
          <cell r="BS5044" t="str">
            <v>Visée 1</v>
          </cell>
          <cell r="BT5044">
            <v>-2174.2800000000002</v>
          </cell>
          <cell r="BV5044" t="str">
            <v>GBU0101</v>
          </cell>
          <cell r="CB5044" t="str">
            <v>BU25</v>
          </cell>
          <cell r="CL5044" t="str">
            <v>ACC_KFI_COI</v>
          </cell>
          <cell r="CN5044" t="str">
            <v>EFF0105</v>
          </cell>
          <cell r="CP5044">
            <v>0</v>
          </cell>
          <cell r="CS5044" t="str">
            <v>GBU05</v>
          </cell>
        </row>
        <row r="5045">
          <cell r="BD5045" t="str">
            <v>GBU0101</v>
          </cell>
          <cell r="BF5045" t="str">
            <v>BU15</v>
          </cell>
          <cell r="BP5045" t="str">
            <v>ACC_KFI_EBITDA</v>
          </cell>
          <cell r="BR5045" t="str">
            <v>2021.06</v>
          </cell>
          <cell r="BS5045" t="str">
            <v>Actual</v>
          </cell>
          <cell r="BT5045">
            <v>-2186.17</v>
          </cell>
          <cell r="BV5045" t="str">
            <v>GBU0101</v>
          </cell>
          <cell r="CB5045" t="str">
            <v>BU25</v>
          </cell>
          <cell r="CL5045" t="str">
            <v>ACC_KFI_COI</v>
          </cell>
          <cell r="CN5045" t="str">
            <v>EFF0109</v>
          </cell>
          <cell r="CP5045">
            <v>-11257</v>
          </cell>
          <cell r="CS5045" t="str">
            <v>GBU05</v>
          </cell>
        </row>
        <row r="5046">
          <cell r="BD5046" t="str">
            <v>GBU0101</v>
          </cell>
          <cell r="BF5046" t="str">
            <v>BU15</v>
          </cell>
          <cell r="BP5046" t="str">
            <v>ACC_KFI_EBITDA</v>
          </cell>
          <cell r="BR5046" t="str">
            <v>2021.06</v>
          </cell>
          <cell r="BS5046" t="str">
            <v>Visée 1</v>
          </cell>
          <cell r="BT5046">
            <v>-3299.11</v>
          </cell>
          <cell r="BV5046" t="str">
            <v>GBU0101</v>
          </cell>
          <cell r="CB5046" t="str">
            <v>BU25</v>
          </cell>
          <cell r="CL5046" t="str">
            <v>ACC_KFI_EBITDA</v>
          </cell>
          <cell r="CN5046" t="str">
            <v>EFF0102</v>
          </cell>
          <cell r="CP5046">
            <v>0</v>
          </cell>
          <cell r="CS5046" t="str">
            <v>GBU05</v>
          </cell>
        </row>
        <row r="5047">
          <cell r="BD5047" t="str">
            <v>GBU0101</v>
          </cell>
          <cell r="BF5047" t="str">
            <v>BU15</v>
          </cell>
          <cell r="BP5047" t="str">
            <v>ACC_KFI_COI</v>
          </cell>
          <cell r="BR5047" t="str">
            <v>2020.06</v>
          </cell>
          <cell r="BS5047" t="str">
            <v>Actual</v>
          </cell>
          <cell r="BT5047">
            <v>-121.874</v>
          </cell>
          <cell r="BV5047" t="str">
            <v>GBU0101</v>
          </cell>
          <cell r="CB5047" t="str">
            <v>BU25</v>
          </cell>
          <cell r="CL5047" t="str">
            <v>ACC_KFI_EBITDA</v>
          </cell>
          <cell r="CN5047" t="str">
            <v>EFF0105</v>
          </cell>
          <cell r="CP5047">
            <v>0</v>
          </cell>
          <cell r="CS5047" t="str">
            <v>GBU05</v>
          </cell>
        </row>
        <row r="5048">
          <cell r="BD5048" t="str">
            <v>GBU0101</v>
          </cell>
          <cell r="BF5048" t="str">
            <v>BU15</v>
          </cell>
          <cell r="BP5048" t="str">
            <v>ACC_KFI_COI</v>
          </cell>
          <cell r="BR5048" t="str">
            <v>2020.06</v>
          </cell>
          <cell r="BS5048" t="str">
            <v>Visée 1</v>
          </cell>
          <cell r="BT5048">
            <v>-606.73005999999998</v>
          </cell>
          <cell r="BV5048" t="str">
            <v>GBU0101</v>
          </cell>
          <cell r="CB5048" t="str">
            <v>BU25</v>
          </cell>
          <cell r="CL5048" t="str">
            <v>ACC_KFI_EBITDA</v>
          </cell>
          <cell r="CN5048" t="str">
            <v>EFF0109</v>
          </cell>
          <cell r="CP5048">
            <v>-11257</v>
          </cell>
          <cell r="CS5048" t="str">
            <v>GBU05</v>
          </cell>
        </row>
        <row r="5049">
          <cell r="BD5049" t="str">
            <v>GBU0101</v>
          </cell>
          <cell r="BF5049" t="str">
            <v>BU15</v>
          </cell>
          <cell r="BP5049" t="str">
            <v>ACC_KFI_COI</v>
          </cell>
          <cell r="BR5049" t="str">
            <v>2020.12</v>
          </cell>
          <cell r="BS5049" t="str">
            <v>Actual</v>
          </cell>
          <cell r="BT5049">
            <v>-1635.09</v>
          </cell>
          <cell r="BV5049" t="str">
            <v>GBU0101</v>
          </cell>
          <cell r="CB5049" t="str">
            <v>BU25</v>
          </cell>
          <cell r="CL5049" t="str">
            <v>ACC_KFI_COI</v>
          </cell>
          <cell r="CN5049" t="str">
            <v>EFF0102</v>
          </cell>
          <cell r="CP5049">
            <v>0</v>
          </cell>
          <cell r="CS5049" t="str">
            <v>GBU05</v>
          </cell>
        </row>
        <row r="5050">
          <cell r="BD5050" t="str">
            <v>GBU0101</v>
          </cell>
          <cell r="BF5050" t="str">
            <v>BU15</v>
          </cell>
          <cell r="BP5050" t="str">
            <v>ACC_KFI_COI</v>
          </cell>
          <cell r="BR5050" t="str">
            <v>2020.12</v>
          </cell>
          <cell r="BS5050" t="str">
            <v>Visée 1</v>
          </cell>
          <cell r="BT5050">
            <v>-913.65</v>
          </cell>
          <cell r="BV5050" t="str">
            <v>GBU0101</v>
          </cell>
          <cell r="CB5050" t="str">
            <v>BU25</v>
          </cell>
          <cell r="CL5050" t="str">
            <v>ACC_KFI_COI</v>
          </cell>
          <cell r="CN5050" t="str">
            <v>EFF0105</v>
          </cell>
          <cell r="CP5050">
            <v>0</v>
          </cell>
          <cell r="CS5050" t="str">
            <v>GBU05</v>
          </cell>
        </row>
        <row r="5051">
          <cell r="BD5051" t="str">
            <v>GBU0101</v>
          </cell>
          <cell r="BF5051" t="str">
            <v>BU15</v>
          </cell>
          <cell r="BP5051" t="str">
            <v>ACC_KFI_COI</v>
          </cell>
          <cell r="BR5051" t="str">
            <v>2021.06</v>
          </cell>
          <cell r="BS5051" t="str">
            <v>Actual</v>
          </cell>
          <cell r="BT5051">
            <v>-2215.39</v>
          </cell>
          <cell r="BV5051" t="str">
            <v>GBU0101</v>
          </cell>
          <cell r="CB5051" t="str">
            <v>BU25</v>
          </cell>
          <cell r="CL5051" t="str">
            <v>ACC_KFI_COI</v>
          </cell>
          <cell r="CN5051" t="str">
            <v>EFF0109</v>
          </cell>
          <cell r="CP5051">
            <v>8999</v>
          </cell>
          <cell r="CS5051" t="str">
            <v>GBU05</v>
          </cell>
        </row>
        <row r="5052">
          <cell r="BD5052" t="str">
            <v>GBU0101</v>
          </cell>
          <cell r="BF5052" t="str">
            <v>BU15</v>
          </cell>
          <cell r="BP5052" t="str">
            <v>ACC_KFI_COI</v>
          </cell>
          <cell r="BR5052" t="str">
            <v>2021.06</v>
          </cell>
          <cell r="BS5052" t="str">
            <v>Visée 1</v>
          </cell>
          <cell r="BT5052">
            <v>-3328.18</v>
          </cell>
          <cell r="BV5052" t="str">
            <v>GBU0101</v>
          </cell>
          <cell r="CB5052" t="str">
            <v>BU25</v>
          </cell>
          <cell r="CL5052" t="str">
            <v>ACC_KFI_EBITDA</v>
          </cell>
          <cell r="CN5052" t="str">
            <v>EFF0102</v>
          </cell>
          <cell r="CP5052">
            <v>0</v>
          </cell>
          <cell r="CS5052" t="str">
            <v>GBU05</v>
          </cell>
        </row>
        <row r="5053">
          <cell r="BD5053" t="str">
            <v>GBU0101</v>
          </cell>
          <cell r="BF5053" t="str">
            <v>BU15</v>
          </cell>
          <cell r="BP5053" t="str">
            <v>ACC_KFI_+GTHCPXDBSO</v>
          </cell>
          <cell r="BR5053" t="str">
            <v>2021.06</v>
          </cell>
          <cell r="BS5053" t="str">
            <v>Actual</v>
          </cell>
          <cell r="BT5053">
            <v>-48</v>
          </cell>
          <cell r="BV5053" t="str">
            <v>GBU0101</v>
          </cell>
          <cell r="CB5053" t="str">
            <v>BU25</v>
          </cell>
          <cell r="CL5053" t="str">
            <v>ACC_KFI_EBITDA</v>
          </cell>
          <cell r="CN5053" t="str">
            <v>EFF0105</v>
          </cell>
          <cell r="CP5053">
            <v>0</v>
          </cell>
          <cell r="CS5053" t="str">
            <v>GBU05</v>
          </cell>
        </row>
        <row r="5054">
          <cell r="BD5054" t="str">
            <v>GBU0101</v>
          </cell>
          <cell r="BF5054" t="str">
            <v>BU15</v>
          </cell>
          <cell r="BP5054" t="str">
            <v>ACC_KFI_+GTHCPXDBSO</v>
          </cell>
          <cell r="BR5054" t="str">
            <v>2021.06</v>
          </cell>
          <cell r="BS5054" t="str">
            <v>Visée 1</v>
          </cell>
          <cell r="BT5054">
            <v>144.5</v>
          </cell>
          <cell r="BV5054" t="str">
            <v>GBU0101</v>
          </cell>
          <cell r="CB5054" t="str">
            <v>BU25</v>
          </cell>
          <cell r="CL5054" t="str">
            <v>ACC_KFI_EBITDA</v>
          </cell>
          <cell r="CN5054" t="str">
            <v>EFF0109</v>
          </cell>
          <cell r="CP5054">
            <v>8999</v>
          </cell>
          <cell r="CS5054" t="str">
            <v>GBU05</v>
          </cell>
        </row>
        <row r="5055">
          <cell r="BD5055" t="str">
            <v>GBU0101</v>
          </cell>
          <cell r="BF5055" t="str">
            <v>BU15</v>
          </cell>
          <cell r="BP5055" t="str">
            <v>ACC_KFI_+GSSCPXDBSO</v>
          </cell>
          <cell r="BR5055" t="str">
            <v>2020.06</v>
          </cell>
          <cell r="BS5055" t="str">
            <v>Actual</v>
          </cell>
          <cell r="BT5055">
            <v>0.47399999999999998</v>
          </cell>
          <cell r="BV5055" t="str">
            <v>GBU0101</v>
          </cell>
          <cell r="CB5055" t="str">
            <v>BU25</v>
          </cell>
          <cell r="CL5055" t="str">
            <v>ACC_KFI_COI</v>
          </cell>
          <cell r="CN5055" t="str">
            <v>EFF0105</v>
          </cell>
          <cell r="CP5055">
            <v>-1219.4499900000001</v>
          </cell>
          <cell r="CS5055" t="str">
            <v>GBU05</v>
          </cell>
        </row>
        <row r="5056">
          <cell r="BD5056" t="str">
            <v>GBU0101</v>
          </cell>
          <cell r="BF5056" t="str">
            <v>BU15</v>
          </cell>
          <cell r="BP5056" t="str">
            <v>ACC_KFI_+GSSCPXDBSO</v>
          </cell>
          <cell r="BR5056" t="str">
            <v>2020.12</v>
          </cell>
          <cell r="BS5056" t="str">
            <v>Actual</v>
          </cell>
          <cell r="BT5056">
            <v>1.66</v>
          </cell>
          <cell r="BV5056" t="str">
            <v>GBU0101</v>
          </cell>
          <cell r="CB5056" t="str">
            <v>BU25</v>
          </cell>
          <cell r="CL5056" t="str">
            <v>ACC_KFI_COI</v>
          </cell>
          <cell r="CN5056" t="str">
            <v>EFF0109</v>
          </cell>
          <cell r="CP5056">
            <v>-10273.59001</v>
          </cell>
          <cell r="CS5056" t="str">
            <v>GBU05</v>
          </cell>
        </row>
        <row r="5057">
          <cell r="BD5057" t="str">
            <v>GBU0101</v>
          </cell>
          <cell r="BF5057" t="str">
            <v>BU15</v>
          </cell>
          <cell r="BP5057" t="str">
            <v>ACC_KFI_+GSSCPXDBSO</v>
          </cell>
          <cell r="BR5057" t="str">
            <v>2021.06</v>
          </cell>
          <cell r="BS5057" t="str">
            <v>Actual</v>
          </cell>
          <cell r="BT5057">
            <v>-48</v>
          </cell>
          <cell r="BV5057" t="str">
            <v>GBU0101</v>
          </cell>
          <cell r="CB5057" t="str">
            <v>BU25</v>
          </cell>
          <cell r="CL5057" t="str">
            <v>ACC_KFI_EBITDA</v>
          </cell>
          <cell r="CN5057" t="str">
            <v>EFF0105</v>
          </cell>
          <cell r="CP5057">
            <v>-1219.4499900000001</v>
          </cell>
          <cell r="CS5057" t="str">
            <v>GBU05</v>
          </cell>
        </row>
        <row r="5058">
          <cell r="BD5058" t="str">
            <v>GBU0101</v>
          </cell>
          <cell r="BF5058" t="str">
            <v>BU15</v>
          </cell>
          <cell r="BP5058" t="str">
            <v>ACC_KFI_+GSSCPXDBSO</v>
          </cell>
          <cell r="BR5058" t="str">
            <v>2021.06</v>
          </cell>
          <cell r="BS5058" t="str">
            <v>Visée 1</v>
          </cell>
          <cell r="BT5058">
            <v>144.5</v>
          </cell>
          <cell r="BV5058" t="str">
            <v>GBU0101</v>
          </cell>
          <cell r="CB5058" t="str">
            <v>BU25</v>
          </cell>
          <cell r="CL5058" t="str">
            <v>ACC_KFI_EBITDA</v>
          </cell>
          <cell r="CN5058" t="str">
            <v>EFF0109</v>
          </cell>
          <cell r="CP5058">
            <v>-10273.59001</v>
          </cell>
          <cell r="CS5058" t="str">
            <v>GBU05</v>
          </cell>
        </row>
        <row r="5059">
          <cell r="BD5059" t="str">
            <v>GBU0101</v>
          </cell>
          <cell r="BF5059" t="str">
            <v>BU15</v>
          </cell>
          <cell r="BP5059" t="str">
            <v>ACC_KFI_EBITDA</v>
          </cell>
          <cell r="BR5059" t="str">
            <v>2020.06</v>
          </cell>
          <cell r="BS5059" t="str">
            <v>Actual</v>
          </cell>
          <cell r="BT5059">
            <v>-179.20599999999999</v>
          </cell>
          <cell r="BV5059" t="str">
            <v>GBU0101</v>
          </cell>
          <cell r="CB5059" t="str">
            <v>BU25</v>
          </cell>
          <cell r="CL5059" t="str">
            <v>ACC_KFI_TO</v>
          </cell>
          <cell r="CN5059" t="str">
            <v>EFF0105</v>
          </cell>
          <cell r="CP5059">
            <v>0</v>
          </cell>
          <cell r="CS5059" t="str">
            <v>GBU05</v>
          </cell>
        </row>
        <row r="5060">
          <cell r="BD5060" t="str">
            <v>GBU0101</v>
          </cell>
          <cell r="BF5060" t="str">
            <v>BU15</v>
          </cell>
          <cell r="BP5060" t="str">
            <v>ACC_KFI_EBITDA</v>
          </cell>
          <cell r="BR5060" t="str">
            <v>2020.06</v>
          </cell>
          <cell r="BS5060" t="str">
            <v>Visée 1</v>
          </cell>
          <cell r="BT5060">
            <v>-419.09442000000001</v>
          </cell>
          <cell r="BV5060" t="str">
            <v>GBU0101</v>
          </cell>
          <cell r="CB5060" t="str">
            <v>BU25</v>
          </cell>
          <cell r="CL5060" t="str">
            <v>ACC_KFI_TO</v>
          </cell>
          <cell r="CN5060" t="str">
            <v>EFF0109</v>
          </cell>
          <cell r="CP5060">
            <v>0</v>
          </cell>
          <cell r="CS5060" t="str">
            <v>GBU05</v>
          </cell>
        </row>
        <row r="5061">
          <cell r="BD5061" t="str">
            <v>GBU0101</v>
          </cell>
          <cell r="BF5061" t="str">
            <v>BU15</v>
          </cell>
          <cell r="BP5061" t="str">
            <v>ACC_KFI_EBITDA</v>
          </cell>
          <cell r="BR5061" t="str">
            <v>2020.12</v>
          </cell>
          <cell r="BS5061" t="str">
            <v>Visée 1</v>
          </cell>
          <cell r="BT5061">
            <v>-2104.56</v>
          </cell>
          <cell r="BV5061" t="str">
            <v>GBU0101</v>
          </cell>
          <cell r="CB5061" t="str">
            <v>BU25</v>
          </cell>
          <cell r="CL5061" t="str">
            <v>ACC_KFI_COI</v>
          </cell>
          <cell r="CN5061" t="str">
            <v>EFF0105</v>
          </cell>
          <cell r="CP5061">
            <v>0</v>
          </cell>
          <cell r="CS5061" t="str">
            <v>GBU05</v>
          </cell>
        </row>
        <row r="5062">
          <cell r="BD5062" t="str">
            <v>GBU0101</v>
          </cell>
          <cell r="BF5062" t="str">
            <v>BU15</v>
          </cell>
          <cell r="BP5062" t="str">
            <v>ACC_KFI_COI</v>
          </cell>
          <cell r="BR5062" t="str">
            <v>2020.06</v>
          </cell>
          <cell r="BS5062" t="str">
            <v>Actual</v>
          </cell>
          <cell r="BT5062">
            <v>-179.26400000000001</v>
          </cell>
          <cell r="BV5062" t="str">
            <v>GBU0101</v>
          </cell>
          <cell r="CB5062" t="str">
            <v>BU25</v>
          </cell>
          <cell r="CL5062" t="str">
            <v>ACC_KFI_COI</v>
          </cell>
          <cell r="CN5062" t="str">
            <v>EFF0109</v>
          </cell>
          <cell r="CP5062">
            <v>-5281</v>
          </cell>
          <cell r="CS5062" t="str">
            <v>GBU05</v>
          </cell>
        </row>
        <row r="5063">
          <cell r="BD5063" t="str">
            <v>GBU0101</v>
          </cell>
          <cell r="BF5063" t="str">
            <v>BU15</v>
          </cell>
          <cell r="BP5063" t="str">
            <v>ACC_KFI_COI</v>
          </cell>
          <cell r="BR5063" t="str">
            <v>2020.06</v>
          </cell>
          <cell r="BS5063" t="str">
            <v>Visée 1</v>
          </cell>
          <cell r="BT5063">
            <v>-651.12998000000005</v>
          </cell>
          <cell r="BV5063" t="str">
            <v>GBU0101</v>
          </cell>
          <cell r="CB5063" t="str">
            <v>BU25</v>
          </cell>
          <cell r="CL5063" t="str">
            <v>ACC_KFI_EBITDA</v>
          </cell>
          <cell r="CN5063" t="str">
            <v>EFF0105</v>
          </cell>
          <cell r="CP5063">
            <v>0</v>
          </cell>
          <cell r="CS5063" t="str">
            <v>GBU05</v>
          </cell>
        </row>
        <row r="5064">
          <cell r="BD5064" t="str">
            <v>GBU0101</v>
          </cell>
          <cell r="BF5064" t="str">
            <v>BU15</v>
          </cell>
          <cell r="BP5064" t="str">
            <v>ACC_KFI_COI</v>
          </cell>
          <cell r="BR5064" t="str">
            <v>2020.12</v>
          </cell>
          <cell r="BS5064" t="str">
            <v>Visée 1</v>
          </cell>
          <cell r="BT5064">
            <v>-884.33</v>
          </cell>
          <cell r="BV5064" t="str">
            <v>GBU0101</v>
          </cell>
          <cell r="CB5064" t="str">
            <v>BU25</v>
          </cell>
          <cell r="CL5064" t="str">
            <v>ACC_KFI_EBITDA</v>
          </cell>
          <cell r="CN5064" t="str">
            <v>EFF0109</v>
          </cell>
          <cell r="CP5064">
            <v>-5281</v>
          </cell>
          <cell r="CS5064" t="str">
            <v>GBU05</v>
          </cell>
        </row>
        <row r="5065">
          <cell r="BD5065" t="str">
            <v>GBU0101</v>
          </cell>
          <cell r="BF5065" t="str">
            <v>BU15</v>
          </cell>
          <cell r="BP5065" t="str">
            <v>ACC_KFI_+GSSCPXDBSO</v>
          </cell>
          <cell r="BR5065" t="str">
            <v>2020.06</v>
          </cell>
          <cell r="BS5065" t="str">
            <v>Actual</v>
          </cell>
          <cell r="BT5065">
            <v>0.7</v>
          </cell>
          <cell r="BV5065" t="str">
            <v>GBU0101</v>
          </cell>
          <cell r="CB5065" t="str">
            <v>BU25</v>
          </cell>
          <cell r="CL5065" t="str">
            <v>ACC_KFI_COI</v>
          </cell>
          <cell r="CN5065" t="str">
            <v>EFF0105</v>
          </cell>
          <cell r="CP5065">
            <v>223.88001</v>
          </cell>
          <cell r="CS5065" t="str">
            <v>GBU05</v>
          </cell>
        </row>
        <row r="5066">
          <cell r="BD5066" t="str">
            <v>GBU0101</v>
          </cell>
          <cell r="BF5066" t="str">
            <v>BU15</v>
          </cell>
          <cell r="BP5066" t="str">
            <v>ACC_KFI_EBITDA</v>
          </cell>
          <cell r="BR5066" t="str">
            <v>2020.06</v>
          </cell>
          <cell r="BS5066" t="str">
            <v>Actual</v>
          </cell>
          <cell r="BT5066">
            <v>-43.829000000000001</v>
          </cell>
          <cell r="BV5066" t="str">
            <v>GBU0101</v>
          </cell>
          <cell r="CB5066" t="str">
            <v>BU25</v>
          </cell>
          <cell r="CL5066" t="str">
            <v>ACC_KFI_COI</v>
          </cell>
          <cell r="CN5066" t="str">
            <v>EFF0109</v>
          </cell>
          <cell r="CP5066">
            <v>-186.65001000000001</v>
          </cell>
          <cell r="CS5066" t="str">
            <v>GBU05</v>
          </cell>
        </row>
        <row r="5067">
          <cell r="BD5067" t="str">
            <v>GBU0101</v>
          </cell>
          <cell r="BF5067" t="str">
            <v>BU15</v>
          </cell>
          <cell r="BP5067" t="str">
            <v>ACC_KFI_EBITDA</v>
          </cell>
          <cell r="BR5067" t="str">
            <v>2020.06</v>
          </cell>
          <cell r="BS5067" t="str">
            <v>Visée 1</v>
          </cell>
          <cell r="BT5067">
            <v>-741.87684999999999</v>
          </cell>
          <cell r="BV5067" t="str">
            <v>GBU0101</v>
          </cell>
          <cell r="CB5067" t="str">
            <v>BU25</v>
          </cell>
          <cell r="CL5067" t="str">
            <v>ACC_KFI_EBITDA</v>
          </cell>
          <cell r="CN5067" t="str">
            <v>EFF0105</v>
          </cell>
          <cell r="CP5067">
            <v>223.88001</v>
          </cell>
          <cell r="CS5067" t="str">
            <v>GBU05</v>
          </cell>
        </row>
        <row r="5068">
          <cell r="BD5068" t="str">
            <v>GBU0101</v>
          </cell>
          <cell r="BF5068" t="str">
            <v>BU15</v>
          </cell>
          <cell r="BP5068" t="str">
            <v>ACC_KFI_COI</v>
          </cell>
          <cell r="BR5068" t="str">
            <v>2020.06</v>
          </cell>
          <cell r="BS5068" t="str">
            <v>Actual</v>
          </cell>
          <cell r="BT5068">
            <v>-43.844000000000001</v>
          </cell>
          <cell r="BV5068" t="str">
            <v>GBU0101</v>
          </cell>
          <cell r="CB5068" t="str">
            <v>BU25</v>
          </cell>
          <cell r="CL5068" t="str">
            <v>ACC_KFI_EBITDA</v>
          </cell>
          <cell r="CN5068" t="str">
            <v>EFF0109</v>
          </cell>
          <cell r="CP5068">
            <v>-186.65001000000001</v>
          </cell>
          <cell r="CS5068" t="str">
            <v>GBU05</v>
          </cell>
        </row>
        <row r="5069">
          <cell r="BD5069" t="str">
            <v>GBU0101</v>
          </cell>
          <cell r="BF5069" t="str">
            <v>BU15</v>
          </cell>
          <cell r="BP5069" t="str">
            <v>ACC_KFI_COI</v>
          </cell>
          <cell r="BR5069" t="str">
            <v>2020.06</v>
          </cell>
          <cell r="BS5069" t="str">
            <v>Visée 1</v>
          </cell>
          <cell r="BT5069">
            <v>-230</v>
          </cell>
          <cell r="BV5069" t="str">
            <v>GBU0101</v>
          </cell>
          <cell r="CB5069" t="str">
            <v>BU25</v>
          </cell>
          <cell r="CL5069" t="str">
            <v>ACC_KFI_COI</v>
          </cell>
          <cell r="CN5069" t="str">
            <v>EFF0102</v>
          </cell>
          <cell r="CP5069">
            <v>0</v>
          </cell>
          <cell r="CS5069" t="str">
            <v>GBU05</v>
          </cell>
        </row>
        <row r="5070">
          <cell r="BD5070" t="str">
            <v>GBU0101</v>
          </cell>
          <cell r="BF5070" t="str">
            <v>BU15</v>
          </cell>
          <cell r="BP5070" t="str">
            <v>ACC_KFI_COI</v>
          </cell>
          <cell r="BR5070" t="str">
            <v>2020.12</v>
          </cell>
          <cell r="BS5070" t="str">
            <v>Visée 1</v>
          </cell>
          <cell r="BT5070">
            <v>-1126.6600000000001</v>
          </cell>
          <cell r="BV5070" t="str">
            <v>GBU0101</v>
          </cell>
          <cell r="CB5070" t="str">
            <v>BU25</v>
          </cell>
          <cell r="CL5070" t="str">
            <v>ACC_KFI_COI</v>
          </cell>
          <cell r="CN5070" t="str">
            <v>EFF0105</v>
          </cell>
          <cell r="CP5070">
            <v>0</v>
          </cell>
          <cell r="CS5070" t="str">
            <v>GBU05</v>
          </cell>
        </row>
        <row r="5071">
          <cell r="BD5071" t="str">
            <v>GBU0101</v>
          </cell>
          <cell r="BF5071" t="str">
            <v>BU15</v>
          </cell>
          <cell r="BP5071" t="str">
            <v>ACC_KFI_+GSSCPXDBSO</v>
          </cell>
          <cell r="BR5071" t="str">
            <v>2020.06</v>
          </cell>
          <cell r="BS5071" t="str">
            <v>Actual</v>
          </cell>
          <cell r="BT5071">
            <v>0.17100000000000001</v>
          </cell>
          <cell r="BV5071" t="str">
            <v>GBU0101</v>
          </cell>
          <cell r="CB5071" t="str">
            <v>BU25</v>
          </cell>
          <cell r="CL5071" t="str">
            <v>ACC_KFI_COI</v>
          </cell>
          <cell r="CN5071" t="str">
            <v>EFF0109</v>
          </cell>
          <cell r="CP5071">
            <v>-11575</v>
          </cell>
          <cell r="CS5071" t="str">
            <v>GBU05</v>
          </cell>
        </row>
        <row r="5072">
          <cell r="BD5072" t="str">
            <v>GBU0101</v>
          </cell>
          <cell r="BF5072" t="str">
            <v>BU15</v>
          </cell>
          <cell r="BP5072" t="str">
            <v>ACC_KFI_EBITDA</v>
          </cell>
          <cell r="BR5072" t="str">
            <v>2020.12</v>
          </cell>
          <cell r="BS5072" t="str">
            <v>Actual</v>
          </cell>
          <cell r="BT5072">
            <v>-65</v>
          </cell>
          <cell r="BV5072" t="str">
            <v>GBU0101</v>
          </cell>
          <cell r="CB5072" t="str">
            <v>BU25</v>
          </cell>
          <cell r="CL5072" t="str">
            <v>ACC_KFI_EBITDA</v>
          </cell>
          <cell r="CN5072" t="str">
            <v>EFF0102</v>
          </cell>
          <cell r="CP5072">
            <v>0</v>
          </cell>
          <cell r="CS5072" t="str">
            <v>GBU05</v>
          </cell>
        </row>
        <row r="5073">
          <cell r="BD5073" t="str">
            <v>GBU0101</v>
          </cell>
          <cell r="BF5073" t="str">
            <v>BU15</v>
          </cell>
          <cell r="BP5073" t="str">
            <v>ACC_KFI_COI</v>
          </cell>
          <cell r="BR5073" t="str">
            <v>2020.12</v>
          </cell>
          <cell r="BS5073" t="str">
            <v>Actual</v>
          </cell>
          <cell r="BT5073">
            <v>-65</v>
          </cell>
          <cell r="BV5073" t="str">
            <v>GBU0101</v>
          </cell>
          <cell r="CB5073" t="str">
            <v>BU25</v>
          </cell>
          <cell r="CL5073" t="str">
            <v>ACC_KFI_EBITDA</v>
          </cell>
          <cell r="CN5073" t="str">
            <v>EFF0105</v>
          </cell>
          <cell r="CP5073">
            <v>0</v>
          </cell>
          <cell r="CS5073" t="str">
            <v>GBU05</v>
          </cell>
        </row>
        <row r="5074">
          <cell r="BD5074" t="str">
            <v>GBU0101</v>
          </cell>
          <cell r="BF5074" t="str">
            <v>BU15</v>
          </cell>
          <cell r="BP5074" t="str">
            <v>ACC_KFI_+GTHCPXDBSO</v>
          </cell>
          <cell r="BR5074" t="str">
            <v>2019.06</v>
          </cell>
          <cell r="BS5074" t="str">
            <v>Actual</v>
          </cell>
          <cell r="BT5074">
            <v>6576</v>
          </cell>
          <cell r="BV5074" t="str">
            <v>GBU0101</v>
          </cell>
          <cell r="CB5074" t="str">
            <v>BU25</v>
          </cell>
          <cell r="CL5074" t="str">
            <v>ACC_KFI_EBITDA</v>
          </cell>
          <cell r="CN5074" t="str">
            <v>EFF0109</v>
          </cell>
          <cell r="CP5074">
            <v>-488</v>
          </cell>
          <cell r="CS5074" t="str">
            <v>GBU05</v>
          </cell>
        </row>
        <row r="5075">
          <cell r="BD5075" t="str">
            <v>GBU0101</v>
          </cell>
          <cell r="BF5075" t="str">
            <v>BU15</v>
          </cell>
          <cell r="BP5075" t="str">
            <v>ACC_KFI_+GTHCPXDBSO</v>
          </cell>
          <cell r="BR5075" t="str">
            <v>2019.06</v>
          </cell>
          <cell r="BS5075" t="str">
            <v>Visée 1</v>
          </cell>
          <cell r="BT5075">
            <v>7326</v>
          </cell>
          <cell r="BV5075" t="str">
            <v>GBU0101</v>
          </cell>
          <cell r="CB5075" t="str">
            <v>BU25</v>
          </cell>
          <cell r="CL5075" t="str">
            <v>ACC_KFI_COI</v>
          </cell>
          <cell r="CN5075" t="str">
            <v>EFF0105</v>
          </cell>
          <cell r="CP5075">
            <v>0</v>
          </cell>
          <cell r="CS5075" t="str">
            <v>GBU05</v>
          </cell>
        </row>
        <row r="5076">
          <cell r="BD5076" t="str">
            <v>GBU0101</v>
          </cell>
          <cell r="BF5076" t="str">
            <v>BU15</v>
          </cell>
          <cell r="BP5076" t="str">
            <v>ACC_KFI_+GTHCPXDBSO</v>
          </cell>
          <cell r="BR5076" t="str">
            <v>2020.06</v>
          </cell>
          <cell r="BS5076" t="str">
            <v>Actual</v>
          </cell>
          <cell r="BT5076">
            <v>6391.81</v>
          </cell>
          <cell r="BV5076" t="str">
            <v>GBU0101</v>
          </cell>
          <cell r="CB5076" t="str">
            <v>BU25</v>
          </cell>
          <cell r="CL5076" t="str">
            <v>ACC_KFI_COI</v>
          </cell>
          <cell r="CN5076" t="str">
            <v>EFF0109</v>
          </cell>
          <cell r="CP5076">
            <v>-474</v>
          </cell>
          <cell r="CS5076" t="str">
            <v>GBU05</v>
          </cell>
        </row>
        <row r="5077">
          <cell r="BD5077" t="str">
            <v>GBU0101</v>
          </cell>
          <cell r="BF5077" t="str">
            <v>BU15</v>
          </cell>
          <cell r="BP5077" t="str">
            <v>ACC_KFI_+GTHCPXDBSO</v>
          </cell>
          <cell r="BR5077" t="str">
            <v>2020.06</v>
          </cell>
          <cell r="BS5077" t="str">
            <v>Visée 1</v>
          </cell>
          <cell r="BT5077">
            <v>6871.5</v>
          </cell>
          <cell r="BV5077" t="str">
            <v>GBU0101</v>
          </cell>
          <cell r="CB5077" t="str">
            <v>BU25</v>
          </cell>
          <cell r="CL5077" t="str">
            <v>ACC_KFI_EBITDA</v>
          </cell>
          <cell r="CN5077" t="str">
            <v>EFF0105</v>
          </cell>
          <cell r="CP5077">
            <v>0</v>
          </cell>
          <cell r="CS5077" t="str">
            <v>GBU05</v>
          </cell>
        </row>
        <row r="5078">
          <cell r="BD5078" t="str">
            <v>GBU0101</v>
          </cell>
          <cell r="BF5078" t="str">
            <v>BU15</v>
          </cell>
          <cell r="BP5078" t="str">
            <v>ACC_KFI_+GTHCPXDBSO</v>
          </cell>
          <cell r="BR5078" t="str">
            <v>2020.12</v>
          </cell>
          <cell r="BS5078" t="str">
            <v>Actual</v>
          </cell>
          <cell r="BT5078">
            <v>6253.06</v>
          </cell>
          <cell r="BV5078" t="str">
            <v>GBU0101</v>
          </cell>
          <cell r="CB5078" t="str">
            <v>BU25</v>
          </cell>
          <cell r="CL5078" t="str">
            <v>ACC_KFI_EBITDA</v>
          </cell>
          <cell r="CN5078" t="str">
            <v>EFF0109</v>
          </cell>
          <cell r="CP5078">
            <v>-454</v>
          </cell>
          <cell r="CS5078" t="str">
            <v>GBU05</v>
          </cell>
        </row>
        <row r="5079">
          <cell r="BD5079" t="str">
            <v>GBU0101</v>
          </cell>
          <cell r="BF5079" t="str">
            <v>BU15</v>
          </cell>
          <cell r="BP5079" t="str">
            <v>ACC_KFI_+GTHCPXDBSO</v>
          </cell>
          <cell r="BR5079" t="str">
            <v>2020.12</v>
          </cell>
          <cell r="BS5079" t="str">
            <v>Visée 1</v>
          </cell>
          <cell r="BT5079">
            <v>51965.5</v>
          </cell>
          <cell r="BV5079" t="str">
            <v>GBU0101</v>
          </cell>
          <cell r="CB5079" t="str">
            <v>BU25</v>
          </cell>
          <cell r="CL5079" t="str">
            <v>ACC_KFI_COI</v>
          </cell>
          <cell r="CN5079" t="str">
            <v>EFF0102</v>
          </cell>
          <cell r="CP5079">
            <v>76</v>
          </cell>
          <cell r="CS5079" t="str">
            <v>GBU05</v>
          </cell>
        </row>
        <row r="5080">
          <cell r="BD5080" t="str">
            <v>GBU0101</v>
          </cell>
          <cell r="BF5080" t="str">
            <v>BU15</v>
          </cell>
          <cell r="BP5080" t="str">
            <v>ACC_KFI_+GSSCPXDBSO</v>
          </cell>
          <cell r="BR5080" t="str">
            <v>2019.06</v>
          </cell>
          <cell r="BS5080" t="str">
            <v>Actual</v>
          </cell>
          <cell r="BT5080">
            <v>6576</v>
          </cell>
          <cell r="BV5080" t="str">
            <v>GBU0101</v>
          </cell>
          <cell r="CB5080" t="str">
            <v>BU25</v>
          </cell>
          <cell r="CL5080" t="str">
            <v>ACC_KFI_COI</v>
          </cell>
          <cell r="CN5080" t="str">
            <v>EFF0105</v>
          </cell>
          <cell r="CP5080">
            <v>0</v>
          </cell>
          <cell r="CS5080" t="str">
            <v>GBU05</v>
          </cell>
        </row>
        <row r="5081">
          <cell r="BD5081" t="str">
            <v>GBU0101</v>
          </cell>
          <cell r="BF5081" t="str">
            <v>BU15</v>
          </cell>
          <cell r="BP5081" t="str">
            <v>ACC_KFI_+GSSCPXDBSO</v>
          </cell>
          <cell r="BR5081" t="str">
            <v>2019.06</v>
          </cell>
          <cell r="BS5081" t="str">
            <v>Visée 1</v>
          </cell>
          <cell r="BT5081">
            <v>7326</v>
          </cell>
          <cell r="BV5081" t="str">
            <v>GBU0101</v>
          </cell>
          <cell r="CB5081" t="str">
            <v>BU25</v>
          </cell>
          <cell r="CL5081" t="str">
            <v>ACC_KFI_COI</v>
          </cell>
          <cell r="CN5081" t="str">
            <v>EFF0109</v>
          </cell>
          <cell r="CP5081">
            <v>-980</v>
          </cell>
          <cell r="CS5081" t="str">
            <v>GBU05</v>
          </cell>
        </row>
        <row r="5082">
          <cell r="BD5082" t="str">
            <v>GBU0101</v>
          </cell>
          <cell r="BF5082" t="str">
            <v>BU15</v>
          </cell>
          <cell r="BP5082" t="str">
            <v>ACC_KFI_+GSSCPXDBSO</v>
          </cell>
          <cell r="BR5082" t="str">
            <v>2020.06</v>
          </cell>
          <cell r="BS5082" t="str">
            <v>Actual</v>
          </cell>
          <cell r="BT5082">
            <v>6391.81</v>
          </cell>
          <cell r="BV5082" t="str">
            <v>GBU0101</v>
          </cell>
          <cell r="CB5082" t="str">
            <v>BU25</v>
          </cell>
          <cell r="CL5082" t="str">
            <v>ACC_KFI_EBITDA</v>
          </cell>
          <cell r="CN5082" t="str">
            <v>EFF0102</v>
          </cell>
          <cell r="CP5082">
            <v>76</v>
          </cell>
          <cell r="CS5082" t="str">
            <v>GBU05</v>
          </cell>
        </row>
        <row r="5083">
          <cell r="BD5083" t="str">
            <v>GBU0101</v>
          </cell>
          <cell r="BF5083" t="str">
            <v>BU15</v>
          </cell>
          <cell r="BP5083" t="str">
            <v>ACC_KFI_+GSSCPXDBSO</v>
          </cell>
          <cell r="BR5083" t="str">
            <v>2020.06</v>
          </cell>
          <cell r="BS5083" t="str">
            <v>Visée 1</v>
          </cell>
          <cell r="BT5083">
            <v>6871.5</v>
          </cell>
          <cell r="BV5083" t="str">
            <v>GBU0101</v>
          </cell>
          <cell r="CB5083" t="str">
            <v>BU25</v>
          </cell>
          <cell r="CL5083" t="str">
            <v>ACC_KFI_EBITDA</v>
          </cell>
          <cell r="CN5083" t="str">
            <v>EFF0105</v>
          </cell>
          <cell r="CP5083">
            <v>0</v>
          </cell>
          <cell r="CS5083" t="str">
            <v>GBU05</v>
          </cell>
        </row>
        <row r="5084">
          <cell r="BD5084" t="str">
            <v>GBU0101</v>
          </cell>
          <cell r="BF5084" t="str">
            <v>BU15</v>
          </cell>
          <cell r="BP5084" t="str">
            <v>ACC_KFI_+GSSCPXDBSO</v>
          </cell>
          <cell r="BR5084" t="str">
            <v>2020.12</v>
          </cell>
          <cell r="BS5084" t="str">
            <v>Actual</v>
          </cell>
          <cell r="BT5084">
            <v>6253.06</v>
          </cell>
          <cell r="BV5084" t="str">
            <v>GBU0101</v>
          </cell>
          <cell r="CB5084" t="str">
            <v>BU25</v>
          </cell>
          <cell r="CL5084" t="str">
            <v>ACC_KFI_EBITDA</v>
          </cell>
          <cell r="CN5084" t="str">
            <v>EFF0109</v>
          </cell>
          <cell r="CP5084">
            <v>-981</v>
          </cell>
          <cell r="CS5084" t="str">
            <v>GBU05</v>
          </cell>
        </row>
        <row r="5085">
          <cell r="BD5085" t="str">
            <v>GBU0101</v>
          </cell>
          <cell r="BF5085" t="str">
            <v>BU15</v>
          </cell>
          <cell r="BP5085" t="str">
            <v>ACC_KFI_+GSSCPXDBSO</v>
          </cell>
          <cell r="BR5085" t="str">
            <v>2020.12</v>
          </cell>
          <cell r="BS5085" t="str">
            <v>Visée 1</v>
          </cell>
          <cell r="BT5085">
            <v>51965.5</v>
          </cell>
          <cell r="BV5085" t="str">
            <v>GBU0101</v>
          </cell>
          <cell r="CB5085" t="str">
            <v>BU25</v>
          </cell>
          <cell r="CL5085" t="str">
            <v>ACC_KFI_COI</v>
          </cell>
          <cell r="CN5085" t="str">
            <v>EFF0105</v>
          </cell>
          <cell r="CS5085" t="str">
            <v>GBU05</v>
          </cell>
        </row>
        <row r="5086">
          <cell r="BD5086" t="str">
            <v>GBU0101</v>
          </cell>
          <cell r="BF5086" t="str">
            <v>BU15</v>
          </cell>
          <cell r="BP5086" t="str">
            <v>ACC_KFI_EBITDA</v>
          </cell>
          <cell r="BR5086" t="str">
            <v>2019.06</v>
          </cell>
          <cell r="BS5086" t="str">
            <v>Actual</v>
          </cell>
          <cell r="BT5086">
            <v>-1109.06</v>
          </cell>
          <cell r="BV5086" t="str">
            <v>GBU0101</v>
          </cell>
          <cell r="CB5086" t="str">
            <v>BU25</v>
          </cell>
          <cell r="CL5086" t="str">
            <v>ACC_KFI_COI</v>
          </cell>
          <cell r="CN5086" t="str">
            <v>EFF0109</v>
          </cell>
          <cell r="CP5086">
            <v>0</v>
          </cell>
          <cell r="CS5086" t="str">
            <v>GBU05</v>
          </cell>
        </row>
        <row r="5087">
          <cell r="BD5087" t="str">
            <v>GBU0101</v>
          </cell>
          <cell r="BF5087" t="str">
            <v>BU15</v>
          </cell>
          <cell r="BP5087" t="str">
            <v>ACC_KFI_EBITDA</v>
          </cell>
          <cell r="BR5087" t="str">
            <v>2019.06</v>
          </cell>
          <cell r="BS5087" t="str">
            <v>Visée 1</v>
          </cell>
          <cell r="BT5087">
            <v>-787.87</v>
          </cell>
          <cell r="BV5087" t="str">
            <v>GBU0101</v>
          </cell>
          <cell r="CB5087" t="str">
            <v>BU25</v>
          </cell>
          <cell r="CL5087" t="str">
            <v>ACC_KFI_EBITDA</v>
          </cell>
          <cell r="CN5087" t="str">
            <v>EFF0105</v>
          </cell>
          <cell r="CS5087" t="str">
            <v>GBU05</v>
          </cell>
        </row>
        <row r="5088">
          <cell r="BD5088" t="str">
            <v>GBU0101</v>
          </cell>
          <cell r="BF5088" t="str">
            <v>BU15</v>
          </cell>
          <cell r="BP5088" t="str">
            <v>ACC_KFI_EBITDA</v>
          </cell>
          <cell r="BR5088" t="str">
            <v>2020.06</v>
          </cell>
          <cell r="BS5088" t="str">
            <v>Actual</v>
          </cell>
          <cell r="BT5088">
            <v>5733.15</v>
          </cell>
          <cell r="BV5088" t="str">
            <v>GBU0101</v>
          </cell>
          <cell r="CB5088" t="str">
            <v>BU25</v>
          </cell>
          <cell r="CL5088" t="str">
            <v>ACC_KFI_EBITDA</v>
          </cell>
          <cell r="CN5088" t="str">
            <v>EFF0109</v>
          </cell>
          <cell r="CP5088">
            <v>0</v>
          </cell>
          <cell r="CS5088" t="str">
            <v>GBU05</v>
          </cell>
        </row>
        <row r="5089">
          <cell r="BD5089" t="str">
            <v>GBU0101</v>
          </cell>
          <cell r="BF5089" t="str">
            <v>BU15</v>
          </cell>
          <cell r="BP5089" t="str">
            <v>ACC_KFI_EBITDA</v>
          </cell>
          <cell r="BR5089" t="str">
            <v>2020.06</v>
          </cell>
          <cell r="BS5089" t="str">
            <v>Visée 1</v>
          </cell>
          <cell r="BT5089">
            <v>1539.49</v>
          </cell>
          <cell r="BV5089" t="str">
            <v>GBU0101</v>
          </cell>
          <cell r="CB5089" t="str">
            <v>BU25</v>
          </cell>
          <cell r="CL5089" t="str">
            <v>ACC_KFI_COI</v>
          </cell>
          <cell r="CN5089" t="str">
            <v>EFF0102</v>
          </cell>
          <cell r="CP5089">
            <v>0</v>
          </cell>
          <cell r="CS5089" t="str">
            <v>GBU05</v>
          </cell>
        </row>
        <row r="5090">
          <cell r="BD5090" t="str">
            <v>GBU0101</v>
          </cell>
          <cell r="BF5090" t="str">
            <v>BU15</v>
          </cell>
          <cell r="BP5090" t="str">
            <v>ACC_KFI_EBITDA</v>
          </cell>
          <cell r="BR5090" t="str">
            <v>2020.12</v>
          </cell>
          <cell r="BS5090" t="str">
            <v>Actual</v>
          </cell>
          <cell r="BT5090">
            <v>8580.8799999999992</v>
          </cell>
          <cell r="BV5090" t="str">
            <v>GBU0101</v>
          </cell>
          <cell r="CB5090" t="str">
            <v>BU25</v>
          </cell>
          <cell r="CL5090" t="str">
            <v>ACC_KFI_COI</v>
          </cell>
          <cell r="CN5090" t="str">
            <v>EFF0105</v>
          </cell>
          <cell r="CP5090">
            <v>0.25</v>
          </cell>
          <cell r="CS5090" t="str">
            <v>GBU05</v>
          </cell>
        </row>
        <row r="5091">
          <cell r="BD5091" t="str">
            <v>GBU0101</v>
          </cell>
          <cell r="BF5091" t="str">
            <v>BU15</v>
          </cell>
          <cell r="BP5091" t="str">
            <v>ACC_KFI_EBITDA</v>
          </cell>
          <cell r="BR5091" t="str">
            <v>2020.12</v>
          </cell>
          <cell r="BS5091" t="str">
            <v>Visée 1</v>
          </cell>
          <cell r="BT5091">
            <v>3010.18</v>
          </cell>
          <cell r="BV5091" t="str">
            <v>GBU0101</v>
          </cell>
          <cell r="CB5091" t="str">
            <v>BU25</v>
          </cell>
          <cell r="CL5091" t="str">
            <v>ACC_KFI_COI</v>
          </cell>
          <cell r="CN5091" t="str">
            <v>EFF0109</v>
          </cell>
          <cell r="CP5091">
            <v>397.71</v>
          </cell>
          <cell r="CS5091" t="str">
            <v>GBU05</v>
          </cell>
        </row>
        <row r="5092">
          <cell r="BD5092" t="str">
            <v>GBU0101</v>
          </cell>
          <cell r="BF5092" t="str">
            <v>BU15</v>
          </cell>
          <cell r="BP5092" t="str">
            <v>ACC_KFI_EBITDA</v>
          </cell>
          <cell r="BR5092" t="str">
            <v>2021.06</v>
          </cell>
          <cell r="BS5092" t="str">
            <v>Actual</v>
          </cell>
          <cell r="BT5092">
            <v>3973.76</v>
          </cell>
          <cell r="BV5092" t="str">
            <v>GBU0101</v>
          </cell>
          <cell r="CB5092" t="str">
            <v>BU25</v>
          </cell>
          <cell r="CL5092" t="str">
            <v>ACC_KFI_EBITDA</v>
          </cell>
          <cell r="CN5092" t="str">
            <v>EFF0102</v>
          </cell>
          <cell r="CP5092">
            <v>0</v>
          </cell>
          <cell r="CS5092" t="str">
            <v>GBU05</v>
          </cell>
        </row>
        <row r="5093">
          <cell r="BD5093" t="str">
            <v>GBU0101</v>
          </cell>
          <cell r="BF5093" t="str">
            <v>BU15</v>
          </cell>
          <cell r="BP5093" t="str">
            <v>ACC_KFI_EBITDA</v>
          </cell>
          <cell r="BR5093" t="str">
            <v>2021.06</v>
          </cell>
          <cell r="BS5093" t="str">
            <v>Visée 1</v>
          </cell>
          <cell r="BT5093">
            <v>3158.2</v>
          </cell>
          <cell r="BV5093" t="str">
            <v>GBU0101</v>
          </cell>
          <cell r="CB5093" t="str">
            <v>BU25</v>
          </cell>
          <cell r="CL5093" t="str">
            <v>ACC_KFI_EBITDA</v>
          </cell>
          <cell r="CN5093" t="str">
            <v>EFF0105</v>
          </cell>
          <cell r="CP5093">
            <v>0.25</v>
          </cell>
          <cell r="CS5093" t="str">
            <v>GBU05</v>
          </cell>
        </row>
        <row r="5094">
          <cell r="BD5094" t="str">
            <v>GBU0101</v>
          </cell>
          <cell r="BF5094" t="str">
            <v>BU15</v>
          </cell>
          <cell r="BP5094" t="str">
            <v>ACC_KFI_COI</v>
          </cell>
          <cell r="BR5094" t="str">
            <v>2019.06</v>
          </cell>
          <cell r="BS5094" t="str">
            <v>Actual</v>
          </cell>
          <cell r="BT5094">
            <v>-1109.06</v>
          </cell>
          <cell r="BV5094" t="str">
            <v>GBU0101</v>
          </cell>
          <cell r="CB5094" t="str">
            <v>BU25</v>
          </cell>
          <cell r="CL5094" t="str">
            <v>ACC_KFI_EBITDA</v>
          </cell>
          <cell r="CN5094" t="str">
            <v>EFF0109</v>
          </cell>
          <cell r="CP5094">
            <v>397.71</v>
          </cell>
          <cell r="CS5094" t="str">
            <v>GBU05</v>
          </cell>
        </row>
        <row r="5095">
          <cell r="BD5095" t="str">
            <v>GBU0101</v>
          </cell>
          <cell r="BF5095" t="str">
            <v>BU15</v>
          </cell>
          <cell r="BP5095" t="str">
            <v>ACC_KFI_COI</v>
          </cell>
          <cell r="BR5095" t="str">
            <v>2019.06</v>
          </cell>
          <cell r="BS5095" t="str">
            <v>Visée 1</v>
          </cell>
          <cell r="BT5095">
            <v>-787.87</v>
          </cell>
          <cell r="BV5095" t="str">
            <v>GBU0101</v>
          </cell>
          <cell r="CB5095" t="str">
            <v>BU25</v>
          </cell>
          <cell r="CL5095" t="str">
            <v>ACC_KFI_COI</v>
          </cell>
          <cell r="CN5095" t="str">
            <v>EFF0105</v>
          </cell>
          <cell r="CS5095" t="str">
            <v>GBU05</v>
          </cell>
        </row>
        <row r="5096">
          <cell r="BD5096" t="str">
            <v>GBU0101</v>
          </cell>
          <cell r="BF5096" t="str">
            <v>BU15</v>
          </cell>
          <cell r="BP5096" t="str">
            <v>ACC_KFI_COI</v>
          </cell>
          <cell r="BR5096" t="str">
            <v>2020.06</v>
          </cell>
          <cell r="BS5096" t="str">
            <v>Actual</v>
          </cell>
          <cell r="BT5096">
            <v>5733.15</v>
          </cell>
          <cell r="BV5096" t="str">
            <v>GBU0101</v>
          </cell>
          <cell r="CB5096" t="str">
            <v>BU25</v>
          </cell>
          <cell r="CL5096" t="str">
            <v>ACC_KFI_COI</v>
          </cell>
          <cell r="CN5096" t="str">
            <v>EFF0109</v>
          </cell>
          <cell r="CP5096">
            <v>-11233</v>
          </cell>
          <cell r="CS5096" t="str">
            <v>GBU05</v>
          </cell>
        </row>
        <row r="5097">
          <cell r="BD5097" t="str">
            <v>GBU0101</v>
          </cell>
          <cell r="BF5097" t="str">
            <v>BU15</v>
          </cell>
          <cell r="BP5097" t="str">
            <v>ACC_KFI_COI</v>
          </cell>
          <cell r="BR5097" t="str">
            <v>2020.06</v>
          </cell>
          <cell r="BS5097" t="str">
            <v>Visée 1</v>
          </cell>
          <cell r="BT5097">
            <v>1539.49</v>
          </cell>
          <cell r="BV5097" t="str">
            <v>GBU0101</v>
          </cell>
          <cell r="CB5097" t="str">
            <v>BU25</v>
          </cell>
          <cell r="CL5097" t="str">
            <v>ACC_KFI_EBITDA</v>
          </cell>
          <cell r="CN5097" t="str">
            <v>EFF0105</v>
          </cell>
          <cell r="CS5097" t="str">
            <v>GBU05</v>
          </cell>
        </row>
        <row r="5098">
          <cell r="BD5098" t="str">
            <v>GBU0101</v>
          </cell>
          <cell r="BF5098" t="str">
            <v>BU15</v>
          </cell>
          <cell r="BP5098" t="str">
            <v>ACC_KFI_COI</v>
          </cell>
          <cell r="BR5098" t="str">
            <v>2020.12</v>
          </cell>
          <cell r="BS5098" t="str">
            <v>Actual</v>
          </cell>
          <cell r="BT5098">
            <v>8580.8799999999992</v>
          </cell>
          <cell r="BV5098" t="str">
            <v>GBU0101</v>
          </cell>
          <cell r="CB5098" t="str">
            <v>BU25</v>
          </cell>
          <cell r="CL5098" t="str">
            <v>ACC_KFI_EBITDA</v>
          </cell>
          <cell r="CN5098" t="str">
            <v>EFF0109</v>
          </cell>
          <cell r="CP5098">
            <v>-11233</v>
          </cell>
          <cell r="CS5098" t="str">
            <v>GBU05</v>
          </cell>
        </row>
        <row r="5099">
          <cell r="BD5099" t="str">
            <v>GBU0101</v>
          </cell>
          <cell r="BF5099" t="str">
            <v>BU15</v>
          </cell>
          <cell r="BP5099" t="str">
            <v>ACC_KFI_COI</v>
          </cell>
          <cell r="BR5099" t="str">
            <v>2020.12</v>
          </cell>
          <cell r="BS5099" t="str">
            <v>Visée 1</v>
          </cell>
          <cell r="BT5099">
            <v>3010.18</v>
          </cell>
          <cell r="BV5099" t="str">
            <v>GBU0101</v>
          </cell>
          <cell r="CB5099" t="str">
            <v>BU25</v>
          </cell>
          <cell r="CL5099" t="str">
            <v>ACC_KFI_COI</v>
          </cell>
          <cell r="CN5099" t="str">
            <v>EFF0105</v>
          </cell>
          <cell r="CP5099">
            <v>0</v>
          </cell>
          <cell r="CS5099" t="str">
            <v>GBU05</v>
          </cell>
        </row>
        <row r="5100">
          <cell r="BD5100" t="str">
            <v>GBU0101</v>
          </cell>
          <cell r="BF5100" t="str">
            <v>BU15</v>
          </cell>
          <cell r="BP5100" t="str">
            <v>ACC_KFI_COI</v>
          </cell>
          <cell r="BR5100" t="str">
            <v>2021.06</v>
          </cell>
          <cell r="BS5100" t="str">
            <v>Actual</v>
          </cell>
          <cell r="BT5100">
            <v>3973.76</v>
          </cell>
          <cell r="BV5100" t="str">
            <v>GBU0101</v>
          </cell>
          <cell r="CB5100" t="str">
            <v>BU25</v>
          </cell>
          <cell r="CL5100" t="str">
            <v>ACC_KFI_COI</v>
          </cell>
          <cell r="CN5100" t="str">
            <v>EFF0109</v>
          </cell>
          <cell r="CP5100">
            <v>-17</v>
          </cell>
          <cell r="CS5100" t="str">
            <v>GBU05</v>
          </cell>
        </row>
        <row r="5101">
          <cell r="BD5101" t="str">
            <v>GBU0101</v>
          </cell>
          <cell r="BF5101" t="str">
            <v>BU15</v>
          </cell>
          <cell r="BP5101" t="str">
            <v>ACC_KFI_COI</v>
          </cell>
          <cell r="BR5101" t="str">
            <v>2021.06</v>
          </cell>
          <cell r="BS5101" t="str">
            <v>Visée 1</v>
          </cell>
          <cell r="BT5101">
            <v>3158.2</v>
          </cell>
          <cell r="BV5101" t="str">
            <v>GBU0101</v>
          </cell>
          <cell r="CB5101" t="str">
            <v>BU25</v>
          </cell>
          <cell r="CL5101" t="str">
            <v>ACC_KFI_EBITDA</v>
          </cell>
          <cell r="CN5101" t="str">
            <v>EFF0105</v>
          </cell>
          <cell r="CP5101">
            <v>0</v>
          </cell>
          <cell r="CS5101" t="str">
            <v>GBU05</v>
          </cell>
        </row>
        <row r="5102">
          <cell r="BD5102" t="str">
            <v>GBU0101</v>
          </cell>
          <cell r="BF5102" t="str">
            <v>BU15</v>
          </cell>
          <cell r="BP5102" t="str">
            <v>ACC_KFI_ASS_REC</v>
          </cell>
          <cell r="BR5102" t="str">
            <v>2019.06</v>
          </cell>
          <cell r="BS5102" t="str">
            <v>Actual</v>
          </cell>
          <cell r="BT5102">
            <v>-1109.06</v>
          </cell>
          <cell r="BV5102" t="str">
            <v>GBU0101</v>
          </cell>
          <cell r="CB5102" t="str">
            <v>BU25</v>
          </cell>
          <cell r="CL5102" t="str">
            <v>ACC_KFI_EBITDA</v>
          </cell>
          <cell r="CN5102" t="str">
            <v>EFF0109</v>
          </cell>
          <cell r="CP5102">
            <v>-17</v>
          </cell>
          <cell r="CS5102" t="str">
            <v>GBU05</v>
          </cell>
        </row>
        <row r="5103">
          <cell r="BD5103" t="str">
            <v>GBU0101</v>
          </cell>
          <cell r="BF5103" t="str">
            <v>BU15</v>
          </cell>
          <cell r="BP5103" t="str">
            <v>ACC_KFI_ASS_REC</v>
          </cell>
          <cell r="BR5103" t="str">
            <v>2019.06</v>
          </cell>
          <cell r="BS5103" t="str">
            <v>Visée 1</v>
          </cell>
          <cell r="BT5103">
            <v>-659.62</v>
          </cell>
          <cell r="BV5103" t="str">
            <v>GBU0101</v>
          </cell>
          <cell r="CB5103" t="str">
            <v>BU25</v>
          </cell>
          <cell r="CL5103" t="str">
            <v>ACC_KFI_COI</v>
          </cell>
          <cell r="CN5103" t="str">
            <v>EFF0105</v>
          </cell>
          <cell r="CS5103" t="str">
            <v>GBU05</v>
          </cell>
        </row>
        <row r="5104">
          <cell r="BD5104" t="str">
            <v>GBU0101</v>
          </cell>
          <cell r="BF5104" t="str">
            <v>BU15</v>
          </cell>
          <cell r="BP5104" t="str">
            <v>ACC_KFI_ASS_REC</v>
          </cell>
          <cell r="BR5104" t="str">
            <v>2020.06</v>
          </cell>
          <cell r="BS5104" t="str">
            <v>Actual</v>
          </cell>
          <cell r="BT5104">
            <v>5733.15</v>
          </cell>
          <cell r="BV5104" t="str">
            <v>GBU0101</v>
          </cell>
          <cell r="CB5104" t="str">
            <v>BU25</v>
          </cell>
          <cell r="CL5104" t="str">
            <v>ACC_KFI_COI</v>
          </cell>
          <cell r="CN5104" t="str">
            <v>EFF0109</v>
          </cell>
          <cell r="CP5104">
            <v>0</v>
          </cell>
          <cell r="CS5104" t="str">
            <v>GBU05</v>
          </cell>
        </row>
        <row r="5105">
          <cell r="BD5105" t="str">
            <v>GBU0101</v>
          </cell>
          <cell r="BF5105" t="str">
            <v>BU15</v>
          </cell>
          <cell r="BP5105" t="str">
            <v>ACC_KFI_ASS_REC</v>
          </cell>
          <cell r="BR5105" t="str">
            <v>2020.06</v>
          </cell>
          <cell r="BS5105" t="str">
            <v>Visée 1</v>
          </cell>
          <cell r="BT5105">
            <v>3995.44</v>
          </cell>
          <cell r="BV5105" t="str">
            <v>GBU0101</v>
          </cell>
          <cell r="CB5105" t="str">
            <v>BU25</v>
          </cell>
          <cell r="CL5105" t="str">
            <v>ACC_KFI_EBITDA</v>
          </cell>
          <cell r="CN5105" t="str">
            <v>EFF0105</v>
          </cell>
          <cell r="CS5105" t="str">
            <v>GBU05</v>
          </cell>
        </row>
        <row r="5106">
          <cell r="BD5106" t="str">
            <v>GBU0101</v>
          </cell>
          <cell r="BF5106" t="str">
            <v>BU15</v>
          </cell>
          <cell r="BP5106" t="str">
            <v>ACC_KFI_ASS_REC</v>
          </cell>
          <cell r="BR5106" t="str">
            <v>2020.12</v>
          </cell>
          <cell r="BS5106" t="str">
            <v>Actual</v>
          </cell>
          <cell r="BT5106">
            <v>8580.8799999999992</v>
          </cell>
          <cell r="BV5106" t="str">
            <v>GBU0101</v>
          </cell>
          <cell r="CB5106" t="str">
            <v>BU25</v>
          </cell>
          <cell r="CL5106" t="str">
            <v>ACC_KFI_EBITDA</v>
          </cell>
          <cell r="CN5106" t="str">
            <v>EFF0109</v>
          </cell>
          <cell r="CP5106">
            <v>0</v>
          </cell>
          <cell r="CS5106" t="str">
            <v>GBU05</v>
          </cell>
        </row>
        <row r="5107">
          <cell r="BD5107" t="str">
            <v>GBU0101</v>
          </cell>
          <cell r="BF5107" t="str">
            <v>BU15</v>
          </cell>
          <cell r="BP5107" t="str">
            <v>ACC_KFI_ASS_REC</v>
          </cell>
          <cell r="BR5107" t="str">
            <v>2020.12</v>
          </cell>
          <cell r="BS5107" t="str">
            <v>Visée 1</v>
          </cell>
          <cell r="BT5107">
            <v>9193.09</v>
          </cell>
          <cell r="BV5107" t="str">
            <v>GBU0101</v>
          </cell>
          <cell r="CB5107" t="str">
            <v>BU25</v>
          </cell>
          <cell r="CL5107" t="str">
            <v>ACC_KFI_COI</v>
          </cell>
          <cell r="CN5107" t="str">
            <v>EFF0105</v>
          </cell>
          <cell r="CP5107">
            <v>0</v>
          </cell>
          <cell r="CS5107" t="str">
            <v>GBU05</v>
          </cell>
        </row>
        <row r="5108">
          <cell r="BD5108" t="str">
            <v>GBU0101</v>
          </cell>
          <cell r="BF5108" t="str">
            <v>BU15</v>
          </cell>
          <cell r="BP5108" t="str">
            <v>ACC_KFI_ASS_REC</v>
          </cell>
          <cell r="BR5108" t="str">
            <v>2021.06</v>
          </cell>
          <cell r="BS5108" t="str">
            <v>Actual</v>
          </cell>
          <cell r="BT5108">
            <v>3973.76</v>
          </cell>
          <cell r="BV5108" t="str">
            <v>GBU0101</v>
          </cell>
          <cell r="CB5108" t="str">
            <v>BU25</v>
          </cell>
          <cell r="CL5108" t="str">
            <v>ACC_KFI_COI</v>
          </cell>
          <cell r="CN5108" t="str">
            <v>EFF0109</v>
          </cell>
          <cell r="CP5108">
            <v>5130</v>
          </cell>
          <cell r="CS5108" t="str">
            <v>GBU05</v>
          </cell>
        </row>
        <row r="5109">
          <cell r="BD5109" t="str">
            <v>GBU0101</v>
          </cell>
          <cell r="BF5109" t="str">
            <v>BU15</v>
          </cell>
          <cell r="BP5109" t="str">
            <v>ACC_KFI_ASS_REC</v>
          </cell>
          <cell r="BR5109" t="str">
            <v>2021.06</v>
          </cell>
          <cell r="BS5109" t="str">
            <v>Visée 1</v>
          </cell>
          <cell r="BT5109">
            <v>3574.43</v>
          </cell>
          <cell r="BV5109" t="str">
            <v>GBU0101</v>
          </cell>
          <cell r="CB5109" t="str">
            <v>BU25</v>
          </cell>
          <cell r="CL5109" t="str">
            <v>ACC_KFI_EBITDA</v>
          </cell>
          <cell r="CN5109" t="str">
            <v>EFF0105</v>
          </cell>
          <cell r="CP5109">
            <v>0</v>
          </cell>
          <cell r="CS5109" t="str">
            <v>GBU05</v>
          </cell>
        </row>
        <row r="5110">
          <cell r="BD5110" t="str">
            <v>GBU0101</v>
          </cell>
          <cell r="BF5110" t="str">
            <v>BU15</v>
          </cell>
          <cell r="BP5110" t="str">
            <v>ACC_KFI_+GTHCPXDBSO</v>
          </cell>
          <cell r="BR5110" t="str">
            <v>2019.06</v>
          </cell>
          <cell r="BS5110" t="str">
            <v>Visée 1</v>
          </cell>
          <cell r="BT5110">
            <v>875.78</v>
          </cell>
          <cell r="BV5110" t="str">
            <v>GBU0101</v>
          </cell>
          <cell r="CB5110" t="str">
            <v>BU25</v>
          </cell>
          <cell r="CL5110" t="str">
            <v>ACC_KFI_EBITDA</v>
          </cell>
          <cell r="CN5110" t="str">
            <v>EFF0109</v>
          </cell>
          <cell r="CP5110">
            <v>5130</v>
          </cell>
          <cell r="CS5110" t="str">
            <v>GBU05</v>
          </cell>
        </row>
        <row r="5111">
          <cell r="BD5111" t="str">
            <v>GBU0101</v>
          </cell>
          <cell r="BF5111" t="str">
            <v>BU15</v>
          </cell>
          <cell r="BP5111" t="str">
            <v>ACC_KFI_+GTHCPXDBSO</v>
          </cell>
          <cell r="BR5111" t="str">
            <v>2020.06</v>
          </cell>
          <cell r="BS5111" t="str">
            <v>Actual</v>
          </cell>
          <cell r="BT5111">
            <v>102.9</v>
          </cell>
          <cell r="BV5111" t="str">
            <v>GBU0101</v>
          </cell>
          <cell r="CB5111" t="str">
            <v>BU25</v>
          </cell>
          <cell r="CL5111" t="str">
            <v>ACC_KFI_COI</v>
          </cell>
          <cell r="CN5111" t="str">
            <v>EFF0105</v>
          </cell>
          <cell r="CP5111">
            <v>0</v>
          </cell>
          <cell r="CS5111" t="str">
            <v>GBU05</v>
          </cell>
        </row>
        <row r="5112">
          <cell r="BD5112" t="str">
            <v>GBU0101</v>
          </cell>
          <cell r="BF5112" t="str">
            <v>BU15</v>
          </cell>
          <cell r="BP5112" t="str">
            <v>ACC_KFI_+GTHCPXDBSO</v>
          </cell>
          <cell r="BR5112" t="str">
            <v>2020.06</v>
          </cell>
          <cell r="BS5112" t="str">
            <v>Visée 1</v>
          </cell>
          <cell r="BT5112">
            <v>963.5</v>
          </cell>
          <cell r="BV5112" t="str">
            <v>GBU0101</v>
          </cell>
          <cell r="CB5112" t="str">
            <v>BU25</v>
          </cell>
          <cell r="CL5112" t="str">
            <v>ACC_KFI_COI</v>
          </cell>
          <cell r="CN5112" t="str">
            <v>EFF0109</v>
          </cell>
          <cell r="CP5112">
            <v>-1756.97</v>
          </cell>
          <cell r="CS5112" t="str">
            <v>GBU05</v>
          </cell>
        </row>
        <row r="5113">
          <cell r="BD5113" t="str">
            <v>GBU0101</v>
          </cell>
          <cell r="BF5113" t="str">
            <v>BU15</v>
          </cell>
          <cell r="BP5113" t="str">
            <v>ACC_KFI_+GTHCPXDBSO</v>
          </cell>
          <cell r="BR5113" t="str">
            <v>2020.12</v>
          </cell>
          <cell r="BS5113" t="str">
            <v>Actual</v>
          </cell>
          <cell r="BT5113">
            <v>317.45999999999998</v>
          </cell>
          <cell r="BV5113" t="str">
            <v>GBU0101</v>
          </cell>
          <cell r="CB5113" t="str">
            <v>BU25</v>
          </cell>
          <cell r="CL5113" t="str">
            <v>ACC_KFI_EBITDA</v>
          </cell>
          <cell r="CN5113" t="str">
            <v>EFF0105</v>
          </cell>
          <cell r="CP5113">
            <v>0</v>
          </cell>
          <cell r="CS5113" t="str">
            <v>GBU05</v>
          </cell>
        </row>
        <row r="5114">
          <cell r="BD5114" t="str">
            <v>GBU0101</v>
          </cell>
          <cell r="BF5114" t="str">
            <v>BU15</v>
          </cell>
          <cell r="BP5114" t="str">
            <v>ACC_KFI_+GTHCPXDBSO</v>
          </cell>
          <cell r="BR5114" t="str">
            <v>2020.12</v>
          </cell>
          <cell r="BS5114" t="str">
            <v>Visée 1</v>
          </cell>
          <cell r="BT5114">
            <v>1755.83</v>
          </cell>
          <cell r="BV5114" t="str">
            <v>GBU0101</v>
          </cell>
          <cell r="CB5114" t="str">
            <v>BU25</v>
          </cell>
          <cell r="CL5114" t="str">
            <v>ACC_KFI_EBITDA</v>
          </cell>
          <cell r="CN5114" t="str">
            <v>EFF0109</v>
          </cell>
          <cell r="CP5114">
            <v>-1756.97</v>
          </cell>
          <cell r="CS5114" t="str">
            <v>GBU05</v>
          </cell>
        </row>
        <row r="5115">
          <cell r="BD5115" t="str">
            <v>GBU0101</v>
          </cell>
          <cell r="BF5115" t="str">
            <v>BU15</v>
          </cell>
          <cell r="BP5115" t="str">
            <v>ACC_KFI_+GTHCPXDBSO</v>
          </cell>
          <cell r="BR5115" t="str">
            <v>2021.06</v>
          </cell>
          <cell r="BS5115" t="str">
            <v>Actual</v>
          </cell>
          <cell r="BT5115">
            <v>-13305.08</v>
          </cell>
          <cell r="BV5115" t="str">
            <v>GBU0101</v>
          </cell>
          <cell r="CB5115" t="str">
            <v>BU25</v>
          </cell>
          <cell r="CL5115" t="str">
            <v>ACC_KFI_TO</v>
          </cell>
          <cell r="CN5115" t="str">
            <v>EFF0105</v>
          </cell>
          <cell r="CS5115" t="str">
            <v>GBU05</v>
          </cell>
        </row>
        <row r="5116">
          <cell r="BD5116" t="str">
            <v>GBU0101</v>
          </cell>
          <cell r="BF5116" t="str">
            <v>BU15</v>
          </cell>
          <cell r="BP5116" t="str">
            <v>ACC_KFI_+GTHCPXDBSO</v>
          </cell>
          <cell r="BR5116" t="str">
            <v>2021.06</v>
          </cell>
          <cell r="BS5116" t="str">
            <v>Visée 1</v>
          </cell>
          <cell r="BT5116">
            <v>-16249.04</v>
          </cell>
          <cell r="BV5116" t="str">
            <v>GBU0101</v>
          </cell>
          <cell r="CB5116" t="str">
            <v>BU25</v>
          </cell>
          <cell r="CL5116" t="str">
            <v>ACC_KFI_TO</v>
          </cell>
          <cell r="CN5116" t="str">
            <v>EFF0109</v>
          </cell>
          <cell r="CP5116">
            <v>64</v>
          </cell>
          <cell r="CS5116" t="str">
            <v>GBU05</v>
          </cell>
        </row>
        <row r="5117">
          <cell r="BD5117" t="str">
            <v>GBU0101</v>
          </cell>
          <cell r="BF5117" t="str">
            <v>BU15</v>
          </cell>
          <cell r="BP5117" t="str">
            <v>ACC_KFI_+GSSCPXDBSO</v>
          </cell>
          <cell r="BR5117" t="str">
            <v>2019.06</v>
          </cell>
          <cell r="BS5117" t="str">
            <v>Visée 1</v>
          </cell>
          <cell r="BT5117">
            <v>875.78</v>
          </cell>
          <cell r="BV5117" t="str">
            <v>GBU0101</v>
          </cell>
          <cell r="CB5117" t="str">
            <v>BU02</v>
          </cell>
          <cell r="CL5117" t="str">
            <v>ACC_KFI_COI</v>
          </cell>
          <cell r="CN5117" t="str">
            <v>EFF0102</v>
          </cell>
          <cell r="CP5117">
            <v>-86</v>
          </cell>
          <cell r="CS5117" t="str">
            <v>GBUBRIGHT</v>
          </cell>
        </row>
        <row r="5118">
          <cell r="BD5118" t="str">
            <v>GBU0101</v>
          </cell>
          <cell r="BF5118" t="str">
            <v>BU15</v>
          </cell>
          <cell r="BP5118" t="str">
            <v>ACC_KFI_+GSSCPXDBSO</v>
          </cell>
          <cell r="BR5118" t="str">
            <v>2020.06</v>
          </cell>
          <cell r="BS5118" t="str">
            <v>Actual</v>
          </cell>
          <cell r="BT5118">
            <v>102.9</v>
          </cell>
          <cell r="BV5118" t="str">
            <v>GBU0101</v>
          </cell>
          <cell r="CB5118" t="str">
            <v>BU02</v>
          </cell>
          <cell r="CL5118" t="str">
            <v>ACC_KFI_COI</v>
          </cell>
          <cell r="CN5118" t="str">
            <v>EFF0105</v>
          </cell>
          <cell r="CP5118">
            <v>-108.00004</v>
          </cell>
          <cell r="CS5118" t="str">
            <v>GBUBRIGHT</v>
          </cell>
        </row>
        <row r="5119">
          <cell r="BD5119" t="str">
            <v>GBU0101</v>
          </cell>
          <cell r="BF5119" t="str">
            <v>BU15</v>
          </cell>
          <cell r="BP5119" t="str">
            <v>ACC_KFI_+GSSCPXDBSO</v>
          </cell>
          <cell r="BR5119" t="str">
            <v>2020.06</v>
          </cell>
          <cell r="BS5119" t="str">
            <v>Visée 1</v>
          </cell>
          <cell r="BT5119">
            <v>963.5</v>
          </cell>
          <cell r="BV5119" t="str">
            <v>GBU0101</v>
          </cell>
          <cell r="CB5119" t="str">
            <v>BU02</v>
          </cell>
          <cell r="CL5119" t="str">
            <v>ACC_KFI_COI</v>
          </cell>
          <cell r="CN5119" t="str">
            <v>EFF0109</v>
          </cell>
          <cell r="CP5119">
            <v>67172.000039999999</v>
          </cell>
          <cell r="CS5119" t="str">
            <v>GBUBRIGHT</v>
          </cell>
        </row>
        <row r="5120">
          <cell r="BD5120" t="str">
            <v>GBU0101</v>
          </cell>
          <cell r="BF5120" t="str">
            <v>BU15</v>
          </cell>
          <cell r="BP5120" t="str">
            <v>ACC_KFI_+GSSCPXDBSO</v>
          </cell>
          <cell r="BR5120" t="str">
            <v>2020.12</v>
          </cell>
          <cell r="BS5120" t="str">
            <v>Actual</v>
          </cell>
          <cell r="BT5120">
            <v>317.45999999999998</v>
          </cell>
          <cell r="BV5120" t="str">
            <v>GBU0101</v>
          </cell>
          <cell r="CB5120" t="str">
            <v>BU02</v>
          </cell>
          <cell r="CL5120" t="str">
            <v>ACC_KFI_EBITDA</v>
          </cell>
          <cell r="CN5120" t="str">
            <v>EFF0102</v>
          </cell>
          <cell r="CP5120">
            <v>-71</v>
          </cell>
          <cell r="CS5120" t="str">
            <v>GBUBRIGHT</v>
          </cell>
        </row>
        <row r="5121">
          <cell r="BD5121" t="str">
            <v>GBU0101</v>
          </cell>
          <cell r="BF5121" t="str">
            <v>BU15</v>
          </cell>
          <cell r="BP5121" t="str">
            <v>ACC_KFI_+GSSCPXDBSO</v>
          </cell>
          <cell r="BR5121" t="str">
            <v>2020.12</v>
          </cell>
          <cell r="BS5121" t="str">
            <v>Visée 1</v>
          </cell>
          <cell r="BT5121">
            <v>1755.39</v>
          </cell>
          <cell r="BV5121" t="str">
            <v>GBU0101</v>
          </cell>
          <cell r="CB5121" t="str">
            <v>BU02</v>
          </cell>
          <cell r="CL5121" t="str">
            <v>ACC_KFI_EBITDA</v>
          </cell>
          <cell r="CN5121" t="str">
            <v>EFF0105</v>
          </cell>
          <cell r="CP5121">
            <v>-14.62002</v>
          </cell>
          <cell r="CS5121" t="str">
            <v>GBUBRIGHT</v>
          </cell>
        </row>
        <row r="5122">
          <cell r="BD5122" t="str">
            <v>GBU0101</v>
          </cell>
          <cell r="BF5122" t="str">
            <v>BU15</v>
          </cell>
          <cell r="BP5122" t="str">
            <v>ACC_KFI_+GSSCPXDBSO</v>
          </cell>
          <cell r="BR5122" t="str">
            <v>2021.06</v>
          </cell>
          <cell r="BS5122" t="str">
            <v>Actual</v>
          </cell>
          <cell r="BT5122">
            <v>-13305.08</v>
          </cell>
          <cell r="BV5122" t="str">
            <v>GBU0101</v>
          </cell>
          <cell r="CB5122" t="str">
            <v>BU02</v>
          </cell>
          <cell r="CL5122" t="str">
            <v>ACC_KFI_EBITDA</v>
          </cell>
          <cell r="CN5122" t="str">
            <v>EFF0109</v>
          </cell>
          <cell r="CP5122">
            <v>70937.260020000002</v>
          </cell>
          <cell r="CS5122" t="str">
            <v>GBUBRIGHT</v>
          </cell>
        </row>
        <row r="5123">
          <cell r="BD5123" t="str">
            <v>GBU0101</v>
          </cell>
          <cell r="BF5123" t="str">
            <v>BU15</v>
          </cell>
          <cell r="BP5123" t="str">
            <v>ACC_KFI_+GSSCPXDBSO</v>
          </cell>
          <cell r="BR5123" t="str">
            <v>2021.06</v>
          </cell>
          <cell r="BS5123" t="str">
            <v>Visée 1</v>
          </cell>
          <cell r="BT5123">
            <v>-16249.04</v>
          </cell>
          <cell r="BV5123" t="str">
            <v>GBU0101</v>
          </cell>
          <cell r="CB5123" t="str">
            <v>BU02</v>
          </cell>
          <cell r="CL5123" t="str">
            <v>ACC_KFI_TO</v>
          </cell>
          <cell r="CN5123" t="str">
            <v>EFF0102</v>
          </cell>
          <cell r="CP5123">
            <v>315.94</v>
          </cell>
          <cell r="CS5123" t="str">
            <v>GBUBRIGHT</v>
          </cell>
        </row>
        <row r="5124">
          <cell r="BD5124" t="str">
            <v>GBU0101</v>
          </cell>
          <cell r="BF5124" t="str">
            <v>BU15</v>
          </cell>
          <cell r="BP5124" t="str">
            <v>ACC_KFI_EBITDA</v>
          </cell>
          <cell r="BR5124" t="str">
            <v>2019.06</v>
          </cell>
          <cell r="BS5124" t="str">
            <v>Actual</v>
          </cell>
          <cell r="BT5124">
            <v>-1443.13</v>
          </cell>
          <cell r="BV5124" t="str">
            <v>GBU0101</v>
          </cell>
          <cell r="CB5124" t="str">
            <v>BU02</v>
          </cell>
          <cell r="CL5124" t="str">
            <v>ACC_KFI_TO</v>
          </cell>
          <cell r="CN5124" t="str">
            <v>EFF0105</v>
          </cell>
          <cell r="CP5124">
            <v>839.91998000000001</v>
          </cell>
          <cell r="CS5124" t="str">
            <v>GBUBRIGHT</v>
          </cell>
        </row>
        <row r="5125">
          <cell r="BD5125" t="str">
            <v>GBU0101</v>
          </cell>
          <cell r="BF5125" t="str">
            <v>BU15</v>
          </cell>
          <cell r="BP5125" t="str">
            <v>ACC_KFI_EBITDA</v>
          </cell>
          <cell r="BR5125" t="str">
            <v>2019.06</v>
          </cell>
          <cell r="BS5125" t="str">
            <v>Visée 1</v>
          </cell>
          <cell r="BT5125">
            <v>-1216.96</v>
          </cell>
          <cell r="BV5125" t="str">
            <v>GBU0101</v>
          </cell>
          <cell r="CB5125" t="str">
            <v>BU02</v>
          </cell>
          <cell r="CL5125" t="str">
            <v>ACC_KFI_TO</v>
          </cell>
          <cell r="CN5125" t="str">
            <v>EFF0109</v>
          </cell>
          <cell r="CP5125">
            <v>255716.86001999999</v>
          </cell>
          <cell r="CS5125" t="str">
            <v>GBUBRIGHT</v>
          </cell>
        </row>
        <row r="5126">
          <cell r="BD5126" t="str">
            <v>GBU0101</v>
          </cell>
          <cell r="BF5126" t="str">
            <v>BU15</v>
          </cell>
          <cell r="BP5126" t="str">
            <v>ACC_KFI_EBITDA</v>
          </cell>
          <cell r="BR5126" t="str">
            <v>2020.06</v>
          </cell>
          <cell r="BS5126" t="str">
            <v>Actual</v>
          </cell>
          <cell r="BT5126">
            <v>-42.74</v>
          </cell>
          <cell r="BV5126" t="str">
            <v>GBU0101</v>
          </cell>
          <cell r="CB5126" t="str">
            <v>BU02</v>
          </cell>
          <cell r="CL5126" t="str">
            <v>ACC_KFI_COI</v>
          </cell>
          <cell r="CN5126" t="str">
            <v>EFF0105</v>
          </cell>
          <cell r="CP5126">
            <v>0</v>
          </cell>
          <cell r="CS5126" t="str">
            <v>GBUBRIGHT</v>
          </cell>
        </row>
        <row r="5127">
          <cell r="BD5127" t="str">
            <v>GBU0101</v>
          </cell>
          <cell r="BF5127" t="str">
            <v>BU15</v>
          </cell>
          <cell r="BP5127" t="str">
            <v>ACC_KFI_EBITDA</v>
          </cell>
          <cell r="BR5127" t="str">
            <v>2020.06</v>
          </cell>
          <cell r="BS5127" t="str">
            <v>Visée 1</v>
          </cell>
          <cell r="BT5127">
            <v>-1843.01</v>
          </cell>
          <cell r="BV5127" t="str">
            <v>GBU0101</v>
          </cell>
          <cell r="CB5127" t="str">
            <v>BU02</v>
          </cell>
          <cell r="CL5127" t="str">
            <v>ACC_KFI_COI</v>
          </cell>
          <cell r="CN5127" t="str">
            <v>EFF0109</v>
          </cell>
          <cell r="CP5127">
            <v>0</v>
          </cell>
          <cell r="CS5127" t="str">
            <v>GBUBRIGHT</v>
          </cell>
        </row>
        <row r="5128">
          <cell r="BD5128" t="str">
            <v>GBU0101</v>
          </cell>
          <cell r="BF5128" t="str">
            <v>BU15</v>
          </cell>
          <cell r="BP5128" t="str">
            <v>ACC_KFI_EBITDA</v>
          </cell>
          <cell r="BR5128" t="str">
            <v>2020.12</v>
          </cell>
          <cell r="BS5128" t="str">
            <v>Actual</v>
          </cell>
          <cell r="BT5128">
            <v>-661.99</v>
          </cell>
          <cell r="BV5128" t="str">
            <v>GBU0101</v>
          </cell>
          <cell r="CB5128" t="str">
            <v>BU02</v>
          </cell>
          <cell r="CL5128" t="str">
            <v>ACC_KFI_EBITDA</v>
          </cell>
          <cell r="CN5128" t="str">
            <v>EFF0105</v>
          </cell>
          <cell r="CP5128">
            <v>0</v>
          </cell>
          <cell r="CS5128" t="str">
            <v>GBUBRIGHT</v>
          </cell>
        </row>
        <row r="5129">
          <cell r="BD5129" t="str">
            <v>GBU0101</v>
          </cell>
          <cell r="BF5129" t="str">
            <v>BU15</v>
          </cell>
          <cell r="BP5129" t="str">
            <v>ACC_KFI_EBITDA</v>
          </cell>
          <cell r="BR5129" t="str">
            <v>2020.12</v>
          </cell>
          <cell r="BS5129" t="str">
            <v>Visée 1</v>
          </cell>
          <cell r="BT5129">
            <v>-3688.62</v>
          </cell>
          <cell r="BV5129" t="str">
            <v>GBU0101</v>
          </cell>
          <cell r="CB5129" t="str">
            <v>BU02</v>
          </cell>
          <cell r="CL5129" t="str">
            <v>ACC_KFI_EBITDA</v>
          </cell>
          <cell r="CN5129" t="str">
            <v>EFF0109</v>
          </cell>
          <cell r="CP5129">
            <v>0</v>
          </cell>
          <cell r="CS5129" t="str">
            <v>GBUBRIGHT</v>
          </cell>
        </row>
        <row r="5130">
          <cell r="BD5130" t="str">
            <v>GBU0101</v>
          </cell>
          <cell r="BF5130" t="str">
            <v>BU15</v>
          </cell>
          <cell r="BP5130" t="str">
            <v>ACC_KFI_EBITDA</v>
          </cell>
          <cell r="BR5130" t="str">
            <v>2021.06</v>
          </cell>
          <cell r="BS5130" t="str">
            <v>Actual</v>
          </cell>
          <cell r="BT5130">
            <v>2569.9499999999998</v>
          </cell>
          <cell r="BV5130" t="str">
            <v>GBU0101</v>
          </cell>
          <cell r="CB5130" t="str">
            <v>BU02</v>
          </cell>
          <cell r="CL5130" t="str">
            <v>ACC_KFI_TO</v>
          </cell>
          <cell r="CN5130" t="str">
            <v>EFF0105</v>
          </cell>
          <cell r="CP5130">
            <v>0</v>
          </cell>
          <cell r="CS5130" t="str">
            <v>GBUBRIGHT</v>
          </cell>
        </row>
        <row r="5131">
          <cell r="BD5131" t="str">
            <v>GBU0101</v>
          </cell>
          <cell r="BF5131" t="str">
            <v>BU15</v>
          </cell>
          <cell r="BP5131" t="str">
            <v>ACC_KFI_EBITDA</v>
          </cell>
          <cell r="BR5131" t="str">
            <v>2021.06</v>
          </cell>
          <cell r="BS5131" t="str">
            <v>Visée 1</v>
          </cell>
          <cell r="BT5131">
            <v>2582.15</v>
          </cell>
          <cell r="BV5131" t="str">
            <v>GBU0101</v>
          </cell>
          <cell r="CB5131" t="str">
            <v>BU02</v>
          </cell>
          <cell r="CL5131" t="str">
            <v>ACC_KFI_TO</v>
          </cell>
          <cell r="CN5131" t="str">
            <v>EFF0109</v>
          </cell>
          <cell r="CP5131">
            <v>0</v>
          </cell>
          <cell r="CS5131" t="str">
            <v>GBUBRIGHT</v>
          </cell>
        </row>
        <row r="5132">
          <cell r="BD5132" t="str">
            <v>GBU0101</v>
          </cell>
          <cell r="BF5132" t="str">
            <v>BU15</v>
          </cell>
          <cell r="BP5132" t="str">
            <v>ACC_KFI_COI</v>
          </cell>
          <cell r="BR5132" t="str">
            <v>2019.06</v>
          </cell>
          <cell r="BS5132" t="str">
            <v>Actual</v>
          </cell>
          <cell r="BT5132">
            <v>-1443.13</v>
          </cell>
          <cell r="BV5132" t="str">
            <v>GBU0101</v>
          </cell>
          <cell r="CB5132" t="str">
            <v>BU02</v>
          </cell>
          <cell r="CL5132" t="str">
            <v>ACC_KFI_COI</v>
          </cell>
          <cell r="CN5132" t="str">
            <v>EFF0105</v>
          </cell>
          <cell r="CP5132">
            <v>0</v>
          </cell>
          <cell r="CS5132" t="str">
            <v>GBUBRIGHT</v>
          </cell>
        </row>
        <row r="5133">
          <cell r="BD5133" t="str">
            <v>GBU0101</v>
          </cell>
          <cell r="BF5133" t="str">
            <v>BU15</v>
          </cell>
          <cell r="BP5133" t="str">
            <v>ACC_KFI_COI</v>
          </cell>
          <cell r="BR5133" t="str">
            <v>2019.06</v>
          </cell>
          <cell r="BS5133" t="str">
            <v>Visée 1</v>
          </cell>
          <cell r="BT5133">
            <v>-1216.96</v>
          </cell>
          <cell r="BV5133" t="str">
            <v>GBU0101</v>
          </cell>
          <cell r="CB5133" t="str">
            <v>BU02</v>
          </cell>
          <cell r="CL5133" t="str">
            <v>ACC_KFI_COI</v>
          </cell>
          <cell r="CN5133" t="str">
            <v>EFF0109</v>
          </cell>
          <cell r="CP5133">
            <v>0</v>
          </cell>
          <cell r="CS5133" t="str">
            <v>GBUBRIGHT</v>
          </cell>
        </row>
        <row r="5134">
          <cell r="BD5134" t="str">
            <v>GBU0101</v>
          </cell>
          <cell r="BF5134" t="str">
            <v>BU15</v>
          </cell>
          <cell r="BP5134" t="str">
            <v>ACC_KFI_COI</v>
          </cell>
          <cell r="BR5134" t="str">
            <v>2020.06</v>
          </cell>
          <cell r="BS5134" t="str">
            <v>Actual</v>
          </cell>
          <cell r="BT5134">
            <v>-42.74</v>
          </cell>
          <cell r="BV5134" t="str">
            <v>GBU0101</v>
          </cell>
          <cell r="CB5134" t="str">
            <v>BU02</v>
          </cell>
          <cell r="CL5134" t="str">
            <v>ACC_KFI_COI</v>
          </cell>
          <cell r="CN5134" t="str">
            <v>EFF0220</v>
          </cell>
          <cell r="CP5134">
            <v>-12534</v>
          </cell>
          <cell r="CS5134" t="str">
            <v>GBUBRIGHT</v>
          </cell>
        </row>
        <row r="5135">
          <cell r="BD5135" t="str">
            <v>GBU0101</v>
          </cell>
          <cell r="BF5135" t="str">
            <v>BU15</v>
          </cell>
          <cell r="BP5135" t="str">
            <v>ACC_KFI_COI</v>
          </cell>
          <cell r="BR5135" t="str">
            <v>2020.06</v>
          </cell>
          <cell r="BS5135" t="str">
            <v>Visée 1</v>
          </cell>
          <cell r="BT5135">
            <v>-1843.01</v>
          </cell>
          <cell r="BV5135" t="str">
            <v>GBU0101</v>
          </cell>
          <cell r="CB5135" t="str">
            <v>BU02</v>
          </cell>
          <cell r="CL5135" t="str">
            <v>ACC_KFI_COI</v>
          </cell>
          <cell r="CN5135" t="str">
            <v>EFF0221</v>
          </cell>
          <cell r="CP5135">
            <v>59666</v>
          </cell>
          <cell r="CS5135" t="str">
            <v>GBUBRIGHT</v>
          </cell>
        </row>
        <row r="5136">
          <cell r="BD5136" t="str">
            <v>GBU0101</v>
          </cell>
          <cell r="BF5136" t="str">
            <v>BU15</v>
          </cell>
          <cell r="BP5136" t="str">
            <v>ACC_KFI_COI</v>
          </cell>
          <cell r="BR5136" t="str">
            <v>2020.12</v>
          </cell>
          <cell r="BS5136" t="str">
            <v>Actual</v>
          </cell>
          <cell r="BT5136">
            <v>-661.99</v>
          </cell>
          <cell r="BV5136" t="str">
            <v>GBU0101</v>
          </cell>
          <cell r="CB5136" t="str">
            <v>BU02</v>
          </cell>
          <cell r="CL5136" t="str">
            <v>ACC_KFI_EBITDA</v>
          </cell>
          <cell r="CN5136" t="str">
            <v>EFF0105</v>
          </cell>
          <cell r="CP5136">
            <v>0</v>
          </cell>
          <cell r="CS5136" t="str">
            <v>GBUBRIGHT</v>
          </cell>
        </row>
        <row r="5137">
          <cell r="BD5137" t="str">
            <v>GBU0101</v>
          </cell>
          <cell r="BF5137" t="str">
            <v>BU15</v>
          </cell>
          <cell r="BP5137" t="str">
            <v>ACC_KFI_COI</v>
          </cell>
          <cell r="BR5137" t="str">
            <v>2020.12</v>
          </cell>
          <cell r="BS5137" t="str">
            <v>Visée 1</v>
          </cell>
          <cell r="BT5137">
            <v>-3688.62</v>
          </cell>
          <cell r="BV5137" t="str">
            <v>GBU0101</v>
          </cell>
          <cell r="CB5137" t="str">
            <v>BU02</v>
          </cell>
          <cell r="CL5137" t="str">
            <v>ACC_KFI_EBITDA</v>
          </cell>
          <cell r="CN5137" t="str">
            <v>EFF0109</v>
          </cell>
          <cell r="CP5137">
            <v>0</v>
          </cell>
          <cell r="CS5137" t="str">
            <v>GBUBRIGHT</v>
          </cell>
        </row>
        <row r="5138">
          <cell r="BD5138" t="str">
            <v>GBU0101</v>
          </cell>
          <cell r="BF5138" t="str">
            <v>BU15</v>
          </cell>
          <cell r="BP5138" t="str">
            <v>ACC_KFI_COI</v>
          </cell>
          <cell r="BR5138" t="str">
            <v>2021.06</v>
          </cell>
          <cell r="BS5138" t="str">
            <v>Actual</v>
          </cell>
          <cell r="BT5138">
            <v>2569.9499999999998</v>
          </cell>
          <cell r="BV5138" t="str">
            <v>GBU0101</v>
          </cell>
          <cell r="CB5138" t="str">
            <v>BU02</v>
          </cell>
          <cell r="CL5138" t="str">
            <v>ACC_KFI_EBITDA</v>
          </cell>
          <cell r="CN5138" t="str">
            <v>EFF0220</v>
          </cell>
          <cell r="CP5138">
            <v>-12534</v>
          </cell>
          <cell r="CS5138" t="str">
            <v>GBUBRIGHT</v>
          </cell>
        </row>
        <row r="5139">
          <cell r="BD5139" t="str">
            <v>GBU0101</v>
          </cell>
          <cell r="BF5139" t="str">
            <v>BU15</v>
          </cell>
          <cell r="BP5139" t="str">
            <v>ACC_KFI_COI</v>
          </cell>
          <cell r="BR5139" t="str">
            <v>2021.06</v>
          </cell>
          <cell r="BS5139" t="str">
            <v>Visée 1</v>
          </cell>
          <cell r="BT5139">
            <v>2582.15</v>
          </cell>
          <cell r="BV5139" t="str">
            <v>GBU0101</v>
          </cell>
          <cell r="CB5139" t="str">
            <v>BU02</v>
          </cell>
          <cell r="CL5139" t="str">
            <v>ACC_KFI_EBITDA</v>
          </cell>
          <cell r="CN5139" t="str">
            <v>EFF0221</v>
          </cell>
          <cell r="CP5139">
            <v>61032</v>
          </cell>
          <cell r="CS5139" t="str">
            <v>GBUBRIGHT</v>
          </cell>
        </row>
        <row r="5140">
          <cell r="BD5140" t="str">
            <v>GBU0101</v>
          </cell>
          <cell r="BF5140" t="str">
            <v>BU15</v>
          </cell>
          <cell r="BP5140" t="str">
            <v>ACC_KFI_ASS_REC</v>
          </cell>
          <cell r="BR5140" t="str">
            <v>2019.06</v>
          </cell>
          <cell r="BS5140" t="str">
            <v>Actual</v>
          </cell>
          <cell r="BT5140">
            <v>-1443.13</v>
          </cell>
          <cell r="BV5140" t="str">
            <v>GBU0101</v>
          </cell>
          <cell r="CB5140" t="str">
            <v>BU02</v>
          </cell>
          <cell r="CL5140" t="str">
            <v>ACC_KFI_TO</v>
          </cell>
          <cell r="CN5140" t="str">
            <v>EFF0220</v>
          </cell>
          <cell r="CP5140">
            <v>-24358</v>
          </cell>
          <cell r="CS5140" t="str">
            <v>GBUBRIGHT</v>
          </cell>
        </row>
        <row r="5141">
          <cell r="BD5141" t="str">
            <v>GBU0101</v>
          </cell>
          <cell r="BF5141" t="str">
            <v>BU15</v>
          </cell>
          <cell r="BP5141" t="str">
            <v>ACC_KFI_ASS_REC</v>
          </cell>
          <cell r="BR5141" t="str">
            <v>2019.06</v>
          </cell>
          <cell r="BS5141" t="str">
            <v>Visée 1</v>
          </cell>
          <cell r="BT5141">
            <v>-1216.96</v>
          </cell>
          <cell r="BV5141" t="str">
            <v>GBU0101</v>
          </cell>
          <cell r="CB5141" t="str">
            <v>BU02</v>
          </cell>
          <cell r="CL5141" t="str">
            <v>ACC_KFI_TO</v>
          </cell>
          <cell r="CN5141" t="str">
            <v>EFF0221</v>
          </cell>
          <cell r="CP5141">
            <v>238733</v>
          </cell>
          <cell r="CS5141" t="str">
            <v>GBUBRIGHT</v>
          </cell>
        </row>
        <row r="5142">
          <cell r="BD5142" t="str">
            <v>GBU0101</v>
          </cell>
          <cell r="BF5142" t="str">
            <v>BU15</v>
          </cell>
          <cell r="BP5142" t="str">
            <v>ACC_KFI_ASS_REC</v>
          </cell>
          <cell r="BR5142" t="str">
            <v>2020.06</v>
          </cell>
          <cell r="BS5142" t="str">
            <v>Actual</v>
          </cell>
          <cell r="BT5142">
            <v>-42.74</v>
          </cell>
          <cell r="BV5142" t="str">
            <v>GBU0101</v>
          </cell>
          <cell r="CB5142" t="str">
            <v>BU02</v>
          </cell>
          <cell r="CL5142" t="str">
            <v>ACC_KFI_COI</v>
          </cell>
          <cell r="CN5142" t="str">
            <v>EFF0105</v>
          </cell>
          <cell r="CP5142">
            <v>0</v>
          </cell>
          <cell r="CS5142" t="str">
            <v>GBUBRIGHT</v>
          </cell>
        </row>
        <row r="5143">
          <cell r="BD5143" t="str">
            <v>GBU0101</v>
          </cell>
          <cell r="BF5143" t="str">
            <v>BU15</v>
          </cell>
          <cell r="BP5143" t="str">
            <v>ACC_KFI_ASS_REC</v>
          </cell>
          <cell r="BR5143" t="str">
            <v>2020.06</v>
          </cell>
          <cell r="BS5143" t="str">
            <v>Visée 1</v>
          </cell>
          <cell r="BT5143">
            <v>-1843.01</v>
          </cell>
          <cell r="BV5143" t="str">
            <v>GBU0101</v>
          </cell>
          <cell r="CB5143" t="str">
            <v>BU02</v>
          </cell>
          <cell r="CL5143" t="str">
            <v>ACC_KFI_COI</v>
          </cell>
          <cell r="CN5143" t="str">
            <v>EFF0109</v>
          </cell>
          <cell r="CP5143">
            <v>0</v>
          </cell>
          <cell r="CS5143" t="str">
            <v>GBUBRIGHT</v>
          </cell>
        </row>
        <row r="5144">
          <cell r="BD5144" t="str">
            <v>GBU0101</v>
          </cell>
          <cell r="BF5144" t="str">
            <v>BU15</v>
          </cell>
          <cell r="BP5144" t="str">
            <v>ACC_KFI_ASS_REC</v>
          </cell>
          <cell r="BR5144" t="str">
            <v>2020.12</v>
          </cell>
          <cell r="BS5144" t="str">
            <v>Actual</v>
          </cell>
          <cell r="BT5144">
            <v>-661.99</v>
          </cell>
          <cell r="BV5144" t="str">
            <v>GBU0101</v>
          </cell>
          <cell r="CB5144" t="str">
            <v>BU02</v>
          </cell>
          <cell r="CL5144" t="str">
            <v>ACC_KFI_EBITDA</v>
          </cell>
          <cell r="CN5144" t="str">
            <v>EFF0105</v>
          </cell>
          <cell r="CP5144">
            <v>0</v>
          </cell>
          <cell r="CS5144" t="str">
            <v>GBUBRIGHT</v>
          </cell>
        </row>
        <row r="5145">
          <cell r="BD5145" t="str">
            <v>GBU0101</v>
          </cell>
          <cell r="BF5145" t="str">
            <v>BU15</v>
          </cell>
          <cell r="BP5145" t="str">
            <v>ACC_KFI_ASS_REC</v>
          </cell>
          <cell r="BR5145" t="str">
            <v>2020.12</v>
          </cell>
          <cell r="BS5145" t="str">
            <v>Visée 1</v>
          </cell>
          <cell r="BT5145">
            <v>-3688.62</v>
          </cell>
          <cell r="BV5145" t="str">
            <v>GBU0101</v>
          </cell>
          <cell r="CB5145" t="str">
            <v>BU02</v>
          </cell>
          <cell r="CL5145" t="str">
            <v>ACC_KFI_EBITDA</v>
          </cell>
          <cell r="CN5145" t="str">
            <v>EFF0109</v>
          </cell>
          <cell r="CP5145">
            <v>0</v>
          </cell>
          <cell r="CS5145" t="str">
            <v>GBUBRIGHT</v>
          </cell>
        </row>
        <row r="5146">
          <cell r="BD5146" t="str">
            <v>GBU0101</v>
          </cell>
          <cell r="BF5146" t="str">
            <v>BU15</v>
          </cell>
          <cell r="BP5146" t="str">
            <v>ACC_KFI_ASS_REC</v>
          </cell>
          <cell r="BR5146" t="str">
            <v>2021.06</v>
          </cell>
          <cell r="BS5146" t="str">
            <v>Actual</v>
          </cell>
          <cell r="BT5146">
            <v>2569.9499999999998</v>
          </cell>
          <cell r="BV5146" t="str">
            <v>GBU0101</v>
          </cell>
          <cell r="CB5146" t="str">
            <v>BU02</v>
          </cell>
          <cell r="CL5146" t="str">
            <v>ACC_KFI_TO</v>
          </cell>
          <cell r="CN5146" t="str">
            <v>EFF0105</v>
          </cell>
          <cell r="CP5146">
            <v>0</v>
          </cell>
          <cell r="CS5146" t="str">
            <v>GBUBRIGHT</v>
          </cell>
        </row>
        <row r="5147">
          <cell r="BD5147" t="str">
            <v>GBU0101</v>
          </cell>
          <cell r="BF5147" t="str">
            <v>BU15</v>
          </cell>
          <cell r="BP5147" t="str">
            <v>ACC_KFI_ASS_REC</v>
          </cell>
          <cell r="BR5147" t="str">
            <v>2021.06</v>
          </cell>
          <cell r="BS5147" t="str">
            <v>Visée 1</v>
          </cell>
          <cell r="BT5147">
            <v>2582.15</v>
          </cell>
          <cell r="BV5147" t="str">
            <v>GBU0101</v>
          </cell>
          <cell r="CB5147" t="str">
            <v>BU02</v>
          </cell>
          <cell r="CL5147" t="str">
            <v>ACC_KFI_TO</v>
          </cell>
          <cell r="CN5147" t="str">
            <v>EFF0109</v>
          </cell>
          <cell r="CP5147">
            <v>0</v>
          </cell>
          <cell r="CS5147" t="str">
            <v>GBUBRIGHT</v>
          </cell>
        </row>
        <row r="5148">
          <cell r="BD5148" t="str">
            <v>GBU0101</v>
          </cell>
          <cell r="BF5148" t="str">
            <v>BU15</v>
          </cell>
          <cell r="BP5148" t="str">
            <v>ACC_KFI_EBITDA</v>
          </cell>
          <cell r="BR5148" t="str">
            <v>2019.06</v>
          </cell>
          <cell r="BS5148" t="str">
            <v>Actual</v>
          </cell>
          <cell r="BT5148">
            <v>-15.58</v>
          </cell>
          <cell r="BV5148" t="str">
            <v>GBU0101</v>
          </cell>
          <cell r="CB5148" t="str">
            <v>BU02</v>
          </cell>
          <cell r="CL5148" t="str">
            <v>ACC_KFI_COI</v>
          </cell>
          <cell r="CN5148" t="str">
            <v>EFF0102</v>
          </cell>
          <cell r="CP5148">
            <v>7.52</v>
          </cell>
          <cell r="CS5148" t="str">
            <v>GBUBRIGHT</v>
          </cell>
        </row>
        <row r="5149">
          <cell r="BD5149" t="str">
            <v>GBU0101</v>
          </cell>
          <cell r="BF5149" t="str">
            <v>BU15</v>
          </cell>
          <cell r="BP5149" t="str">
            <v>ACC_KFI_EBITDA</v>
          </cell>
          <cell r="BR5149" t="str">
            <v>2019.06</v>
          </cell>
          <cell r="BS5149" t="str">
            <v>Visée 1</v>
          </cell>
          <cell r="BT5149">
            <v>-43.01</v>
          </cell>
          <cell r="BV5149" t="str">
            <v>GBU0101</v>
          </cell>
          <cell r="CB5149" t="str">
            <v>BU02</v>
          </cell>
          <cell r="CL5149" t="str">
            <v>ACC_KFI_COI</v>
          </cell>
          <cell r="CN5149" t="str">
            <v>EFF0105</v>
          </cell>
          <cell r="CP5149">
            <v>1.0000000000000001E-5</v>
          </cell>
          <cell r="CS5149" t="str">
            <v>GBUBRIGHT</v>
          </cell>
        </row>
        <row r="5150">
          <cell r="BD5150" t="str">
            <v>GBU0101</v>
          </cell>
          <cell r="BF5150" t="str">
            <v>BU15</v>
          </cell>
          <cell r="BP5150" t="str">
            <v>ACC_KFI_EBITDA</v>
          </cell>
          <cell r="BR5150" t="str">
            <v>2020.06</v>
          </cell>
          <cell r="BS5150" t="str">
            <v>Actual</v>
          </cell>
          <cell r="BT5150">
            <v>332.47</v>
          </cell>
          <cell r="BV5150" t="str">
            <v>GBU0101</v>
          </cell>
          <cell r="CB5150" t="str">
            <v>BU02</v>
          </cell>
          <cell r="CL5150" t="str">
            <v>ACC_KFI_COI</v>
          </cell>
          <cell r="CN5150" t="str">
            <v>EFF0109</v>
          </cell>
          <cell r="CP5150">
            <v>4296.4299899999996</v>
          </cell>
          <cell r="CS5150" t="str">
            <v>GBUBRIGHT</v>
          </cell>
        </row>
        <row r="5151">
          <cell r="BD5151" t="str">
            <v>GBU0101</v>
          </cell>
          <cell r="BF5151" t="str">
            <v>BU15</v>
          </cell>
          <cell r="BP5151" t="str">
            <v>ACC_KFI_EBITDA</v>
          </cell>
          <cell r="BR5151" t="str">
            <v>2020.06</v>
          </cell>
          <cell r="BS5151" t="str">
            <v>Visée 1</v>
          </cell>
          <cell r="BT5151">
            <v>-116.82</v>
          </cell>
          <cell r="BV5151" t="str">
            <v>GBU0101</v>
          </cell>
          <cell r="CB5151" t="str">
            <v>BU02</v>
          </cell>
          <cell r="CL5151" t="str">
            <v>ACC_KFI_EBITDA</v>
          </cell>
          <cell r="CN5151" t="str">
            <v>EFF0102</v>
          </cell>
          <cell r="CP5151">
            <v>7.52</v>
          </cell>
          <cell r="CS5151" t="str">
            <v>GBUBRIGHT</v>
          </cell>
        </row>
        <row r="5152">
          <cell r="BD5152" t="str">
            <v>GBU0101</v>
          </cell>
          <cell r="BF5152" t="str">
            <v>BU15</v>
          </cell>
          <cell r="BP5152" t="str">
            <v>ACC_KFI_EBITDA</v>
          </cell>
          <cell r="BR5152" t="str">
            <v>2020.12</v>
          </cell>
          <cell r="BS5152" t="str">
            <v>Actual</v>
          </cell>
          <cell r="BT5152">
            <v>256</v>
          </cell>
          <cell r="BV5152" t="str">
            <v>GBU0101</v>
          </cell>
          <cell r="CB5152" t="str">
            <v>BU02</v>
          </cell>
          <cell r="CL5152" t="str">
            <v>ACC_KFI_EBITDA</v>
          </cell>
          <cell r="CN5152" t="str">
            <v>EFF0105</v>
          </cell>
          <cell r="CP5152">
            <v>1.0000000000000001E-5</v>
          </cell>
          <cell r="CS5152" t="str">
            <v>GBUBRIGHT</v>
          </cell>
        </row>
        <row r="5153">
          <cell r="BD5153" t="str">
            <v>GBU0101</v>
          </cell>
          <cell r="BF5153" t="str">
            <v>BU15</v>
          </cell>
          <cell r="BP5153" t="str">
            <v>ACC_KFI_EBITDA</v>
          </cell>
          <cell r="BR5153" t="str">
            <v>2020.12</v>
          </cell>
          <cell r="BS5153" t="str">
            <v>Visée 1</v>
          </cell>
          <cell r="BT5153">
            <v>-233.64</v>
          </cell>
          <cell r="BV5153" t="str">
            <v>GBU0101</v>
          </cell>
          <cell r="CB5153" t="str">
            <v>BU02</v>
          </cell>
          <cell r="CL5153" t="str">
            <v>ACC_KFI_EBITDA</v>
          </cell>
          <cell r="CN5153" t="str">
            <v>EFF0109</v>
          </cell>
          <cell r="CP5153">
            <v>4044.8599899999999</v>
          </cell>
          <cell r="CS5153" t="str">
            <v>GBUBRIGHT</v>
          </cell>
        </row>
        <row r="5154">
          <cell r="BD5154" t="str">
            <v>GBU0101</v>
          </cell>
          <cell r="BF5154" t="str">
            <v>BU15</v>
          </cell>
          <cell r="BP5154" t="str">
            <v>ACC_KFI_EBITDA</v>
          </cell>
          <cell r="BR5154" t="str">
            <v>2021.06</v>
          </cell>
          <cell r="BS5154" t="str">
            <v>Actual</v>
          </cell>
          <cell r="BT5154">
            <v>112.5</v>
          </cell>
          <cell r="BV5154" t="str">
            <v>GBU0101</v>
          </cell>
          <cell r="CB5154" t="str">
            <v>BU02</v>
          </cell>
          <cell r="CL5154" t="str">
            <v>ACC_KFI_TO</v>
          </cell>
          <cell r="CN5154" t="str">
            <v>EFF0102</v>
          </cell>
          <cell r="CP5154">
            <v>13.16</v>
          </cell>
          <cell r="CS5154" t="str">
            <v>GBUBRIGHT</v>
          </cell>
        </row>
        <row r="5155">
          <cell r="BD5155" t="str">
            <v>GBU0101</v>
          </cell>
          <cell r="BF5155" t="str">
            <v>BU15</v>
          </cell>
          <cell r="BP5155" t="str">
            <v>ACC_KFI_EBITDA</v>
          </cell>
          <cell r="BR5155" t="str">
            <v>2021.06</v>
          </cell>
          <cell r="BS5155" t="str">
            <v>Visée 1</v>
          </cell>
          <cell r="BT5155">
            <v>-43.13</v>
          </cell>
          <cell r="BV5155" t="str">
            <v>GBU0101</v>
          </cell>
          <cell r="CB5155" t="str">
            <v>BU02</v>
          </cell>
          <cell r="CL5155" t="str">
            <v>ACC_KFI_TO</v>
          </cell>
          <cell r="CN5155" t="str">
            <v>EFF0105</v>
          </cell>
          <cell r="CP5155">
            <v>0</v>
          </cell>
          <cell r="CS5155" t="str">
            <v>GBUBRIGHT</v>
          </cell>
        </row>
        <row r="5156">
          <cell r="BD5156" t="str">
            <v>GBU0101</v>
          </cell>
          <cell r="BF5156" t="str">
            <v>BU15</v>
          </cell>
          <cell r="BP5156" t="str">
            <v>ACC_KFI_COI</v>
          </cell>
          <cell r="BR5156" t="str">
            <v>2019.06</v>
          </cell>
          <cell r="BS5156" t="str">
            <v>Actual</v>
          </cell>
          <cell r="BT5156">
            <v>-55.94</v>
          </cell>
          <cell r="BV5156" t="str">
            <v>GBU0101</v>
          </cell>
          <cell r="CB5156" t="str">
            <v>BU02</v>
          </cell>
          <cell r="CL5156" t="str">
            <v>ACC_KFI_TO</v>
          </cell>
          <cell r="CN5156" t="str">
            <v>EFF0109</v>
          </cell>
          <cell r="CP5156">
            <v>21656.16</v>
          </cell>
          <cell r="CS5156" t="str">
            <v>GBUBRIGHT</v>
          </cell>
        </row>
        <row r="5157">
          <cell r="BD5157" t="str">
            <v>GBU0101</v>
          </cell>
          <cell r="BF5157" t="str">
            <v>BU15</v>
          </cell>
          <cell r="BP5157" t="str">
            <v>ACC_KFI_COI</v>
          </cell>
          <cell r="BR5157" t="str">
            <v>2019.06</v>
          </cell>
          <cell r="BS5157" t="str">
            <v>Visée 1</v>
          </cell>
          <cell r="BT5157">
            <v>-43.01</v>
          </cell>
          <cell r="BV5157" t="str">
            <v>GBU0101</v>
          </cell>
          <cell r="CB5157" t="str">
            <v>BU02</v>
          </cell>
          <cell r="CL5157" t="str">
            <v>ACC_KFI_COI</v>
          </cell>
          <cell r="CN5157" t="str">
            <v>EFF0105</v>
          </cell>
          <cell r="CP5157">
            <v>0</v>
          </cell>
          <cell r="CS5157" t="str">
            <v>GBUBRIGHT</v>
          </cell>
        </row>
        <row r="5158">
          <cell r="BD5158" t="str">
            <v>GBU0101</v>
          </cell>
          <cell r="BF5158" t="str">
            <v>BU15</v>
          </cell>
          <cell r="BP5158" t="str">
            <v>ACC_KFI_COI</v>
          </cell>
          <cell r="BR5158" t="str">
            <v>2020.06</v>
          </cell>
          <cell r="BS5158" t="str">
            <v>Actual</v>
          </cell>
          <cell r="BT5158">
            <v>320.86</v>
          </cell>
          <cell r="BV5158" t="str">
            <v>GBU0101</v>
          </cell>
          <cell r="CB5158" t="str">
            <v>BU02</v>
          </cell>
          <cell r="CL5158" t="str">
            <v>ACC_KFI_COI</v>
          </cell>
          <cell r="CN5158" t="str">
            <v>EFF0109</v>
          </cell>
          <cell r="CP5158">
            <v>0</v>
          </cell>
          <cell r="CS5158" t="str">
            <v>GBUBRIGHT</v>
          </cell>
        </row>
        <row r="5159">
          <cell r="BD5159" t="str">
            <v>GBU0101</v>
          </cell>
          <cell r="BF5159" t="str">
            <v>BU15</v>
          </cell>
          <cell r="BP5159" t="str">
            <v>ACC_KFI_COI</v>
          </cell>
          <cell r="BR5159" t="str">
            <v>2020.06</v>
          </cell>
          <cell r="BS5159" t="str">
            <v>Visée 1</v>
          </cell>
          <cell r="BT5159">
            <v>-116.82</v>
          </cell>
          <cell r="BV5159" t="str">
            <v>GBU0101</v>
          </cell>
          <cell r="CB5159" t="str">
            <v>BU02</v>
          </cell>
          <cell r="CL5159" t="str">
            <v>ACC_KFI_EBITDA</v>
          </cell>
          <cell r="CN5159" t="str">
            <v>EFF0105</v>
          </cell>
          <cell r="CP5159">
            <v>0</v>
          </cell>
          <cell r="CS5159" t="str">
            <v>GBUBRIGHT</v>
          </cell>
        </row>
        <row r="5160">
          <cell r="BD5160" t="str">
            <v>GBU0101</v>
          </cell>
          <cell r="BF5160" t="str">
            <v>BU15</v>
          </cell>
          <cell r="BP5160" t="str">
            <v>ACC_KFI_COI</v>
          </cell>
          <cell r="BR5160" t="str">
            <v>2020.12</v>
          </cell>
          <cell r="BS5160" t="str">
            <v>Actual</v>
          </cell>
          <cell r="BT5160">
            <v>223.78</v>
          </cell>
          <cell r="BV5160" t="str">
            <v>GBU0101</v>
          </cell>
          <cell r="CB5160" t="str">
            <v>BU02</v>
          </cell>
          <cell r="CL5160" t="str">
            <v>ACC_KFI_EBITDA</v>
          </cell>
          <cell r="CN5160" t="str">
            <v>EFF0109</v>
          </cell>
          <cell r="CP5160">
            <v>0</v>
          </cell>
          <cell r="CS5160" t="str">
            <v>GBUBRIGHT</v>
          </cell>
        </row>
        <row r="5161">
          <cell r="BD5161" t="str">
            <v>GBU0101</v>
          </cell>
          <cell r="BF5161" t="str">
            <v>BU15</v>
          </cell>
          <cell r="BP5161" t="str">
            <v>ACC_KFI_COI</v>
          </cell>
          <cell r="BR5161" t="str">
            <v>2020.12</v>
          </cell>
          <cell r="BS5161" t="str">
            <v>Visée 1</v>
          </cell>
          <cell r="BT5161">
            <v>-233.64</v>
          </cell>
          <cell r="BV5161" t="str">
            <v>GBU0101</v>
          </cell>
          <cell r="CB5161" t="str">
            <v>BU02</v>
          </cell>
          <cell r="CL5161" t="str">
            <v>ACC_KFI_TO</v>
          </cell>
          <cell r="CN5161" t="str">
            <v>EFF0105</v>
          </cell>
          <cell r="CP5161">
            <v>0</v>
          </cell>
          <cell r="CS5161" t="str">
            <v>GBUBRIGHT</v>
          </cell>
        </row>
        <row r="5162">
          <cell r="BD5162" t="str">
            <v>GBU0101</v>
          </cell>
          <cell r="BF5162" t="str">
            <v>BU15</v>
          </cell>
          <cell r="BP5162" t="str">
            <v>ACC_KFI_COI</v>
          </cell>
          <cell r="BR5162" t="str">
            <v>2021.06</v>
          </cell>
          <cell r="BS5162" t="str">
            <v>Actual</v>
          </cell>
          <cell r="BT5162">
            <v>89.27</v>
          </cell>
          <cell r="BV5162" t="str">
            <v>GBU0101</v>
          </cell>
          <cell r="CB5162" t="str">
            <v>BU02</v>
          </cell>
          <cell r="CL5162" t="str">
            <v>ACC_KFI_TO</v>
          </cell>
          <cell r="CN5162" t="str">
            <v>EFF0109</v>
          </cell>
          <cell r="CP5162">
            <v>0</v>
          </cell>
          <cell r="CS5162" t="str">
            <v>GBUBRIGHT</v>
          </cell>
        </row>
        <row r="5163">
          <cell r="BD5163" t="str">
            <v>GBU0101</v>
          </cell>
          <cell r="BF5163" t="str">
            <v>BU15</v>
          </cell>
          <cell r="BP5163" t="str">
            <v>ACC_KFI_COI</v>
          </cell>
          <cell r="BR5163" t="str">
            <v>2021.06</v>
          </cell>
          <cell r="BS5163" t="str">
            <v>Visée 1</v>
          </cell>
          <cell r="BT5163">
            <v>-43.13</v>
          </cell>
          <cell r="BV5163" t="str">
            <v>GBU0101</v>
          </cell>
          <cell r="CB5163" t="str">
            <v>BU02</v>
          </cell>
          <cell r="CL5163" t="str">
            <v>ACC_KFI_COI</v>
          </cell>
          <cell r="CN5163" t="str">
            <v>EFF0102</v>
          </cell>
          <cell r="CP5163">
            <v>-2</v>
          </cell>
          <cell r="CS5163" t="str">
            <v>GBUBRIGHT</v>
          </cell>
        </row>
        <row r="5164">
          <cell r="BD5164" t="str">
            <v>GBU0101</v>
          </cell>
          <cell r="BF5164" t="str">
            <v>BU15</v>
          </cell>
          <cell r="BP5164" t="str">
            <v>ACC_KFI_+GTHCPXDBSO</v>
          </cell>
          <cell r="BR5164" t="str">
            <v>2019.06</v>
          </cell>
          <cell r="BS5164" t="str">
            <v>Actual</v>
          </cell>
          <cell r="BT5164">
            <v>829.54</v>
          </cell>
          <cell r="BV5164" t="str">
            <v>GBU0101</v>
          </cell>
          <cell r="CB5164" t="str">
            <v>BU02</v>
          </cell>
          <cell r="CL5164" t="str">
            <v>ACC_KFI_COI</v>
          </cell>
          <cell r="CN5164" t="str">
            <v>EFF0105</v>
          </cell>
          <cell r="CP5164">
            <v>-62.48001</v>
          </cell>
          <cell r="CS5164" t="str">
            <v>GBUBRIGHT</v>
          </cell>
        </row>
        <row r="5165">
          <cell r="BD5165" t="str">
            <v>GBU0101</v>
          </cell>
          <cell r="BF5165" t="str">
            <v>BU15</v>
          </cell>
          <cell r="BP5165" t="str">
            <v>ACC_KFI_+GTHCPXDBSO</v>
          </cell>
          <cell r="BR5165" t="str">
            <v>2019.06</v>
          </cell>
          <cell r="BS5165" t="str">
            <v>Visée 1</v>
          </cell>
          <cell r="BT5165">
            <v>68.81</v>
          </cell>
          <cell r="BV5165" t="str">
            <v>GBU0101</v>
          </cell>
          <cell r="CB5165" t="str">
            <v>BU02</v>
          </cell>
          <cell r="CL5165" t="str">
            <v>ACC_KFI_COI</v>
          </cell>
          <cell r="CN5165" t="str">
            <v>EFF0109</v>
          </cell>
          <cell r="CP5165">
            <v>32238.84001</v>
          </cell>
          <cell r="CS5165" t="str">
            <v>GBUBRIGHT</v>
          </cell>
        </row>
        <row r="5166">
          <cell r="BD5166" t="str">
            <v>GBU0101</v>
          </cell>
          <cell r="BF5166" t="str">
            <v>BU15</v>
          </cell>
          <cell r="BP5166" t="str">
            <v>ACC_KFI_+GTHCPXDBSO</v>
          </cell>
          <cell r="BR5166" t="str">
            <v>2020.06</v>
          </cell>
          <cell r="BS5166" t="str">
            <v>Actual</v>
          </cell>
          <cell r="BT5166">
            <v>295.81</v>
          </cell>
          <cell r="BV5166" t="str">
            <v>GBU0101</v>
          </cell>
          <cell r="CB5166" t="str">
            <v>BU02</v>
          </cell>
          <cell r="CL5166" t="str">
            <v>ACC_KFI_EBITDA</v>
          </cell>
          <cell r="CN5166" t="str">
            <v>EFF0102</v>
          </cell>
          <cell r="CP5166">
            <v>-2</v>
          </cell>
          <cell r="CS5166" t="str">
            <v>GBUBRIGHT</v>
          </cell>
        </row>
        <row r="5167">
          <cell r="BD5167" t="str">
            <v>GBU0101</v>
          </cell>
          <cell r="BF5167" t="str">
            <v>BU15</v>
          </cell>
          <cell r="BP5167" t="str">
            <v>ACC_KFI_+GTHCPXDBSO</v>
          </cell>
          <cell r="BR5167" t="str">
            <v>2020.06</v>
          </cell>
          <cell r="BS5167" t="str">
            <v>Visée 1</v>
          </cell>
          <cell r="BT5167">
            <v>199.41</v>
          </cell>
          <cell r="BV5167" t="str">
            <v>GBU0101</v>
          </cell>
          <cell r="CB5167" t="str">
            <v>BU02</v>
          </cell>
          <cell r="CL5167" t="str">
            <v>ACC_KFI_EBITDA</v>
          </cell>
          <cell r="CN5167" t="str">
            <v>EFF0105</v>
          </cell>
          <cell r="CP5167">
            <v>-64.900019999999998</v>
          </cell>
          <cell r="CS5167" t="str">
            <v>GBUBRIGHT</v>
          </cell>
        </row>
        <row r="5168">
          <cell r="BD5168" t="str">
            <v>GBU0101</v>
          </cell>
          <cell r="BF5168" t="str">
            <v>BU15</v>
          </cell>
          <cell r="BP5168" t="str">
            <v>ACC_KFI_+GTHCPXDBSO</v>
          </cell>
          <cell r="BR5168" t="str">
            <v>2020.12</v>
          </cell>
          <cell r="BS5168" t="str">
            <v>Actual</v>
          </cell>
          <cell r="BT5168">
            <v>393.63</v>
          </cell>
          <cell r="BV5168" t="str">
            <v>GBU0101</v>
          </cell>
          <cell r="CB5168" t="str">
            <v>BU02</v>
          </cell>
          <cell r="CL5168" t="str">
            <v>ACC_KFI_EBITDA</v>
          </cell>
          <cell r="CN5168" t="str">
            <v>EFF0109</v>
          </cell>
          <cell r="CP5168">
            <v>35459.140019999999</v>
          </cell>
          <cell r="CS5168" t="str">
            <v>GBUBRIGHT</v>
          </cell>
        </row>
        <row r="5169">
          <cell r="BD5169" t="str">
            <v>GBU0101</v>
          </cell>
          <cell r="BF5169" t="str">
            <v>BU15</v>
          </cell>
          <cell r="BP5169" t="str">
            <v>ACC_KFI_+GTHCPXDBSO</v>
          </cell>
          <cell r="BR5169" t="str">
            <v>2020.12</v>
          </cell>
          <cell r="BS5169" t="str">
            <v>Visée 1</v>
          </cell>
          <cell r="BT5169">
            <v>766.91</v>
          </cell>
          <cell r="BV5169" t="str">
            <v>GBU0101</v>
          </cell>
          <cell r="CB5169" t="str">
            <v>BU02</v>
          </cell>
          <cell r="CL5169" t="str">
            <v>ACC_KFI_TO</v>
          </cell>
          <cell r="CN5169" t="str">
            <v>EFF0102</v>
          </cell>
          <cell r="CP5169">
            <v>6</v>
          </cell>
          <cell r="CS5169" t="str">
            <v>GBUBRIGHT</v>
          </cell>
        </row>
        <row r="5170">
          <cell r="BD5170" t="str">
            <v>GBU0101</v>
          </cell>
          <cell r="BF5170" t="str">
            <v>BU15</v>
          </cell>
          <cell r="BP5170" t="str">
            <v>ACC_KFI_+GTHCPXDBSO</v>
          </cell>
          <cell r="BR5170" t="str">
            <v>2021.06</v>
          </cell>
          <cell r="BS5170" t="str">
            <v>Actual</v>
          </cell>
          <cell r="BT5170">
            <v>412.64</v>
          </cell>
          <cell r="BV5170" t="str">
            <v>GBU0101</v>
          </cell>
          <cell r="CB5170" t="str">
            <v>BU02</v>
          </cell>
          <cell r="CL5170" t="str">
            <v>ACC_KFI_TO</v>
          </cell>
          <cell r="CN5170" t="str">
            <v>EFF0105</v>
          </cell>
          <cell r="CP5170">
            <v>-687.04996000000006</v>
          </cell>
          <cell r="CS5170" t="str">
            <v>GBUBRIGHT</v>
          </cell>
        </row>
        <row r="5171">
          <cell r="BD5171" t="str">
            <v>GBU0101</v>
          </cell>
          <cell r="BF5171" t="str">
            <v>BU15</v>
          </cell>
          <cell r="BP5171" t="str">
            <v>ACC_KFI_+GTHCPXDBSO</v>
          </cell>
          <cell r="BR5171" t="str">
            <v>2021.06</v>
          </cell>
          <cell r="BS5171" t="str">
            <v>Visée 1</v>
          </cell>
          <cell r="BT5171">
            <v>66.47</v>
          </cell>
          <cell r="BV5171" t="str">
            <v>GBU0101</v>
          </cell>
          <cell r="CB5171" t="str">
            <v>BU02</v>
          </cell>
          <cell r="CL5171" t="str">
            <v>ACC_KFI_TO</v>
          </cell>
          <cell r="CN5171" t="str">
            <v>EFF0109</v>
          </cell>
          <cell r="CP5171">
            <v>183612.63996</v>
          </cell>
          <cell r="CS5171" t="str">
            <v>GBUBRIGHT</v>
          </cell>
        </row>
        <row r="5172">
          <cell r="BD5172" t="str">
            <v>GBU0101</v>
          </cell>
          <cell r="BF5172" t="str">
            <v>BU15</v>
          </cell>
          <cell r="BP5172" t="str">
            <v>ACC_KFI_+GSSCPXDBSO</v>
          </cell>
          <cell r="BR5172" t="str">
            <v>2019.06</v>
          </cell>
          <cell r="BS5172" t="str">
            <v>Actual</v>
          </cell>
          <cell r="BT5172">
            <v>829.54</v>
          </cell>
          <cell r="BV5172" t="str">
            <v>GBU0101</v>
          </cell>
          <cell r="CB5172" t="str">
            <v>BU02</v>
          </cell>
          <cell r="CL5172" t="str">
            <v>ACC_KFI_COI</v>
          </cell>
          <cell r="CN5172" t="str">
            <v>EFF0105</v>
          </cell>
          <cell r="CP5172">
            <v>0</v>
          </cell>
          <cell r="CS5172" t="str">
            <v>GBUBRIGHT</v>
          </cell>
        </row>
        <row r="5173">
          <cell r="BD5173" t="str">
            <v>GBU0101</v>
          </cell>
          <cell r="BF5173" t="str">
            <v>BU15</v>
          </cell>
          <cell r="BP5173" t="str">
            <v>ACC_KFI_+GSSCPXDBSO</v>
          </cell>
          <cell r="BR5173" t="str">
            <v>2019.06</v>
          </cell>
          <cell r="BS5173" t="str">
            <v>Visée 1</v>
          </cell>
          <cell r="BT5173">
            <v>68.81</v>
          </cell>
          <cell r="BV5173" t="str">
            <v>GBU0101</v>
          </cell>
          <cell r="CB5173" t="str">
            <v>BU02</v>
          </cell>
          <cell r="CL5173" t="str">
            <v>ACC_KFI_COI</v>
          </cell>
          <cell r="CN5173" t="str">
            <v>EFF0109</v>
          </cell>
          <cell r="CP5173">
            <v>0</v>
          </cell>
          <cell r="CS5173" t="str">
            <v>GBUBRIGHT</v>
          </cell>
        </row>
        <row r="5174">
          <cell r="BD5174" t="str">
            <v>GBU0101</v>
          </cell>
          <cell r="BF5174" t="str">
            <v>BU15</v>
          </cell>
          <cell r="BP5174" t="str">
            <v>ACC_KFI_+GSSCPXDBSO</v>
          </cell>
          <cell r="BR5174" t="str">
            <v>2020.06</v>
          </cell>
          <cell r="BS5174" t="str">
            <v>Actual</v>
          </cell>
          <cell r="BT5174">
            <v>295.81</v>
          </cell>
          <cell r="BV5174" t="str">
            <v>GBU0101</v>
          </cell>
          <cell r="CB5174" t="str">
            <v>BU02</v>
          </cell>
          <cell r="CL5174" t="str">
            <v>ACC_KFI_EBITDA</v>
          </cell>
          <cell r="CN5174" t="str">
            <v>EFF0105</v>
          </cell>
          <cell r="CP5174">
            <v>0</v>
          </cell>
          <cell r="CS5174" t="str">
            <v>GBUBRIGHT</v>
          </cell>
        </row>
        <row r="5175">
          <cell r="BD5175" t="str">
            <v>GBU0101</v>
          </cell>
          <cell r="BF5175" t="str">
            <v>BU15</v>
          </cell>
          <cell r="BP5175" t="str">
            <v>ACC_KFI_+GSSCPXDBSO</v>
          </cell>
          <cell r="BR5175" t="str">
            <v>2020.06</v>
          </cell>
          <cell r="BS5175" t="str">
            <v>Visée 1</v>
          </cell>
          <cell r="BT5175">
            <v>199.41</v>
          </cell>
          <cell r="BV5175" t="str">
            <v>GBU0101</v>
          </cell>
          <cell r="CB5175" t="str">
            <v>BU02</v>
          </cell>
          <cell r="CL5175" t="str">
            <v>ACC_KFI_EBITDA</v>
          </cell>
          <cell r="CN5175" t="str">
            <v>EFF0109</v>
          </cell>
          <cell r="CP5175">
            <v>0</v>
          </cell>
          <cell r="CS5175" t="str">
            <v>GBUBRIGHT</v>
          </cell>
        </row>
        <row r="5176">
          <cell r="BD5176" t="str">
            <v>GBU0101</v>
          </cell>
          <cell r="BF5176" t="str">
            <v>BU15</v>
          </cell>
          <cell r="BP5176" t="str">
            <v>ACC_KFI_+GSSCPXDBSO</v>
          </cell>
          <cell r="BR5176" t="str">
            <v>2020.12</v>
          </cell>
          <cell r="BS5176" t="str">
            <v>Actual</v>
          </cell>
          <cell r="BT5176">
            <v>393.63</v>
          </cell>
          <cell r="BV5176" t="str">
            <v>GBU0101</v>
          </cell>
          <cell r="CB5176" t="str">
            <v>BU02</v>
          </cell>
          <cell r="CL5176" t="str">
            <v>ACC_KFI_TO</v>
          </cell>
          <cell r="CN5176" t="str">
            <v>EFF0105</v>
          </cell>
          <cell r="CP5176">
            <v>0</v>
          </cell>
          <cell r="CS5176" t="str">
            <v>GBUBRIGHT</v>
          </cell>
        </row>
        <row r="5177">
          <cell r="BD5177" t="str">
            <v>GBU0101</v>
          </cell>
          <cell r="BF5177" t="str">
            <v>BU15</v>
          </cell>
          <cell r="BP5177" t="str">
            <v>ACC_KFI_+GSSCPXDBSO</v>
          </cell>
          <cell r="BR5177" t="str">
            <v>2020.12</v>
          </cell>
          <cell r="BS5177" t="str">
            <v>Visée 1</v>
          </cell>
          <cell r="BT5177">
            <v>766.91</v>
          </cell>
          <cell r="BV5177" t="str">
            <v>GBU0101</v>
          </cell>
          <cell r="CB5177" t="str">
            <v>BU02</v>
          </cell>
          <cell r="CL5177" t="str">
            <v>ACC_KFI_TO</v>
          </cell>
          <cell r="CN5177" t="str">
            <v>EFF0109</v>
          </cell>
          <cell r="CP5177">
            <v>0</v>
          </cell>
          <cell r="CS5177" t="str">
            <v>GBUBRIGHT</v>
          </cell>
        </row>
        <row r="5178">
          <cell r="BD5178" t="str">
            <v>GBU0101</v>
          </cell>
          <cell r="BF5178" t="str">
            <v>BU15</v>
          </cell>
          <cell r="BP5178" t="str">
            <v>ACC_KFI_+GSSCPXDBSO</v>
          </cell>
          <cell r="BR5178" t="str">
            <v>2021.06</v>
          </cell>
          <cell r="BS5178" t="str">
            <v>Actual</v>
          </cell>
          <cell r="BT5178">
            <v>412.64</v>
          </cell>
          <cell r="BV5178" t="str">
            <v>GBU0101</v>
          </cell>
          <cell r="CB5178" t="str">
            <v>BU02</v>
          </cell>
          <cell r="CL5178" t="str">
            <v>ACC_KFI_COI</v>
          </cell>
          <cell r="CN5178" t="str">
            <v>EFF0105</v>
          </cell>
          <cell r="CS5178" t="str">
            <v>GBUBRIGHT</v>
          </cell>
        </row>
        <row r="5179">
          <cell r="BD5179" t="str">
            <v>GBU0101</v>
          </cell>
          <cell r="BF5179" t="str">
            <v>BU15</v>
          </cell>
          <cell r="BP5179" t="str">
            <v>ACC_KFI_+GSSCPXDBSO</v>
          </cell>
          <cell r="BR5179" t="str">
            <v>2021.06</v>
          </cell>
          <cell r="BS5179" t="str">
            <v>Visée 1</v>
          </cell>
          <cell r="BT5179">
            <v>66.47</v>
          </cell>
          <cell r="BV5179" t="str">
            <v>GBU0101</v>
          </cell>
          <cell r="CB5179" t="str">
            <v>BU02</v>
          </cell>
          <cell r="CL5179" t="str">
            <v>ACC_KFI_COI</v>
          </cell>
          <cell r="CN5179" t="str">
            <v>EFF0109</v>
          </cell>
          <cell r="CP5179">
            <v>0</v>
          </cell>
          <cell r="CS5179" t="str">
            <v>GBUBRIGHT</v>
          </cell>
        </row>
        <row r="5180">
          <cell r="BD5180" t="str">
            <v>GBU0101</v>
          </cell>
          <cell r="BF5180" t="str">
            <v>BU15</v>
          </cell>
          <cell r="BP5180" t="str">
            <v>ACC_KFI_EBITDA</v>
          </cell>
          <cell r="BR5180" t="str">
            <v>2019.06</v>
          </cell>
          <cell r="BS5180" t="str">
            <v>Actual</v>
          </cell>
          <cell r="BT5180">
            <v>-36</v>
          </cell>
          <cell r="BV5180" t="str">
            <v>GBU0101</v>
          </cell>
          <cell r="CB5180" t="str">
            <v>BU02</v>
          </cell>
          <cell r="CL5180" t="str">
            <v>ACC_KFI_COI</v>
          </cell>
          <cell r="CN5180" t="str">
            <v>EFF0220</v>
          </cell>
          <cell r="CP5180">
            <v>-2900</v>
          </cell>
          <cell r="CS5180" t="str">
            <v>GBUBRIGHT</v>
          </cell>
        </row>
        <row r="5181">
          <cell r="BD5181" t="str">
            <v>GBU0101</v>
          </cell>
          <cell r="BF5181" t="str">
            <v>BU15</v>
          </cell>
          <cell r="BP5181" t="str">
            <v>ACC_KFI_EBITDA</v>
          </cell>
          <cell r="BR5181" t="str">
            <v>2020.06</v>
          </cell>
          <cell r="BS5181" t="str">
            <v>Actual</v>
          </cell>
          <cell r="BT5181">
            <v>-4</v>
          </cell>
          <cell r="BV5181" t="str">
            <v>GBU0101</v>
          </cell>
          <cell r="CB5181" t="str">
            <v>BU02</v>
          </cell>
          <cell r="CL5181" t="str">
            <v>ACC_KFI_COI</v>
          </cell>
          <cell r="CN5181" t="str">
            <v>EFF0221</v>
          </cell>
          <cell r="CP5181">
            <v>38281</v>
          </cell>
          <cell r="CS5181" t="str">
            <v>GBUBRIGHT</v>
          </cell>
        </row>
        <row r="5182">
          <cell r="BD5182" t="str">
            <v>GBU0101</v>
          </cell>
          <cell r="BF5182" t="str">
            <v>BU15</v>
          </cell>
          <cell r="BP5182" t="str">
            <v>ACC_KFI_EBITDA</v>
          </cell>
          <cell r="BR5182" t="str">
            <v>2020.06</v>
          </cell>
          <cell r="BS5182" t="str">
            <v>Visée 1</v>
          </cell>
          <cell r="BT5182">
            <v>-20</v>
          </cell>
          <cell r="BV5182" t="str">
            <v>GBU0101</v>
          </cell>
          <cell r="CB5182" t="str">
            <v>BU02</v>
          </cell>
          <cell r="CL5182" t="str">
            <v>ACC_KFI_EBITDA</v>
          </cell>
          <cell r="CN5182" t="str">
            <v>EFF0105</v>
          </cell>
          <cell r="CS5182" t="str">
            <v>GBUBRIGHT</v>
          </cell>
        </row>
        <row r="5183">
          <cell r="BD5183" t="str">
            <v>GBU0101</v>
          </cell>
          <cell r="BF5183" t="str">
            <v>BU15</v>
          </cell>
          <cell r="BP5183" t="str">
            <v>ACC_KFI_EBITDA</v>
          </cell>
          <cell r="BR5183" t="str">
            <v>2020.12</v>
          </cell>
          <cell r="BS5183" t="str">
            <v>Actual</v>
          </cell>
          <cell r="BT5183">
            <v>-27</v>
          </cell>
          <cell r="BV5183" t="str">
            <v>GBU0101</v>
          </cell>
          <cell r="CB5183" t="str">
            <v>BU02</v>
          </cell>
          <cell r="CL5183" t="str">
            <v>ACC_KFI_EBITDA</v>
          </cell>
          <cell r="CN5183" t="str">
            <v>EFF0109</v>
          </cell>
          <cell r="CP5183">
            <v>0</v>
          </cell>
          <cell r="CS5183" t="str">
            <v>GBUBRIGHT</v>
          </cell>
        </row>
        <row r="5184">
          <cell r="BD5184" t="str">
            <v>GBU0101</v>
          </cell>
          <cell r="BF5184" t="str">
            <v>BU15</v>
          </cell>
          <cell r="BP5184" t="str">
            <v>ACC_KFI_EBITDA</v>
          </cell>
          <cell r="BR5184" t="str">
            <v>2020.12</v>
          </cell>
          <cell r="BS5184" t="str">
            <v>Visée 1</v>
          </cell>
          <cell r="BT5184">
            <v>-37</v>
          </cell>
          <cell r="BV5184" t="str">
            <v>GBU0101</v>
          </cell>
          <cell r="CB5184" t="str">
            <v>BU02</v>
          </cell>
          <cell r="CL5184" t="str">
            <v>ACC_KFI_EBITDA</v>
          </cell>
          <cell r="CN5184" t="str">
            <v>EFF0220</v>
          </cell>
          <cell r="CP5184">
            <v>-2900</v>
          </cell>
          <cell r="CS5184" t="str">
            <v>GBUBRIGHT</v>
          </cell>
        </row>
        <row r="5185">
          <cell r="BD5185" t="str">
            <v>GBU0101</v>
          </cell>
          <cell r="BF5185" t="str">
            <v>BU15</v>
          </cell>
          <cell r="BP5185" t="str">
            <v>ACC_KFI_EBITDA</v>
          </cell>
          <cell r="BR5185" t="str">
            <v>2021.06</v>
          </cell>
          <cell r="BS5185" t="str">
            <v>Actual</v>
          </cell>
          <cell r="BT5185">
            <v>-104</v>
          </cell>
          <cell r="BV5185" t="str">
            <v>GBU0101</v>
          </cell>
          <cell r="CB5185" t="str">
            <v>BU02</v>
          </cell>
          <cell r="CL5185" t="str">
            <v>ACC_KFI_EBITDA</v>
          </cell>
          <cell r="CN5185" t="str">
            <v>EFF0221</v>
          </cell>
          <cell r="CP5185">
            <v>38281</v>
          </cell>
          <cell r="CS5185" t="str">
            <v>GBUBRIGHT</v>
          </cell>
        </row>
        <row r="5186">
          <cell r="BD5186" t="str">
            <v>GBU0101</v>
          </cell>
          <cell r="BF5186" t="str">
            <v>BU15</v>
          </cell>
          <cell r="BP5186" t="str">
            <v>ACC_KFI_COI</v>
          </cell>
          <cell r="BR5186" t="str">
            <v>2019.06</v>
          </cell>
          <cell r="BS5186" t="str">
            <v>Actual</v>
          </cell>
          <cell r="BT5186">
            <v>-36</v>
          </cell>
          <cell r="BV5186" t="str">
            <v>GBU0101</v>
          </cell>
          <cell r="CB5186" t="str">
            <v>BU02</v>
          </cell>
          <cell r="CL5186" t="str">
            <v>ACC_KFI_TO</v>
          </cell>
          <cell r="CN5186" t="str">
            <v>EFF0220</v>
          </cell>
          <cell r="CP5186">
            <v>-10200</v>
          </cell>
          <cell r="CS5186" t="str">
            <v>GBUBRIGHT</v>
          </cell>
        </row>
        <row r="5187">
          <cell r="BD5187" t="str">
            <v>GBU0101</v>
          </cell>
          <cell r="BF5187" t="str">
            <v>BU15</v>
          </cell>
          <cell r="BP5187" t="str">
            <v>ACC_KFI_COI</v>
          </cell>
          <cell r="BR5187" t="str">
            <v>2020.06</v>
          </cell>
          <cell r="BS5187" t="str">
            <v>Actual</v>
          </cell>
          <cell r="BT5187">
            <v>-4</v>
          </cell>
          <cell r="BV5187" t="str">
            <v>GBU0101</v>
          </cell>
          <cell r="CB5187" t="str">
            <v>BU02</v>
          </cell>
          <cell r="CL5187" t="str">
            <v>ACC_KFI_TO</v>
          </cell>
          <cell r="CN5187" t="str">
            <v>EFF0221</v>
          </cell>
          <cell r="CP5187">
            <v>166381</v>
          </cell>
          <cell r="CS5187" t="str">
            <v>GBUBRIGHT</v>
          </cell>
        </row>
        <row r="5188">
          <cell r="BD5188" t="str">
            <v>GBU0101</v>
          </cell>
          <cell r="BF5188" t="str">
            <v>BU15</v>
          </cell>
          <cell r="BP5188" t="str">
            <v>ACC_KFI_COI</v>
          </cell>
          <cell r="BR5188" t="str">
            <v>2020.06</v>
          </cell>
          <cell r="BS5188" t="str">
            <v>Visée 1</v>
          </cell>
          <cell r="BT5188">
            <v>-20</v>
          </cell>
          <cell r="BV5188" t="str">
            <v>GBU0101</v>
          </cell>
          <cell r="CB5188" t="str">
            <v>BU02</v>
          </cell>
          <cell r="CL5188" t="str">
            <v>ACC_KFI_COI</v>
          </cell>
          <cell r="CN5188" t="str">
            <v>EFF0102</v>
          </cell>
          <cell r="CP5188">
            <v>0</v>
          </cell>
          <cell r="CS5188" t="str">
            <v>GBUBRIGHT</v>
          </cell>
        </row>
        <row r="5189">
          <cell r="BD5189" t="str">
            <v>GBU0101</v>
          </cell>
          <cell r="BF5189" t="str">
            <v>BU15</v>
          </cell>
          <cell r="BP5189" t="str">
            <v>ACC_KFI_COI</v>
          </cell>
          <cell r="BR5189" t="str">
            <v>2020.12</v>
          </cell>
          <cell r="BS5189" t="str">
            <v>Actual</v>
          </cell>
          <cell r="BT5189">
            <v>-27</v>
          </cell>
          <cell r="BV5189" t="str">
            <v>GBU0101</v>
          </cell>
          <cell r="CB5189" t="str">
            <v>BU02</v>
          </cell>
          <cell r="CL5189" t="str">
            <v>ACC_KFI_COI</v>
          </cell>
          <cell r="CN5189" t="str">
            <v>EFF0105</v>
          </cell>
          <cell r="CP5189">
            <v>0</v>
          </cell>
          <cell r="CS5189" t="str">
            <v>GBUBRIGHT</v>
          </cell>
        </row>
        <row r="5190">
          <cell r="BD5190" t="str">
            <v>GBU0101</v>
          </cell>
          <cell r="BF5190" t="str">
            <v>BU15</v>
          </cell>
          <cell r="BP5190" t="str">
            <v>ACC_KFI_COI</v>
          </cell>
          <cell r="BR5190" t="str">
            <v>2020.12</v>
          </cell>
          <cell r="BS5190" t="str">
            <v>Visée 1</v>
          </cell>
          <cell r="BT5190">
            <v>-37</v>
          </cell>
          <cell r="BV5190" t="str">
            <v>GBU0101</v>
          </cell>
          <cell r="CB5190" t="str">
            <v>BU02</v>
          </cell>
          <cell r="CL5190" t="str">
            <v>ACC_KFI_COI</v>
          </cell>
          <cell r="CN5190" t="str">
            <v>EFF0109</v>
          </cell>
          <cell r="CP5190">
            <v>4396.9515300000003</v>
          </cell>
          <cell r="CS5190" t="str">
            <v>GBUBRIGHT</v>
          </cell>
        </row>
        <row r="5191">
          <cell r="BD5191" t="str">
            <v>GBU0101</v>
          </cell>
          <cell r="BF5191" t="str">
            <v>BU15</v>
          </cell>
          <cell r="BP5191" t="str">
            <v>ACC_KFI_COI</v>
          </cell>
          <cell r="BR5191" t="str">
            <v>2021.06</v>
          </cell>
          <cell r="BS5191" t="str">
            <v>Actual</v>
          </cell>
          <cell r="BT5191">
            <v>-104</v>
          </cell>
          <cell r="BV5191" t="str">
            <v>GBU0101</v>
          </cell>
          <cell r="CB5191" t="str">
            <v>BU02</v>
          </cell>
          <cell r="CL5191" t="str">
            <v>ACC_KFI_COI</v>
          </cell>
          <cell r="CN5191" t="str">
            <v>EFF0220</v>
          </cell>
          <cell r="CP5191">
            <v>0</v>
          </cell>
          <cell r="CS5191" t="str">
            <v>GBUBRIGHT</v>
          </cell>
        </row>
        <row r="5192">
          <cell r="BD5192" t="str">
            <v>GBU0101</v>
          </cell>
          <cell r="BF5192" t="str">
            <v>BU15</v>
          </cell>
          <cell r="BP5192" t="str">
            <v>ACC_KFI_TO</v>
          </cell>
          <cell r="BR5192" t="str">
            <v>2019.06</v>
          </cell>
          <cell r="BS5192" t="str">
            <v>Actual</v>
          </cell>
          <cell r="BT5192">
            <v>845.29</v>
          </cell>
          <cell r="BV5192" t="str">
            <v>GBU0101</v>
          </cell>
          <cell r="CB5192" t="str">
            <v>BU02</v>
          </cell>
          <cell r="CL5192" t="str">
            <v>ACC_KFI_COI</v>
          </cell>
          <cell r="CN5192" t="str">
            <v>EFF0221</v>
          </cell>
          <cell r="CP5192">
            <v>0</v>
          </cell>
          <cell r="CS5192" t="str">
            <v>GBUBRIGHT</v>
          </cell>
        </row>
        <row r="5193">
          <cell r="BD5193" t="str">
            <v>GBU0101</v>
          </cell>
          <cell r="BF5193" t="str">
            <v>BU15</v>
          </cell>
          <cell r="BP5193" t="str">
            <v>ACC_KFI_TO</v>
          </cell>
          <cell r="BR5193" t="str">
            <v>2019.06</v>
          </cell>
          <cell r="BS5193" t="str">
            <v>Visée 1</v>
          </cell>
          <cell r="BT5193">
            <v>674.35</v>
          </cell>
          <cell r="BV5193" t="str">
            <v>GBU0101</v>
          </cell>
          <cell r="CB5193" t="str">
            <v>BU02</v>
          </cell>
          <cell r="CL5193" t="str">
            <v>ACC_KFI_EBITDA</v>
          </cell>
          <cell r="CN5193" t="str">
            <v>EFF0102</v>
          </cell>
          <cell r="CP5193">
            <v>0</v>
          </cell>
          <cell r="CS5193" t="str">
            <v>GBUBRIGHT</v>
          </cell>
        </row>
        <row r="5194">
          <cell r="BD5194" t="str">
            <v>GBU0101</v>
          </cell>
          <cell r="BF5194" t="str">
            <v>BU15</v>
          </cell>
          <cell r="BP5194" t="str">
            <v>ACC_KFI_TO</v>
          </cell>
          <cell r="BR5194" t="str">
            <v>2020.06</v>
          </cell>
          <cell r="BS5194" t="str">
            <v>Actual</v>
          </cell>
          <cell r="BT5194">
            <v>680.95</v>
          </cell>
          <cell r="BV5194" t="str">
            <v>GBU0101</v>
          </cell>
          <cell r="CB5194" t="str">
            <v>BU02</v>
          </cell>
          <cell r="CL5194" t="str">
            <v>ACC_KFI_EBITDA</v>
          </cell>
          <cell r="CN5194" t="str">
            <v>EFF0105</v>
          </cell>
          <cell r="CP5194">
            <v>0</v>
          </cell>
          <cell r="CS5194" t="str">
            <v>GBUBRIGHT</v>
          </cell>
        </row>
        <row r="5195">
          <cell r="BD5195" t="str">
            <v>GBU0101</v>
          </cell>
          <cell r="BF5195" t="str">
            <v>BU15</v>
          </cell>
          <cell r="BP5195" t="str">
            <v>ACC_KFI_TO</v>
          </cell>
          <cell r="BR5195" t="str">
            <v>2020.06</v>
          </cell>
          <cell r="BS5195" t="str">
            <v>Visée 1</v>
          </cell>
          <cell r="BT5195">
            <v>750.86</v>
          </cell>
          <cell r="BV5195" t="str">
            <v>GBU0101</v>
          </cell>
          <cell r="CB5195" t="str">
            <v>BU02</v>
          </cell>
          <cell r="CL5195" t="str">
            <v>ACC_KFI_EBITDA</v>
          </cell>
          <cell r="CN5195" t="str">
            <v>EFF0109</v>
          </cell>
          <cell r="CP5195">
            <v>3039.7698099999998</v>
          </cell>
          <cell r="CS5195" t="str">
            <v>GBUBRIGHT</v>
          </cell>
        </row>
        <row r="5196">
          <cell r="BD5196" t="str">
            <v>GBU0101</v>
          </cell>
          <cell r="BF5196" t="str">
            <v>BU15</v>
          </cell>
          <cell r="BP5196" t="str">
            <v>ACC_KFI_TO</v>
          </cell>
          <cell r="BR5196" t="str">
            <v>2020.12</v>
          </cell>
          <cell r="BS5196" t="str">
            <v>Actual</v>
          </cell>
          <cell r="BT5196">
            <v>1325.52</v>
          </cell>
          <cell r="BV5196" t="str">
            <v>GBU0101</v>
          </cell>
          <cell r="CB5196" t="str">
            <v>BU02</v>
          </cell>
          <cell r="CL5196" t="str">
            <v>ACC_KFI_EBITDA</v>
          </cell>
          <cell r="CN5196" t="str">
            <v>EFF0220</v>
          </cell>
          <cell r="CP5196">
            <v>0</v>
          </cell>
          <cell r="CS5196" t="str">
            <v>GBUBRIGHT</v>
          </cell>
        </row>
        <row r="5197">
          <cell r="BD5197" t="str">
            <v>GBU0101</v>
          </cell>
          <cell r="BF5197" t="str">
            <v>BU15</v>
          </cell>
          <cell r="BP5197" t="str">
            <v>ACC_KFI_TO</v>
          </cell>
          <cell r="BR5197" t="str">
            <v>2020.12</v>
          </cell>
          <cell r="BS5197" t="str">
            <v>Visée 1</v>
          </cell>
          <cell r="BT5197">
            <v>1502.6</v>
          </cell>
          <cell r="BV5197" t="str">
            <v>GBU0101</v>
          </cell>
          <cell r="CB5197" t="str">
            <v>BU02</v>
          </cell>
          <cell r="CL5197" t="str">
            <v>ACC_KFI_EBITDA</v>
          </cell>
          <cell r="CN5197" t="str">
            <v>EFF0221</v>
          </cell>
          <cell r="CP5197">
            <v>0</v>
          </cell>
          <cell r="CS5197" t="str">
            <v>GBUBRIGHT</v>
          </cell>
        </row>
        <row r="5198">
          <cell r="BD5198" t="str">
            <v>GBU0101</v>
          </cell>
          <cell r="BF5198" t="str">
            <v>BU15</v>
          </cell>
          <cell r="BP5198" t="str">
            <v>ACC_KFI_TO</v>
          </cell>
          <cell r="BR5198" t="str">
            <v>2021.06</v>
          </cell>
          <cell r="BS5198" t="str">
            <v>Actual</v>
          </cell>
          <cell r="BT5198">
            <v>624.72</v>
          </cell>
          <cell r="BV5198" t="str">
            <v>GBU0101</v>
          </cell>
          <cell r="CB5198" t="str">
            <v>BU02</v>
          </cell>
          <cell r="CL5198" t="str">
            <v>ACC_KFI_TO</v>
          </cell>
          <cell r="CN5198" t="str">
            <v>EFF0220</v>
          </cell>
          <cell r="CP5198">
            <v>0</v>
          </cell>
          <cell r="CS5198" t="str">
            <v>GBUBRIGHT</v>
          </cell>
        </row>
        <row r="5199">
          <cell r="BD5199" t="str">
            <v>GBU0101</v>
          </cell>
          <cell r="BF5199" t="str">
            <v>BU15</v>
          </cell>
          <cell r="BP5199" t="str">
            <v>ACC_KFI_TO</v>
          </cell>
          <cell r="BR5199" t="str">
            <v>2021.06</v>
          </cell>
          <cell r="BS5199" t="str">
            <v>Visée 1</v>
          </cell>
          <cell r="BT5199">
            <v>680.95</v>
          </cell>
          <cell r="BV5199" t="str">
            <v>GBU0101</v>
          </cell>
          <cell r="CB5199" t="str">
            <v>BU02</v>
          </cell>
          <cell r="CL5199" t="str">
            <v>ACC_KFI_TO</v>
          </cell>
          <cell r="CN5199" t="str">
            <v>EFF0221</v>
          </cell>
          <cell r="CP5199">
            <v>0</v>
          </cell>
          <cell r="CS5199" t="str">
            <v>GBUBRIGHT</v>
          </cell>
        </row>
        <row r="5200">
          <cell r="BD5200" t="str">
            <v>GBU0101</v>
          </cell>
          <cell r="BF5200" t="str">
            <v>BU15</v>
          </cell>
          <cell r="BP5200" t="str">
            <v>ACC_KFI_EBITDA</v>
          </cell>
          <cell r="BR5200" t="str">
            <v>2019.06</v>
          </cell>
          <cell r="BS5200" t="str">
            <v>Actual</v>
          </cell>
          <cell r="BT5200">
            <v>724.91</v>
          </cell>
          <cell r="BV5200" t="str">
            <v>GBU0101</v>
          </cell>
          <cell r="CB5200" t="str">
            <v>BU02</v>
          </cell>
          <cell r="CL5200" t="str">
            <v>ACC_KFI_COI</v>
          </cell>
          <cell r="CN5200" t="str">
            <v>EFF0105</v>
          </cell>
          <cell r="CP5200">
            <v>0</v>
          </cell>
          <cell r="CS5200" t="str">
            <v>GBUBRIGHT</v>
          </cell>
        </row>
        <row r="5201">
          <cell r="BD5201" t="str">
            <v>GBU0101</v>
          </cell>
          <cell r="BF5201" t="str">
            <v>BU15</v>
          </cell>
          <cell r="BP5201" t="str">
            <v>ACC_KFI_EBITDA</v>
          </cell>
          <cell r="BR5201" t="str">
            <v>2019.06</v>
          </cell>
          <cell r="BS5201" t="str">
            <v>Visée 1</v>
          </cell>
          <cell r="BT5201">
            <v>644.42999999999995</v>
          </cell>
          <cell r="BV5201" t="str">
            <v>GBU0101</v>
          </cell>
          <cell r="CB5201" t="str">
            <v>BU02</v>
          </cell>
          <cell r="CL5201" t="str">
            <v>ACC_KFI_COI</v>
          </cell>
          <cell r="CN5201" t="str">
            <v>EFF0109</v>
          </cell>
          <cell r="CP5201">
            <v>363.94814000000002</v>
          </cell>
          <cell r="CS5201" t="str">
            <v>GBUBRIGHT</v>
          </cell>
        </row>
        <row r="5202">
          <cell r="BD5202" t="str">
            <v>GBU0101</v>
          </cell>
          <cell r="BF5202" t="str">
            <v>BU15</v>
          </cell>
          <cell r="BP5202" t="str">
            <v>ACC_KFI_EBITDA</v>
          </cell>
          <cell r="BR5202" t="str">
            <v>2020.06</v>
          </cell>
          <cell r="BS5202" t="str">
            <v>Actual</v>
          </cell>
          <cell r="BT5202">
            <v>728.76</v>
          </cell>
          <cell r="BV5202" t="str">
            <v>GBU0101</v>
          </cell>
          <cell r="CB5202" t="str">
            <v>BU02</v>
          </cell>
          <cell r="CL5202" t="str">
            <v>ACC_KFI_EBITDA</v>
          </cell>
          <cell r="CN5202" t="str">
            <v>EFF0105</v>
          </cell>
          <cell r="CP5202">
            <v>0</v>
          </cell>
          <cell r="CS5202" t="str">
            <v>GBUBRIGHT</v>
          </cell>
        </row>
        <row r="5203">
          <cell r="BD5203" t="str">
            <v>GBU0101</v>
          </cell>
          <cell r="BF5203" t="str">
            <v>BU15</v>
          </cell>
          <cell r="BP5203" t="str">
            <v>ACC_KFI_EBITDA</v>
          </cell>
          <cell r="BR5203" t="str">
            <v>2020.06</v>
          </cell>
          <cell r="BS5203" t="str">
            <v>Visée 1</v>
          </cell>
          <cell r="BT5203">
            <v>636.16</v>
          </cell>
          <cell r="BV5203" t="str">
            <v>GBU0101</v>
          </cell>
          <cell r="CB5203" t="str">
            <v>BU02</v>
          </cell>
          <cell r="CL5203" t="str">
            <v>ACC_KFI_EBITDA</v>
          </cell>
          <cell r="CN5203" t="str">
            <v>EFF0109</v>
          </cell>
          <cell r="CP5203">
            <v>224.09530000000001</v>
          </cell>
          <cell r="CS5203" t="str">
            <v>GBUBRIGHT</v>
          </cell>
        </row>
        <row r="5204">
          <cell r="BD5204" t="str">
            <v>GBU0101</v>
          </cell>
          <cell r="BF5204" t="str">
            <v>BU15</v>
          </cell>
          <cell r="BP5204" t="str">
            <v>ACC_KFI_EBITDA</v>
          </cell>
          <cell r="BR5204" t="str">
            <v>2020.12</v>
          </cell>
          <cell r="BS5204" t="str">
            <v>Actual</v>
          </cell>
          <cell r="BT5204">
            <v>1245.8499999999999</v>
          </cell>
          <cell r="BV5204" t="str">
            <v>GBU0101</v>
          </cell>
          <cell r="CB5204" t="str">
            <v>BU02</v>
          </cell>
          <cell r="CL5204" t="str">
            <v>ACC_KFI_COI</v>
          </cell>
          <cell r="CN5204" t="str">
            <v>EFF0105</v>
          </cell>
          <cell r="CP5204">
            <v>0</v>
          </cell>
          <cell r="CS5204" t="str">
            <v>GBUBRIGHT</v>
          </cell>
        </row>
        <row r="5205">
          <cell r="BD5205" t="str">
            <v>GBU0101</v>
          </cell>
          <cell r="BF5205" t="str">
            <v>BU15</v>
          </cell>
          <cell r="BP5205" t="str">
            <v>ACC_KFI_EBITDA</v>
          </cell>
          <cell r="BR5205" t="str">
            <v>2020.12</v>
          </cell>
          <cell r="BS5205" t="str">
            <v>Visée 1</v>
          </cell>
          <cell r="BT5205">
            <v>1217.6099999999999</v>
          </cell>
          <cell r="BV5205" t="str">
            <v>GBU0101</v>
          </cell>
          <cell r="CB5205" t="str">
            <v>BU02</v>
          </cell>
          <cell r="CL5205" t="str">
            <v>ACC_KFI_COI</v>
          </cell>
          <cell r="CN5205" t="str">
            <v>EFF0109</v>
          </cell>
          <cell r="CP5205">
            <v>0.10033</v>
          </cell>
          <cell r="CS5205" t="str">
            <v>GBUBRIGHT</v>
          </cell>
        </row>
        <row r="5206">
          <cell r="BD5206" t="str">
            <v>GBU0101</v>
          </cell>
          <cell r="BF5206" t="str">
            <v>BU15</v>
          </cell>
          <cell r="BP5206" t="str">
            <v>ACC_KFI_EBITDA</v>
          </cell>
          <cell r="BR5206" t="str">
            <v>2021.06</v>
          </cell>
          <cell r="BS5206" t="str">
            <v>Actual</v>
          </cell>
          <cell r="BT5206">
            <v>80.48</v>
          </cell>
          <cell r="BV5206" t="str">
            <v>GBU0101</v>
          </cell>
          <cell r="CB5206" t="str">
            <v>BU02</v>
          </cell>
          <cell r="CL5206" t="str">
            <v>ACC_KFI_EBITDA</v>
          </cell>
          <cell r="CN5206" t="str">
            <v>EFF0105</v>
          </cell>
          <cell r="CP5206">
            <v>0</v>
          </cell>
          <cell r="CS5206" t="str">
            <v>GBUBRIGHT</v>
          </cell>
        </row>
        <row r="5207">
          <cell r="BD5207" t="str">
            <v>GBU0101</v>
          </cell>
          <cell r="BF5207" t="str">
            <v>BU15</v>
          </cell>
          <cell r="BP5207" t="str">
            <v>ACC_KFI_EBITDA</v>
          </cell>
          <cell r="BR5207" t="str">
            <v>2021.06</v>
          </cell>
          <cell r="BS5207" t="str">
            <v>Visée 1</v>
          </cell>
          <cell r="BT5207">
            <v>95.66</v>
          </cell>
          <cell r="BV5207" t="str">
            <v>GBU0101</v>
          </cell>
          <cell r="CB5207" t="str">
            <v>BU02</v>
          </cell>
          <cell r="CL5207" t="str">
            <v>ACC_KFI_EBITDA</v>
          </cell>
          <cell r="CN5207" t="str">
            <v>EFF0109</v>
          </cell>
          <cell r="CP5207">
            <v>0.13489000000000001</v>
          </cell>
          <cell r="CS5207" t="str">
            <v>GBUBRIGHT</v>
          </cell>
        </row>
        <row r="5208">
          <cell r="BD5208" t="str">
            <v>GBU0101</v>
          </cell>
          <cell r="BF5208" t="str">
            <v>BU15</v>
          </cell>
          <cell r="BP5208" t="str">
            <v>ACC_KFI_COI</v>
          </cell>
          <cell r="BR5208" t="str">
            <v>2019.06</v>
          </cell>
          <cell r="BS5208" t="str">
            <v>Actual</v>
          </cell>
          <cell r="BT5208">
            <v>724.91</v>
          </cell>
          <cell r="BV5208" t="str">
            <v>GBU0101</v>
          </cell>
          <cell r="CB5208" t="str">
            <v>BU02</v>
          </cell>
          <cell r="CL5208" t="str">
            <v>ACC_KFI_COI</v>
          </cell>
          <cell r="CN5208" t="str">
            <v>EFF0105</v>
          </cell>
          <cell r="CS5208" t="e">
            <v>#N/A</v>
          </cell>
        </row>
        <row r="5209">
          <cell r="BD5209" t="str">
            <v>GBU0101</v>
          </cell>
          <cell r="BF5209" t="str">
            <v>BU15</v>
          </cell>
          <cell r="BP5209" t="str">
            <v>ACC_KFI_COI</v>
          </cell>
          <cell r="BR5209" t="str">
            <v>2019.06</v>
          </cell>
          <cell r="BS5209" t="str">
            <v>Visée 1</v>
          </cell>
          <cell r="BT5209">
            <v>644.42999999999995</v>
          </cell>
          <cell r="BV5209" t="str">
            <v>GBU0101</v>
          </cell>
          <cell r="CB5209" t="str">
            <v>BU02</v>
          </cell>
          <cell r="CL5209" t="str">
            <v>ACC_KFI_COI</v>
          </cell>
          <cell r="CN5209" t="str">
            <v>EFF0109</v>
          </cell>
          <cell r="CP5209">
            <v>0</v>
          </cell>
          <cell r="CS5209" t="e">
            <v>#N/A</v>
          </cell>
        </row>
        <row r="5210">
          <cell r="BD5210" t="str">
            <v>GBU0101</v>
          </cell>
          <cell r="BF5210" t="str">
            <v>BU15</v>
          </cell>
          <cell r="BP5210" t="str">
            <v>ACC_KFI_COI</v>
          </cell>
          <cell r="BR5210" t="str">
            <v>2020.06</v>
          </cell>
          <cell r="BS5210" t="str">
            <v>Actual</v>
          </cell>
          <cell r="BT5210">
            <v>728.76</v>
          </cell>
          <cell r="BV5210" t="str">
            <v>GBU0101</v>
          </cell>
          <cell r="CB5210" t="str">
            <v>BU02</v>
          </cell>
          <cell r="CL5210" t="str">
            <v>ACC_KFI_EBITDA</v>
          </cell>
          <cell r="CN5210" t="str">
            <v>EFF0105</v>
          </cell>
          <cell r="CS5210" t="e">
            <v>#N/A</v>
          </cell>
        </row>
        <row r="5211">
          <cell r="BD5211" t="str">
            <v>GBU0101</v>
          </cell>
          <cell r="BF5211" t="str">
            <v>BU15</v>
          </cell>
          <cell r="BP5211" t="str">
            <v>ACC_KFI_COI</v>
          </cell>
          <cell r="BR5211" t="str">
            <v>2020.06</v>
          </cell>
          <cell r="BS5211" t="str">
            <v>Visée 1</v>
          </cell>
          <cell r="BT5211">
            <v>636.16</v>
          </cell>
          <cell r="BV5211" t="str">
            <v>GBU0101</v>
          </cell>
          <cell r="CB5211" t="str">
            <v>BU02</v>
          </cell>
          <cell r="CL5211" t="str">
            <v>ACC_KFI_EBITDA</v>
          </cell>
          <cell r="CN5211" t="str">
            <v>EFF0109</v>
          </cell>
          <cell r="CP5211">
            <v>0</v>
          </cell>
          <cell r="CS5211" t="e">
            <v>#N/A</v>
          </cell>
        </row>
        <row r="5212">
          <cell r="BD5212" t="str">
            <v>GBU0101</v>
          </cell>
          <cell r="BF5212" t="str">
            <v>BU15</v>
          </cell>
          <cell r="BP5212" t="str">
            <v>ACC_KFI_COI</v>
          </cell>
          <cell r="BR5212" t="str">
            <v>2020.12</v>
          </cell>
          <cell r="BS5212" t="str">
            <v>Actual</v>
          </cell>
          <cell r="BT5212">
            <v>1245.8499999999999</v>
          </cell>
          <cell r="BV5212" t="str">
            <v>GBU0101</v>
          </cell>
          <cell r="CB5212" t="str">
            <v>BU06</v>
          </cell>
          <cell r="CL5212" t="str">
            <v>ACC_KFI_COI</v>
          </cell>
          <cell r="CN5212" t="str">
            <v>EFF0102</v>
          </cell>
          <cell r="CP5212">
            <v>0</v>
          </cell>
          <cell r="CS5212" t="str">
            <v>GBUBRIGHT</v>
          </cell>
        </row>
        <row r="5213">
          <cell r="BD5213" t="str">
            <v>GBU0101</v>
          </cell>
          <cell r="BF5213" t="str">
            <v>BU15</v>
          </cell>
          <cell r="BP5213" t="str">
            <v>ACC_KFI_COI</v>
          </cell>
          <cell r="BR5213" t="str">
            <v>2020.12</v>
          </cell>
          <cell r="BS5213" t="str">
            <v>Visée 1</v>
          </cell>
          <cell r="BT5213">
            <v>1217.6099999999999</v>
          </cell>
          <cell r="BV5213" t="str">
            <v>GBU0101</v>
          </cell>
          <cell r="CB5213" t="str">
            <v>BU06</v>
          </cell>
          <cell r="CL5213" t="str">
            <v>ACC_KFI_COI</v>
          </cell>
          <cell r="CN5213" t="str">
            <v>EFF0105</v>
          </cell>
          <cell r="CP5213">
            <v>0</v>
          </cell>
          <cell r="CS5213" t="str">
            <v>GBUBRIGHT</v>
          </cell>
        </row>
        <row r="5214">
          <cell r="BD5214" t="str">
            <v>GBU0101</v>
          </cell>
          <cell r="BF5214" t="str">
            <v>BU15</v>
          </cell>
          <cell r="BP5214" t="str">
            <v>ACC_KFI_COI</v>
          </cell>
          <cell r="BR5214" t="str">
            <v>2021.06</v>
          </cell>
          <cell r="BS5214" t="str">
            <v>Actual</v>
          </cell>
          <cell r="BT5214">
            <v>80.48</v>
          </cell>
          <cell r="BV5214" t="str">
            <v>GBU0101</v>
          </cell>
          <cell r="CB5214" t="str">
            <v>BU06</v>
          </cell>
          <cell r="CL5214" t="str">
            <v>ACC_KFI_COI</v>
          </cell>
          <cell r="CN5214" t="str">
            <v>EFF0109</v>
          </cell>
          <cell r="CP5214">
            <v>5062</v>
          </cell>
          <cell r="CS5214" t="str">
            <v>GBUBRIGHT</v>
          </cell>
        </row>
        <row r="5215">
          <cell r="BD5215" t="str">
            <v>GBU0101</v>
          </cell>
          <cell r="BF5215" t="str">
            <v>BU15</v>
          </cell>
          <cell r="BP5215" t="str">
            <v>ACC_KFI_COI</v>
          </cell>
          <cell r="BR5215" t="str">
            <v>2021.06</v>
          </cell>
          <cell r="BS5215" t="str">
            <v>Visée 1</v>
          </cell>
          <cell r="BT5215">
            <v>95.66</v>
          </cell>
          <cell r="BV5215" t="str">
            <v>GBU0101</v>
          </cell>
          <cell r="CB5215" t="str">
            <v>BU06</v>
          </cell>
          <cell r="CL5215" t="str">
            <v>ACC_KFI_EBITDA</v>
          </cell>
          <cell r="CN5215" t="str">
            <v>EFF0102</v>
          </cell>
          <cell r="CP5215">
            <v>0</v>
          </cell>
          <cell r="CS5215" t="str">
            <v>GBUBRIGHT</v>
          </cell>
        </row>
        <row r="5216">
          <cell r="BD5216" t="str">
            <v>GBU0101</v>
          </cell>
          <cell r="BF5216" t="str">
            <v>BU15</v>
          </cell>
          <cell r="BP5216" t="str">
            <v>ACC_KFI_EBITDA</v>
          </cell>
          <cell r="BR5216" t="str">
            <v>2019.06</v>
          </cell>
          <cell r="BS5216" t="str">
            <v>Actual</v>
          </cell>
          <cell r="BT5216">
            <v>-688.98</v>
          </cell>
          <cell r="BV5216" t="str">
            <v>GBU0101</v>
          </cell>
          <cell r="CB5216" t="str">
            <v>BU06</v>
          </cell>
          <cell r="CL5216" t="str">
            <v>ACC_KFI_EBITDA</v>
          </cell>
          <cell r="CN5216" t="str">
            <v>EFF0105</v>
          </cell>
          <cell r="CP5216">
            <v>0</v>
          </cell>
          <cell r="CS5216" t="str">
            <v>GBUBRIGHT</v>
          </cell>
        </row>
        <row r="5217">
          <cell r="BD5217" t="str">
            <v>GBU0101</v>
          </cell>
          <cell r="BF5217" t="str">
            <v>BU15</v>
          </cell>
          <cell r="BP5217" t="str">
            <v>ACC_KFI_EBITDA</v>
          </cell>
          <cell r="BR5217" t="str">
            <v>2019.06</v>
          </cell>
          <cell r="BS5217" t="str">
            <v>Visée 1</v>
          </cell>
          <cell r="BT5217">
            <v>591.79999999999995</v>
          </cell>
          <cell r="BV5217" t="str">
            <v>GBU0101</v>
          </cell>
          <cell r="CB5217" t="str">
            <v>BU06</v>
          </cell>
          <cell r="CL5217" t="str">
            <v>ACC_KFI_EBITDA</v>
          </cell>
          <cell r="CN5217" t="str">
            <v>EFF0109</v>
          </cell>
          <cell r="CP5217">
            <v>5062</v>
          </cell>
          <cell r="CS5217" t="str">
            <v>GBUBRIGHT</v>
          </cell>
        </row>
        <row r="5218">
          <cell r="BD5218" t="str">
            <v>GBU0101</v>
          </cell>
          <cell r="BF5218" t="str">
            <v>BU15</v>
          </cell>
          <cell r="BP5218" t="str">
            <v>ACC_KFI_EBITDA</v>
          </cell>
          <cell r="BR5218" t="str">
            <v>2020.06</v>
          </cell>
          <cell r="BS5218" t="str">
            <v>Actual</v>
          </cell>
          <cell r="BT5218">
            <v>289.64</v>
          </cell>
          <cell r="BV5218" t="str">
            <v>GBU0101</v>
          </cell>
          <cell r="CB5218" t="str">
            <v>BU06</v>
          </cell>
          <cell r="CL5218" t="str">
            <v>ACC_KFI_COI</v>
          </cell>
          <cell r="CN5218" t="str">
            <v>EFF0102</v>
          </cell>
          <cell r="CP5218">
            <v>0</v>
          </cell>
          <cell r="CS5218" t="str">
            <v>GBU0101</v>
          </cell>
        </row>
        <row r="5219">
          <cell r="BD5219" t="str">
            <v>GBU0101</v>
          </cell>
          <cell r="BF5219" t="str">
            <v>BU15</v>
          </cell>
          <cell r="BP5219" t="str">
            <v>ACC_KFI_EBITDA</v>
          </cell>
          <cell r="BR5219" t="str">
            <v>2020.06</v>
          </cell>
          <cell r="BS5219" t="str">
            <v>Visée 1</v>
          </cell>
          <cell r="BT5219">
            <v>473.99</v>
          </cell>
          <cell r="BV5219" t="str">
            <v>GBU0101</v>
          </cell>
          <cell r="CB5219" t="str">
            <v>BU06</v>
          </cell>
          <cell r="CL5219" t="str">
            <v>ACC_KFI_COI</v>
          </cell>
          <cell r="CN5219" t="str">
            <v>EFF0105</v>
          </cell>
          <cell r="CP5219">
            <v>0</v>
          </cell>
          <cell r="CS5219" t="str">
            <v>GBU0101</v>
          </cell>
        </row>
        <row r="5220">
          <cell r="BD5220" t="str">
            <v>GBU0101</v>
          </cell>
          <cell r="BF5220" t="str">
            <v>BU15</v>
          </cell>
          <cell r="BP5220" t="str">
            <v>ACC_KFI_EBITDA</v>
          </cell>
          <cell r="BR5220" t="str">
            <v>2020.12</v>
          </cell>
          <cell r="BS5220" t="str">
            <v>Actual</v>
          </cell>
          <cell r="BT5220">
            <v>372.97</v>
          </cell>
          <cell r="BV5220" t="str">
            <v>GBU0101</v>
          </cell>
          <cell r="CB5220" t="str">
            <v>BU06</v>
          </cell>
          <cell r="CL5220" t="str">
            <v>ACC_KFI_COI</v>
          </cell>
          <cell r="CN5220" t="str">
            <v>EFF0109</v>
          </cell>
          <cell r="CP5220">
            <v>-100.58</v>
          </cell>
          <cell r="CS5220" t="str">
            <v>GBU0101</v>
          </cell>
        </row>
        <row r="5221">
          <cell r="BD5221" t="str">
            <v>GBU0101</v>
          </cell>
          <cell r="BF5221" t="str">
            <v>BU15</v>
          </cell>
          <cell r="BP5221" t="str">
            <v>ACC_KFI_EBITDA</v>
          </cell>
          <cell r="BR5221" t="str">
            <v>2020.12</v>
          </cell>
          <cell r="BS5221" t="str">
            <v>Visée 1</v>
          </cell>
          <cell r="BT5221">
            <v>501.87</v>
          </cell>
          <cell r="BV5221" t="str">
            <v>GBU0101</v>
          </cell>
          <cell r="CB5221" t="str">
            <v>BU06</v>
          </cell>
          <cell r="CL5221" t="str">
            <v>ACC_KFI_EBITDA</v>
          </cell>
          <cell r="CN5221" t="str">
            <v>EFF0102</v>
          </cell>
          <cell r="CP5221">
            <v>0</v>
          </cell>
          <cell r="CS5221" t="str">
            <v>GBU0101</v>
          </cell>
        </row>
        <row r="5222">
          <cell r="BD5222" t="str">
            <v>GBU0101</v>
          </cell>
          <cell r="BF5222" t="str">
            <v>BU15</v>
          </cell>
          <cell r="BP5222" t="str">
            <v>ACC_KFI_EBITDA</v>
          </cell>
          <cell r="BR5222" t="str">
            <v>2021.06</v>
          </cell>
          <cell r="BS5222" t="str">
            <v>Actual</v>
          </cell>
          <cell r="BT5222">
            <v>983.62</v>
          </cell>
          <cell r="BV5222" t="str">
            <v>GBU0101</v>
          </cell>
          <cell r="CB5222" t="str">
            <v>BU06</v>
          </cell>
          <cell r="CL5222" t="str">
            <v>ACC_KFI_EBITDA</v>
          </cell>
          <cell r="CN5222" t="str">
            <v>EFF0105</v>
          </cell>
          <cell r="CP5222">
            <v>0</v>
          </cell>
          <cell r="CS5222" t="str">
            <v>GBU0101</v>
          </cell>
        </row>
        <row r="5223">
          <cell r="BD5223" t="str">
            <v>GBU0101</v>
          </cell>
          <cell r="BF5223" t="str">
            <v>BU15</v>
          </cell>
          <cell r="BP5223" t="str">
            <v>ACC_KFI_EBITDA</v>
          </cell>
          <cell r="BR5223" t="str">
            <v>2021.06</v>
          </cell>
          <cell r="BS5223" t="str">
            <v>Visée 1</v>
          </cell>
          <cell r="BT5223">
            <v>525.95000000000005</v>
          </cell>
          <cell r="BV5223" t="str">
            <v>GBU0101</v>
          </cell>
          <cell r="CB5223" t="str">
            <v>BU06</v>
          </cell>
          <cell r="CL5223" t="str">
            <v>ACC_KFI_EBITDA</v>
          </cell>
          <cell r="CN5223" t="str">
            <v>EFF0109</v>
          </cell>
          <cell r="CP5223">
            <v>-261.33</v>
          </cell>
          <cell r="CS5223" t="str">
            <v>GBU0101</v>
          </cell>
        </row>
        <row r="5224">
          <cell r="BD5224" t="str">
            <v>GBU0101</v>
          </cell>
          <cell r="BF5224" t="str">
            <v>BU15</v>
          </cell>
          <cell r="BP5224" t="str">
            <v>ACC_KFI_COI</v>
          </cell>
          <cell r="BR5224" t="str">
            <v>2019.06</v>
          </cell>
          <cell r="BS5224" t="str">
            <v>Actual</v>
          </cell>
          <cell r="BT5224">
            <v>-688.98</v>
          </cell>
          <cell r="BV5224" t="str">
            <v>GBU0101</v>
          </cell>
          <cell r="CB5224" t="str">
            <v>BU06</v>
          </cell>
          <cell r="CL5224" t="str">
            <v>ACC_KFI_COI</v>
          </cell>
          <cell r="CN5224" t="str">
            <v>EFF0105</v>
          </cell>
          <cell r="CP5224">
            <v>0</v>
          </cell>
          <cell r="CS5224" t="str">
            <v>GBU0103</v>
          </cell>
        </row>
        <row r="5225">
          <cell r="BD5225" t="str">
            <v>GBU0101</v>
          </cell>
          <cell r="BF5225" t="str">
            <v>BU15</v>
          </cell>
          <cell r="BP5225" t="str">
            <v>ACC_KFI_COI</v>
          </cell>
          <cell r="BR5225" t="str">
            <v>2019.06</v>
          </cell>
          <cell r="BS5225" t="str">
            <v>Visée 1</v>
          </cell>
          <cell r="BT5225">
            <v>591.79999999999995</v>
          </cell>
          <cell r="BV5225" t="str">
            <v>GBU0101</v>
          </cell>
          <cell r="CB5225" t="str">
            <v>BU06</v>
          </cell>
          <cell r="CL5225" t="str">
            <v>ACC_KFI_COI</v>
          </cell>
          <cell r="CN5225" t="str">
            <v>EFF0109</v>
          </cell>
          <cell r="CP5225">
            <v>0</v>
          </cell>
          <cell r="CS5225" t="str">
            <v>GBU0103</v>
          </cell>
        </row>
        <row r="5226">
          <cell r="BD5226" t="str">
            <v>GBU0101</v>
          </cell>
          <cell r="BF5226" t="str">
            <v>BU15</v>
          </cell>
          <cell r="BP5226" t="str">
            <v>ACC_KFI_COI</v>
          </cell>
          <cell r="BR5226" t="str">
            <v>2020.06</v>
          </cell>
          <cell r="BS5226" t="str">
            <v>Actual</v>
          </cell>
          <cell r="BT5226">
            <v>289.64</v>
          </cell>
          <cell r="BV5226" t="str">
            <v>GBU0101</v>
          </cell>
          <cell r="CB5226" t="str">
            <v>BU06</v>
          </cell>
          <cell r="CL5226" t="str">
            <v>ACC_KFI_EBITDA</v>
          </cell>
          <cell r="CN5226" t="str">
            <v>EFF0105</v>
          </cell>
          <cell r="CP5226">
            <v>0</v>
          </cell>
          <cell r="CS5226" t="str">
            <v>GBU0103</v>
          </cell>
        </row>
        <row r="5227">
          <cell r="BD5227" t="str">
            <v>GBU0101</v>
          </cell>
          <cell r="BF5227" t="str">
            <v>BU15</v>
          </cell>
          <cell r="BP5227" t="str">
            <v>ACC_KFI_COI</v>
          </cell>
          <cell r="BR5227" t="str">
            <v>2020.06</v>
          </cell>
          <cell r="BS5227" t="str">
            <v>Visée 1</v>
          </cell>
          <cell r="BT5227">
            <v>473.99</v>
          </cell>
          <cell r="BV5227" t="str">
            <v>GBU0101</v>
          </cell>
          <cell r="CB5227" t="str">
            <v>BU06</v>
          </cell>
          <cell r="CL5227" t="str">
            <v>ACC_KFI_EBITDA</v>
          </cell>
          <cell r="CN5227" t="str">
            <v>EFF0109</v>
          </cell>
          <cell r="CP5227">
            <v>0</v>
          </cell>
          <cell r="CS5227" t="str">
            <v>GBU0103</v>
          </cell>
        </row>
        <row r="5228">
          <cell r="BD5228" t="str">
            <v>GBU0101</v>
          </cell>
          <cell r="BF5228" t="str">
            <v>BU15</v>
          </cell>
          <cell r="BP5228" t="str">
            <v>ACC_KFI_COI</v>
          </cell>
          <cell r="BR5228" t="str">
            <v>2020.12</v>
          </cell>
          <cell r="BS5228" t="str">
            <v>Actual</v>
          </cell>
          <cell r="BT5228">
            <v>372.97</v>
          </cell>
          <cell r="BV5228" t="str">
            <v>GBU0101</v>
          </cell>
          <cell r="CB5228" t="str">
            <v>BU06</v>
          </cell>
          <cell r="CL5228" t="str">
            <v>ACC_KFI_COI</v>
          </cell>
          <cell r="CN5228" t="str">
            <v>EFF0102</v>
          </cell>
          <cell r="CP5228">
            <v>0</v>
          </cell>
          <cell r="CS5228" t="str">
            <v>GBU0401</v>
          </cell>
        </row>
        <row r="5229">
          <cell r="BD5229" t="str">
            <v>GBU0101</v>
          </cell>
          <cell r="BF5229" t="str">
            <v>BU15</v>
          </cell>
          <cell r="BP5229" t="str">
            <v>ACC_KFI_COI</v>
          </cell>
          <cell r="BR5229" t="str">
            <v>2020.12</v>
          </cell>
          <cell r="BS5229" t="str">
            <v>Visée 1</v>
          </cell>
          <cell r="BT5229">
            <v>501.87</v>
          </cell>
          <cell r="BV5229" t="str">
            <v>GBU0101</v>
          </cell>
          <cell r="CB5229" t="str">
            <v>BU06</v>
          </cell>
          <cell r="CL5229" t="str">
            <v>ACC_KFI_COI</v>
          </cell>
          <cell r="CN5229" t="str">
            <v>EFF0105</v>
          </cell>
          <cell r="CP5229">
            <v>0</v>
          </cell>
          <cell r="CS5229" t="str">
            <v>GBU0401</v>
          </cell>
        </row>
        <row r="5230">
          <cell r="BD5230" t="str">
            <v>GBU0101</v>
          </cell>
          <cell r="BF5230" t="str">
            <v>BU15</v>
          </cell>
          <cell r="BP5230" t="str">
            <v>ACC_KFI_COI</v>
          </cell>
          <cell r="BR5230" t="str">
            <v>2021.06</v>
          </cell>
          <cell r="BS5230" t="str">
            <v>Actual</v>
          </cell>
          <cell r="BT5230">
            <v>983.62</v>
          </cell>
          <cell r="BV5230" t="str">
            <v>GBU0101</v>
          </cell>
          <cell r="CB5230" t="str">
            <v>BU06</v>
          </cell>
          <cell r="CL5230" t="str">
            <v>ACC_KFI_COI</v>
          </cell>
          <cell r="CN5230" t="str">
            <v>EFF0109</v>
          </cell>
          <cell r="CP5230">
            <v>-301.70999999999998</v>
          </cell>
          <cell r="CS5230" t="str">
            <v>GBU0401</v>
          </cell>
        </row>
        <row r="5231">
          <cell r="BD5231" t="str">
            <v>GBU0101</v>
          </cell>
          <cell r="BF5231" t="str">
            <v>BU15</v>
          </cell>
          <cell r="BP5231" t="str">
            <v>ACC_KFI_COI</v>
          </cell>
          <cell r="BR5231" t="str">
            <v>2021.06</v>
          </cell>
          <cell r="BS5231" t="str">
            <v>Visée 1</v>
          </cell>
          <cell r="BT5231">
            <v>525.95000000000005</v>
          </cell>
          <cell r="BV5231" t="str">
            <v>GBU0101</v>
          </cell>
          <cell r="CB5231" t="str">
            <v>BU06</v>
          </cell>
          <cell r="CL5231" t="str">
            <v>ACC_KFI_EBITDA</v>
          </cell>
          <cell r="CN5231" t="str">
            <v>EFF0102</v>
          </cell>
          <cell r="CP5231">
            <v>0</v>
          </cell>
          <cell r="CS5231" t="str">
            <v>GBU0401</v>
          </cell>
        </row>
        <row r="5232">
          <cell r="BD5232" t="str">
            <v>GBU0101</v>
          </cell>
          <cell r="BF5232" t="str">
            <v>BU15</v>
          </cell>
          <cell r="BP5232" t="str">
            <v>ACC_KFI_ASS_REC</v>
          </cell>
          <cell r="BR5232" t="str">
            <v>2019.06</v>
          </cell>
          <cell r="BS5232" t="str">
            <v>Actual</v>
          </cell>
          <cell r="BT5232">
            <v>-688.98</v>
          </cell>
          <cell r="BV5232" t="str">
            <v>GBU0101</v>
          </cell>
          <cell r="CB5232" t="str">
            <v>BU06</v>
          </cell>
          <cell r="CL5232" t="str">
            <v>ACC_KFI_EBITDA</v>
          </cell>
          <cell r="CN5232" t="str">
            <v>EFF0105</v>
          </cell>
          <cell r="CP5232">
            <v>0</v>
          </cell>
          <cell r="CS5232" t="str">
            <v>GBU0401</v>
          </cell>
        </row>
        <row r="5233">
          <cell r="BD5233" t="str">
            <v>GBU0101</v>
          </cell>
          <cell r="BF5233" t="str">
            <v>BU15</v>
          </cell>
          <cell r="BP5233" t="str">
            <v>ACC_KFI_ASS_REC</v>
          </cell>
          <cell r="BR5233" t="str">
            <v>2019.06</v>
          </cell>
          <cell r="BS5233" t="str">
            <v>Visée 1</v>
          </cell>
          <cell r="BT5233">
            <v>591.79999999999995</v>
          </cell>
          <cell r="BV5233" t="str">
            <v>GBU0101</v>
          </cell>
          <cell r="CB5233" t="str">
            <v>BU06</v>
          </cell>
          <cell r="CL5233" t="str">
            <v>ACC_KFI_EBITDA</v>
          </cell>
          <cell r="CN5233" t="str">
            <v>EFF0109</v>
          </cell>
          <cell r="CP5233">
            <v>-783.96</v>
          </cell>
          <cell r="CS5233" t="str">
            <v>GBU0401</v>
          </cell>
        </row>
        <row r="5234">
          <cell r="BD5234" t="str">
            <v>GBU0101</v>
          </cell>
          <cell r="BF5234" t="str">
            <v>BU15</v>
          </cell>
          <cell r="BP5234" t="str">
            <v>ACC_KFI_ASS_REC</v>
          </cell>
          <cell r="BR5234" t="str">
            <v>2020.06</v>
          </cell>
          <cell r="BS5234" t="str">
            <v>Actual</v>
          </cell>
          <cell r="BT5234">
            <v>289.64</v>
          </cell>
          <cell r="BV5234" t="str">
            <v>GBU0101</v>
          </cell>
          <cell r="CB5234" t="str">
            <v>BU06</v>
          </cell>
          <cell r="CL5234" t="str">
            <v>ACC_KFI_COI</v>
          </cell>
          <cell r="CN5234" t="str">
            <v>EFF0102</v>
          </cell>
          <cell r="CP5234">
            <v>0</v>
          </cell>
          <cell r="CS5234" t="str">
            <v>GBUBRIGHT</v>
          </cell>
        </row>
        <row r="5235">
          <cell r="BD5235" t="str">
            <v>GBU0101</v>
          </cell>
          <cell r="BF5235" t="str">
            <v>BU15</v>
          </cell>
          <cell r="BP5235" t="str">
            <v>ACC_KFI_ASS_REC</v>
          </cell>
          <cell r="BR5235" t="str">
            <v>2020.06</v>
          </cell>
          <cell r="BS5235" t="str">
            <v>Visée 1</v>
          </cell>
          <cell r="BT5235">
            <v>473.99</v>
          </cell>
          <cell r="BV5235" t="str">
            <v>GBU0101</v>
          </cell>
          <cell r="CB5235" t="str">
            <v>BU06</v>
          </cell>
          <cell r="CL5235" t="str">
            <v>ACC_KFI_COI</v>
          </cell>
          <cell r="CN5235" t="str">
            <v>EFF0105</v>
          </cell>
          <cell r="CP5235">
            <v>0</v>
          </cell>
          <cell r="CS5235" t="str">
            <v>GBUBRIGHT</v>
          </cell>
        </row>
        <row r="5236">
          <cell r="BD5236" t="str">
            <v>GBU0101</v>
          </cell>
          <cell r="BF5236" t="str">
            <v>BU15</v>
          </cell>
          <cell r="BP5236" t="str">
            <v>ACC_KFI_ASS_REC</v>
          </cell>
          <cell r="BR5236" t="str">
            <v>2020.12</v>
          </cell>
          <cell r="BS5236" t="str">
            <v>Actual</v>
          </cell>
          <cell r="BT5236">
            <v>372.97</v>
          </cell>
          <cell r="BV5236" t="str">
            <v>GBU0101</v>
          </cell>
          <cell r="CB5236" t="str">
            <v>BU06</v>
          </cell>
          <cell r="CL5236" t="str">
            <v>ACC_KFI_COI</v>
          </cell>
          <cell r="CN5236" t="str">
            <v>EFF0109</v>
          </cell>
          <cell r="CP5236">
            <v>1.29</v>
          </cell>
          <cell r="CS5236" t="str">
            <v>GBUBRIGHT</v>
          </cell>
        </row>
        <row r="5237">
          <cell r="BD5237" t="str">
            <v>GBU0101</v>
          </cell>
          <cell r="BF5237" t="str">
            <v>BU15</v>
          </cell>
          <cell r="BP5237" t="str">
            <v>ACC_KFI_ASS_REC</v>
          </cell>
          <cell r="BR5237" t="str">
            <v>2020.12</v>
          </cell>
          <cell r="BS5237" t="str">
            <v>Visée 1</v>
          </cell>
          <cell r="BT5237">
            <v>501.87</v>
          </cell>
          <cell r="BV5237" t="str">
            <v>GBU0101</v>
          </cell>
          <cell r="CB5237" t="str">
            <v>BU06</v>
          </cell>
          <cell r="CL5237" t="str">
            <v>ACC_KFI_EBITDA</v>
          </cell>
          <cell r="CN5237" t="str">
            <v>EFF0102</v>
          </cell>
          <cell r="CP5237">
            <v>0</v>
          </cell>
          <cell r="CS5237" t="str">
            <v>GBUBRIGHT</v>
          </cell>
        </row>
        <row r="5238">
          <cell r="BD5238" t="str">
            <v>GBU0101</v>
          </cell>
          <cell r="BF5238" t="str">
            <v>BU15</v>
          </cell>
          <cell r="BP5238" t="str">
            <v>ACC_KFI_ASS_REC</v>
          </cell>
          <cell r="BR5238" t="str">
            <v>2021.06</v>
          </cell>
          <cell r="BS5238" t="str">
            <v>Actual</v>
          </cell>
          <cell r="BT5238">
            <v>983.62</v>
          </cell>
          <cell r="BV5238" t="str">
            <v>GBU0101</v>
          </cell>
          <cell r="CB5238" t="str">
            <v>BU06</v>
          </cell>
          <cell r="CL5238" t="str">
            <v>ACC_KFI_EBITDA</v>
          </cell>
          <cell r="CN5238" t="str">
            <v>EFF0105</v>
          </cell>
          <cell r="CP5238">
            <v>0</v>
          </cell>
          <cell r="CS5238" t="str">
            <v>GBUBRIGHT</v>
          </cell>
        </row>
        <row r="5239">
          <cell r="BD5239" t="str">
            <v>GBU0101</v>
          </cell>
          <cell r="BF5239" t="str">
            <v>BU15</v>
          </cell>
          <cell r="BP5239" t="str">
            <v>ACC_KFI_ASS_REC</v>
          </cell>
          <cell r="BR5239" t="str">
            <v>2021.06</v>
          </cell>
          <cell r="BS5239" t="str">
            <v>Visée 1</v>
          </cell>
          <cell r="BT5239">
            <v>525.95000000000005</v>
          </cell>
          <cell r="BV5239" t="str">
            <v>GBU0101</v>
          </cell>
          <cell r="CB5239" t="str">
            <v>BU06</v>
          </cell>
          <cell r="CL5239" t="str">
            <v>ACC_KFI_EBITDA</v>
          </cell>
          <cell r="CN5239" t="str">
            <v>EFF0109</v>
          </cell>
          <cell r="CP5239">
            <v>1.29</v>
          </cell>
          <cell r="CS5239" t="str">
            <v>GBUBRIGHT</v>
          </cell>
        </row>
        <row r="5240">
          <cell r="BD5240" t="str">
            <v>GBU0101</v>
          </cell>
          <cell r="BF5240" t="str">
            <v>BU15</v>
          </cell>
          <cell r="BP5240" t="str">
            <v>ACC_KFI_EBITDA</v>
          </cell>
          <cell r="BR5240" t="str">
            <v>2020.06</v>
          </cell>
          <cell r="BS5240" t="str">
            <v>Visée 1</v>
          </cell>
          <cell r="BT5240">
            <v>-563.65</v>
          </cell>
          <cell r="BV5240" t="str">
            <v>GBU0101</v>
          </cell>
          <cell r="CB5240" t="str">
            <v>BU06</v>
          </cell>
          <cell r="CL5240" t="str">
            <v>ACC_KFI_COI</v>
          </cell>
          <cell r="CN5240" t="str">
            <v>EFF0105</v>
          </cell>
          <cell r="CS5240" t="e">
            <v>#N/A</v>
          </cell>
        </row>
        <row r="5241">
          <cell r="BD5241" t="str">
            <v>GBU0101</v>
          </cell>
          <cell r="BF5241" t="str">
            <v>BU15</v>
          </cell>
          <cell r="BP5241" t="str">
            <v>ACC_KFI_EBITDA</v>
          </cell>
          <cell r="BR5241" t="str">
            <v>2020.12</v>
          </cell>
          <cell r="BS5241" t="str">
            <v>Actual</v>
          </cell>
          <cell r="BT5241">
            <v>-382.41</v>
          </cell>
          <cell r="BV5241" t="str">
            <v>GBU0101</v>
          </cell>
          <cell r="CB5241" t="str">
            <v>BU06</v>
          </cell>
          <cell r="CL5241" t="str">
            <v>ACC_KFI_COI</v>
          </cell>
          <cell r="CN5241" t="str">
            <v>EFF0109</v>
          </cell>
          <cell r="CP5241">
            <v>0</v>
          </cell>
          <cell r="CS5241" t="e">
            <v>#N/A</v>
          </cell>
        </row>
        <row r="5242">
          <cell r="BD5242" t="str">
            <v>GBU0101</v>
          </cell>
          <cell r="BF5242" t="str">
            <v>BU15</v>
          </cell>
          <cell r="BP5242" t="str">
            <v>ACC_KFI_EBITDA</v>
          </cell>
          <cell r="BR5242" t="str">
            <v>2020.12</v>
          </cell>
          <cell r="BS5242" t="str">
            <v>Visée 1</v>
          </cell>
          <cell r="BT5242">
            <v>-1125.4000000000001</v>
          </cell>
          <cell r="BV5242" t="str">
            <v>GBU0101</v>
          </cell>
          <cell r="CB5242" t="str">
            <v>BU06</v>
          </cell>
          <cell r="CL5242" t="str">
            <v>ACC_KFI_EBITDA</v>
          </cell>
          <cell r="CN5242" t="str">
            <v>EFF0105</v>
          </cell>
          <cell r="CS5242" t="e">
            <v>#N/A</v>
          </cell>
        </row>
        <row r="5243">
          <cell r="BD5243" t="str">
            <v>GBU0101</v>
          </cell>
          <cell r="BF5243" t="str">
            <v>BU15</v>
          </cell>
          <cell r="BP5243" t="str">
            <v>ACC_KFI_EBITDA</v>
          </cell>
          <cell r="BR5243" t="str">
            <v>2021.06</v>
          </cell>
          <cell r="BS5243" t="str">
            <v>Actual</v>
          </cell>
          <cell r="BT5243">
            <v>5.0599999999999996</v>
          </cell>
          <cell r="BV5243" t="str">
            <v>GBU0101</v>
          </cell>
          <cell r="CB5243" t="str">
            <v>BU06</v>
          </cell>
          <cell r="CL5243" t="str">
            <v>ACC_KFI_EBITDA</v>
          </cell>
          <cell r="CN5243" t="str">
            <v>EFF0109</v>
          </cell>
          <cell r="CP5243">
            <v>0</v>
          </cell>
          <cell r="CS5243" t="e">
            <v>#N/A</v>
          </cell>
        </row>
        <row r="5244">
          <cell r="BD5244" t="str">
            <v>GBU0101</v>
          </cell>
          <cell r="BF5244" t="str">
            <v>BU15</v>
          </cell>
          <cell r="BP5244" t="str">
            <v>ACC_KFI_COI</v>
          </cell>
          <cell r="BR5244" t="str">
            <v>2020.06</v>
          </cell>
          <cell r="BS5244" t="str">
            <v>Visée 1</v>
          </cell>
          <cell r="BT5244">
            <v>-563.65</v>
          </cell>
          <cell r="BV5244" t="str">
            <v>GBU0101</v>
          </cell>
          <cell r="CB5244" t="str">
            <v>BU06</v>
          </cell>
          <cell r="CL5244" t="str">
            <v>ACC_KFI_COI</v>
          </cell>
          <cell r="CN5244" t="str">
            <v>EFF0102</v>
          </cell>
          <cell r="CP5244">
            <v>-622.41999999999996</v>
          </cell>
          <cell r="CS5244" t="str">
            <v>GBUBRIGHT</v>
          </cell>
        </row>
        <row r="5245">
          <cell r="BD5245" t="str">
            <v>GBU0101</v>
          </cell>
          <cell r="BF5245" t="str">
            <v>BU15</v>
          </cell>
          <cell r="BP5245" t="str">
            <v>ACC_KFI_COI</v>
          </cell>
          <cell r="BR5245" t="str">
            <v>2020.12</v>
          </cell>
          <cell r="BS5245" t="str">
            <v>Actual</v>
          </cell>
          <cell r="BT5245">
            <v>-383.04</v>
          </cell>
          <cell r="BV5245" t="str">
            <v>GBU0101</v>
          </cell>
          <cell r="CB5245" t="str">
            <v>BU06</v>
          </cell>
          <cell r="CL5245" t="str">
            <v>ACC_KFI_COI</v>
          </cell>
          <cell r="CN5245" t="str">
            <v>EFF0105</v>
          </cell>
          <cell r="CP5245">
            <v>0</v>
          </cell>
          <cell r="CS5245" t="str">
            <v>GBUBRIGHT</v>
          </cell>
        </row>
        <row r="5246">
          <cell r="BD5246" t="str">
            <v>GBU0101</v>
          </cell>
          <cell r="BF5246" t="str">
            <v>BU15</v>
          </cell>
          <cell r="BP5246" t="str">
            <v>ACC_KFI_COI</v>
          </cell>
          <cell r="BR5246" t="str">
            <v>2020.12</v>
          </cell>
          <cell r="BS5246" t="str">
            <v>Visée 1</v>
          </cell>
          <cell r="BT5246">
            <v>-1125.4000000000001</v>
          </cell>
          <cell r="BV5246" t="str">
            <v>GBU0101</v>
          </cell>
          <cell r="CB5246" t="str">
            <v>BU06</v>
          </cell>
          <cell r="CL5246" t="str">
            <v>ACC_KFI_COI</v>
          </cell>
          <cell r="CN5246" t="str">
            <v>EFF0109</v>
          </cell>
          <cell r="CP5246">
            <v>5294.54</v>
          </cell>
          <cell r="CS5246" t="str">
            <v>GBUBRIGHT</v>
          </cell>
        </row>
        <row r="5247">
          <cell r="BD5247" t="str">
            <v>GBU0101</v>
          </cell>
          <cell r="BF5247" t="str">
            <v>BU15</v>
          </cell>
          <cell r="BP5247" t="str">
            <v>ACC_KFI_COI</v>
          </cell>
          <cell r="BR5247" t="str">
            <v>2021.06</v>
          </cell>
          <cell r="BS5247" t="str">
            <v>Actual</v>
          </cell>
          <cell r="BT5247">
            <v>5.67</v>
          </cell>
          <cell r="BV5247" t="str">
            <v>GBU0101</v>
          </cell>
          <cell r="CB5247" t="str">
            <v>BU06</v>
          </cell>
          <cell r="CL5247" t="str">
            <v>ACC_KFI_COI</v>
          </cell>
          <cell r="CN5247" t="str">
            <v>EFF0221</v>
          </cell>
          <cell r="CP5247">
            <v>8000</v>
          </cell>
          <cell r="CS5247" t="str">
            <v>GBUBRIGHT</v>
          </cell>
        </row>
        <row r="5248">
          <cell r="BD5248" t="str">
            <v>GBU0101</v>
          </cell>
          <cell r="BF5248" t="str">
            <v>BU15</v>
          </cell>
          <cell r="BP5248" t="str">
            <v>ACC_KFI_+GTHCPXDBSO</v>
          </cell>
          <cell r="BR5248" t="str">
            <v>2020.12</v>
          </cell>
          <cell r="BS5248" t="str">
            <v>Actual</v>
          </cell>
          <cell r="BT5248">
            <v>3553.04</v>
          </cell>
          <cell r="BV5248" t="str">
            <v>GBU0101</v>
          </cell>
          <cell r="CB5248" t="str">
            <v>BU06</v>
          </cell>
          <cell r="CL5248" t="str">
            <v>ACC_KFI_EBITDA</v>
          </cell>
          <cell r="CN5248" t="str">
            <v>EFF0102</v>
          </cell>
          <cell r="CP5248">
            <v>-965.72</v>
          </cell>
          <cell r="CS5248" t="str">
            <v>GBUBRIGHT</v>
          </cell>
        </row>
        <row r="5249">
          <cell r="BD5249" t="str">
            <v>GBU0101</v>
          </cell>
          <cell r="BF5249" t="str">
            <v>BU15</v>
          </cell>
          <cell r="BP5249" t="str">
            <v>ACC_KFI_+GTHCPXDBSO</v>
          </cell>
          <cell r="BR5249" t="str">
            <v>2020.12</v>
          </cell>
          <cell r="BS5249" t="str">
            <v>Visée 1</v>
          </cell>
          <cell r="BT5249">
            <v>57812.01</v>
          </cell>
          <cell r="BV5249" t="str">
            <v>GBU0101</v>
          </cell>
          <cell r="CB5249" t="str">
            <v>BU06</v>
          </cell>
          <cell r="CL5249" t="str">
            <v>ACC_KFI_EBITDA</v>
          </cell>
          <cell r="CN5249" t="str">
            <v>EFF0105</v>
          </cell>
          <cell r="CP5249">
            <v>0</v>
          </cell>
          <cell r="CS5249" t="str">
            <v>GBUBRIGHT</v>
          </cell>
        </row>
        <row r="5250">
          <cell r="BD5250" t="str">
            <v>GBU0101</v>
          </cell>
          <cell r="BF5250" t="str">
            <v>BU15</v>
          </cell>
          <cell r="BP5250" t="str">
            <v>ACC_KFI_+GTHCPXDBSO</v>
          </cell>
          <cell r="BR5250" t="str">
            <v>2021.06</v>
          </cell>
          <cell r="BS5250" t="str">
            <v>Actual</v>
          </cell>
          <cell r="BT5250">
            <v>25029.040000000001</v>
          </cell>
          <cell r="BV5250" t="str">
            <v>GBU0101</v>
          </cell>
          <cell r="CB5250" t="str">
            <v>BU06</v>
          </cell>
          <cell r="CL5250" t="str">
            <v>ACC_KFI_EBITDA</v>
          </cell>
          <cell r="CN5250" t="str">
            <v>EFF0109</v>
          </cell>
          <cell r="CP5250">
            <v>5186.59</v>
          </cell>
          <cell r="CS5250" t="str">
            <v>GBUBRIGHT</v>
          </cell>
        </row>
        <row r="5251">
          <cell r="BD5251" t="str">
            <v>GBU0101</v>
          </cell>
          <cell r="BF5251" t="str">
            <v>BU15</v>
          </cell>
          <cell r="BP5251" t="str">
            <v>ACC_KFI_+GTHCPXDBSO</v>
          </cell>
          <cell r="BR5251" t="str">
            <v>2021.06</v>
          </cell>
          <cell r="BS5251" t="str">
            <v>Visée 1</v>
          </cell>
          <cell r="BT5251">
            <v>53520.97</v>
          </cell>
          <cell r="BV5251" t="str">
            <v>GBU0101</v>
          </cell>
          <cell r="CB5251" t="str">
            <v>BU06</v>
          </cell>
          <cell r="CL5251" t="str">
            <v>ACC_KFI_EBITDA</v>
          </cell>
          <cell r="CN5251" t="str">
            <v>EFF0221</v>
          </cell>
          <cell r="CP5251">
            <v>8000</v>
          </cell>
          <cell r="CS5251" t="str">
            <v>GBUBRIGHT</v>
          </cell>
        </row>
        <row r="5252">
          <cell r="BD5252" t="str">
            <v>GBU0101</v>
          </cell>
          <cell r="BF5252" t="str">
            <v>BU15</v>
          </cell>
          <cell r="BP5252" t="str">
            <v>ACC_KFI_+GSSCPXDBSO</v>
          </cell>
          <cell r="BR5252" t="str">
            <v>2020.12</v>
          </cell>
          <cell r="BS5252" t="str">
            <v>Actual</v>
          </cell>
          <cell r="BT5252">
            <v>3553.04</v>
          </cell>
          <cell r="BV5252" t="str">
            <v>GBU0101</v>
          </cell>
          <cell r="CB5252" t="str">
            <v>BU06</v>
          </cell>
          <cell r="CL5252" t="str">
            <v>ACC_KFI_TO</v>
          </cell>
          <cell r="CN5252" t="str">
            <v>EFF0102</v>
          </cell>
          <cell r="CP5252">
            <v>-2915.4</v>
          </cell>
          <cell r="CS5252" t="str">
            <v>GBUBRIGHT</v>
          </cell>
        </row>
        <row r="5253">
          <cell r="BD5253" t="str">
            <v>GBU0101</v>
          </cell>
          <cell r="BF5253" t="str">
            <v>BU15</v>
          </cell>
          <cell r="BP5253" t="str">
            <v>ACC_KFI_+GSSCPXDBSO</v>
          </cell>
          <cell r="BR5253" t="str">
            <v>2020.12</v>
          </cell>
          <cell r="BS5253" t="str">
            <v>Visée 1</v>
          </cell>
          <cell r="BT5253">
            <v>57812.01</v>
          </cell>
          <cell r="BV5253" t="str">
            <v>GBU0101</v>
          </cell>
          <cell r="CB5253" t="str">
            <v>BU06</v>
          </cell>
          <cell r="CL5253" t="str">
            <v>ACC_KFI_TO</v>
          </cell>
          <cell r="CN5253" t="str">
            <v>EFF0105</v>
          </cell>
          <cell r="CP5253">
            <v>0</v>
          </cell>
          <cell r="CS5253" t="str">
            <v>GBUBRIGHT</v>
          </cell>
        </row>
        <row r="5254">
          <cell r="BD5254" t="str">
            <v>GBU0101</v>
          </cell>
          <cell r="BF5254" t="str">
            <v>BU15</v>
          </cell>
          <cell r="BP5254" t="str">
            <v>ACC_KFI_+GSSCPXDBSO</v>
          </cell>
          <cell r="BR5254" t="str">
            <v>2021.06</v>
          </cell>
          <cell r="BS5254" t="str">
            <v>Actual</v>
          </cell>
          <cell r="BT5254">
            <v>25029.040000000001</v>
          </cell>
          <cell r="BV5254" t="str">
            <v>GBU0101</v>
          </cell>
          <cell r="CB5254" t="str">
            <v>BU06</v>
          </cell>
          <cell r="CL5254" t="str">
            <v>ACC_KFI_TO</v>
          </cell>
          <cell r="CN5254" t="str">
            <v>EFF0109</v>
          </cell>
          <cell r="CP5254">
            <v>19593</v>
          </cell>
          <cell r="CS5254" t="str">
            <v>GBUBRIGHT</v>
          </cell>
        </row>
        <row r="5255">
          <cell r="BD5255" t="str">
            <v>GBU0101</v>
          </cell>
          <cell r="BF5255" t="str">
            <v>BU15</v>
          </cell>
          <cell r="BP5255" t="str">
            <v>ACC_KFI_+GSSCPXDBSO</v>
          </cell>
          <cell r="BR5255" t="str">
            <v>2021.06</v>
          </cell>
          <cell r="BS5255" t="str">
            <v>Visée 1</v>
          </cell>
          <cell r="BT5255">
            <v>53520.97</v>
          </cell>
          <cell r="BV5255" t="str">
            <v>GBU0101</v>
          </cell>
          <cell r="CB5255" t="str">
            <v>BU06</v>
          </cell>
          <cell r="CL5255" t="str">
            <v>ACC_KFI_COI</v>
          </cell>
          <cell r="CN5255" t="str">
            <v>EFF0102</v>
          </cell>
          <cell r="CP5255">
            <v>0</v>
          </cell>
          <cell r="CS5255" t="str">
            <v>GBUBRIGHT</v>
          </cell>
        </row>
        <row r="5256">
          <cell r="BD5256" t="str">
            <v>GBU0101</v>
          </cell>
          <cell r="BF5256" t="str">
            <v>BU15</v>
          </cell>
          <cell r="BP5256" t="str">
            <v>ACC_KFI_EBITDA</v>
          </cell>
          <cell r="BR5256" t="str">
            <v>2020.12</v>
          </cell>
          <cell r="BS5256" t="str">
            <v>Actual</v>
          </cell>
          <cell r="BT5256">
            <v>-14.61</v>
          </cell>
          <cell r="BV5256" t="str">
            <v>GBU0101</v>
          </cell>
          <cell r="CB5256" t="str">
            <v>BU06</v>
          </cell>
          <cell r="CL5256" t="str">
            <v>ACC_KFI_COI</v>
          </cell>
          <cell r="CN5256" t="str">
            <v>EFF0105</v>
          </cell>
          <cell r="CP5256">
            <v>0</v>
          </cell>
          <cell r="CS5256" t="str">
            <v>GBUBRIGHT</v>
          </cell>
        </row>
        <row r="5257">
          <cell r="BD5257" t="str">
            <v>GBU0101</v>
          </cell>
          <cell r="BF5257" t="str">
            <v>BU15</v>
          </cell>
          <cell r="BP5257" t="str">
            <v>ACC_KFI_EBITDA</v>
          </cell>
          <cell r="BR5257" t="str">
            <v>2021.06</v>
          </cell>
          <cell r="BS5257" t="str">
            <v>Actual</v>
          </cell>
          <cell r="BT5257">
            <v>-7.47</v>
          </cell>
          <cell r="BV5257" t="str">
            <v>GBU0101</v>
          </cell>
          <cell r="CB5257" t="str">
            <v>BU06</v>
          </cell>
          <cell r="CL5257" t="str">
            <v>ACC_KFI_COI</v>
          </cell>
          <cell r="CN5257" t="str">
            <v>EFF0109</v>
          </cell>
          <cell r="CP5257">
            <v>0</v>
          </cell>
          <cell r="CS5257" t="str">
            <v>GBUBRIGHT</v>
          </cell>
        </row>
        <row r="5258">
          <cell r="BD5258" t="str">
            <v>GBU0101</v>
          </cell>
          <cell r="BF5258" t="str">
            <v>BU15</v>
          </cell>
          <cell r="BP5258" t="str">
            <v>ACC_KFI_COI</v>
          </cell>
          <cell r="BR5258" t="str">
            <v>2020.12</v>
          </cell>
          <cell r="BS5258" t="str">
            <v>Actual</v>
          </cell>
          <cell r="BT5258">
            <v>-14.61</v>
          </cell>
          <cell r="BV5258" t="str">
            <v>GBU0101</v>
          </cell>
          <cell r="CB5258" t="str">
            <v>BU06</v>
          </cell>
          <cell r="CL5258" t="str">
            <v>ACC_KFI_EBITDA</v>
          </cell>
          <cell r="CN5258" t="str">
            <v>EFF0102</v>
          </cell>
          <cell r="CP5258">
            <v>0</v>
          </cell>
          <cell r="CS5258" t="str">
            <v>GBUBRIGHT</v>
          </cell>
        </row>
        <row r="5259">
          <cell r="BD5259" t="str">
            <v>GBU0101</v>
          </cell>
          <cell r="BF5259" t="str">
            <v>BU15</v>
          </cell>
          <cell r="BP5259" t="str">
            <v>ACC_KFI_COI</v>
          </cell>
          <cell r="BR5259" t="str">
            <v>2021.06</v>
          </cell>
          <cell r="BS5259" t="str">
            <v>Actual</v>
          </cell>
          <cell r="BT5259">
            <v>-8.09</v>
          </cell>
          <cell r="BV5259" t="str">
            <v>GBU0101</v>
          </cell>
          <cell r="CB5259" t="str">
            <v>BU06</v>
          </cell>
          <cell r="CL5259" t="str">
            <v>ACC_KFI_EBITDA</v>
          </cell>
          <cell r="CN5259" t="str">
            <v>EFF0105</v>
          </cell>
          <cell r="CP5259">
            <v>0</v>
          </cell>
          <cell r="CS5259" t="str">
            <v>GBUBRIGHT</v>
          </cell>
        </row>
        <row r="5260">
          <cell r="BD5260" t="str">
            <v>GBU0101</v>
          </cell>
          <cell r="BF5260" t="str">
            <v>BU15</v>
          </cell>
          <cell r="BP5260" t="str">
            <v>ACC_KFI_+GSSCPXDBSO</v>
          </cell>
          <cell r="BR5260" t="str">
            <v>2021.06</v>
          </cell>
          <cell r="BS5260" t="str">
            <v>Actual</v>
          </cell>
          <cell r="BT5260">
            <v>2.4900000000000002</v>
          </cell>
          <cell r="BV5260" t="str">
            <v>GBU0101</v>
          </cell>
          <cell r="CB5260" t="str">
            <v>BU06</v>
          </cell>
          <cell r="CL5260" t="str">
            <v>ACC_KFI_EBITDA</v>
          </cell>
          <cell r="CN5260" t="str">
            <v>EFF0109</v>
          </cell>
          <cell r="CP5260">
            <v>0</v>
          </cell>
          <cell r="CS5260" t="str">
            <v>GBUBRIGHT</v>
          </cell>
        </row>
        <row r="5261">
          <cell r="BD5261" t="str">
            <v>GBU0101</v>
          </cell>
          <cell r="BF5261" t="str">
            <v>BU15</v>
          </cell>
          <cell r="BP5261" t="str">
            <v>ACC_KFI_TO</v>
          </cell>
          <cell r="BR5261" t="str">
            <v>2019.06</v>
          </cell>
          <cell r="BS5261" t="str">
            <v>Actual</v>
          </cell>
          <cell r="BT5261">
            <v>4075.64</v>
          </cell>
          <cell r="BV5261" t="str">
            <v>GBU0101</v>
          </cell>
          <cell r="CB5261" t="str">
            <v>BU06</v>
          </cell>
          <cell r="CL5261" t="str">
            <v>ACC_KFI_TO</v>
          </cell>
          <cell r="CN5261" t="str">
            <v>EFF0105</v>
          </cell>
          <cell r="CP5261">
            <v>0</v>
          </cell>
          <cell r="CS5261" t="str">
            <v>GBUBRIGHT</v>
          </cell>
        </row>
        <row r="5262">
          <cell r="BD5262" t="str">
            <v>GBU0101</v>
          </cell>
          <cell r="BF5262" t="str">
            <v>BU15</v>
          </cell>
          <cell r="BP5262" t="str">
            <v>ACC_KFI_TO</v>
          </cell>
          <cell r="BR5262" t="str">
            <v>2019.06</v>
          </cell>
          <cell r="BS5262" t="str">
            <v>Visée 1</v>
          </cell>
          <cell r="BT5262">
            <v>1512.18</v>
          </cell>
          <cell r="BV5262" t="str">
            <v>GBU0101</v>
          </cell>
          <cell r="CB5262" t="str">
            <v>BU06</v>
          </cell>
          <cell r="CL5262" t="str">
            <v>ACC_KFI_TO</v>
          </cell>
          <cell r="CN5262" t="str">
            <v>EFF0109</v>
          </cell>
          <cell r="CP5262">
            <v>0</v>
          </cell>
          <cell r="CS5262" t="str">
            <v>GBUBRIGHT</v>
          </cell>
        </row>
        <row r="5263">
          <cell r="BD5263" t="str">
            <v>GBU0101</v>
          </cell>
          <cell r="BF5263" t="str">
            <v>BU15</v>
          </cell>
          <cell r="BP5263" t="str">
            <v>ACC_KFI_EBITDA</v>
          </cell>
          <cell r="BR5263" t="str">
            <v>2019.06</v>
          </cell>
          <cell r="BS5263" t="str">
            <v>Actual</v>
          </cell>
          <cell r="BT5263">
            <v>3263.14</v>
          </cell>
          <cell r="BV5263" t="str">
            <v>GBU0101</v>
          </cell>
          <cell r="CB5263" t="str">
            <v>BU06</v>
          </cell>
          <cell r="CL5263" t="str">
            <v>ACC_KFI_COI</v>
          </cell>
          <cell r="CN5263" t="str">
            <v>EFF0102</v>
          </cell>
          <cell r="CP5263">
            <v>0</v>
          </cell>
          <cell r="CS5263" t="str">
            <v>GBUBRIGHT</v>
          </cell>
        </row>
        <row r="5264">
          <cell r="BD5264" t="str">
            <v>GBU0101</v>
          </cell>
          <cell r="BF5264" t="str">
            <v>BU15</v>
          </cell>
          <cell r="BP5264" t="str">
            <v>ACC_KFI_EBITDA</v>
          </cell>
          <cell r="BR5264" t="str">
            <v>2019.06</v>
          </cell>
          <cell r="BS5264" t="str">
            <v>Visée 1</v>
          </cell>
          <cell r="BT5264">
            <v>870.48</v>
          </cell>
          <cell r="BV5264" t="str">
            <v>GBU0101</v>
          </cell>
          <cell r="CB5264" t="str">
            <v>BU06</v>
          </cell>
          <cell r="CL5264" t="str">
            <v>ACC_KFI_COI</v>
          </cell>
          <cell r="CN5264" t="str">
            <v>EFF0105</v>
          </cell>
          <cell r="CP5264">
            <v>0</v>
          </cell>
          <cell r="CS5264" t="str">
            <v>GBUBRIGHT</v>
          </cell>
        </row>
        <row r="5265">
          <cell r="BD5265" t="str">
            <v>GBU0101</v>
          </cell>
          <cell r="BF5265" t="str">
            <v>BU15</v>
          </cell>
          <cell r="BP5265" t="str">
            <v>ACC_KFI_COI</v>
          </cell>
          <cell r="BR5265" t="str">
            <v>2019.06</v>
          </cell>
          <cell r="BS5265" t="str">
            <v>Actual</v>
          </cell>
          <cell r="BT5265">
            <v>3261.38</v>
          </cell>
          <cell r="BV5265" t="str">
            <v>GBU0101</v>
          </cell>
          <cell r="CB5265" t="str">
            <v>BU06</v>
          </cell>
          <cell r="CL5265" t="str">
            <v>ACC_KFI_COI</v>
          </cell>
          <cell r="CN5265" t="str">
            <v>EFF0109</v>
          </cell>
          <cell r="CP5265">
            <v>3098</v>
          </cell>
          <cell r="CS5265" t="str">
            <v>GBUBRIGHT</v>
          </cell>
        </row>
        <row r="5266">
          <cell r="BD5266" t="str">
            <v>GBU0101</v>
          </cell>
          <cell r="BF5266" t="str">
            <v>BU15</v>
          </cell>
          <cell r="BP5266" t="str">
            <v>ACC_KFI_COI</v>
          </cell>
          <cell r="BR5266" t="str">
            <v>2019.06</v>
          </cell>
          <cell r="BS5266" t="str">
            <v>Visée 1</v>
          </cell>
          <cell r="BT5266">
            <v>870.48</v>
          </cell>
          <cell r="BV5266" t="str">
            <v>GBU0101</v>
          </cell>
          <cell r="CB5266" t="str">
            <v>BU06</v>
          </cell>
          <cell r="CL5266" t="str">
            <v>ACC_KFI_COI</v>
          </cell>
          <cell r="CN5266" t="str">
            <v>EFF0221</v>
          </cell>
          <cell r="CP5266">
            <v>11000</v>
          </cell>
          <cell r="CS5266" t="str">
            <v>GBUBRIGHT</v>
          </cell>
        </row>
        <row r="5267">
          <cell r="BD5267" t="str">
            <v>GBU0101</v>
          </cell>
          <cell r="BF5267" t="str">
            <v>BU15</v>
          </cell>
          <cell r="BP5267" t="str">
            <v>ACC_KFI_ASS_REC</v>
          </cell>
          <cell r="BR5267" t="str">
            <v>2019.06</v>
          </cell>
          <cell r="BS5267" t="str">
            <v>Actual</v>
          </cell>
          <cell r="BT5267">
            <v>0.15</v>
          </cell>
          <cell r="BV5267" t="str">
            <v>GBU0101</v>
          </cell>
          <cell r="CB5267" t="str">
            <v>BU06</v>
          </cell>
          <cell r="CL5267" t="str">
            <v>ACC_KFI_EBITDA</v>
          </cell>
          <cell r="CN5267" t="str">
            <v>EFF0102</v>
          </cell>
          <cell r="CP5267">
            <v>0</v>
          </cell>
          <cell r="CS5267" t="str">
            <v>GBUBRIGHT</v>
          </cell>
        </row>
        <row r="5268">
          <cell r="BD5268" t="str">
            <v>GBU0101</v>
          </cell>
          <cell r="BF5268" t="str">
            <v>BU15</v>
          </cell>
          <cell r="BP5268" t="str">
            <v>ACC_KFI_ASS_REC</v>
          </cell>
          <cell r="BR5268" t="str">
            <v>2019.06</v>
          </cell>
          <cell r="BS5268" t="str">
            <v>Visée 1</v>
          </cell>
          <cell r="BT5268">
            <v>-0.04</v>
          </cell>
          <cell r="BV5268" t="str">
            <v>GBU0101</v>
          </cell>
          <cell r="CB5268" t="str">
            <v>BU06</v>
          </cell>
          <cell r="CL5268" t="str">
            <v>ACC_KFI_EBITDA</v>
          </cell>
          <cell r="CN5268" t="str">
            <v>EFF0105</v>
          </cell>
          <cell r="CP5268">
            <v>0</v>
          </cell>
          <cell r="CS5268" t="str">
            <v>GBUBRIGHT</v>
          </cell>
        </row>
        <row r="5269">
          <cell r="BD5269" t="str">
            <v>GBU0101</v>
          </cell>
          <cell r="BF5269" t="str">
            <v>BU15</v>
          </cell>
          <cell r="BP5269" t="str">
            <v>ACC_KFI_+GSSCPXDBSO</v>
          </cell>
          <cell r="BR5269" t="str">
            <v>2019.06</v>
          </cell>
          <cell r="BS5269" t="str">
            <v>Actual</v>
          </cell>
          <cell r="BT5269">
            <v>4.4000000000000004</v>
          </cell>
          <cell r="BV5269" t="str">
            <v>GBU0101</v>
          </cell>
          <cell r="CB5269" t="str">
            <v>BU06</v>
          </cell>
          <cell r="CL5269" t="str">
            <v>ACC_KFI_EBITDA</v>
          </cell>
          <cell r="CN5269" t="str">
            <v>EFF0109</v>
          </cell>
          <cell r="CP5269">
            <v>3413</v>
          </cell>
          <cell r="CS5269" t="str">
            <v>GBUBRIGHT</v>
          </cell>
        </row>
        <row r="5270">
          <cell r="BD5270" t="str">
            <v>GBU0101</v>
          </cell>
          <cell r="BF5270" t="str">
            <v>BU15</v>
          </cell>
          <cell r="BP5270" t="str">
            <v>ACC_KFI_+GSSCPXDBSO</v>
          </cell>
          <cell r="BR5270" t="str">
            <v>2019.06</v>
          </cell>
          <cell r="BS5270" t="str">
            <v>Visée 1</v>
          </cell>
          <cell r="BT5270">
            <v>41.29</v>
          </cell>
          <cell r="BV5270" t="str">
            <v>GBU0101</v>
          </cell>
          <cell r="CB5270" t="str">
            <v>BU06</v>
          </cell>
          <cell r="CL5270" t="str">
            <v>ACC_KFI_EBITDA</v>
          </cell>
          <cell r="CN5270" t="str">
            <v>EFF0221</v>
          </cell>
          <cell r="CP5270">
            <v>11000</v>
          </cell>
          <cell r="CS5270" t="str">
            <v>GBUBRIGHT</v>
          </cell>
        </row>
        <row r="5271">
          <cell r="BD5271" t="str">
            <v>GBU0101</v>
          </cell>
          <cell r="BF5271" t="str">
            <v>BU25</v>
          </cell>
          <cell r="BP5271" t="str">
            <v>ACC_KFI_EBITDA</v>
          </cell>
          <cell r="BR5271" t="str">
            <v>2019.06</v>
          </cell>
          <cell r="BS5271" t="str">
            <v>Actual</v>
          </cell>
          <cell r="BT5271">
            <v>-14</v>
          </cell>
          <cell r="BV5271" t="str">
            <v>GBU0101</v>
          </cell>
          <cell r="CB5271" t="str">
            <v>BU06</v>
          </cell>
          <cell r="CL5271" t="str">
            <v>ACC_KFI_TO</v>
          </cell>
          <cell r="CN5271" t="str">
            <v>EFF0105</v>
          </cell>
          <cell r="CP5271">
            <v>0</v>
          </cell>
          <cell r="CS5271" t="str">
            <v>GBUBRIGHT</v>
          </cell>
        </row>
        <row r="5272">
          <cell r="BD5272" t="str">
            <v>GBU0101</v>
          </cell>
          <cell r="BF5272" t="str">
            <v>BU25</v>
          </cell>
          <cell r="BP5272" t="str">
            <v>ACC_KFI_EBITDA</v>
          </cell>
          <cell r="BR5272" t="str">
            <v>2019.06</v>
          </cell>
          <cell r="BS5272" t="str">
            <v>Visée 1</v>
          </cell>
          <cell r="BT5272">
            <v>-20</v>
          </cell>
          <cell r="BV5272" t="str">
            <v>GBU0101</v>
          </cell>
          <cell r="CB5272" t="str">
            <v>BU06</v>
          </cell>
          <cell r="CL5272" t="str">
            <v>ACC_KFI_TO</v>
          </cell>
          <cell r="CN5272" t="str">
            <v>EFF0109</v>
          </cell>
          <cell r="CP5272">
            <v>37430</v>
          </cell>
          <cell r="CS5272" t="str">
            <v>GBUBRIGHT</v>
          </cell>
        </row>
        <row r="5273">
          <cell r="BD5273" t="str">
            <v>GBU0101</v>
          </cell>
          <cell r="BF5273" t="str">
            <v>BU25</v>
          </cell>
          <cell r="BP5273" t="str">
            <v>ACC_KFI_EBITDA</v>
          </cell>
          <cell r="BR5273" t="str">
            <v>2020.06</v>
          </cell>
          <cell r="BS5273" t="str">
            <v>Actual</v>
          </cell>
          <cell r="BT5273">
            <v>-10</v>
          </cell>
          <cell r="BV5273" t="str">
            <v>GBU0101</v>
          </cell>
          <cell r="CB5273" t="str">
            <v>BU06</v>
          </cell>
          <cell r="CL5273" t="str">
            <v>ACC_KFI_COI</v>
          </cell>
          <cell r="CN5273" t="str">
            <v>EFF0105</v>
          </cell>
          <cell r="CP5273">
            <v>0</v>
          </cell>
          <cell r="CS5273" t="str">
            <v>GBUBRIGHT</v>
          </cell>
        </row>
        <row r="5274">
          <cell r="BD5274" t="str">
            <v>GBU0101</v>
          </cell>
          <cell r="BF5274" t="str">
            <v>BU25</v>
          </cell>
          <cell r="BP5274" t="str">
            <v>ACC_KFI_EBITDA</v>
          </cell>
          <cell r="BR5274" t="str">
            <v>2020.06</v>
          </cell>
          <cell r="BS5274" t="str">
            <v>Visée 1</v>
          </cell>
          <cell r="BT5274">
            <v>-20.5</v>
          </cell>
          <cell r="BV5274" t="str">
            <v>GBU0101</v>
          </cell>
          <cell r="CB5274" t="str">
            <v>BU06</v>
          </cell>
          <cell r="CL5274" t="str">
            <v>ACC_KFI_COI</v>
          </cell>
          <cell r="CN5274" t="str">
            <v>EFF0109</v>
          </cell>
          <cell r="CP5274">
            <v>0</v>
          </cell>
          <cell r="CS5274" t="str">
            <v>GBUBRIGHT</v>
          </cell>
        </row>
        <row r="5275">
          <cell r="BD5275" t="str">
            <v>GBU0101</v>
          </cell>
          <cell r="BF5275" t="str">
            <v>BU25</v>
          </cell>
          <cell r="BP5275" t="str">
            <v>ACC_KFI_EBITDA</v>
          </cell>
          <cell r="BR5275" t="str">
            <v>2020.12</v>
          </cell>
          <cell r="BS5275" t="str">
            <v>Actual</v>
          </cell>
          <cell r="BT5275">
            <v>-24.5</v>
          </cell>
          <cell r="BV5275" t="str">
            <v>GBU0101</v>
          </cell>
          <cell r="CB5275" t="str">
            <v>BU06</v>
          </cell>
          <cell r="CL5275" t="str">
            <v>ACC_KFI_EBITDA</v>
          </cell>
          <cell r="CN5275" t="str">
            <v>EFF0105</v>
          </cell>
          <cell r="CP5275">
            <v>0</v>
          </cell>
          <cell r="CS5275" t="str">
            <v>GBUBRIGHT</v>
          </cell>
        </row>
        <row r="5276">
          <cell r="BD5276" t="str">
            <v>GBU0101</v>
          </cell>
          <cell r="BF5276" t="str">
            <v>BU25</v>
          </cell>
          <cell r="BP5276" t="str">
            <v>ACC_KFI_EBITDA</v>
          </cell>
          <cell r="BR5276" t="str">
            <v>2020.12</v>
          </cell>
          <cell r="BS5276" t="str">
            <v>Visée 1</v>
          </cell>
          <cell r="BT5276">
            <v>-41</v>
          </cell>
          <cell r="BV5276" t="str">
            <v>GBU0101</v>
          </cell>
          <cell r="CB5276" t="str">
            <v>BU06</v>
          </cell>
          <cell r="CL5276" t="str">
            <v>ACC_KFI_EBITDA</v>
          </cell>
          <cell r="CN5276" t="str">
            <v>EFF0109</v>
          </cell>
          <cell r="CP5276">
            <v>0</v>
          </cell>
          <cell r="CS5276" t="str">
            <v>GBUBRIGHT</v>
          </cell>
        </row>
        <row r="5277">
          <cell r="BD5277" t="str">
            <v>GBU0101</v>
          </cell>
          <cell r="BF5277" t="str">
            <v>BU25</v>
          </cell>
          <cell r="BP5277" t="str">
            <v>ACC_KFI_EBITDA</v>
          </cell>
          <cell r="BR5277" t="str">
            <v>2021.06</v>
          </cell>
          <cell r="BS5277" t="str">
            <v>Actual</v>
          </cell>
          <cell r="BT5277">
            <v>-12</v>
          </cell>
          <cell r="BV5277" t="str">
            <v>GBU0101</v>
          </cell>
          <cell r="CB5277" t="str">
            <v>BU06</v>
          </cell>
          <cell r="CL5277" t="str">
            <v>ACC_KFI_TO</v>
          </cell>
          <cell r="CN5277" t="str">
            <v>EFF0105</v>
          </cell>
          <cell r="CP5277">
            <v>0</v>
          </cell>
          <cell r="CS5277" t="str">
            <v>GBUBRIGHT</v>
          </cell>
        </row>
        <row r="5278">
          <cell r="BD5278" t="str">
            <v>GBU0101</v>
          </cell>
          <cell r="BF5278" t="str">
            <v>BU25</v>
          </cell>
          <cell r="BP5278" t="str">
            <v>ACC_KFI_EBITDA</v>
          </cell>
          <cell r="BR5278" t="str">
            <v>2021.06</v>
          </cell>
          <cell r="BS5278" t="str">
            <v>Visée 1</v>
          </cell>
          <cell r="BT5278">
            <v>-15.5</v>
          </cell>
          <cell r="BV5278" t="str">
            <v>GBU0101</v>
          </cell>
          <cell r="CB5278" t="str">
            <v>BU06</v>
          </cell>
          <cell r="CL5278" t="str">
            <v>ACC_KFI_TO</v>
          </cell>
          <cell r="CN5278" t="str">
            <v>EFF0109</v>
          </cell>
          <cell r="CP5278">
            <v>0</v>
          </cell>
          <cell r="CS5278" t="str">
            <v>GBUBRIGHT</v>
          </cell>
        </row>
        <row r="5279">
          <cell r="BD5279" t="str">
            <v>GBU0101</v>
          </cell>
          <cell r="BF5279" t="str">
            <v>BU25</v>
          </cell>
          <cell r="BP5279" t="str">
            <v>ACC_KFI_COI</v>
          </cell>
          <cell r="BR5279" t="str">
            <v>2019.06</v>
          </cell>
          <cell r="BS5279" t="str">
            <v>Actual</v>
          </cell>
          <cell r="BT5279">
            <v>-14</v>
          </cell>
          <cell r="BV5279" t="str">
            <v>GBU0101</v>
          </cell>
          <cell r="CB5279" t="str">
            <v>BU06</v>
          </cell>
          <cell r="CL5279" t="str">
            <v>ACC_KFI_COI</v>
          </cell>
          <cell r="CN5279" t="str">
            <v>EFF0102</v>
          </cell>
          <cell r="CP5279">
            <v>-3.0000000000000001E-5</v>
          </cell>
          <cell r="CS5279" t="str">
            <v>GBUBRIGHT</v>
          </cell>
        </row>
        <row r="5280">
          <cell r="BD5280" t="str">
            <v>GBU0101</v>
          </cell>
          <cell r="BF5280" t="str">
            <v>BU25</v>
          </cell>
          <cell r="BP5280" t="str">
            <v>ACC_KFI_COI</v>
          </cell>
          <cell r="BR5280" t="str">
            <v>2019.06</v>
          </cell>
          <cell r="BS5280" t="str">
            <v>Visée 1</v>
          </cell>
          <cell r="BT5280">
            <v>-20</v>
          </cell>
          <cell r="BV5280" t="str">
            <v>GBU0101</v>
          </cell>
          <cell r="CB5280" t="str">
            <v>BU06</v>
          </cell>
          <cell r="CL5280" t="str">
            <v>ACC_KFI_COI</v>
          </cell>
          <cell r="CN5280" t="str">
            <v>EFF0105</v>
          </cell>
          <cell r="CP5280">
            <v>-83.199979999999996</v>
          </cell>
          <cell r="CS5280" t="str">
            <v>GBUBRIGHT</v>
          </cell>
        </row>
        <row r="5281">
          <cell r="BD5281" t="str">
            <v>GBU0101</v>
          </cell>
          <cell r="BF5281" t="str">
            <v>BU25</v>
          </cell>
          <cell r="BP5281" t="str">
            <v>ACC_KFI_COI</v>
          </cell>
          <cell r="BR5281" t="str">
            <v>2020.06</v>
          </cell>
          <cell r="BS5281" t="str">
            <v>Actual</v>
          </cell>
          <cell r="BT5281">
            <v>-10</v>
          </cell>
          <cell r="BV5281" t="str">
            <v>GBU0101</v>
          </cell>
          <cell r="CB5281" t="str">
            <v>BU06</v>
          </cell>
          <cell r="CL5281" t="str">
            <v>ACC_KFI_COI</v>
          </cell>
          <cell r="CN5281" t="str">
            <v>EFF0109</v>
          </cell>
          <cell r="CP5281">
            <v>37934.429949999998</v>
          </cell>
          <cell r="CS5281" t="str">
            <v>GBUBRIGHT</v>
          </cell>
        </row>
        <row r="5282">
          <cell r="BD5282" t="str">
            <v>GBU0101</v>
          </cell>
          <cell r="BF5282" t="str">
            <v>BU25</v>
          </cell>
          <cell r="BP5282" t="str">
            <v>ACC_KFI_COI</v>
          </cell>
          <cell r="BR5282" t="str">
            <v>2020.06</v>
          </cell>
          <cell r="BS5282" t="str">
            <v>Visée 1</v>
          </cell>
          <cell r="BT5282">
            <v>-20.5</v>
          </cell>
          <cell r="BV5282" t="str">
            <v>GBU0101</v>
          </cell>
          <cell r="CB5282" t="str">
            <v>BU06</v>
          </cell>
          <cell r="CL5282" t="str">
            <v>ACC_KFI_COI</v>
          </cell>
          <cell r="CN5282" t="str">
            <v>EFF0221</v>
          </cell>
          <cell r="CP5282">
            <v>23000</v>
          </cell>
          <cell r="CS5282" t="str">
            <v>GBUBRIGHT</v>
          </cell>
        </row>
        <row r="5283">
          <cell r="BD5283" t="str">
            <v>GBU0101</v>
          </cell>
          <cell r="BF5283" t="str">
            <v>BU25</v>
          </cell>
          <cell r="BP5283" t="str">
            <v>ACC_KFI_COI</v>
          </cell>
          <cell r="BR5283" t="str">
            <v>2020.12</v>
          </cell>
          <cell r="BS5283" t="str">
            <v>Actual</v>
          </cell>
          <cell r="BT5283">
            <v>-24.5</v>
          </cell>
          <cell r="BV5283" t="str">
            <v>GBU0101</v>
          </cell>
          <cell r="CB5283" t="str">
            <v>BU06</v>
          </cell>
          <cell r="CL5283" t="str">
            <v>ACC_KFI_EBITDA</v>
          </cell>
          <cell r="CN5283" t="str">
            <v>EFF0102</v>
          </cell>
          <cell r="CP5283">
            <v>-3.0000000000000001E-5</v>
          </cell>
          <cell r="CS5283" t="str">
            <v>GBUBRIGHT</v>
          </cell>
        </row>
        <row r="5284">
          <cell r="BD5284" t="str">
            <v>GBU0101</v>
          </cell>
          <cell r="BF5284" t="str">
            <v>BU25</v>
          </cell>
          <cell r="BP5284" t="str">
            <v>ACC_KFI_COI</v>
          </cell>
          <cell r="BR5284" t="str">
            <v>2020.12</v>
          </cell>
          <cell r="BS5284" t="str">
            <v>Visée 1</v>
          </cell>
          <cell r="BT5284">
            <v>-41</v>
          </cell>
          <cell r="BV5284" t="str">
            <v>GBU0101</v>
          </cell>
          <cell r="CB5284" t="str">
            <v>BU06</v>
          </cell>
          <cell r="CL5284" t="str">
            <v>ACC_KFI_EBITDA</v>
          </cell>
          <cell r="CN5284" t="str">
            <v>EFF0105</v>
          </cell>
          <cell r="CP5284">
            <v>-79.299970000000002</v>
          </cell>
          <cell r="CS5284" t="str">
            <v>GBUBRIGHT</v>
          </cell>
        </row>
        <row r="5285">
          <cell r="BD5285" t="str">
            <v>GBU0101</v>
          </cell>
          <cell r="BF5285" t="str">
            <v>BU25</v>
          </cell>
          <cell r="BP5285" t="str">
            <v>ACC_KFI_COI</v>
          </cell>
          <cell r="BR5285" t="str">
            <v>2021.06</v>
          </cell>
          <cell r="BS5285" t="str">
            <v>Actual</v>
          </cell>
          <cell r="BT5285">
            <v>-12</v>
          </cell>
          <cell r="BV5285" t="str">
            <v>GBU0101</v>
          </cell>
          <cell r="CB5285" t="str">
            <v>BU06</v>
          </cell>
          <cell r="CL5285" t="str">
            <v>ACC_KFI_EBITDA</v>
          </cell>
          <cell r="CN5285" t="str">
            <v>EFF0109</v>
          </cell>
          <cell r="CP5285">
            <v>39668.379950000002</v>
          </cell>
          <cell r="CS5285" t="str">
            <v>GBUBRIGHT</v>
          </cell>
        </row>
        <row r="5286">
          <cell r="BD5286" t="str">
            <v>GBU0101</v>
          </cell>
          <cell r="BF5286" t="str">
            <v>BU25</v>
          </cell>
          <cell r="BP5286" t="str">
            <v>ACC_KFI_COI</v>
          </cell>
          <cell r="BR5286" t="str">
            <v>2021.06</v>
          </cell>
          <cell r="BS5286" t="str">
            <v>Visée 1</v>
          </cell>
          <cell r="BT5286">
            <v>-15.5</v>
          </cell>
          <cell r="BV5286" t="str">
            <v>GBU0101</v>
          </cell>
          <cell r="CB5286" t="str">
            <v>BU06</v>
          </cell>
          <cell r="CL5286" t="str">
            <v>ACC_KFI_EBITDA</v>
          </cell>
          <cell r="CN5286" t="str">
            <v>EFF0221</v>
          </cell>
          <cell r="CP5286">
            <v>23000</v>
          </cell>
          <cell r="CS5286" t="str">
            <v>GBUBRIGHT</v>
          </cell>
        </row>
        <row r="5287">
          <cell r="BD5287" t="str">
            <v>GBU0101</v>
          </cell>
          <cell r="BF5287" t="str">
            <v>BU25</v>
          </cell>
          <cell r="BP5287" t="str">
            <v>ACC_KFI_ASS_REC</v>
          </cell>
          <cell r="BR5287" t="str">
            <v>2019.06</v>
          </cell>
          <cell r="BS5287" t="str">
            <v>Actual</v>
          </cell>
          <cell r="BT5287">
            <v>-14</v>
          </cell>
          <cell r="BV5287" t="str">
            <v>GBU0101</v>
          </cell>
          <cell r="CB5287" t="str">
            <v>BU06</v>
          </cell>
          <cell r="CL5287" t="str">
            <v>ACC_KFI_TO</v>
          </cell>
          <cell r="CN5287" t="str">
            <v>EFF0102</v>
          </cell>
          <cell r="CP5287">
            <v>6</v>
          </cell>
          <cell r="CS5287" t="str">
            <v>GBUBRIGHT</v>
          </cell>
        </row>
        <row r="5288">
          <cell r="BD5288" t="str">
            <v>GBU0101</v>
          </cell>
          <cell r="BF5288" t="str">
            <v>BU25</v>
          </cell>
          <cell r="BP5288" t="str">
            <v>ACC_KFI_ASS_REC</v>
          </cell>
          <cell r="BR5288" t="str">
            <v>2019.06</v>
          </cell>
          <cell r="BS5288" t="str">
            <v>Visée 1</v>
          </cell>
          <cell r="BT5288">
            <v>-20</v>
          </cell>
          <cell r="BV5288" t="str">
            <v>GBU0101</v>
          </cell>
          <cell r="CB5288" t="str">
            <v>BU06</v>
          </cell>
          <cell r="CL5288" t="str">
            <v>ACC_KFI_TO</v>
          </cell>
          <cell r="CN5288" t="str">
            <v>EFF0105</v>
          </cell>
          <cell r="CP5288">
            <v>144.89998</v>
          </cell>
          <cell r="CS5288" t="str">
            <v>GBUBRIGHT</v>
          </cell>
        </row>
        <row r="5289">
          <cell r="BD5289" t="str">
            <v>GBU0101</v>
          </cell>
          <cell r="BF5289" t="str">
            <v>BU25</v>
          </cell>
          <cell r="BP5289" t="str">
            <v>ACC_KFI_ASS_REC</v>
          </cell>
          <cell r="BR5289" t="str">
            <v>2020.06</v>
          </cell>
          <cell r="BS5289" t="str">
            <v>Actual</v>
          </cell>
          <cell r="BT5289">
            <v>-10</v>
          </cell>
          <cell r="BV5289" t="str">
            <v>GBU0101</v>
          </cell>
          <cell r="CB5289" t="str">
            <v>BU06</v>
          </cell>
          <cell r="CL5289" t="str">
            <v>ACC_KFI_TO</v>
          </cell>
          <cell r="CN5289" t="str">
            <v>EFF0109</v>
          </cell>
          <cell r="CP5289">
            <v>76273.110019999993</v>
          </cell>
          <cell r="CS5289" t="str">
            <v>GBUBRIGHT</v>
          </cell>
        </row>
        <row r="5290">
          <cell r="BD5290" t="str">
            <v>GBU0101</v>
          </cell>
          <cell r="BF5290" t="str">
            <v>BU25</v>
          </cell>
          <cell r="BP5290" t="str">
            <v>ACC_KFI_ASS_REC</v>
          </cell>
          <cell r="BR5290" t="str">
            <v>2020.06</v>
          </cell>
          <cell r="BS5290" t="str">
            <v>Visée 1</v>
          </cell>
          <cell r="BT5290">
            <v>-20.5</v>
          </cell>
          <cell r="BV5290" t="str">
            <v>GBU0101</v>
          </cell>
          <cell r="CB5290" t="str">
            <v>BU06</v>
          </cell>
          <cell r="CL5290" t="str">
            <v>ACC_KFI_COI</v>
          </cell>
          <cell r="CN5290" t="str">
            <v>EFF0102</v>
          </cell>
          <cell r="CP5290">
            <v>0</v>
          </cell>
          <cell r="CS5290" t="str">
            <v>GBUBRIGHT</v>
          </cell>
        </row>
        <row r="5291">
          <cell r="BD5291" t="str">
            <v>GBU0101</v>
          </cell>
          <cell r="BF5291" t="str">
            <v>BU25</v>
          </cell>
          <cell r="BP5291" t="str">
            <v>ACC_KFI_ASS_REC</v>
          </cell>
          <cell r="BR5291" t="str">
            <v>2020.12</v>
          </cell>
          <cell r="BS5291" t="str">
            <v>Actual</v>
          </cell>
          <cell r="BT5291">
            <v>-24.5</v>
          </cell>
          <cell r="BV5291" t="str">
            <v>GBU0101</v>
          </cell>
          <cell r="CB5291" t="str">
            <v>BU06</v>
          </cell>
          <cell r="CL5291" t="str">
            <v>ACC_KFI_COI</v>
          </cell>
          <cell r="CN5291" t="str">
            <v>EFF0105</v>
          </cell>
          <cell r="CP5291">
            <v>0</v>
          </cell>
          <cell r="CS5291" t="str">
            <v>GBUBRIGHT</v>
          </cell>
        </row>
        <row r="5292">
          <cell r="BD5292" t="str">
            <v>GBU0101</v>
          </cell>
          <cell r="BF5292" t="str">
            <v>BU25</v>
          </cell>
          <cell r="BP5292" t="str">
            <v>ACC_KFI_ASS_REC</v>
          </cell>
          <cell r="BR5292" t="str">
            <v>2020.12</v>
          </cell>
          <cell r="BS5292" t="str">
            <v>Visée 1</v>
          </cell>
          <cell r="BT5292">
            <v>-41</v>
          </cell>
          <cell r="BV5292" t="str">
            <v>GBU0101</v>
          </cell>
          <cell r="CB5292" t="str">
            <v>BU06</v>
          </cell>
          <cell r="CL5292" t="str">
            <v>ACC_KFI_COI</v>
          </cell>
          <cell r="CN5292" t="str">
            <v>EFF0109</v>
          </cell>
          <cell r="CP5292">
            <v>6.0000000000000002E-5</v>
          </cell>
          <cell r="CS5292" t="str">
            <v>GBUBRIGHT</v>
          </cell>
        </row>
        <row r="5293">
          <cell r="BD5293" t="str">
            <v>GBU0101</v>
          </cell>
          <cell r="BF5293" t="str">
            <v>BU25</v>
          </cell>
          <cell r="BP5293" t="str">
            <v>ACC_KFI_ASS_REC</v>
          </cell>
          <cell r="BR5293" t="str">
            <v>2021.06</v>
          </cell>
          <cell r="BS5293" t="str">
            <v>Actual</v>
          </cell>
          <cell r="BT5293">
            <v>-12</v>
          </cell>
          <cell r="BV5293" t="str">
            <v>GBU0101</v>
          </cell>
          <cell r="CB5293" t="str">
            <v>BU06</v>
          </cell>
          <cell r="CL5293" t="str">
            <v>ACC_KFI_EBITDA</v>
          </cell>
          <cell r="CN5293" t="str">
            <v>EFF0102</v>
          </cell>
          <cell r="CP5293">
            <v>0</v>
          </cell>
          <cell r="CS5293" t="str">
            <v>GBUBRIGHT</v>
          </cell>
        </row>
        <row r="5294">
          <cell r="BD5294" t="str">
            <v>GBU0101</v>
          </cell>
          <cell r="BF5294" t="str">
            <v>BU25</v>
          </cell>
          <cell r="BP5294" t="str">
            <v>ACC_KFI_ASS_REC</v>
          </cell>
          <cell r="BR5294" t="str">
            <v>2021.06</v>
          </cell>
          <cell r="BS5294" t="str">
            <v>Visée 1</v>
          </cell>
          <cell r="BT5294">
            <v>-15.5</v>
          </cell>
          <cell r="BV5294" t="str">
            <v>GBU0101</v>
          </cell>
          <cell r="CB5294" t="str">
            <v>BU06</v>
          </cell>
          <cell r="CL5294" t="str">
            <v>ACC_KFI_EBITDA</v>
          </cell>
          <cell r="CN5294" t="str">
            <v>EFF0105</v>
          </cell>
          <cell r="CP5294">
            <v>0</v>
          </cell>
          <cell r="CS5294" t="str">
            <v>GBUBRIGHT</v>
          </cell>
        </row>
        <row r="5295">
          <cell r="BD5295" t="str">
            <v>GBU0101</v>
          </cell>
          <cell r="BF5295" t="str">
            <v>BU25</v>
          </cell>
          <cell r="BP5295" t="str">
            <v>ACC_KFI_EBITDA</v>
          </cell>
          <cell r="BR5295" t="str">
            <v>2019.06</v>
          </cell>
          <cell r="BS5295" t="str">
            <v>Actual</v>
          </cell>
          <cell r="BT5295">
            <v>429</v>
          </cell>
          <cell r="BV5295" t="str">
            <v>GBU0101</v>
          </cell>
          <cell r="CB5295" t="str">
            <v>BU06</v>
          </cell>
          <cell r="CL5295" t="str">
            <v>ACC_KFI_EBITDA</v>
          </cell>
          <cell r="CN5295" t="str">
            <v>EFF0109</v>
          </cell>
          <cell r="CP5295">
            <v>5.0000000000000002E-5</v>
          </cell>
          <cell r="CS5295" t="str">
            <v>GBUBRIGHT</v>
          </cell>
        </row>
        <row r="5296">
          <cell r="BD5296" t="str">
            <v>GBU0101</v>
          </cell>
          <cell r="BF5296" t="str">
            <v>BU25</v>
          </cell>
          <cell r="BP5296" t="str">
            <v>ACC_KFI_EBITDA</v>
          </cell>
          <cell r="BR5296" t="str">
            <v>2020.06</v>
          </cell>
          <cell r="BS5296" t="str">
            <v>Actual</v>
          </cell>
          <cell r="BT5296">
            <v>-10</v>
          </cell>
          <cell r="BV5296" t="str">
            <v>GBU0101</v>
          </cell>
          <cell r="CB5296" t="str">
            <v>BU06</v>
          </cell>
          <cell r="CL5296" t="str">
            <v>ACC_KFI_TO</v>
          </cell>
          <cell r="CN5296" t="str">
            <v>EFF0105</v>
          </cell>
          <cell r="CP5296">
            <v>0</v>
          </cell>
          <cell r="CS5296" t="str">
            <v>GBUBRIGHT</v>
          </cell>
        </row>
        <row r="5297">
          <cell r="BD5297" t="str">
            <v>GBU0101</v>
          </cell>
          <cell r="BF5297" t="str">
            <v>BU25</v>
          </cell>
          <cell r="BP5297" t="str">
            <v>ACC_KFI_EBITDA</v>
          </cell>
          <cell r="BR5297" t="str">
            <v>2020.12</v>
          </cell>
          <cell r="BS5297" t="str">
            <v>Actual</v>
          </cell>
          <cell r="BT5297">
            <v>-11</v>
          </cell>
          <cell r="BV5297" t="str">
            <v>GBU0101</v>
          </cell>
          <cell r="CB5297" t="str">
            <v>BU06</v>
          </cell>
          <cell r="CL5297" t="str">
            <v>ACC_KFI_TO</v>
          </cell>
          <cell r="CN5297" t="str">
            <v>EFF0109</v>
          </cell>
          <cell r="CP5297">
            <v>0</v>
          </cell>
          <cell r="CS5297" t="str">
            <v>GBUBRIGHT</v>
          </cell>
        </row>
        <row r="5298">
          <cell r="BD5298" t="str">
            <v>GBU0101</v>
          </cell>
          <cell r="BF5298" t="str">
            <v>BU25</v>
          </cell>
          <cell r="BP5298" t="str">
            <v>ACC_KFI_EBITDA</v>
          </cell>
          <cell r="BR5298" t="str">
            <v>2021.06</v>
          </cell>
          <cell r="BS5298" t="str">
            <v>Actual</v>
          </cell>
          <cell r="BT5298">
            <v>233</v>
          </cell>
          <cell r="BV5298" t="str">
            <v>GBU0101</v>
          </cell>
          <cell r="CB5298" t="str">
            <v>BU06</v>
          </cell>
          <cell r="CL5298" t="str">
            <v>ACC_KFI_COI</v>
          </cell>
          <cell r="CN5298" t="str">
            <v>EFF0102</v>
          </cell>
          <cell r="CP5298">
            <v>23</v>
          </cell>
          <cell r="CS5298" t="str">
            <v>GBUBRIGHT</v>
          </cell>
        </row>
        <row r="5299">
          <cell r="BD5299" t="str">
            <v>GBU0101</v>
          </cell>
          <cell r="BF5299" t="str">
            <v>BU25</v>
          </cell>
          <cell r="BP5299" t="str">
            <v>ACC_KFI_COI</v>
          </cell>
          <cell r="BR5299" t="str">
            <v>2019.06</v>
          </cell>
          <cell r="BS5299" t="str">
            <v>Actual</v>
          </cell>
          <cell r="BT5299">
            <v>429</v>
          </cell>
          <cell r="BV5299" t="str">
            <v>GBU0101</v>
          </cell>
          <cell r="CB5299" t="str">
            <v>BU06</v>
          </cell>
          <cell r="CL5299" t="str">
            <v>ACC_KFI_COI</v>
          </cell>
          <cell r="CN5299" t="str">
            <v>EFF0105</v>
          </cell>
          <cell r="CP5299">
            <v>0</v>
          </cell>
          <cell r="CS5299" t="str">
            <v>GBUBRIGHT</v>
          </cell>
        </row>
        <row r="5300">
          <cell r="BD5300" t="str">
            <v>GBU0101</v>
          </cell>
          <cell r="BF5300" t="str">
            <v>BU25</v>
          </cell>
          <cell r="BP5300" t="str">
            <v>ACC_KFI_COI</v>
          </cell>
          <cell r="BR5300" t="str">
            <v>2020.06</v>
          </cell>
          <cell r="BS5300" t="str">
            <v>Actual</v>
          </cell>
          <cell r="BT5300">
            <v>-10</v>
          </cell>
          <cell r="BV5300" t="str">
            <v>GBU0101</v>
          </cell>
          <cell r="CB5300" t="str">
            <v>BU06</v>
          </cell>
          <cell r="CL5300" t="str">
            <v>ACC_KFI_COI</v>
          </cell>
          <cell r="CN5300" t="str">
            <v>EFF0109</v>
          </cell>
          <cell r="CP5300">
            <v>-557</v>
          </cell>
          <cell r="CS5300" t="str">
            <v>GBUBRIGHT</v>
          </cell>
        </row>
        <row r="5301">
          <cell r="BD5301" t="str">
            <v>GBU0101</v>
          </cell>
          <cell r="BF5301" t="str">
            <v>BU25</v>
          </cell>
          <cell r="BP5301" t="str">
            <v>ACC_KFI_COI</v>
          </cell>
          <cell r="BR5301" t="str">
            <v>2020.12</v>
          </cell>
          <cell r="BS5301" t="str">
            <v>Actual</v>
          </cell>
          <cell r="BT5301">
            <v>-11</v>
          </cell>
          <cell r="BV5301" t="str">
            <v>GBU0101</v>
          </cell>
          <cell r="CB5301" t="str">
            <v>BU06</v>
          </cell>
          <cell r="CL5301" t="str">
            <v>ACC_KFI_COI</v>
          </cell>
          <cell r="CN5301" t="str">
            <v>EFF0220</v>
          </cell>
          <cell r="CP5301">
            <v>-3600</v>
          </cell>
          <cell r="CS5301" t="str">
            <v>GBUBRIGHT</v>
          </cell>
        </row>
        <row r="5302">
          <cell r="BD5302" t="str">
            <v>GBU0101</v>
          </cell>
          <cell r="BF5302" t="str">
            <v>BU25</v>
          </cell>
          <cell r="BP5302" t="str">
            <v>ACC_KFI_COI</v>
          </cell>
          <cell r="BR5302" t="str">
            <v>2021.06</v>
          </cell>
          <cell r="BS5302" t="str">
            <v>Actual</v>
          </cell>
          <cell r="BT5302">
            <v>233</v>
          </cell>
          <cell r="BV5302" t="str">
            <v>GBU0101</v>
          </cell>
          <cell r="CB5302" t="str">
            <v>BU06</v>
          </cell>
          <cell r="CL5302" t="str">
            <v>ACC_KFI_COI</v>
          </cell>
          <cell r="CN5302" t="str">
            <v>EFF0221</v>
          </cell>
          <cell r="CP5302">
            <v>8000</v>
          </cell>
          <cell r="CS5302" t="str">
            <v>GBUBRIGHT</v>
          </cell>
        </row>
        <row r="5303">
          <cell r="BD5303" t="str">
            <v>GBU0101</v>
          </cell>
          <cell r="BF5303" t="str">
            <v>BU25</v>
          </cell>
          <cell r="BP5303" t="str">
            <v>ACC_KFI_+GTHCPXDBSO</v>
          </cell>
          <cell r="BR5303" t="str">
            <v>2019.06</v>
          </cell>
          <cell r="BS5303" t="str">
            <v>Actual</v>
          </cell>
          <cell r="BT5303">
            <v>1364</v>
          </cell>
          <cell r="BV5303" t="str">
            <v>GBU0101</v>
          </cell>
          <cell r="CB5303" t="str">
            <v>BU06</v>
          </cell>
          <cell r="CL5303" t="str">
            <v>ACC_KFI_EBITDA</v>
          </cell>
          <cell r="CN5303" t="str">
            <v>EFF0102</v>
          </cell>
          <cell r="CP5303">
            <v>23</v>
          </cell>
          <cell r="CS5303" t="str">
            <v>GBUBRIGHT</v>
          </cell>
        </row>
        <row r="5304">
          <cell r="BD5304" t="str">
            <v>GBU0101</v>
          </cell>
          <cell r="BF5304" t="str">
            <v>BU25</v>
          </cell>
          <cell r="BP5304" t="str">
            <v>ACC_KFI_+GTHCPXDBSO</v>
          </cell>
          <cell r="BR5304" t="str">
            <v>2020.06</v>
          </cell>
          <cell r="BS5304" t="str">
            <v>Actual</v>
          </cell>
          <cell r="BT5304">
            <v>1558</v>
          </cell>
          <cell r="BV5304" t="str">
            <v>GBU0101</v>
          </cell>
          <cell r="CB5304" t="str">
            <v>BU06</v>
          </cell>
          <cell r="CL5304" t="str">
            <v>ACC_KFI_EBITDA</v>
          </cell>
          <cell r="CN5304" t="str">
            <v>EFF0105</v>
          </cell>
          <cell r="CP5304">
            <v>0</v>
          </cell>
          <cell r="CS5304" t="str">
            <v>GBUBRIGHT</v>
          </cell>
        </row>
        <row r="5305">
          <cell r="BD5305" t="str">
            <v>GBU0101</v>
          </cell>
          <cell r="BF5305" t="str">
            <v>BU25</v>
          </cell>
          <cell r="BP5305" t="str">
            <v>ACC_KFI_+GTHCPXDBSO</v>
          </cell>
          <cell r="BR5305" t="str">
            <v>2020.12</v>
          </cell>
          <cell r="BS5305" t="str">
            <v>Actual</v>
          </cell>
          <cell r="BT5305">
            <v>1256</v>
          </cell>
          <cell r="BV5305" t="str">
            <v>GBU0101</v>
          </cell>
          <cell r="CB5305" t="str">
            <v>BU06</v>
          </cell>
          <cell r="CL5305" t="str">
            <v>ACC_KFI_EBITDA</v>
          </cell>
          <cell r="CN5305" t="str">
            <v>EFF0109</v>
          </cell>
          <cell r="CP5305">
            <v>-221</v>
          </cell>
          <cell r="CS5305" t="str">
            <v>GBUBRIGHT</v>
          </cell>
        </row>
        <row r="5306">
          <cell r="BD5306" t="str">
            <v>GBU0101</v>
          </cell>
          <cell r="BF5306" t="str">
            <v>BU25</v>
          </cell>
          <cell r="BP5306" t="str">
            <v>ACC_KFI_+GTHCPXDBSO</v>
          </cell>
          <cell r="BR5306" t="str">
            <v>2021.06</v>
          </cell>
          <cell r="BS5306" t="str">
            <v>Actual</v>
          </cell>
          <cell r="BT5306">
            <v>-528</v>
          </cell>
          <cell r="BV5306" t="str">
            <v>GBU0101</v>
          </cell>
          <cell r="CB5306" t="str">
            <v>BU06</v>
          </cell>
          <cell r="CL5306" t="str">
            <v>ACC_KFI_EBITDA</v>
          </cell>
          <cell r="CN5306" t="str">
            <v>EFF0220</v>
          </cell>
          <cell r="CP5306">
            <v>-3600</v>
          </cell>
          <cell r="CS5306" t="str">
            <v>GBUBRIGHT</v>
          </cell>
        </row>
        <row r="5307">
          <cell r="BD5307" t="str">
            <v>GBU0101</v>
          </cell>
          <cell r="BF5307" t="str">
            <v>BU25</v>
          </cell>
          <cell r="BP5307" t="str">
            <v>ACC_KFI_+GSSCPXDBSO</v>
          </cell>
          <cell r="BR5307" t="str">
            <v>2019.06</v>
          </cell>
          <cell r="BS5307" t="str">
            <v>Actual</v>
          </cell>
          <cell r="BT5307">
            <v>1364</v>
          </cell>
          <cell r="BV5307" t="str">
            <v>GBU0101</v>
          </cell>
          <cell r="CB5307" t="str">
            <v>BU06</v>
          </cell>
          <cell r="CL5307" t="str">
            <v>ACC_KFI_EBITDA</v>
          </cell>
          <cell r="CN5307" t="str">
            <v>EFF0221</v>
          </cell>
          <cell r="CP5307">
            <v>8000</v>
          </cell>
          <cell r="CS5307" t="str">
            <v>GBUBRIGHT</v>
          </cell>
        </row>
        <row r="5308">
          <cell r="BD5308" t="str">
            <v>GBU0101</v>
          </cell>
          <cell r="BF5308" t="str">
            <v>BU25</v>
          </cell>
          <cell r="BP5308" t="str">
            <v>ACC_KFI_+GSSCPXDBSO</v>
          </cell>
          <cell r="BR5308" t="str">
            <v>2020.06</v>
          </cell>
          <cell r="BS5308" t="str">
            <v>Actual</v>
          </cell>
          <cell r="BT5308">
            <v>1558</v>
          </cell>
          <cell r="BV5308" t="str">
            <v>GBU0101</v>
          </cell>
          <cell r="CB5308" t="str">
            <v>BU06</v>
          </cell>
          <cell r="CL5308" t="str">
            <v>ACC_KFI_TO</v>
          </cell>
          <cell r="CN5308" t="str">
            <v>EFF0105</v>
          </cell>
          <cell r="CP5308">
            <v>0</v>
          </cell>
          <cell r="CS5308" t="str">
            <v>GBUBRIGHT</v>
          </cell>
        </row>
        <row r="5309">
          <cell r="BD5309" t="str">
            <v>GBU0101</v>
          </cell>
          <cell r="BF5309" t="str">
            <v>BU25</v>
          </cell>
          <cell r="BP5309" t="str">
            <v>ACC_KFI_+GSSCPXDBSO</v>
          </cell>
          <cell r="BR5309" t="str">
            <v>2020.12</v>
          </cell>
          <cell r="BS5309" t="str">
            <v>Actual</v>
          </cell>
          <cell r="BT5309">
            <v>1256</v>
          </cell>
          <cell r="BV5309" t="str">
            <v>GBU0101</v>
          </cell>
          <cell r="CB5309" t="str">
            <v>BU06</v>
          </cell>
          <cell r="CL5309" t="str">
            <v>ACC_KFI_TO</v>
          </cell>
          <cell r="CN5309" t="str">
            <v>EFF0109</v>
          </cell>
          <cell r="CP5309">
            <v>1861</v>
          </cell>
          <cell r="CS5309" t="str">
            <v>GBUBRIGHT</v>
          </cell>
        </row>
        <row r="5310">
          <cell r="BD5310" t="str">
            <v>GBU0101</v>
          </cell>
          <cell r="BF5310" t="str">
            <v>BU25</v>
          </cell>
          <cell r="BP5310" t="str">
            <v>ACC_KFI_+GSSCPXDBSO</v>
          </cell>
          <cell r="BR5310" t="str">
            <v>2021.06</v>
          </cell>
          <cell r="BS5310" t="str">
            <v>Actual</v>
          </cell>
          <cell r="BT5310">
            <v>-528</v>
          </cell>
          <cell r="BV5310" t="str">
            <v>GBU0101</v>
          </cell>
          <cell r="CB5310" t="str">
            <v>BU06</v>
          </cell>
          <cell r="CL5310" t="str">
            <v>ACC_KFI_COI</v>
          </cell>
          <cell r="CN5310" t="str">
            <v>EFF0105</v>
          </cell>
          <cell r="CP5310">
            <v>0</v>
          </cell>
          <cell r="CS5310" t="str">
            <v>GBUBRIGHT</v>
          </cell>
        </row>
        <row r="5311">
          <cell r="BD5311" t="str">
            <v>GBU0101</v>
          </cell>
          <cell r="BF5311" t="str">
            <v>BU25</v>
          </cell>
          <cell r="BP5311" t="str">
            <v>ACC_KFI_TO</v>
          </cell>
          <cell r="BR5311" t="str">
            <v>2021.06</v>
          </cell>
          <cell r="BS5311" t="str">
            <v>Visée 1</v>
          </cell>
          <cell r="BT5311">
            <v>-25</v>
          </cell>
          <cell r="BV5311" t="str">
            <v>GBU0101</v>
          </cell>
          <cell r="CB5311" t="str">
            <v>BU06</v>
          </cell>
          <cell r="CL5311" t="str">
            <v>ACC_KFI_COI</v>
          </cell>
          <cell r="CN5311" t="str">
            <v>EFF0109</v>
          </cell>
          <cell r="CP5311">
            <v>0</v>
          </cell>
          <cell r="CS5311" t="str">
            <v>GBUBRIGHT</v>
          </cell>
        </row>
        <row r="5312">
          <cell r="BD5312" t="str">
            <v>GBU0101</v>
          </cell>
          <cell r="BF5312" t="str">
            <v>BU25</v>
          </cell>
          <cell r="BP5312" t="str">
            <v>ACC_KFI_EBITDA</v>
          </cell>
          <cell r="BR5312" t="str">
            <v>2019.06</v>
          </cell>
          <cell r="BS5312" t="str">
            <v>Actual</v>
          </cell>
          <cell r="BT5312">
            <v>-190</v>
          </cell>
          <cell r="BV5312" t="str">
            <v>GBU0101</v>
          </cell>
          <cell r="CB5312" t="str">
            <v>BU06</v>
          </cell>
          <cell r="CL5312" t="str">
            <v>ACC_KFI_EBITDA</v>
          </cell>
          <cell r="CN5312" t="str">
            <v>EFF0105</v>
          </cell>
          <cell r="CP5312">
            <v>0</v>
          </cell>
          <cell r="CS5312" t="str">
            <v>GBUBRIGHT</v>
          </cell>
        </row>
        <row r="5313">
          <cell r="BD5313" t="str">
            <v>GBU0101</v>
          </cell>
          <cell r="BF5313" t="str">
            <v>BU25</v>
          </cell>
          <cell r="BP5313" t="str">
            <v>ACC_KFI_EBITDA</v>
          </cell>
          <cell r="BR5313" t="str">
            <v>2020.06</v>
          </cell>
          <cell r="BS5313" t="str">
            <v>Actual</v>
          </cell>
          <cell r="BT5313">
            <v>-13</v>
          </cell>
          <cell r="BV5313" t="str">
            <v>GBU0101</v>
          </cell>
          <cell r="CB5313" t="str">
            <v>BU06</v>
          </cell>
          <cell r="CL5313" t="str">
            <v>ACC_KFI_EBITDA</v>
          </cell>
          <cell r="CN5313" t="str">
            <v>EFF0109</v>
          </cell>
          <cell r="CP5313">
            <v>0</v>
          </cell>
          <cell r="CS5313" t="str">
            <v>GBUBRIGHT</v>
          </cell>
        </row>
        <row r="5314">
          <cell r="BD5314" t="str">
            <v>GBU0101</v>
          </cell>
          <cell r="BF5314" t="str">
            <v>BU25</v>
          </cell>
          <cell r="BP5314" t="str">
            <v>ACC_KFI_EBITDA</v>
          </cell>
          <cell r="BR5314" t="str">
            <v>2020.06</v>
          </cell>
          <cell r="BS5314" t="str">
            <v>Visée 1</v>
          </cell>
          <cell r="BT5314">
            <v>-55</v>
          </cell>
          <cell r="BV5314" t="str">
            <v>GBU0101</v>
          </cell>
          <cell r="CB5314" t="str">
            <v>BU06</v>
          </cell>
          <cell r="CL5314" t="str">
            <v>ACC_KFI_TO</v>
          </cell>
          <cell r="CN5314" t="str">
            <v>EFF0105</v>
          </cell>
          <cell r="CP5314">
            <v>0</v>
          </cell>
          <cell r="CS5314" t="str">
            <v>GBUBRIGHT</v>
          </cell>
        </row>
        <row r="5315">
          <cell r="BD5315" t="str">
            <v>GBU0101</v>
          </cell>
          <cell r="BF5315" t="str">
            <v>BU25</v>
          </cell>
          <cell r="BP5315" t="str">
            <v>ACC_KFI_EBITDA</v>
          </cell>
          <cell r="BR5315" t="str">
            <v>2020.12</v>
          </cell>
          <cell r="BS5315" t="str">
            <v>Actual</v>
          </cell>
          <cell r="BT5315">
            <v>-111</v>
          </cell>
          <cell r="BV5315" t="str">
            <v>GBU0101</v>
          </cell>
          <cell r="CB5315" t="str">
            <v>BU06</v>
          </cell>
          <cell r="CL5315" t="str">
            <v>ACC_KFI_TO</v>
          </cell>
          <cell r="CN5315" t="str">
            <v>EFF0109</v>
          </cell>
          <cell r="CP5315">
            <v>0</v>
          </cell>
          <cell r="CS5315" t="str">
            <v>GBUBRIGHT</v>
          </cell>
        </row>
        <row r="5316">
          <cell r="BD5316" t="str">
            <v>GBU0101</v>
          </cell>
          <cell r="BF5316" t="str">
            <v>BU25</v>
          </cell>
          <cell r="BP5316" t="str">
            <v>ACC_KFI_EBITDA</v>
          </cell>
          <cell r="BR5316" t="str">
            <v>2020.12</v>
          </cell>
          <cell r="BS5316" t="str">
            <v>Visée 1</v>
          </cell>
          <cell r="BT5316">
            <v>-109</v>
          </cell>
          <cell r="BV5316" t="str">
            <v>GBU0101</v>
          </cell>
          <cell r="CB5316" t="str">
            <v>BU07</v>
          </cell>
          <cell r="CL5316" t="str">
            <v>ACC_KFI_COI</v>
          </cell>
          <cell r="CN5316" t="str">
            <v>EFF0105</v>
          </cell>
          <cell r="CP5316">
            <v>-177.00543999999999</v>
          </cell>
          <cell r="CS5316" t="str">
            <v>GBU0401</v>
          </cell>
        </row>
        <row r="5317">
          <cell r="BD5317" t="str">
            <v>GBU0101</v>
          </cell>
          <cell r="BF5317" t="str">
            <v>BU25</v>
          </cell>
          <cell r="BP5317" t="str">
            <v>ACC_KFI_EBITDA</v>
          </cell>
          <cell r="BR5317" t="str">
            <v>2021.06</v>
          </cell>
          <cell r="BS5317" t="str">
            <v>Actual</v>
          </cell>
          <cell r="BT5317">
            <v>-4</v>
          </cell>
          <cell r="BV5317" t="str">
            <v>GBU0101</v>
          </cell>
          <cell r="CB5317" t="str">
            <v>BU07</v>
          </cell>
          <cell r="CL5317" t="str">
            <v>ACC_KFI_COI</v>
          </cell>
          <cell r="CN5317" t="str">
            <v>EFF0109</v>
          </cell>
          <cell r="CP5317">
            <v>9881.9054400000005</v>
          </cell>
          <cell r="CS5317" t="str">
            <v>GBU0401</v>
          </cell>
        </row>
        <row r="5318">
          <cell r="BD5318" t="str">
            <v>GBU0101</v>
          </cell>
          <cell r="BF5318" t="str">
            <v>BU25</v>
          </cell>
          <cell r="BP5318" t="str">
            <v>ACC_KFI_EBITDA</v>
          </cell>
          <cell r="BR5318" t="str">
            <v>2021.06</v>
          </cell>
          <cell r="BS5318" t="str">
            <v>Visée 1</v>
          </cell>
          <cell r="BT5318">
            <v>-27</v>
          </cell>
          <cell r="BV5318" t="str">
            <v>GBU0101</v>
          </cell>
          <cell r="CB5318" t="str">
            <v>BU07</v>
          </cell>
          <cell r="CL5318" t="str">
            <v>ACC_KFI_EBITDA</v>
          </cell>
          <cell r="CN5318" t="str">
            <v>EFF0105</v>
          </cell>
          <cell r="CP5318">
            <v>-162.99684999999999</v>
          </cell>
          <cell r="CS5318" t="str">
            <v>GBU0401</v>
          </cell>
        </row>
        <row r="5319">
          <cell r="BD5319" t="str">
            <v>GBU0101</v>
          </cell>
          <cell r="BF5319" t="str">
            <v>BU25</v>
          </cell>
          <cell r="BP5319" t="str">
            <v>ACC_KFI_COI</v>
          </cell>
          <cell r="BR5319" t="str">
            <v>2019.06</v>
          </cell>
          <cell r="BS5319" t="str">
            <v>Actual</v>
          </cell>
          <cell r="BT5319">
            <v>-190</v>
          </cell>
          <cell r="BV5319" t="str">
            <v>GBU0101</v>
          </cell>
          <cell r="CB5319" t="str">
            <v>BU07</v>
          </cell>
          <cell r="CL5319" t="str">
            <v>ACC_KFI_EBITDA</v>
          </cell>
          <cell r="CN5319" t="str">
            <v>EFF0109</v>
          </cell>
          <cell r="CP5319">
            <v>11397.83685</v>
          </cell>
          <cell r="CS5319" t="str">
            <v>GBU0401</v>
          </cell>
        </row>
        <row r="5320">
          <cell r="BD5320" t="str">
            <v>GBU0101</v>
          </cell>
          <cell r="BF5320" t="str">
            <v>BU25</v>
          </cell>
          <cell r="BP5320" t="str">
            <v>ACC_KFI_COI</v>
          </cell>
          <cell r="BR5320" t="str">
            <v>2020.06</v>
          </cell>
          <cell r="BS5320" t="str">
            <v>Actual</v>
          </cell>
          <cell r="BT5320">
            <v>-13</v>
          </cell>
          <cell r="BV5320" t="str">
            <v>GBU0101</v>
          </cell>
          <cell r="CB5320" t="str">
            <v>BU07</v>
          </cell>
          <cell r="CL5320" t="str">
            <v>ACC_KFI_TO</v>
          </cell>
          <cell r="CN5320" t="str">
            <v>EFF0105</v>
          </cell>
          <cell r="CP5320">
            <v>4257</v>
          </cell>
          <cell r="CS5320" t="str">
            <v>GBU0401</v>
          </cell>
        </row>
        <row r="5321">
          <cell r="BD5321" t="str">
            <v>GBU0101</v>
          </cell>
          <cell r="BF5321" t="str">
            <v>BU25</v>
          </cell>
          <cell r="BP5321" t="str">
            <v>ACC_KFI_COI</v>
          </cell>
          <cell r="BR5321" t="str">
            <v>2020.06</v>
          </cell>
          <cell r="BS5321" t="str">
            <v>Visée 1</v>
          </cell>
          <cell r="BT5321">
            <v>-55</v>
          </cell>
          <cell r="BV5321" t="str">
            <v>GBU0101</v>
          </cell>
          <cell r="CB5321" t="str">
            <v>BU07</v>
          </cell>
          <cell r="CL5321" t="str">
            <v>ACC_KFI_TO</v>
          </cell>
          <cell r="CN5321" t="str">
            <v>EFF0109</v>
          </cell>
          <cell r="CP5321">
            <v>648456.38</v>
          </cell>
          <cell r="CS5321" t="str">
            <v>GBU0401</v>
          </cell>
        </row>
        <row r="5322">
          <cell r="BD5322" t="str">
            <v>GBU0101</v>
          </cell>
          <cell r="BF5322" t="str">
            <v>BU25</v>
          </cell>
          <cell r="BP5322" t="str">
            <v>ACC_KFI_COI</v>
          </cell>
          <cell r="BR5322" t="str">
            <v>2020.12</v>
          </cell>
          <cell r="BS5322" t="str">
            <v>Actual</v>
          </cell>
          <cell r="BT5322">
            <v>-111</v>
          </cell>
          <cell r="BV5322" t="str">
            <v>GBU0101</v>
          </cell>
          <cell r="CB5322" t="str">
            <v>BU07</v>
          </cell>
          <cell r="CL5322" t="str">
            <v>ACC_KFI_COI</v>
          </cell>
          <cell r="CN5322" t="str">
            <v>EFF0105</v>
          </cell>
          <cell r="CP5322">
            <v>1.75545</v>
          </cell>
          <cell r="CS5322" t="str">
            <v>GBUBRIGHT</v>
          </cell>
        </row>
        <row r="5323">
          <cell r="BD5323" t="str">
            <v>GBU0101</v>
          </cell>
          <cell r="BF5323" t="str">
            <v>BU25</v>
          </cell>
          <cell r="BP5323" t="str">
            <v>ACC_KFI_COI</v>
          </cell>
          <cell r="BR5323" t="str">
            <v>2020.12</v>
          </cell>
          <cell r="BS5323" t="str">
            <v>Visée 1</v>
          </cell>
          <cell r="BT5323">
            <v>-109</v>
          </cell>
          <cell r="BV5323" t="str">
            <v>GBU0101</v>
          </cell>
          <cell r="CB5323" t="str">
            <v>BU07</v>
          </cell>
          <cell r="CL5323" t="str">
            <v>ACC_KFI_COI</v>
          </cell>
          <cell r="CN5323" t="str">
            <v>EFF0109</v>
          </cell>
          <cell r="CP5323">
            <v>22969.01455</v>
          </cell>
          <cell r="CS5323" t="str">
            <v>GBUBRIGHT</v>
          </cell>
        </row>
        <row r="5324">
          <cell r="BD5324" t="str">
            <v>GBU0101</v>
          </cell>
          <cell r="BF5324" t="str">
            <v>BU25</v>
          </cell>
          <cell r="BP5324" t="str">
            <v>ACC_KFI_COI</v>
          </cell>
          <cell r="BR5324" t="str">
            <v>2021.06</v>
          </cell>
          <cell r="BS5324" t="str">
            <v>Actual</v>
          </cell>
          <cell r="BT5324">
            <v>-4</v>
          </cell>
          <cell r="BV5324" t="str">
            <v>GBU0101</v>
          </cell>
          <cell r="CB5324" t="str">
            <v>BU07</v>
          </cell>
          <cell r="CL5324" t="str">
            <v>ACC_KFI_EBITDA</v>
          </cell>
          <cell r="CN5324" t="str">
            <v>EFF0105</v>
          </cell>
          <cell r="CP5324">
            <v>1.3268500000000001</v>
          </cell>
          <cell r="CS5324" t="str">
            <v>GBUBRIGHT</v>
          </cell>
        </row>
        <row r="5325">
          <cell r="BD5325" t="str">
            <v>GBU0101</v>
          </cell>
          <cell r="BF5325" t="str">
            <v>BU25</v>
          </cell>
          <cell r="BP5325" t="str">
            <v>ACC_KFI_COI</v>
          </cell>
          <cell r="BR5325" t="str">
            <v>2021.06</v>
          </cell>
          <cell r="BS5325" t="str">
            <v>Visée 1</v>
          </cell>
          <cell r="BT5325">
            <v>-27</v>
          </cell>
          <cell r="BV5325" t="str">
            <v>GBU0101</v>
          </cell>
          <cell r="CB5325" t="str">
            <v>BU07</v>
          </cell>
          <cell r="CL5325" t="str">
            <v>ACC_KFI_EBITDA</v>
          </cell>
          <cell r="CN5325" t="str">
            <v>EFF0109</v>
          </cell>
          <cell r="CP5325">
            <v>21190.41315</v>
          </cell>
          <cell r="CS5325" t="str">
            <v>GBUBRIGHT</v>
          </cell>
        </row>
        <row r="5326">
          <cell r="BD5326" t="str">
            <v>GBU0101</v>
          </cell>
          <cell r="BF5326" t="str">
            <v>BU25</v>
          </cell>
          <cell r="BP5326" t="str">
            <v>ACC_KFI_+GTHCPXDBSO</v>
          </cell>
          <cell r="BR5326" t="str">
            <v>2019.06</v>
          </cell>
          <cell r="BS5326" t="str">
            <v>Actual</v>
          </cell>
          <cell r="BT5326">
            <v>-859</v>
          </cell>
          <cell r="BV5326" t="str">
            <v>GBU0101</v>
          </cell>
          <cell r="CB5326" t="str">
            <v>BU07</v>
          </cell>
          <cell r="CL5326" t="str">
            <v>ACC_KFI_TO</v>
          </cell>
          <cell r="CN5326" t="str">
            <v>EFF0105</v>
          </cell>
          <cell r="CP5326">
            <v>0.43998999999999999</v>
          </cell>
          <cell r="CS5326" t="str">
            <v>GBUBRIGHT</v>
          </cell>
        </row>
        <row r="5327">
          <cell r="BD5327" t="str">
            <v>GBU0101</v>
          </cell>
          <cell r="BF5327" t="str">
            <v>BU25</v>
          </cell>
          <cell r="BP5327" t="str">
            <v>ACC_KFI_+GTHCPXDBSO</v>
          </cell>
          <cell r="BR5327" t="str">
            <v>2020.06</v>
          </cell>
          <cell r="BS5327" t="str">
            <v>Actual</v>
          </cell>
          <cell r="BT5327">
            <v>-13</v>
          </cell>
          <cell r="BV5327" t="str">
            <v>GBU0101</v>
          </cell>
          <cell r="CB5327" t="str">
            <v>BU07</v>
          </cell>
          <cell r="CL5327" t="str">
            <v>ACC_KFI_TO</v>
          </cell>
          <cell r="CN5327" t="str">
            <v>EFF0109</v>
          </cell>
          <cell r="CP5327">
            <v>-558052.65998999996</v>
          </cell>
          <cell r="CS5327" t="str">
            <v>GBUBRIGHT</v>
          </cell>
        </row>
        <row r="5328">
          <cell r="BD5328" t="str">
            <v>GBU0101</v>
          </cell>
          <cell r="BF5328" t="str">
            <v>BU25</v>
          </cell>
          <cell r="BP5328" t="str">
            <v>ACC_KFI_+GTHCPXDBSO</v>
          </cell>
          <cell r="BR5328" t="str">
            <v>2020.12</v>
          </cell>
          <cell r="BS5328" t="str">
            <v>Actual</v>
          </cell>
          <cell r="BT5328">
            <v>-2698</v>
          </cell>
          <cell r="BV5328" t="str">
            <v>GBU0101</v>
          </cell>
          <cell r="CB5328" t="str">
            <v>BU07</v>
          </cell>
          <cell r="CL5328" t="str">
            <v>ACC_KFI_COI</v>
          </cell>
          <cell r="CN5328" t="str">
            <v>EFF0102</v>
          </cell>
          <cell r="CP5328">
            <v>-0.31</v>
          </cell>
          <cell r="CS5328" t="str">
            <v>GBU0402</v>
          </cell>
        </row>
        <row r="5329">
          <cell r="BD5329" t="str">
            <v>GBU0101</v>
          </cell>
          <cell r="BF5329" t="str">
            <v>BU25</v>
          </cell>
          <cell r="BP5329" t="str">
            <v>ACC_KFI_+GSSCPXDBSO</v>
          </cell>
          <cell r="BR5329" t="str">
            <v>2019.06</v>
          </cell>
          <cell r="BS5329" t="str">
            <v>Actual</v>
          </cell>
          <cell r="BT5329">
            <v>-859</v>
          </cell>
          <cell r="BV5329" t="str">
            <v>GBU0101</v>
          </cell>
          <cell r="CB5329" t="str">
            <v>BU07</v>
          </cell>
          <cell r="CL5329" t="str">
            <v>ACC_KFI_COI</v>
          </cell>
          <cell r="CN5329" t="str">
            <v>EFF0105</v>
          </cell>
          <cell r="CP5329">
            <v>491.05437999999998</v>
          </cell>
          <cell r="CS5329" t="str">
            <v>GBU0402</v>
          </cell>
        </row>
        <row r="5330">
          <cell r="BD5330" t="str">
            <v>GBU0101</v>
          </cell>
          <cell r="BF5330" t="str">
            <v>BU25</v>
          </cell>
          <cell r="BP5330" t="str">
            <v>ACC_KFI_+GSSCPXDBSO</v>
          </cell>
          <cell r="BR5330" t="str">
            <v>2020.06</v>
          </cell>
          <cell r="BS5330" t="str">
            <v>Actual</v>
          </cell>
          <cell r="BT5330">
            <v>-13</v>
          </cell>
          <cell r="BV5330" t="str">
            <v>GBU0101</v>
          </cell>
          <cell r="CB5330" t="str">
            <v>BU07</v>
          </cell>
          <cell r="CL5330" t="str">
            <v>ACC_KFI_COI</v>
          </cell>
          <cell r="CN5330" t="str">
            <v>EFF0109</v>
          </cell>
          <cell r="CP5330">
            <v>79415.015620000006</v>
          </cell>
          <cell r="CS5330" t="str">
            <v>GBU0402</v>
          </cell>
        </row>
        <row r="5331">
          <cell r="BD5331" t="str">
            <v>GBU0101</v>
          </cell>
          <cell r="BF5331" t="str">
            <v>BU25</v>
          </cell>
          <cell r="BP5331" t="str">
            <v>ACC_KFI_+GSSCPXDBSO</v>
          </cell>
          <cell r="BR5331" t="str">
            <v>2020.12</v>
          </cell>
          <cell r="BS5331" t="str">
            <v>Actual</v>
          </cell>
          <cell r="BT5331">
            <v>-2698</v>
          </cell>
          <cell r="BV5331" t="str">
            <v>GBU0101</v>
          </cell>
          <cell r="CB5331" t="str">
            <v>BU07</v>
          </cell>
          <cell r="CL5331" t="str">
            <v>ACC_KFI_EBITDA</v>
          </cell>
          <cell r="CN5331" t="str">
            <v>EFF0102</v>
          </cell>
          <cell r="CP5331">
            <v>-0.31</v>
          </cell>
          <cell r="CS5331" t="str">
            <v>GBU0402</v>
          </cell>
        </row>
        <row r="5332">
          <cell r="BD5332" t="str">
            <v>GBU0101</v>
          </cell>
          <cell r="BF5332" t="str">
            <v>BU25</v>
          </cell>
          <cell r="BP5332" t="str">
            <v>ACC_KFI_EBITDA</v>
          </cell>
          <cell r="BR5332" t="str">
            <v>2019.06</v>
          </cell>
          <cell r="BS5332" t="str">
            <v>Visée 1</v>
          </cell>
          <cell r="BT5332">
            <v>25</v>
          </cell>
          <cell r="BV5332" t="str">
            <v>GBU0101</v>
          </cell>
          <cell r="CB5332" t="str">
            <v>BU07</v>
          </cell>
          <cell r="CL5332" t="str">
            <v>ACC_KFI_EBITDA</v>
          </cell>
          <cell r="CN5332" t="str">
            <v>EFF0105</v>
          </cell>
          <cell r="CP5332">
            <v>584.05906000000004</v>
          </cell>
          <cell r="CS5332" t="str">
            <v>GBU0402</v>
          </cell>
        </row>
        <row r="5333">
          <cell r="BD5333" t="str">
            <v>GBU0101</v>
          </cell>
          <cell r="BF5333" t="str">
            <v>BU25</v>
          </cell>
          <cell r="BP5333" t="str">
            <v>ACC_KFI_COI</v>
          </cell>
          <cell r="BR5333" t="str">
            <v>2019.06</v>
          </cell>
          <cell r="BS5333" t="str">
            <v>Visée 1</v>
          </cell>
          <cell r="BT5333">
            <v>25</v>
          </cell>
          <cell r="BV5333" t="str">
            <v>GBU0101</v>
          </cell>
          <cell r="CB5333" t="str">
            <v>BU07</v>
          </cell>
          <cell r="CL5333" t="str">
            <v>ACC_KFI_EBITDA</v>
          </cell>
          <cell r="CN5333" t="str">
            <v>EFF0109</v>
          </cell>
          <cell r="CP5333">
            <v>91553.44094</v>
          </cell>
          <cell r="CS5333" t="str">
            <v>GBU0402</v>
          </cell>
        </row>
        <row r="5334">
          <cell r="BD5334" t="str">
            <v>GBU0101</v>
          </cell>
          <cell r="BF5334" t="str">
            <v>BU25</v>
          </cell>
          <cell r="BP5334" t="str">
            <v>ACC_KFI_ASS_REC</v>
          </cell>
          <cell r="BR5334" t="str">
            <v>2019.06</v>
          </cell>
          <cell r="BS5334" t="str">
            <v>Visée 1</v>
          </cell>
          <cell r="BT5334">
            <v>25</v>
          </cell>
          <cell r="BV5334" t="str">
            <v>GBU0101</v>
          </cell>
          <cell r="CB5334" t="str">
            <v>BU07</v>
          </cell>
          <cell r="CL5334" t="str">
            <v>ACC_KFI_TO</v>
          </cell>
          <cell r="CN5334" t="str">
            <v>EFF0105</v>
          </cell>
          <cell r="CP5334">
            <v>964</v>
          </cell>
          <cell r="CS5334" t="str">
            <v>GBU0402</v>
          </cell>
        </row>
        <row r="5335">
          <cell r="BD5335" t="str">
            <v>GBU0101</v>
          </cell>
          <cell r="BF5335" t="str">
            <v>BU25</v>
          </cell>
          <cell r="BP5335" t="str">
            <v>ACC_KFI_+GTHCPXDBSO</v>
          </cell>
          <cell r="BR5335" t="str">
            <v>2019.06</v>
          </cell>
          <cell r="BS5335" t="str">
            <v>Visée 1</v>
          </cell>
          <cell r="BT5335">
            <v>72250</v>
          </cell>
          <cell r="BV5335" t="str">
            <v>GBU0101</v>
          </cell>
          <cell r="CB5335" t="str">
            <v>BU07</v>
          </cell>
          <cell r="CL5335" t="str">
            <v>ACC_KFI_TO</v>
          </cell>
          <cell r="CN5335" t="str">
            <v>EFF0109</v>
          </cell>
          <cell r="CP5335">
            <v>167652.72</v>
          </cell>
          <cell r="CS5335" t="str">
            <v>GBU0402</v>
          </cell>
        </row>
        <row r="5336">
          <cell r="BD5336" t="str">
            <v>GBU0101</v>
          </cell>
          <cell r="BF5336" t="str">
            <v>BU25</v>
          </cell>
          <cell r="BP5336" t="str">
            <v>ACC_KFI_+GTHCPXDBSO</v>
          </cell>
          <cell r="BR5336" t="str">
            <v>2020.12</v>
          </cell>
          <cell r="BS5336" t="str">
            <v>Visée 1</v>
          </cell>
          <cell r="BT5336">
            <v>137000</v>
          </cell>
          <cell r="BV5336" t="str">
            <v>GBU0101</v>
          </cell>
          <cell r="CB5336" t="str">
            <v>BU07</v>
          </cell>
          <cell r="CL5336" t="str">
            <v>ACC_KFI_COI</v>
          </cell>
          <cell r="CN5336" t="str">
            <v>EFF0102</v>
          </cell>
          <cell r="CP5336">
            <v>0.31</v>
          </cell>
          <cell r="CS5336" t="str">
            <v>GBUBRIGHT</v>
          </cell>
        </row>
        <row r="5337">
          <cell r="BD5337" t="str">
            <v>GBU0101</v>
          </cell>
          <cell r="BF5337" t="str">
            <v>BU25</v>
          </cell>
          <cell r="BP5337" t="str">
            <v>ACC_KFI_+GSSCPXDBSO</v>
          </cell>
          <cell r="BR5337" t="str">
            <v>2019.06</v>
          </cell>
          <cell r="BS5337" t="str">
            <v>Visée 1</v>
          </cell>
          <cell r="BT5337">
            <v>72250</v>
          </cell>
          <cell r="BV5337" t="str">
            <v>GBU0101</v>
          </cell>
          <cell r="CB5337" t="str">
            <v>BU07</v>
          </cell>
          <cell r="CL5337" t="str">
            <v>ACC_KFI_COI</v>
          </cell>
          <cell r="CN5337" t="str">
            <v>EFF0105</v>
          </cell>
          <cell r="CP5337">
            <v>-0.96435999999999999</v>
          </cell>
          <cell r="CS5337" t="str">
            <v>GBUBRIGHT</v>
          </cell>
        </row>
        <row r="5338">
          <cell r="BD5338" t="str">
            <v>GBU0101</v>
          </cell>
          <cell r="BF5338" t="str">
            <v>BU25</v>
          </cell>
          <cell r="BP5338" t="str">
            <v>ACC_KFI_+GSSCPXDBSO</v>
          </cell>
          <cell r="BR5338" t="str">
            <v>2020.12</v>
          </cell>
          <cell r="BS5338" t="str">
            <v>Visée 1</v>
          </cell>
          <cell r="BT5338">
            <v>137000</v>
          </cell>
          <cell r="BV5338" t="str">
            <v>GBU0101</v>
          </cell>
          <cell r="CB5338" t="str">
            <v>BU07</v>
          </cell>
          <cell r="CL5338" t="str">
            <v>ACC_KFI_COI</v>
          </cell>
          <cell r="CN5338" t="str">
            <v>EFF0109</v>
          </cell>
          <cell r="CP5338">
            <v>-64238.895640000002</v>
          </cell>
          <cell r="CS5338" t="str">
            <v>GBUBRIGHT</v>
          </cell>
        </row>
        <row r="5339">
          <cell r="BD5339" t="str">
            <v>GBU0101</v>
          </cell>
          <cell r="BF5339" t="str">
            <v>BU25</v>
          </cell>
          <cell r="BP5339" t="str">
            <v>ACC_KFI_TO</v>
          </cell>
          <cell r="BR5339" t="str">
            <v>2019.06</v>
          </cell>
          <cell r="BS5339" t="str">
            <v>Actual</v>
          </cell>
          <cell r="BT5339">
            <v>2021</v>
          </cell>
          <cell r="BV5339" t="str">
            <v>GBU0101</v>
          </cell>
          <cell r="CB5339" t="str">
            <v>BU07</v>
          </cell>
          <cell r="CL5339" t="str">
            <v>ACC_KFI_EBITDA</v>
          </cell>
          <cell r="CN5339" t="str">
            <v>EFF0102</v>
          </cell>
          <cell r="CP5339">
            <v>0.31</v>
          </cell>
          <cell r="CS5339" t="str">
            <v>GBUBRIGHT</v>
          </cell>
        </row>
        <row r="5340">
          <cell r="BD5340" t="str">
            <v>GBU0101</v>
          </cell>
          <cell r="BF5340" t="str">
            <v>BU25</v>
          </cell>
          <cell r="BP5340" t="str">
            <v>ACC_KFI_TO</v>
          </cell>
          <cell r="BR5340" t="str">
            <v>2019.06</v>
          </cell>
          <cell r="BS5340" t="str">
            <v>Visée 1</v>
          </cell>
          <cell r="BT5340">
            <v>14774</v>
          </cell>
          <cell r="BV5340" t="str">
            <v>GBU0101</v>
          </cell>
          <cell r="CB5340" t="str">
            <v>BU07</v>
          </cell>
          <cell r="CL5340" t="str">
            <v>ACC_KFI_EBITDA</v>
          </cell>
          <cell r="CN5340" t="str">
            <v>EFF0105</v>
          </cell>
          <cell r="CP5340">
            <v>-1.3890499999999999</v>
          </cell>
          <cell r="CS5340" t="str">
            <v>GBUBRIGHT</v>
          </cell>
        </row>
        <row r="5341">
          <cell r="BD5341" t="str">
            <v>GBU0101</v>
          </cell>
          <cell r="BF5341" t="str">
            <v>BU25</v>
          </cell>
          <cell r="BP5341" t="str">
            <v>ACC_KFI_TO</v>
          </cell>
          <cell r="BR5341" t="str">
            <v>2020.06</v>
          </cell>
          <cell r="BS5341" t="str">
            <v>Actual</v>
          </cell>
          <cell r="BT5341">
            <v>192737</v>
          </cell>
          <cell r="BV5341" t="str">
            <v>GBU0101</v>
          </cell>
          <cell r="CB5341" t="str">
            <v>BU07</v>
          </cell>
          <cell r="CL5341" t="str">
            <v>ACC_KFI_EBITDA</v>
          </cell>
          <cell r="CN5341" t="str">
            <v>EFF0109</v>
          </cell>
          <cell r="CP5341">
            <v>-76373.860950000002</v>
          </cell>
          <cell r="CS5341" t="str">
            <v>GBUBRIGHT</v>
          </cell>
        </row>
        <row r="5342">
          <cell r="BD5342" t="str">
            <v>GBU0101</v>
          </cell>
          <cell r="BF5342" t="str">
            <v>BU25</v>
          </cell>
          <cell r="BP5342" t="str">
            <v>ACC_KFI_TO</v>
          </cell>
          <cell r="BR5342" t="str">
            <v>2020.06</v>
          </cell>
          <cell r="BS5342" t="str">
            <v>Visée 1</v>
          </cell>
          <cell r="BT5342">
            <v>305655</v>
          </cell>
          <cell r="BV5342" t="str">
            <v>GBU0101</v>
          </cell>
          <cell r="CB5342" t="str">
            <v>BU07</v>
          </cell>
          <cell r="CL5342" t="str">
            <v>ACC_KFI_TO</v>
          </cell>
          <cell r="CN5342" t="str">
            <v>EFF0105</v>
          </cell>
          <cell r="CP5342">
            <v>-4.0009999999999997E-2</v>
          </cell>
          <cell r="CS5342" t="str">
            <v>GBUBRIGHT</v>
          </cell>
        </row>
        <row r="5343">
          <cell r="BD5343" t="str">
            <v>GBU0101</v>
          </cell>
          <cell r="BF5343" t="str">
            <v>BU25</v>
          </cell>
          <cell r="BP5343" t="str">
            <v>ACC_KFI_TO</v>
          </cell>
          <cell r="BR5343" t="str">
            <v>2020.12</v>
          </cell>
          <cell r="BS5343" t="str">
            <v>Actual</v>
          </cell>
          <cell r="BT5343">
            <v>370839</v>
          </cell>
          <cell r="BV5343" t="str">
            <v>GBU0101</v>
          </cell>
          <cell r="CB5343" t="str">
            <v>BU07</v>
          </cell>
          <cell r="CL5343" t="str">
            <v>ACC_KFI_TO</v>
          </cell>
          <cell r="CN5343" t="str">
            <v>EFF0109</v>
          </cell>
          <cell r="CP5343">
            <v>-126352.50999000001</v>
          </cell>
          <cell r="CS5343" t="str">
            <v>GBUBRIGHT</v>
          </cell>
        </row>
        <row r="5344">
          <cell r="BD5344" t="str">
            <v>GBU0101</v>
          </cell>
          <cell r="BF5344" t="str">
            <v>BU25</v>
          </cell>
          <cell r="BP5344" t="str">
            <v>ACC_KFI_TO</v>
          </cell>
          <cell r="BR5344" t="str">
            <v>2020.12</v>
          </cell>
          <cell r="BS5344" t="str">
            <v>Visée 1</v>
          </cell>
          <cell r="BT5344">
            <v>548819</v>
          </cell>
          <cell r="BV5344" t="str">
            <v>GBU0101</v>
          </cell>
          <cell r="CB5344" t="str">
            <v>BU07</v>
          </cell>
          <cell r="CL5344" t="str">
            <v>ACC_KFI_COI</v>
          </cell>
          <cell r="CN5344" t="str">
            <v>EFF0105</v>
          </cell>
          <cell r="CS5344" t="str">
            <v>GBU0101</v>
          </cell>
        </row>
        <row r="5345">
          <cell r="BD5345" t="str">
            <v>GBU0101</v>
          </cell>
          <cell r="BF5345" t="str">
            <v>BU25</v>
          </cell>
          <cell r="BP5345" t="str">
            <v>ACC_KFI_TO</v>
          </cell>
          <cell r="BR5345" t="str">
            <v>2021.06</v>
          </cell>
          <cell r="BS5345" t="str">
            <v>Actual</v>
          </cell>
          <cell r="BT5345">
            <v>89859</v>
          </cell>
          <cell r="BV5345" t="str">
            <v>GBU0101</v>
          </cell>
          <cell r="CB5345" t="str">
            <v>BU07</v>
          </cell>
          <cell r="CL5345" t="str">
            <v>ACC_KFI_COI</v>
          </cell>
          <cell r="CN5345" t="str">
            <v>EFF0109</v>
          </cell>
          <cell r="CP5345">
            <v>0.01</v>
          </cell>
          <cell r="CS5345" t="str">
            <v>GBU0101</v>
          </cell>
        </row>
        <row r="5346">
          <cell r="BD5346" t="str">
            <v>GBU0101</v>
          </cell>
          <cell r="BF5346" t="str">
            <v>BU25</v>
          </cell>
          <cell r="BP5346" t="str">
            <v>ACC_KFI_TO</v>
          </cell>
          <cell r="BR5346" t="str">
            <v>2021.06</v>
          </cell>
          <cell r="BS5346" t="str">
            <v>Visée 1</v>
          </cell>
          <cell r="BT5346">
            <v>56866</v>
          </cell>
          <cell r="BV5346" t="str">
            <v>GBU0101</v>
          </cell>
          <cell r="CB5346" t="str">
            <v>BU07</v>
          </cell>
          <cell r="CL5346" t="str">
            <v>ACC_KFI_EBITDA</v>
          </cell>
          <cell r="CN5346" t="str">
            <v>EFF0105</v>
          </cell>
          <cell r="CS5346" t="str">
            <v>GBU0101</v>
          </cell>
        </row>
        <row r="5347">
          <cell r="BD5347" t="str">
            <v>GBU0101</v>
          </cell>
          <cell r="BF5347" t="str">
            <v>BU25</v>
          </cell>
          <cell r="BP5347" t="str">
            <v>ACC_KFI_EBITDA</v>
          </cell>
          <cell r="BR5347" t="str">
            <v>2019.06</v>
          </cell>
          <cell r="BS5347" t="str">
            <v>Actual</v>
          </cell>
          <cell r="BT5347">
            <v>-6156</v>
          </cell>
          <cell r="BV5347" t="str">
            <v>GBU0101</v>
          </cell>
          <cell r="CB5347" t="str">
            <v>BU07</v>
          </cell>
          <cell r="CL5347" t="str">
            <v>ACC_KFI_EBITDA</v>
          </cell>
          <cell r="CN5347" t="str">
            <v>EFF0109</v>
          </cell>
          <cell r="CP5347">
            <v>0.01</v>
          </cell>
          <cell r="CS5347" t="str">
            <v>GBU0101</v>
          </cell>
        </row>
        <row r="5348">
          <cell r="BD5348" t="str">
            <v>GBU0101</v>
          </cell>
          <cell r="BF5348" t="str">
            <v>BU25</v>
          </cell>
          <cell r="BP5348" t="str">
            <v>ACC_KFI_EBITDA</v>
          </cell>
          <cell r="BR5348" t="str">
            <v>2019.06</v>
          </cell>
          <cell r="BS5348" t="str">
            <v>Visée 1</v>
          </cell>
          <cell r="BT5348">
            <v>-7643</v>
          </cell>
          <cell r="BV5348" t="str">
            <v>GBU0101</v>
          </cell>
          <cell r="CB5348" t="str">
            <v>BU07</v>
          </cell>
          <cell r="CL5348" t="str">
            <v>ACC_KFI_COI</v>
          </cell>
          <cell r="CN5348" t="str">
            <v>EFF0102</v>
          </cell>
          <cell r="CP5348">
            <v>0.42</v>
          </cell>
          <cell r="CS5348" t="str">
            <v>GBUBRIGHT</v>
          </cell>
        </row>
        <row r="5349">
          <cell r="BD5349" t="str">
            <v>GBU0101</v>
          </cell>
          <cell r="BF5349" t="str">
            <v>BU25</v>
          </cell>
          <cell r="BP5349" t="str">
            <v>ACC_KFI_EBITDA</v>
          </cell>
          <cell r="BR5349" t="str">
            <v>2020.06</v>
          </cell>
          <cell r="BS5349" t="str">
            <v>Actual</v>
          </cell>
          <cell r="BT5349">
            <v>-21428</v>
          </cell>
          <cell r="BV5349" t="str">
            <v>GBU0101</v>
          </cell>
          <cell r="CB5349" t="str">
            <v>BU07</v>
          </cell>
          <cell r="CL5349" t="str">
            <v>ACC_KFI_COI</v>
          </cell>
          <cell r="CN5349" t="str">
            <v>EFF0105</v>
          </cell>
          <cell r="CP5349">
            <v>-97.732460000000003</v>
          </cell>
          <cell r="CS5349" t="str">
            <v>GBUBRIGHT</v>
          </cell>
        </row>
        <row r="5350">
          <cell r="BD5350" t="str">
            <v>GBU0101</v>
          </cell>
          <cell r="BF5350" t="str">
            <v>BU25</v>
          </cell>
          <cell r="BP5350" t="str">
            <v>ACC_KFI_EBITDA</v>
          </cell>
          <cell r="BR5350" t="str">
            <v>2020.06</v>
          </cell>
          <cell r="BS5350" t="str">
            <v>Visée 1</v>
          </cell>
          <cell r="BT5350">
            <v>3873</v>
          </cell>
          <cell r="BV5350" t="str">
            <v>GBU0101</v>
          </cell>
          <cell r="CB5350" t="str">
            <v>BU07</v>
          </cell>
          <cell r="CL5350" t="str">
            <v>ACC_KFI_COI</v>
          </cell>
          <cell r="CN5350" t="str">
            <v>EFF0109</v>
          </cell>
          <cell r="CP5350">
            <v>33363.012459999998</v>
          </cell>
          <cell r="CS5350" t="str">
            <v>GBUBRIGHT</v>
          </cell>
        </row>
        <row r="5351">
          <cell r="BD5351" t="str">
            <v>GBU0101</v>
          </cell>
          <cell r="BF5351" t="str">
            <v>BU25</v>
          </cell>
          <cell r="BP5351" t="str">
            <v>ACC_KFI_EBITDA</v>
          </cell>
          <cell r="BR5351" t="str">
            <v>2020.12</v>
          </cell>
          <cell r="BS5351" t="str">
            <v>Actual</v>
          </cell>
          <cell r="BT5351">
            <v>-13935</v>
          </cell>
          <cell r="BV5351" t="str">
            <v>GBU0101</v>
          </cell>
          <cell r="CB5351" t="str">
            <v>BU07</v>
          </cell>
          <cell r="CL5351" t="str">
            <v>ACC_KFI_EBITDA</v>
          </cell>
          <cell r="CN5351" t="str">
            <v>EFF0102</v>
          </cell>
          <cell r="CP5351">
            <v>0.42</v>
          </cell>
          <cell r="CS5351" t="str">
            <v>GBUBRIGHT</v>
          </cell>
        </row>
        <row r="5352">
          <cell r="BD5352" t="str">
            <v>GBU0101</v>
          </cell>
          <cell r="BF5352" t="str">
            <v>BU25</v>
          </cell>
          <cell r="BP5352" t="str">
            <v>ACC_KFI_EBITDA</v>
          </cell>
          <cell r="BR5352" t="str">
            <v>2020.12</v>
          </cell>
          <cell r="BS5352" t="str">
            <v>Visée 1</v>
          </cell>
          <cell r="BT5352">
            <v>6307</v>
          </cell>
          <cell r="BV5352" t="str">
            <v>GBU0101</v>
          </cell>
          <cell r="CB5352" t="str">
            <v>BU07</v>
          </cell>
          <cell r="CL5352" t="str">
            <v>ACC_KFI_EBITDA</v>
          </cell>
          <cell r="CN5352" t="str">
            <v>EFF0105</v>
          </cell>
          <cell r="CP5352">
            <v>-35.711260000000003</v>
          </cell>
          <cell r="CS5352" t="str">
            <v>GBUBRIGHT</v>
          </cell>
        </row>
        <row r="5353">
          <cell r="BD5353" t="str">
            <v>GBU0101</v>
          </cell>
          <cell r="BF5353" t="str">
            <v>BU25</v>
          </cell>
          <cell r="BP5353" t="str">
            <v>ACC_KFI_EBITDA</v>
          </cell>
          <cell r="BR5353" t="str">
            <v>2021.06</v>
          </cell>
          <cell r="BS5353" t="str">
            <v>Actual</v>
          </cell>
          <cell r="BT5353">
            <v>4402</v>
          </cell>
          <cell r="BV5353" t="str">
            <v>GBU0101</v>
          </cell>
          <cell r="CB5353" t="str">
            <v>BU07</v>
          </cell>
          <cell r="CL5353" t="str">
            <v>ACC_KFI_EBITDA</v>
          </cell>
          <cell r="CN5353" t="str">
            <v>EFF0109</v>
          </cell>
          <cell r="CP5353">
            <v>35428.851260000003</v>
          </cell>
          <cell r="CS5353" t="str">
            <v>GBUBRIGHT</v>
          </cell>
        </row>
        <row r="5354">
          <cell r="BD5354" t="str">
            <v>GBU0101</v>
          </cell>
          <cell r="BF5354" t="str">
            <v>BU25</v>
          </cell>
          <cell r="BP5354" t="str">
            <v>ACC_KFI_EBITDA</v>
          </cell>
          <cell r="BR5354" t="str">
            <v>2021.06</v>
          </cell>
          <cell r="BS5354" t="str">
            <v>Visée 1</v>
          </cell>
          <cell r="BT5354">
            <v>-8939</v>
          </cell>
          <cell r="BV5354" t="str">
            <v>GBU0101</v>
          </cell>
          <cell r="CB5354" t="str">
            <v>BU07</v>
          </cell>
          <cell r="CL5354" t="str">
            <v>ACC_KFI_TO</v>
          </cell>
          <cell r="CN5354" t="str">
            <v>EFF0105</v>
          </cell>
          <cell r="CP5354">
            <v>3551</v>
          </cell>
          <cell r="CS5354" t="str">
            <v>GBUBRIGHT</v>
          </cell>
        </row>
        <row r="5355">
          <cell r="BD5355" t="str">
            <v>GBU0101</v>
          </cell>
          <cell r="BF5355" t="str">
            <v>BU25</v>
          </cell>
          <cell r="BP5355" t="str">
            <v>ACC_KFI_COI</v>
          </cell>
          <cell r="BR5355" t="str">
            <v>2019.06</v>
          </cell>
          <cell r="BS5355" t="str">
            <v>Actual</v>
          </cell>
          <cell r="BT5355">
            <v>-6849</v>
          </cell>
          <cell r="BV5355" t="str">
            <v>GBU0101</v>
          </cell>
          <cell r="CB5355" t="str">
            <v>BU07</v>
          </cell>
          <cell r="CL5355" t="str">
            <v>ACC_KFI_TO</v>
          </cell>
          <cell r="CN5355" t="str">
            <v>EFF0109</v>
          </cell>
          <cell r="CP5355">
            <v>624595.01</v>
          </cell>
          <cell r="CS5355" t="str">
            <v>GBUBRIGHT</v>
          </cell>
        </row>
        <row r="5356">
          <cell r="BD5356" t="str">
            <v>GBU0101</v>
          </cell>
          <cell r="BF5356" t="str">
            <v>BU25</v>
          </cell>
          <cell r="BP5356" t="str">
            <v>ACC_KFI_COI</v>
          </cell>
          <cell r="BR5356" t="str">
            <v>2019.06</v>
          </cell>
          <cell r="BS5356" t="str">
            <v>Visée 1</v>
          </cell>
          <cell r="BT5356">
            <v>-8018</v>
          </cell>
          <cell r="BV5356" t="str">
            <v>GBU0101</v>
          </cell>
          <cell r="CB5356" t="str">
            <v>BU07</v>
          </cell>
          <cell r="CL5356" t="str">
            <v>ACC_KFI_COI</v>
          </cell>
          <cell r="CN5356" t="str">
            <v>EFF0102</v>
          </cell>
          <cell r="CP5356">
            <v>-0.42</v>
          </cell>
          <cell r="CS5356" t="str">
            <v>GBUBRIGHT</v>
          </cell>
        </row>
        <row r="5357">
          <cell r="BD5357" t="str">
            <v>GBU0101</v>
          </cell>
          <cell r="BF5357" t="str">
            <v>BU25</v>
          </cell>
          <cell r="BP5357" t="str">
            <v>ACC_KFI_COI</v>
          </cell>
          <cell r="BR5357" t="str">
            <v>2020.06</v>
          </cell>
          <cell r="BS5357" t="str">
            <v>Actual</v>
          </cell>
          <cell r="BT5357">
            <v>-21593</v>
          </cell>
          <cell r="BV5357" t="str">
            <v>GBU0101</v>
          </cell>
          <cell r="CB5357" t="str">
            <v>BU07</v>
          </cell>
          <cell r="CL5357" t="str">
            <v>ACC_KFI_COI</v>
          </cell>
          <cell r="CN5357" t="str">
            <v>EFF0105</v>
          </cell>
          <cell r="CP5357">
            <v>245.62245999999999</v>
          </cell>
          <cell r="CS5357" t="str">
            <v>GBUBRIGHT</v>
          </cell>
        </row>
        <row r="5358">
          <cell r="BD5358" t="str">
            <v>GBU0101</v>
          </cell>
          <cell r="BF5358" t="str">
            <v>BU25</v>
          </cell>
          <cell r="BP5358" t="str">
            <v>ACC_KFI_COI</v>
          </cell>
          <cell r="BR5358" t="str">
            <v>2020.06</v>
          </cell>
          <cell r="BS5358" t="str">
            <v>Visée 1</v>
          </cell>
          <cell r="BT5358">
            <v>3873</v>
          </cell>
          <cell r="BV5358" t="str">
            <v>GBU0101</v>
          </cell>
          <cell r="CB5358" t="str">
            <v>BU07</v>
          </cell>
          <cell r="CL5358" t="str">
            <v>ACC_KFI_COI</v>
          </cell>
          <cell r="CN5358" t="str">
            <v>EFF0109</v>
          </cell>
          <cell r="CP5358">
            <v>-19631.70246</v>
          </cell>
          <cell r="CS5358" t="str">
            <v>GBUBRIGHT</v>
          </cell>
        </row>
        <row r="5359">
          <cell r="BD5359" t="str">
            <v>GBU0101</v>
          </cell>
          <cell r="BF5359" t="str">
            <v>BU25</v>
          </cell>
          <cell r="BP5359" t="str">
            <v>ACC_KFI_COI</v>
          </cell>
          <cell r="BR5359" t="str">
            <v>2020.12</v>
          </cell>
          <cell r="BS5359" t="str">
            <v>Actual</v>
          </cell>
          <cell r="BT5359">
            <v>-14246</v>
          </cell>
          <cell r="BV5359" t="str">
            <v>GBU0101</v>
          </cell>
          <cell r="CB5359" t="str">
            <v>BU07</v>
          </cell>
          <cell r="CL5359" t="str">
            <v>ACC_KFI_EBITDA</v>
          </cell>
          <cell r="CN5359" t="str">
            <v>EFF0102</v>
          </cell>
          <cell r="CP5359">
            <v>-0.42</v>
          </cell>
          <cell r="CS5359" t="str">
            <v>GBUBRIGHT</v>
          </cell>
        </row>
        <row r="5360">
          <cell r="BD5360" t="str">
            <v>GBU0101</v>
          </cell>
          <cell r="BF5360" t="str">
            <v>BU25</v>
          </cell>
          <cell r="BP5360" t="str">
            <v>ACC_KFI_COI</v>
          </cell>
          <cell r="BR5360" t="str">
            <v>2020.12</v>
          </cell>
          <cell r="BS5360" t="str">
            <v>Visée 1</v>
          </cell>
          <cell r="BT5360">
            <v>6307</v>
          </cell>
          <cell r="BV5360" t="str">
            <v>GBU0101</v>
          </cell>
          <cell r="CB5360" t="str">
            <v>BU07</v>
          </cell>
          <cell r="CL5360" t="str">
            <v>ACC_KFI_EBITDA</v>
          </cell>
          <cell r="CN5360" t="str">
            <v>EFF0105</v>
          </cell>
          <cell r="CP5360">
            <v>202.67123000000001</v>
          </cell>
          <cell r="CS5360" t="str">
            <v>GBUBRIGHT</v>
          </cell>
        </row>
        <row r="5361">
          <cell r="BD5361" t="str">
            <v>GBU0101</v>
          </cell>
          <cell r="BF5361" t="str">
            <v>BU25</v>
          </cell>
          <cell r="BP5361" t="str">
            <v>ACC_KFI_COI</v>
          </cell>
          <cell r="BR5361" t="str">
            <v>2021.06</v>
          </cell>
          <cell r="BS5361" t="str">
            <v>Actual</v>
          </cell>
          <cell r="BT5361">
            <v>4286</v>
          </cell>
          <cell r="BV5361" t="str">
            <v>GBU0101</v>
          </cell>
          <cell r="CB5361" t="str">
            <v>BU07</v>
          </cell>
          <cell r="CL5361" t="str">
            <v>ACC_KFI_EBITDA</v>
          </cell>
          <cell r="CN5361" t="str">
            <v>EFF0109</v>
          </cell>
          <cell r="CP5361">
            <v>-22085.791229999999</v>
          </cell>
          <cell r="CS5361" t="str">
            <v>GBUBRIGHT</v>
          </cell>
        </row>
        <row r="5362">
          <cell r="BD5362" t="str">
            <v>GBU0101</v>
          </cell>
          <cell r="BF5362" t="str">
            <v>BU25</v>
          </cell>
          <cell r="BP5362" t="str">
            <v>ACC_KFI_COI</v>
          </cell>
          <cell r="BR5362" t="str">
            <v>2021.06</v>
          </cell>
          <cell r="BS5362" t="str">
            <v>Visée 1</v>
          </cell>
          <cell r="BT5362">
            <v>-9151</v>
          </cell>
          <cell r="BV5362" t="str">
            <v>GBU0101</v>
          </cell>
          <cell r="CB5362" t="str">
            <v>BU07</v>
          </cell>
          <cell r="CL5362" t="str">
            <v>ACC_KFI_TO</v>
          </cell>
          <cell r="CN5362" t="str">
            <v>EFF0105</v>
          </cell>
          <cell r="CP5362">
            <v>35.429949999999998</v>
          </cell>
          <cell r="CS5362" t="str">
            <v>GBUBRIGHT</v>
          </cell>
        </row>
        <row r="5363">
          <cell r="BD5363" t="str">
            <v>GBU0101</v>
          </cell>
          <cell r="BF5363" t="str">
            <v>BU25</v>
          </cell>
          <cell r="BP5363" t="str">
            <v>ACC_KFI_+GTHCPXDBSO</v>
          </cell>
          <cell r="BR5363" t="str">
            <v>2019.06</v>
          </cell>
          <cell r="BS5363" t="str">
            <v>Actual</v>
          </cell>
          <cell r="BT5363">
            <v>-858</v>
          </cell>
          <cell r="BV5363" t="str">
            <v>GBU0101</v>
          </cell>
          <cell r="CB5363" t="str">
            <v>BU07</v>
          </cell>
          <cell r="CL5363" t="str">
            <v>ACC_KFI_TO</v>
          </cell>
          <cell r="CN5363" t="str">
            <v>EFF0109</v>
          </cell>
          <cell r="CP5363">
            <v>-470132.00994999998</v>
          </cell>
          <cell r="CS5363" t="str">
            <v>GBUBRIGHT</v>
          </cell>
        </row>
        <row r="5364">
          <cell r="BD5364" t="str">
            <v>GBU0101</v>
          </cell>
          <cell r="BF5364" t="str">
            <v>BU25</v>
          </cell>
          <cell r="BP5364" t="str">
            <v>ACC_KFI_+GTHCPXDBSO</v>
          </cell>
          <cell r="BR5364" t="str">
            <v>2020.06</v>
          </cell>
          <cell r="BS5364" t="str">
            <v>Actual</v>
          </cell>
          <cell r="BT5364">
            <v>-817</v>
          </cell>
          <cell r="BV5364" t="str">
            <v>GBU0101</v>
          </cell>
          <cell r="CB5364" t="str">
            <v>BU07</v>
          </cell>
          <cell r="CL5364" t="str">
            <v>ACC_KFI_COI</v>
          </cell>
          <cell r="CN5364" t="str">
            <v>EFF0102</v>
          </cell>
          <cell r="CP5364">
            <v>-0.37</v>
          </cell>
          <cell r="CS5364" t="str">
            <v>GBUBRIGHT</v>
          </cell>
        </row>
        <row r="5365">
          <cell r="BD5365" t="str">
            <v>GBU0101</v>
          </cell>
          <cell r="BF5365" t="str">
            <v>BU25</v>
          </cell>
          <cell r="BP5365" t="str">
            <v>ACC_KFI_+GTHCPXDBSO</v>
          </cell>
          <cell r="BR5365" t="str">
            <v>2020.12</v>
          </cell>
          <cell r="BS5365" t="str">
            <v>Actual</v>
          </cell>
          <cell r="BT5365">
            <v>-927</v>
          </cell>
          <cell r="BV5365" t="str">
            <v>GBU0101</v>
          </cell>
          <cell r="CB5365" t="str">
            <v>BU07</v>
          </cell>
          <cell r="CL5365" t="str">
            <v>ACC_KFI_COI</v>
          </cell>
          <cell r="CN5365" t="str">
            <v>EFF0105</v>
          </cell>
          <cell r="CP5365">
            <v>-312.8501</v>
          </cell>
          <cell r="CS5365" t="str">
            <v>GBUBRIGHT</v>
          </cell>
        </row>
        <row r="5366">
          <cell r="BD5366" t="str">
            <v>GBU0101</v>
          </cell>
          <cell r="BF5366" t="str">
            <v>BU25</v>
          </cell>
          <cell r="BP5366" t="str">
            <v>ACC_KFI_+GTHCPXDBSO</v>
          </cell>
          <cell r="BR5366" t="str">
            <v>2020.12</v>
          </cell>
          <cell r="BS5366" t="str">
            <v>Visée 1</v>
          </cell>
          <cell r="BT5366">
            <v>21318</v>
          </cell>
          <cell r="BV5366" t="str">
            <v>GBU0101</v>
          </cell>
          <cell r="CB5366" t="str">
            <v>BU07</v>
          </cell>
          <cell r="CL5366" t="str">
            <v>ACC_KFI_COI</v>
          </cell>
          <cell r="CN5366" t="str">
            <v>EFF0109</v>
          </cell>
          <cell r="CP5366">
            <v>-11275.3699</v>
          </cell>
          <cell r="CS5366" t="str">
            <v>GBUBRIGHT</v>
          </cell>
        </row>
        <row r="5367">
          <cell r="BD5367" t="str">
            <v>GBU0101</v>
          </cell>
          <cell r="BF5367" t="str">
            <v>BU25</v>
          </cell>
          <cell r="BP5367" t="str">
            <v>ACC_KFI_+GTHCPXDBSO</v>
          </cell>
          <cell r="BR5367" t="str">
            <v>2021.06</v>
          </cell>
          <cell r="BS5367" t="str">
            <v>Actual</v>
          </cell>
          <cell r="BT5367">
            <v>6091</v>
          </cell>
          <cell r="BV5367" t="str">
            <v>GBU0101</v>
          </cell>
          <cell r="CB5367" t="str">
            <v>BU07</v>
          </cell>
          <cell r="CL5367" t="str">
            <v>ACC_KFI_EBITDA</v>
          </cell>
          <cell r="CN5367" t="str">
            <v>EFF0102</v>
          </cell>
          <cell r="CP5367">
            <v>-0.37</v>
          </cell>
          <cell r="CS5367" t="str">
            <v>GBUBRIGHT</v>
          </cell>
        </row>
        <row r="5368">
          <cell r="BD5368" t="str">
            <v>GBU0101</v>
          </cell>
          <cell r="BF5368" t="str">
            <v>BU25</v>
          </cell>
          <cell r="BP5368" t="str">
            <v>ACC_KFI_+GTHCPXDBSO</v>
          </cell>
          <cell r="BR5368" t="str">
            <v>2021.06</v>
          </cell>
          <cell r="BS5368" t="str">
            <v>Visée 1</v>
          </cell>
          <cell r="BT5368">
            <v>199</v>
          </cell>
          <cell r="BV5368" t="str">
            <v>GBU0101</v>
          </cell>
          <cell r="CB5368" t="str">
            <v>BU07</v>
          </cell>
          <cell r="CL5368" t="str">
            <v>ACC_KFI_EBITDA</v>
          </cell>
          <cell r="CN5368" t="str">
            <v>EFF0105</v>
          </cell>
          <cell r="CP5368">
            <v>-274.84766000000002</v>
          </cell>
          <cell r="CS5368" t="str">
            <v>GBUBRIGHT</v>
          </cell>
        </row>
        <row r="5369">
          <cell r="BD5369" t="str">
            <v>GBU0101</v>
          </cell>
          <cell r="BF5369" t="str">
            <v>BU25</v>
          </cell>
          <cell r="BP5369" t="str">
            <v>ACC_KFI_+GSSCPXDBSO</v>
          </cell>
          <cell r="BR5369" t="str">
            <v>2019.06</v>
          </cell>
          <cell r="BS5369" t="str">
            <v>Actual</v>
          </cell>
          <cell r="BT5369">
            <v>-840</v>
          </cell>
          <cell r="BV5369" t="str">
            <v>GBU0101</v>
          </cell>
          <cell r="CB5369" t="str">
            <v>BU07</v>
          </cell>
          <cell r="CL5369" t="str">
            <v>ACC_KFI_EBITDA</v>
          </cell>
          <cell r="CN5369" t="str">
            <v>EFF0109</v>
          </cell>
          <cell r="CP5369">
            <v>-10542.64234</v>
          </cell>
          <cell r="CS5369" t="str">
            <v>GBUBRIGHT</v>
          </cell>
        </row>
        <row r="5370">
          <cell r="BD5370" t="str">
            <v>GBU0101</v>
          </cell>
          <cell r="BF5370" t="str">
            <v>BU25</v>
          </cell>
          <cell r="BP5370" t="str">
            <v>ACC_KFI_+GSSCPXDBSO</v>
          </cell>
          <cell r="BR5370" t="str">
            <v>2020.06</v>
          </cell>
          <cell r="BS5370" t="str">
            <v>Actual</v>
          </cell>
          <cell r="BT5370">
            <v>-817</v>
          </cell>
          <cell r="BV5370" t="str">
            <v>GBU0101</v>
          </cell>
          <cell r="CB5370" t="str">
            <v>BU07</v>
          </cell>
          <cell r="CL5370" t="str">
            <v>ACC_KFI_TO</v>
          </cell>
          <cell r="CN5370" t="str">
            <v>EFF0105</v>
          </cell>
          <cell r="CP5370">
            <v>2264</v>
          </cell>
          <cell r="CS5370" t="str">
            <v>GBUBRIGHT</v>
          </cell>
        </row>
        <row r="5371">
          <cell r="BD5371" t="str">
            <v>GBU0101</v>
          </cell>
          <cell r="BF5371" t="str">
            <v>BU25</v>
          </cell>
          <cell r="BP5371" t="str">
            <v>ACC_KFI_+GSSCPXDBSO</v>
          </cell>
          <cell r="BR5371" t="str">
            <v>2020.12</v>
          </cell>
          <cell r="BS5371" t="str">
            <v>Actual</v>
          </cell>
          <cell r="BT5371">
            <v>-890</v>
          </cell>
          <cell r="BV5371" t="str">
            <v>GBU0101</v>
          </cell>
          <cell r="CB5371" t="str">
            <v>BU07</v>
          </cell>
          <cell r="CL5371" t="str">
            <v>ACC_KFI_TO</v>
          </cell>
          <cell r="CN5371" t="str">
            <v>EFF0109</v>
          </cell>
          <cell r="CP5371">
            <v>489618.58</v>
          </cell>
          <cell r="CS5371" t="str">
            <v>GBUBRIGHT</v>
          </cell>
        </row>
        <row r="5372">
          <cell r="BD5372" t="str">
            <v>GBU0101</v>
          </cell>
          <cell r="BF5372" t="str">
            <v>BU25</v>
          </cell>
          <cell r="BP5372" t="str">
            <v>ACC_KFI_+GSSCPXDBSO</v>
          </cell>
          <cell r="BR5372" t="str">
            <v>2020.12</v>
          </cell>
          <cell r="BS5372" t="str">
            <v>Visée 1</v>
          </cell>
          <cell r="BT5372">
            <v>21318</v>
          </cell>
          <cell r="BV5372" t="str">
            <v>GBU0101</v>
          </cell>
          <cell r="CB5372" t="str">
            <v>BU07</v>
          </cell>
          <cell r="CL5372" t="str">
            <v>ACC_KFI_COI</v>
          </cell>
          <cell r="CN5372" t="str">
            <v>EFF0102</v>
          </cell>
          <cell r="CP5372">
            <v>0.37</v>
          </cell>
          <cell r="CS5372" t="str">
            <v>GBUBRIGHT</v>
          </cell>
        </row>
        <row r="5373">
          <cell r="BD5373" t="str">
            <v>GBU0101</v>
          </cell>
          <cell r="BF5373" t="str">
            <v>BU25</v>
          </cell>
          <cell r="BP5373" t="str">
            <v>ACC_KFI_+GSSCPXDBSO</v>
          </cell>
          <cell r="BR5373" t="str">
            <v>2021.06</v>
          </cell>
          <cell r="BS5373" t="str">
            <v>Actual</v>
          </cell>
          <cell r="BT5373">
            <v>6091</v>
          </cell>
          <cell r="BV5373" t="str">
            <v>GBU0101</v>
          </cell>
          <cell r="CB5373" t="str">
            <v>BU07</v>
          </cell>
          <cell r="CL5373" t="str">
            <v>ACC_KFI_COI</v>
          </cell>
          <cell r="CN5373" t="str">
            <v>EFF0105</v>
          </cell>
          <cell r="CP5373">
            <v>-49.059899999999999</v>
          </cell>
          <cell r="CS5373" t="str">
            <v>GBUBRIGHT</v>
          </cell>
        </row>
        <row r="5374">
          <cell r="BD5374" t="str">
            <v>GBU0101</v>
          </cell>
          <cell r="BF5374" t="str">
            <v>BU25</v>
          </cell>
          <cell r="BP5374" t="str">
            <v>ACC_KFI_+GSSCPXDBSO</v>
          </cell>
          <cell r="BR5374" t="str">
            <v>2021.06</v>
          </cell>
          <cell r="BS5374" t="str">
            <v>Visée 1</v>
          </cell>
          <cell r="BT5374">
            <v>499</v>
          </cell>
          <cell r="BV5374" t="str">
            <v>GBU0101</v>
          </cell>
          <cell r="CB5374" t="str">
            <v>BU07</v>
          </cell>
          <cell r="CL5374" t="str">
            <v>ACC_KFI_COI</v>
          </cell>
          <cell r="CN5374" t="str">
            <v>EFF0109</v>
          </cell>
          <cell r="CP5374">
            <v>47485.789900000003</v>
          </cell>
          <cell r="CS5374" t="str">
            <v>GBUBRIGHT</v>
          </cell>
        </row>
        <row r="5375">
          <cell r="BD5375" t="str">
            <v>GBU0101</v>
          </cell>
          <cell r="BF5375" t="str">
            <v>BU25</v>
          </cell>
          <cell r="BP5375" t="str">
            <v>ACC_KFI_TO</v>
          </cell>
          <cell r="BR5375" t="str">
            <v>2019.06</v>
          </cell>
          <cell r="BS5375" t="str">
            <v>Actual</v>
          </cell>
          <cell r="BT5375">
            <v>86375</v>
          </cell>
          <cell r="BV5375" t="str">
            <v>GBU0101</v>
          </cell>
          <cell r="CB5375" t="str">
            <v>BU07</v>
          </cell>
          <cell r="CL5375" t="str">
            <v>ACC_KFI_EBITDA</v>
          </cell>
          <cell r="CN5375" t="str">
            <v>EFF0102</v>
          </cell>
          <cell r="CP5375">
            <v>0.37</v>
          </cell>
          <cell r="CS5375" t="str">
            <v>GBUBRIGHT</v>
          </cell>
        </row>
        <row r="5376">
          <cell r="BD5376" t="str">
            <v>GBU0101</v>
          </cell>
          <cell r="BF5376" t="str">
            <v>BU25</v>
          </cell>
          <cell r="BP5376" t="str">
            <v>ACC_KFI_TO</v>
          </cell>
          <cell r="BR5376" t="str">
            <v>2019.06</v>
          </cell>
          <cell r="BS5376" t="str">
            <v>Visée 1</v>
          </cell>
          <cell r="BT5376">
            <v>171370</v>
          </cell>
          <cell r="BV5376" t="str">
            <v>GBU0101</v>
          </cell>
          <cell r="CB5376" t="str">
            <v>BU07</v>
          </cell>
          <cell r="CL5376" t="str">
            <v>ACC_KFI_EBITDA</v>
          </cell>
          <cell r="CN5376" t="str">
            <v>EFF0105</v>
          </cell>
          <cell r="CP5376">
            <v>-79.672340000000005</v>
          </cell>
          <cell r="CS5376" t="str">
            <v>GBUBRIGHT</v>
          </cell>
        </row>
        <row r="5377">
          <cell r="BD5377" t="str">
            <v>GBU0101</v>
          </cell>
          <cell r="BF5377" t="str">
            <v>BU25</v>
          </cell>
          <cell r="BP5377" t="str">
            <v>ACC_KFI_TO</v>
          </cell>
          <cell r="BR5377" t="str">
            <v>2020.06</v>
          </cell>
          <cell r="BS5377" t="str">
            <v>Actual</v>
          </cell>
          <cell r="BT5377">
            <v>117014</v>
          </cell>
          <cell r="BV5377" t="str">
            <v>GBU0101</v>
          </cell>
          <cell r="CB5377" t="str">
            <v>BU07</v>
          </cell>
          <cell r="CL5377" t="str">
            <v>ACC_KFI_EBITDA</v>
          </cell>
          <cell r="CN5377" t="str">
            <v>EFF0109</v>
          </cell>
          <cell r="CP5377">
            <v>46547.992339999997</v>
          </cell>
          <cell r="CS5377" t="str">
            <v>GBUBRIGHT</v>
          </cell>
        </row>
        <row r="5378">
          <cell r="BD5378" t="str">
            <v>GBU0101</v>
          </cell>
          <cell r="BF5378" t="str">
            <v>BU25</v>
          </cell>
          <cell r="BP5378" t="str">
            <v>ACC_KFI_TO</v>
          </cell>
          <cell r="BR5378" t="str">
            <v>2020.06</v>
          </cell>
          <cell r="BS5378" t="str">
            <v>Visée 1</v>
          </cell>
          <cell r="BT5378">
            <v>83712</v>
          </cell>
          <cell r="BV5378" t="str">
            <v>GBU0101</v>
          </cell>
          <cell r="CB5378" t="str">
            <v>BU07</v>
          </cell>
          <cell r="CL5378" t="str">
            <v>ACC_KFI_TO</v>
          </cell>
          <cell r="CN5378" t="str">
            <v>EFF0105</v>
          </cell>
          <cell r="CP5378">
            <v>0.46999000000000002</v>
          </cell>
          <cell r="CS5378" t="str">
            <v>GBUBRIGHT</v>
          </cell>
        </row>
        <row r="5379">
          <cell r="BD5379" t="str">
            <v>GBU0101</v>
          </cell>
          <cell r="BF5379" t="str">
            <v>BU25</v>
          </cell>
          <cell r="BP5379" t="str">
            <v>ACC_KFI_TO</v>
          </cell>
          <cell r="BR5379" t="str">
            <v>2020.12</v>
          </cell>
          <cell r="BS5379" t="str">
            <v>Actual</v>
          </cell>
          <cell r="BT5379">
            <v>140306</v>
          </cell>
          <cell r="BV5379" t="str">
            <v>GBU0101</v>
          </cell>
          <cell r="CB5379" t="str">
            <v>BU07</v>
          </cell>
          <cell r="CL5379" t="str">
            <v>ACC_KFI_TO</v>
          </cell>
          <cell r="CN5379" t="str">
            <v>EFF0109</v>
          </cell>
          <cell r="CP5379">
            <v>-296820.10999000003</v>
          </cell>
          <cell r="CS5379" t="str">
            <v>GBUBRIGHT</v>
          </cell>
        </row>
        <row r="5380">
          <cell r="BD5380" t="str">
            <v>GBU0101</v>
          </cell>
          <cell r="BF5380" t="str">
            <v>BU25</v>
          </cell>
          <cell r="BP5380" t="str">
            <v>ACC_KFI_TO</v>
          </cell>
          <cell r="BR5380" t="str">
            <v>2020.12</v>
          </cell>
          <cell r="BS5380" t="str">
            <v>Visée 1</v>
          </cell>
          <cell r="BT5380">
            <v>105439</v>
          </cell>
          <cell r="BV5380" t="str">
            <v>GBU0101</v>
          </cell>
          <cell r="CB5380" t="str">
            <v>BU07</v>
          </cell>
          <cell r="CL5380" t="str">
            <v>ACC_KFI_COI</v>
          </cell>
          <cell r="CN5380" t="str">
            <v>EFF0105</v>
          </cell>
          <cell r="CP5380">
            <v>33.993609999999997</v>
          </cell>
          <cell r="CS5380" t="str">
            <v>GBUBRIGHT</v>
          </cell>
        </row>
        <row r="5381">
          <cell r="BD5381" t="str">
            <v>GBU0101</v>
          </cell>
          <cell r="BF5381" t="str">
            <v>BU25</v>
          </cell>
          <cell r="BP5381" t="str">
            <v>ACC_KFI_TO</v>
          </cell>
          <cell r="BR5381" t="str">
            <v>2021.06</v>
          </cell>
          <cell r="BS5381" t="str">
            <v>Actual</v>
          </cell>
          <cell r="BT5381">
            <v>493</v>
          </cell>
          <cell r="BV5381" t="str">
            <v>GBU0101</v>
          </cell>
          <cell r="CB5381" t="str">
            <v>BU07</v>
          </cell>
          <cell r="CL5381" t="str">
            <v>ACC_KFI_COI</v>
          </cell>
          <cell r="CN5381" t="str">
            <v>EFF0109</v>
          </cell>
          <cell r="CP5381">
            <v>-1172.19361</v>
          </cell>
          <cell r="CS5381" t="str">
            <v>GBUBRIGHT</v>
          </cell>
        </row>
        <row r="5382">
          <cell r="BD5382" t="str">
            <v>GBU0101</v>
          </cell>
          <cell r="BF5382" t="str">
            <v>BU25</v>
          </cell>
          <cell r="BP5382" t="str">
            <v>ACC_KFI_TO</v>
          </cell>
          <cell r="BR5382" t="str">
            <v>2021.06</v>
          </cell>
          <cell r="BS5382" t="str">
            <v>Visée 1</v>
          </cell>
          <cell r="BT5382">
            <v>7298</v>
          </cell>
          <cell r="BV5382" t="str">
            <v>GBU0101</v>
          </cell>
          <cell r="CB5382" t="str">
            <v>BU07</v>
          </cell>
          <cell r="CL5382" t="str">
            <v>ACC_KFI_EBITDA</v>
          </cell>
          <cell r="CN5382" t="str">
            <v>EFF0105</v>
          </cell>
          <cell r="CP5382">
            <v>33.98807</v>
          </cell>
          <cell r="CS5382" t="str">
            <v>GBUBRIGHT</v>
          </cell>
        </row>
        <row r="5383">
          <cell r="BD5383" t="str">
            <v>GBU0101</v>
          </cell>
          <cell r="BF5383" t="str">
            <v>BU25</v>
          </cell>
          <cell r="BP5383" t="str">
            <v>ACC_KFI_EBITDA</v>
          </cell>
          <cell r="BR5383" t="str">
            <v>2019.06</v>
          </cell>
          <cell r="BS5383" t="str">
            <v>Actual</v>
          </cell>
          <cell r="BT5383">
            <v>1415</v>
          </cell>
          <cell r="BV5383" t="str">
            <v>GBU0101</v>
          </cell>
          <cell r="CB5383" t="str">
            <v>BU07</v>
          </cell>
          <cell r="CL5383" t="str">
            <v>ACC_KFI_EBITDA</v>
          </cell>
          <cell r="CN5383" t="str">
            <v>EFF0109</v>
          </cell>
          <cell r="CP5383">
            <v>1682.62193</v>
          </cell>
          <cell r="CS5383" t="str">
            <v>GBUBRIGHT</v>
          </cell>
        </row>
        <row r="5384">
          <cell r="BD5384" t="str">
            <v>GBU0101</v>
          </cell>
          <cell r="BF5384" t="str">
            <v>BU25</v>
          </cell>
          <cell r="BP5384" t="str">
            <v>ACC_KFI_EBITDA</v>
          </cell>
          <cell r="BR5384" t="str">
            <v>2019.06</v>
          </cell>
          <cell r="BS5384" t="str">
            <v>Visée 1</v>
          </cell>
          <cell r="BT5384">
            <v>9564</v>
          </cell>
          <cell r="BV5384" t="str">
            <v>GBU0101</v>
          </cell>
          <cell r="CB5384" t="str">
            <v>BU07</v>
          </cell>
          <cell r="CL5384" t="str">
            <v>ACC_KFI_TO</v>
          </cell>
          <cell r="CN5384" t="str">
            <v>EFF0105</v>
          </cell>
          <cell r="CP5384">
            <v>240</v>
          </cell>
          <cell r="CS5384" t="str">
            <v>GBUBRIGHT</v>
          </cell>
        </row>
        <row r="5385">
          <cell r="BD5385" t="str">
            <v>GBU0101</v>
          </cell>
          <cell r="BF5385" t="str">
            <v>BU25</v>
          </cell>
          <cell r="BP5385" t="str">
            <v>ACC_KFI_EBITDA</v>
          </cell>
          <cell r="BR5385" t="str">
            <v>2020.06</v>
          </cell>
          <cell r="BS5385" t="str">
            <v>Actual</v>
          </cell>
          <cell r="BT5385">
            <v>-546</v>
          </cell>
          <cell r="BV5385" t="str">
            <v>GBU0101</v>
          </cell>
          <cell r="CB5385" t="str">
            <v>BU07</v>
          </cell>
          <cell r="CL5385" t="str">
            <v>ACC_KFI_TO</v>
          </cell>
          <cell r="CN5385" t="str">
            <v>EFF0109</v>
          </cell>
          <cell r="CP5385">
            <v>45676.51</v>
          </cell>
          <cell r="CS5385" t="str">
            <v>GBUBRIGHT</v>
          </cell>
        </row>
        <row r="5386">
          <cell r="BD5386" t="str">
            <v>GBU0101</v>
          </cell>
          <cell r="BF5386" t="str">
            <v>BU25</v>
          </cell>
          <cell r="BP5386" t="str">
            <v>ACC_KFI_EBITDA</v>
          </cell>
          <cell r="BR5386" t="str">
            <v>2020.06</v>
          </cell>
          <cell r="BS5386" t="str">
            <v>Visée 1</v>
          </cell>
          <cell r="BT5386">
            <v>1315</v>
          </cell>
          <cell r="BV5386" t="str">
            <v>GBU0101</v>
          </cell>
          <cell r="CB5386" t="str">
            <v>BU07</v>
          </cell>
          <cell r="CL5386" t="str">
            <v>ACC_KFI_COI</v>
          </cell>
          <cell r="CN5386" t="str">
            <v>EFF0105</v>
          </cell>
          <cell r="CP5386">
            <v>-19.703600000000002</v>
          </cell>
          <cell r="CS5386" t="str">
            <v>GBUBRIGHT</v>
          </cell>
        </row>
        <row r="5387">
          <cell r="BD5387" t="str">
            <v>GBU0101</v>
          </cell>
          <cell r="BF5387" t="str">
            <v>BU25</v>
          </cell>
          <cell r="BP5387" t="str">
            <v>ACC_KFI_EBITDA</v>
          </cell>
          <cell r="BR5387" t="str">
            <v>2020.12</v>
          </cell>
          <cell r="BS5387" t="str">
            <v>Actual</v>
          </cell>
          <cell r="BT5387">
            <v>-2489</v>
          </cell>
          <cell r="BV5387" t="str">
            <v>GBU0101</v>
          </cell>
          <cell r="CB5387" t="str">
            <v>BU07</v>
          </cell>
          <cell r="CL5387" t="str">
            <v>ACC_KFI_COI</v>
          </cell>
          <cell r="CN5387" t="str">
            <v>EFF0109</v>
          </cell>
          <cell r="CP5387">
            <v>-1853.1264000000001</v>
          </cell>
          <cell r="CS5387" t="str">
            <v>GBUBRIGHT</v>
          </cell>
        </row>
        <row r="5388">
          <cell r="BD5388" t="str">
            <v>GBU0101</v>
          </cell>
          <cell r="BF5388" t="str">
            <v>BU25</v>
          </cell>
          <cell r="BP5388" t="str">
            <v>ACC_KFI_EBITDA</v>
          </cell>
          <cell r="BR5388" t="str">
            <v>2020.12</v>
          </cell>
          <cell r="BS5388" t="str">
            <v>Visée 1</v>
          </cell>
          <cell r="BT5388">
            <v>2389</v>
          </cell>
          <cell r="BV5388" t="str">
            <v>GBU0101</v>
          </cell>
          <cell r="CB5388" t="str">
            <v>BU07</v>
          </cell>
          <cell r="CL5388" t="str">
            <v>ACC_KFI_EBITDA</v>
          </cell>
          <cell r="CN5388" t="str">
            <v>EFF0105</v>
          </cell>
          <cell r="CP5388">
            <v>2.7119200000000001</v>
          </cell>
          <cell r="CS5388" t="str">
            <v>GBUBRIGHT</v>
          </cell>
        </row>
        <row r="5389">
          <cell r="BD5389" t="str">
            <v>GBU0101</v>
          </cell>
          <cell r="BF5389" t="str">
            <v>BU25</v>
          </cell>
          <cell r="BP5389" t="str">
            <v>ACC_KFI_EBITDA</v>
          </cell>
          <cell r="BR5389" t="str">
            <v>2021.06</v>
          </cell>
          <cell r="BS5389" t="str">
            <v>Actual</v>
          </cell>
          <cell r="BT5389">
            <v>-5552</v>
          </cell>
          <cell r="BV5389" t="str">
            <v>GBU0101</v>
          </cell>
          <cell r="CB5389" t="str">
            <v>BU07</v>
          </cell>
          <cell r="CL5389" t="str">
            <v>ACC_KFI_EBITDA</v>
          </cell>
          <cell r="CN5389" t="str">
            <v>EFF0109</v>
          </cell>
          <cell r="CP5389">
            <v>-4813.9219199999998</v>
          </cell>
          <cell r="CS5389" t="str">
            <v>GBUBRIGHT</v>
          </cell>
        </row>
        <row r="5390">
          <cell r="BD5390" t="str">
            <v>GBU0101</v>
          </cell>
          <cell r="BF5390" t="str">
            <v>BU25</v>
          </cell>
          <cell r="BP5390" t="str">
            <v>ACC_KFI_EBITDA</v>
          </cell>
          <cell r="BR5390" t="str">
            <v>2021.06</v>
          </cell>
          <cell r="BS5390" t="str">
            <v>Visée 1</v>
          </cell>
          <cell r="BT5390">
            <v>-49</v>
          </cell>
          <cell r="BV5390" t="str">
            <v>GBU0101</v>
          </cell>
          <cell r="CB5390" t="str">
            <v>BU07</v>
          </cell>
          <cell r="CL5390" t="str">
            <v>ACC_KFI_TO</v>
          </cell>
          <cell r="CN5390" t="str">
            <v>EFF0105</v>
          </cell>
          <cell r="CP5390">
            <v>77.839979999999997</v>
          </cell>
          <cell r="CS5390" t="str">
            <v>GBUBRIGHT</v>
          </cell>
        </row>
        <row r="5391">
          <cell r="BD5391" t="str">
            <v>GBU0101</v>
          </cell>
          <cell r="BF5391" t="str">
            <v>BU25</v>
          </cell>
          <cell r="BP5391" t="str">
            <v>ACC_KFI_COI</v>
          </cell>
          <cell r="BR5391" t="str">
            <v>2019.06</v>
          </cell>
          <cell r="BS5391" t="str">
            <v>Actual</v>
          </cell>
          <cell r="BT5391">
            <v>1407</v>
          </cell>
          <cell r="BV5391" t="str">
            <v>GBU0101</v>
          </cell>
          <cell r="CB5391" t="str">
            <v>BU07</v>
          </cell>
          <cell r="CL5391" t="str">
            <v>ACC_KFI_TO</v>
          </cell>
          <cell r="CN5391" t="str">
            <v>EFF0109</v>
          </cell>
          <cell r="CP5391">
            <v>-41738.359980000001</v>
          </cell>
          <cell r="CS5391" t="str">
            <v>GBUBRIGHT</v>
          </cell>
        </row>
        <row r="5392">
          <cell r="BD5392" t="str">
            <v>GBU0101</v>
          </cell>
          <cell r="BF5392" t="str">
            <v>BU25</v>
          </cell>
          <cell r="BP5392" t="str">
            <v>ACC_KFI_COI</v>
          </cell>
          <cell r="BR5392" t="str">
            <v>2019.06</v>
          </cell>
          <cell r="BS5392" t="str">
            <v>Visée 1</v>
          </cell>
          <cell r="BT5392">
            <v>9555</v>
          </cell>
          <cell r="BV5392" t="str">
            <v>GBU0101</v>
          </cell>
          <cell r="CB5392" t="str">
            <v>BU07</v>
          </cell>
          <cell r="CL5392" t="str">
            <v>ACC_KFI_COI</v>
          </cell>
          <cell r="CN5392" t="str">
            <v>EFF0105</v>
          </cell>
          <cell r="CP5392">
            <v>-20.96</v>
          </cell>
          <cell r="CS5392" t="str">
            <v>GBUBRIGHT</v>
          </cell>
        </row>
        <row r="5393">
          <cell r="BD5393" t="str">
            <v>GBU0101</v>
          </cell>
          <cell r="BF5393" t="str">
            <v>BU25</v>
          </cell>
          <cell r="BP5393" t="str">
            <v>ACC_KFI_COI</v>
          </cell>
          <cell r="BR5393" t="str">
            <v>2020.06</v>
          </cell>
          <cell r="BS5393" t="str">
            <v>Actual</v>
          </cell>
          <cell r="BT5393">
            <v>-555</v>
          </cell>
          <cell r="BV5393" t="str">
            <v>GBU0101</v>
          </cell>
          <cell r="CB5393" t="str">
            <v>BU07</v>
          </cell>
          <cell r="CL5393" t="str">
            <v>ACC_KFI_COI</v>
          </cell>
          <cell r="CN5393" t="str">
            <v>EFF0109</v>
          </cell>
          <cell r="CP5393">
            <v>-317.98</v>
          </cell>
          <cell r="CS5393" t="str">
            <v>GBUBRIGHT</v>
          </cell>
        </row>
        <row r="5394">
          <cell r="BD5394" t="str">
            <v>GBU0101</v>
          </cell>
          <cell r="BF5394" t="str">
            <v>BU25</v>
          </cell>
          <cell r="BP5394" t="str">
            <v>ACC_KFI_COI</v>
          </cell>
          <cell r="BR5394" t="str">
            <v>2020.06</v>
          </cell>
          <cell r="BS5394" t="str">
            <v>Visée 1</v>
          </cell>
          <cell r="BT5394">
            <v>1315</v>
          </cell>
          <cell r="BV5394" t="str">
            <v>GBU0101</v>
          </cell>
          <cell r="CB5394" t="str">
            <v>BU07</v>
          </cell>
          <cell r="CL5394" t="str">
            <v>ACC_KFI_EBITDA</v>
          </cell>
          <cell r="CN5394" t="str">
            <v>EFF0105</v>
          </cell>
          <cell r="CP5394">
            <v>-15.819990000000001</v>
          </cell>
          <cell r="CS5394" t="str">
            <v>GBUBRIGHT</v>
          </cell>
        </row>
        <row r="5395">
          <cell r="BD5395" t="str">
            <v>GBU0101</v>
          </cell>
          <cell r="BF5395" t="str">
            <v>BU25</v>
          </cell>
          <cell r="BP5395" t="str">
            <v>ACC_KFI_COI</v>
          </cell>
          <cell r="BR5395" t="str">
            <v>2020.12</v>
          </cell>
          <cell r="BS5395" t="str">
            <v>Actual</v>
          </cell>
          <cell r="BT5395">
            <v>-2506</v>
          </cell>
          <cell r="BV5395" t="str">
            <v>GBU0101</v>
          </cell>
          <cell r="CB5395" t="str">
            <v>BU07</v>
          </cell>
          <cell r="CL5395" t="str">
            <v>ACC_KFI_EBITDA</v>
          </cell>
          <cell r="CN5395" t="str">
            <v>EFF0109</v>
          </cell>
          <cell r="CP5395">
            <v>213.12998999999999</v>
          </cell>
          <cell r="CS5395" t="str">
            <v>GBUBRIGHT</v>
          </cell>
        </row>
        <row r="5396">
          <cell r="BD5396" t="str">
            <v>GBU0101</v>
          </cell>
          <cell r="BF5396" t="str">
            <v>BU25</v>
          </cell>
          <cell r="BP5396" t="str">
            <v>ACC_KFI_COI</v>
          </cell>
          <cell r="BR5396" t="str">
            <v>2020.12</v>
          </cell>
          <cell r="BS5396" t="str">
            <v>Visée 1</v>
          </cell>
          <cell r="BT5396">
            <v>2389</v>
          </cell>
          <cell r="BV5396" t="str">
            <v>GBU0101</v>
          </cell>
          <cell r="CB5396" t="str">
            <v>BU07</v>
          </cell>
          <cell r="CL5396" t="str">
            <v>ACC_KFI_TO</v>
          </cell>
          <cell r="CN5396" t="str">
            <v>EFF0105</v>
          </cell>
          <cell r="CP5396">
            <v>10.11999</v>
          </cell>
          <cell r="CS5396" t="str">
            <v>GBUBRIGHT</v>
          </cell>
        </row>
        <row r="5397">
          <cell r="BD5397" t="str">
            <v>GBU0101</v>
          </cell>
          <cell r="BF5397" t="str">
            <v>BU25</v>
          </cell>
          <cell r="BP5397" t="str">
            <v>ACC_KFI_COI</v>
          </cell>
          <cell r="BR5397" t="str">
            <v>2021.06</v>
          </cell>
          <cell r="BS5397" t="str">
            <v>Actual</v>
          </cell>
          <cell r="BT5397">
            <v>-5560</v>
          </cell>
          <cell r="BV5397" t="str">
            <v>GBU0101</v>
          </cell>
          <cell r="CB5397" t="str">
            <v>BU07</v>
          </cell>
          <cell r="CL5397" t="str">
            <v>ACC_KFI_TO</v>
          </cell>
          <cell r="CN5397" t="str">
            <v>EFF0109</v>
          </cell>
          <cell r="CP5397">
            <v>705.06001000000003</v>
          </cell>
          <cell r="CS5397" t="str">
            <v>GBUBRIGHT</v>
          </cell>
        </row>
        <row r="5398">
          <cell r="BD5398" t="str">
            <v>GBU0101</v>
          </cell>
          <cell r="BF5398" t="str">
            <v>BU25</v>
          </cell>
          <cell r="BP5398" t="str">
            <v>ACC_KFI_COI</v>
          </cell>
          <cell r="BR5398" t="str">
            <v>2021.06</v>
          </cell>
          <cell r="BS5398" t="str">
            <v>Visée 1</v>
          </cell>
          <cell r="BT5398">
            <v>-49</v>
          </cell>
          <cell r="BV5398" t="str">
            <v>GBU0101</v>
          </cell>
          <cell r="CB5398" t="str">
            <v>BU07</v>
          </cell>
          <cell r="CL5398" t="str">
            <v>ACC_KFI_COI</v>
          </cell>
          <cell r="CN5398" t="str">
            <v>EFF0105</v>
          </cell>
          <cell r="CS5398" t="str">
            <v>GBUBRIGHT</v>
          </cell>
        </row>
        <row r="5399">
          <cell r="BD5399" t="str">
            <v>GBU0101</v>
          </cell>
          <cell r="BF5399" t="str">
            <v>BU25</v>
          </cell>
          <cell r="BP5399" t="str">
            <v>ACC_KFI_TO</v>
          </cell>
          <cell r="BR5399" t="str">
            <v>2019.06</v>
          </cell>
          <cell r="BS5399" t="str">
            <v>Visée 1</v>
          </cell>
          <cell r="BT5399">
            <v>817.36</v>
          </cell>
          <cell r="BV5399" t="str">
            <v>GBU0101</v>
          </cell>
          <cell r="CB5399" t="str">
            <v>BU07</v>
          </cell>
          <cell r="CL5399" t="str">
            <v>ACC_KFI_COI</v>
          </cell>
          <cell r="CN5399" t="str">
            <v>EFF0109</v>
          </cell>
          <cell r="CP5399">
            <v>-36594.07</v>
          </cell>
          <cell r="CS5399" t="str">
            <v>GBUBRIGHT</v>
          </cell>
        </row>
        <row r="5400">
          <cell r="BD5400" t="str">
            <v>GBU0101</v>
          </cell>
          <cell r="BF5400" t="str">
            <v>BU25</v>
          </cell>
          <cell r="BP5400" t="str">
            <v>ACC_KFI_TO</v>
          </cell>
          <cell r="BR5400" t="str">
            <v>2020.06</v>
          </cell>
          <cell r="BS5400" t="str">
            <v>Actual</v>
          </cell>
          <cell r="BT5400">
            <v>6044.25</v>
          </cell>
          <cell r="BV5400" t="str">
            <v>GBU0101</v>
          </cell>
          <cell r="CB5400" t="str">
            <v>BU07</v>
          </cell>
          <cell r="CL5400" t="str">
            <v>ACC_KFI_EBITDA</v>
          </cell>
          <cell r="CN5400" t="str">
            <v>EFF0105</v>
          </cell>
          <cell r="CS5400" t="str">
            <v>GBUBRIGHT</v>
          </cell>
        </row>
        <row r="5401">
          <cell r="BD5401" t="str">
            <v>GBU0101</v>
          </cell>
          <cell r="BF5401" t="str">
            <v>BU25</v>
          </cell>
          <cell r="BP5401" t="str">
            <v>ACC_KFI_TO</v>
          </cell>
          <cell r="BR5401" t="str">
            <v>2020.06</v>
          </cell>
          <cell r="BS5401" t="str">
            <v>Visée 1</v>
          </cell>
          <cell r="BT5401">
            <v>3221.05</v>
          </cell>
          <cell r="BV5401" t="str">
            <v>GBU0101</v>
          </cell>
          <cell r="CB5401" t="str">
            <v>BU07</v>
          </cell>
          <cell r="CL5401" t="str">
            <v>ACC_KFI_EBITDA</v>
          </cell>
          <cell r="CN5401" t="str">
            <v>EFF0109</v>
          </cell>
          <cell r="CP5401">
            <v>-26973.200000000001</v>
          </cell>
          <cell r="CS5401" t="str">
            <v>GBUBRIGHT</v>
          </cell>
        </row>
        <row r="5402">
          <cell r="BD5402" t="str">
            <v>GBU0101</v>
          </cell>
          <cell r="BF5402" t="str">
            <v>BU25</v>
          </cell>
          <cell r="BP5402" t="str">
            <v>ACC_KFI_TO</v>
          </cell>
          <cell r="BR5402" t="str">
            <v>2020.12</v>
          </cell>
          <cell r="BS5402" t="str">
            <v>Actual</v>
          </cell>
          <cell r="BT5402">
            <v>15683.37</v>
          </cell>
          <cell r="BV5402" t="str">
            <v>GBU0101</v>
          </cell>
          <cell r="CB5402" t="str">
            <v>BU07</v>
          </cell>
          <cell r="CL5402" t="str">
            <v>ACC_KFI_TO</v>
          </cell>
          <cell r="CN5402" t="str">
            <v>EFF0105</v>
          </cell>
          <cell r="CS5402" t="str">
            <v>GBUBRIGHT</v>
          </cell>
        </row>
        <row r="5403">
          <cell r="BD5403" t="str">
            <v>GBU0101</v>
          </cell>
          <cell r="BF5403" t="str">
            <v>BU25</v>
          </cell>
          <cell r="BP5403" t="str">
            <v>ACC_KFI_TO</v>
          </cell>
          <cell r="BR5403" t="str">
            <v>2020.12</v>
          </cell>
          <cell r="BS5403" t="str">
            <v>Visée 1</v>
          </cell>
          <cell r="BT5403">
            <v>7911.21</v>
          </cell>
          <cell r="BV5403" t="str">
            <v>GBU0101</v>
          </cell>
          <cell r="CB5403" t="str">
            <v>BU07</v>
          </cell>
          <cell r="CL5403" t="str">
            <v>ACC_KFI_TO</v>
          </cell>
          <cell r="CN5403" t="str">
            <v>EFF0109</v>
          </cell>
          <cell r="CP5403">
            <v>-541.47</v>
          </cell>
          <cell r="CS5403" t="str">
            <v>GBUBRIGHT</v>
          </cell>
        </row>
        <row r="5404">
          <cell r="BD5404" t="str">
            <v>GBU0101</v>
          </cell>
          <cell r="BF5404" t="str">
            <v>BU25</v>
          </cell>
          <cell r="BP5404" t="str">
            <v>ACC_KFI_TO</v>
          </cell>
          <cell r="BR5404" t="str">
            <v>2021.06</v>
          </cell>
          <cell r="BS5404" t="str">
            <v>Actual</v>
          </cell>
          <cell r="BT5404">
            <v>11204.33</v>
          </cell>
          <cell r="BV5404" t="str">
            <v>GBU0101</v>
          </cell>
          <cell r="CB5404" t="str">
            <v>BU07</v>
          </cell>
          <cell r="CL5404" t="str">
            <v>ACC_KFI_COI</v>
          </cell>
          <cell r="CN5404" t="str">
            <v>EFF0105</v>
          </cell>
          <cell r="CP5404">
            <v>-258.47998000000001</v>
          </cell>
          <cell r="CS5404" t="str">
            <v>GBUBRIGHT</v>
          </cell>
        </row>
        <row r="5405">
          <cell r="BD5405" t="str">
            <v>GBU0101</v>
          </cell>
          <cell r="BF5405" t="str">
            <v>BU25</v>
          </cell>
          <cell r="BP5405" t="str">
            <v>ACC_KFI_TO</v>
          </cell>
          <cell r="BR5405" t="str">
            <v>2021.06</v>
          </cell>
          <cell r="BS5405" t="str">
            <v>Visée 1</v>
          </cell>
          <cell r="BT5405">
            <v>21816.52</v>
          </cell>
          <cell r="BV5405" t="str">
            <v>GBU0101</v>
          </cell>
          <cell r="CB5405" t="str">
            <v>BU07</v>
          </cell>
          <cell r="CL5405" t="str">
            <v>ACC_KFI_COI</v>
          </cell>
          <cell r="CN5405" t="str">
            <v>EFF0109</v>
          </cell>
          <cell r="CP5405">
            <v>34138.979979999996</v>
          </cell>
          <cell r="CS5405" t="str">
            <v>GBUBRIGHT</v>
          </cell>
        </row>
        <row r="5406">
          <cell r="BD5406" t="str">
            <v>GBU0101</v>
          </cell>
          <cell r="BF5406" t="str">
            <v>BU25</v>
          </cell>
          <cell r="BP5406" t="str">
            <v>ACC_KFI_EBITDA</v>
          </cell>
          <cell r="BR5406" t="str">
            <v>2019.06</v>
          </cell>
          <cell r="BS5406" t="str">
            <v>Actual</v>
          </cell>
          <cell r="BT5406">
            <v>633.45000000000005</v>
          </cell>
          <cell r="BV5406" t="str">
            <v>GBU0101</v>
          </cell>
          <cell r="CB5406" t="str">
            <v>BU07</v>
          </cell>
          <cell r="CL5406" t="str">
            <v>ACC_KFI_EBITDA</v>
          </cell>
          <cell r="CN5406" t="str">
            <v>EFF0105</v>
          </cell>
          <cell r="CP5406">
            <v>-173.48998</v>
          </cell>
          <cell r="CS5406" t="str">
            <v>GBUBRIGHT</v>
          </cell>
        </row>
        <row r="5407">
          <cell r="BD5407" t="str">
            <v>GBU0101</v>
          </cell>
          <cell r="BF5407" t="str">
            <v>BU25</v>
          </cell>
          <cell r="BP5407" t="str">
            <v>ACC_KFI_EBITDA</v>
          </cell>
          <cell r="BR5407" t="str">
            <v>2019.06</v>
          </cell>
          <cell r="BS5407" t="str">
            <v>Visée 1</v>
          </cell>
          <cell r="BT5407">
            <v>-75.13</v>
          </cell>
          <cell r="BV5407" t="str">
            <v>GBU0101</v>
          </cell>
          <cell r="CB5407" t="str">
            <v>BU07</v>
          </cell>
          <cell r="CL5407" t="str">
            <v>ACC_KFI_EBITDA</v>
          </cell>
          <cell r="CN5407" t="str">
            <v>EFF0109</v>
          </cell>
          <cell r="CP5407">
            <v>22913.309980000002</v>
          </cell>
          <cell r="CS5407" t="str">
            <v>GBUBRIGHT</v>
          </cell>
        </row>
        <row r="5408">
          <cell r="BD5408" t="str">
            <v>GBU0101</v>
          </cell>
          <cell r="BF5408" t="str">
            <v>BU25</v>
          </cell>
          <cell r="BP5408" t="str">
            <v>ACC_KFI_EBITDA</v>
          </cell>
          <cell r="BR5408" t="str">
            <v>2020.06</v>
          </cell>
          <cell r="BS5408" t="str">
            <v>Actual</v>
          </cell>
          <cell r="BT5408">
            <v>483.21</v>
          </cell>
          <cell r="BV5408" t="str">
            <v>GBU0101</v>
          </cell>
          <cell r="CB5408" t="str">
            <v>BU07</v>
          </cell>
          <cell r="CL5408" t="str">
            <v>ACC_KFI_TO</v>
          </cell>
          <cell r="CN5408" t="str">
            <v>EFF0105</v>
          </cell>
          <cell r="CP5408">
            <v>-2.4500000000000002</v>
          </cell>
          <cell r="CS5408" t="str">
            <v>GBUBRIGHT</v>
          </cell>
        </row>
        <row r="5409">
          <cell r="BD5409" t="str">
            <v>GBU0101</v>
          </cell>
          <cell r="BF5409" t="str">
            <v>BU25</v>
          </cell>
          <cell r="BP5409" t="str">
            <v>ACC_KFI_EBITDA</v>
          </cell>
          <cell r="BR5409" t="str">
            <v>2020.06</v>
          </cell>
          <cell r="BS5409" t="str">
            <v>Visée 1</v>
          </cell>
          <cell r="BT5409">
            <v>315.31</v>
          </cell>
          <cell r="BV5409" t="str">
            <v>GBU0101</v>
          </cell>
          <cell r="CB5409" t="str">
            <v>BU07</v>
          </cell>
          <cell r="CL5409" t="str">
            <v>ACC_KFI_TO</v>
          </cell>
          <cell r="CN5409" t="str">
            <v>EFF0109</v>
          </cell>
          <cell r="CP5409">
            <v>323.73</v>
          </cell>
          <cell r="CS5409" t="str">
            <v>GBUBRIGHT</v>
          </cell>
        </row>
        <row r="5410">
          <cell r="BD5410" t="str">
            <v>GBU0101</v>
          </cell>
          <cell r="BF5410" t="str">
            <v>BU25</v>
          </cell>
          <cell r="BP5410" t="str">
            <v>ACC_KFI_EBITDA</v>
          </cell>
          <cell r="BR5410" t="str">
            <v>2020.12</v>
          </cell>
          <cell r="BS5410" t="str">
            <v>Actual</v>
          </cell>
          <cell r="BT5410">
            <v>129.63999999999999</v>
          </cell>
          <cell r="BV5410" t="str">
            <v>GBU0101</v>
          </cell>
          <cell r="CB5410" t="str">
            <v>BU07</v>
          </cell>
          <cell r="CL5410" t="str">
            <v>ACC_KFI_COI</v>
          </cell>
          <cell r="CN5410" t="str">
            <v>EFF0105</v>
          </cell>
          <cell r="CS5410" t="str">
            <v>GBUBRIGHT</v>
          </cell>
        </row>
        <row r="5411">
          <cell r="BD5411" t="str">
            <v>GBU0101</v>
          </cell>
          <cell r="BF5411" t="str">
            <v>BU25</v>
          </cell>
          <cell r="BP5411" t="str">
            <v>ACC_KFI_EBITDA</v>
          </cell>
          <cell r="BR5411" t="str">
            <v>2020.12</v>
          </cell>
          <cell r="BS5411" t="str">
            <v>Visée 1</v>
          </cell>
          <cell r="BT5411">
            <v>805.4</v>
          </cell>
          <cell r="BV5411" t="str">
            <v>GBU0101</v>
          </cell>
          <cell r="CB5411" t="str">
            <v>BU07</v>
          </cell>
          <cell r="CL5411" t="str">
            <v>ACC_KFI_COI</v>
          </cell>
          <cell r="CN5411" t="str">
            <v>EFF0109</v>
          </cell>
          <cell r="CP5411">
            <v>-3534.64</v>
          </cell>
          <cell r="CS5411" t="str">
            <v>GBUBRIGHT</v>
          </cell>
        </row>
        <row r="5412">
          <cell r="BD5412" t="str">
            <v>GBU0101</v>
          </cell>
          <cell r="BF5412" t="str">
            <v>BU25</v>
          </cell>
          <cell r="BP5412" t="str">
            <v>ACC_KFI_EBITDA</v>
          </cell>
          <cell r="BR5412" t="str">
            <v>2021.06</v>
          </cell>
          <cell r="BS5412" t="str">
            <v>Actual</v>
          </cell>
          <cell r="BT5412">
            <v>789.26</v>
          </cell>
          <cell r="BV5412" t="str">
            <v>GBU0101</v>
          </cell>
          <cell r="CB5412" t="str">
            <v>BU07</v>
          </cell>
          <cell r="CL5412" t="str">
            <v>ACC_KFI_EBITDA</v>
          </cell>
          <cell r="CN5412" t="str">
            <v>EFF0105</v>
          </cell>
          <cell r="CS5412" t="str">
            <v>GBUBRIGHT</v>
          </cell>
        </row>
        <row r="5413">
          <cell r="BD5413" t="str">
            <v>GBU0101</v>
          </cell>
          <cell r="BF5413" t="str">
            <v>BU25</v>
          </cell>
          <cell r="BP5413" t="str">
            <v>ACC_KFI_EBITDA</v>
          </cell>
          <cell r="BR5413" t="str">
            <v>2021.06</v>
          </cell>
          <cell r="BS5413" t="str">
            <v>Visée 1</v>
          </cell>
          <cell r="BT5413">
            <v>1835.54</v>
          </cell>
          <cell r="BV5413" t="str">
            <v>GBU0101</v>
          </cell>
          <cell r="CB5413" t="str">
            <v>BU07</v>
          </cell>
          <cell r="CL5413" t="str">
            <v>ACC_KFI_EBITDA</v>
          </cell>
          <cell r="CN5413" t="str">
            <v>EFF0109</v>
          </cell>
          <cell r="CP5413">
            <v>-2604.92</v>
          </cell>
          <cell r="CS5413" t="str">
            <v>GBUBRIGHT</v>
          </cell>
        </row>
        <row r="5414">
          <cell r="BD5414" t="str">
            <v>GBU0101</v>
          </cell>
          <cell r="BF5414" t="str">
            <v>BU25</v>
          </cell>
          <cell r="BP5414" t="str">
            <v>ACC_KFI_COI</v>
          </cell>
          <cell r="BR5414" t="str">
            <v>2019.06</v>
          </cell>
          <cell r="BS5414" t="str">
            <v>Actual</v>
          </cell>
          <cell r="BT5414">
            <v>633.45000000000005</v>
          </cell>
          <cell r="BV5414" t="str">
            <v>GBU0101</v>
          </cell>
          <cell r="CB5414" t="str">
            <v>BU07</v>
          </cell>
          <cell r="CL5414" t="str">
            <v>ACC_KFI_COI</v>
          </cell>
          <cell r="CN5414" t="str">
            <v>EFF0102</v>
          </cell>
          <cell r="CP5414">
            <v>0</v>
          </cell>
          <cell r="CS5414" t="str">
            <v>GBUBRIGHT</v>
          </cell>
        </row>
        <row r="5415">
          <cell r="BD5415" t="str">
            <v>GBU0101</v>
          </cell>
          <cell r="BF5415" t="str">
            <v>BU25</v>
          </cell>
          <cell r="BP5415" t="str">
            <v>ACC_KFI_COI</v>
          </cell>
          <cell r="BR5415" t="str">
            <v>2019.06</v>
          </cell>
          <cell r="BS5415" t="str">
            <v>Visée 1</v>
          </cell>
          <cell r="BT5415">
            <v>-75.13</v>
          </cell>
          <cell r="BV5415" t="str">
            <v>GBU0101</v>
          </cell>
          <cell r="CB5415" t="str">
            <v>BU07</v>
          </cell>
          <cell r="CL5415" t="str">
            <v>ACC_KFI_COI</v>
          </cell>
          <cell r="CN5415" t="str">
            <v>EFF0105</v>
          </cell>
          <cell r="CP5415">
            <v>5.46</v>
          </cell>
          <cell r="CS5415" t="str">
            <v>GBUBRIGHT</v>
          </cell>
        </row>
        <row r="5416">
          <cell r="BD5416" t="str">
            <v>GBU0101</v>
          </cell>
          <cell r="BF5416" t="str">
            <v>BU25</v>
          </cell>
          <cell r="BP5416" t="str">
            <v>ACC_KFI_COI</v>
          </cell>
          <cell r="BR5416" t="str">
            <v>2020.06</v>
          </cell>
          <cell r="BS5416" t="str">
            <v>Actual</v>
          </cell>
          <cell r="BT5416">
            <v>483.21</v>
          </cell>
          <cell r="BV5416" t="str">
            <v>GBU0101</v>
          </cell>
          <cell r="CB5416" t="str">
            <v>BU07</v>
          </cell>
          <cell r="CL5416" t="str">
            <v>ACC_KFI_COI</v>
          </cell>
          <cell r="CN5416" t="str">
            <v>EFF0109</v>
          </cell>
          <cell r="CP5416">
            <v>4567.68</v>
          </cell>
          <cell r="CS5416" t="str">
            <v>GBUBRIGHT</v>
          </cell>
        </row>
        <row r="5417">
          <cell r="BD5417" t="str">
            <v>GBU0101</v>
          </cell>
          <cell r="BF5417" t="str">
            <v>BU25</v>
          </cell>
          <cell r="BP5417" t="str">
            <v>ACC_KFI_COI</v>
          </cell>
          <cell r="BR5417" t="str">
            <v>2020.06</v>
          </cell>
          <cell r="BS5417" t="str">
            <v>Visée 1</v>
          </cell>
          <cell r="BT5417">
            <v>315.31</v>
          </cell>
          <cell r="BV5417" t="str">
            <v>GBU0101</v>
          </cell>
          <cell r="CB5417" t="str">
            <v>BU07</v>
          </cell>
          <cell r="CL5417" t="str">
            <v>ACC_KFI_EBITDA</v>
          </cell>
          <cell r="CN5417" t="str">
            <v>EFF0102</v>
          </cell>
          <cell r="CP5417">
            <v>0</v>
          </cell>
          <cell r="CS5417" t="str">
            <v>GBUBRIGHT</v>
          </cell>
        </row>
        <row r="5418">
          <cell r="BD5418" t="str">
            <v>GBU0101</v>
          </cell>
          <cell r="BF5418" t="str">
            <v>BU25</v>
          </cell>
          <cell r="BP5418" t="str">
            <v>ACC_KFI_COI</v>
          </cell>
          <cell r="BR5418" t="str">
            <v>2020.12</v>
          </cell>
          <cell r="BS5418" t="str">
            <v>Actual</v>
          </cell>
          <cell r="BT5418">
            <v>129.63999999999999</v>
          </cell>
          <cell r="BV5418" t="str">
            <v>GBU0101</v>
          </cell>
          <cell r="CB5418" t="str">
            <v>BU07</v>
          </cell>
          <cell r="CL5418" t="str">
            <v>ACC_KFI_EBITDA</v>
          </cell>
          <cell r="CN5418" t="str">
            <v>EFF0105</v>
          </cell>
          <cell r="CP5418">
            <v>5.22</v>
          </cell>
          <cell r="CS5418" t="str">
            <v>GBUBRIGHT</v>
          </cell>
        </row>
        <row r="5419">
          <cell r="BD5419" t="str">
            <v>GBU0101</v>
          </cell>
          <cell r="BF5419" t="str">
            <v>BU25</v>
          </cell>
          <cell r="BP5419" t="str">
            <v>ACC_KFI_COI</v>
          </cell>
          <cell r="BR5419" t="str">
            <v>2020.12</v>
          </cell>
          <cell r="BS5419" t="str">
            <v>Visée 1</v>
          </cell>
          <cell r="BT5419">
            <v>805.4</v>
          </cell>
          <cell r="BV5419" t="str">
            <v>GBU0101</v>
          </cell>
          <cell r="CB5419" t="str">
            <v>BU07</v>
          </cell>
          <cell r="CL5419" t="str">
            <v>ACC_KFI_EBITDA</v>
          </cell>
          <cell r="CN5419" t="str">
            <v>EFF0109</v>
          </cell>
          <cell r="CP5419">
            <v>2879.61</v>
          </cell>
          <cell r="CS5419" t="str">
            <v>GBUBRIGHT</v>
          </cell>
        </row>
        <row r="5420">
          <cell r="BD5420" t="str">
            <v>GBU0101</v>
          </cell>
          <cell r="BF5420" t="str">
            <v>BU25</v>
          </cell>
          <cell r="BP5420" t="str">
            <v>ACC_KFI_COI</v>
          </cell>
          <cell r="BR5420" t="str">
            <v>2021.06</v>
          </cell>
          <cell r="BS5420" t="str">
            <v>Actual</v>
          </cell>
          <cell r="BT5420">
            <v>789.26</v>
          </cell>
          <cell r="BV5420" t="str">
            <v>GBU0101</v>
          </cell>
          <cell r="CB5420" t="str">
            <v>BU07</v>
          </cell>
          <cell r="CL5420" t="str">
            <v>ACC_KFI_COI</v>
          </cell>
          <cell r="CN5420" t="str">
            <v>EFF0105</v>
          </cell>
          <cell r="CS5420" t="str">
            <v>GBUBRIGHT</v>
          </cell>
        </row>
        <row r="5421">
          <cell r="BD5421" t="str">
            <v>GBU0101</v>
          </cell>
          <cell r="BF5421" t="str">
            <v>BU25</v>
          </cell>
          <cell r="BP5421" t="str">
            <v>ACC_KFI_COI</v>
          </cell>
          <cell r="BR5421" t="str">
            <v>2021.06</v>
          </cell>
          <cell r="BS5421" t="str">
            <v>Visée 1</v>
          </cell>
          <cell r="BT5421">
            <v>1810.4</v>
          </cell>
          <cell r="BV5421" t="str">
            <v>GBU0101</v>
          </cell>
          <cell r="CB5421" t="str">
            <v>BU07</v>
          </cell>
          <cell r="CL5421" t="str">
            <v>ACC_KFI_COI</v>
          </cell>
          <cell r="CN5421" t="str">
            <v>EFF0109</v>
          </cell>
          <cell r="CP5421">
            <v>-30455.281999999999</v>
          </cell>
          <cell r="CS5421" t="str">
            <v>GBUBRIGHT</v>
          </cell>
        </row>
        <row r="5422">
          <cell r="BD5422" t="str">
            <v>GBU0101</v>
          </cell>
          <cell r="BF5422" t="str">
            <v>BU25</v>
          </cell>
          <cell r="BP5422" t="str">
            <v>ACC_KFI_+GTHCPXDBSO</v>
          </cell>
          <cell r="BR5422" t="str">
            <v>2021.06</v>
          </cell>
          <cell r="BS5422" t="str">
            <v>Visée 1</v>
          </cell>
          <cell r="BT5422">
            <v>25.14</v>
          </cell>
          <cell r="BV5422" t="str">
            <v>GBU0101</v>
          </cell>
          <cell r="CB5422" t="str">
            <v>BU07</v>
          </cell>
          <cell r="CL5422" t="str">
            <v>ACC_KFI_EBITDA</v>
          </cell>
          <cell r="CN5422" t="str">
            <v>EFF0105</v>
          </cell>
          <cell r="CS5422" t="str">
            <v>GBUBRIGHT</v>
          </cell>
        </row>
        <row r="5423">
          <cell r="BD5423" t="str">
            <v>GBU0101</v>
          </cell>
          <cell r="BF5423" t="str">
            <v>BU25</v>
          </cell>
          <cell r="BP5423" t="str">
            <v>ACC_KFI_+GSSCPXDBSO</v>
          </cell>
          <cell r="BR5423" t="str">
            <v>2021.06</v>
          </cell>
          <cell r="BS5423" t="str">
            <v>Visée 1</v>
          </cell>
          <cell r="BT5423">
            <v>25.14</v>
          </cell>
          <cell r="BV5423" t="str">
            <v>GBU0101</v>
          </cell>
          <cell r="CB5423" t="str">
            <v>BU07</v>
          </cell>
          <cell r="CL5423" t="str">
            <v>ACC_KFI_EBITDA</v>
          </cell>
          <cell r="CN5423" t="str">
            <v>EFF0109</v>
          </cell>
          <cell r="CP5423">
            <v>-21410.982</v>
          </cell>
          <cell r="CS5423" t="str">
            <v>GBUBRIGHT</v>
          </cell>
        </row>
        <row r="5424">
          <cell r="BD5424" t="str">
            <v>GBU0101</v>
          </cell>
          <cell r="BF5424" t="str">
            <v>BU25</v>
          </cell>
          <cell r="BP5424" t="str">
            <v>ACC_KFI_TO</v>
          </cell>
          <cell r="BR5424" t="str">
            <v>2019.06</v>
          </cell>
          <cell r="BS5424" t="str">
            <v>Actual</v>
          </cell>
          <cell r="BT5424">
            <v>736.8</v>
          </cell>
          <cell r="BV5424" t="str">
            <v>GBU0101</v>
          </cell>
          <cell r="CB5424" t="str">
            <v>BU07</v>
          </cell>
          <cell r="CL5424" t="str">
            <v>ACC_KFI_TO</v>
          </cell>
          <cell r="CN5424" t="str">
            <v>EFF0105</v>
          </cell>
          <cell r="CS5424" t="str">
            <v>GBUBRIGHT</v>
          </cell>
        </row>
        <row r="5425">
          <cell r="BD5425" t="str">
            <v>GBU0101</v>
          </cell>
          <cell r="BF5425" t="str">
            <v>BU25</v>
          </cell>
          <cell r="BP5425" t="str">
            <v>ACC_KFI_TO</v>
          </cell>
          <cell r="BR5425" t="str">
            <v>2019.06</v>
          </cell>
          <cell r="BS5425" t="str">
            <v>Visée 1</v>
          </cell>
          <cell r="BT5425">
            <v>1245.76</v>
          </cell>
          <cell r="BV5425" t="str">
            <v>GBU0101</v>
          </cell>
          <cell r="CB5425" t="str">
            <v>BU07</v>
          </cell>
          <cell r="CL5425" t="str">
            <v>ACC_KFI_TO</v>
          </cell>
          <cell r="CN5425" t="str">
            <v>EFF0109</v>
          </cell>
          <cell r="CP5425">
            <v>-2311.6999999999998</v>
          </cell>
          <cell r="CS5425" t="str">
            <v>GBUBRIGHT</v>
          </cell>
        </row>
        <row r="5426">
          <cell r="BD5426" t="str">
            <v>GBU0101</v>
          </cell>
          <cell r="BF5426" t="str">
            <v>BU25</v>
          </cell>
          <cell r="BP5426" t="str">
            <v>ACC_KFI_TO</v>
          </cell>
          <cell r="BR5426" t="str">
            <v>2020.06</v>
          </cell>
          <cell r="BS5426" t="str">
            <v>Actual</v>
          </cell>
          <cell r="BT5426">
            <v>55.34</v>
          </cell>
          <cell r="BV5426" t="str">
            <v>GBU0101</v>
          </cell>
          <cell r="CB5426" t="str">
            <v>BU07</v>
          </cell>
          <cell r="CL5426" t="str">
            <v>ACC_KFI_COI</v>
          </cell>
          <cell r="CN5426" t="str">
            <v>EFF0105</v>
          </cell>
          <cell r="CS5426" t="str">
            <v>GBUBRIGHT</v>
          </cell>
        </row>
        <row r="5427">
          <cell r="BD5427" t="str">
            <v>GBU0101</v>
          </cell>
          <cell r="BF5427" t="str">
            <v>BU25</v>
          </cell>
          <cell r="BP5427" t="str">
            <v>ACC_KFI_TO</v>
          </cell>
          <cell r="BR5427" t="str">
            <v>2020.06</v>
          </cell>
          <cell r="BS5427" t="str">
            <v>Visée 1</v>
          </cell>
          <cell r="BT5427">
            <v>11802.41</v>
          </cell>
          <cell r="BV5427" t="str">
            <v>GBU0101</v>
          </cell>
          <cell r="CB5427" t="str">
            <v>BU07</v>
          </cell>
          <cell r="CL5427" t="str">
            <v>ACC_KFI_COI</v>
          </cell>
          <cell r="CN5427" t="str">
            <v>EFF0109</v>
          </cell>
          <cell r="CP5427">
            <v>38044.17</v>
          </cell>
          <cell r="CS5427" t="str">
            <v>GBUBRIGHT</v>
          </cell>
        </row>
        <row r="5428">
          <cell r="BD5428" t="str">
            <v>GBU0101</v>
          </cell>
          <cell r="BF5428" t="str">
            <v>BU25</v>
          </cell>
          <cell r="BP5428" t="str">
            <v>ACC_KFI_TO</v>
          </cell>
          <cell r="BR5428" t="str">
            <v>2020.12</v>
          </cell>
          <cell r="BS5428" t="str">
            <v>Actual</v>
          </cell>
          <cell r="BT5428">
            <v>644.27</v>
          </cell>
          <cell r="BV5428" t="str">
            <v>GBU0101</v>
          </cell>
          <cell r="CB5428" t="str">
            <v>BU07</v>
          </cell>
          <cell r="CL5428" t="str">
            <v>ACC_KFI_EBITDA</v>
          </cell>
          <cell r="CN5428" t="str">
            <v>EFF0105</v>
          </cell>
          <cell r="CS5428" t="str">
            <v>GBUBRIGHT</v>
          </cell>
        </row>
        <row r="5429">
          <cell r="BD5429" t="str">
            <v>GBU0101</v>
          </cell>
          <cell r="BF5429" t="str">
            <v>BU25</v>
          </cell>
          <cell r="BP5429" t="str">
            <v>ACC_KFI_TO</v>
          </cell>
          <cell r="BR5429" t="str">
            <v>2020.12</v>
          </cell>
          <cell r="BS5429" t="str">
            <v>Visée 1</v>
          </cell>
          <cell r="BT5429">
            <v>11802.41</v>
          </cell>
          <cell r="BV5429" t="str">
            <v>GBU0101</v>
          </cell>
          <cell r="CB5429" t="str">
            <v>BU07</v>
          </cell>
          <cell r="CL5429" t="str">
            <v>ACC_KFI_EBITDA</v>
          </cell>
          <cell r="CN5429" t="str">
            <v>EFF0109</v>
          </cell>
          <cell r="CP5429">
            <v>27342.57</v>
          </cell>
          <cell r="CS5429" t="str">
            <v>GBUBRIGHT</v>
          </cell>
        </row>
        <row r="5430">
          <cell r="BD5430" t="str">
            <v>GBU0101</v>
          </cell>
          <cell r="BF5430" t="str">
            <v>BU25</v>
          </cell>
          <cell r="BP5430" t="str">
            <v>ACC_KFI_EBITDA</v>
          </cell>
          <cell r="BR5430" t="str">
            <v>2019.06</v>
          </cell>
          <cell r="BS5430" t="str">
            <v>Actual</v>
          </cell>
          <cell r="BT5430">
            <v>-6155.96</v>
          </cell>
          <cell r="BV5430" t="str">
            <v>GBU0101</v>
          </cell>
          <cell r="CB5430" t="str">
            <v>BU07</v>
          </cell>
          <cell r="CL5430" t="str">
            <v>ACC_KFI_TO</v>
          </cell>
          <cell r="CN5430" t="str">
            <v>EFF0105</v>
          </cell>
          <cell r="CS5430" t="str">
            <v>GBUBRIGHT</v>
          </cell>
        </row>
        <row r="5431">
          <cell r="BD5431" t="str">
            <v>GBU0101</v>
          </cell>
          <cell r="BF5431" t="str">
            <v>BU25</v>
          </cell>
          <cell r="BP5431" t="str">
            <v>ACC_KFI_EBITDA</v>
          </cell>
          <cell r="BR5431" t="str">
            <v>2019.06</v>
          </cell>
          <cell r="BS5431" t="str">
            <v>Visée 1</v>
          </cell>
          <cell r="BT5431">
            <v>-151.77000000000001</v>
          </cell>
          <cell r="BV5431" t="str">
            <v>GBU0101</v>
          </cell>
          <cell r="CB5431" t="str">
            <v>BU07</v>
          </cell>
          <cell r="CL5431" t="str">
            <v>ACC_KFI_TO</v>
          </cell>
          <cell r="CN5431" t="str">
            <v>EFF0109</v>
          </cell>
          <cell r="CP5431">
            <v>404.2</v>
          </cell>
          <cell r="CS5431" t="str">
            <v>GBUBRIGHT</v>
          </cell>
        </row>
        <row r="5432">
          <cell r="BD5432" t="str">
            <v>GBU0101</v>
          </cell>
          <cell r="BF5432" t="str">
            <v>BU25</v>
          </cell>
          <cell r="BP5432" t="str">
            <v>ACC_KFI_EBITDA</v>
          </cell>
          <cell r="BR5432" t="str">
            <v>2020.06</v>
          </cell>
          <cell r="BS5432" t="str">
            <v>Actual</v>
          </cell>
          <cell r="BT5432">
            <v>-241.27</v>
          </cell>
          <cell r="BV5432" t="str">
            <v>GBU0101</v>
          </cell>
          <cell r="CB5432" t="str">
            <v>BU07</v>
          </cell>
          <cell r="CL5432" t="str">
            <v>ACC_KFI_COI</v>
          </cell>
          <cell r="CN5432" t="str">
            <v>EFF0105</v>
          </cell>
          <cell r="CS5432" t="str">
            <v>GBU0101</v>
          </cell>
        </row>
        <row r="5433">
          <cell r="BD5433" t="str">
            <v>GBU0101</v>
          </cell>
          <cell r="BF5433" t="str">
            <v>BU25</v>
          </cell>
          <cell r="BP5433" t="str">
            <v>ACC_KFI_EBITDA</v>
          </cell>
          <cell r="BR5433" t="str">
            <v>2020.06</v>
          </cell>
          <cell r="BS5433" t="str">
            <v>Visée 1</v>
          </cell>
          <cell r="BT5433">
            <v>-1167.82</v>
          </cell>
          <cell r="BV5433" t="str">
            <v>GBU0101</v>
          </cell>
          <cell r="CB5433" t="str">
            <v>BU07</v>
          </cell>
          <cell r="CL5433" t="str">
            <v>ACC_KFI_COI</v>
          </cell>
          <cell r="CN5433" t="str">
            <v>EFF0109</v>
          </cell>
          <cell r="CP5433">
            <v>-200</v>
          </cell>
          <cell r="CS5433" t="str">
            <v>GBU0101</v>
          </cell>
        </row>
        <row r="5434">
          <cell r="BD5434" t="str">
            <v>GBU0101</v>
          </cell>
          <cell r="BF5434" t="str">
            <v>BU25</v>
          </cell>
          <cell r="BP5434" t="str">
            <v>ACC_KFI_EBITDA</v>
          </cell>
          <cell r="BR5434" t="str">
            <v>2020.12</v>
          </cell>
          <cell r="BS5434" t="str">
            <v>Actual</v>
          </cell>
          <cell r="BT5434">
            <v>-1494.36</v>
          </cell>
          <cell r="BV5434" t="str">
            <v>GBU0101</v>
          </cell>
          <cell r="CB5434" t="str">
            <v>BU07</v>
          </cell>
          <cell r="CL5434" t="str">
            <v>ACC_KFI_EBITDA</v>
          </cell>
          <cell r="CN5434" t="str">
            <v>EFF0105</v>
          </cell>
          <cell r="CS5434" t="str">
            <v>GBU0101</v>
          </cell>
        </row>
        <row r="5435">
          <cell r="BD5435" t="str">
            <v>GBU0101</v>
          </cell>
          <cell r="BF5435" t="str">
            <v>BU25</v>
          </cell>
          <cell r="BP5435" t="str">
            <v>ACC_KFI_EBITDA</v>
          </cell>
          <cell r="BR5435" t="str">
            <v>2020.12</v>
          </cell>
          <cell r="BS5435" t="str">
            <v>Visée 1</v>
          </cell>
          <cell r="BT5435">
            <v>-2788.83</v>
          </cell>
          <cell r="BV5435" t="str">
            <v>GBU0101</v>
          </cell>
          <cell r="CB5435" t="str">
            <v>BU07</v>
          </cell>
          <cell r="CL5435" t="str">
            <v>ACC_KFI_EBITDA</v>
          </cell>
          <cell r="CN5435" t="str">
            <v>EFF0109</v>
          </cell>
          <cell r="CP5435">
            <v>-200</v>
          </cell>
          <cell r="CS5435" t="str">
            <v>GBU0101</v>
          </cell>
        </row>
        <row r="5436">
          <cell r="BD5436" t="str">
            <v>GBU0101</v>
          </cell>
          <cell r="BF5436" t="str">
            <v>BU25</v>
          </cell>
          <cell r="BP5436" t="str">
            <v>ACC_KFI_EBITDA</v>
          </cell>
          <cell r="BR5436" t="str">
            <v>2021.06</v>
          </cell>
          <cell r="BS5436" t="str">
            <v>Actual</v>
          </cell>
          <cell r="BT5436">
            <v>-430.33</v>
          </cell>
          <cell r="BV5436" t="str">
            <v>GBU0101</v>
          </cell>
          <cell r="CB5436" t="str">
            <v>BU07</v>
          </cell>
          <cell r="CL5436" t="str">
            <v>ACC_KFI_COI</v>
          </cell>
          <cell r="CN5436" t="str">
            <v>EFF0105</v>
          </cell>
          <cell r="CS5436" t="str">
            <v>GBU0402</v>
          </cell>
        </row>
        <row r="5437">
          <cell r="BD5437" t="str">
            <v>GBU0101</v>
          </cell>
          <cell r="BF5437" t="str">
            <v>BU25</v>
          </cell>
          <cell r="BP5437" t="str">
            <v>ACC_KFI_EBITDA</v>
          </cell>
          <cell r="BR5437" t="str">
            <v>2021.06</v>
          </cell>
          <cell r="BS5437" t="str">
            <v>Visée 1</v>
          </cell>
          <cell r="BT5437">
            <v>-1159.1500000000001</v>
          </cell>
          <cell r="BV5437" t="str">
            <v>GBU0101</v>
          </cell>
          <cell r="CB5437" t="str">
            <v>BU07</v>
          </cell>
          <cell r="CL5437" t="str">
            <v>ACC_KFI_COI</v>
          </cell>
          <cell r="CN5437" t="str">
            <v>EFF0109</v>
          </cell>
          <cell r="CP5437">
            <v>-2402.5</v>
          </cell>
          <cell r="CS5437" t="str">
            <v>GBU0402</v>
          </cell>
        </row>
        <row r="5438">
          <cell r="BD5438" t="str">
            <v>GBU0101</v>
          </cell>
          <cell r="BF5438" t="str">
            <v>BU25</v>
          </cell>
          <cell r="BP5438" t="str">
            <v>ACC_KFI_COI</v>
          </cell>
          <cell r="BR5438" t="str">
            <v>2019.06</v>
          </cell>
          <cell r="BS5438" t="str">
            <v>Actual</v>
          </cell>
          <cell r="BT5438">
            <v>-6159.87</v>
          </cell>
          <cell r="BV5438" t="str">
            <v>GBU0101</v>
          </cell>
          <cell r="CB5438" t="str">
            <v>BU07</v>
          </cell>
          <cell r="CL5438" t="str">
            <v>ACC_KFI_EBITDA</v>
          </cell>
          <cell r="CN5438" t="str">
            <v>EFF0105</v>
          </cell>
          <cell r="CS5438" t="str">
            <v>GBU0402</v>
          </cell>
        </row>
        <row r="5439">
          <cell r="BD5439" t="str">
            <v>GBU0101</v>
          </cell>
          <cell r="BF5439" t="str">
            <v>BU25</v>
          </cell>
          <cell r="BP5439" t="str">
            <v>ACC_KFI_COI</v>
          </cell>
          <cell r="BR5439" t="str">
            <v>2019.06</v>
          </cell>
          <cell r="BS5439" t="str">
            <v>Visée 1</v>
          </cell>
          <cell r="BT5439">
            <v>-151.77000000000001</v>
          </cell>
          <cell r="BV5439" t="str">
            <v>GBU0101</v>
          </cell>
          <cell r="CB5439" t="str">
            <v>BU07</v>
          </cell>
          <cell r="CL5439" t="str">
            <v>ACC_KFI_EBITDA</v>
          </cell>
          <cell r="CN5439" t="str">
            <v>EFF0109</v>
          </cell>
          <cell r="CP5439">
            <v>-1741.9</v>
          </cell>
          <cell r="CS5439" t="str">
            <v>GBU0402</v>
          </cell>
        </row>
        <row r="5440">
          <cell r="BD5440" t="str">
            <v>GBU0101</v>
          </cell>
          <cell r="BF5440" t="str">
            <v>BU25</v>
          </cell>
          <cell r="BP5440" t="str">
            <v>ACC_KFI_COI</v>
          </cell>
          <cell r="BR5440" t="str">
            <v>2020.06</v>
          </cell>
          <cell r="BS5440" t="str">
            <v>Actual</v>
          </cell>
          <cell r="BT5440">
            <v>-247.36</v>
          </cell>
          <cell r="BV5440" t="str">
            <v>GBU0101</v>
          </cell>
          <cell r="CB5440" t="str">
            <v>BU07</v>
          </cell>
          <cell r="CL5440" t="str">
            <v>ACC_KFI_TO</v>
          </cell>
          <cell r="CN5440" t="str">
            <v>EFF0105</v>
          </cell>
          <cell r="CS5440" t="str">
            <v>GBU0402</v>
          </cell>
        </row>
        <row r="5441">
          <cell r="BD5441" t="str">
            <v>GBU0101</v>
          </cell>
          <cell r="BF5441" t="str">
            <v>BU25</v>
          </cell>
          <cell r="BP5441" t="str">
            <v>ACC_KFI_COI</v>
          </cell>
          <cell r="BR5441" t="str">
            <v>2020.06</v>
          </cell>
          <cell r="BS5441" t="str">
            <v>Visée 1</v>
          </cell>
          <cell r="BT5441">
            <v>-1167.82</v>
          </cell>
          <cell r="BV5441" t="str">
            <v>GBU0101</v>
          </cell>
          <cell r="CB5441" t="str">
            <v>BU07</v>
          </cell>
          <cell r="CL5441" t="str">
            <v>ACC_KFI_TO</v>
          </cell>
          <cell r="CN5441" t="str">
            <v>EFF0109</v>
          </cell>
          <cell r="CP5441">
            <v>-176.4</v>
          </cell>
          <cell r="CS5441" t="str">
            <v>GBU0402</v>
          </cell>
        </row>
        <row r="5442">
          <cell r="BD5442" t="str">
            <v>GBU0101</v>
          </cell>
          <cell r="BF5442" t="str">
            <v>BU25</v>
          </cell>
          <cell r="BP5442" t="str">
            <v>ACC_KFI_COI</v>
          </cell>
          <cell r="BR5442" t="str">
            <v>2020.12</v>
          </cell>
          <cell r="BS5442" t="str">
            <v>Actual</v>
          </cell>
          <cell r="BT5442">
            <v>-1506.4</v>
          </cell>
          <cell r="BV5442" t="str">
            <v>GBU0101</v>
          </cell>
          <cell r="CB5442" t="str">
            <v>BU07</v>
          </cell>
          <cell r="CL5442" t="str">
            <v>ACC_KFI_COI</v>
          </cell>
          <cell r="CN5442" t="str">
            <v>EFF0105</v>
          </cell>
          <cell r="CS5442" t="str">
            <v>GBU0401</v>
          </cell>
        </row>
        <row r="5443">
          <cell r="BD5443" t="str">
            <v>GBU0101</v>
          </cell>
          <cell r="BF5443" t="str">
            <v>BU25</v>
          </cell>
          <cell r="BP5443" t="str">
            <v>ACC_KFI_COI</v>
          </cell>
          <cell r="BR5443" t="str">
            <v>2020.12</v>
          </cell>
          <cell r="BS5443" t="str">
            <v>Visée 1</v>
          </cell>
          <cell r="BT5443">
            <v>-2788.83</v>
          </cell>
          <cell r="BV5443" t="str">
            <v>GBU0101</v>
          </cell>
          <cell r="CB5443" t="str">
            <v>BU07</v>
          </cell>
          <cell r="CL5443" t="str">
            <v>ACC_KFI_COI</v>
          </cell>
          <cell r="CN5443" t="str">
            <v>EFF0109</v>
          </cell>
          <cell r="CP5443">
            <v>-4989.5</v>
          </cell>
          <cell r="CS5443" t="str">
            <v>GBU0401</v>
          </cell>
        </row>
        <row r="5444">
          <cell r="BD5444" t="str">
            <v>GBU0101</v>
          </cell>
          <cell r="BF5444" t="str">
            <v>BU25</v>
          </cell>
          <cell r="BP5444" t="str">
            <v>ACC_KFI_COI</v>
          </cell>
          <cell r="BR5444" t="str">
            <v>2021.06</v>
          </cell>
          <cell r="BS5444" t="str">
            <v>Actual</v>
          </cell>
          <cell r="BT5444">
            <v>-436.65</v>
          </cell>
          <cell r="BV5444" t="str">
            <v>GBU0101</v>
          </cell>
          <cell r="CB5444" t="str">
            <v>BU07</v>
          </cell>
          <cell r="CL5444" t="str">
            <v>ACC_KFI_EBITDA</v>
          </cell>
          <cell r="CN5444" t="str">
            <v>EFF0105</v>
          </cell>
          <cell r="CS5444" t="str">
            <v>GBU0401</v>
          </cell>
        </row>
        <row r="5445">
          <cell r="BD5445" t="str">
            <v>GBU0101</v>
          </cell>
          <cell r="BF5445" t="str">
            <v>BU25</v>
          </cell>
          <cell r="BP5445" t="str">
            <v>ACC_KFI_COI</v>
          </cell>
          <cell r="BR5445" t="str">
            <v>2021.06</v>
          </cell>
          <cell r="BS5445" t="str">
            <v>Visée 1</v>
          </cell>
          <cell r="BT5445">
            <v>-1159.1500000000001</v>
          </cell>
          <cell r="BV5445" t="str">
            <v>GBU0101</v>
          </cell>
          <cell r="CB5445" t="str">
            <v>BU07</v>
          </cell>
          <cell r="CL5445" t="str">
            <v>ACC_KFI_EBITDA</v>
          </cell>
          <cell r="CN5445" t="str">
            <v>EFF0109</v>
          </cell>
          <cell r="CP5445">
            <v>-3993</v>
          </cell>
          <cell r="CS5445" t="str">
            <v>GBU0401</v>
          </cell>
        </row>
        <row r="5446">
          <cell r="BD5446" t="str">
            <v>GBU0101</v>
          </cell>
          <cell r="BF5446" t="str">
            <v>BU25</v>
          </cell>
          <cell r="BP5446" t="str">
            <v>ACC_KFI_+GTHCPXDBSO</v>
          </cell>
          <cell r="BR5446" t="str">
            <v>2019.06</v>
          </cell>
          <cell r="BS5446" t="str">
            <v>Actual</v>
          </cell>
          <cell r="BT5446">
            <v>3.91</v>
          </cell>
          <cell r="BV5446" t="str">
            <v>GBU0101</v>
          </cell>
          <cell r="CB5446" t="str">
            <v>BU07</v>
          </cell>
          <cell r="CL5446" t="str">
            <v>ACC_KFI_TO</v>
          </cell>
          <cell r="CN5446" t="str">
            <v>EFF0105</v>
          </cell>
          <cell r="CS5446" t="str">
            <v>GBU0401</v>
          </cell>
        </row>
        <row r="5447">
          <cell r="BD5447" t="str">
            <v>GBU0101</v>
          </cell>
          <cell r="BF5447" t="str">
            <v>BU25</v>
          </cell>
          <cell r="BP5447" t="str">
            <v>ACC_KFI_+GTHCPXDBSO</v>
          </cell>
          <cell r="BR5447" t="str">
            <v>2020.06</v>
          </cell>
          <cell r="BS5447" t="str">
            <v>Actual</v>
          </cell>
          <cell r="BT5447">
            <v>6.08</v>
          </cell>
          <cell r="BV5447" t="str">
            <v>GBU0101</v>
          </cell>
          <cell r="CB5447" t="str">
            <v>BU07</v>
          </cell>
          <cell r="CL5447" t="str">
            <v>ACC_KFI_TO</v>
          </cell>
          <cell r="CN5447" t="str">
            <v>EFF0109</v>
          </cell>
          <cell r="CP5447">
            <v>2084</v>
          </cell>
          <cell r="CS5447" t="str">
            <v>GBU0401</v>
          </cell>
        </row>
        <row r="5448">
          <cell r="BD5448" t="str">
            <v>GBU0101</v>
          </cell>
          <cell r="BF5448" t="str">
            <v>BU25</v>
          </cell>
          <cell r="BP5448" t="str">
            <v>ACC_KFI_+GTHCPXDBSO</v>
          </cell>
          <cell r="BR5448" t="str">
            <v>2020.12</v>
          </cell>
          <cell r="BS5448" t="str">
            <v>Actual</v>
          </cell>
          <cell r="BT5448">
            <v>-3.73</v>
          </cell>
          <cell r="BV5448" t="str">
            <v>GBU0101</v>
          </cell>
          <cell r="CB5448" t="str">
            <v>BU07</v>
          </cell>
          <cell r="CL5448" t="str">
            <v>ACC_KFI_COI</v>
          </cell>
          <cell r="CN5448" t="str">
            <v>EFF0105</v>
          </cell>
          <cell r="CP5448">
            <v>0</v>
          </cell>
          <cell r="CS5448" t="str">
            <v>GBUBRIGHT</v>
          </cell>
        </row>
        <row r="5449">
          <cell r="BD5449" t="str">
            <v>GBU0101</v>
          </cell>
          <cell r="BF5449" t="str">
            <v>BU25</v>
          </cell>
          <cell r="BP5449" t="str">
            <v>ACC_KFI_+GSSCPXDBSO</v>
          </cell>
          <cell r="BR5449" t="str">
            <v>2019.06</v>
          </cell>
          <cell r="BS5449" t="str">
            <v>Actual</v>
          </cell>
          <cell r="BT5449">
            <v>-6.68</v>
          </cell>
          <cell r="BV5449" t="str">
            <v>GBU0101</v>
          </cell>
          <cell r="CB5449" t="str">
            <v>BU07</v>
          </cell>
          <cell r="CL5449" t="str">
            <v>ACC_KFI_COI</v>
          </cell>
          <cell r="CN5449" t="str">
            <v>EFF0109</v>
          </cell>
          <cell r="CP5449">
            <v>3.1120000000000001</v>
          </cell>
          <cell r="CS5449" t="str">
            <v>GBUBRIGHT</v>
          </cell>
        </row>
        <row r="5450">
          <cell r="BD5450" t="str">
            <v>GBU0101</v>
          </cell>
          <cell r="BF5450" t="str">
            <v>BU25</v>
          </cell>
          <cell r="BP5450" t="str">
            <v>ACC_KFI_+GSSCPXDBSO</v>
          </cell>
          <cell r="BR5450" t="str">
            <v>2020.06</v>
          </cell>
          <cell r="BS5450" t="str">
            <v>Actual</v>
          </cell>
          <cell r="BT5450">
            <v>7</v>
          </cell>
          <cell r="BV5450" t="str">
            <v>GBU0101</v>
          </cell>
          <cell r="CB5450" t="str">
            <v>BU07</v>
          </cell>
          <cell r="CL5450" t="str">
            <v>ACC_KFI_EBITDA</v>
          </cell>
          <cell r="CN5450" t="str">
            <v>EFF0105</v>
          </cell>
          <cell r="CP5450">
            <v>0</v>
          </cell>
          <cell r="CS5450" t="str">
            <v>GBUBRIGHT</v>
          </cell>
        </row>
        <row r="5451">
          <cell r="BD5451" t="str">
            <v>GBU0101</v>
          </cell>
          <cell r="BF5451" t="str">
            <v>BU25</v>
          </cell>
          <cell r="BP5451" t="str">
            <v>ACC_KFI_+GSSCPXDBSO</v>
          </cell>
          <cell r="BR5451" t="str">
            <v>2020.12</v>
          </cell>
          <cell r="BS5451" t="str">
            <v>Actual</v>
          </cell>
          <cell r="BT5451">
            <v>8.99</v>
          </cell>
          <cell r="BV5451" t="str">
            <v>GBU0101</v>
          </cell>
          <cell r="CB5451" t="str">
            <v>BU07</v>
          </cell>
          <cell r="CL5451" t="str">
            <v>ACC_KFI_EBITDA</v>
          </cell>
          <cell r="CN5451" t="str">
            <v>EFF0109</v>
          </cell>
          <cell r="CP5451">
            <v>3.3119999999999998</v>
          </cell>
          <cell r="CS5451" t="str">
            <v>GBUBRIGHT</v>
          </cell>
        </row>
        <row r="5452">
          <cell r="BD5452" t="str">
            <v>GBU0101</v>
          </cell>
          <cell r="BF5452" t="str">
            <v>BU25</v>
          </cell>
          <cell r="BP5452" t="str">
            <v>ACC_KFI_+GSSCPXDBSO</v>
          </cell>
          <cell r="BR5452" t="str">
            <v>2021.06</v>
          </cell>
          <cell r="BS5452" t="str">
            <v>Actual</v>
          </cell>
          <cell r="BT5452">
            <v>9.56</v>
          </cell>
          <cell r="BV5452" t="str">
            <v>GBU0101</v>
          </cell>
          <cell r="CB5452" t="str">
            <v>BU07</v>
          </cell>
          <cell r="CL5452" t="str">
            <v>ACC_KFI_TO</v>
          </cell>
          <cell r="CN5452" t="str">
            <v>EFF0105</v>
          </cell>
          <cell r="CS5452" t="str">
            <v>GBUBRIGHT</v>
          </cell>
        </row>
        <row r="5453">
          <cell r="BD5453" t="str">
            <v>GBU0101</v>
          </cell>
          <cell r="BF5453" t="str">
            <v>BU25</v>
          </cell>
          <cell r="BP5453" t="str">
            <v>ACC_KFI_TO</v>
          </cell>
          <cell r="BR5453" t="str">
            <v>2019.06</v>
          </cell>
          <cell r="BS5453" t="str">
            <v>Actual</v>
          </cell>
          <cell r="BT5453">
            <v>35836.839999999997</v>
          </cell>
          <cell r="BV5453" t="str">
            <v>GBU0101</v>
          </cell>
          <cell r="CB5453" t="str">
            <v>BU07</v>
          </cell>
          <cell r="CL5453" t="str">
            <v>ACC_KFI_TO</v>
          </cell>
          <cell r="CN5453" t="str">
            <v>EFF0109</v>
          </cell>
          <cell r="CP5453">
            <v>-0.1</v>
          </cell>
          <cell r="CS5453" t="str">
            <v>GBUBRIGHT</v>
          </cell>
        </row>
        <row r="5454">
          <cell r="BD5454" t="str">
            <v>GBU0101</v>
          </cell>
          <cell r="BF5454" t="str">
            <v>BU25</v>
          </cell>
          <cell r="BP5454" t="str">
            <v>ACC_KFI_TO</v>
          </cell>
          <cell r="BR5454" t="str">
            <v>2019.06</v>
          </cell>
          <cell r="BS5454" t="str">
            <v>Visée 1</v>
          </cell>
          <cell r="BT5454">
            <v>63881.27</v>
          </cell>
          <cell r="BV5454" t="str">
            <v>GBU0101</v>
          </cell>
          <cell r="CB5454" t="str">
            <v>BU07</v>
          </cell>
          <cell r="CL5454" t="str">
            <v>ACC_KFI_COI</v>
          </cell>
          <cell r="CN5454" t="str">
            <v>EFF0105</v>
          </cell>
          <cell r="CP5454">
            <v>0</v>
          </cell>
          <cell r="CS5454" t="str">
            <v>GBUBRIGHT</v>
          </cell>
        </row>
        <row r="5455">
          <cell r="BD5455" t="str">
            <v>GBU0101</v>
          </cell>
          <cell r="BF5455" t="str">
            <v>BU25</v>
          </cell>
          <cell r="BP5455" t="str">
            <v>ACC_KFI_TO</v>
          </cell>
          <cell r="BR5455" t="str">
            <v>2020.06</v>
          </cell>
          <cell r="BS5455" t="str">
            <v>Actual</v>
          </cell>
          <cell r="BT5455">
            <v>44513.73</v>
          </cell>
          <cell r="BV5455" t="str">
            <v>GBU0101</v>
          </cell>
          <cell r="CB5455" t="str">
            <v>BU07</v>
          </cell>
          <cell r="CL5455" t="str">
            <v>ACC_KFI_COI</v>
          </cell>
          <cell r="CN5455" t="str">
            <v>EFF0109</v>
          </cell>
          <cell r="CP5455">
            <v>57341.73545</v>
          </cell>
          <cell r="CS5455" t="str">
            <v>GBUBRIGHT</v>
          </cell>
        </row>
        <row r="5456">
          <cell r="BD5456" t="str">
            <v>GBU0101</v>
          </cell>
          <cell r="BF5456" t="str">
            <v>BU25</v>
          </cell>
          <cell r="BP5456" t="str">
            <v>ACC_KFI_TO</v>
          </cell>
          <cell r="BR5456" t="str">
            <v>2020.06</v>
          </cell>
          <cell r="BS5456" t="str">
            <v>Visée 1</v>
          </cell>
          <cell r="BT5456">
            <v>29291.53</v>
          </cell>
          <cell r="BV5456" t="str">
            <v>GBU0101</v>
          </cell>
          <cell r="CB5456" t="str">
            <v>BU07</v>
          </cell>
          <cell r="CL5456" t="str">
            <v>ACC_KFI_EBITDA</v>
          </cell>
          <cell r="CN5456" t="str">
            <v>EFF0105</v>
          </cell>
          <cell r="CP5456">
            <v>0</v>
          </cell>
          <cell r="CS5456" t="str">
            <v>GBUBRIGHT</v>
          </cell>
        </row>
        <row r="5457">
          <cell r="BD5457" t="str">
            <v>GBU0101</v>
          </cell>
          <cell r="BF5457" t="str">
            <v>BU25</v>
          </cell>
          <cell r="BP5457" t="str">
            <v>ACC_KFI_TO</v>
          </cell>
          <cell r="BR5457" t="str">
            <v>2020.12</v>
          </cell>
          <cell r="BS5457" t="str">
            <v>Actual</v>
          </cell>
          <cell r="BT5457">
            <v>55193.22</v>
          </cell>
          <cell r="BV5457" t="str">
            <v>GBU0101</v>
          </cell>
          <cell r="CB5457" t="str">
            <v>BU07</v>
          </cell>
          <cell r="CL5457" t="str">
            <v>ACC_KFI_EBITDA</v>
          </cell>
          <cell r="CN5457" t="str">
            <v>EFF0109</v>
          </cell>
          <cell r="CP5457">
            <v>44181.098689999999</v>
          </cell>
          <cell r="CS5457" t="str">
            <v>GBUBRIGHT</v>
          </cell>
        </row>
        <row r="5458">
          <cell r="BD5458" t="str">
            <v>GBU0101</v>
          </cell>
          <cell r="BF5458" t="str">
            <v>BU25</v>
          </cell>
          <cell r="BP5458" t="str">
            <v>ACC_KFI_TO</v>
          </cell>
          <cell r="BR5458" t="str">
            <v>2020.12</v>
          </cell>
          <cell r="BS5458" t="str">
            <v>Visée 1</v>
          </cell>
          <cell r="BT5458">
            <v>44843.040000000001</v>
          </cell>
          <cell r="BV5458" t="str">
            <v>GBU0101</v>
          </cell>
          <cell r="CB5458" t="str">
            <v>BU07</v>
          </cell>
          <cell r="CL5458" t="str">
            <v>ACC_KFI_TO</v>
          </cell>
          <cell r="CN5458" t="str">
            <v>EFF0105</v>
          </cell>
          <cell r="CP5458">
            <v>0</v>
          </cell>
          <cell r="CS5458" t="str">
            <v>GBUBRIGHT</v>
          </cell>
        </row>
        <row r="5459">
          <cell r="BD5459" t="str">
            <v>GBU0101</v>
          </cell>
          <cell r="BF5459" t="str">
            <v>BU25</v>
          </cell>
          <cell r="BP5459" t="str">
            <v>ACC_KFI_TO</v>
          </cell>
          <cell r="BR5459" t="str">
            <v>2021.06</v>
          </cell>
          <cell r="BS5459" t="str">
            <v>Actual</v>
          </cell>
          <cell r="BT5459">
            <v>11958.56</v>
          </cell>
          <cell r="BV5459" t="str">
            <v>GBU0101</v>
          </cell>
          <cell r="CB5459" t="str">
            <v>BU07</v>
          </cell>
          <cell r="CL5459" t="str">
            <v>ACC_KFI_TO</v>
          </cell>
          <cell r="CN5459" t="str">
            <v>EFF0109</v>
          </cell>
          <cell r="CP5459">
            <v>-767645.80590000004</v>
          </cell>
          <cell r="CS5459" t="str">
            <v>GBUBRIGHT</v>
          </cell>
        </row>
        <row r="5460">
          <cell r="BD5460" t="str">
            <v>GBU0101</v>
          </cell>
          <cell r="BF5460" t="str">
            <v>BU25</v>
          </cell>
          <cell r="BP5460" t="str">
            <v>ACC_KFI_TO</v>
          </cell>
          <cell r="BR5460" t="str">
            <v>2021.06</v>
          </cell>
          <cell r="BS5460" t="str">
            <v>Visée 1</v>
          </cell>
          <cell r="BT5460">
            <v>5856.77</v>
          </cell>
          <cell r="BV5460" t="str">
            <v>GBU0101</v>
          </cell>
          <cell r="CB5460" t="str">
            <v>BU07</v>
          </cell>
          <cell r="CL5460" t="str">
            <v>ACC_KFI_COI</v>
          </cell>
          <cell r="CN5460" t="str">
            <v>EFF0105</v>
          </cell>
          <cell r="CP5460">
            <v>0</v>
          </cell>
          <cell r="CS5460" t="str">
            <v>GBUBRIGHT</v>
          </cell>
        </row>
        <row r="5461">
          <cell r="BD5461" t="str">
            <v>GBU0101</v>
          </cell>
          <cell r="BF5461" t="str">
            <v>BU25</v>
          </cell>
          <cell r="BP5461" t="str">
            <v>ACC_KFI_EBITDA</v>
          </cell>
          <cell r="BR5461" t="str">
            <v>2019.06</v>
          </cell>
          <cell r="BS5461" t="str">
            <v>Actual</v>
          </cell>
          <cell r="BT5461">
            <v>3189.52</v>
          </cell>
          <cell r="BV5461" t="str">
            <v>GBU0101</v>
          </cell>
          <cell r="CB5461" t="str">
            <v>BU07</v>
          </cell>
          <cell r="CL5461" t="str">
            <v>ACC_KFI_COI</v>
          </cell>
          <cell r="CN5461" t="str">
            <v>EFF0109</v>
          </cell>
          <cell r="CP5461">
            <v>-1929.82818</v>
          </cell>
          <cell r="CS5461" t="str">
            <v>GBUBRIGHT</v>
          </cell>
        </row>
        <row r="5462">
          <cell r="BD5462" t="str">
            <v>GBU0101</v>
          </cell>
          <cell r="BF5462" t="str">
            <v>BU25</v>
          </cell>
          <cell r="BP5462" t="str">
            <v>ACC_KFI_EBITDA</v>
          </cell>
          <cell r="BR5462" t="str">
            <v>2019.06</v>
          </cell>
          <cell r="BS5462" t="str">
            <v>Visée 1</v>
          </cell>
          <cell r="BT5462">
            <v>5928.08</v>
          </cell>
          <cell r="BV5462" t="str">
            <v>GBU0101</v>
          </cell>
          <cell r="CB5462" t="str">
            <v>BU07</v>
          </cell>
          <cell r="CL5462" t="str">
            <v>ACC_KFI_EBITDA</v>
          </cell>
          <cell r="CN5462" t="str">
            <v>EFF0105</v>
          </cell>
          <cell r="CP5462">
            <v>0</v>
          </cell>
          <cell r="CS5462" t="str">
            <v>GBUBRIGHT</v>
          </cell>
        </row>
        <row r="5463">
          <cell r="BD5463" t="str">
            <v>GBU0101</v>
          </cell>
          <cell r="BF5463" t="str">
            <v>BU25</v>
          </cell>
          <cell r="BP5463" t="str">
            <v>ACC_KFI_EBITDA</v>
          </cell>
          <cell r="BR5463" t="str">
            <v>2020.06</v>
          </cell>
          <cell r="BS5463" t="str">
            <v>Actual</v>
          </cell>
          <cell r="BT5463">
            <v>2239.3200000000002</v>
          </cell>
          <cell r="BV5463" t="str">
            <v>GBU0101</v>
          </cell>
          <cell r="CB5463" t="str">
            <v>BU07</v>
          </cell>
          <cell r="CL5463" t="str">
            <v>ACC_KFI_EBITDA</v>
          </cell>
          <cell r="CN5463" t="str">
            <v>EFF0109</v>
          </cell>
          <cell r="CP5463">
            <v>-4210.8775100000003</v>
          </cell>
          <cell r="CS5463" t="str">
            <v>GBUBRIGHT</v>
          </cell>
        </row>
        <row r="5464">
          <cell r="BD5464" t="str">
            <v>GBU0101</v>
          </cell>
          <cell r="BF5464" t="str">
            <v>BU25</v>
          </cell>
          <cell r="BP5464" t="str">
            <v>ACC_KFI_EBITDA</v>
          </cell>
          <cell r="BR5464" t="str">
            <v>2020.06</v>
          </cell>
          <cell r="BS5464" t="str">
            <v>Visée 1</v>
          </cell>
          <cell r="BT5464">
            <v>1518.39</v>
          </cell>
          <cell r="BV5464" t="str">
            <v>GBU0101</v>
          </cell>
          <cell r="CB5464" t="str">
            <v>BU07</v>
          </cell>
          <cell r="CL5464" t="str">
            <v>ACC_KFI_TO</v>
          </cell>
          <cell r="CN5464" t="str">
            <v>EFF0105</v>
          </cell>
          <cell r="CP5464">
            <v>0</v>
          </cell>
          <cell r="CS5464" t="str">
            <v>GBUBRIGHT</v>
          </cell>
        </row>
        <row r="5465">
          <cell r="BD5465" t="str">
            <v>GBU0101</v>
          </cell>
          <cell r="BF5465" t="str">
            <v>BU25</v>
          </cell>
          <cell r="BP5465" t="str">
            <v>ACC_KFI_EBITDA</v>
          </cell>
          <cell r="BR5465" t="str">
            <v>2020.12</v>
          </cell>
          <cell r="BS5465" t="str">
            <v>Actual</v>
          </cell>
          <cell r="BT5465">
            <v>-4517.74</v>
          </cell>
          <cell r="BV5465" t="str">
            <v>GBU0101</v>
          </cell>
          <cell r="CB5465" t="str">
            <v>BU07</v>
          </cell>
          <cell r="CL5465" t="str">
            <v>ACC_KFI_TO</v>
          </cell>
          <cell r="CN5465" t="str">
            <v>EFF0109</v>
          </cell>
          <cell r="CP5465">
            <v>-43219.851369999997</v>
          </cell>
          <cell r="CS5465" t="str">
            <v>GBUBRIGHT</v>
          </cell>
        </row>
        <row r="5466">
          <cell r="BD5466" t="str">
            <v>GBU0101</v>
          </cell>
          <cell r="BF5466" t="str">
            <v>BU25</v>
          </cell>
          <cell r="BP5466" t="str">
            <v>ACC_KFI_EBITDA</v>
          </cell>
          <cell r="BR5466" t="str">
            <v>2020.12</v>
          </cell>
          <cell r="BS5466" t="str">
            <v>Visée 1</v>
          </cell>
          <cell r="BT5466">
            <v>2003.23</v>
          </cell>
          <cell r="BV5466" t="str">
            <v>GBU0101</v>
          </cell>
          <cell r="CB5466" t="str">
            <v>BU07</v>
          </cell>
          <cell r="CL5466" t="str">
            <v>ACC_KFI_COI</v>
          </cell>
          <cell r="CN5466" t="str">
            <v>EFF0105</v>
          </cell>
          <cell r="CP5466">
            <v>0</v>
          </cell>
          <cell r="CS5466" t="str">
            <v>GBU0101</v>
          </cell>
        </row>
        <row r="5467">
          <cell r="BD5467" t="str">
            <v>GBU0101</v>
          </cell>
          <cell r="BF5467" t="str">
            <v>BU25</v>
          </cell>
          <cell r="BP5467" t="str">
            <v>ACC_KFI_EBITDA</v>
          </cell>
          <cell r="BR5467" t="str">
            <v>2021.06</v>
          </cell>
          <cell r="BS5467" t="str">
            <v>Actual</v>
          </cell>
          <cell r="BT5467">
            <v>-10697.26</v>
          </cell>
          <cell r="BV5467" t="str">
            <v>GBU0101</v>
          </cell>
          <cell r="CB5467" t="str">
            <v>BU07</v>
          </cell>
          <cell r="CL5467" t="str">
            <v>ACC_KFI_COI</v>
          </cell>
          <cell r="CN5467" t="str">
            <v>EFF0109</v>
          </cell>
          <cell r="CP5467">
            <v>691.04250000000002</v>
          </cell>
          <cell r="CS5467" t="str">
            <v>GBU0101</v>
          </cell>
        </row>
        <row r="5468">
          <cell r="BD5468" t="str">
            <v>GBU0101</v>
          </cell>
          <cell r="BF5468" t="str">
            <v>BU25</v>
          </cell>
          <cell r="BP5468" t="str">
            <v>ACC_KFI_EBITDA</v>
          </cell>
          <cell r="BR5468" t="str">
            <v>2021.06</v>
          </cell>
          <cell r="BS5468" t="str">
            <v>Visée 1</v>
          </cell>
          <cell r="BT5468">
            <v>-783.52</v>
          </cell>
          <cell r="BV5468" t="str">
            <v>GBU0101</v>
          </cell>
          <cell r="CB5468" t="str">
            <v>BU07</v>
          </cell>
          <cell r="CL5468" t="str">
            <v>ACC_KFI_EBITDA</v>
          </cell>
          <cell r="CN5468" t="str">
            <v>EFF0105</v>
          </cell>
          <cell r="CP5468">
            <v>0</v>
          </cell>
          <cell r="CS5468" t="str">
            <v>GBU0101</v>
          </cell>
        </row>
        <row r="5469">
          <cell r="BD5469" t="str">
            <v>GBU0101</v>
          </cell>
          <cell r="BF5469" t="str">
            <v>BU25</v>
          </cell>
          <cell r="BP5469" t="str">
            <v>ACC_KFI_COI</v>
          </cell>
          <cell r="BR5469" t="str">
            <v>2019.06</v>
          </cell>
          <cell r="BS5469" t="str">
            <v>Actual</v>
          </cell>
          <cell r="BT5469">
            <v>3189.52</v>
          </cell>
          <cell r="BV5469" t="str">
            <v>GBU0101</v>
          </cell>
          <cell r="CB5469" t="str">
            <v>BU07</v>
          </cell>
          <cell r="CL5469" t="str">
            <v>ACC_KFI_EBITDA</v>
          </cell>
          <cell r="CN5469" t="str">
            <v>EFF0109</v>
          </cell>
          <cell r="CP5469">
            <v>27.917169999999999</v>
          </cell>
          <cell r="CS5469" t="str">
            <v>GBU0101</v>
          </cell>
        </row>
        <row r="5470">
          <cell r="BD5470" t="str">
            <v>GBU0101</v>
          </cell>
          <cell r="BF5470" t="str">
            <v>BU25</v>
          </cell>
          <cell r="BP5470" t="str">
            <v>ACC_KFI_COI</v>
          </cell>
          <cell r="BR5470" t="str">
            <v>2019.06</v>
          </cell>
          <cell r="BS5470" t="str">
            <v>Visée 1</v>
          </cell>
          <cell r="BT5470">
            <v>5928.08</v>
          </cell>
          <cell r="BV5470" t="str">
            <v>GBU0101</v>
          </cell>
          <cell r="CB5470" t="str">
            <v>BU07</v>
          </cell>
          <cell r="CL5470" t="str">
            <v>ACC_KFI_TO</v>
          </cell>
          <cell r="CN5470" t="str">
            <v>EFF0105</v>
          </cell>
          <cell r="CP5470">
            <v>0</v>
          </cell>
          <cell r="CS5470" t="str">
            <v>GBU0101</v>
          </cell>
        </row>
        <row r="5471">
          <cell r="BD5471" t="str">
            <v>GBU0101</v>
          </cell>
          <cell r="BF5471" t="str">
            <v>BU25</v>
          </cell>
          <cell r="BP5471" t="str">
            <v>ACC_KFI_COI</v>
          </cell>
          <cell r="BR5471" t="str">
            <v>2020.06</v>
          </cell>
          <cell r="BS5471" t="str">
            <v>Actual</v>
          </cell>
          <cell r="BT5471">
            <v>2239.3200000000002</v>
          </cell>
          <cell r="BV5471" t="str">
            <v>GBU0101</v>
          </cell>
          <cell r="CB5471" t="str">
            <v>BU07</v>
          </cell>
          <cell r="CL5471" t="str">
            <v>ACC_KFI_TO</v>
          </cell>
          <cell r="CN5471" t="str">
            <v>EFF0109</v>
          </cell>
          <cell r="CP5471">
            <v>-22.271460000000001</v>
          </cell>
          <cell r="CS5471" t="str">
            <v>GBU0101</v>
          </cell>
        </row>
        <row r="5472">
          <cell r="BD5472" t="str">
            <v>GBU0101</v>
          </cell>
          <cell r="BF5472" t="str">
            <v>BU25</v>
          </cell>
          <cell r="BP5472" t="str">
            <v>ACC_KFI_COI</v>
          </cell>
          <cell r="BR5472" t="str">
            <v>2020.06</v>
          </cell>
          <cell r="BS5472" t="str">
            <v>Visée 1</v>
          </cell>
          <cell r="BT5472">
            <v>1518.39</v>
          </cell>
          <cell r="BV5472" t="str">
            <v>GBU0101</v>
          </cell>
          <cell r="CB5472" t="str">
            <v>BU07</v>
          </cell>
          <cell r="CL5472" t="str">
            <v>ACC_KFI_COI</v>
          </cell>
          <cell r="CN5472" t="str">
            <v>EFF0105</v>
          </cell>
          <cell r="CP5472">
            <v>0</v>
          </cell>
          <cell r="CS5472" t="str">
            <v>GBU0402</v>
          </cell>
        </row>
        <row r="5473">
          <cell r="BD5473" t="str">
            <v>GBU0101</v>
          </cell>
          <cell r="BF5473" t="str">
            <v>BU25</v>
          </cell>
          <cell r="BP5473" t="str">
            <v>ACC_KFI_COI</v>
          </cell>
          <cell r="BR5473" t="str">
            <v>2020.12</v>
          </cell>
          <cell r="BS5473" t="str">
            <v>Actual</v>
          </cell>
          <cell r="BT5473">
            <v>-4517.8999999999996</v>
          </cell>
          <cell r="BV5473" t="str">
            <v>GBU0101</v>
          </cell>
          <cell r="CB5473" t="str">
            <v>BU07</v>
          </cell>
          <cell r="CL5473" t="str">
            <v>ACC_KFI_COI</v>
          </cell>
          <cell r="CN5473" t="str">
            <v>EFF0109</v>
          </cell>
          <cell r="CP5473">
            <v>-58737.233749999999</v>
          </cell>
          <cell r="CS5473" t="str">
            <v>GBU0402</v>
          </cell>
        </row>
        <row r="5474">
          <cell r="BD5474" t="str">
            <v>GBU0101</v>
          </cell>
          <cell r="BF5474" t="str">
            <v>BU25</v>
          </cell>
          <cell r="BP5474" t="str">
            <v>ACC_KFI_COI</v>
          </cell>
          <cell r="BR5474" t="str">
            <v>2020.12</v>
          </cell>
          <cell r="BS5474" t="str">
            <v>Visée 1</v>
          </cell>
          <cell r="BT5474">
            <v>2003.23</v>
          </cell>
          <cell r="BV5474" t="str">
            <v>GBU0101</v>
          </cell>
          <cell r="CB5474" t="str">
            <v>BU07</v>
          </cell>
          <cell r="CL5474" t="str">
            <v>ACC_KFI_EBITDA</v>
          </cell>
          <cell r="CN5474" t="str">
            <v>EFF0105</v>
          </cell>
          <cell r="CP5474">
            <v>0</v>
          </cell>
          <cell r="CS5474" t="str">
            <v>GBU0402</v>
          </cell>
        </row>
        <row r="5475">
          <cell r="BD5475" t="str">
            <v>GBU0101</v>
          </cell>
          <cell r="BF5475" t="str">
            <v>BU25</v>
          </cell>
          <cell r="BP5475" t="str">
            <v>ACC_KFI_COI</v>
          </cell>
          <cell r="BR5475" t="str">
            <v>2021.06</v>
          </cell>
          <cell r="BS5475" t="str">
            <v>Actual</v>
          </cell>
          <cell r="BT5475">
            <v>-10697.26</v>
          </cell>
          <cell r="BV5475" t="str">
            <v>GBU0101</v>
          </cell>
          <cell r="CB5475" t="str">
            <v>BU07</v>
          </cell>
          <cell r="CL5475" t="str">
            <v>ACC_KFI_EBITDA</v>
          </cell>
          <cell r="CN5475" t="str">
            <v>EFF0109</v>
          </cell>
          <cell r="CP5475">
            <v>-72242.93333</v>
          </cell>
          <cell r="CS5475" t="str">
            <v>GBU0402</v>
          </cell>
        </row>
        <row r="5476">
          <cell r="BD5476" t="str">
            <v>GBU0101</v>
          </cell>
          <cell r="BF5476" t="str">
            <v>BU25</v>
          </cell>
          <cell r="BP5476" t="str">
            <v>ACC_KFI_COI</v>
          </cell>
          <cell r="BR5476" t="str">
            <v>2021.06</v>
          </cell>
          <cell r="BS5476" t="str">
            <v>Visée 1</v>
          </cell>
          <cell r="BT5476">
            <v>-783.52</v>
          </cell>
          <cell r="BV5476" t="str">
            <v>GBU0101</v>
          </cell>
          <cell r="CB5476" t="str">
            <v>BU07</v>
          </cell>
          <cell r="CL5476" t="str">
            <v>ACC_KFI_TO</v>
          </cell>
          <cell r="CN5476" t="str">
            <v>EFF0105</v>
          </cell>
          <cell r="CP5476">
            <v>0</v>
          </cell>
          <cell r="CS5476" t="str">
            <v>GBU0402</v>
          </cell>
        </row>
        <row r="5477">
          <cell r="BD5477" t="str">
            <v>GBU0101</v>
          </cell>
          <cell r="BF5477" t="str">
            <v>BU25</v>
          </cell>
          <cell r="BP5477" t="str">
            <v>ACC_KFI_TO</v>
          </cell>
          <cell r="BR5477" t="str">
            <v>2019.06</v>
          </cell>
          <cell r="BS5477" t="str">
            <v>Actual</v>
          </cell>
          <cell r="BT5477">
            <v>268.33</v>
          </cell>
          <cell r="BV5477" t="str">
            <v>GBU0101</v>
          </cell>
          <cell r="CB5477" t="str">
            <v>BU07</v>
          </cell>
          <cell r="CL5477" t="str">
            <v>ACC_KFI_TO</v>
          </cell>
          <cell r="CN5477" t="str">
            <v>EFF0109</v>
          </cell>
          <cell r="CP5477">
            <v>-126327.64449999999</v>
          </cell>
          <cell r="CS5477" t="str">
            <v>GBU0402</v>
          </cell>
        </row>
        <row r="5478">
          <cell r="BD5478" t="str">
            <v>GBU0101</v>
          </cell>
          <cell r="BF5478" t="str">
            <v>BU25</v>
          </cell>
          <cell r="BP5478" t="str">
            <v>ACC_KFI_TO</v>
          </cell>
          <cell r="BR5478" t="str">
            <v>2020.06</v>
          </cell>
          <cell r="BS5478" t="str">
            <v>Actual</v>
          </cell>
          <cell r="BT5478">
            <v>2118.0300000000002</v>
          </cell>
          <cell r="BV5478" t="str">
            <v>GBU0101</v>
          </cell>
          <cell r="CB5478" t="str">
            <v>BU07</v>
          </cell>
          <cell r="CL5478" t="str">
            <v>ACC_KFI_COI</v>
          </cell>
          <cell r="CN5478" t="str">
            <v>EFF0105</v>
          </cell>
          <cell r="CP5478">
            <v>0</v>
          </cell>
          <cell r="CS5478" t="str">
            <v>GBU0401</v>
          </cell>
        </row>
        <row r="5479">
          <cell r="BD5479" t="str">
            <v>GBU0101</v>
          </cell>
          <cell r="BF5479" t="str">
            <v>BU25</v>
          </cell>
          <cell r="BP5479" t="str">
            <v>ACC_KFI_TO</v>
          </cell>
          <cell r="BR5479" t="str">
            <v>2020.06</v>
          </cell>
          <cell r="BS5479" t="str">
            <v>Visée 1</v>
          </cell>
          <cell r="BT5479">
            <v>729.69</v>
          </cell>
          <cell r="BV5479" t="str">
            <v>GBU0101</v>
          </cell>
          <cell r="CB5479" t="str">
            <v>BU07</v>
          </cell>
          <cell r="CL5479" t="str">
            <v>ACC_KFI_COI</v>
          </cell>
          <cell r="CN5479" t="str">
            <v>EFF0109</v>
          </cell>
          <cell r="CP5479">
            <v>34051.999969999997</v>
          </cell>
          <cell r="CS5479" t="str">
            <v>GBU0401</v>
          </cell>
        </row>
        <row r="5480">
          <cell r="BD5480" t="str">
            <v>GBU0101</v>
          </cell>
          <cell r="BF5480" t="str">
            <v>BU25</v>
          </cell>
          <cell r="BP5480" t="str">
            <v>ACC_KFI_TO</v>
          </cell>
          <cell r="BR5480" t="str">
            <v>2020.12</v>
          </cell>
          <cell r="BS5480" t="str">
            <v>Actual</v>
          </cell>
          <cell r="BT5480">
            <v>4779.3</v>
          </cell>
          <cell r="BV5480" t="str">
            <v>GBU0101</v>
          </cell>
          <cell r="CB5480" t="str">
            <v>BU07</v>
          </cell>
          <cell r="CL5480" t="str">
            <v>ACC_KFI_EBITDA</v>
          </cell>
          <cell r="CN5480" t="str">
            <v>EFF0105</v>
          </cell>
          <cell r="CP5480">
            <v>0</v>
          </cell>
          <cell r="CS5480" t="str">
            <v>GBU0401</v>
          </cell>
        </row>
        <row r="5481">
          <cell r="BD5481" t="str">
            <v>GBU0101</v>
          </cell>
          <cell r="BF5481" t="str">
            <v>BU25</v>
          </cell>
          <cell r="BP5481" t="str">
            <v>ACC_KFI_TO</v>
          </cell>
          <cell r="BR5481" t="str">
            <v>2020.12</v>
          </cell>
          <cell r="BS5481" t="str">
            <v>Visée 1</v>
          </cell>
          <cell r="BT5481">
            <v>4670.79</v>
          </cell>
          <cell r="BV5481" t="str">
            <v>GBU0101</v>
          </cell>
          <cell r="CB5481" t="str">
            <v>BU07</v>
          </cell>
          <cell r="CL5481" t="str">
            <v>ACC_KFI_EBITDA</v>
          </cell>
          <cell r="CN5481" t="str">
            <v>EFF0109</v>
          </cell>
          <cell r="CP5481">
            <v>29093.547549999999</v>
          </cell>
          <cell r="CS5481" t="str">
            <v>GBU0401</v>
          </cell>
        </row>
        <row r="5482">
          <cell r="BD5482" t="str">
            <v>GBU0101</v>
          </cell>
          <cell r="BF5482" t="str">
            <v>BU25</v>
          </cell>
          <cell r="BP5482" t="str">
            <v>ACC_KFI_TO</v>
          </cell>
          <cell r="BR5482" t="str">
            <v>2021.06</v>
          </cell>
          <cell r="BS5482" t="str">
            <v>Actual</v>
          </cell>
          <cell r="BT5482">
            <v>1760.98</v>
          </cell>
          <cell r="BV5482" t="str">
            <v>GBU0101</v>
          </cell>
          <cell r="CB5482" t="str">
            <v>BU07</v>
          </cell>
          <cell r="CL5482" t="str">
            <v>ACC_KFI_TO</v>
          </cell>
          <cell r="CN5482" t="str">
            <v>EFF0105</v>
          </cell>
          <cell r="CP5482">
            <v>0</v>
          </cell>
          <cell r="CS5482" t="str">
            <v>GBU0401</v>
          </cell>
        </row>
        <row r="5483">
          <cell r="BD5483" t="str">
            <v>GBU0101</v>
          </cell>
          <cell r="BF5483" t="str">
            <v>BU25</v>
          </cell>
          <cell r="BP5483" t="str">
            <v>ACC_KFI_TO</v>
          </cell>
          <cell r="BR5483" t="str">
            <v>2021.06</v>
          </cell>
          <cell r="BS5483" t="str">
            <v>Visée 1</v>
          </cell>
          <cell r="BT5483">
            <v>1714.47</v>
          </cell>
          <cell r="BV5483" t="str">
            <v>GBU0101</v>
          </cell>
          <cell r="CB5483" t="str">
            <v>BU07</v>
          </cell>
          <cell r="CL5483" t="str">
            <v>ACC_KFI_TO</v>
          </cell>
          <cell r="CN5483" t="str">
            <v>EFF0109</v>
          </cell>
          <cell r="CP5483">
            <v>-554867</v>
          </cell>
          <cell r="CS5483" t="str">
            <v>GBU0401</v>
          </cell>
        </row>
        <row r="5484">
          <cell r="BD5484" t="str">
            <v>GBU0101</v>
          </cell>
          <cell r="BF5484" t="str">
            <v>BU25</v>
          </cell>
          <cell r="BP5484" t="str">
            <v>ACC_KFI_EBITDA</v>
          </cell>
          <cell r="BR5484" t="str">
            <v>2019.06</v>
          </cell>
          <cell r="BS5484" t="str">
            <v>Actual</v>
          </cell>
          <cell r="BT5484">
            <v>-939.71</v>
          </cell>
          <cell r="BV5484" t="str">
            <v>GBU0101</v>
          </cell>
          <cell r="CB5484" t="str">
            <v>BU07</v>
          </cell>
          <cell r="CL5484" t="str">
            <v>ACC_KFI_COI</v>
          </cell>
          <cell r="CN5484" t="str">
            <v>EFF0102</v>
          </cell>
          <cell r="CP5484">
            <v>0</v>
          </cell>
          <cell r="CS5484" t="str">
            <v>GBUBRIGHT</v>
          </cell>
        </row>
        <row r="5485">
          <cell r="BD5485" t="str">
            <v>GBU0101</v>
          </cell>
          <cell r="BF5485" t="str">
            <v>BU25</v>
          </cell>
          <cell r="BP5485" t="str">
            <v>ACC_KFI_EBITDA</v>
          </cell>
          <cell r="BR5485" t="str">
            <v>2019.06</v>
          </cell>
          <cell r="BS5485" t="str">
            <v>Visée 1</v>
          </cell>
          <cell r="BT5485">
            <v>-90.4</v>
          </cell>
          <cell r="BV5485" t="str">
            <v>GBU0101</v>
          </cell>
          <cell r="CB5485" t="str">
            <v>BU07</v>
          </cell>
          <cell r="CL5485" t="str">
            <v>ACC_KFI_COI</v>
          </cell>
          <cell r="CN5485" t="str">
            <v>EFF0105</v>
          </cell>
          <cell r="CP5485">
            <v>-91.989980000000003</v>
          </cell>
          <cell r="CS5485" t="str">
            <v>GBUBRIGHT</v>
          </cell>
        </row>
        <row r="5486">
          <cell r="BD5486" t="str">
            <v>GBU0101</v>
          </cell>
          <cell r="BF5486" t="str">
            <v>BU25</v>
          </cell>
          <cell r="BP5486" t="str">
            <v>ACC_KFI_EBITDA</v>
          </cell>
          <cell r="BR5486" t="str">
            <v>2020.06</v>
          </cell>
          <cell r="BS5486" t="str">
            <v>Actual</v>
          </cell>
          <cell r="BT5486">
            <v>-391.62</v>
          </cell>
          <cell r="BV5486" t="str">
            <v>GBU0101</v>
          </cell>
          <cell r="CB5486" t="str">
            <v>BU07</v>
          </cell>
          <cell r="CL5486" t="str">
            <v>ACC_KFI_COI</v>
          </cell>
          <cell r="CN5486" t="str">
            <v>EFF0109</v>
          </cell>
          <cell r="CP5486">
            <v>-23290.496009999999</v>
          </cell>
          <cell r="CS5486" t="str">
            <v>GBUBRIGHT</v>
          </cell>
        </row>
        <row r="5487">
          <cell r="BD5487" t="str">
            <v>GBU0101</v>
          </cell>
          <cell r="BF5487" t="str">
            <v>BU25</v>
          </cell>
          <cell r="BP5487" t="str">
            <v>ACC_KFI_EBITDA</v>
          </cell>
          <cell r="BR5487" t="str">
            <v>2020.06</v>
          </cell>
          <cell r="BS5487" t="str">
            <v>Visée 1</v>
          </cell>
          <cell r="BT5487">
            <v>489.47</v>
          </cell>
          <cell r="BV5487" t="str">
            <v>GBU0101</v>
          </cell>
          <cell r="CB5487" t="str">
            <v>BU07</v>
          </cell>
          <cell r="CL5487" t="str">
            <v>ACC_KFI_EBITDA</v>
          </cell>
          <cell r="CN5487" t="str">
            <v>EFF0102</v>
          </cell>
          <cell r="CP5487">
            <v>0</v>
          </cell>
          <cell r="CS5487" t="str">
            <v>GBUBRIGHT</v>
          </cell>
        </row>
        <row r="5488">
          <cell r="BD5488" t="str">
            <v>GBU0101</v>
          </cell>
          <cell r="BF5488" t="str">
            <v>BU25</v>
          </cell>
          <cell r="BP5488" t="str">
            <v>ACC_KFI_EBITDA</v>
          </cell>
          <cell r="BR5488" t="str">
            <v>2020.12</v>
          </cell>
          <cell r="BS5488" t="str">
            <v>Actual</v>
          </cell>
          <cell r="BT5488">
            <v>-684.04</v>
          </cell>
          <cell r="BV5488" t="str">
            <v>GBU0101</v>
          </cell>
          <cell r="CB5488" t="str">
            <v>BU07</v>
          </cell>
          <cell r="CL5488" t="str">
            <v>ACC_KFI_EBITDA</v>
          </cell>
          <cell r="CN5488" t="str">
            <v>EFF0105</v>
          </cell>
          <cell r="CP5488">
            <v>-91.989980000000003</v>
          </cell>
          <cell r="CS5488" t="str">
            <v>GBUBRIGHT</v>
          </cell>
        </row>
        <row r="5489">
          <cell r="BD5489" t="str">
            <v>GBU0101</v>
          </cell>
          <cell r="BF5489" t="str">
            <v>BU25</v>
          </cell>
          <cell r="BP5489" t="str">
            <v>ACC_KFI_EBITDA</v>
          </cell>
          <cell r="BR5489" t="str">
            <v>2020.12</v>
          </cell>
          <cell r="BS5489" t="str">
            <v>Visée 1</v>
          </cell>
          <cell r="BT5489">
            <v>219.62</v>
          </cell>
          <cell r="BV5489" t="str">
            <v>GBU0101</v>
          </cell>
          <cell r="CB5489" t="str">
            <v>BU07</v>
          </cell>
          <cell r="CL5489" t="str">
            <v>ACC_KFI_EBITDA</v>
          </cell>
          <cell r="CN5489" t="str">
            <v>EFF0109</v>
          </cell>
          <cell r="CP5489">
            <v>11153.467409999999</v>
          </cell>
          <cell r="CS5489" t="str">
            <v>GBUBRIGHT</v>
          </cell>
        </row>
        <row r="5490">
          <cell r="BD5490" t="str">
            <v>GBU0101</v>
          </cell>
          <cell r="BF5490" t="str">
            <v>BU25</v>
          </cell>
          <cell r="BP5490" t="str">
            <v>ACC_KFI_EBITDA</v>
          </cell>
          <cell r="BR5490" t="str">
            <v>2021.06</v>
          </cell>
          <cell r="BS5490" t="str">
            <v>Actual</v>
          </cell>
          <cell r="BT5490">
            <v>-447.74</v>
          </cell>
          <cell r="BV5490" t="str">
            <v>GBU0101</v>
          </cell>
          <cell r="CB5490" t="str">
            <v>BU07</v>
          </cell>
          <cell r="CL5490" t="str">
            <v>ACC_KFI_TO</v>
          </cell>
          <cell r="CN5490" t="str">
            <v>EFF0105</v>
          </cell>
          <cell r="CP5490">
            <v>-29.75</v>
          </cell>
          <cell r="CS5490" t="str">
            <v>GBUBRIGHT</v>
          </cell>
        </row>
        <row r="5491">
          <cell r="BD5491" t="str">
            <v>GBU0101</v>
          </cell>
          <cell r="BF5491" t="str">
            <v>BU25</v>
          </cell>
          <cell r="BP5491" t="str">
            <v>ACC_KFI_EBITDA</v>
          </cell>
          <cell r="BR5491" t="str">
            <v>2021.06</v>
          </cell>
          <cell r="BS5491" t="str">
            <v>Visée 1</v>
          </cell>
          <cell r="BT5491">
            <v>-489.55</v>
          </cell>
          <cell r="BV5491" t="str">
            <v>GBU0101</v>
          </cell>
          <cell r="CB5491" t="str">
            <v>BU07</v>
          </cell>
          <cell r="CL5491" t="str">
            <v>ACC_KFI_TO</v>
          </cell>
          <cell r="CN5491" t="str">
            <v>EFF0109</v>
          </cell>
          <cell r="CP5491">
            <v>1493938.54323</v>
          </cell>
          <cell r="CS5491" t="str">
            <v>GBUBRIGHT</v>
          </cell>
        </row>
        <row r="5492">
          <cell r="BD5492" t="str">
            <v>GBU0101</v>
          </cell>
          <cell r="BF5492" t="str">
            <v>BU25</v>
          </cell>
          <cell r="BP5492" t="str">
            <v>ACC_KFI_COI</v>
          </cell>
          <cell r="BR5492" t="str">
            <v>2019.06</v>
          </cell>
          <cell r="BS5492" t="str">
            <v>Actual</v>
          </cell>
          <cell r="BT5492">
            <v>-943.7</v>
          </cell>
          <cell r="BV5492" t="str">
            <v>GBU0101</v>
          </cell>
          <cell r="CB5492" t="str">
            <v>BU07</v>
          </cell>
          <cell r="CL5492" t="str">
            <v>ACC_KFI_COI</v>
          </cell>
          <cell r="CN5492" t="str">
            <v>EFF0105</v>
          </cell>
          <cell r="CS5492" t="e">
            <v>#N/A</v>
          </cell>
        </row>
        <row r="5493">
          <cell r="BD5493" t="str">
            <v>GBU0101</v>
          </cell>
          <cell r="BF5493" t="str">
            <v>BU25</v>
          </cell>
          <cell r="BP5493" t="str">
            <v>ACC_KFI_COI</v>
          </cell>
          <cell r="BR5493" t="str">
            <v>2019.06</v>
          </cell>
          <cell r="BS5493" t="str">
            <v>Visée 1</v>
          </cell>
          <cell r="BT5493">
            <v>-90.4</v>
          </cell>
          <cell r="BV5493" t="str">
            <v>GBU0101</v>
          </cell>
          <cell r="CB5493" t="str">
            <v>BU07</v>
          </cell>
          <cell r="CL5493" t="str">
            <v>ACC_KFI_COI</v>
          </cell>
          <cell r="CN5493" t="str">
            <v>EFF0109</v>
          </cell>
          <cell r="CP5493">
            <v>0</v>
          </cell>
          <cell r="CS5493" t="e">
            <v>#N/A</v>
          </cell>
        </row>
        <row r="5494">
          <cell r="BD5494" t="str">
            <v>GBU0101</v>
          </cell>
          <cell r="BF5494" t="str">
            <v>BU25</v>
          </cell>
          <cell r="BP5494" t="str">
            <v>ACC_KFI_COI</v>
          </cell>
          <cell r="BR5494" t="str">
            <v>2020.06</v>
          </cell>
          <cell r="BS5494" t="str">
            <v>Actual</v>
          </cell>
          <cell r="BT5494">
            <v>-396.43</v>
          </cell>
          <cell r="BV5494" t="str">
            <v>GBU0101</v>
          </cell>
          <cell r="CB5494" t="str">
            <v>BU07</v>
          </cell>
          <cell r="CL5494" t="str">
            <v>ACC_KFI_COI</v>
          </cell>
          <cell r="CN5494" t="str">
            <v>EFF0220</v>
          </cell>
          <cell r="CP5494">
            <v>-30595</v>
          </cell>
          <cell r="CS5494" t="str">
            <v>GBUBRIGHT</v>
          </cell>
        </row>
        <row r="5495">
          <cell r="BD5495" t="str">
            <v>GBU0101</v>
          </cell>
          <cell r="BF5495" t="str">
            <v>BU25</v>
          </cell>
          <cell r="BP5495" t="str">
            <v>ACC_KFI_COI</v>
          </cell>
          <cell r="BR5495" t="str">
            <v>2020.06</v>
          </cell>
          <cell r="BS5495" t="str">
            <v>Visée 1</v>
          </cell>
          <cell r="BT5495">
            <v>489.47</v>
          </cell>
          <cell r="BV5495" t="str">
            <v>GBU0101</v>
          </cell>
          <cell r="CB5495" t="str">
            <v>BU07</v>
          </cell>
          <cell r="CL5495" t="str">
            <v>ACC_KFI_COI</v>
          </cell>
          <cell r="CN5495" t="str">
            <v>EFF0221</v>
          </cell>
          <cell r="CP5495">
            <v>77000</v>
          </cell>
          <cell r="CS5495" t="str">
            <v>GBUBRIGHT</v>
          </cell>
        </row>
        <row r="5496">
          <cell r="BD5496" t="str">
            <v>GBU0101</v>
          </cell>
          <cell r="BF5496" t="str">
            <v>BU25</v>
          </cell>
          <cell r="BP5496" t="str">
            <v>ACC_KFI_COI</v>
          </cell>
          <cell r="BR5496" t="str">
            <v>2020.12</v>
          </cell>
          <cell r="BS5496" t="str">
            <v>Actual</v>
          </cell>
          <cell r="BT5496">
            <v>-698.06</v>
          </cell>
          <cell r="BV5496" t="str">
            <v>GBU0101</v>
          </cell>
          <cell r="CB5496" t="str">
            <v>BU07</v>
          </cell>
          <cell r="CL5496" t="str">
            <v>ACC_KFI_EBITDA</v>
          </cell>
          <cell r="CN5496" t="str">
            <v>EFF0220</v>
          </cell>
          <cell r="CP5496">
            <v>-30595</v>
          </cell>
          <cell r="CS5496" t="str">
            <v>GBUBRIGHT</v>
          </cell>
        </row>
        <row r="5497">
          <cell r="BD5497" t="str">
            <v>GBU0101</v>
          </cell>
          <cell r="BF5497" t="str">
            <v>BU25</v>
          </cell>
          <cell r="BP5497" t="str">
            <v>ACC_KFI_COI</v>
          </cell>
          <cell r="BR5497" t="str">
            <v>2020.12</v>
          </cell>
          <cell r="BS5497" t="str">
            <v>Visée 1</v>
          </cell>
          <cell r="BT5497">
            <v>219.62</v>
          </cell>
          <cell r="BV5497" t="str">
            <v>GBU0101</v>
          </cell>
          <cell r="CB5497" t="str">
            <v>BU07</v>
          </cell>
          <cell r="CL5497" t="str">
            <v>ACC_KFI_EBITDA</v>
          </cell>
          <cell r="CN5497" t="str">
            <v>EFF0221</v>
          </cell>
          <cell r="CP5497">
            <v>77000</v>
          </cell>
          <cell r="CS5497" t="str">
            <v>GBUBRIGHT</v>
          </cell>
        </row>
        <row r="5498">
          <cell r="BD5498" t="str">
            <v>GBU0101</v>
          </cell>
          <cell r="BF5498" t="str">
            <v>BU25</v>
          </cell>
          <cell r="BP5498" t="str">
            <v>ACC_KFI_COI</v>
          </cell>
          <cell r="BR5498" t="str">
            <v>2021.06</v>
          </cell>
          <cell r="BS5498" t="str">
            <v>Actual</v>
          </cell>
          <cell r="BT5498">
            <v>-455.39</v>
          </cell>
          <cell r="BV5498" t="str">
            <v>GBU0101</v>
          </cell>
          <cell r="CB5498" t="str">
            <v>BU07</v>
          </cell>
          <cell r="CL5498" t="str">
            <v>ACC_KFI_TO</v>
          </cell>
          <cell r="CN5498" t="str">
            <v>EFF0220</v>
          </cell>
          <cell r="CP5498">
            <v>-77798</v>
          </cell>
          <cell r="CS5498" t="str">
            <v>GBUBRIGHT</v>
          </cell>
        </row>
        <row r="5499">
          <cell r="BD5499" t="str">
            <v>GBU0101</v>
          </cell>
          <cell r="BF5499" t="str">
            <v>BU25</v>
          </cell>
          <cell r="BP5499" t="str">
            <v>ACC_KFI_COI</v>
          </cell>
          <cell r="BR5499" t="str">
            <v>2021.06</v>
          </cell>
          <cell r="BS5499" t="str">
            <v>Visée 1</v>
          </cell>
          <cell r="BT5499">
            <v>-494.88</v>
          </cell>
          <cell r="BV5499" t="str">
            <v>GBU0101</v>
          </cell>
          <cell r="CB5499" t="str">
            <v>BU07</v>
          </cell>
          <cell r="CL5499" t="str">
            <v>ACC_KFI_TO</v>
          </cell>
          <cell r="CN5499" t="str">
            <v>EFF0221</v>
          </cell>
          <cell r="CP5499">
            <v>280000</v>
          </cell>
          <cell r="CS5499" t="str">
            <v>GBUBRIGHT</v>
          </cell>
        </row>
        <row r="5500">
          <cell r="BD5500" t="str">
            <v>GBU0101</v>
          </cell>
          <cell r="BF5500" t="str">
            <v>BU25</v>
          </cell>
          <cell r="BP5500" t="str">
            <v>ACC_KFI_+GTHCPXDBSO</v>
          </cell>
          <cell r="BR5500" t="str">
            <v>2019.06</v>
          </cell>
          <cell r="BS5500" t="str">
            <v>Actual</v>
          </cell>
          <cell r="BT5500">
            <v>37.71</v>
          </cell>
          <cell r="BV5500" t="str">
            <v>GBU0101</v>
          </cell>
          <cell r="CB5500" t="str">
            <v>BU07</v>
          </cell>
          <cell r="CL5500" t="str">
            <v>ACC_KFI_COI</v>
          </cell>
          <cell r="CN5500" t="str">
            <v>EFF0220</v>
          </cell>
          <cell r="CP5500">
            <v>-1796</v>
          </cell>
          <cell r="CS5500" t="str">
            <v>GBUBRIGHT</v>
          </cell>
        </row>
        <row r="5501">
          <cell r="BD5501" t="str">
            <v>GBU0101</v>
          </cell>
          <cell r="BF5501" t="str">
            <v>BU25</v>
          </cell>
          <cell r="BP5501" t="str">
            <v>ACC_KFI_+GTHCPXDBSO</v>
          </cell>
          <cell r="BR5501" t="str">
            <v>2020.06</v>
          </cell>
          <cell r="BS5501" t="str">
            <v>Actual</v>
          </cell>
          <cell r="BT5501">
            <v>-69.739999999999995</v>
          </cell>
          <cell r="BV5501" t="str">
            <v>GBU0101</v>
          </cell>
          <cell r="CB5501" t="str">
            <v>BU07</v>
          </cell>
          <cell r="CL5501" t="str">
            <v>ACC_KFI_COI</v>
          </cell>
          <cell r="CN5501" t="str">
            <v>EFF0221</v>
          </cell>
          <cell r="CP5501">
            <v>1143</v>
          </cell>
          <cell r="CS5501" t="str">
            <v>GBUBRIGHT</v>
          </cell>
        </row>
        <row r="5502">
          <cell r="BD5502" t="str">
            <v>GBU0101</v>
          </cell>
          <cell r="BF5502" t="str">
            <v>BU25</v>
          </cell>
          <cell r="BP5502" t="str">
            <v>ACC_KFI_+GTHCPXDBSO</v>
          </cell>
          <cell r="BR5502" t="str">
            <v>2020.12</v>
          </cell>
          <cell r="BS5502" t="str">
            <v>Actual</v>
          </cell>
          <cell r="BT5502">
            <v>-68.05</v>
          </cell>
          <cell r="BV5502" t="str">
            <v>GBU0101</v>
          </cell>
          <cell r="CB5502" t="str">
            <v>BU07</v>
          </cell>
          <cell r="CL5502" t="str">
            <v>ACC_KFI_EBITDA</v>
          </cell>
          <cell r="CN5502" t="str">
            <v>EFF0220</v>
          </cell>
          <cell r="CP5502">
            <v>-1796</v>
          </cell>
          <cell r="CS5502" t="str">
            <v>GBUBRIGHT</v>
          </cell>
        </row>
        <row r="5503">
          <cell r="BD5503" t="str">
            <v>GBU0101</v>
          </cell>
          <cell r="BF5503" t="str">
            <v>BU25</v>
          </cell>
          <cell r="BP5503" t="str">
            <v>ACC_KFI_+GSSCPXDBSO</v>
          </cell>
          <cell r="BR5503" t="str">
            <v>2019.06</v>
          </cell>
          <cell r="BS5503" t="str">
            <v>Actual</v>
          </cell>
          <cell r="BT5503">
            <v>39.950000000000003</v>
          </cell>
          <cell r="BV5503" t="str">
            <v>GBU0101</v>
          </cell>
          <cell r="CB5503" t="str">
            <v>BU07</v>
          </cell>
          <cell r="CL5503" t="str">
            <v>ACC_KFI_EBITDA</v>
          </cell>
          <cell r="CN5503" t="str">
            <v>EFF0221</v>
          </cell>
          <cell r="CP5503">
            <v>1143</v>
          </cell>
          <cell r="CS5503" t="str">
            <v>GBUBRIGHT</v>
          </cell>
        </row>
        <row r="5504">
          <cell r="BD5504" t="str">
            <v>GBU0101</v>
          </cell>
          <cell r="BF5504" t="str">
            <v>BU25</v>
          </cell>
          <cell r="BP5504" t="str">
            <v>ACC_KFI_+GSSCPXDBSO</v>
          </cell>
          <cell r="BR5504" t="str">
            <v>2020.06</v>
          </cell>
          <cell r="BS5504" t="str">
            <v>Actual</v>
          </cell>
          <cell r="BT5504">
            <v>-17.59</v>
          </cell>
          <cell r="BV5504" t="str">
            <v>GBU0101</v>
          </cell>
          <cell r="CB5504" t="str">
            <v>BU07</v>
          </cell>
          <cell r="CL5504" t="str">
            <v>ACC_KFI_TO</v>
          </cell>
          <cell r="CN5504" t="str">
            <v>EFF0220</v>
          </cell>
          <cell r="CP5504">
            <v>-1434</v>
          </cell>
          <cell r="CS5504" t="str">
            <v>GBUBRIGHT</v>
          </cell>
        </row>
        <row r="5505">
          <cell r="BD5505" t="str">
            <v>GBU0101</v>
          </cell>
          <cell r="BF5505" t="str">
            <v>BU25</v>
          </cell>
          <cell r="BP5505" t="str">
            <v>ACC_KFI_+GSSCPXDBSO</v>
          </cell>
          <cell r="BR5505" t="str">
            <v>2020.12</v>
          </cell>
          <cell r="BS5505" t="str">
            <v>Actual</v>
          </cell>
          <cell r="BT5505">
            <v>-59.63</v>
          </cell>
          <cell r="BV5505" t="str">
            <v>GBU0101</v>
          </cell>
          <cell r="CB5505" t="str">
            <v>BU07</v>
          </cell>
          <cell r="CL5505" t="str">
            <v>ACC_KFI_COI</v>
          </cell>
          <cell r="CN5505" t="str">
            <v>EFF0221</v>
          </cell>
          <cell r="CP5505">
            <v>-9930</v>
          </cell>
          <cell r="CS5505" t="str">
            <v>GBU0402</v>
          </cell>
        </row>
        <row r="5506">
          <cell r="BD5506" t="str">
            <v>GBU0101</v>
          </cell>
          <cell r="BF5506" t="str">
            <v>BU25</v>
          </cell>
          <cell r="BP5506" t="str">
            <v>ACC_KFI_+GSSCPXDBSO</v>
          </cell>
          <cell r="BR5506" t="str">
            <v>2021.06</v>
          </cell>
          <cell r="BS5506" t="str">
            <v>Actual</v>
          </cell>
          <cell r="BT5506">
            <v>45.25</v>
          </cell>
          <cell r="BV5506" t="str">
            <v>GBU0101</v>
          </cell>
          <cell r="CB5506" t="str">
            <v>BU07</v>
          </cell>
          <cell r="CL5506" t="str">
            <v>ACC_KFI_EBITDA</v>
          </cell>
          <cell r="CN5506" t="str">
            <v>EFF0221</v>
          </cell>
          <cell r="CP5506">
            <v>-9930</v>
          </cell>
          <cell r="CS5506" t="str">
            <v>GBU0402</v>
          </cell>
        </row>
        <row r="5507">
          <cell r="BD5507" t="str">
            <v>GBU0101</v>
          </cell>
          <cell r="BF5507" t="str">
            <v>BU25</v>
          </cell>
          <cell r="BP5507" t="str">
            <v>ACC_KFI_TO</v>
          </cell>
          <cell r="BR5507" t="str">
            <v>2019.06</v>
          </cell>
          <cell r="BS5507" t="str">
            <v>Visée 1</v>
          </cell>
          <cell r="BT5507">
            <v>11681</v>
          </cell>
          <cell r="BV5507" t="str">
            <v>GBU0101</v>
          </cell>
          <cell r="CB5507" t="str">
            <v>BU07</v>
          </cell>
          <cell r="CL5507" t="str">
            <v>ACC_KFI_COI</v>
          </cell>
          <cell r="CN5507" t="str">
            <v>EFF0221</v>
          </cell>
          <cell r="CP5507">
            <v>28000</v>
          </cell>
          <cell r="CS5507" t="str">
            <v>GBU0401</v>
          </cell>
        </row>
        <row r="5508">
          <cell r="BD5508" t="str">
            <v>GBU0101</v>
          </cell>
          <cell r="BF5508" t="str">
            <v>BU25</v>
          </cell>
          <cell r="BP5508" t="str">
            <v>ACC_KFI_TO</v>
          </cell>
          <cell r="BR5508" t="str">
            <v>2020.12</v>
          </cell>
          <cell r="BS5508" t="str">
            <v>Visée 1</v>
          </cell>
          <cell r="BT5508">
            <v>28414</v>
          </cell>
          <cell r="BV5508" t="str">
            <v>GBU0101</v>
          </cell>
          <cell r="CB5508" t="str">
            <v>BU07</v>
          </cell>
          <cell r="CL5508" t="str">
            <v>ACC_KFI_EBITDA</v>
          </cell>
          <cell r="CN5508" t="str">
            <v>EFF0221</v>
          </cell>
          <cell r="CP5508">
            <v>28000</v>
          </cell>
          <cell r="CS5508" t="str">
            <v>GBU0401</v>
          </cell>
        </row>
        <row r="5509">
          <cell r="BD5509" t="str">
            <v>GBU0101</v>
          </cell>
          <cell r="BF5509" t="str">
            <v>BU25</v>
          </cell>
          <cell r="BP5509" t="str">
            <v>ACC_KFI_EBITDA</v>
          </cell>
          <cell r="BR5509" t="str">
            <v>2019.06</v>
          </cell>
          <cell r="BS5509" t="str">
            <v>Visée 1</v>
          </cell>
          <cell r="BT5509">
            <v>935</v>
          </cell>
          <cell r="BV5509" t="str">
            <v>GBU0101</v>
          </cell>
          <cell r="CB5509" t="str">
            <v>BU07</v>
          </cell>
          <cell r="CL5509" t="str">
            <v>ACC_KFI_COI</v>
          </cell>
          <cell r="CN5509" t="str">
            <v>EFF0105</v>
          </cell>
          <cell r="CS5509" t="str">
            <v>GBUBRIGHT</v>
          </cell>
        </row>
        <row r="5510">
          <cell r="BD5510" t="str">
            <v>GBU0101</v>
          </cell>
          <cell r="BF5510" t="str">
            <v>BU25</v>
          </cell>
          <cell r="BP5510" t="str">
            <v>ACC_KFI_EBITDA</v>
          </cell>
          <cell r="BR5510" t="str">
            <v>2020.12</v>
          </cell>
          <cell r="BS5510" t="str">
            <v>Visée 1</v>
          </cell>
          <cell r="BT5510">
            <v>2056</v>
          </cell>
          <cell r="BV5510" t="str">
            <v>GBU0101</v>
          </cell>
          <cell r="CB5510" t="str">
            <v>BU07</v>
          </cell>
          <cell r="CL5510" t="str">
            <v>ACC_KFI_COI</v>
          </cell>
          <cell r="CN5510" t="str">
            <v>EFF0109</v>
          </cell>
          <cell r="CP5510">
            <v>0</v>
          </cell>
          <cell r="CS5510" t="str">
            <v>GBUBRIGHT</v>
          </cell>
        </row>
        <row r="5511">
          <cell r="BD5511" t="str">
            <v>GBU0101</v>
          </cell>
          <cell r="BF5511" t="str">
            <v>BU25</v>
          </cell>
          <cell r="BP5511" t="str">
            <v>ACC_KFI_COI</v>
          </cell>
          <cell r="BR5511" t="str">
            <v>2019.06</v>
          </cell>
          <cell r="BS5511" t="str">
            <v>Visée 1</v>
          </cell>
          <cell r="BT5511">
            <v>935</v>
          </cell>
          <cell r="BV5511" t="str">
            <v>GBU0101</v>
          </cell>
          <cell r="CB5511" t="str">
            <v>BU07</v>
          </cell>
          <cell r="CL5511" t="str">
            <v>ACC_KFI_EBITDA</v>
          </cell>
          <cell r="CN5511" t="str">
            <v>EFF0105</v>
          </cell>
          <cell r="CS5511" t="str">
            <v>GBUBRIGHT</v>
          </cell>
        </row>
        <row r="5512">
          <cell r="BD5512" t="str">
            <v>GBU0101</v>
          </cell>
          <cell r="BF5512" t="str">
            <v>BU25</v>
          </cell>
          <cell r="BP5512" t="str">
            <v>ACC_KFI_COI</v>
          </cell>
          <cell r="BR5512" t="str">
            <v>2020.12</v>
          </cell>
          <cell r="BS5512" t="str">
            <v>Visée 1</v>
          </cell>
          <cell r="BT5512">
            <v>2056</v>
          </cell>
          <cell r="BV5512" t="str">
            <v>GBU0101</v>
          </cell>
          <cell r="CB5512" t="str">
            <v>BU07</v>
          </cell>
          <cell r="CL5512" t="str">
            <v>ACC_KFI_EBITDA</v>
          </cell>
          <cell r="CN5512" t="str">
            <v>EFF0109</v>
          </cell>
          <cell r="CP5512">
            <v>0</v>
          </cell>
          <cell r="CS5512" t="str">
            <v>GBUBRIGHT</v>
          </cell>
        </row>
        <row r="5513">
          <cell r="BD5513" t="str">
            <v>GBU0101</v>
          </cell>
          <cell r="BF5513" t="str">
            <v>BU25</v>
          </cell>
          <cell r="BP5513" t="str">
            <v>ACC_KFI_EBITDA</v>
          </cell>
          <cell r="BR5513" t="str">
            <v>2019.06</v>
          </cell>
          <cell r="BS5513" t="str">
            <v>Actual</v>
          </cell>
          <cell r="BT5513">
            <v>-503.52</v>
          </cell>
          <cell r="BV5513" t="str">
            <v>GBU0101</v>
          </cell>
          <cell r="CB5513" t="str">
            <v>BU08</v>
          </cell>
          <cell r="CL5513" t="str">
            <v>ACC_KFI_COI</v>
          </cell>
          <cell r="CN5513" t="str">
            <v>EFF0105</v>
          </cell>
          <cell r="CP5513">
            <v>0</v>
          </cell>
          <cell r="CS5513" t="str">
            <v>GBUBRIGHT</v>
          </cell>
        </row>
        <row r="5514">
          <cell r="BD5514" t="str">
            <v>GBU0101</v>
          </cell>
          <cell r="BF5514" t="str">
            <v>BU25</v>
          </cell>
          <cell r="BP5514" t="str">
            <v>ACC_KFI_EBITDA</v>
          </cell>
          <cell r="BR5514" t="str">
            <v>2019.06</v>
          </cell>
          <cell r="BS5514" t="str">
            <v>Visée 1</v>
          </cell>
          <cell r="BT5514">
            <v>-776.12</v>
          </cell>
          <cell r="BV5514" t="str">
            <v>GBU0101</v>
          </cell>
          <cell r="CB5514" t="str">
            <v>BU08</v>
          </cell>
          <cell r="CL5514" t="str">
            <v>ACC_KFI_COI</v>
          </cell>
          <cell r="CN5514" t="str">
            <v>EFF0109</v>
          </cell>
          <cell r="CP5514">
            <v>519</v>
          </cell>
          <cell r="CS5514" t="str">
            <v>GBUBRIGHT</v>
          </cell>
        </row>
        <row r="5515">
          <cell r="BD5515" t="str">
            <v>GBU0101</v>
          </cell>
          <cell r="BF5515" t="str">
            <v>BU25</v>
          </cell>
          <cell r="BP5515" t="str">
            <v>ACC_KFI_COI</v>
          </cell>
          <cell r="BR5515" t="str">
            <v>2019.06</v>
          </cell>
          <cell r="BS5515" t="str">
            <v>Actual</v>
          </cell>
          <cell r="BT5515">
            <v>-513.82000000000005</v>
          </cell>
          <cell r="BV5515" t="str">
            <v>GBU0101</v>
          </cell>
          <cell r="CB5515" t="str">
            <v>BU08</v>
          </cell>
          <cell r="CL5515" t="str">
            <v>ACC_KFI_EBITDA</v>
          </cell>
          <cell r="CN5515" t="str">
            <v>EFF0105</v>
          </cell>
          <cell r="CP5515">
            <v>0</v>
          </cell>
          <cell r="CS5515" t="str">
            <v>GBUBRIGHT</v>
          </cell>
        </row>
        <row r="5516">
          <cell r="BD5516" t="str">
            <v>GBU0101</v>
          </cell>
          <cell r="BF5516" t="str">
            <v>BU25</v>
          </cell>
          <cell r="BP5516" t="str">
            <v>ACC_KFI_COI</v>
          </cell>
          <cell r="BR5516" t="str">
            <v>2019.06</v>
          </cell>
          <cell r="BS5516" t="str">
            <v>Visée 1</v>
          </cell>
          <cell r="BT5516">
            <v>-783.62</v>
          </cell>
          <cell r="BV5516" t="str">
            <v>GBU0101</v>
          </cell>
          <cell r="CB5516" t="str">
            <v>BU08</v>
          </cell>
          <cell r="CL5516" t="str">
            <v>ACC_KFI_EBITDA</v>
          </cell>
          <cell r="CN5516" t="str">
            <v>EFF0109</v>
          </cell>
          <cell r="CP5516">
            <v>550</v>
          </cell>
          <cell r="CS5516" t="str">
            <v>GBUBRIGHT</v>
          </cell>
        </row>
        <row r="5517">
          <cell r="BD5517" t="str">
            <v>GBU0101</v>
          </cell>
          <cell r="BF5517" t="str">
            <v>BU25</v>
          </cell>
          <cell r="BP5517" t="str">
            <v>ACC_KFI_+GSSCPXDBSO</v>
          </cell>
          <cell r="BR5517" t="str">
            <v>2019.06</v>
          </cell>
          <cell r="BS5517" t="str">
            <v>Actual</v>
          </cell>
          <cell r="BT5517">
            <v>2.09</v>
          </cell>
          <cell r="BV5517" t="str">
            <v>GBU0101</v>
          </cell>
          <cell r="CB5517" t="str">
            <v>BU08</v>
          </cell>
          <cell r="CL5517" t="str">
            <v>ACC_KFI_TO</v>
          </cell>
          <cell r="CN5517" t="str">
            <v>EFF0105</v>
          </cell>
          <cell r="CP5517">
            <v>0</v>
          </cell>
          <cell r="CS5517" t="str">
            <v>GBUBRIGHT</v>
          </cell>
        </row>
        <row r="5518">
          <cell r="BD5518" t="str">
            <v>GBU0101</v>
          </cell>
          <cell r="BF5518" t="str">
            <v>BU25</v>
          </cell>
          <cell r="BP5518" t="str">
            <v>ACC_KFI_+GSSCPXDBSO</v>
          </cell>
          <cell r="BR5518" t="str">
            <v>2019.06</v>
          </cell>
          <cell r="BS5518" t="str">
            <v>Visée 1</v>
          </cell>
          <cell r="BT5518">
            <v>3</v>
          </cell>
          <cell r="BV5518" t="str">
            <v>GBU0101</v>
          </cell>
          <cell r="CB5518" t="str">
            <v>BU08</v>
          </cell>
          <cell r="CL5518" t="str">
            <v>ACC_KFI_TO</v>
          </cell>
          <cell r="CN5518" t="str">
            <v>EFF0109</v>
          </cell>
          <cell r="CP5518">
            <v>10646</v>
          </cell>
          <cell r="CS5518" t="str">
            <v>GBUBRIGHT</v>
          </cell>
        </row>
        <row r="5519">
          <cell r="BD5519" t="str">
            <v>GBU0101</v>
          </cell>
          <cell r="BF5519" t="str">
            <v>BU25</v>
          </cell>
          <cell r="BP5519" t="str">
            <v>ACC_KFI_TO</v>
          </cell>
          <cell r="BR5519" t="str">
            <v>2020.12</v>
          </cell>
          <cell r="BS5519" t="str">
            <v>Visée 1</v>
          </cell>
          <cell r="BT5519">
            <v>6958</v>
          </cell>
          <cell r="BV5519" t="str">
            <v>GBU0101</v>
          </cell>
          <cell r="CB5519" t="str">
            <v>BU08</v>
          </cell>
          <cell r="CL5519" t="str">
            <v>ACC_KFI_COI</v>
          </cell>
          <cell r="CN5519" t="str">
            <v>EFF0105</v>
          </cell>
          <cell r="CP5519">
            <v>0</v>
          </cell>
          <cell r="CS5519" t="str">
            <v>GBUBRIGHT</v>
          </cell>
        </row>
        <row r="5520">
          <cell r="BD5520" t="str">
            <v>GBU0101</v>
          </cell>
          <cell r="BF5520" t="str">
            <v>BU25</v>
          </cell>
          <cell r="BP5520" t="str">
            <v>ACC_KFI_TO</v>
          </cell>
          <cell r="BR5520" t="str">
            <v>2021.06</v>
          </cell>
          <cell r="BS5520" t="str">
            <v>Visée 1</v>
          </cell>
          <cell r="BT5520">
            <v>2528.1</v>
          </cell>
          <cell r="BV5520" t="str">
            <v>GBU0101</v>
          </cell>
          <cell r="CB5520" t="str">
            <v>BU08</v>
          </cell>
          <cell r="CL5520" t="str">
            <v>ACC_KFI_COI</v>
          </cell>
          <cell r="CN5520" t="str">
            <v>EFF0109</v>
          </cell>
          <cell r="CP5520">
            <v>247</v>
          </cell>
          <cell r="CS5520" t="str">
            <v>GBUBRIGHT</v>
          </cell>
        </row>
        <row r="5521">
          <cell r="BD5521" t="str">
            <v>GBU0101</v>
          </cell>
          <cell r="BF5521" t="str">
            <v>BU25</v>
          </cell>
          <cell r="BP5521" t="str">
            <v>ACC_KFI_EBITDA</v>
          </cell>
          <cell r="BR5521" t="str">
            <v>2019.06</v>
          </cell>
          <cell r="BS5521" t="str">
            <v>Actual</v>
          </cell>
          <cell r="BT5521">
            <v>-33</v>
          </cell>
          <cell r="BV5521" t="str">
            <v>GBU0101</v>
          </cell>
          <cell r="CB5521" t="str">
            <v>BU08</v>
          </cell>
          <cell r="CL5521" t="str">
            <v>ACC_KFI_EBITDA</v>
          </cell>
          <cell r="CN5521" t="str">
            <v>EFF0105</v>
          </cell>
          <cell r="CP5521">
            <v>0</v>
          </cell>
          <cell r="CS5521" t="str">
            <v>GBUBRIGHT</v>
          </cell>
        </row>
        <row r="5522">
          <cell r="BD5522" t="str">
            <v>GBU0101</v>
          </cell>
          <cell r="BF5522" t="str">
            <v>BU25</v>
          </cell>
          <cell r="BP5522" t="str">
            <v>ACC_KFI_EBITDA</v>
          </cell>
          <cell r="BR5522" t="str">
            <v>2020.06</v>
          </cell>
          <cell r="BS5522" t="str">
            <v>Actual</v>
          </cell>
          <cell r="BT5522">
            <v>-10</v>
          </cell>
          <cell r="BV5522" t="str">
            <v>GBU0101</v>
          </cell>
          <cell r="CB5522" t="str">
            <v>BU08</v>
          </cell>
          <cell r="CL5522" t="str">
            <v>ACC_KFI_EBITDA</v>
          </cell>
          <cell r="CN5522" t="str">
            <v>EFF0109</v>
          </cell>
          <cell r="CP5522">
            <v>463</v>
          </cell>
          <cell r="CS5522" t="str">
            <v>GBUBRIGHT</v>
          </cell>
        </row>
        <row r="5523">
          <cell r="BD5523" t="str">
            <v>GBU0101</v>
          </cell>
          <cell r="BF5523" t="str">
            <v>BU25</v>
          </cell>
          <cell r="BP5523" t="str">
            <v>ACC_KFI_EBITDA</v>
          </cell>
          <cell r="BR5523" t="str">
            <v>2020.06</v>
          </cell>
          <cell r="BS5523" t="str">
            <v>Visée 1</v>
          </cell>
          <cell r="BT5523">
            <v>-18</v>
          </cell>
          <cell r="BV5523" t="str">
            <v>GBU0101</v>
          </cell>
          <cell r="CB5523" t="str">
            <v>BU08</v>
          </cell>
          <cell r="CL5523" t="str">
            <v>ACC_KFI_TO</v>
          </cell>
          <cell r="CN5523" t="str">
            <v>EFF0105</v>
          </cell>
          <cell r="CP5523">
            <v>0</v>
          </cell>
          <cell r="CS5523" t="str">
            <v>GBUBRIGHT</v>
          </cell>
        </row>
        <row r="5524">
          <cell r="BD5524" t="str">
            <v>GBU0101</v>
          </cell>
          <cell r="BF5524" t="str">
            <v>BU25</v>
          </cell>
          <cell r="BP5524" t="str">
            <v>ACC_KFI_EBITDA</v>
          </cell>
          <cell r="BR5524" t="str">
            <v>2020.12</v>
          </cell>
          <cell r="BS5524" t="str">
            <v>Actual</v>
          </cell>
          <cell r="BT5524">
            <v>-41</v>
          </cell>
          <cell r="BV5524" t="str">
            <v>GBU0101</v>
          </cell>
          <cell r="CB5524" t="str">
            <v>BU08</v>
          </cell>
          <cell r="CL5524" t="str">
            <v>ACC_KFI_TO</v>
          </cell>
          <cell r="CN5524" t="str">
            <v>EFF0109</v>
          </cell>
          <cell r="CP5524">
            <v>1225</v>
          </cell>
          <cell r="CS5524" t="str">
            <v>GBUBRIGHT</v>
          </cell>
        </row>
        <row r="5525">
          <cell r="BD5525" t="str">
            <v>GBU0101</v>
          </cell>
          <cell r="BF5525" t="str">
            <v>BU25</v>
          </cell>
          <cell r="BP5525" t="str">
            <v>ACC_KFI_EBITDA</v>
          </cell>
          <cell r="BR5525" t="str">
            <v>2020.12</v>
          </cell>
          <cell r="BS5525" t="str">
            <v>Visée 1</v>
          </cell>
          <cell r="BT5525">
            <v>467</v>
          </cell>
          <cell r="BV5525" t="str">
            <v>GBU0101</v>
          </cell>
          <cell r="CB5525" t="str">
            <v>BU08</v>
          </cell>
          <cell r="CL5525" t="str">
            <v>ACC_KFI_COI</v>
          </cell>
          <cell r="CN5525" t="str">
            <v>EFF0105</v>
          </cell>
          <cell r="CP5525">
            <v>0</v>
          </cell>
          <cell r="CS5525" t="str">
            <v>GBU0401</v>
          </cell>
        </row>
        <row r="5526">
          <cell r="BD5526" t="str">
            <v>GBU0101</v>
          </cell>
          <cell r="BF5526" t="str">
            <v>BU25</v>
          </cell>
          <cell r="BP5526" t="str">
            <v>ACC_KFI_EBITDA</v>
          </cell>
          <cell r="BR5526" t="str">
            <v>2021.06</v>
          </cell>
          <cell r="BS5526" t="str">
            <v>Actual</v>
          </cell>
          <cell r="BT5526">
            <v>-53</v>
          </cell>
          <cell r="BV5526" t="str">
            <v>GBU0101</v>
          </cell>
          <cell r="CB5526" t="str">
            <v>BU08</v>
          </cell>
          <cell r="CL5526" t="str">
            <v>ACC_KFI_COI</v>
          </cell>
          <cell r="CN5526" t="str">
            <v>EFF0109</v>
          </cell>
          <cell r="CP5526">
            <v>0</v>
          </cell>
          <cell r="CS5526" t="str">
            <v>GBU0401</v>
          </cell>
        </row>
        <row r="5527">
          <cell r="BD5527" t="str">
            <v>GBU0101</v>
          </cell>
          <cell r="BF5527" t="str">
            <v>BU25</v>
          </cell>
          <cell r="BP5527" t="str">
            <v>ACC_KFI_EBITDA</v>
          </cell>
          <cell r="BR5527" t="str">
            <v>2021.06</v>
          </cell>
          <cell r="BS5527" t="str">
            <v>Visée 1</v>
          </cell>
          <cell r="BT5527">
            <v>180.2</v>
          </cell>
          <cell r="BV5527" t="str">
            <v>GBU0101</v>
          </cell>
          <cell r="CB5527" t="str">
            <v>BU08</v>
          </cell>
          <cell r="CL5527" t="str">
            <v>ACC_KFI_EBITDA</v>
          </cell>
          <cell r="CN5527" t="str">
            <v>EFF0105</v>
          </cell>
          <cell r="CP5527">
            <v>0</v>
          </cell>
          <cell r="CS5527" t="str">
            <v>GBU0401</v>
          </cell>
        </row>
        <row r="5528">
          <cell r="BD5528" t="str">
            <v>GBU0101</v>
          </cell>
          <cell r="BF5528" t="str">
            <v>BU25</v>
          </cell>
          <cell r="BP5528" t="str">
            <v>ACC_KFI_COI</v>
          </cell>
          <cell r="BR5528" t="str">
            <v>2019.06</v>
          </cell>
          <cell r="BS5528" t="str">
            <v>Actual</v>
          </cell>
          <cell r="BT5528">
            <v>-33</v>
          </cell>
          <cell r="BV5528" t="str">
            <v>GBU0101</v>
          </cell>
          <cell r="CB5528" t="str">
            <v>BU08</v>
          </cell>
          <cell r="CL5528" t="str">
            <v>ACC_KFI_EBITDA</v>
          </cell>
          <cell r="CN5528" t="str">
            <v>EFF0109</v>
          </cell>
          <cell r="CP5528">
            <v>0</v>
          </cell>
          <cell r="CS5528" t="str">
            <v>GBU0401</v>
          </cell>
        </row>
        <row r="5529">
          <cell r="BD5529" t="str">
            <v>GBU0101</v>
          </cell>
          <cell r="BF5529" t="str">
            <v>BU25</v>
          </cell>
          <cell r="BP5529" t="str">
            <v>ACC_KFI_COI</v>
          </cell>
          <cell r="BR5529" t="str">
            <v>2020.06</v>
          </cell>
          <cell r="BS5529" t="str">
            <v>Actual</v>
          </cell>
          <cell r="BT5529">
            <v>-10</v>
          </cell>
          <cell r="BV5529" t="str">
            <v>GBU0101</v>
          </cell>
          <cell r="CB5529" t="str">
            <v>BU08</v>
          </cell>
          <cell r="CL5529" t="str">
            <v>ACC_KFI_TO</v>
          </cell>
          <cell r="CN5529" t="str">
            <v>EFF0105</v>
          </cell>
          <cell r="CP5529">
            <v>0</v>
          </cell>
          <cell r="CS5529" t="str">
            <v>GBU0401</v>
          </cell>
        </row>
        <row r="5530">
          <cell r="BD5530" t="str">
            <v>GBU0101</v>
          </cell>
          <cell r="BF5530" t="str">
            <v>BU25</v>
          </cell>
          <cell r="BP5530" t="str">
            <v>ACC_KFI_COI</v>
          </cell>
          <cell r="BR5530" t="str">
            <v>2020.06</v>
          </cell>
          <cell r="BS5530" t="str">
            <v>Visée 1</v>
          </cell>
          <cell r="BT5530">
            <v>-18</v>
          </cell>
          <cell r="BV5530" t="str">
            <v>GBU0101</v>
          </cell>
          <cell r="CB5530" t="str">
            <v>BU08</v>
          </cell>
          <cell r="CL5530" t="str">
            <v>ACC_KFI_TO</v>
          </cell>
          <cell r="CN5530" t="str">
            <v>EFF0109</v>
          </cell>
          <cell r="CP5530">
            <v>-969</v>
          </cell>
          <cell r="CS5530" t="str">
            <v>GBU0401</v>
          </cell>
        </row>
        <row r="5531">
          <cell r="BD5531" t="str">
            <v>GBU0101</v>
          </cell>
          <cell r="BF5531" t="str">
            <v>BU25</v>
          </cell>
          <cell r="BP5531" t="str">
            <v>ACC_KFI_COI</v>
          </cell>
          <cell r="BR5531" t="str">
            <v>2020.12</v>
          </cell>
          <cell r="BS5531" t="str">
            <v>Actual</v>
          </cell>
          <cell r="BT5531">
            <v>-41</v>
          </cell>
          <cell r="BV5531" t="str">
            <v>GBU0101</v>
          </cell>
          <cell r="CB5531" t="str">
            <v>BU08</v>
          </cell>
          <cell r="CL5531" t="str">
            <v>ACC_KFI_COI</v>
          </cell>
          <cell r="CN5531" t="str">
            <v>EFF0105</v>
          </cell>
          <cell r="CP5531">
            <v>0</v>
          </cell>
          <cell r="CS5531" t="str">
            <v>GBUBRIGHT</v>
          </cell>
        </row>
        <row r="5532">
          <cell r="BD5532" t="str">
            <v>GBU0101</v>
          </cell>
          <cell r="BF5532" t="str">
            <v>BU25</v>
          </cell>
          <cell r="BP5532" t="str">
            <v>ACC_KFI_COI</v>
          </cell>
          <cell r="BR5532" t="str">
            <v>2020.12</v>
          </cell>
          <cell r="BS5532" t="str">
            <v>Visée 1</v>
          </cell>
          <cell r="BT5532">
            <v>467</v>
          </cell>
          <cell r="BV5532" t="str">
            <v>GBU0101</v>
          </cell>
          <cell r="CB5532" t="str">
            <v>BU08</v>
          </cell>
          <cell r="CL5532" t="str">
            <v>ACC_KFI_COI</v>
          </cell>
          <cell r="CN5532" t="str">
            <v>EFF0109</v>
          </cell>
          <cell r="CP5532">
            <v>0</v>
          </cell>
          <cell r="CS5532" t="str">
            <v>GBUBRIGHT</v>
          </cell>
        </row>
        <row r="5533">
          <cell r="BD5533" t="str">
            <v>GBU0101</v>
          </cell>
          <cell r="BF5533" t="str">
            <v>BU25</v>
          </cell>
          <cell r="BP5533" t="str">
            <v>ACC_KFI_COI</v>
          </cell>
          <cell r="BR5533" t="str">
            <v>2021.06</v>
          </cell>
          <cell r="BS5533" t="str">
            <v>Actual</v>
          </cell>
          <cell r="BT5533">
            <v>-53</v>
          </cell>
          <cell r="BV5533" t="str">
            <v>GBU0101</v>
          </cell>
          <cell r="CB5533" t="str">
            <v>BU08</v>
          </cell>
          <cell r="CL5533" t="str">
            <v>ACC_KFI_EBITDA</v>
          </cell>
          <cell r="CN5533" t="str">
            <v>EFF0105</v>
          </cell>
          <cell r="CP5533">
            <v>0</v>
          </cell>
          <cell r="CS5533" t="str">
            <v>GBUBRIGHT</v>
          </cell>
        </row>
        <row r="5534">
          <cell r="BD5534" t="str">
            <v>GBU0101</v>
          </cell>
          <cell r="BF5534" t="str">
            <v>BU25</v>
          </cell>
          <cell r="BP5534" t="str">
            <v>ACC_KFI_COI</v>
          </cell>
          <cell r="BR5534" t="str">
            <v>2021.06</v>
          </cell>
          <cell r="BS5534" t="str">
            <v>Visée 1</v>
          </cell>
          <cell r="BT5534">
            <v>180.2</v>
          </cell>
          <cell r="BV5534" t="str">
            <v>GBU0101</v>
          </cell>
          <cell r="CB5534" t="str">
            <v>BU08</v>
          </cell>
          <cell r="CL5534" t="str">
            <v>ACC_KFI_EBITDA</v>
          </cell>
          <cell r="CN5534" t="str">
            <v>EFF0109</v>
          </cell>
          <cell r="CP5534">
            <v>0</v>
          </cell>
          <cell r="CS5534" t="str">
            <v>GBUBRIGHT</v>
          </cell>
        </row>
        <row r="5535">
          <cell r="BD5535" t="str">
            <v>GBU0101</v>
          </cell>
          <cell r="BF5535" t="str">
            <v>BU25</v>
          </cell>
          <cell r="BP5535" t="str">
            <v>ACC_KFI_+GTHCPXDBSO</v>
          </cell>
          <cell r="BR5535" t="str">
            <v>2020.12</v>
          </cell>
          <cell r="BS5535" t="str">
            <v>Actual</v>
          </cell>
          <cell r="BT5535">
            <v>2500</v>
          </cell>
          <cell r="BV5535" t="str">
            <v>GBU0101</v>
          </cell>
          <cell r="CB5535" t="str">
            <v>BU08</v>
          </cell>
          <cell r="CL5535" t="str">
            <v>ACC_KFI_TO</v>
          </cell>
          <cell r="CN5535" t="str">
            <v>EFF0105</v>
          </cell>
          <cell r="CP5535">
            <v>0</v>
          </cell>
          <cell r="CS5535" t="str">
            <v>GBUBRIGHT</v>
          </cell>
        </row>
        <row r="5536">
          <cell r="BD5536" t="str">
            <v>GBU0101</v>
          </cell>
          <cell r="BF5536" t="str">
            <v>BU25</v>
          </cell>
          <cell r="BP5536" t="str">
            <v>ACC_KFI_+GSSCPXDBSO</v>
          </cell>
          <cell r="BR5536" t="str">
            <v>2020.12</v>
          </cell>
          <cell r="BS5536" t="str">
            <v>Actual</v>
          </cell>
          <cell r="BT5536">
            <v>2500</v>
          </cell>
          <cell r="BV5536" t="str">
            <v>GBU0101</v>
          </cell>
          <cell r="CB5536" t="str">
            <v>BU08</v>
          </cell>
          <cell r="CL5536" t="str">
            <v>ACC_KFI_TO</v>
          </cell>
          <cell r="CN5536" t="str">
            <v>EFF0109</v>
          </cell>
          <cell r="CP5536">
            <v>0</v>
          </cell>
          <cell r="CS5536" t="str">
            <v>GBUBRIGHT</v>
          </cell>
        </row>
        <row r="5537">
          <cell r="BD5537" t="str">
            <v>GBU0101</v>
          </cell>
          <cell r="BF5537" t="str">
            <v>BU25</v>
          </cell>
          <cell r="BP5537" t="str">
            <v>ACC_KFI_TO</v>
          </cell>
          <cell r="BR5537" t="str">
            <v>2019.06</v>
          </cell>
          <cell r="BS5537" t="str">
            <v>Actual</v>
          </cell>
          <cell r="BT5537">
            <v>-147987.84</v>
          </cell>
          <cell r="BV5537" t="str">
            <v>GBU0101</v>
          </cell>
          <cell r="CB5537" t="str">
            <v>BU08</v>
          </cell>
          <cell r="CL5537" t="str">
            <v>ACC_KFI_COI</v>
          </cell>
          <cell r="CN5537" t="str">
            <v>EFF0102</v>
          </cell>
          <cell r="CP5537">
            <v>0</v>
          </cell>
          <cell r="CS5537" t="str">
            <v>GBUBRIGHT</v>
          </cell>
        </row>
        <row r="5538">
          <cell r="BD5538" t="str">
            <v>GBU0101</v>
          </cell>
          <cell r="BF5538" t="str">
            <v>BU25</v>
          </cell>
          <cell r="BP5538" t="str">
            <v>ACC_KFI_TO</v>
          </cell>
          <cell r="BR5538" t="str">
            <v>2019.06</v>
          </cell>
          <cell r="BS5538" t="str">
            <v>Visée 1</v>
          </cell>
          <cell r="BT5538">
            <v>-285673</v>
          </cell>
          <cell r="BV5538" t="str">
            <v>GBU0101</v>
          </cell>
          <cell r="CB5538" t="str">
            <v>BU08</v>
          </cell>
          <cell r="CL5538" t="str">
            <v>ACC_KFI_COI</v>
          </cell>
          <cell r="CN5538" t="str">
            <v>EFF0105</v>
          </cell>
          <cell r="CP5538">
            <v>-2.3579599999999998</v>
          </cell>
          <cell r="CS5538" t="str">
            <v>GBUBRIGHT</v>
          </cell>
        </row>
        <row r="5539">
          <cell r="BD5539" t="str">
            <v>GBU0101</v>
          </cell>
          <cell r="BF5539" t="str">
            <v>BU25</v>
          </cell>
          <cell r="BP5539" t="str">
            <v>ACC_KFI_TO</v>
          </cell>
          <cell r="BR5539" t="str">
            <v>2020.06</v>
          </cell>
          <cell r="BS5539" t="str">
            <v>Actual</v>
          </cell>
          <cell r="BT5539">
            <v>-329105.87</v>
          </cell>
          <cell r="BV5539" t="str">
            <v>GBU0101</v>
          </cell>
          <cell r="CB5539" t="str">
            <v>BU08</v>
          </cell>
          <cell r="CL5539" t="str">
            <v>ACC_KFI_COI</v>
          </cell>
          <cell r="CN5539" t="str">
            <v>EFF0109</v>
          </cell>
          <cell r="CP5539">
            <v>-2.65204</v>
          </cell>
          <cell r="CS5539" t="str">
            <v>GBUBRIGHT</v>
          </cell>
        </row>
        <row r="5540">
          <cell r="BD5540" t="str">
            <v>GBU0101</v>
          </cell>
          <cell r="BF5540" t="str">
            <v>BU25</v>
          </cell>
          <cell r="BP5540" t="str">
            <v>ACC_KFI_TO</v>
          </cell>
          <cell r="BR5540" t="str">
            <v>2020.06</v>
          </cell>
          <cell r="BS5540" t="str">
            <v>Visée 1</v>
          </cell>
          <cell r="BT5540">
            <v>-438586.11</v>
          </cell>
          <cell r="BV5540" t="str">
            <v>GBU0101</v>
          </cell>
          <cell r="CB5540" t="str">
            <v>BU08</v>
          </cell>
          <cell r="CL5540" t="str">
            <v>ACC_KFI_EBITDA</v>
          </cell>
          <cell r="CN5540" t="str">
            <v>EFF0102</v>
          </cell>
          <cell r="CP5540">
            <v>0</v>
          </cell>
          <cell r="CS5540" t="str">
            <v>GBUBRIGHT</v>
          </cell>
        </row>
        <row r="5541">
          <cell r="BD5541" t="str">
            <v>GBU0101</v>
          </cell>
          <cell r="BF5541" t="str">
            <v>BU25</v>
          </cell>
          <cell r="BP5541" t="str">
            <v>ACC_KFI_TO</v>
          </cell>
          <cell r="BR5541" t="str">
            <v>2020.12</v>
          </cell>
          <cell r="BS5541" t="str">
            <v>Actual</v>
          </cell>
          <cell r="BT5541">
            <v>-543121.51</v>
          </cell>
          <cell r="BV5541" t="str">
            <v>GBU0101</v>
          </cell>
          <cell r="CB5541" t="str">
            <v>BU08</v>
          </cell>
          <cell r="CL5541" t="str">
            <v>ACC_KFI_EBITDA</v>
          </cell>
          <cell r="CN5541" t="str">
            <v>EFF0105</v>
          </cell>
          <cell r="CP5541">
            <v>-5.9744400000000004</v>
          </cell>
          <cell r="CS5541" t="str">
            <v>GBUBRIGHT</v>
          </cell>
        </row>
        <row r="5542">
          <cell r="BD5542" t="str">
            <v>GBU0101</v>
          </cell>
          <cell r="BF5542" t="str">
            <v>BU25</v>
          </cell>
          <cell r="BP5542" t="str">
            <v>ACC_KFI_TO</v>
          </cell>
          <cell r="BR5542" t="str">
            <v>2020.12</v>
          </cell>
          <cell r="BS5542" t="str">
            <v>Visée 1</v>
          </cell>
          <cell r="BT5542">
            <v>-786632.86</v>
          </cell>
          <cell r="BV5542" t="str">
            <v>GBU0101</v>
          </cell>
          <cell r="CB5542" t="str">
            <v>BU08</v>
          </cell>
          <cell r="CL5542" t="str">
            <v>ACC_KFI_EBITDA</v>
          </cell>
          <cell r="CN5542" t="str">
            <v>EFF0109</v>
          </cell>
          <cell r="CP5542">
            <v>-1.8055600000000001</v>
          </cell>
          <cell r="CS5542" t="str">
            <v>GBUBRIGHT</v>
          </cell>
        </row>
        <row r="5543">
          <cell r="BD5543" t="str">
            <v>GBU0101</v>
          </cell>
          <cell r="BF5543" t="str">
            <v>BU25</v>
          </cell>
          <cell r="BP5543" t="str">
            <v>ACC_KFI_TO</v>
          </cell>
          <cell r="BR5543" t="str">
            <v>2021.06</v>
          </cell>
          <cell r="BS5543" t="str">
            <v>Actual</v>
          </cell>
          <cell r="BT5543">
            <v>-112680.96000000001</v>
          </cell>
          <cell r="BV5543" t="str">
            <v>GBU0101</v>
          </cell>
          <cell r="CB5543" t="str">
            <v>BU08</v>
          </cell>
          <cell r="CL5543" t="str">
            <v>ACC_KFI_TO</v>
          </cell>
          <cell r="CN5543" t="str">
            <v>EFF0105</v>
          </cell>
          <cell r="CP5543">
            <v>-189.94108</v>
          </cell>
          <cell r="CS5543" t="str">
            <v>GBUBRIGHT</v>
          </cell>
        </row>
        <row r="5544">
          <cell r="BD5544" t="str">
            <v>GBU0101</v>
          </cell>
          <cell r="BF5544" t="str">
            <v>BU25</v>
          </cell>
          <cell r="BP5544" t="str">
            <v>ACC_KFI_TO</v>
          </cell>
          <cell r="BR5544" t="str">
            <v>2021.06</v>
          </cell>
          <cell r="BS5544" t="str">
            <v>Visée 1</v>
          </cell>
          <cell r="BT5544">
            <v>-94244.38</v>
          </cell>
          <cell r="BV5544" t="str">
            <v>GBU0101</v>
          </cell>
          <cell r="CB5544" t="str">
            <v>BU08</v>
          </cell>
          <cell r="CL5544" t="str">
            <v>ACC_KFI_TO</v>
          </cell>
          <cell r="CN5544" t="str">
            <v>EFF0109</v>
          </cell>
          <cell r="CP5544">
            <v>881.61108000000002</v>
          </cell>
          <cell r="CS5544" t="str">
            <v>GBUBRIGHT</v>
          </cell>
        </row>
        <row r="5545">
          <cell r="BD5545" t="str">
            <v>GBU0101</v>
          </cell>
          <cell r="BF5545" t="str">
            <v>BU25</v>
          </cell>
          <cell r="BP5545" t="str">
            <v>ACC_KFI_EBITDA</v>
          </cell>
          <cell r="BR5545" t="str">
            <v>2019.06</v>
          </cell>
          <cell r="BS5545" t="str">
            <v>Actual</v>
          </cell>
          <cell r="BT5545">
            <v>-4209.51</v>
          </cell>
          <cell r="BV5545" t="str">
            <v>GBU0101</v>
          </cell>
          <cell r="CB5545" t="str">
            <v>BU08</v>
          </cell>
          <cell r="CL5545" t="str">
            <v>ACC_KFI_COI</v>
          </cell>
          <cell r="CN5545" t="str">
            <v>EFF0105</v>
          </cell>
          <cell r="CP5545">
            <v>-6.0753700000000004</v>
          </cell>
          <cell r="CS5545" t="str">
            <v>GBUBRIGHT</v>
          </cell>
        </row>
        <row r="5546">
          <cell r="BD5546" t="str">
            <v>GBU0101</v>
          </cell>
          <cell r="BF5546" t="str">
            <v>BU25</v>
          </cell>
          <cell r="BP5546" t="str">
            <v>ACC_KFI_EBITDA</v>
          </cell>
          <cell r="BR5546" t="str">
            <v>2019.06</v>
          </cell>
          <cell r="BS5546" t="str">
            <v>Visée 1</v>
          </cell>
          <cell r="BT5546">
            <v>-21762</v>
          </cell>
          <cell r="BV5546" t="str">
            <v>GBU0101</v>
          </cell>
          <cell r="CB5546" t="str">
            <v>BU08</v>
          </cell>
          <cell r="CL5546" t="str">
            <v>ACC_KFI_COI</v>
          </cell>
          <cell r="CN5546" t="str">
            <v>EFF0109</v>
          </cell>
          <cell r="CP5546">
            <v>-26.62463</v>
          </cell>
          <cell r="CS5546" t="str">
            <v>GBUBRIGHT</v>
          </cell>
        </row>
        <row r="5547">
          <cell r="BD5547" t="str">
            <v>GBU0101</v>
          </cell>
          <cell r="BF5547" t="str">
            <v>BU25</v>
          </cell>
          <cell r="BP5547" t="str">
            <v>ACC_KFI_EBITDA</v>
          </cell>
          <cell r="BR5547" t="str">
            <v>2020.06</v>
          </cell>
          <cell r="BS5547" t="str">
            <v>Actual</v>
          </cell>
          <cell r="BT5547">
            <v>-4381.3599999999997</v>
          </cell>
          <cell r="BV5547" t="str">
            <v>GBU0101</v>
          </cell>
          <cell r="CB5547" t="str">
            <v>BU08</v>
          </cell>
          <cell r="CL5547" t="str">
            <v>ACC_KFI_EBITDA</v>
          </cell>
          <cell r="CN5547" t="str">
            <v>EFF0105</v>
          </cell>
          <cell r="CP5547">
            <v>-17.913150000000002</v>
          </cell>
          <cell r="CS5547" t="str">
            <v>GBUBRIGHT</v>
          </cell>
        </row>
        <row r="5548">
          <cell r="BD5548" t="str">
            <v>GBU0101</v>
          </cell>
          <cell r="BF5548" t="str">
            <v>BU25</v>
          </cell>
          <cell r="BP5548" t="str">
            <v>ACC_KFI_EBITDA</v>
          </cell>
          <cell r="BR5548" t="str">
            <v>2020.06</v>
          </cell>
          <cell r="BS5548" t="str">
            <v>Visée 1</v>
          </cell>
          <cell r="BT5548">
            <v>-17795.830000000002</v>
          </cell>
          <cell r="BV5548" t="str">
            <v>GBU0101</v>
          </cell>
          <cell r="CB5548" t="str">
            <v>BU08</v>
          </cell>
          <cell r="CL5548" t="str">
            <v>ACC_KFI_EBITDA</v>
          </cell>
          <cell r="CN5548" t="str">
            <v>EFF0109</v>
          </cell>
          <cell r="CP5548">
            <v>-131.88685000000001</v>
          </cell>
          <cell r="CS5548" t="str">
            <v>GBUBRIGHT</v>
          </cell>
        </row>
        <row r="5549">
          <cell r="BD5549" t="str">
            <v>GBU0101</v>
          </cell>
          <cell r="BF5549" t="str">
            <v>BU25</v>
          </cell>
          <cell r="BP5549" t="str">
            <v>ACC_KFI_EBITDA</v>
          </cell>
          <cell r="BR5549" t="str">
            <v>2020.12</v>
          </cell>
          <cell r="BS5549" t="str">
            <v>Actual</v>
          </cell>
          <cell r="BT5549">
            <v>-12415.91</v>
          </cell>
          <cell r="BV5549" t="str">
            <v>GBU0101</v>
          </cell>
          <cell r="CB5549" t="str">
            <v>BU08</v>
          </cell>
          <cell r="CL5549" t="str">
            <v>ACC_KFI_TO</v>
          </cell>
          <cell r="CN5549" t="str">
            <v>EFF0105</v>
          </cell>
          <cell r="CP5549">
            <v>-123.96817</v>
          </cell>
          <cell r="CS5549" t="str">
            <v>GBUBRIGHT</v>
          </cell>
        </row>
        <row r="5550">
          <cell r="BD5550" t="str">
            <v>GBU0101</v>
          </cell>
          <cell r="BF5550" t="str">
            <v>BU25</v>
          </cell>
          <cell r="BP5550" t="str">
            <v>ACC_KFI_EBITDA</v>
          </cell>
          <cell r="BR5550" t="str">
            <v>2020.12</v>
          </cell>
          <cell r="BS5550" t="str">
            <v>Visée 1</v>
          </cell>
          <cell r="BT5550">
            <v>-36573.06</v>
          </cell>
          <cell r="BV5550" t="str">
            <v>GBU0101</v>
          </cell>
          <cell r="CB5550" t="str">
            <v>BU08</v>
          </cell>
          <cell r="CL5550" t="str">
            <v>ACC_KFI_TO</v>
          </cell>
          <cell r="CN5550" t="str">
            <v>EFF0109</v>
          </cell>
          <cell r="CP5550">
            <v>-463.83183000000002</v>
          </cell>
          <cell r="CS5550" t="str">
            <v>GBUBRIGHT</v>
          </cell>
        </row>
        <row r="5551">
          <cell r="BD5551" t="str">
            <v>GBU0101</v>
          </cell>
          <cell r="BF5551" t="str">
            <v>BU25</v>
          </cell>
          <cell r="BP5551" t="str">
            <v>ACC_KFI_EBITDA</v>
          </cell>
          <cell r="BR5551" t="str">
            <v>2021.06</v>
          </cell>
          <cell r="BS5551" t="str">
            <v>Actual</v>
          </cell>
          <cell r="BT5551">
            <v>2069.5700000000002</v>
          </cell>
          <cell r="BV5551" t="str">
            <v>GBU0101</v>
          </cell>
          <cell r="CB5551" t="str">
            <v>BU08</v>
          </cell>
          <cell r="CL5551" t="str">
            <v>ACC_KFI_COI</v>
          </cell>
          <cell r="CN5551" t="str">
            <v>EFF0102</v>
          </cell>
          <cell r="CP5551">
            <v>0</v>
          </cell>
          <cell r="CS5551" t="str">
            <v>GBUBRIGHT</v>
          </cell>
        </row>
        <row r="5552">
          <cell r="BD5552" t="str">
            <v>GBU0101</v>
          </cell>
          <cell r="BF5552" t="str">
            <v>BU25</v>
          </cell>
          <cell r="BP5552" t="str">
            <v>ACC_KFI_EBITDA</v>
          </cell>
          <cell r="BR5552" t="str">
            <v>2021.06</v>
          </cell>
          <cell r="BS5552" t="str">
            <v>Visée 1</v>
          </cell>
          <cell r="BT5552">
            <v>-2988.77</v>
          </cell>
          <cell r="BV5552" t="str">
            <v>GBU0101</v>
          </cell>
          <cell r="CB5552" t="str">
            <v>BU08</v>
          </cell>
          <cell r="CL5552" t="str">
            <v>ACC_KFI_COI</v>
          </cell>
          <cell r="CN5552" t="str">
            <v>EFF0105</v>
          </cell>
          <cell r="CP5552">
            <v>-0.21668999999999999</v>
          </cell>
          <cell r="CS5552" t="str">
            <v>GBUBRIGHT</v>
          </cell>
        </row>
        <row r="5553">
          <cell r="BD5553" t="str">
            <v>GBU0101</v>
          </cell>
          <cell r="BF5553" t="str">
            <v>BU25</v>
          </cell>
          <cell r="BP5553" t="str">
            <v>ACC_KFI_COI</v>
          </cell>
          <cell r="BR5553" t="str">
            <v>2019.06</v>
          </cell>
          <cell r="BS5553" t="str">
            <v>Actual</v>
          </cell>
          <cell r="BT5553">
            <v>-4209.51</v>
          </cell>
          <cell r="BV5553" t="str">
            <v>GBU0101</v>
          </cell>
          <cell r="CB5553" t="str">
            <v>BU08</v>
          </cell>
          <cell r="CL5553" t="str">
            <v>ACC_KFI_COI</v>
          </cell>
          <cell r="CN5553" t="str">
            <v>EFF0109</v>
          </cell>
          <cell r="CP5553">
            <v>0.53669</v>
          </cell>
          <cell r="CS5553" t="str">
            <v>GBUBRIGHT</v>
          </cell>
        </row>
        <row r="5554">
          <cell r="BD5554" t="str">
            <v>GBU0101</v>
          </cell>
          <cell r="BF5554" t="str">
            <v>BU25</v>
          </cell>
          <cell r="BP5554" t="str">
            <v>ACC_KFI_COI</v>
          </cell>
          <cell r="BR5554" t="str">
            <v>2019.06</v>
          </cell>
          <cell r="BS5554" t="str">
            <v>Visée 1</v>
          </cell>
          <cell r="BT5554">
            <v>-21762</v>
          </cell>
          <cell r="BV5554" t="str">
            <v>GBU0101</v>
          </cell>
          <cell r="CB5554" t="str">
            <v>BU08</v>
          </cell>
          <cell r="CL5554" t="str">
            <v>ACC_KFI_EBITDA</v>
          </cell>
          <cell r="CN5554" t="str">
            <v>EFF0102</v>
          </cell>
          <cell r="CP5554">
            <v>0</v>
          </cell>
          <cell r="CS5554" t="str">
            <v>GBUBRIGHT</v>
          </cell>
        </row>
        <row r="5555">
          <cell r="BD5555" t="str">
            <v>GBU0101</v>
          </cell>
          <cell r="BF5555" t="str">
            <v>BU25</v>
          </cell>
          <cell r="BP5555" t="str">
            <v>ACC_KFI_COI</v>
          </cell>
          <cell r="BR5555" t="str">
            <v>2020.06</v>
          </cell>
          <cell r="BS5555" t="str">
            <v>Actual</v>
          </cell>
          <cell r="BT5555">
            <v>-4381.3599999999997</v>
          </cell>
          <cell r="BV5555" t="str">
            <v>GBU0101</v>
          </cell>
          <cell r="CB5555" t="str">
            <v>BU08</v>
          </cell>
          <cell r="CL5555" t="str">
            <v>ACC_KFI_EBITDA</v>
          </cell>
          <cell r="CN5555" t="str">
            <v>EFF0105</v>
          </cell>
          <cell r="CP5555">
            <v>-0.22242000000000001</v>
          </cell>
          <cell r="CS5555" t="str">
            <v>GBUBRIGHT</v>
          </cell>
        </row>
        <row r="5556">
          <cell r="BD5556" t="str">
            <v>GBU0101</v>
          </cell>
          <cell r="BF5556" t="str">
            <v>BU25</v>
          </cell>
          <cell r="BP5556" t="str">
            <v>ACC_KFI_COI</v>
          </cell>
          <cell r="BR5556" t="str">
            <v>2020.06</v>
          </cell>
          <cell r="BS5556" t="str">
            <v>Visée 1</v>
          </cell>
          <cell r="BT5556">
            <v>-17795.830000000002</v>
          </cell>
          <cell r="BV5556" t="str">
            <v>GBU0101</v>
          </cell>
          <cell r="CB5556" t="str">
            <v>BU08</v>
          </cell>
          <cell r="CL5556" t="str">
            <v>ACC_KFI_EBITDA</v>
          </cell>
          <cell r="CN5556" t="str">
            <v>EFF0109</v>
          </cell>
          <cell r="CP5556">
            <v>0.12242</v>
          </cell>
          <cell r="CS5556" t="str">
            <v>GBUBRIGHT</v>
          </cell>
        </row>
        <row r="5557">
          <cell r="BD5557" t="str">
            <v>GBU0101</v>
          </cell>
          <cell r="BF5557" t="str">
            <v>BU25</v>
          </cell>
          <cell r="BP5557" t="str">
            <v>ACC_KFI_COI</v>
          </cell>
          <cell r="BR5557" t="str">
            <v>2020.12</v>
          </cell>
          <cell r="BS5557" t="str">
            <v>Actual</v>
          </cell>
          <cell r="BT5557">
            <v>-12415.91</v>
          </cell>
          <cell r="BV5557" t="str">
            <v>GBU0101</v>
          </cell>
          <cell r="CB5557" t="str">
            <v>BU08</v>
          </cell>
          <cell r="CL5557" t="str">
            <v>ACC_KFI_TO</v>
          </cell>
          <cell r="CN5557" t="str">
            <v>EFF0105</v>
          </cell>
          <cell r="CP5557">
            <v>-6.9999999999999999E-4</v>
          </cell>
          <cell r="CS5557" t="str">
            <v>GBUBRIGHT</v>
          </cell>
        </row>
        <row r="5558">
          <cell r="BD5558" t="str">
            <v>GBU0101</v>
          </cell>
          <cell r="BF5558" t="str">
            <v>BU25</v>
          </cell>
          <cell r="BP5558" t="str">
            <v>ACC_KFI_COI</v>
          </cell>
          <cell r="BR5558" t="str">
            <v>2020.12</v>
          </cell>
          <cell r="BS5558" t="str">
            <v>Visée 1</v>
          </cell>
          <cell r="BT5558">
            <v>-36573.06</v>
          </cell>
          <cell r="BV5558" t="str">
            <v>GBU0101</v>
          </cell>
          <cell r="CB5558" t="str">
            <v>BU08</v>
          </cell>
          <cell r="CL5558" t="str">
            <v>ACC_KFI_TO</v>
          </cell>
          <cell r="CN5558" t="str">
            <v>EFF0109</v>
          </cell>
          <cell r="CP5558">
            <v>0.41070000000000001</v>
          </cell>
          <cell r="CS5558" t="str">
            <v>GBUBRIGHT</v>
          </cell>
        </row>
        <row r="5559">
          <cell r="BD5559" t="str">
            <v>GBU0101</v>
          </cell>
          <cell r="BF5559" t="str">
            <v>BU25</v>
          </cell>
          <cell r="BP5559" t="str">
            <v>ACC_KFI_COI</v>
          </cell>
          <cell r="BR5559" t="str">
            <v>2021.06</v>
          </cell>
          <cell r="BS5559" t="str">
            <v>Actual</v>
          </cell>
          <cell r="BT5559">
            <v>2069.5700000000002</v>
          </cell>
          <cell r="BV5559" t="str">
            <v>GBU0101</v>
          </cell>
          <cell r="CB5559" t="str">
            <v>BU08</v>
          </cell>
          <cell r="CL5559" t="str">
            <v>ACC_KFI_COI</v>
          </cell>
          <cell r="CN5559" t="str">
            <v>EFF0220</v>
          </cell>
          <cell r="CP5559">
            <v>-485</v>
          </cell>
          <cell r="CS5559" t="str">
            <v>GBUBRIGHT</v>
          </cell>
        </row>
        <row r="5560">
          <cell r="BD5560" t="str">
            <v>GBU0101</v>
          </cell>
          <cell r="BF5560" t="str">
            <v>BU25</v>
          </cell>
          <cell r="BP5560" t="str">
            <v>ACC_KFI_COI</v>
          </cell>
          <cell r="BR5560" t="str">
            <v>2021.06</v>
          </cell>
          <cell r="BS5560" t="str">
            <v>Visée 1</v>
          </cell>
          <cell r="BT5560">
            <v>-2988.77</v>
          </cell>
          <cell r="BV5560" t="str">
            <v>GBU0101</v>
          </cell>
          <cell r="CB5560" t="str">
            <v>BU08</v>
          </cell>
          <cell r="CL5560" t="str">
            <v>ACC_KFI_COI</v>
          </cell>
          <cell r="CN5560" t="str">
            <v>EFF0221</v>
          </cell>
          <cell r="CP5560">
            <v>3001</v>
          </cell>
          <cell r="CS5560" t="str">
            <v>GBUBRIGHT</v>
          </cell>
        </row>
        <row r="5561">
          <cell r="BD5561" t="str">
            <v>GBU0101</v>
          </cell>
          <cell r="BF5561" t="str">
            <v>BU25</v>
          </cell>
          <cell r="BP5561" t="str">
            <v>ACC_KFI_EBITDA</v>
          </cell>
          <cell r="BR5561" t="str">
            <v>2020.12</v>
          </cell>
          <cell r="BS5561" t="str">
            <v>Visée 1</v>
          </cell>
          <cell r="BT5561">
            <v>8000</v>
          </cell>
          <cell r="BV5561" t="str">
            <v>GBU0101</v>
          </cell>
          <cell r="CB5561" t="str">
            <v>BU08</v>
          </cell>
          <cell r="CL5561" t="str">
            <v>ACC_KFI_EBITDA</v>
          </cell>
          <cell r="CN5561" t="str">
            <v>EFF0220</v>
          </cell>
          <cell r="CP5561">
            <v>-485</v>
          </cell>
          <cell r="CS5561" t="str">
            <v>GBUBRIGHT</v>
          </cell>
        </row>
        <row r="5562">
          <cell r="BD5562" t="str">
            <v>GBU0101</v>
          </cell>
          <cell r="BF5562" t="str">
            <v>BU25</v>
          </cell>
          <cell r="BP5562" t="str">
            <v>ACC_KFI_COI</v>
          </cell>
          <cell r="BR5562" t="str">
            <v>2020.12</v>
          </cell>
          <cell r="BS5562" t="str">
            <v>Visée 1</v>
          </cell>
          <cell r="BT5562">
            <v>8000</v>
          </cell>
          <cell r="BV5562" t="str">
            <v>GBU0101</v>
          </cell>
          <cell r="CB5562" t="str">
            <v>BU08</v>
          </cell>
          <cell r="CL5562" t="str">
            <v>ACC_KFI_EBITDA</v>
          </cell>
          <cell r="CN5562" t="str">
            <v>EFF0221</v>
          </cell>
          <cell r="CP5562">
            <v>3001</v>
          </cell>
          <cell r="CS5562" t="str">
            <v>GBUBRIGHT</v>
          </cell>
        </row>
        <row r="5563">
          <cell r="BD5563" t="str">
            <v>GBU0101</v>
          </cell>
          <cell r="BF5563" t="str">
            <v>BU25</v>
          </cell>
          <cell r="BP5563" t="str">
            <v>ACC_KFI_ASS_REC</v>
          </cell>
          <cell r="BR5563" t="str">
            <v>2020.12</v>
          </cell>
          <cell r="BS5563" t="str">
            <v>Visée 1</v>
          </cell>
          <cell r="BT5563">
            <v>8000</v>
          </cell>
          <cell r="BV5563" t="str">
            <v>GBU0101</v>
          </cell>
          <cell r="CB5563" t="str">
            <v>BU08</v>
          </cell>
          <cell r="CL5563" t="str">
            <v>ACC_KFI_TO</v>
          </cell>
          <cell r="CN5563" t="str">
            <v>EFF0221</v>
          </cell>
          <cell r="CP5563">
            <v>9964</v>
          </cell>
          <cell r="CS5563" t="str">
            <v>GBUBRIGHT</v>
          </cell>
        </row>
        <row r="5564">
          <cell r="BD5564" t="str">
            <v>GBU0101</v>
          </cell>
          <cell r="BF5564" t="str">
            <v>BU25</v>
          </cell>
          <cell r="BP5564" t="str">
            <v>ACC_KFI_+GTHCPXDBSO</v>
          </cell>
          <cell r="BR5564" t="str">
            <v>2020.12</v>
          </cell>
          <cell r="BS5564" t="str">
            <v>Visée 1</v>
          </cell>
          <cell r="BT5564">
            <v>649000</v>
          </cell>
          <cell r="BV5564" t="str">
            <v>GBU0101</v>
          </cell>
          <cell r="CB5564" t="str">
            <v>BU08</v>
          </cell>
          <cell r="CL5564" t="str">
            <v>ACC_KFI_COI</v>
          </cell>
          <cell r="CN5564" t="str">
            <v>EFF0220</v>
          </cell>
          <cell r="CP5564">
            <v>0</v>
          </cell>
          <cell r="CS5564" t="str">
            <v>GBUBRIGHT</v>
          </cell>
        </row>
        <row r="5565">
          <cell r="BD5565" t="str">
            <v>GBU0101</v>
          </cell>
          <cell r="BF5565" t="str">
            <v>BU25</v>
          </cell>
          <cell r="BP5565" t="str">
            <v>ACC_KFI_+GSSCPXDBSO</v>
          </cell>
          <cell r="BR5565" t="str">
            <v>2020.12</v>
          </cell>
          <cell r="BS5565" t="str">
            <v>Visée 1</v>
          </cell>
          <cell r="BT5565">
            <v>649000</v>
          </cell>
          <cell r="BV5565" t="str">
            <v>GBU0101</v>
          </cell>
          <cell r="CB5565" t="str">
            <v>BU08</v>
          </cell>
          <cell r="CL5565" t="str">
            <v>ACC_KFI_COI</v>
          </cell>
          <cell r="CN5565" t="str">
            <v>EFF0221</v>
          </cell>
          <cell r="CP5565">
            <v>260</v>
          </cell>
          <cell r="CS5565" t="str">
            <v>GBUBRIGHT</v>
          </cell>
        </row>
        <row r="5566">
          <cell r="BD5566" t="str">
            <v>GBU0101</v>
          </cell>
          <cell r="BF5566" t="str">
            <v>BU25</v>
          </cell>
          <cell r="BP5566" t="str">
            <v>ACC_KFI_EBITDA</v>
          </cell>
          <cell r="BR5566" t="str">
            <v>2019.06</v>
          </cell>
          <cell r="BS5566" t="str">
            <v>Actual</v>
          </cell>
          <cell r="BT5566">
            <v>-3341.57</v>
          </cell>
          <cell r="BV5566" t="str">
            <v>GBU0101</v>
          </cell>
          <cell r="CB5566" t="str">
            <v>BU08</v>
          </cell>
          <cell r="CL5566" t="str">
            <v>ACC_KFI_EBITDA</v>
          </cell>
          <cell r="CN5566" t="str">
            <v>EFF0220</v>
          </cell>
          <cell r="CP5566">
            <v>0</v>
          </cell>
          <cell r="CS5566" t="str">
            <v>GBUBRIGHT</v>
          </cell>
        </row>
        <row r="5567">
          <cell r="BD5567" t="str">
            <v>GBU0101</v>
          </cell>
          <cell r="BF5567" t="str">
            <v>BU25</v>
          </cell>
          <cell r="BP5567" t="str">
            <v>ACC_KFI_EBITDA</v>
          </cell>
          <cell r="BR5567" t="str">
            <v>2019.06</v>
          </cell>
          <cell r="BS5567" t="str">
            <v>Visée 1</v>
          </cell>
          <cell r="BT5567">
            <v>-8884.9699999999993</v>
          </cell>
          <cell r="BV5567" t="str">
            <v>GBU0101</v>
          </cell>
          <cell r="CB5567" t="str">
            <v>BU08</v>
          </cell>
          <cell r="CL5567" t="str">
            <v>ACC_KFI_EBITDA</v>
          </cell>
          <cell r="CN5567" t="str">
            <v>EFF0221</v>
          </cell>
          <cell r="CP5567">
            <v>260</v>
          </cell>
          <cell r="CS5567" t="str">
            <v>GBUBRIGHT</v>
          </cell>
        </row>
        <row r="5568">
          <cell r="BD5568" t="str">
            <v>GBU0101</v>
          </cell>
          <cell r="BF5568" t="str">
            <v>BU25</v>
          </cell>
          <cell r="BP5568" t="str">
            <v>ACC_KFI_EBITDA</v>
          </cell>
          <cell r="BR5568" t="str">
            <v>2020.06</v>
          </cell>
          <cell r="BS5568" t="str">
            <v>Actual</v>
          </cell>
          <cell r="BT5568">
            <v>6626.98</v>
          </cell>
          <cell r="BV5568" t="str">
            <v>GBU0101</v>
          </cell>
          <cell r="CB5568" t="str">
            <v>BU08</v>
          </cell>
          <cell r="CL5568" t="str">
            <v>ACC_KFI_COI</v>
          </cell>
          <cell r="CN5568" t="str">
            <v>EFF0102</v>
          </cell>
          <cell r="CP5568">
            <v>0</v>
          </cell>
          <cell r="CS5568" t="str">
            <v>GBUBRIGHT</v>
          </cell>
        </row>
        <row r="5569">
          <cell r="BD5569" t="str">
            <v>GBU0101</v>
          </cell>
          <cell r="BF5569" t="str">
            <v>BU25</v>
          </cell>
          <cell r="BP5569" t="str">
            <v>ACC_KFI_EBITDA</v>
          </cell>
          <cell r="BR5569" t="str">
            <v>2020.06</v>
          </cell>
          <cell r="BS5569" t="str">
            <v>Visée 1</v>
          </cell>
          <cell r="BT5569">
            <v>1864.93</v>
          </cell>
          <cell r="BV5569" t="str">
            <v>GBU0101</v>
          </cell>
          <cell r="CB5569" t="str">
            <v>BU08</v>
          </cell>
          <cell r="CL5569" t="str">
            <v>ACC_KFI_COI</v>
          </cell>
          <cell r="CN5569" t="str">
            <v>EFF0105</v>
          </cell>
          <cell r="CP5569">
            <v>9.1499900000000007</v>
          </cell>
          <cell r="CS5569" t="str">
            <v>GBUBRIGHT</v>
          </cell>
        </row>
        <row r="5570">
          <cell r="BD5570" t="str">
            <v>GBU0101</v>
          </cell>
          <cell r="BF5570" t="str">
            <v>BU25</v>
          </cell>
          <cell r="BP5570" t="str">
            <v>ACC_KFI_EBITDA</v>
          </cell>
          <cell r="BR5570" t="str">
            <v>2020.12</v>
          </cell>
          <cell r="BS5570" t="str">
            <v>Actual</v>
          </cell>
          <cell r="BT5570">
            <v>14379.24</v>
          </cell>
          <cell r="BV5570" t="str">
            <v>GBU0101</v>
          </cell>
          <cell r="CB5570" t="str">
            <v>BU08</v>
          </cell>
          <cell r="CL5570" t="str">
            <v>ACC_KFI_COI</v>
          </cell>
          <cell r="CN5570" t="str">
            <v>EFF0109</v>
          </cell>
          <cell r="CP5570">
            <v>153.32001</v>
          </cell>
          <cell r="CS5570" t="str">
            <v>GBUBRIGHT</v>
          </cell>
        </row>
        <row r="5571">
          <cell r="BD5571" t="str">
            <v>GBU0101</v>
          </cell>
          <cell r="BF5571" t="str">
            <v>BU25</v>
          </cell>
          <cell r="BP5571" t="str">
            <v>ACC_KFI_EBITDA</v>
          </cell>
          <cell r="BR5571" t="str">
            <v>2020.12</v>
          </cell>
          <cell r="BS5571" t="str">
            <v>Visée 1</v>
          </cell>
          <cell r="BT5571">
            <v>29185.08</v>
          </cell>
          <cell r="BV5571" t="str">
            <v>GBU0101</v>
          </cell>
          <cell r="CB5571" t="str">
            <v>BU08</v>
          </cell>
          <cell r="CL5571" t="str">
            <v>ACC_KFI_EBITDA</v>
          </cell>
          <cell r="CN5571" t="str">
            <v>EFF0102</v>
          </cell>
          <cell r="CP5571">
            <v>0</v>
          </cell>
          <cell r="CS5571" t="str">
            <v>GBUBRIGHT</v>
          </cell>
        </row>
        <row r="5572">
          <cell r="BD5572" t="str">
            <v>GBU0101</v>
          </cell>
          <cell r="BF5572" t="str">
            <v>BU25</v>
          </cell>
          <cell r="BP5572" t="str">
            <v>ACC_KFI_COI</v>
          </cell>
          <cell r="BR5572" t="str">
            <v>2019.06</v>
          </cell>
          <cell r="BS5572" t="str">
            <v>Actual</v>
          </cell>
          <cell r="BT5572">
            <v>-3341.57</v>
          </cell>
          <cell r="BV5572" t="str">
            <v>GBU0101</v>
          </cell>
          <cell r="CB5572" t="str">
            <v>BU08</v>
          </cell>
          <cell r="CL5572" t="str">
            <v>ACC_KFI_EBITDA</v>
          </cell>
          <cell r="CN5572" t="str">
            <v>EFF0105</v>
          </cell>
          <cell r="CP5572">
            <v>21.819980000000001</v>
          </cell>
          <cell r="CS5572" t="str">
            <v>GBUBRIGHT</v>
          </cell>
        </row>
        <row r="5573">
          <cell r="BD5573" t="str">
            <v>GBU0101</v>
          </cell>
          <cell r="BF5573" t="str">
            <v>BU25</v>
          </cell>
          <cell r="BP5573" t="str">
            <v>ACC_KFI_COI</v>
          </cell>
          <cell r="BR5573" t="str">
            <v>2019.06</v>
          </cell>
          <cell r="BS5573" t="str">
            <v>Visée 1</v>
          </cell>
          <cell r="BT5573">
            <v>-8884.9699999999993</v>
          </cell>
          <cell r="BV5573" t="str">
            <v>GBU0101</v>
          </cell>
          <cell r="CB5573" t="str">
            <v>BU08</v>
          </cell>
          <cell r="CL5573" t="str">
            <v>ACC_KFI_EBITDA</v>
          </cell>
          <cell r="CN5573" t="str">
            <v>EFF0109</v>
          </cell>
          <cell r="CP5573">
            <v>214.74001999999999</v>
          </cell>
          <cell r="CS5573" t="str">
            <v>GBUBRIGHT</v>
          </cell>
        </row>
        <row r="5574">
          <cell r="BD5574" t="str">
            <v>GBU0101</v>
          </cell>
          <cell r="BF5574" t="str">
            <v>BU25</v>
          </cell>
          <cell r="BP5574" t="str">
            <v>ACC_KFI_COI</v>
          </cell>
          <cell r="BR5574" t="str">
            <v>2020.06</v>
          </cell>
          <cell r="BS5574" t="str">
            <v>Actual</v>
          </cell>
          <cell r="BT5574">
            <v>6626.98</v>
          </cell>
          <cell r="BV5574" t="str">
            <v>GBU0101</v>
          </cell>
          <cell r="CB5574" t="str">
            <v>BU08</v>
          </cell>
          <cell r="CL5574" t="str">
            <v>ACC_KFI_TO</v>
          </cell>
          <cell r="CN5574" t="str">
            <v>EFF0105</v>
          </cell>
          <cell r="CP5574">
            <v>512.71</v>
          </cell>
          <cell r="CS5574" t="str">
            <v>GBUBRIGHT</v>
          </cell>
        </row>
        <row r="5575">
          <cell r="BD5575" t="str">
            <v>GBU0101</v>
          </cell>
          <cell r="BF5575" t="str">
            <v>BU25</v>
          </cell>
          <cell r="BP5575" t="str">
            <v>ACC_KFI_COI</v>
          </cell>
          <cell r="BR5575" t="str">
            <v>2020.06</v>
          </cell>
          <cell r="BS5575" t="str">
            <v>Visée 1</v>
          </cell>
          <cell r="BT5575">
            <v>1864.93</v>
          </cell>
          <cell r="BV5575" t="str">
            <v>GBU0101</v>
          </cell>
          <cell r="CB5575" t="str">
            <v>BU08</v>
          </cell>
          <cell r="CL5575" t="str">
            <v>ACC_KFI_TO</v>
          </cell>
          <cell r="CN5575" t="str">
            <v>EFF0109</v>
          </cell>
          <cell r="CP5575">
            <v>2078.2399999999998</v>
          </cell>
          <cell r="CS5575" t="str">
            <v>GBUBRIGHT</v>
          </cell>
        </row>
        <row r="5576">
          <cell r="BD5576" t="str">
            <v>GBU0101</v>
          </cell>
          <cell r="BF5576" t="str">
            <v>BU25</v>
          </cell>
          <cell r="BP5576" t="str">
            <v>ACC_KFI_COI</v>
          </cell>
          <cell r="BR5576" t="str">
            <v>2020.12</v>
          </cell>
          <cell r="BS5576" t="str">
            <v>Actual</v>
          </cell>
          <cell r="BT5576">
            <v>14379.24</v>
          </cell>
          <cell r="BV5576" t="str">
            <v>GBU0101</v>
          </cell>
          <cell r="CB5576" t="str">
            <v>BU08</v>
          </cell>
          <cell r="CL5576" t="str">
            <v>ACC_KFI_COI</v>
          </cell>
          <cell r="CN5576" t="str">
            <v>EFF0105</v>
          </cell>
          <cell r="CP5576">
            <v>0</v>
          </cell>
          <cell r="CS5576" t="str">
            <v>GBUBRIGHT</v>
          </cell>
        </row>
        <row r="5577">
          <cell r="BD5577" t="str">
            <v>GBU0101</v>
          </cell>
          <cell r="BF5577" t="str">
            <v>BU25</v>
          </cell>
          <cell r="BP5577" t="str">
            <v>ACC_KFI_COI</v>
          </cell>
          <cell r="BR5577" t="str">
            <v>2020.12</v>
          </cell>
          <cell r="BS5577" t="str">
            <v>Visée 1</v>
          </cell>
          <cell r="BT5577">
            <v>29185.08</v>
          </cell>
          <cell r="BV5577" t="str">
            <v>GBU0101</v>
          </cell>
          <cell r="CB5577" t="str">
            <v>BU08</v>
          </cell>
          <cell r="CL5577" t="str">
            <v>ACC_KFI_COI</v>
          </cell>
          <cell r="CN5577" t="str">
            <v>EFF0109</v>
          </cell>
          <cell r="CP5577">
            <v>0</v>
          </cell>
          <cell r="CS5577" t="str">
            <v>GBUBRIGHT</v>
          </cell>
        </row>
        <row r="5578">
          <cell r="BD5578" t="str">
            <v>GBU0101</v>
          </cell>
          <cell r="BF5578" t="str">
            <v>BU25</v>
          </cell>
          <cell r="BP5578" t="str">
            <v>ACC_KFI_ASS_REC</v>
          </cell>
          <cell r="BR5578" t="str">
            <v>2019.06</v>
          </cell>
          <cell r="BS5578" t="str">
            <v>Actual</v>
          </cell>
          <cell r="BT5578">
            <v>-3335.57</v>
          </cell>
          <cell r="BV5578" t="str">
            <v>GBU0101</v>
          </cell>
          <cell r="CB5578" t="str">
            <v>BU08</v>
          </cell>
          <cell r="CL5578" t="str">
            <v>ACC_KFI_EBITDA</v>
          </cell>
          <cell r="CN5578" t="str">
            <v>EFF0105</v>
          </cell>
          <cell r="CP5578">
            <v>0</v>
          </cell>
          <cell r="CS5578" t="str">
            <v>GBUBRIGHT</v>
          </cell>
        </row>
        <row r="5579">
          <cell r="BD5579" t="str">
            <v>GBU0101</v>
          </cell>
          <cell r="BF5579" t="str">
            <v>BU25</v>
          </cell>
          <cell r="BP5579" t="str">
            <v>ACC_KFI_ASS_REC</v>
          </cell>
          <cell r="BR5579" t="str">
            <v>2019.06</v>
          </cell>
          <cell r="BS5579" t="str">
            <v>Visée 1</v>
          </cell>
          <cell r="BT5579">
            <v>-8244.33</v>
          </cell>
          <cell r="BV5579" t="str">
            <v>GBU0101</v>
          </cell>
          <cell r="CB5579" t="str">
            <v>BU08</v>
          </cell>
          <cell r="CL5579" t="str">
            <v>ACC_KFI_EBITDA</v>
          </cell>
          <cell r="CN5579" t="str">
            <v>EFF0109</v>
          </cell>
          <cell r="CP5579">
            <v>0</v>
          </cell>
          <cell r="CS5579" t="str">
            <v>GBUBRIGHT</v>
          </cell>
        </row>
        <row r="5580">
          <cell r="BD5580" t="str">
            <v>GBU0101</v>
          </cell>
          <cell r="BF5580" t="str">
            <v>BU25</v>
          </cell>
          <cell r="BP5580" t="str">
            <v>ACC_KFI_ASS_REC</v>
          </cell>
          <cell r="BR5580" t="str">
            <v>2020.06</v>
          </cell>
          <cell r="BS5580" t="str">
            <v>Actual</v>
          </cell>
          <cell r="BT5580">
            <v>3697.87</v>
          </cell>
          <cell r="BV5580" t="str">
            <v>GBU0101</v>
          </cell>
          <cell r="CB5580" t="str">
            <v>BU08</v>
          </cell>
          <cell r="CL5580" t="str">
            <v>ACC_KFI_TO</v>
          </cell>
          <cell r="CN5580" t="str">
            <v>EFF0105</v>
          </cell>
          <cell r="CP5580">
            <v>0</v>
          </cell>
          <cell r="CS5580" t="str">
            <v>GBUBRIGHT</v>
          </cell>
        </row>
        <row r="5581">
          <cell r="BD5581" t="str">
            <v>GBU0101</v>
          </cell>
          <cell r="BF5581" t="str">
            <v>BU25</v>
          </cell>
          <cell r="BP5581" t="str">
            <v>ACC_KFI_ASS_REC</v>
          </cell>
          <cell r="BR5581" t="str">
            <v>2020.06</v>
          </cell>
          <cell r="BS5581" t="str">
            <v>Visée 1</v>
          </cell>
          <cell r="BT5581">
            <v>1864.93</v>
          </cell>
          <cell r="BV5581" t="str">
            <v>GBU0101</v>
          </cell>
          <cell r="CB5581" t="str">
            <v>BU08</v>
          </cell>
          <cell r="CL5581" t="str">
            <v>ACC_KFI_TO</v>
          </cell>
          <cell r="CN5581" t="str">
            <v>EFF0109</v>
          </cell>
          <cell r="CP5581">
            <v>0</v>
          </cell>
          <cell r="CS5581" t="str">
            <v>GBUBRIGHT</v>
          </cell>
        </row>
        <row r="5582">
          <cell r="BD5582" t="str">
            <v>GBU0101</v>
          </cell>
          <cell r="BF5582" t="str">
            <v>BU25</v>
          </cell>
          <cell r="BP5582" t="str">
            <v>ACC_KFI_ASS_REC</v>
          </cell>
          <cell r="BR5582" t="str">
            <v>2020.12</v>
          </cell>
          <cell r="BS5582" t="str">
            <v>Actual</v>
          </cell>
          <cell r="BT5582">
            <v>3720.74</v>
          </cell>
          <cell r="BV5582" t="str">
            <v>GBU0101</v>
          </cell>
          <cell r="CB5582" t="str">
            <v>BU08</v>
          </cell>
          <cell r="CL5582" t="str">
            <v>ACC_KFI_COI</v>
          </cell>
          <cell r="CN5582" t="str">
            <v>EFF0220</v>
          </cell>
          <cell r="CP5582">
            <v>-35</v>
          </cell>
          <cell r="CS5582" t="str">
            <v>GBUBRIGHT</v>
          </cell>
        </row>
        <row r="5583">
          <cell r="BD5583" t="str">
            <v>GBU0101</v>
          </cell>
          <cell r="BF5583" t="str">
            <v>BU25</v>
          </cell>
          <cell r="BP5583" t="str">
            <v>ACC_KFI_ASS_REC</v>
          </cell>
          <cell r="BR5583" t="str">
            <v>2020.12</v>
          </cell>
          <cell r="BS5583" t="str">
            <v>Visée 1</v>
          </cell>
          <cell r="BT5583">
            <v>3688.08</v>
          </cell>
          <cell r="BV5583" t="str">
            <v>GBU0101</v>
          </cell>
          <cell r="CB5583" t="str">
            <v>BU08</v>
          </cell>
          <cell r="CL5583" t="str">
            <v>ACC_KFI_COI</v>
          </cell>
          <cell r="CN5583" t="str">
            <v>EFF0221</v>
          </cell>
          <cell r="CP5583">
            <v>17</v>
          </cell>
          <cell r="CS5583" t="str">
            <v>GBUBRIGHT</v>
          </cell>
        </row>
        <row r="5584">
          <cell r="BD5584" t="str">
            <v>GBU0101</v>
          </cell>
          <cell r="BF5584" t="str">
            <v>BU25</v>
          </cell>
          <cell r="BP5584" t="str">
            <v>ACC_KFI_+GTHCPXDBSO</v>
          </cell>
          <cell r="BR5584" t="str">
            <v>2019.06</v>
          </cell>
          <cell r="BS5584" t="str">
            <v>Actual</v>
          </cell>
          <cell r="BT5584">
            <v>3357</v>
          </cell>
          <cell r="BV5584" t="str">
            <v>GBU0101</v>
          </cell>
          <cell r="CB5584" t="str">
            <v>BU08</v>
          </cell>
          <cell r="CL5584" t="str">
            <v>ACC_KFI_EBITDA</v>
          </cell>
          <cell r="CN5584" t="str">
            <v>EFF0220</v>
          </cell>
          <cell r="CP5584">
            <v>-35</v>
          </cell>
          <cell r="CS5584" t="str">
            <v>GBUBRIGHT</v>
          </cell>
        </row>
        <row r="5585">
          <cell r="BD5585" t="str">
            <v>GBU0101</v>
          </cell>
          <cell r="BF5585" t="str">
            <v>BU25</v>
          </cell>
          <cell r="BP5585" t="str">
            <v>ACC_KFI_+GTHCPXDBSO</v>
          </cell>
          <cell r="BR5585" t="str">
            <v>2019.06</v>
          </cell>
          <cell r="BS5585" t="str">
            <v>Visée 1</v>
          </cell>
          <cell r="BT5585">
            <v>-272.39999999999998</v>
          </cell>
          <cell r="BV5585" t="str">
            <v>GBU0101</v>
          </cell>
          <cell r="CB5585" t="str">
            <v>BU08</v>
          </cell>
          <cell r="CL5585" t="str">
            <v>ACC_KFI_EBITDA</v>
          </cell>
          <cell r="CN5585" t="str">
            <v>EFF0221</v>
          </cell>
          <cell r="CP5585">
            <v>17</v>
          </cell>
          <cell r="CS5585" t="str">
            <v>GBUBRIGHT</v>
          </cell>
        </row>
        <row r="5586">
          <cell r="BD5586" t="str">
            <v>GBU0101</v>
          </cell>
          <cell r="BF5586" t="str">
            <v>BU25</v>
          </cell>
          <cell r="BP5586" t="str">
            <v>ACC_KFI_+GTHCPXDBSO</v>
          </cell>
          <cell r="BR5586" t="str">
            <v>2020.06</v>
          </cell>
          <cell r="BS5586" t="str">
            <v>Actual</v>
          </cell>
          <cell r="BT5586">
            <v>971</v>
          </cell>
          <cell r="BV5586" t="str">
            <v>GBU0101</v>
          </cell>
          <cell r="CB5586" t="str">
            <v>BU08</v>
          </cell>
          <cell r="CL5586" t="str">
            <v>ACC_KFI_COI</v>
          </cell>
          <cell r="CN5586" t="str">
            <v>EFF0105</v>
          </cell>
          <cell r="CP5586">
            <v>32.703659999999999</v>
          </cell>
          <cell r="CS5586" t="str">
            <v>GBUBRIGHT</v>
          </cell>
        </row>
        <row r="5587">
          <cell r="BD5587" t="str">
            <v>GBU0101</v>
          </cell>
          <cell r="BF5587" t="str">
            <v>BU25</v>
          </cell>
          <cell r="BP5587" t="str">
            <v>ACC_KFI_+GTHCPXDBSO</v>
          </cell>
          <cell r="BR5587" t="str">
            <v>2020.06</v>
          </cell>
          <cell r="BS5587" t="str">
            <v>Visée 1</v>
          </cell>
          <cell r="BT5587">
            <v>31748</v>
          </cell>
          <cell r="BV5587" t="str">
            <v>GBU0101</v>
          </cell>
          <cell r="CB5587" t="str">
            <v>BU08</v>
          </cell>
          <cell r="CL5587" t="str">
            <v>ACC_KFI_COI</v>
          </cell>
          <cell r="CN5587" t="str">
            <v>EFF0109</v>
          </cell>
          <cell r="CP5587">
            <v>-94.008459999999999</v>
          </cell>
          <cell r="CS5587" t="str">
            <v>GBUBRIGHT</v>
          </cell>
        </row>
        <row r="5588">
          <cell r="BD5588" t="str">
            <v>GBU0101</v>
          </cell>
          <cell r="BF5588" t="str">
            <v>BU25</v>
          </cell>
          <cell r="BP5588" t="str">
            <v>ACC_KFI_+GTHCPXDBSO</v>
          </cell>
          <cell r="BR5588" t="str">
            <v>2020.12</v>
          </cell>
          <cell r="BS5588" t="str">
            <v>Actual</v>
          </cell>
          <cell r="BT5588">
            <v>971</v>
          </cell>
          <cell r="BV5588" t="str">
            <v>GBU0101</v>
          </cell>
          <cell r="CB5588" t="str">
            <v>BU08</v>
          </cell>
          <cell r="CL5588" t="str">
            <v>ACC_KFI_EBITDA</v>
          </cell>
          <cell r="CN5588" t="str">
            <v>EFF0105</v>
          </cell>
          <cell r="CP5588">
            <v>-112.60193</v>
          </cell>
          <cell r="CS5588" t="str">
            <v>GBUBRIGHT</v>
          </cell>
        </row>
        <row r="5589">
          <cell r="BD5589" t="str">
            <v>GBU0101</v>
          </cell>
          <cell r="BF5589" t="str">
            <v>BU25</v>
          </cell>
          <cell r="BP5589" t="str">
            <v>ACC_KFI_+GTHCPXDBSO</v>
          </cell>
          <cell r="BR5589" t="str">
            <v>2020.12</v>
          </cell>
          <cell r="BS5589" t="str">
            <v>Visée 1</v>
          </cell>
          <cell r="BT5589">
            <v>177748</v>
          </cell>
          <cell r="BV5589" t="str">
            <v>GBU0101</v>
          </cell>
          <cell r="CB5589" t="str">
            <v>BU08</v>
          </cell>
          <cell r="CL5589" t="str">
            <v>ACC_KFI_EBITDA</v>
          </cell>
          <cell r="CN5589" t="str">
            <v>EFF0109</v>
          </cell>
          <cell r="CP5589">
            <v>-72.822450000000003</v>
          </cell>
          <cell r="CS5589" t="str">
            <v>GBUBRIGHT</v>
          </cell>
        </row>
        <row r="5590">
          <cell r="BD5590" t="str">
            <v>GBU0101</v>
          </cell>
          <cell r="BF5590" t="str">
            <v>BU25</v>
          </cell>
          <cell r="BP5590" t="str">
            <v>ACC_KFI_+GSSCPXDBSO</v>
          </cell>
          <cell r="BR5590" t="str">
            <v>2019.06</v>
          </cell>
          <cell r="BS5590" t="str">
            <v>Actual</v>
          </cell>
          <cell r="BT5590">
            <v>3357</v>
          </cell>
          <cell r="BV5590" t="str">
            <v>GBU0101</v>
          </cell>
          <cell r="CB5590" t="str">
            <v>BU08</v>
          </cell>
          <cell r="CL5590" t="str">
            <v>ACC_KFI_TO</v>
          </cell>
          <cell r="CN5590" t="str">
            <v>EFF0105</v>
          </cell>
          <cell r="CP5590">
            <v>-6292.4200799999999</v>
          </cell>
          <cell r="CS5590" t="str">
            <v>GBUBRIGHT</v>
          </cell>
        </row>
        <row r="5591">
          <cell r="BD5591" t="str">
            <v>GBU0101</v>
          </cell>
          <cell r="BF5591" t="str">
            <v>BU25</v>
          </cell>
          <cell r="BP5591" t="str">
            <v>ACC_KFI_+GSSCPXDBSO</v>
          </cell>
          <cell r="BR5591" t="str">
            <v>2019.06</v>
          </cell>
          <cell r="BS5591" t="str">
            <v>Visée 1</v>
          </cell>
          <cell r="BT5591">
            <v>-272.39999999999998</v>
          </cell>
          <cell r="BV5591" t="str">
            <v>GBU0101</v>
          </cell>
          <cell r="CB5591" t="str">
            <v>BU08</v>
          </cell>
          <cell r="CL5591" t="str">
            <v>ACC_KFI_TO</v>
          </cell>
          <cell r="CN5591" t="str">
            <v>EFF0109</v>
          </cell>
          <cell r="CP5591">
            <v>-4527.8754900000004</v>
          </cell>
          <cell r="CS5591" t="str">
            <v>GBUBRIGHT</v>
          </cell>
        </row>
        <row r="5592">
          <cell r="BD5592" t="str">
            <v>GBU0101</v>
          </cell>
          <cell r="BF5592" t="str">
            <v>BU25</v>
          </cell>
          <cell r="BP5592" t="str">
            <v>ACC_KFI_+GSSCPXDBSO</v>
          </cell>
          <cell r="BR5592" t="str">
            <v>2020.06</v>
          </cell>
          <cell r="BS5592" t="str">
            <v>Actual</v>
          </cell>
          <cell r="BT5592">
            <v>971</v>
          </cell>
          <cell r="BV5592" t="str">
            <v>GBU0101</v>
          </cell>
          <cell r="CB5592" t="str">
            <v>BU08</v>
          </cell>
          <cell r="CL5592" t="str">
            <v>ACC_KFI_COI</v>
          </cell>
          <cell r="CN5592" t="str">
            <v>EFF0105</v>
          </cell>
          <cell r="CP5592">
            <v>0</v>
          </cell>
          <cell r="CS5592" t="str">
            <v>GBUBRIGHT</v>
          </cell>
        </row>
        <row r="5593">
          <cell r="BD5593" t="str">
            <v>GBU0101</v>
          </cell>
          <cell r="BF5593" t="str">
            <v>BU25</v>
          </cell>
          <cell r="BP5593" t="str">
            <v>ACC_KFI_+GSSCPXDBSO</v>
          </cell>
          <cell r="BR5593" t="str">
            <v>2020.06</v>
          </cell>
          <cell r="BS5593" t="str">
            <v>Visée 1</v>
          </cell>
          <cell r="BT5593">
            <v>31748</v>
          </cell>
          <cell r="BV5593" t="str">
            <v>GBU0101</v>
          </cell>
          <cell r="CB5593" t="str">
            <v>BU08</v>
          </cell>
          <cell r="CL5593" t="str">
            <v>ACC_KFI_COI</v>
          </cell>
          <cell r="CN5593" t="str">
            <v>EFF0109</v>
          </cell>
          <cell r="CP5593">
            <v>68</v>
          </cell>
          <cell r="CS5593" t="str">
            <v>GBUBRIGHT</v>
          </cell>
        </row>
        <row r="5594">
          <cell r="BD5594" t="str">
            <v>GBU0101</v>
          </cell>
          <cell r="BF5594" t="str">
            <v>BU25</v>
          </cell>
          <cell r="BP5594" t="str">
            <v>ACC_KFI_+GSSCPXDBSO</v>
          </cell>
          <cell r="BR5594" t="str">
            <v>2020.12</v>
          </cell>
          <cell r="BS5594" t="str">
            <v>Actual</v>
          </cell>
          <cell r="BT5594">
            <v>971</v>
          </cell>
          <cell r="BV5594" t="str">
            <v>GBU0101</v>
          </cell>
          <cell r="CB5594" t="str">
            <v>BU08</v>
          </cell>
          <cell r="CL5594" t="str">
            <v>ACC_KFI_EBITDA</v>
          </cell>
          <cell r="CN5594" t="str">
            <v>EFF0105</v>
          </cell>
          <cell r="CP5594">
            <v>0</v>
          </cell>
          <cell r="CS5594" t="str">
            <v>GBUBRIGHT</v>
          </cell>
        </row>
        <row r="5595">
          <cell r="BD5595" t="str">
            <v>GBU0101</v>
          </cell>
          <cell r="BF5595" t="str">
            <v>BU25</v>
          </cell>
          <cell r="BP5595" t="str">
            <v>ACC_KFI_+GSSCPXDBSO</v>
          </cell>
          <cell r="BR5595" t="str">
            <v>2020.12</v>
          </cell>
          <cell r="BS5595" t="str">
            <v>Visée 1</v>
          </cell>
          <cell r="BT5595">
            <v>177748</v>
          </cell>
          <cell r="BV5595" t="str">
            <v>GBU0101</v>
          </cell>
          <cell r="CB5595" t="str">
            <v>BU08</v>
          </cell>
          <cell r="CL5595" t="str">
            <v>ACC_KFI_EBITDA</v>
          </cell>
          <cell r="CN5595" t="str">
            <v>EFF0109</v>
          </cell>
          <cell r="CP5595">
            <v>86</v>
          </cell>
          <cell r="CS5595" t="str">
            <v>GBUBRIGHT</v>
          </cell>
        </row>
        <row r="5596">
          <cell r="BD5596" t="str">
            <v>GBU0101</v>
          </cell>
          <cell r="BF5596" t="str">
            <v>BU25</v>
          </cell>
          <cell r="BP5596" t="str">
            <v>ACC_KFI_EBITDA</v>
          </cell>
          <cell r="BR5596" t="str">
            <v>2020.06</v>
          </cell>
          <cell r="BS5596" t="str">
            <v>Actual</v>
          </cell>
          <cell r="BT5596">
            <v>-2375.5</v>
          </cell>
          <cell r="BV5596" t="str">
            <v>GBU0101</v>
          </cell>
          <cell r="CB5596" t="str">
            <v>BU08</v>
          </cell>
          <cell r="CL5596" t="str">
            <v>ACC_KFI_TO</v>
          </cell>
          <cell r="CN5596" t="str">
            <v>EFF0105</v>
          </cell>
          <cell r="CP5596">
            <v>0</v>
          </cell>
          <cell r="CS5596" t="str">
            <v>GBUBRIGHT</v>
          </cell>
        </row>
        <row r="5597">
          <cell r="BD5597" t="str">
            <v>GBU0101</v>
          </cell>
          <cell r="BF5597" t="str">
            <v>BU25</v>
          </cell>
          <cell r="BP5597" t="str">
            <v>ACC_KFI_EBITDA</v>
          </cell>
          <cell r="BR5597" t="str">
            <v>2020.12</v>
          </cell>
          <cell r="BS5597" t="str">
            <v>Actual</v>
          </cell>
          <cell r="BT5597">
            <v>-10062</v>
          </cell>
          <cell r="BV5597" t="str">
            <v>GBU0101</v>
          </cell>
          <cell r="CB5597" t="str">
            <v>BU08</v>
          </cell>
          <cell r="CL5597" t="str">
            <v>ACC_KFI_TO</v>
          </cell>
          <cell r="CN5597" t="str">
            <v>EFF0109</v>
          </cell>
          <cell r="CP5597">
            <v>259</v>
          </cell>
          <cell r="CS5597" t="str">
            <v>GBUBRIGHT</v>
          </cell>
        </row>
        <row r="5598">
          <cell r="BD5598" t="str">
            <v>GBU0101</v>
          </cell>
          <cell r="BF5598" t="str">
            <v>BU25</v>
          </cell>
          <cell r="BP5598" t="str">
            <v>ACC_KFI_EBITDA</v>
          </cell>
          <cell r="BR5598" t="str">
            <v>2021.06</v>
          </cell>
          <cell r="BS5598" t="str">
            <v>Actual</v>
          </cell>
          <cell r="BT5598">
            <v>-15305.5</v>
          </cell>
          <cell r="BV5598" t="str">
            <v>GBU0101</v>
          </cell>
          <cell r="CB5598" t="str">
            <v>BU08</v>
          </cell>
          <cell r="CL5598" t="str">
            <v>ACC_KFI_COI</v>
          </cell>
          <cell r="CN5598" t="str">
            <v>EFF0102</v>
          </cell>
          <cell r="CP5598">
            <v>0</v>
          </cell>
          <cell r="CS5598" t="str">
            <v>GBUBRIGHT</v>
          </cell>
        </row>
        <row r="5599">
          <cell r="BD5599" t="str">
            <v>GBU0101</v>
          </cell>
          <cell r="BF5599" t="str">
            <v>BU25</v>
          </cell>
          <cell r="BP5599" t="str">
            <v>ACC_KFI_EBITDA</v>
          </cell>
          <cell r="BR5599" t="str">
            <v>2021.06</v>
          </cell>
          <cell r="BS5599" t="str">
            <v>Visée 1</v>
          </cell>
          <cell r="BT5599">
            <v>-13585.5</v>
          </cell>
          <cell r="BV5599" t="str">
            <v>GBU0101</v>
          </cell>
          <cell r="CB5599" t="str">
            <v>BU08</v>
          </cell>
          <cell r="CL5599" t="str">
            <v>ACC_KFI_COI</v>
          </cell>
          <cell r="CN5599" t="str">
            <v>EFF0105</v>
          </cell>
          <cell r="CP5599">
            <v>-9.3710000000000002E-2</v>
          </cell>
          <cell r="CS5599" t="str">
            <v>GBUBRIGHT</v>
          </cell>
        </row>
        <row r="5600">
          <cell r="BD5600" t="str">
            <v>GBU0101</v>
          </cell>
          <cell r="BF5600" t="str">
            <v>BU25</v>
          </cell>
          <cell r="BP5600" t="str">
            <v>ACC_KFI_COI</v>
          </cell>
          <cell r="BR5600" t="str">
            <v>2020.06</v>
          </cell>
          <cell r="BS5600" t="str">
            <v>Actual</v>
          </cell>
          <cell r="BT5600">
            <v>-2375.5</v>
          </cell>
          <cell r="BV5600" t="str">
            <v>GBU0101</v>
          </cell>
          <cell r="CB5600" t="str">
            <v>BU08</v>
          </cell>
          <cell r="CL5600" t="str">
            <v>ACC_KFI_COI</v>
          </cell>
          <cell r="CN5600" t="str">
            <v>EFF0109</v>
          </cell>
          <cell r="CP5600">
            <v>0.25851000000000002</v>
          </cell>
          <cell r="CS5600" t="str">
            <v>GBUBRIGHT</v>
          </cell>
        </row>
        <row r="5601">
          <cell r="BD5601" t="str">
            <v>GBU0101</v>
          </cell>
          <cell r="BF5601" t="str">
            <v>BU25</v>
          </cell>
          <cell r="BP5601" t="str">
            <v>ACC_KFI_COI</v>
          </cell>
          <cell r="BR5601" t="str">
            <v>2020.12</v>
          </cell>
          <cell r="BS5601" t="str">
            <v>Actual</v>
          </cell>
          <cell r="BT5601">
            <v>-10062</v>
          </cell>
          <cell r="BV5601" t="str">
            <v>GBU0101</v>
          </cell>
          <cell r="CB5601" t="str">
            <v>BU08</v>
          </cell>
          <cell r="CL5601" t="str">
            <v>ACC_KFI_EBITDA</v>
          </cell>
          <cell r="CN5601" t="str">
            <v>EFF0102</v>
          </cell>
          <cell r="CP5601">
            <v>0</v>
          </cell>
          <cell r="CS5601" t="str">
            <v>GBUBRIGHT</v>
          </cell>
        </row>
        <row r="5602">
          <cell r="BD5602" t="str">
            <v>GBU0101</v>
          </cell>
          <cell r="BF5602" t="str">
            <v>BU25</v>
          </cell>
          <cell r="BP5602" t="str">
            <v>ACC_KFI_COI</v>
          </cell>
          <cell r="BR5602" t="str">
            <v>2021.06</v>
          </cell>
          <cell r="BS5602" t="str">
            <v>Actual</v>
          </cell>
          <cell r="BT5602">
            <v>-15305.5</v>
          </cell>
          <cell r="BV5602" t="str">
            <v>GBU0101</v>
          </cell>
          <cell r="CB5602" t="str">
            <v>BU08</v>
          </cell>
          <cell r="CL5602" t="str">
            <v>ACC_KFI_EBITDA</v>
          </cell>
          <cell r="CN5602" t="str">
            <v>EFF0105</v>
          </cell>
          <cell r="CP5602">
            <v>-9.8119999999999999E-2</v>
          </cell>
          <cell r="CS5602" t="str">
            <v>GBUBRIGHT</v>
          </cell>
        </row>
        <row r="5603">
          <cell r="BD5603" t="str">
            <v>GBU0101</v>
          </cell>
          <cell r="BF5603" t="str">
            <v>BU25</v>
          </cell>
          <cell r="BP5603" t="str">
            <v>ACC_KFI_COI</v>
          </cell>
          <cell r="BR5603" t="str">
            <v>2021.06</v>
          </cell>
          <cell r="BS5603" t="str">
            <v>Visée 1</v>
          </cell>
          <cell r="BT5603">
            <v>-13585.5</v>
          </cell>
          <cell r="BV5603" t="str">
            <v>GBU0101</v>
          </cell>
          <cell r="CB5603" t="str">
            <v>BU08</v>
          </cell>
          <cell r="CL5603" t="str">
            <v>ACC_KFI_EBITDA</v>
          </cell>
          <cell r="CN5603" t="str">
            <v>EFF0109</v>
          </cell>
          <cell r="CP5603">
            <v>0.16250000000000001</v>
          </cell>
          <cell r="CS5603" t="str">
            <v>GBUBRIGHT</v>
          </cell>
        </row>
        <row r="5604">
          <cell r="BD5604" t="str">
            <v>GBU0101</v>
          </cell>
          <cell r="BF5604" t="str">
            <v>BU25</v>
          </cell>
          <cell r="BP5604" t="str">
            <v>ACC_KFI_ASS_REC</v>
          </cell>
          <cell r="BR5604" t="str">
            <v>2020.06</v>
          </cell>
          <cell r="BS5604" t="str">
            <v>Actual</v>
          </cell>
          <cell r="BT5604">
            <v>-2375.5</v>
          </cell>
          <cell r="BV5604" t="str">
            <v>GBU0101</v>
          </cell>
          <cell r="CB5604" t="str">
            <v>BU08</v>
          </cell>
          <cell r="CL5604" t="str">
            <v>ACC_KFI_TO</v>
          </cell>
          <cell r="CN5604" t="str">
            <v>EFF0105</v>
          </cell>
          <cell r="CP5604">
            <v>1.3999999999999999E-4</v>
          </cell>
          <cell r="CS5604" t="str">
            <v>GBUBRIGHT</v>
          </cell>
        </row>
        <row r="5605">
          <cell r="BD5605" t="str">
            <v>GBU0101</v>
          </cell>
          <cell r="BF5605" t="str">
            <v>BU25</v>
          </cell>
          <cell r="BP5605" t="str">
            <v>ACC_KFI_ASS_REC</v>
          </cell>
          <cell r="BR5605" t="str">
            <v>2020.12</v>
          </cell>
          <cell r="BS5605" t="str">
            <v>Actual</v>
          </cell>
          <cell r="BT5605">
            <v>-10062</v>
          </cell>
          <cell r="BV5605" t="str">
            <v>GBU0101</v>
          </cell>
          <cell r="CB5605" t="str">
            <v>BU08</v>
          </cell>
          <cell r="CL5605" t="str">
            <v>ACC_KFI_TO</v>
          </cell>
          <cell r="CN5605" t="str">
            <v>EFF0109</v>
          </cell>
          <cell r="CP5605">
            <v>5.4299999999999999E-3</v>
          </cell>
          <cell r="CS5605" t="str">
            <v>GBUBRIGHT</v>
          </cell>
        </row>
        <row r="5606">
          <cell r="BD5606" t="str">
            <v>GBU0101</v>
          </cell>
          <cell r="BF5606" t="str">
            <v>BU25</v>
          </cell>
          <cell r="BP5606" t="str">
            <v>ACC_KFI_ASS_REC</v>
          </cell>
          <cell r="BR5606" t="str">
            <v>2021.06</v>
          </cell>
          <cell r="BS5606" t="str">
            <v>Actual</v>
          </cell>
          <cell r="BT5606">
            <v>-15305.5</v>
          </cell>
          <cell r="BV5606" t="str">
            <v>GBU0101</v>
          </cell>
          <cell r="CB5606" t="str">
            <v>BU08</v>
          </cell>
          <cell r="CL5606" t="str">
            <v>ACC_KFI_COI</v>
          </cell>
          <cell r="CN5606" t="str">
            <v>EFF0220</v>
          </cell>
          <cell r="CP5606">
            <v>-1125</v>
          </cell>
          <cell r="CS5606" t="str">
            <v>GBUBRIGHT</v>
          </cell>
        </row>
        <row r="5607">
          <cell r="BD5607" t="str">
            <v>GBU0101</v>
          </cell>
          <cell r="BF5607" t="str">
            <v>BU25</v>
          </cell>
          <cell r="BP5607" t="str">
            <v>ACC_KFI_ASS_REC</v>
          </cell>
          <cell r="BR5607" t="str">
            <v>2021.06</v>
          </cell>
          <cell r="BS5607" t="str">
            <v>Visée 1</v>
          </cell>
          <cell r="BT5607">
            <v>-13585.5</v>
          </cell>
          <cell r="BV5607" t="str">
            <v>GBU0101</v>
          </cell>
          <cell r="CB5607" t="str">
            <v>BU08</v>
          </cell>
          <cell r="CL5607" t="str">
            <v>ACC_KFI_COI</v>
          </cell>
          <cell r="CN5607" t="str">
            <v>EFF0221</v>
          </cell>
          <cell r="CP5607">
            <v>4410</v>
          </cell>
          <cell r="CS5607" t="str">
            <v>GBUBRIGHT</v>
          </cell>
        </row>
        <row r="5608">
          <cell r="BD5608" t="str">
            <v>GBU0102</v>
          </cell>
          <cell r="BF5608" t="str">
            <v>BU00</v>
          </cell>
          <cell r="BP5608" t="str">
            <v>ACC_KFI_TO</v>
          </cell>
          <cell r="BR5608" t="str">
            <v>2019.06</v>
          </cell>
          <cell r="BS5608" t="str">
            <v>Visée 1</v>
          </cell>
          <cell r="BT5608">
            <v>23647</v>
          </cell>
          <cell r="BV5608" t="str">
            <v>GBU0102</v>
          </cell>
          <cell r="CB5608" t="str">
            <v>BU08</v>
          </cell>
          <cell r="CL5608" t="str">
            <v>ACC_KFI_EBITDA</v>
          </cell>
          <cell r="CN5608" t="str">
            <v>EFF0220</v>
          </cell>
          <cell r="CP5608">
            <v>-1125</v>
          </cell>
          <cell r="CS5608" t="str">
            <v>GBUBRIGHT</v>
          </cell>
        </row>
        <row r="5609">
          <cell r="BD5609" t="str">
            <v>GBU0102</v>
          </cell>
          <cell r="BF5609" t="str">
            <v>BU00</v>
          </cell>
          <cell r="BP5609" t="str">
            <v>ACC_KFI_EBITDA</v>
          </cell>
          <cell r="BR5609" t="str">
            <v>2019.06</v>
          </cell>
          <cell r="BS5609" t="str">
            <v>Visée 1</v>
          </cell>
          <cell r="BT5609">
            <v>7509</v>
          </cell>
          <cell r="BV5609" t="str">
            <v>GBU0102</v>
          </cell>
          <cell r="CB5609" t="str">
            <v>BU08</v>
          </cell>
          <cell r="CL5609" t="str">
            <v>ACC_KFI_EBITDA</v>
          </cell>
          <cell r="CN5609" t="str">
            <v>EFF0221</v>
          </cell>
          <cell r="CP5609">
            <v>4410</v>
          </cell>
          <cell r="CS5609" t="str">
            <v>GBUBRIGHT</v>
          </cell>
        </row>
        <row r="5610">
          <cell r="BD5610" t="str">
            <v>GBU0102</v>
          </cell>
          <cell r="BF5610" t="str">
            <v>BU00</v>
          </cell>
          <cell r="BP5610" t="str">
            <v>ACC_KFI_EBITDA</v>
          </cell>
          <cell r="BR5610" t="str">
            <v>2020.12</v>
          </cell>
          <cell r="BS5610" t="str">
            <v>Actual</v>
          </cell>
          <cell r="BT5610">
            <v>-0.31705</v>
          </cell>
          <cell r="BV5610" t="str">
            <v>GBU0102</v>
          </cell>
          <cell r="CB5610" t="str">
            <v>BU08</v>
          </cell>
          <cell r="CL5610" t="str">
            <v>ACC_KFI_TO</v>
          </cell>
          <cell r="CN5610" t="str">
            <v>EFF0220</v>
          </cell>
          <cell r="CP5610">
            <v>-1645</v>
          </cell>
          <cell r="CS5610" t="str">
            <v>GBUBRIGHT</v>
          </cell>
        </row>
        <row r="5611">
          <cell r="BD5611" t="str">
            <v>GBU0102</v>
          </cell>
          <cell r="BF5611" t="str">
            <v>BU00</v>
          </cell>
          <cell r="BP5611" t="str">
            <v>ACC_KFI_COI</v>
          </cell>
          <cell r="BR5611" t="str">
            <v>2019.06</v>
          </cell>
          <cell r="BS5611" t="str">
            <v>Visée 1</v>
          </cell>
          <cell r="BT5611">
            <v>5337</v>
          </cell>
          <cell r="BV5611" t="str">
            <v>GBU0102</v>
          </cell>
          <cell r="CB5611" t="str">
            <v>BU08</v>
          </cell>
          <cell r="CL5611" t="str">
            <v>ACC_KFI_TO</v>
          </cell>
          <cell r="CN5611" t="str">
            <v>EFF0221</v>
          </cell>
          <cell r="CP5611">
            <v>8000</v>
          </cell>
          <cell r="CS5611" t="str">
            <v>GBUBRIGHT</v>
          </cell>
        </row>
        <row r="5612">
          <cell r="BD5612" t="str">
            <v>GBU0102</v>
          </cell>
          <cell r="BF5612" t="str">
            <v>BU00</v>
          </cell>
          <cell r="BP5612" t="str">
            <v>ACC_KFI_COI</v>
          </cell>
          <cell r="BR5612" t="str">
            <v>2020.12</v>
          </cell>
          <cell r="BS5612" t="str">
            <v>Actual</v>
          </cell>
          <cell r="BT5612">
            <v>1.3509999999999999E-2</v>
          </cell>
          <cell r="BV5612" t="str">
            <v>GBU0102</v>
          </cell>
          <cell r="CB5612" t="str">
            <v>BU08</v>
          </cell>
          <cell r="CL5612" t="str">
            <v>ACC_KFI_COI</v>
          </cell>
          <cell r="CN5612" t="str">
            <v>EFF0102</v>
          </cell>
          <cell r="CP5612">
            <v>0</v>
          </cell>
          <cell r="CS5612" t="str">
            <v>GBUBRIGHT</v>
          </cell>
        </row>
        <row r="5613">
          <cell r="BD5613" t="str">
            <v>GBU0102</v>
          </cell>
          <cell r="BF5613" t="str">
            <v>BU00</v>
          </cell>
          <cell r="BP5613" t="str">
            <v>ACC_KFI_ASS_REC</v>
          </cell>
          <cell r="BR5613" t="str">
            <v>2019.06</v>
          </cell>
          <cell r="BS5613" t="str">
            <v>Visée 1</v>
          </cell>
          <cell r="BT5613">
            <v>23647</v>
          </cell>
          <cell r="BV5613" t="str">
            <v>GBU0102</v>
          </cell>
          <cell r="CB5613" t="str">
            <v>BU08</v>
          </cell>
          <cell r="CL5613" t="str">
            <v>ACC_KFI_COI</v>
          </cell>
          <cell r="CN5613" t="str">
            <v>EFF0105</v>
          </cell>
          <cell r="CP5613">
            <v>-0.82</v>
          </cell>
          <cell r="CS5613" t="str">
            <v>GBUBRIGHT</v>
          </cell>
        </row>
        <row r="5614">
          <cell r="BD5614" t="str">
            <v>GBU0102</v>
          </cell>
          <cell r="BF5614" t="str">
            <v>BU00</v>
          </cell>
          <cell r="BP5614" t="str">
            <v>ACC_KFI_+GTHCPXDBSO</v>
          </cell>
          <cell r="BR5614" t="str">
            <v>2019.06</v>
          </cell>
          <cell r="BS5614" t="str">
            <v>Visée 1</v>
          </cell>
          <cell r="BT5614">
            <v>32180</v>
          </cell>
          <cell r="BV5614" t="str">
            <v>GBU0102</v>
          </cell>
          <cell r="CB5614" t="str">
            <v>BU08</v>
          </cell>
          <cell r="CL5614" t="str">
            <v>ACC_KFI_COI</v>
          </cell>
          <cell r="CN5614" t="str">
            <v>EFF0109</v>
          </cell>
          <cell r="CP5614">
            <v>-158.59</v>
          </cell>
          <cell r="CS5614" t="str">
            <v>GBUBRIGHT</v>
          </cell>
        </row>
        <row r="5615">
          <cell r="BD5615" t="str">
            <v>GBU0102</v>
          </cell>
          <cell r="BF5615" t="str">
            <v>BU00</v>
          </cell>
          <cell r="BP5615" t="str">
            <v>ACC_KFI_+GSSCPXDBSO</v>
          </cell>
          <cell r="BR5615" t="str">
            <v>2019.06</v>
          </cell>
          <cell r="BS5615" t="str">
            <v>Visée 1</v>
          </cell>
          <cell r="BT5615">
            <v>32180</v>
          </cell>
          <cell r="BV5615" t="str">
            <v>GBU0102</v>
          </cell>
          <cell r="CB5615" t="str">
            <v>BU08</v>
          </cell>
          <cell r="CL5615" t="str">
            <v>ACC_KFI_EBITDA</v>
          </cell>
          <cell r="CN5615" t="str">
            <v>EFF0102</v>
          </cell>
          <cell r="CP5615">
            <v>0</v>
          </cell>
          <cell r="CS5615" t="str">
            <v>GBUBRIGHT</v>
          </cell>
        </row>
        <row r="5616">
          <cell r="BD5616" t="str">
            <v>GBU0102</v>
          </cell>
          <cell r="BF5616" t="str">
            <v>BU00</v>
          </cell>
          <cell r="BP5616" t="str">
            <v>ACC_KFI_TO</v>
          </cell>
          <cell r="BR5616" t="str">
            <v>2019.06</v>
          </cell>
          <cell r="BS5616" t="str">
            <v>Visée 1</v>
          </cell>
          <cell r="BT5616">
            <v>500</v>
          </cell>
          <cell r="BV5616" t="str">
            <v>GBU0102</v>
          </cell>
          <cell r="CB5616" t="str">
            <v>BU08</v>
          </cell>
          <cell r="CL5616" t="str">
            <v>ACC_KFI_EBITDA</v>
          </cell>
          <cell r="CN5616" t="str">
            <v>EFF0105</v>
          </cell>
          <cell r="CP5616">
            <v>-0.85</v>
          </cell>
          <cell r="CS5616" t="str">
            <v>GBUBRIGHT</v>
          </cell>
        </row>
        <row r="5617">
          <cell r="BD5617" t="str">
            <v>GBU0102</v>
          </cell>
          <cell r="BF5617" t="str">
            <v>BU00</v>
          </cell>
          <cell r="BP5617" t="str">
            <v>ACC_KFI_TO</v>
          </cell>
          <cell r="BR5617" t="str">
            <v>2020.12</v>
          </cell>
          <cell r="BS5617" t="str">
            <v>Actual</v>
          </cell>
          <cell r="BT5617">
            <v>24980</v>
          </cell>
          <cell r="BV5617" t="str">
            <v>GBU0102</v>
          </cell>
          <cell r="CB5617" t="str">
            <v>BU08</v>
          </cell>
          <cell r="CL5617" t="str">
            <v>ACC_KFI_EBITDA</v>
          </cell>
          <cell r="CN5617" t="str">
            <v>EFF0109</v>
          </cell>
          <cell r="CP5617">
            <v>-162.43</v>
          </cell>
          <cell r="CS5617" t="str">
            <v>GBUBRIGHT</v>
          </cell>
        </row>
        <row r="5618">
          <cell r="BD5618" t="str">
            <v>GBU0102</v>
          </cell>
          <cell r="BF5618" t="str">
            <v>BU00</v>
          </cell>
          <cell r="BP5618" t="str">
            <v>ACC_KFI_TO</v>
          </cell>
          <cell r="BR5618" t="str">
            <v>2021.06</v>
          </cell>
          <cell r="BS5618" t="str">
            <v>Actual</v>
          </cell>
          <cell r="BT5618">
            <v>23379</v>
          </cell>
          <cell r="BV5618" t="str">
            <v>GBU0102</v>
          </cell>
          <cell r="CB5618" t="str">
            <v>BU08</v>
          </cell>
          <cell r="CL5618" t="str">
            <v>ACC_KFI_TO</v>
          </cell>
          <cell r="CN5618" t="str">
            <v>EFF0105</v>
          </cell>
          <cell r="CP5618">
            <v>-5.87</v>
          </cell>
          <cell r="CS5618" t="str">
            <v>GBUBRIGHT</v>
          </cell>
        </row>
        <row r="5619">
          <cell r="BD5619" t="str">
            <v>GBU0102</v>
          </cell>
          <cell r="BF5619" t="str">
            <v>BU00</v>
          </cell>
          <cell r="BP5619" t="str">
            <v>ACC_KFI_TO</v>
          </cell>
          <cell r="BR5619" t="str">
            <v>2021.06</v>
          </cell>
          <cell r="BS5619" t="str">
            <v>Visée 1</v>
          </cell>
          <cell r="BT5619">
            <v>8127</v>
          </cell>
          <cell r="BV5619" t="str">
            <v>GBU0102</v>
          </cell>
          <cell r="CB5619" t="str">
            <v>BU08</v>
          </cell>
          <cell r="CL5619" t="str">
            <v>ACC_KFI_TO</v>
          </cell>
          <cell r="CN5619" t="str">
            <v>EFF0109</v>
          </cell>
          <cell r="CP5619">
            <v>-25.43</v>
          </cell>
          <cell r="CS5619" t="str">
            <v>GBUBRIGHT</v>
          </cell>
        </row>
        <row r="5620">
          <cell r="BD5620" t="str">
            <v>GBU0102</v>
          </cell>
          <cell r="BF5620" t="str">
            <v>BU00</v>
          </cell>
          <cell r="BP5620" t="str">
            <v>ACC_KFI_EBITDA</v>
          </cell>
          <cell r="BR5620" t="str">
            <v>2019.06</v>
          </cell>
          <cell r="BS5620" t="str">
            <v>Visée 1</v>
          </cell>
          <cell r="BT5620">
            <v>485</v>
          </cell>
          <cell r="BV5620" t="str">
            <v>GBU0102</v>
          </cell>
          <cell r="CB5620" t="str">
            <v>BU08</v>
          </cell>
          <cell r="CL5620" t="str">
            <v>ACC_KFI_COI</v>
          </cell>
          <cell r="CN5620" t="str">
            <v>EFF0105</v>
          </cell>
          <cell r="CP5620">
            <v>0</v>
          </cell>
          <cell r="CS5620" t="str">
            <v>GBUBRIGHT</v>
          </cell>
        </row>
        <row r="5621">
          <cell r="BD5621" t="str">
            <v>GBU0102</v>
          </cell>
          <cell r="BF5621" t="str">
            <v>BU00</v>
          </cell>
          <cell r="BP5621" t="str">
            <v>ACC_KFI_EBITDA</v>
          </cell>
          <cell r="BR5621" t="str">
            <v>2020.12</v>
          </cell>
          <cell r="BS5621" t="str">
            <v>Actual</v>
          </cell>
          <cell r="BT5621">
            <v>579</v>
          </cell>
          <cell r="BV5621" t="str">
            <v>GBU0102</v>
          </cell>
          <cell r="CB5621" t="str">
            <v>BU08</v>
          </cell>
          <cell r="CL5621" t="str">
            <v>ACC_KFI_COI</v>
          </cell>
          <cell r="CN5621" t="str">
            <v>EFF0109</v>
          </cell>
          <cell r="CP5621">
            <v>0</v>
          </cell>
          <cell r="CS5621" t="str">
            <v>GBUBRIGHT</v>
          </cell>
        </row>
        <row r="5622">
          <cell r="BD5622" t="str">
            <v>GBU0102</v>
          </cell>
          <cell r="BF5622" t="str">
            <v>BU00</v>
          </cell>
          <cell r="BP5622" t="str">
            <v>ACC_KFI_EBITDA</v>
          </cell>
          <cell r="BR5622" t="str">
            <v>2021.06</v>
          </cell>
          <cell r="BS5622" t="str">
            <v>Actual</v>
          </cell>
          <cell r="BT5622">
            <v>-190</v>
          </cell>
          <cell r="BV5622" t="str">
            <v>GBU0102</v>
          </cell>
          <cell r="CB5622" t="str">
            <v>BU08</v>
          </cell>
          <cell r="CL5622" t="str">
            <v>ACC_KFI_EBITDA</v>
          </cell>
          <cell r="CN5622" t="str">
            <v>EFF0105</v>
          </cell>
          <cell r="CP5622">
            <v>0</v>
          </cell>
          <cell r="CS5622" t="str">
            <v>GBUBRIGHT</v>
          </cell>
        </row>
        <row r="5623">
          <cell r="BD5623" t="str">
            <v>GBU0102</v>
          </cell>
          <cell r="BF5623" t="str">
            <v>BU00</v>
          </cell>
          <cell r="BP5623" t="str">
            <v>ACC_KFI_EBITDA</v>
          </cell>
          <cell r="BR5623" t="str">
            <v>2021.06</v>
          </cell>
          <cell r="BS5623" t="str">
            <v>Visée 1</v>
          </cell>
          <cell r="BT5623">
            <v>-1985</v>
          </cell>
          <cell r="BV5623" t="str">
            <v>GBU0102</v>
          </cell>
          <cell r="CB5623" t="str">
            <v>BU08</v>
          </cell>
          <cell r="CL5623" t="str">
            <v>ACC_KFI_EBITDA</v>
          </cell>
          <cell r="CN5623" t="str">
            <v>EFF0109</v>
          </cell>
          <cell r="CP5623">
            <v>0</v>
          </cell>
          <cell r="CS5623" t="str">
            <v>GBUBRIGHT</v>
          </cell>
        </row>
        <row r="5624">
          <cell r="BD5624" t="str">
            <v>GBU0102</v>
          </cell>
          <cell r="BF5624" t="str">
            <v>BU00</v>
          </cell>
          <cell r="BP5624" t="str">
            <v>ACC_KFI_COI</v>
          </cell>
          <cell r="BR5624" t="str">
            <v>2019.06</v>
          </cell>
          <cell r="BS5624" t="str">
            <v>Visée 1</v>
          </cell>
          <cell r="BT5624">
            <v>272</v>
          </cell>
          <cell r="BV5624" t="str">
            <v>GBU0102</v>
          </cell>
          <cell r="CB5624" t="str">
            <v>BU08</v>
          </cell>
          <cell r="CL5624" t="str">
            <v>ACC_KFI_TO</v>
          </cell>
          <cell r="CN5624" t="str">
            <v>EFF0105</v>
          </cell>
          <cell r="CP5624">
            <v>0</v>
          </cell>
          <cell r="CS5624" t="str">
            <v>GBUBRIGHT</v>
          </cell>
        </row>
        <row r="5625">
          <cell r="BD5625" t="str">
            <v>GBU0102</v>
          </cell>
          <cell r="BF5625" t="str">
            <v>BU00</v>
          </cell>
          <cell r="BP5625" t="str">
            <v>ACC_KFI_COI</v>
          </cell>
          <cell r="BR5625" t="str">
            <v>2020.12</v>
          </cell>
          <cell r="BS5625" t="str">
            <v>Actual</v>
          </cell>
          <cell r="BT5625">
            <v>-131</v>
          </cell>
          <cell r="BV5625" t="str">
            <v>GBU0102</v>
          </cell>
          <cell r="CB5625" t="str">
            <v>BU08</v>
          </cell>
          <cell r="CL5625" t="str">
            <v>ACC_KFI_TO</v>
          </cell>
          <cell r="CN5625" t="str">
            <v>EFF0109</v>
          </cell>
          <cell r="CP5625">
            <v>0</v>
          </cell>
          <cell r="CS5625" t="str">
            <v>GBUBRIGHT</v>
          </cell>
        </row>
        <row r="5626">
          <cell r="BD5626" t="str">
            <v>GBU0102</v>
          </cell>
          <cell r="BF5626" t="str">
            <v>BU00</v>
          </cell>
          <cell r="BP5626" t="str">
            <v>ACC_KFI_COI</v>
          </cell>
          <cell r="BR5626" t="str">
            <v>2021.06</v>
          </cell>
          <cell r="BS5626" t="str">
            <v>Actual</v>
          </cell>
          <cell r="BT5626">
            <v>-564</v>
          </cell>
          <cell r="BV5626" t="str">
            <v>GBU0102</v>
          </cell>
          <cell r="CB5626" t="str">
            <v>BU09</v>
          </cell>
          <cell r="CL5626" t="str">
            <v>ACC_KFI_COI</v>
          </cell>
          <cell r="CN5626" t="str">
            <v>EFF0102</v>
          </cell>
          <cell r="CP5626">
            <v>0</v>
          </cell>
          <cell r="CS5626" t="str">
            <v>GBUBRIGHT</v>
          </cell>
        </row>
        <row r="5627">
          <cell r="BD5627" t="str">
            <v>GBU0102</v>
          </cell>
          <cell r="BF5627" t="str">
            <v>BU00</v>
          </cell>
          <cell r="BP5627" t="str">
            <v>ACC_KFI_COI</v>
          </cell>
          <cell r="BR5627" t="str">
            <v>2021.06</v>
          </cell>
          <cell r="BS5627" t="str">
            <v>Visée 1</v>
          </cell>
          <cell r="BT5627">
            <v>-2674</v>
          </cell>
          <cell r="BV5627" t="str">
            <v>GBU0102</v>
          </cell>
          <cell r="CB5627" t="str">
            <v>BU09</v>
          </cell>
          <cell r="CL5627" t="str">
            <v>ACC_KFI_COI</v>
          </cell>
          <cell r="CN5627" t="str">
            <v>EFF0105</v>
          </cell>
          <cell r="CP5627">
            <v>15.230029999999999</v>
          </cell>
          <cell r="CS5627" t="str">
            <v>GBUBRIGHT</v>
          </cell>
        </row>
        <row r="5628">
          <cell r="BD5628" t="str">
            <v>GBU0102</v>
          </cell>
          <cell r="BF5628" t="str">
            <v>BU00</v>
          </cell>
          <cell r="BP5628" t="str">
            <v>ACC_KFI_+GTHCPXDBSO</v>
          </cell>
          <cell r="BR5628" t="str">
            <v>2020.06</v>
          </cell>
          <cell r="BS5628" t="str">
            <v>Visée 1</v>
          </cell>
          <cell r="BT5628">
            <v>2025</v>
          </cell>
          <cell r="BV5628" t="str">
            <v>GBU0102</v>
          </cell>
          <cell r="CB5628" t="str">
            <v>BU09</v>
          </cell>
          <cell r="CL5628" t="str">
            <v>ACC_KFI_COI</v>
          </cell>
          <cell r="CN5628" t="str">
            <v>EFF0109</v>
          </cell>
          <cell r="CP5628">
            <v>4776.4199699999999</v>
          </cell>
          <cell r="CS5628" t="str">
            <v>GBUBRIGHT</v>
          </cell>
        </row>
        <row r="5629">
          <cell r="BD5629" t="str">
            <v>GBU0102</v>
          </cell>
          <cell r="BF5629" t="str">
            <v>BU00</v>
          </cell>
          <cell r="BP5629" t="str">
            <v>ACC_KFI_+GTHCPXDBSO</v>
          </cell>
          <cell r="BR5629" t="str">
            <v>2020.12</v>
          </cell>
          <cell r="BS5629" t="str">
            <v>Actual</v>
          </cell>
          <cell r="BT5629">
            <v>7092</v>
          </cell>
          <cell r="BV5629" t="str">
            <v>GBU0102</v>
          </cell>
          <cell r="CB5629" t="str">
            <v>BU09</v>
          </cell>
          <cell r="CL5629" t="str">
            <v>ACC_KFI_EBITDA</v>
          </cell>
          <cell r="CN5629" t="str">
            <v>EFF0102</v>
          </cell>
          <cell r="CP5629">
            <v>0</v>
          </cell>
          <cell r="CS5629" t="str">
            <v>GBUBRIGHT</v>
          </cell>
        </row>
        <row r="5630">
          <cell r="BD5630" t="str">
            <v>GBU0102</v>
          </cell>
          <cell r="BF5630" t="str">
            <v>BU00</v>
          </cell>
          <cell r="BP5630" t="str">
            <v>ACC_KFI_+GTHCPXDBSO</v>
          </cell>
          <cell r="BR5630" t="str">
            <v>2020.12</v>
          </cell>
          <cell r="BS5630" t="str">
            <v>Visée 1</v>
          </cell>
          <cell r="BT5630">
            <v>39000</v>
          </cell>
          <cell r="BV5630" t="str">
            <v>GBU0102</v>
          </cell>
          <cell r="CB5630" t="str">
            <v>BU09</v>
          </cell>
          <cell r="CL5630" t="str">
            <v>ACC_KFI_EBITDA</v>
          </cell>
          <cell r="CN5630" t="str">
            <v>EFF0105</v>
          </cell>
          <cell r="CP5630">
            <v>11.770020000000001</v>
          </cell>
          <cell r="CS5630" t="str">
            <v>GBUBRIGHT</v>
          </cell>
        </row>
        <row r="5631">
          <cell r="BD5631" t="str">
            <v>GBU0102</v>
          </cell>
          <cell r="BF5631" t="str">
            <v>BU00</v>
          </cell>
          <cell r="BP5631" t="str">
            <v>ACC_KFI_+GSSCPXDBSO</v>
          </cell>
          <cell r="BR5631" t="str">
            <v>2020.06</v>
          </cell>
          <cell r="BS5631" t="str">
            <v>Visée 1</v>
          </cell>
          <cell r="BT5631">
            <v>2025</v>
          </cell>
          <cell r="BV5631" t="str">
            <v>GBU0102</v>
          </cell>
          <cell r="CB5631" t="str">
            <v>BU09</v>
          </cell>
          <cell r="CL5631" t="str">
            <v>ACC_KFI_EBITDA</v>
          </cell>
          <cell r="CN5631" t="str">
            <v>EFF0109</v>
          </cell>
          <cell r="CP5631">
            <v>4731.8199800000002</v>
          </cell>
          <cell r="CS5631" t="str">
            <v>GBUBRIGHT</v>
          </cell>
        </row>
        <row r="5632">
          <cell r="BD5632" t="str">
            <v>GBU0102</v>
          </cell>
          <cell r="BF5632" t="str">
            <v>BU00</v>
          </cell>
          <cell r="BP5632" t="str">
            <v>ACC_KFI_+GSSCPXDBSO</v>
          </cell>
          <cell r="BR5632" t="str">
            <v>2020.12</v>
          </cell>
          <cell r="BS5632" t="str">
            <v>Actual</v>
          </cell>
          <cell r="BT5632">
            <v>7092</v>
          </cell>
          <cell r="BV5632" t="str">
            <v>GBU0102</v>
          </cell>
          <cell r="CB5632" t="str">
            <v>BU09</v>
          </cell>
          <cell r="CL5632" t="str">
            <v>ACC_KFI_TO</v>
          </cell>
          <cell r="CN5632" t="str">
            <v>EFF0102</v>
          </cell>
          <cell r="CP5632">
            <v>3.99</v>
          </cell>
          <cell r="CS5632" t="str">
            <v>GBUBRIGHT</v>
          </cell>
        </row>
        <row r="5633">
          <cell r="BD5633" t="str">
            <v>GBU0102</v>
          </cell>
          <cell r="BF5633" t="str">
            <v>BU00</v>
          </cell>
          <cell r="BP5633" t="str">
            <v>ACC_KFI_+GSSCPXDBSO</v>
          </cell>
          <cell r="BR5633" t="str">
            <v>2020.12</v>
          </cell>
          <cell r="BS5633" t="str">
            <v>Visée 1</v>
          </cell>
          <cell r="BT5633">
            <v>39000</v>
          </cell>
          <cell r="BV5633" t="str">
            <v>GBU0102</v>
          </cell>
          <cell r="CB5633" t="str">
            <v>BU09</v>
          </cell>
          <cell r="CL5633" t="str">
            <v>ACC_KFI_TO</v>
          </cell>
          <cell r="CN5633" t="str">
            <v>EFF0105</v>
          </cell>
          <cell r="CP5633">
            <v>-322.49002999999999</v>
          </cell>
          <cell r="CS5633" t="str">
            <v>GBUBRIGHT</v>
          </cell>
        </row>
        <row r="5634">
          <cell r="BD5634" t="str">
            <v>GBU0102</v>
          </cell>
          <cell r="BF5634" t="str">
            <v>BU00</v>
          </cell>
          <cell r="BP5634" t="str">
            <v>ACC_KFI_TO</v>
          </cell>
          <cell r="BR5634" t="str">
            <v>2019.06</v>
          </cell>
          <cell r="BS5634" t="str">
            <v>Actual</v>
          </cell>
          <cell r="BT5634">
            <v>1446714.0449999999</v>
          </cell>
          <cell r="BV5634" t="str">
            <v>GBU0102</v>
          </cell>
          <cell r="CB5634" t="str">
            <v>BU09</v>
          </cell>
          <cell r="CL5634" t="str">
            <v>ACC_KFI_TO</v>
          </cell>
          <cell r="CN5634" t="str">
            <v>EFF0109</v>
          </cell>
          <cell r="CP5634">
            <v>12218.86003</v>
          </cell>
          <cell r="CS5634" t="str">
            <v>GBUBRIGHT</v>
          </cell>
        </row>
        <row r="5635">
          <cell r="BD5635" t="str">
            <v>GBU0102</v>
          </cell>
          <cell r="BF5635" t="str">
            <v>BU00</v>
          </cell>
          <cell r="BP5635" t="str">
            <v>ACC_KFI_TO</v>
          </cell>
          <cell r="BR5635" t="str">
            <v>2019.06</v>
          </cell>
          <cell r="BS5635" t="str">
            <v>Visée 1</v>
          </cell>
          <cell r="BT5635">
            <v>1229596</v>
          </cell>
          <cell r="BV5635" t="str">
            <v>GBU0102</v>
          </cell>
          <cell r="CB5635" t="str">
            <v>BU09</v>
          </cell>
          <cell r="CL5635" t="str">
            <v>ACC_KFI_COI</v>
          </cell>
          <cell r="CN5635" t="str">
            <v>EFF0105</v>
          </cell>
          <cell r="CP5635">
            <v>0</v>
          </cell>
          <cell r="CS5635" t="str">
            <v>GBUBRIGHT</v>
          </cell>
        </row>
        <row r="5636">
          <cell r="BD5636" t="str">
            <v>GBU0102</v>
          </cell>
          <cell r="BF5636" t="str">
            <v>BU00</v>
          </cell>
          <cell r="BP5636" t="str">
            <v>ACC_KFI_TO</v>
          </cell>
          <cell r="BR5636" t="str">
            <v>2020.06</v>
          </cell>
          <cell r="BS5636" t="str">
            <v>Actual</v>
          </cell>
          <cell r="BT5636">
            <v>1291787</v>
          </cell>
          <cell r="BV5636" t="str">
            <v>GBU0102</v>
          </cell>
          <cell r="CB5636" t="str">
            <v>BU09</v>
          </cell>
          <cell r="CL5636" t="str">
            <v>ACC_KFI_COI</v>
          </cell>
          <cell r="CN5636" t="str">
            <v>EFF0109</v>
          </cell>
          <cell r="CP5636">
            <v>0</v>
          </cell>
          <cell r="CS5636" t="str">
            <v>GBUBRIGHT</v>
          </cell>
        </row>
        <row r="5637">
          <cell r="BD5637" t="str">
            <v>GBU0102</v>
          </cell>
          <cell r="BF5637" t="str">
            <v>BU00</v>
          </cell>
          <cell r="BP5637" t="str">
            <v>ACC_KFI_TO</v>
          </cell>
          <cell r="BR5637" t="str">
            <v>2020.06</v>
          </cell>
          <cell r="BS5637" t="str">
            <v>Visée 1</v>
          </cell>
          <cell r="BT5637">
            <v>1475983</v>
          </cell>
          <cell r="BV5637" t="str">
            <v>GBU0102</v>
          </cell>
          <cell r="CB5637" t="str">
            <v>BU09</v>
          </cell>
          <cell r="CL5637" t="str">
            <v>ACC_KFI_EBITDA</v>
          </cell>
          <cell r="CN5637" t="str">
            <v>EFF0105</v>
          </cell>
          <cell r="CP5637">
            <v>0</v>
          </cell>
          <cell r="CS5637" t="str">
            <v>GBUBRIGHT</v>
          </cell>
        </row>
        <row r="5638">
          <cell r="BD5638" t="str">
            <v>GBU0102</v>
          </cell>
          <cell r="BF5638" t="str">
            <v>BU00</v>
          </cell>
          <cell r="BP5638" t="str">
            <v>ACC_KFI_TO</v>
          </cell>
          <cell r="BR5638" t="str">
            <v>2020.12</v>
          </cell>
          <cell r="BS5638" t="str">
            <v>Actual</v>
          </cell>
          <cell r="BT5638">
            <v>2536541</v>
          </cell>
          <cell r="BV5638" t="str">
            <v>GBU0102</v>
          </cell>
          <cell r="CB5638" t="str">
            <v>BU09</v>
          </cell>
          <cell r="CL5638" t="str">
            <v>ACC_KFI_EBITDA</v>
          </cell>
          <cell r="CN5638" t="str">
            <v>EFF0109</v>
          </cell>
          <cell r="CP5638">
            <v>0</v>
          </cell>
          <cell r="CS5638" t="str">
            <v>GBUBRIGHT</v>
          </cell>
        </row>
        <row r="5639">
          <cell r="BD5639" t="str">
            <v>GBU0102</v>
          </cell>
          <cell r="BF5639" t="str">
            <v>BU00</v>
          </cell>
          <cell r="BP5639" t="str">
            <v>ACC_KFI_TO</v>
          </cell>
          <cell r="BR5639" t="str">
            <v>2020.12</v>
          </cell>
          <cell r="BS5639" t="str">
            <v>Visée 1</v>
          </cell>
          <cell r="BT5639">
            <v>2828816</v>
          </cell>
          <cell r="BV5639" t="str">
            <v>GBU0102</v>
          </cell>
          <cell r="CB5639" t="str">
            <v>BU09</v>
          </cell>
          <cell r="CL5639" t="str">
            <v>ACC_KFI_TO</v>
          </cell>
          <cell r="CN5639" t="str">
            <v>EFF0105</v>
          </cell>
          <cell r="CP5639">
            <v>0</v>
          </cell>
          <cell r="CS5639" t="str">
            <v>GBUBRIGHT</v>
          </cell>
        </row>
        <row r="5640">
          <cell r="BD5640" t="str">
            <v>GBU0102</v>
          </cell>
          <cell r="BF5640" t="str">
            <v>BU00</v>
          </cell>
          <cell r="BP5640" t="str">
            <v>ACC_KFI_TO</v>
          </cell>
          <cell r="BR5640" t="str">
            <v>2021.06</v>
          </cell>
          <cell r="BS5640" t="str">
            <v>Actual</v>
          </cell>
          <cell r="BT5640">
            <v>1352414</v>
          </cell>
          <cell r="BV5640" t="str">
            <v>GBU0102</v>
          </cell>
          <cell r="CB5640" t="str">
            <v>BU09</v>
          </cell>
          <cell r="CL5640" t="str">
            <v>ACC_KFI_TO</v>
          </cell>
          <cell r="CN5640" t="str">
            <v>EFF0109</v>
          </cell>
          <cell r="CP5640">
            <v>0</v>
          </cell>
          <cell r="CS5640" t="str">
            <v>GBUBRIGHT</v>
          </cell>
        </row>
        <row r="5641">
          <cell r="BD5641" t="str">
            <v>GBU0102</v>
          </cell>
          <cell r="BF5641" t="str">
            <v>BU00</v>
          </cell>
          <cell r="BP5641" t="str">
            <v>ACC_KFI_TO</v>
          </cell>
          <cell r="BR5641" t="str">
            <v>2021.06</v>
          </cell>
          <cell r="BS5641" t="str">
            <v>Visée 1</v>
          </cell>
          <cell r="BT5641">
            <v>1607633</v>
          </cell>
          <cell r="BV5641" t="str">
            <v>GBU0102</v>
          </cell>
          <cell r="CB5641" t="str">
            <v>BU09</v>
          </cell>
          <cell r="CL5641" t="str">
            <v>ACC_KFI_COI</v>
          </cell>
          <cell r="CN5641" t="str">
            <v>EFF0105</v>
          </cell>
          <cell r="CP5641">
            <v>-335.47998000000001</v>
          </cell>
          <cell r="CS5641" t="str">
            <v>GBUBRIGHT</v>
          </cell>
        </row>
        <row r="5642">
          <cell r="BD5642" t="str">
            <v>GBU0102</v>
          </cell>
          <cell r="BF5642" t="str">
            <v>BU00</v>
          </cell>
          <cell r="BP5642" t="str">
            <v>ACC_KFI_EBITDA</v>
          </cell>
          <cell r="BR5642" t="str">
            <v>2019.06</v>
          </cell>
          <cell r="BS5642" t="str">
            <v>Actual</v>
          </cell>
          <cell r="BT5642">
            <v>65297.83</v>
          </cell>
          <cell r="BV5642" t="str">
            <v>GBU0102</v>
          </cell>
          <cell r="CB5642" t="str">
            <v>BU09</v>
          </cell>
          <cell r="CL5642" t="str">
            <v>ACC_KFI_COI</v>
          </cell>
          <cell r="CN5642" t="str">
            <v>EFF0109</v>
          </cell>
          <cell r="CP5642">
            <v>-3315.2400200000002</v>
          </cell>
          <cell r="CS5642" t="str">
            <v>GBUBRIGHT</v>
          </cell>
        </row>
        <row r="5643">
          <cell r="BD5643" t="str">
            <v>GBU0102</v>
          </cell>
          <cell r="BF5643" t="str">
            <v>BU00</v>
          </cell>
          <cell r="BP5643" t="str">
            <v>ACC_KFI_EBITDA</v>
          </cell>
          <cell r="BR5643" t="str">
            <v>2019.06</v>
          </cell>
          <cell r="BS5643" t="str">
            <v>Visée 1</v>
          </cell>
          <cell r="BT5643">
            <v>17202.830000000002</v>
          </cell>
          <cell r="BV5643" t="str">
            <v>GBU0102</v>
          </cell>
          <cell r="CB5643" t="str">
            <v>BU09</v>
          </cell>
          <cell r="CL5643" t="str">
            <v>ACC_KFI_EBITDA</v>
          </cell>
          <cell r="CN5643" t="str">
            <v>EFF0105</v>
          </cell>
          <cell r="CP5643">
            <v>-429.56997999999999</v>
          </cell>
          <cell r="CS5643" t="str">
            <v>GBUBRIGHT</v>
          </cell>
        </row>
        <row r="5644">
          <cell r="BD5644" t="str">
            <v>GBU0102</v>
          </cell>
          <cell r="BF5644" t="str">
            <v>BU00</v>
          </cell>
          <cell r="BP5644" t="str">
            <v>ACC_KFI_EBITDA</v>
          </cell>
          <cell r="BR5644" t="str">
            <v>2020.06</v>
          </cell>
          <cell r="BS5644" t="str">
            <v>Actual</v>
          </cell>
          <cell r="BT5644">
            <v>-48090.05</v>
          </cell>
          <cell r="BV5644" t="str">
            <v>GBU0102</v>
          </cell>
          <cell r="CB5644" t="str">
            <v>BU09</v>
          </cell>
          <cell r="CL5644" t="str">
            <v>ACC_KFI_EBITDA</v>
          </cell>
          <cell r="CN5644" t="str">
            <v>EFF0109</v>
          </cell>
          <cell r="CP5644">
            <v>-3323.5600199999999</v>
          </cell>
          <cell r="CS5644" t="str">
            <v>GBUBRIGHT</v>
          </cell>
        </row>
        <row r="5645">
          <cell r="BD5645" t="str">
            <v>GBU0102</v>
          </cell>
          <cell r="BF5645" t="str">
            <v>BU00</v>
          </cell>
          <cell r="BP5645" t="str">
            <v>ACC_KFI_EBITDA</v>
          </cell>
          <cell r="BR5645" t="str">
            <v>2020.06</v>
          </cell>
          <cell r="BS5645" t="str">
            <v>Visée 1</v>
          </cell>
          <cell r="BT5645">
            <v>26831.95</v>
          </cell>
          <cell r="BV5645" t="str">
            <v>GBU0102</v>
          </cell>
          <cell r="CB5645" t="str">
            <v>BU09</v>
          </cell>
          <cell r="CL5645" t="str">
            <v>ACC_KFI_TO</v>
          </cell>
          <cell r="CN5645" t="str">
            <v>EFF0105</v>
          </cell>
          <cell r="CP5645">
            <v>-6641.9999900000003</v>
          </cell>
          <cell r="CS5645" t="str">
            <v>GBUBRIGHT</v>
          </cell>
        </row>
        <row r="5646">
          <cell r="BD5646" t="str">
            <v>GBU0102</v>
          </cell>
          <cell r="BF5646" t="str">
            <v>BU00</v>
          </cell>
          <cell r="BP5646" t="str">
            <v>ACC_KFI_EBITDA</v>
          </cell>
          <cell r="BR5646" t="str">
            <v>2020.12</v>
          </cell>
          <cell r="BS5646" t="str">
            <v>Actual</v>
          </cell>
          <cell r="BT5646">
            <v>-64497.445699999997</v>
          </cell>
          <cell r="BV5646" t="str">
            <v>GBU0102</v>
          </cell>
          <cell r="CB5646" t="str">
            <v>BU09</v>
          </cell>
          <cell r="CL5646" t="str">
            <v>ACC_KFI_TO</v>
          </cell>
          <cell r="CN5646" t="str">
            <v>EFF0109</v>
          </cell>
          <cell r="CP5646">
            <v>335.17998999999998</v>
          </cell>
          <cell r="CS5646" t="str">
            <v>GBUBRIGHT</v>
          </cell>
        </row>
        <row r="5647">
          <cell r="BD5647" t="str">
            <v>GBU0102</v>
          </cell>
          <cell r="BF5647" t="str">
            <v>BU00</v>
          </cell>
          <cell r="BP5647" t="str">
            <v>ACC_KFI_EBITDA</v>
          </cell>
          <cell r="BR5647" t="str">
            <v>2020.12</v>
          </cell>
          <cell r="BS5647" t="str">
            <v>Visée 1</v>
          </cell>
          <cell r="BT5647">
            <v>20589.11</v>
          </cell>
          <cell r="BV5647" t="str">
            <v>GBU0102</v>
          </cell>
          <cell r="CB5647" t="str">
            <v>BU09</v>
          </cell>
          <cell r="CL5647" t="str">
            <v>ACC_KFI_COI</v>
          </cell>
          <cell r="CN5647" t="str">
            <v>EFF0105</v>
          </cell>
          <cell r="CP5647">
            <v>0</v>
          </cell>
          <cell r="CS5647" t="str">
            <v>GBUBRIGHT</v>
          </cell>
        </row>
        <row r="5648">
          <cell r="BD5648" t="str">
            <v>GBU0102</v>
          </cell>
          <cell r="BF5648" t="str">
            <v>BU00</v>
          </cell>
          <cell r="BP5648" t="str">
            <v>ACC_KFI_EBITDA</v>
          </cell>
          <cell r="BR5648" t="str">
            <v>2021.06</v>
          </cell>
          <cell r="BS5648" t="str">
            <v>Actual</v>
          </cell>
          <cell r="BT5648">
            <v>30501.539199999999</v>
          </cell>
          <cell r="BV5648" t="str">
            <v>GBU0102</v>
          </cell>
          <cell r="CB5648" t="str">
            <v>BU09</v>
          </cell>
          <cell r="CL5648" t="str">
            <v>ACC_KFI_COI</v>
          </cell>
          <cell r="CN5648" t="str">
            <v>EFF0109</v>
          </cell>
          <cell r="CP5648">
            <v>0</v>
          </cell>
          <cell r="CS5648" t="str">
            <v>GBUBRIGHT</v>
          </cell>
        </row>
        <row r="5649">
          <cell r="BD5649" t="str">
            <v>GBU0102</v>
          </cell>
          <cell r="BF5649" t="str">
            <v>BU00</v>
          </cell>
          <cell r="BP5649" t="str">
            <v>ACC_KFI_EBITDA</v>
          </cell>
          <cell r="BR5649" t="str">
            <v>2021.06</v>
          </cell>
          <cell r="BS5649" t="str">
            <v>Visée 1</v>
          </cell>
          <cell r="BT5649">
            <v>16679.54</v>
          </cell>
          <cell r="BV5649" t="str">
            <v>GBU0102</v>
          </cell>
          <cell r="CB5649" t="str">
            <v>BU09</v>
          </cell>
          <cell r="CL5649" t="str">
            <v>ACC_KFI_EBITDA</v>
          </cell>
          <cell r="CN5649" t="str">
            <v>EFF0105</v>
          </cell>
          <cell r="CP5649">
            <v>0</v>
          </cell>
          <cell r="CS5649" t="str">
            <v>GBUBRIGHT</v>
          </cell>
        </row>
        <row r="5650">
          <cell r="BD5650" t="str">
            <v>GBU0102</v>
          </cell>
          <cell r="BF5650" t="str">
            <v>BU00</v>
          </cell>
          <cell r="BP5650" t="str">
            <v>ACC_KFI_COI</v>
          </cell>
          <cell r="BR5650" t="str">
            <v>2019.06</v>
          </cell>
          <cell r="BS5650" t="str">
            <v>Actual</v>
          </cell>
          <cell r="BT5650">
            <v>58685.83</v>
          </cell>
          <cell r="BV5650" t="str">
            <v>GBU0102</v>
          </cell>
          <cell r="CB5650" t="str">
            <v>BU09</v>
          </cell>
          <cell r="CL5650" t="str">
            <v>ACC_KFI_EBITDA</v>
          </cell>
          <cell r="CN5650" t="str">
            <v>EFF0109</v>
          </cell>
          <cell r="CP5650">
            <v>0</v>
          </cell>
          <cell r="CS5650" t="str">
            <v>GBUBRIGHT</v>
          </cell>
        </row>
        <row r="5651">
          <cell r="BD5651" t="str">
            <v>GBU0102</v>
          </cell>
          <cell r="BF5651" t="str">
            <v>BU00</v>
          </cell>
          <cell r="BP5651" t="str">
            <v>ACC_KFI_COI</v>
          </cell>
          <cell r="BR5651" t="str">
            <v>2019.06</v>
          </cell>
          <cell r="BS5651" t="str">
            <v>Visée 1</v>
          </cell>
          <cell r="BT5651">
            <v>10565.83</v>
          </cell>
          <cell r="BV5651" t="str">
            <v>GBU0102</v>
          </cell>
          <cell r="CB5651" t="str">
            <v>BU09</v>
          </cell>
          <cell r="CL5651" t="str">
            <v>ACC_KFI_TO</v>
          </cell>
          <cell r="CN5651" t="str">
            <v>EFF0105</v>
          </cell>
          <cell r="CP5651">
            <v>0</v>
          </cell>
          <cell r="CS5651" t="str">
            <v>GBUBRIGHT</v>
          </cell>
        </row>
        <row r="5652">
          <cell r="BD5652" t="str">
            <v>GBU0102</v>
          </cell>
          <cell r="BF5652" t="str">
            <v>BU00</v>
          </cell>
          <cell r="BP5652" t="str">
            <v>ACC_KFI_COI</v>
          </cell>
          <cell r="BR5652" t="str">
            <v>2020.06</v>
          </cell>
          <cell r="BS5652" t="str">
            <v>Actual</v>
          </cell>
          <cell r="BT5652">
            <v>-56208.05</v>
          </cell>
          <cell r="BV5652" t="str">
            <v>GBU0102</v>
          </cell>
          <cell r="CB5652" t="str">
            <v>BU09</v>
          </cell>
          <cell r="CL5652" t="str">
            <v>ACC_KFI_TO</v>
          </cell>
          <cell r="CN5652" t="str">
            <v>EFF0109</v>
          </cell>
          <cell r="CP5652">
            <v>0</v>
          </cell>
          <cell r="CS5652" t="str">
            <v>GBUBRIGHT</v>
          </cell>
        </row>
        <row r="5653">
          <cell r="BD5653" t="str">
            <v>GBU0102</v>
          </cell>
          <cell r="BF5653" t="str">
            <v>BU00</v>
          </cell>
          <cell r="BP5653" t="str">
            <v>ACC_KFI_COI</v>
          </cell>
          <cell r="BR5653" t="str">
            <v>2020.06</v>
          </cell>
          <cell r="BS5653" t="str">
            <v>Visée 1</v>
          </cell>
          <cell r="BT5653">
            <v>19361.95</v>
          </cell>
          <cell r="BV5653" t="str">
            <v>GBU0102</v>
          </cell>
          <cell r="CB5653" t="str">
            <v>BU09</v>
          </cell>
          <cell r="CL5653" t="str">
            <v>ACC_KFI_COI</v>
          </cell>
          <cell r="CN5653" t="str">
            <v>EFF0102</v>
          </cell>
          <cell r="CP5653">
            <v>0</v>
          </cell>
          <cell r="CS5653" t="str">
            <v>GBUBRIGHT</v>
          </cell>
        </row>
        <row r="5654">
          <cell r="BD5654" t="str">
            <v>GBU0102</v>
          </cell>
          <cell r="BF5654" t="str">
            <v>BU00</v>
          </cell>
          <cell r="BP5654" t="str">
            <v>ACC_KFI_COI</v>
          </cell>
          <cell r="BR5654" t="str">
            <v>2020.12</v>
          </cell>
          <cell r="BS5654" t="str">
            <v>Actual</v>
          </cell>
          <cell r="BT5654">
            <v>-80325.992230000003</v>
          </cell>
          <cell r="BV5654" t="str">
            <v>GBU0102</v>
          </cell>
          <cell r="CB5654" t="str">
            <v>BU09</v>
          </cell>
          <cell r="CL5654" t="str">
            <v>ACC_KFI_COI</v>
          </cell>
          <cell r="CN5654" t="str">
            <v>EFF0105</v>
          </cell>
          <cell r="CP5654">
            <v>17.329999999999998</v>
          </cell>
          <cell r="CS5654" t="str">
            <v>GBUBRIGHT</v>
          </cell>
        </row>
        <row r="5655">
          <cell r="BD5655" t="str">
            <v>GBU0102</v>
          </cell>
          <cell r="BF5655" t="str">
            <v>BU00</v>
          </cell>
          <cell r="BP5655" t="str">
            <v>ACC_KFI_COI</v>
          </cell>
          <cell r="BR5655" t="str">
            <v>2020.12</v>
          </cell>
          <cell r="BS5655" t="str">
            <v>Visée 1</v>
          </cell>
          <cell r="BT5655">
            <v>4746.1099999999997</v>
          </cell>
          <cell r="BV5655" t="str">
            <v>GBU0102</v>
          </cell>
          <cell r="CB5655" t="str">
            <v>BU09</v>
          </cell>
          <cell r="CL5655" t="str">
            <v>ACC_KFI_COI</v>
          </cell>
          <cell r="CN5655" t="str">
            <v>EFF0109</v>
          </cell>
          <cell r="CP5655">
            <v>3328.62</v>
          </cell>
          <cell r="CS5655" t="str">
            <v>GBUBRIGHT</v>
          </cell>
        </row>
        <row r="5656">
          <cell r="BD5656" t="str">
            <v>GBU0102</v>
          </cell>
          <cell r="BF5656" t="str">
            <v>BU00</v>
          </cell>
          <cell r="BP5656" t="str">
            <v>ACC_KFI_COI</v>
          </cell>
          <cell r="BR5656" t="str">
            <v>2021.06</v>
          </cell>
          <cell r="BS5656" t="str">
            <v>Actual</v>
          </cell>
          <cell r="BT5656">
            <v>20918.539199999999</v>
          </cell>
          <cell r="BV5656" t="str">
            <v>GBU0102</v>
          </cell>
          <cell r="CB5656" t="str">
            <v>BU09</v>
          </cell>
          <cell r="CL5656" t="str">
            <v>ACC_KFI_EBITDA</v>
          </cell>
          <cell r="CN5656" t="str">
            <v>EFF0102</v>
          </cell>
          <cell r="CP5656">
            <v>0</v>
          </cell>
          <cell r="CS5656" t="str">
            <v>GBUBRIGHT</v>
          </cell>
        </row>
        <row r="5657">
          <cell r="BD5657" t="str">
            <v>GBU0102</v>
          </cell>
          <cell r="BF5657" t="str">
            <v>BU00</v>
          </cell>
          <cell r="BP5657" t="str">
            <v>ACC_KFI_COI</v>
          </cell>
          <cell r="BR5657" t="str">
            <v>2021.06</v>
          </cell>
          <cell r="BS5657" t="str">
            <v>Visée 1</v>
          </cell>
          <cell r="BT5657">
            <v>7832.54</v>
          </cell>
          <cell r="BV5657" t="str">
            <v>GBU0102</v>
          </cell>
          <cell r="CB5657" t="str">
            <v>BU09</v>
          </cell>
          <cell r="CL5657" t="str">
            <v>ACC_KFI_EBITDA</v>
          </cell>
          <cell r="CN5657" t="str">
            <v>EFF0105</v>
          </cell>
          <cell r="CP5657">
            <v>-113.29998000000001</v>
          </cell>
          <cell r="CS5657" t="str">
            <v>GBUBRIGHT</v>
          </cell>
        </row>
        <row r="5658">
          <cell r="BD5658" t="str">
            <v>GBU0102</v>
          </cell>
          <cell r="BF5658" t="str">
            <v>BU00</v>
          </cell>
          <cell r="BP5658" t="str">
            <v>ACC_KFI_ASS_REC</v>
          </cell>
          <cell r="BR5658" t="str">
            <v>2019.06</v>
          </cell>
          <cell r="BS5658" t="str">
            <v>Actual</v>
          </cell>
          <cell r="BT5658">
            <v>989.83</v>
          </cell>
          <cell r="BV5658" t="str">
            <v>GBU0102</v>
          </cell>
          <cell r="CB5658" t="str">
            <v>BU09</v>
          </cell>
          <cell r="CL5658" t="str">
            <v>ACC_KFI_EBITDA</v>
          </cell>
          <cell r="CN5658" t="str">
            <v>EFF0109</v>
          </cell>
          <cell r="CP5658">
            <v>3406.03998</v>
          </cell>
          <cell r="CS5658" t="str">
            <v>GBUBRIGHT</v>
          </cell>
        </row>
        <row r="5659">
          <cell r="BD5659" t="str">
            <v>GBU0102</v>
          </cell>
          <cell r="BF5659" t="str">
            <v>BU00</v>
          </cell>
          <cell r="BP5659" t="str">
            <v>ACC_KFI_ASS_REC</v>
          </cell>
          <cell r="BR5659" t="str">
            <v>2019.06</v>
          </cell>
          <cell r="BS5659" t="str">
            <v>Visée 1</v>
          </cell>
          <cell r="BT5659">
            <v>-22657.17</v>
          </cell>
          <cell r="BV5659" t="str">
            <v>GBU0102</v>
          </cell>
          <cell r="CB5659" t="str">
            <v>BU09</v>
          </cell>
          <cell r="CL5659" t="str">
            <v>ACC_KFI_TO</v>
          </cell>
          <cell r="CN5659" t="str">
            <v>EFF0102</v>
          </cell>
          <cell r="CP5659">
            <v>81.67</v>
          </cell>
          <cell r="CS5659" t="str">
            <v>GBUBRIGHT</v>
          </cell>
        </row>
        <row r="5660">
          <cell r="BD5660" t="str">
            <v>GBU0102</v>
          </cell>
          <cell r="BF5660" t="str">
            <v>BU00</v>
          </cell>
          <cell r="BP5660" t="str">
            <v>ACC_KFI_ASS_REC</v>
          </cell>
          <cell r="BR5660" t="str">
            <v>2020.06</v>
          </cell>
          <cell r="BS5660" t="str">
            <v>Actual</v>
          </cell>
          <cell r="BT5660">
            <v>1446.95</v>
          </cell>
          <cell r="BV5660" t="str">
            <v>GBU0102</v>
          </cell>
          <cell r="CB5660" t="str">
            <v>BU09</v>
          </cell>
          <cell r="CL5660" t="str">
            <v>ACC_KFI_TO</v>
          </cell>
          <cell r="CN5660" t="str">
            <v>EFF0105</v>
          </cell>
          <cell r="CP5660">
            <v>-7987.08997</v>
          </cell>
          <cell r="CS5660" t="str">
            <v>GBUBRIGHT</v>
          </cell>
        </row>
        <row r="5661">
          <cell r="BD5661" t="str">
            <v>GBU0102</v>
          </cell>
          <cell r="BF5661" t="str">
            <v>BU00</v>
          </cell>
          <cell r="BP5661" t="str">
            <v>ACC_KFI_ASS_REC</v>
          </cell>
          <cell r="BR5661" t="str">
            <v>2020.06</v>
          </cell>
          <cell r="BS5661" t="str">
            <v>Visée 1</v>
          </cell>
          <cell r="BT5661">
            <v>1446.95</v>
          </cell>
          <cell r="BV5661" t="str">
            <v>GBU0102</v>
          </cell>
          <cell r="CB5661" t="str">
            <v>BU09</v>
          </cell>
          <cell r="CL5661" t="str">
            <v>ACC_KFI_TO</v>
          </cell>
          <cell r="CN5661" t="str">
            <v>EFF0109</v>
          </cell>
          <cell r="CP5661">
            <v>34239.899969999999</v>
          </cell>
          <cell r="CS5661" t="str">
            <v>GBUBRIGHT</v>
          </cell>
        </row>
        <row r="5662">
          <cell r="BD5662" t="str">
            <v>GBU0102</v>
          </cell>
          <cell r="BF5662" t="str">
            <v>BU00</v>
          </cell>
          <cell r="BP5662" t="str">
            <v>ACC_KFI_ASS_REC</v>
          </cell>
          <cell r="BR5662" t="str">
            <v>2020.12</v>
          </cell>
          <cell r="BS5662" t="str">
            <v>Actual</v>
          </cell>
          <cell r="BT5662">
            <v>1705.13</v>
          </cell>
          <cell r="BV5662" t="str">
            <v>GBU0102</v>
          </cell>
          <cell r="CB5662" t="str">
            <v>BU09</v>
          </cell>
          <cell r="CL5662" t="str">
            <v>ACC_KFI_COI</v>
          </cell>
          <cell r="CN5662" t="str">
            <v>EFF0105</v>
          </cell>
          <cell r="CP5662">
            <v>0</v>
          </cell>
          <cell r="CS5662" t="str">
            <v>GBUBRIGHT</v>
          </cell>
        </row>
        <row r="5663">
          <cell r="BD5663" t="str">
            <v>GBU0102</v>
          </cell>
          <cell r="BF5663" t="str">
            <v>BU00</v>
          </cell>
          <cell r="BP5663" t="str">
            <v>ACC_KFI_ASS_REC</v>
          </cell>
          <cell r="BR5663" t="str">
            <v>2020.12</v>
          </cell>
          <cell r="BS5663" t="str">
            <v>Visée 1</v>
          </cell>
          <cell r="BT5663">
            <v>2509.11</v>
          </cell>
          <cell r="BV5663" t="str">
            <v>GBU0102</v>
          </cell>
          <cell r="CB5663" t="str">
            <v>BU09</v>
          </cell>
          <cell r="CL5663" t="str">
            <v>ACC_KFI_COI</v>
          </cell>
          <cell r="CN5663" t="str">
            <v>EFF0109</v>
          </cell>
          <cell r="CP5663">
            <v>0</v>
          </cell>
          <cell r="CS5663" t="str">
            <v>GBUBRIGHT</v>
          </cell>
        </row>
        <row r="5664">
          <cell r="BD5664" t="str">
            <v>GBU0102</v>
          </cell>
          <cell r="BF5664" t="str">
            <v>BU00</v>
          </cell>
          <cell r="BP5664" t="str">
            <v>ACC_KFI_ASS_REC</v>
          </cell>
          <cell r="BR5664" t="str">
            <v>2021.06</v>
          </cell>
          <cell r="BS5664" t="str">
            <v>Actual</v>
          </cell>
          <cell r="BT5664">
            <v>1264.54</v>
          </cell>
          <cell r="BV5664" t="str">
            <v>GBU0102</v>
          </cell>
          <cell r="CB5664" t="str">
            <v>BU09</v>
          </cell>
          <cell r="CL5664" t="str">
            <v>ACC_KFI_EBITDA</v>
          </cell>
          <cell r="CN5664" t="str">
            <v>EFF0105</v>
          </cell>
          <cell r="CP5664">
            <v>0</v>
          </cell>
          <cell r="CS5664" t="str">
            <v>GBUBRIGHT</v>
          </cell>
        </row>
        <row r="5665">
          <cell r="BD5665" t="str">
            <v>GBU0102</v>
          </cell>
          <cell r="BF5665" t="str">
            <v>BU00</v>
          </cell>
          <cell r="BP5665" t="str">
            <v>ACC_KFI_ASS_REC</v>
          </cell>
          <cell r="BR5665" t="str">
            <v>2021.06</v>
          </cell>
          <cell r="BS5665" t="str">
            <v>Visée 1</v>
          </cell>
          <cell r="BT5665">
            <v>1264.54</v>
          </cell>
          <cell r="BV5665" t="str">
            <v>GBU0102</v>
          </cell>
          <cell r="CB5665" t="str">
            <v>BU09</v>
          </cell>
          <cell r="CL5665" t="str">
            <v>ACC_KFI_EBITDA</v>
          </cell>
          <cell r="CN5665" t="str">
            <v>EFF0109</v>
          </cell>
          <cell r="CP5665">
            <v>0</v>
          </cell>
          <cell r="CS5665" t="str">
            <v>GBUBRIGHT</v>
          </cell>
        </row>
        <row r="5666">
          <cell r="BD5666" t="str">
            <v>GBU0102</v>
          </cell>
          <cell r="BF5666" t="str">
            <v>BU00</v>
          </cell>
          <cell r="BP5666" t="str">
            <v>ACC_KFI_+GTHCPXDBSO</v>
          </cell>
          <cell r="BR5666" t="str">
            <v>2019.06</v>
          </cell>
          <cell r="BS5666" t="str">
            <v>Actual</v>
          </cell>
          <cell r="BT5666">
            <v>3817</v>
          </cell>
          <cell r="BV5666" t="str">
            <v>GBU0102</v>
          </cell>
          <cell r="CB5666" t="str">
            <v>BU09</v>
          </cell>
          <cell r="CL5666" t="str">
            <v>ACC_KFI_TO</v>
          </cell>
          <cell r="CN5666" t="str">
            <v>EFF0105</v>
          </cell>
          <cell r="CP5666">
            <v>0</v>
          </cell>
          <cell r="CS5666" t="str">
            <v>GBUBRIGHT</v>
          </cell>
        </row>
        <row r="5667">
          <cell r="BD5667" t="str">
            <v>GBU0102</v>
          </cell>
          <cell r="BF5667" t="str">
            <v>BU00</v>
          </cell>
          <cell r="BP5667" t="str">
            <v>ACC_KFI_+GTHCPXDBSO</v>
          </cell>
          <cell r="BR5667" t="str">
            <v>2019.06</v>
          </cell>
          <cell r="BS5667" t="str">
            <v>Visée 1</v>
          </cell>
          <cell r="BT5667">
            <v>4125</v>
          </cell>
          <cell r="BV5667" t="str">
            <v>GBU0102</v>
          </cell>
          <cell r="CB5667" t="str">
            <v>BU09</v>
          </cell>
          <cell r="CL5667" t="str">
            <v>ACC_KFI_TO</v>
          </cell>
          <cell r="CN5667" t="str">
            <v>EFF0109</v>
          </cell>
          <cell r="CP5667">
            <v>0</v>
          </cell>
          <cell r="CS5667" t="str">
            <v>GBUBRIGHT</v>
          </cell>
        </row>
        <row r="5668">
          <cell r="BD5668" t="str">
            <v>GBU0102</v>
          </cell>
          <cell r="BF5668" t="str">
            <v>BU00</v>
          </cell>
          <cell r="BP5668" t="str">
            <v>ACC_KFI_+GTHCPXDBSO</v>
          </cell>
          <cell r="BR5668" t="str">
            <v>2020.06</v>
          </cell>
          <cell r="BS5668" t="str">
            <v>Actual</v>
          </cell>
          <cell r="BT5668">
            <v>7855</v>
          </cell>
          <cell r="BV5668" t="str">
            <v>GBU0102</v>
          </cell>
          <cell r="CB5668" t="str">
            <v>BU09</v>
          </cell>
          <cell r="CL5668" t="str">
            <v>ACC_KFI_COI</v>
          </cell>
          <cell r="CN5668" t="str">
            <v>EFF0105</v>
          </cell>
          <cell r="CP5668">
            <v>10.649990000000001</v>
          </cell>
          <cell r="CS5668" t="str">
            <v>GBUBRIGHT</v>
          </cell>
        </row>
        <row r="5669">
          <cell r="BD5669" t="str">
            <v>GBU0102</v>
          </cell>
          <cell r="BF5669" t="str">
            <v>BU00</v>
          </cell>
          <cell r="BP5669" t="str">
            <v>ACC_KFI_+GTHCPXDBSO</v>
          </cell>
          <cell r="BR5669" t="str">
            <v>2020.06</v>
          </cell>
          <cell r="BS5669" t="str">
            <v>Visée 1</v>
          </cell>
          <cell r="BT5669">
            <v>2250</v>
          </cell>
          <cell r="BV5669" t="str">
            <v>GBU0102</v>
          </cell>
          <cell r="CB5669" t="str">
            <v>BU09</v>
          </cell>
          <cell r="CL5669" t="str">
            <v>ACC_KFI_COI</v>
          </cell>
          <cell r="CN5669" t="str">
            <v>EFF0109</v>
          </cell>
          <cell r="CP5669">
            <v>1436.1200100000001</v>
          </cell>
          <cell r="CS5669" t="str">
            <v>GBUBRIGHT</v>
          </cell>
        </row>
        <row r="5670">
          <cell r="BD5670" t="str">
            <v>GBU0102</v>
          </cell>
          <cell r="BF5670" t="str">
            <v>BU00</v>
          </cell>
          <cell r="BP5670" t="str">
            <v>ACC_KFI_+GTHCPXDBSO</v>
          </cell>
          <cell r="BR5670" t="str">
            <v>2020.12</v>
          </cell>
          <cell r="BS5670" t="str">
            <v>Actual</v>
          </cell>
          <cell r="BT5670">
            <v>15830</v>
          </cell>
          <cell r="BV5670" t="str">
            <v>GBU0102</v>
          </cell>
          <cell r="CB5670" t="str">
            <v>BU09</v>
          </cell>
          <cell r="CL5670" t="str">
            <v>ACC_KFI_EBITDA</v>
          </cell>
          <cell r="CN5670" t="str">
            <v>EFF0105</v>
          </cell>
          <cell r="CP5670">
            <v>-103.97001</v>
          </cell>
          <cell r="CS5670" t="str">
            <v>GBUBRIGHT</v>
          </cell>
        </row>
        <row r="5671">
          <cell r="BD5671" t="str">
            <v>GBU0102</v>
          </cell>
          <cell r="BF5671" t="str">
            <v>BU00</v>
          </cell>
          <cell r="BP5671" t="str">
            <v>ACC_KFI_+GTHCPXDBSO</v>
          </cell>
          <cell r="BR5671" t="str">
            <v>2020.12</v>
          </cell>
          <cell r="BS5671" t="str">
            <v>Visée 1</v>
          </cell>
          <cell r="BT5671">
            <v>4500</v>
          </cell>
          <cell r="BV5671" t="str">
            <v>GBU0102</v>
          </cell>
          <cell r="CB5671" t="str">
            <v>BU09</v>
          </cell>
          <cell r="CL5671" t="str">
            <v>ACC_KFI_EBITDA</v>
          </cell>
          <cell r="CN5671" t="str">
            <v>EFF0109</v>
          </cell>
          <cell r="CP5671">
            <v>1438.6000100000001</v>
          </cell>
          <cell r="CS5671" t="str">
            <v>GBUBRIGHT</v>
          </cell>
        </row>
        <row r="5672">
          <cell r="BD5672" t="str">
            <v>GBU0102</v>
          </cell>
          <cell r="BF5672" t="str">
            <v>BU00</v>
          </cell>
          <cell r="BP5672" t="str">
            <v>ACC_KFI_+GTHCPXDBSO</v>
          </cell>
          <cell r="BR5672" t="str">
            <v>2021.06</v>
          </cell>
          <cell r="BS5672" t="str">
            <v>Actual</v>
          </cell>
          <cell r="BT5672">
            <v>1981</v>
          </cell>
          <cell r="BV5672" t="str">
            <v>GBU0102</v>
          </cell>
          <cell r="CB5672" t="str">
            <v>BU09</v>
          </cell>
          <cell r="CL5672" t="str">
            <v>ACC_KFI_TO</v>
          </cell>
          <cell r="CN5672" t="str">
            <v>EFF0105</v>
          </cell>
          <cell r="CP5672">
            <v>-4818.5599899999997</v>
          </cell>
          <cell r="CS5672" t="str">
            <v>GBUBRIGHT</v>
          </cell>
        </row>
        <row r="5673">
          <cell r="BD5673" t="str">
            <v>GBU0102</v>
          </cell>
          <cell r="BF5673" t="str">
            <v>BU00</v>
          </cell>
          <cell r="BP5673" t="str">
            <v>ACC_KFI_+GTHCPXDBSO</v>
          </cell>
          <cell r="BR5673" t="str">
            <v>2021.06</v>
          </cell>
          <cell r="BS5673" t="str">
            <v>Visée 1</v>
          </cell>
          <cell r="BT5673">
            <v>7334</v>
          </cell>
          <cell r="BV5673" t="str">
            <v>GBU0102</v>
          </cell>
          <cell r="CB5673" t="str">
            <v>BU09</v>
          </cell>
          <cell r="CL5673" t="str">
            <v>ACC_KFI_TO</v>
          </cell>
          <cell r="CN5673" t="str">
            <v>EFF0109</v>
          </cell>
          <cell r="CP5673">
            <v>-298.67000999999999</v>
          </cell>
          <cell r="CS5673" t="str">
            <v>GBUBRIGHT</v>
          </cell>
        </row>
        <row r="5674">
          <cell r="BD5674" t="str">
            <v>GBU0102</v>
          </cell>
          <cell r="BF5674" t="str">
            <v>BU00</v>
          </cell>
          <cell r="BP5674" t="str">
            <v>ACC_KFI_+GSSCPXDBSO</v>
          </cell>
          <cell r="BR5674" t="str">
            <v>2019.06</v>
          </cell>
          <cell r="BS5674" t="str">
            <v>Actual</v>
          </cell>
          <cell r="BT5674">
            <v>6234</v>
          </cell>
          <cell r="BV5674" t="str">
            <v>GBU0102</v>
          </cell>
          <cell r="CB5674" t="str">
            <v>BU09</v>
          </cell>
          <cell r="CL5674" t="str">
            <v>ACC_KFI_COI</v>
          </cell>
          <cell r="CN5674" t="str">
            <v>EFF0105</v>
          </cell>
          <cell r="CP5674">
            <v>0</v>
          </cell>
          <cell r="CS5674" t="str">
            <v>GBUBRIGHT</v>
          </cell>
        </row>
        <row r="5675">
          <cell r="BD5675" t="str">
            <v>GBU0102</v>
          </cell>
          <cell r="BF5675" t="str">
            <v>BU00</v>
          </cell>
          <cell r="BP5675" t="str">
            <v>ACC_KFI_+GSSCPXDBSO</v>
          </cell>
          <cell r="BR5675" t="str">
            <v>2019.06</v>
          </cell>
          <cell r="BS5675" t="str">
            <v>Visée 1</v>
          </cell>
          <cell r="BT5675">
            <v>7823</v>
          </cell>
          <cell r="BV5675" t="str">
            <v>GBU0102</v>
          </cell>
          <cell r="CB5675" t="str">
            <v>BU09</v>
          </cell>
          <cell r="CL5675" t="str">
            <v>ACC_KFI_COI</v>
          </cell>
          <cell r="CN5675" t="str">
            <v>EFF0109</v>
          </cell>
          <cell r="CP5675">
            <v>0</v>
          </cell>
          <cell r="CS5675" t="str">
            <v>GBUBRIGHT</v>
          </cell>
        </row>
        <row r="5676">
          <cell r="BD5676" t="str">
            <v>GBU0102</v>
          </cell>
          <cell r="BF5676" t="str">
            <v>BU00</v>
          </cell>
          <cell r="BP5676" t="str">
            <v>ACC_KFI_+GSSCPXDBSO</v>
          </cell>
          <cell r="BR5676" t="str">
            <v>2020.06</v>
          </cell>
          <cell r="BS5676" t="str">
            <v>Actual</v>
          </cell>
          <cell r="BT5676">
            <v>11174</v>
          </cell>
          <cell r="BV5676" t="str">
            <v>GBU0102</v>
          </cell>
          <cell r="CB5676" t="str">
            <v>BU09</v>
          </cell>
          <cell r="CL5676" t="str">
            <v>ACC_KFI_EBITDA</v>
          </cell>
          <cell r="CN5676" t="str">
            <v>EFF0105</v>
          </cell>
          <cell r="CP5676">
            <v>0</v>
          </cell>
          <cell r="CS5676" t="str">
            <v>GBUBRIGHT</v>
          </cell>
        </row>
        <row r="5677">
          <cell r="BD5677" t="str">
            <v>GBU0102</v>
          </cell>
          <cell r="BF5677" t="str">
            <v>BU00</v>
          </cell>
          <cell r="BP5677" t="str">
            <v>ACC_KFI_+GSSCPXDBSO</v>
          </cell>
          <cell r="BR5677" t="str">
            <v>2020.06</v>
          </cell>
          <cell r="BS5677" t="str">
            <v>Visée 1</v>
          </cell>
          <cell r="BT5677">
            <v>6712</v>
          </cell>
          <cell r="BV5677" t="str">
            <v>GBU0102</v>
          </cell>
          <cell r="CB5677" t="str">
            <v>BU09</v>
          </cell>
          <cell r="CL5677" t="str">
            <v>ACC_KFI_EBITDA</v>
          </cell>
          <cell r="CN5677" t="str">
            <v>EFF0109</v>
          </cell>
          <cell r="CP5677">
            <v>0</v>
          </cell>
          <cell r="CS5677" t="str">
            <v>GBUBRIGHT</v>
          </cell>
        </row>
        <row r="5678">
          <cell r="BD5678" t="str">
            <v>GBU0102</v>
          </cell>
          <cell r="BF5678" t="str">
            <v>BU00</v>
          </cell>
          <cell r="BP5678" t="str">
            <v>ACC_KFI_+GSSCPXDBSO</v>
          </cell>
          <cell r="BR5678" t="str">
            <v>2020.12</v>
          </cell>
          <cell r="BS5678" t="str">
            <v>Actual</v>
          </cell>
          <cell r="BT5678">
            <v>26354</v>
          </cell>
          <cell r="BV5678" t="str">
            <v>GBU0102</v>
          </cell>
          <cell r="CB5678" t="str">
            <v>BU09</v>
          </cell>
          <cell r="CL5678" t="str">
            <v>ACC_KFI_TO</v>
          </cell>
          <cell r="CN5678" t="str">
            <v>EFF0105</v>
          </cell>
          <cell r="CP5678">
            <v>0</v>
          </cell>
          <cell r="CS5678" t="str">
            <v>GBUBRIGHT</v>
          </cell>
        </row>
        <row r="5679">
          <cell r="BD5679" t="str">
            <v>GBU0102</v>
          </cell>
          <cell r="BF5679" t="str">
            <v>BU00</v>
          </cell>
          <cell r="BP5679" t="str">
            <v>ACC_KFI_+GSSCPXDBSO</v>
          </cell>
          <cell r="BR5679" t="str">
            <v>2020.12</v>
          </cell>
          <cell r="BS5679" t="str">
            <v>Visée 1</v>
          </cell>
          <cell r="BT5679">
            <v>13424</v>
          </cell>
          <cell r="BV5679" t="str">
            <v>GBU0102</v>
          </cell>
          <cell r="CB5679" t="str">
            <v>BU09</v>
          </cell>
          <cell r="CL5679" t="str">
            <v>ACC_KFI_TO</v>
          </cell>
          <cell r="CN5679" t="str">
            <v>EFF0109</v>
          </cell>
          <cell r="CP5679">
            <v>0</v>
          </cell>
          <cell r="CS5679" t="str">
            <v>GBUBRIGHT</v>
          </cell>
        </row>
        <row r="5680">
          <cell r="BD5680" t="str">
            <v>GBU0102</v>
          </cell>
          <cell r="BF5680" t="str">
            <v>BU00</v>
          </cell>
          <cell r="BP5680" t="str">
            <v>ACC_KFI_+GSSCPXDBSO</v>
          </cell>
          <cell r="BR5680" t="str">
            <v>2021.06</v>
          </cell>
          <cell r="BS5680" t="str">
            <v>Actual</v>
          </cell>
          <cell r="BT5680">
            <v>6605</v>
          </cell>
          <cell r="BV5680" t="str">
            <v>GBU0102</v>
          </cell>
          <cell r="CB5680" t="str">
            <v>BU09</v>
          </cell>
          <cell r="CL5680" t="str">
            <v>ACC_KFI_COI</v>
          </cell>
          <cell r="CN5680" t="str">
            <v>EFF0102</v>
          </cell>
          <cell r="CP5680">
            <v>0</v>
          </cell>
          <cell r="CS5680" t="str">
            <v>GBUBRIGHT</v>
          </cell>
        </row>
        <row r="5681">
          <cell r="BD5681" t="str">
            <v>GBU0102</v>
          </cell>
          <cell r="BF5681" t="str">
            <v>BU00</v>
          </cell>
          <cell r="BP5681" t="str">
            <v>ACC_KFI_+GSSCPXDBSO</v>
          </cell>
          <cell r="BR5681" t="str">
            <v>2021.06</v>
          </cell>
          <cell r="BS5681" t="str">
            <v>Visée 1</v>
          </cell>
          <cell r="BT5681">
            <v>11834</v>
          </cell>
          <cell r="BV5681" t="str">
            <v>GBU0102</v>
          </cell>
          <cell r="CB5681" t="str">
            <v>BU09</v>
          </cell>
          <cell r="CL5681" t="str">
            <v>ACC_KFI_COI</v>
          </cell>
          <cell r="CN5681" t="str">
            <v>EFF0105</v>
          </cell>
          <cell r="CP5681">
            <v>221.78998999999999</v>
          </cell>
          <cell r="CS5681" t="str">
            <v>GBUBRIGHT</v>
          </cell>
        </row>
        <row r="5682">
          <cell r="BD5682" t="str">
            <v>GBU0102</v>
          </cell>
          <cell r="BF5682" t="str">
            <v>BU00</v>
          </cell>
          <cell r="BP5682" t="str">
            <v>ACC_KFI_TO</v>
          </cell>
          <cell r="BR5682" t="str">
            <v>2019.06</v>
          </cell>
          <cell r="BS5682" t="str">
            <v>Actual</v>
          </cell>
          <cell r="BT5682">
            <v>-4.4999999999999998E-2</v>
          </cell>
          <cell r="BV5682" t="str">
            <v>GBU0102</v>
          </cell>
          <cell r="CB5682" t="str">
            <v>BU09</v>
          </cell>
          <cell r="CL5682" t="str">
            <v>ACC_KFI_COI</v>
          </cell>
          <cell r="CN5682" t="str">
            <v>EFF0109</v>
          </cell>
          <cell r="CP5682">
            <v>2458.2100099999998</v>
          </cell>
          <cell r="CS5682" t="str">
            <v>GBUBRIGHT</v>
          </cell>
        </row>
        <row r="5683">
          <cell r="BD5683" t="str">
            <v>GBU0102</v>
          </cell>
          <cell r="BF5683" t="str">
            <v>BU00</v>
          </cell>
          <cell r="BP5683" t="str">
            <v>ACC_KFI_EBITDA</v>
          </cell>
          <cell r="BR5683" t="str">
            <v>2020.12</v>
          </cell>
          <cell r="BS5683" t="str">
            <v>Actual</v>
          </cell>
          <cell r="BT5683">
            <v>-0.10725</v>
          </cell>
          <cell r="BV5683" t="str">
            <v>GBU0102</v>
          </cell>
          <cell r="CB5683" t="str">
            <v>BU09</v>
          </cell>
          <cell r="CL5683" t="str">
            <v>ACC_KFI_COI</v>
          </cell>
          <cell r="CN5683" t="str">
            <v>EFF0221</v>
          </cell>
          <cell r="CP5683">
            <v>7000</v>
          </cell>
          <cell r="CS5683" t="str">
            <v>GBUBRIGHT</v>
          </cell>
        </row>
        <row r="5684">
          <cell r="BD5684" t="str">
            <v>GBU0102</v>
          </cell>
          <cell r="BF5684" t="str">
            <v>BU00</v>
          </cell>
          <cell r="BP5684" t="str">
            <v>ACC_KFI_EBITDA</v>
          </cell>
          <cell r="BR5684" t="str">
            <v>2021.06</v>
          </cell>
          <cell r="BS5684" t="str">
            <v>Actual</v>
          </cell>
          <cell r="BT5684">
            <v>-0.99919999999999998</v>
          </cell>
          <cell r="BV5684" t="str">
            <v>GBU0102</v>
          </cell>
          <cell r="CB5684" t="str">
            <v>BU09</v>
          </cell>
          <cell r="CL5684" t="str">
            <v>ACC_KFI_EBITDA</v>
          </cell>
          <cell r="CN5684" t="str">
            <v>EFF0102</v>
          </cell>
          <cell r="CP5684">
            <v>0</v>
          </cell>
          <cell r="CS5684" t="str">
            <v>GBUBRIGHT</v>
          </cell>
        </row>
        <row r="5685">
          <cell r="BD5685" t="str">
            <v>GBU0102</v>
          </cell>
          <cell r="BF5685" t="str">
            <v>BU00</v>
          </cell>
          <cell r="BP5685" t="str">
            <v>ACC_KFI_COI</v>
          </cell>
          <cell r="BR5685" t="str">
            <v>2020.12</v>
          </cell>
          <cell r="BS5685" t="str">
            <v>Actual</v>
          </cell>
          <cell r="BT5685">
            <v>0.10872</v>
          </cell>
          <cell r="BV5685" t="str">
            <v>GBU0102</v>
          </cell>
          <cell r="CB5685" t="str">
            <v>BU09</v>
          </cell>
          <cell r="CL5685" t="str">
            <v>ACC_KFI_EBITDA</v>
          </cell>
          <cell r="CN5685" t="str">
            <v>EFF0105</v>
          </cell>
          <cell r="CP5685">
            <v>221.78998999999999</v>
          </cell>
          <cell r="CS5685" t="str">
            <v>GBUBRIGHT</v>
          </cell>
        </row>
        <row r="5686">
          <cell r="BD5686" t="str">
            <v>GBU0102</v>
          </cell>
          <cell r="BF5686" t="str">
            <v>BU00</v>
          </cell>
          <cell r="BP5686" t="str">
            <v>ACC_KFI_COI</v>
          </cell>
          <cell r="BR5686" t="str">
            <v>2021.06</v>
          </cell>
          <cell r="BS5686" t="str">
            <v>Actual</v>
          </cell>
          <cell r="BT5686">
            <v>-0.99919999999999998</v>
          </cell>
          <cell r="BV5686" t="str">
            <v>GBU0102</v>
          </cell>
          <cell r="CB5686" t="str">
            <v>BU09</v>
          </cell>
          <cell r="CL5686" t="str">
            <v>ACC_KFI_EBITDA</v>
          </cell>
          <cell r="CN5686" t="str">
            <v>EFF0109</v>
          </cell>
          <cell r="CP5686">
            <v>2458.2100099999998</v>
          </cell>
          <cell r="CS5686" t="str">
            <v>GBUBRIGHT</v>
          </cell>
        </row>
        <row r="5687">
          <cell r="BD5687" t="str">
            <v>GBU0102</v>
          </cell>
          <cell r="BF5687" t="str">
            <v>BU00</v>
          </cell>
          <cell r="BP5687" t="str">
            <v>ACC_KFI_TO</v>
          </cell>
          <cell r="BR5687" t="str">
            <v>2019.06</v>
          </cell>
          <cell r="BS5687" t="str">
            <v>Actual</v>
          </cell>
          <cell r="BT5687">
            <v>7494.87</v>
          </cell>
          <cell r="BV5687" t="str">
            <v>GBU0102</v>
          </cell>
          <cell r="CB5687" t="str">
            <v>BU09</v>
          </cell>
          <cell r="CL5687" t="str">
            <v>ACC_KFI_COI</v>
          </cell>
          <cell r="CN5687" t="str">
            <v>EFF0105</v>
          </cell>
          <cell r="CP5687">
            <v>11.350020000000001</v>
          </cell>
          <cell r="CS5687" t="str">
            <v>GBUBRIGHT</v>
          </cell>
        </row>
        <row r="5688">
          <cell r="BD5688" t="str">
            <v>GBU0102</v>
          </cell>
          <cell r="BF5688" t="str">
            <v>BU00</v>
          </cell>
          <cell r="BP5688" t="str">
            <v>ACC_KFI_TO</v>
          </cell>
          <cell r="BR5688" t="str">
            <v>2019.06</v>
          </cell>
          <cell r="BS5688" t="str">
            <v>Visée 1</v>
          </cell>
          <cell r="BT5688">
            <v>7055</v>
          </cell>
          <cell r="BV5688" t="str">
            <v>GBU0102</v>
          </cell>
          <cell r="CB5688" t="str">
            <v>BU09</v>
          </cell>
          <cell r="CL5688" t="str">
            <v>ACC_KFI_COI</v>
          </cell>
          <cell r="CN5688" t="str">
            <v>EFF0109</v>
          </cell>
          <cell r="CP5688">
            <v>701.02998000000002</v>
          </cell>
          <cell r="CS5688" t="str">
            <v>GBUBRIGHT</v>
          </cell>
        </row>
        <row r="5689">
          <cell r="BD5689" t="str">
            <v>GBU0102</v>
          </cell>
          <cell r="BF5689" t="str">
            <v>BU00</v>
          </cell>
          <cell r="BP5689" t="str">
            <v>ACC_KFI_EBITDA</v>
          </cell>
          <cell r="BR5689" t="str">
            <v>2019.06</v>
          </cell>
          <cell r="BS5689" t="str">
            <v>Actual</v>
          </cell>
          <cell r="BT5689">
            <v>4671.08</v>
          </cell>
          <cell r="BV5689" t="str">
            <v>GBU0102</v>
          </cell>
          <cell r="CB5689" t="str">
            <v>BU09</v>
          </cell>
          <cell r="CL5689" t="str">
            <v>ACC_KFI_EBITDA</v>
          </cell>
          <cell r="CN5689" t="str">
            <v>EFF0105</v>
          </cell>
          <cell r="CP5689">
            <v>-70.139979999999994</v>
          </cell>
          <cell r="CS5689" t="str">
            <v>GBUBRIGHT</v>
          </cell>
        </row>
        <row r="5690">
          <cell r="BD5690" t="str">
            <v>GBU0102</v>
          </cell>
          <cell r="BF5690" t="str">
            <v>BU00</v>
          </cell>
          <cell r="BP5690" t="str">
            <v>ACC_KFI_EBITDA</v>
          </cell>
          <cell r="BR5690" t="str">
            <v>2019.06</v>
          </cell>
          <cell r="BS5690" t="str">
            <v>Visée 1</v>
          </cell>
          <cell r="BT5690">
            <v>4173</v>
          </cell>
          <cell r="BV5690" t="str">
            <v>GBU0102</v>
          </cell>
          <cell r="CB5690" t="str">
            <v>BU09</v>
          </cell>
          <cell r="CL5690" t="str">
            <v>ACC_KFI_EBITDA</v>
          </cell>
          <cell r="CN5690" t="str">
            <v>EFF0109</v>
          </cell>
          <cell r="CP5690">
            <v>701.02998000000002</v>
          </cell>
          <cell r="CS5690" t="str">
            <v>GBUBRIGHT</v>
          </cell>
        </row>
        <row r="5691">
          <cell r="BD5691" t="str">
            <v>GBU0102</v>
          </cell>
          <cell r="BF5691" t="str">
            <v>BU00</v>
          </cell>
          <cell r="BP5691" t="str">
            <v>ACC_KFI_EBITDA</v>
          </cell>
          <cell r="BR5691" t="str">
            <v>2020.06</v>
          </cell>
          <cell r="BS5691" t="str">
            <v>Actual</v>
          </cell>
          <cell r="BT5691">
            <v>37.86</v>
          </cell>
          <cell r="BV5691" t="str">
            <v>GBU0102</v>
          </cell>
          <cell r="CB5691" t="str">
            <v>BU09</v>
          </cell>
          <cell r="CL5691" t="str">
            <v>ACC_KFI_TO</v>
          </cell>
          <cell r="CN5691" t="str">
            <v>EFF0105</v>
          </cell>
          <cell r="CP5691">
            <v>-1595.1999900000001</v>
          </cell>
          <cell r="CS5691" t="str">
            <v>GBUBRIGHT</v>
          </cell>
        </row>
        <row r="5692">
          <cell r="BD5692" t="str">
            <v>GBU0102</v>
          </cell>
          <cell r="BF5692" t="str">
            <v>BU00</v>
          </cell>
          <cell r="BP5692" t="str">
            <v>ACC_KFI_EBITDA</v>
          </cell>
          <cell r="BR5692" t="str">
            <v>2020.06</v>
          </cell>
          <cell r="BS5692" t="str">
            <v>Visée 1</v>
          </cell>
          <cell r="BT5692">
            <v>558.6</v>
          </cell>
          <cell r="BV5692" t="str">
            <v>GBU0102</v>
          </cell>
          <cell r="CB5692" t="str">
            <v>BU09</v>
          </cell>
          <cell r="CL5692" t="str">
            <v>ACC_KFI_TO</v>
          </cell>
          <cell r="CN5692" t="str">
            <v>EFF0109</v>
          </cell>
          <cell r="CP5692">
            <v>-4443.5200100000002</v>
          </cell>
          <cell r="CS5692" t="str">
            <v>GBUBRIGHT</v>
          </cell>
        </row>
        <row r="5693">
          <cell r="BD5693" t="str">
            <v>GBU0102</v>
          </cell>
          <cell r="BF5693" t="str">
            <v>BU00</v>
          </cell>
          <cell r="BP5693" t="str">
            <v>ACC_KFI_EBITDA</v>
          </cell>
          <cell r="BR5693" t="str">
            <v>2020.12</v>
          </cell>
          <cell r="BS5693" t="str">
            <v>Actual</v>
          </cell>
          <cell r="BT5693">
            <v>-856</v>
          </cell>
          <cell r="BV5693" t="str">
            <v>GBU0102</v>
          </cell>
          <cell r="CB5693" t="str">
            <v>BU09</v>
          </cell>
          <cell r="CL5693" t="str">
            <v>ACC_KFI_COI</v>
          </cell>
          <cell r="CN5693" t="str">
            <v>EFF0105</v>
          </cell>
          <cell r="CP5693">
            <v>0</v>
          </cell>
          <cell r="CS5693" t="str">
            <v>GBUBRIGHT</v>
          </cell>
        </row>
        <row r="5694">
          <cell r="BD5694" t="str">
            <v>GBU0102</v>
          </cell>
          <cell r="BF5694" t="str">
            <v>BU00</v>
          </cell>
          <cell r="BP5694" t="str">
            <v>ACC_KFI_EBITDA</v>
          </cell>
          <cell r="BR5694" t="str">
            <v>2020.12</v>
          </cell>
          <cell r="BS5694" t="str">
            <v>Visée 1</v>
          </cell>
          <cell r="BT5694">
            <v>772.8</v>
          </cell>
          <cell r="BV5694" t="str">
            <v>GBU0102</v>
          </cell>
          <cell r="CB5694" t="str">
            <v>BU09</v>
          </cell>
          <cell r="CL5694" t="str">
            <v>ACC_KFI_COI</v>
          </cell>
          <cell r="CN5694" t="str">
            <v>EFF0109</v>
          </cell>
          <cell r="CP5694">
            <v>0</v>
          </cell>
          <cell r="CS5694" t="str">
            <v>GBUBRIGHT</v>
          </cell>
        </row>
        <row r="5695">
          <cell r="BD5695" t="str">
            <v>GBU0102</v>
          </cell>
          <cell r="BF5695" t="str">
            <v>BU00</v>
          </cell>
          <cell r="BP5695" t="str">
            <v>ACC_KFI_EBITDA</v>
          </cell>
          <cell r="BR5695" t="str">
            <v>2021.06</v>
          </cell>
          <cell r="BS5695" t="str">
            <v>Actual</v>
          </cell>
          <cell r="BT5695">
            <v>-1024.76</v>
          </cell>
          <cell r="BV5695" t="str">
            <v>GBU0102</v>
          </cell>
          <cell r="CB5695" t="str">
            <v>BU09</v>
          </cell>
          <cell r="CL5695" t="str">
            <v>ACC_KFI_EBITDA</v>
          </cell>
          <cell r="CN5695" t="str">
            <v>EFF0105</v>
          </cell>
          <cell r="CP5695">
            <v>0</v>
          </cell>
          <cell r="CS5695" t="str">
            <v>GBUBRIGHT</v>
          </cell>
        </row>
        <row r="5696">
          <cell r="BD5696" t="str">
            <v>GBU0102</v>
          </cell>
          <cell r="BF5696" t="str">
            <v>BU00</v>
          </cell>
          <cell r="BP5696" t="str">
            <v>ACC_KFI_EBITDA</v>
          </cell>
          <cell r="BR5696" t="str">
            <v>2021.06</v>
          </cell>
          <cell r="BS5696" t="str">
            <v>Visée 1</v>
          </cell>
          <cell r="BT5696">
            <v>-794.3</v>
          </cell>
          <cell r="BV5696" t="str">
            <v>GBU0102</v>
          </cell>
          <cell r="CB5696" t="str">
            <v>BU09</v>
          </cell>
          <cell r="CL5696" t="str">
            <v>ACC_KFI_EBITDA</v>
          </cell>
          <cell r="CN5696" t="str">
            <v>EFF0109</v>
          </cell>
          <cell r="CP5696">
            <v>0</v>
          </cell>
          <cell r="CS5696" t="str">
            <v>GBUBRIGHT</v>
          </cell>
        </row>
        <row r="5697">
          <cell r="BD5697" t="str">
            <v>GBU0102</v>
          </cell>
          <cell r="BF5697" t="str">
            <v>BU00</v>
          </cell>
          <cell r="BP5697" t="str">
            <v>ACC_KFI_COI</v>
          </cell>
          <cell r="BR5697" t="str">
            <v>2019.06</v>
          </cell>
          <cell r="BS5697" t="str">
            <v>Actual</v>
          </cell>
          <cell r="BT5697">
            <v>4458.7299999999996</v>
          </cell>
          <cell r="BV5697" t="str">
            <v>GBU0102</v>
          </cell>
          <cell r="CB5697" t="str">
            <v>BU09</v>
          </cell>
          <cell r="CL5697" t="str">
            <v>ACC_KFI_TO</v>
          </cell>
          <cell r="CN5697" t="str">
            <v>EFF0105</v>
          </cell>
          <cell r="CP5697">
            <v>0</v>
          </cell>
          <cell r="CS5697" t="str">
            <v>GBUBRIGHT</v>
          </cell>
        </row>
        <row r="5698">
          <cell r="BD5698" t="str">
            <v>GBU0102</v>
          </cell>
          <cell r="BF5698" t="str">
            <v>BU00</v>
          </cell>
          <cell r="BP5698" t="str">
            <v>ACC_KFI_COI</v>
          </cell>
          <cell r="BR5698" t="str">
            <v>2019.06</v>
          </cell>
          <cell r="BS5698" t="str">
            <v>Visée 1</v>
          </cell>
          <cell r="BT5698">
            <v>923</v>
          </cell>
          <cell r="BV5698" t="str">
            <v>GBU0102</v>
          </cell>
          <cell r="CB5698" t="str">
            <v>BU09</v>
          </cell>
          <cell r="CL5698" t="str">
            <v>ACC_KFI_TO</v>
          </cell>
          <cell r="CN5698" t="str">
            <v>EFF0109</v>
          </cell>
          <cell r="CP5698">
            <v>0</v>
          </cell>
          <cell r="CS5698" t="str">
            <v>GBUBRIGHT</v>
          </cell>
        </row>
        <row r="5699">
          <cell r="BD5699" t="str">
            <v>GBU0102</v>
          </cell>
          <cell r="BF5699" t="str">
            <v>BU00</v>
          </cell>
          <cell r="BP5699" t="str">
            <v>ACC_KFI_COI</v>
          </cell>
          <cell r="BR5699" t="str">
            <v>2020.06</v>
          </cell>
          <cell r="BS5699" t="str">
            <v>Actual</v>
          </cell>
          <cell r="BT5699">
            <v>37.86</v>
          </cell>
          <cell r="BV5699" t="str">
            <v>GBU0102</v>
          </cell>
          <cell r="CB5699" t="str">
            <v>BU09</v>
          </cell>
          <cell r="CL5699" t="str">
            <v>ACC_KFI_COI</v>
          </cell>
          <cell r="CN5699" t="str">
            <v>EFF0105</v>
          </cell>
          <cell r="CP5699">
            <v>-1269.67002</v>
          </cell>
          <cell r="CS5699" t="str">
            <v>GBUBRIGHT</v>
          </cell>
        </row>
        <row r="5700">
          <cell r="BD5700" t="str">
            <v>GBU0102</v>
          </cell>
          <cell r="BF5700" t="str">
            <v>BU00</v>
          </cell>
          <cell r="BP5700" t="str">
            <v>ACC_KFI_COI</v>
          </cell>
          <cell r="BR5700" t="str">
            <v>2020.06</v>
          </cell>
          <cell r="BS5700" t="str">
            <v>Visée 1</v>
          </cell>
          <cell r="BT5700">
            <v>558.6</v>
          </cell>
          <cell r="BV5700" t="str">
            <v>GBU0102</v>
          </cell>
          <cell r="CB5700" t="str">
            <v>BU09</v>
          </cell>
          <cell r="CL5700" t="str">
            <v>ACC_KFI_COI</v>
          </cell>
          <cell r="CN5700" t="str">
            <v>EFF0109</v>
          </cell>
          <cell r="CP5700">
            <v>-6415.6699799999997</v>
          </cell>
          <cell r="CS5700" t="str">
            <v>GBUBRIGHT</v>
          </cell>
        </row>
        <row r="5701">
          <cell r="BD5701" t="str">
            <v>GBU0102</v>
          </cell>
          <cell r="BF5701" t="str">
            <v>BU00</v>
          </cell>
          <cell r="BP5701" t="str">
            <v>ACC_KFI_COI</v>
          </cell>
          <cell r="BR5701" t="str">
            <v>2020.12</v>
          </cell>
          <cell r="BS5701" t="str">
            <v>Actual</v>
          </cell>
          <cell r="BT5701">
            <v>-856</v>
          </cell>
          <cell r="BV5701" t="str">
            <v>GBU0102</v>
          </cell>
          <cell r="CB5701" t="str">
            <v>BU09</v>
          </cell>
          <cell r="CL5701" t="str">
            <v>ACC_KFI_EBITDA</v>
          </cell>
          <cell r="CN5701" t="str">
            <v>EFF0105</v>
          </cell>
          <cell r="CP5701">
            <v>-1571.17001</v>
          </cell>
          <cell r="CS5701" t="str">
            <v>GBUBRIGHT</v>
          </cell>
        </row>
        <row r="5702">
          <cell r="BD5702" t="str">
            <v>GBU0102</v>
          </cell>
          <cell r="BF5702" t="str">
            <v>BU00</v>
          </cell>
          <cell r="BP5702" t="str">
            <v>ACC_KFI_COI</v>
          </cell>
          <cell r="BR5702" t="str">
            <v>2020.12</v>
          </cell>
          <cell r="BS5702" t="str">
            <v>Visée 1</v>
          </cell>
          <cell r="BT5702">
            <v>772.8</v>
          </cell>
          <cell r="BV5702" t="str">
            <v>GBU0102</v>
          </cell>
          <cell r="CB5702" t="str">
            <v>BU09</v>
          </cell>
          <cell r="CL5702" t="str">
            <v>ACC_KFI_EBITDA</v>
          </cell>
          <cell r="CN5702" t="str">
            <v>EFF0109</v>
          </cell>
          <cell r="CP5702">
            <v>-5501.4099900000001</v>
          </cell>
          <cell r="CS5702" t="str">
            <v>GBUBRIGHT</v>
          </cell>
        </row>
        <row r="5703">
          <cell r="BD5703" t="str">
            <v>GBU0102</v>
          </cell>
          <cell r="BF5703" t="str">
            <v>BU00</v>
          </cell>
          <cell r="BP5703" t="str">
            <v>ACC_KFI_COI</v>
          </cell>
          <cell r="BR5703" t="str">
            <v>2021.06</v>
          </cell>
          <cell r="BS5703" t="str">
            <v>Actual</v>
          </cell>
          <cell r="BT5703">
            <v>-1024.76</v>
          </cell>
          <cell r="BV5703" t="str">
            <v>GBU0102</v>
          </cell>
          <cell r="CB5703" t="str">
            <v>BU09</v>
          </cell>
          <cell r="CL5703" t="str">
            <v>ACC_KFI_TO</v>
          </cell>
          <cell r="CN5703" t="str">
            <v>EFF0105</v>
          </cell>
          <cell r="CP5703">
            <v>-22162.13997</v>
          </cell>
          <cell r="CS5703" t="str">
            <v>GBUBRIGHT</v>
          </cell>
        </row>
        <row r="5704">
          <cell r="BD5704" t="str">
            <v>GBU0102</v>
          </cell>
          <cell r="BF5704" t="str">
            <v>BU00</v>
          </cell>
          <cell r="BP5704" t="str">
            <v>ACC_KFI_COI</v>
          </cell>
          <cell r="BR5704" t="str">
            <v>2021.06</v>
          </cell>
          <cell r="BS5704" t="str">
            <v>Visée 1</v>
          </cell>
          <cell r="BT5704">
            <v>-794.3</v>
          </cell>
          <cell r="BV5704" t="str">
            <v>GBU0102</v>
          </cell>
          <cell r="CB5704" t="str">
            <v>BU09</v>
          </cell>
          <cell r="CL5704" t="str">
            <v>ACC_KFI_TO</v>
          </cell>
          <cell r="CN5704" t="str">
            <v>EFF0109</v>
          </cell>
          <cell r="CP5704">
            <v>-2146.2900300000001</v>
          </cell>
          <cell r="CS5704" t="str">
            <v>GBUBRIGHT</v>
          </cell>
        </row>
        <row r="5705">
          <cell r="BD5705" t="str">
            <v>GBU0102</v>
          </cell>
          <cell r="BF5705" t="str">
            <v>BU00</v>
          </cell>
          <cell r="BP5705" t="str">
            <v>ACC_KFI_ASS_REC</v>
          </cell>
          <cell r="BR5705" t="str">
            <v>2019.06</v>
          </cell>
          <cell r="BS5705" t="str">
            <v>Actual</v>
          </cell>
          <cell r="BT5705">
            <v>3.1</v>
          </cell>
          <cell r="BV5705" t="str">
            <v>GBU0102</v>
          </cell>
          <cell r="CB5705" t="str">
            <v>BU09</v>
          </cell>
          <cell r="CL5705" t="str">
            <v>ACC_KFI_COI</v>
          </cell>
          <cell r="CN5705" t="str">
            <v>EFF0105</v>
          </cell>
          <cell r="CP5705">
            <v>0</v>
          </cell>
          <cell r="CS5705" t="str">
            <v>GBUBRIGHT</v>
          </cell>
        </row>
        <row r="5706">
          <cell r="BD5706" t="str">
            <v>GBU0102</v>
          </cell>
          <cell r="BF5706" t="str">
            <v>BU00</v>
          </cell>
          <cell r="BP5706" t="str">
            <v>ACC_KFI_ASS_REC</v>
          </cell>
          <cell r="BR5706" t="str">
            <v>2020.06</v>
          </cell>
          <cell r="BS5706" t="str">
            <v>Actual</v>
          </cell>
          <cell r="BT5706">
            <v>37.86</v>
          </cell>
          <cell r="BV5706" t="str">
            <v>GBU0102</v>
          </cell>
          <cell r="CB5706" t="str">
            <v>BU09</v>
          </cell>
          <cell r="CL5706" t="str">
            <v>ACC_KFI_COI</v>
          </cell>
          <cell r="CN5706" t="str">
            <v>EFF0109</v>
          </cell>
          <cell r="CP5706">
            <v>0</v>
          </cell>
          <cell r="CS5706" t="str">
            <v>GBUBRIGHT</v>
          </cell>
        </row>
        <row r="5707">
          <cell r="BD5707" t="str">
            <v>GBU0102</v>
          </cell>
          <cell r="BF5707" t="str">
            <v>BU00</v>
          </cell>
          <cell r="BP5707" t="str">
            <v>ACC_KFI_ASS_REC</v>
          </cell>
          <cell r="BR5707" t="str">
            <v>2020.06</v>
          </cell>
          <cell r="BS5707" t="str">
            <v>Visée 1</v>
          </cell>
          <cell r="BT5707">
            <v>558.6</v>
          </cell>
          <cell r="BV5707" t="str">
            <v>GBU0102</v>
          </cell>
          <cell r="CB5707" t="str">
            <v>BU09</v>
          </cell>
          <cell r="CL5707" t="str">
            <v>ACC_KFI_EBITDA</v>
          </cell>
          <cell r="CN5707" t="str">
            <v>EFF0105</v>
          </cell>
          <cell r="CP5707">
            <v>0</v>
          </cell>
          <cell r="CS5707" t="str">
            <v>GBUBRIGHT</v>
          </cell>
        </row>
        <row r="5708">
          <cell r="BD5708" t="str">
            <v>GBU0102</v>
          </cell>
          <cell r="BF5708" t="str">
            <v>BU00</v>
          </cell>
          <cell r="BP5708" t="str">
            <v>ACC_KFI_ASS_REC</v>
          </cell>
          <cell r="BR5708" t="str">
            <v>2020.12</v>
          </cell>
          <cell r="BS5708" t="str">
            <v>Actual</v>
          </cell>
          <cell r="BT5708">
            <v>-856</v>
          </cell>
          <cell r="BV5708" t="str">
            <v>GBU0102</v>
          </cell>
          <cell r="CB5708" t="str">
            <v>BU09</v>
          </cell>
          <cell r="CL5708" t="str">
            <v>ACC_KFI_EBITDA</v>
          </cell>
          <cell r="CN5708" t="str">
            <v>EFF0109</v>
          </cell>
          <cell r="CP5708">
            <v>0</v>
          </cell>
          <cell r="CS5708" t="str">
            <v>GBUBRIGHT</v>
          </cell>
        </row>
        <row r="5709">
          <cell r="BD5709" t="str">
            <v>GBU0102</v>
          </cell>
          <cell r="BF5709" t="str">
            <v>BU00</v>
          </cell>
          <cell r="BP5709" t="str">
            <v>ACC_KFI_ASS_REC</v>
          </cell>
          <cell r="BR5709" t="str">
            <v>2020.12</v>
          </cell>
          <cell r="BS5709" t="str">
            <v>Visée 1</v>
          </cell>
          <cell r="BT5709">
            <v>772.8</v>
          </cell>
          <cell r="BV5709" t="str">
            <v>GBU0102</v>
          </cell>
          <cell r="CB5709" t="str">
            <v>BU09</v>
          </cell>
          <cell r="CL5709" t="str">
            <v>ACC_KFI_TO</v>
          </cell>
          <cell r="CN5709" t="str">
            <v>EFF0105</v>
          </cell>
          <cell r="CP5709">
            <v>0</v>
          </cell>
          <cell r="CS5709" t="str">
            <v>GBUBRIGHT</v>
          </cell>
        </row>
        <row r="5710">
          <cell r="BD5710" t="str">
            <v>GBU0102</v>
          </cell>
          <cell r="BF5710" t="str">
            <v>BU00</v>
          </cell>
          <cell r="BP5710" t="str">
            <v>ACC_KFI_ASS_REC</v>
          </cell>
          <cell r="BR5710" t="str">
            <v>2021.06</v>
          </cell>
          <cell r="BS5710" t="str">
            <v>Actual</v>
          </cell>
          <cell r="BT5710">
            <v>-1024.76</v>
          </cell>
          <cell r="BV5710" t="str">
            <v>GBU0102</v>
          </cell>
          <cell r="CB5710" t="str">
            <v>BU09</v>
          </cell>
          <cell r="CL5710" t="str">
            <v>ACC_KFI_TO</v>
          </cell>
          <cell r="CN5710" t="str">
            <v>EFF0109</v>
          </cell>
          <cell r="CP5710">
            <v>0</v>
          </cell>
          <cell r="CS5710" t="str">
            <v>GBUBRIGHT</v>
          </cell>
        </row>
        <row r="5711">
          <cell r="BD5711" t="str">
            <v>GBU0102</v>
          </cell>
          <cell r="BF5711" t="str">
            <v>BU00</v>
          </cell>
          <cell r="BP5711" t="str">
            <v>ACC_KFI_ASS_REC</v>
          </cell>
          <cell r="BR5711" t="str">
            <v>2021.06</v>
          </cell>
          <cell r="BS5711" t="str">
            <v>Visée 1</v>
          </cell>
          <cell r="BT5711">
            <v>-794.3</v>
          </cell>
          <cell r="BV5711" t="str">
            <v>GBU0102</v>
          </cell>
          <cell r="CB5711" t="str">
            <v>BU09</v>
          </cell>
          <cell r="CL5711" t="str">
            <v>ACC_KFI_COI</v>
          </cell>
          <cell r="CN5711" t="str">
            <v>EFF0221</v>
          </cell>
          <cell r="CP5711">
            <v>14224.61449</v>
          </cell>
          <cell r="CS5711" t="str">
            <v>GBUBRIGHT</v>
          </cell>
        </row>
        <row r="5712">
          <cell r="BD5712" t="str">
            <v>GBU0102</v>
          </cell>
          <cell r="BF5712" t="str">
            <v>BU00</v>
          </cell>
          <cell r="BP5712" t="str">
            <v>ACC_KFI_+GTHCPXDBSO</v>
          </cell>
          <cell r="BR5712" t="str">
            <v>2019.06</v>
          </cell>
          <cell r="BS5712" t="str">
            <v>Actual</v>
          </cell>
          <cell r="BT5712">
            <v>9183.75</v>
          </cell>
          <cell r="BV5712" t="str">
            <v>GBU0102</v>
          </cell>
          <cell r="CB5712" t="str">
            <v>BU09</v>
          </cell>
          <cell r="CL5712" t="str">
            <v>ACC_KFI_EBITDA</v>
          </cell>
          <cell r="CN5712" t="str">
            <v>EFF0221</v>
          </cell>
          <cell r="CP5712">
            <v>14224.61449</v>
          </cell>
          <cell r="CS5712" t="str">
            <v>GBUBRIGHT</v>
          </cell>
        </row>
        <row r="5713">
          <cell r="BD5713" t="str">
            <v>GBU0102</v>
          </cell>
          <cell r="BF5713" t="str">
            <v>BU00</v>
          </cell>
          <cell r="BP5713" t="str">
            <v>ACC_KFI_+GTHCPXDBSO</v>
          </cell>
          <cell r="BR5713" t="str">
            <v>2019.06</v>
          </cell>
          <cell r="BS5713" t="str">
            <v>Visée 1</v>
          </cell>
          <cell r="BT5713">
            <v>1522</v>
          </cell>
          <cell r="BV5713" t="str">
            <v>GBU0102</v>
          </cell>
          <cell r="CB5713" t="str">
            <v>BU09</v>
          </cell>
          <cell r="CL5713" t="str">
            <v>ACC_KFI_TO</v>
          </cell>
          <cell r="CN5713" t="str">
            <v>EFF0221</v>
          </cell>
          <cell r="CP5713">
            <v>86533.662270000001</v>
          </cell>
          <cell r="CS5713" t="str">
            <v>GBUBRIGHT</v>
          </cell>
        </row>
        <row r="5714">
          <cell r="BD5714" t="str">
            <v>GBU0102</v>
          </cell>
          <cell r="BF5714" t="str">
            <v>BU00</v>
          </cell>
          <cell r="BP5714" t="str">
            <v>ACC_KFI_+GSSCPXDBSO</v>
          </cell>
          <cell r="BR5714" t="str">
            <v>2019.06</v>
          </cell>
          <cell r="BS5714" t="str">
            <v>Actual</v>
          </cell>
          <cell r="BT5714">
            <v>9183.75</v>
          </cell>
          <cell r="BV5714" t="str">
            <v>GBU0102</v>
          </cell>
          <cell r="CB5714" t="str">
            <v>BU09</v>
          </cell>
          <cell r="CL5714" t="str">
            <v>ACC_KFI_COI</v>
          </cell>
          <cell r="CN5714" t="str">
            <v>EFF0105</v>
          </cell>
          <cell r="CP5714">
            <v>0</v>
          </cell>
          <cell r="CS5714" t="str">
            <v>GBUBRIGHT</v>
          </cell>
        </row>
        <row r="5715">
          <cell r="BD5715" t="str">
            <v>GBU0102</v>
          </cell>
          <cell r="BF5715" t="str">
            <v>BU00</v>
          </cell>
          <cell r="BP5715" t="str">
            <v>ACC_KFI_+GSSCPXDBSO</v>
          </cell>
          <cell r="BR5715" t="str">
            <v>2019.06</v>
          </cell>
          <cell r="BS5715" t="str">
            <v>Visée 1</v>
          </cell>
          <cell r="BT5715">
            <v>1522</v>
          </cell>
          <cell r="BV5715" t="str">
            <v>GBU0102</v>
          </cell>
          <cell r="CB5715" t="str">
            <v>BU09</v>
          </cell>
          <cell r="CL5715" t="str">
            <v>ACC_KFI_COI</v>
          </cell>
          <cell r="CN5715" t="str">
            <v>EFF0109</v>
          </cell>
          <cell r="CP5715">
            <v>0</v>
          </cell>
          <cell r="CS5715" t="str">
            <v>GBUBRIGHT</v>
          </cell>
        </row>
        <row r="5716">
          <cell r="BD5716" t="str">
            <v>GBU0102</v>
          </cell>
          <cell r="BF5716" t="str">
            <v>BU00</v>
          </cell>
          <cell r="BP5716" t="str">
            <v>ACC_KFI_TO</v>
          </cell>
          <cell r="BR5716" t="str">
            <v>2019.06</v>
          </cell>
          <cell r="BS5716" t="str">
            <v>Actual</v>
          </cell>
          <cell r="BT5716">
            <v>20102</v>
          </cell>
          <cell r="BV5716" t="str">
            <v>GBU0102</v>
          </cell>
          <cell r="CB5716" t="str">
            <v>BU09</v>
          </cell>
          <cell r="CL5716" t="str">
            <v>ACC_KFI_EBITDA</v>
          </cell>
          <cell r="CN5716" t="str">
            <v>EFF0105</v>
          </cell>
          <cell r="CP5716">
            <v>0</v>
          </cell>
          <cell r="CS5716" t="str">
            <v>GBUBRIGHT</v>
          </cell>
        </row>
        <row r="5717">
          <cell r="BD5717" t="str">
            <v>GBU0102</v>
          </cell>
          <cell r="BF5717" t="str">
            <v>BU00</v>
          </cell>
          <cell r="BP5717" t="str">
            <v>ACC_KFI_TO</v>
          </cell>
          <cell r="BR5717" t="str">
            <v>2020.06</v>
          </cell>
          <cell r="BS5717" t="str">
            <v>Actual</v>
          </cell>
          <cell r="BT5717">
            <v>58676.77</v>
          </cell>
          <cell r="BV5717" t="str">
            <v>GBU0102</v>
          </cell>
          <cell r="CB5717" t="str">
            <v>BU09</v>
          </cell>
          <cell r="CL5717" t="str">
            <v>ACC_KFI_EBITDA</v>
          </cell>
          <cell r="CN5717" t="str">
            <v>EFF0109</v>
          </cell>
          <cell r="CP5717">
            <v>0</v>
          </cell>
          <cell r="CS5717" t="str">
            <v>GBUBRIGHT</v>
          </cell>
        </row>
        <row r="5718">
          <cell r="BD5718" t="str">
            <v>GBU0102</v>
          </cell>
          <cell r="BF5718" t="str">
            <v>BU00</v>
          </cell>
          <cell r="BP5718" t="str">
            <v>ACC_KFI_TO</v>
          </cell>
          <cell r="BR5718" t="str">
            <v>2020.06</v>
          </cell>
          <cell r="BS5718" t="str">
            <v>Visée 1</v>
          </cell>
          <cell r="BT5718">
            <v>68942</v>
          </cell>
          <cell r="BV5718" t="str">
            <v>GBU0102</v>
          </cell>
          <cell r="CB5718" t="str">
            <v>BU10</v>
          </cell>
          <cell r="CL5718" t="str">
            <v>ACC_KFI_COI</v>
          </cell>
          <cell r="CN5718" t="str">
            <v>EFF0102</v>
          </cell>
          <cell r="CP5718">
            <v>0</v>
          </cell>
          <cell r="CS5718" t="str">
            <v>GBUBRIGHT</v>
          </cell>
        </row>
        <row r="5719">
          <cell r="BD5719" t="str">
            <v>GBU0102</v>
          </cell>
          <cell r="BF5719" t="str">
            <v>BU00</v>
          </cell>
          <cell r="BP5719" t="str">
            <v>ACC_KFI_TO</v>
          </cell>
          <cell r="BR5719" t="str">
            <v>2020.12</v>
          </cell>
          <cell r="BS5719" t="str">
            <v>Actual</v>
          </cell>
          <cell r="BT5719">
            <v>108655</v>
          </cell>
          <cell r="BV5719" t="str">
            <v>GBU0102</v>
          </cell>
          <cell r="CB5719" t="str">
            <v>BU10</v>
          </cell>
          <cell r="CL5719" t="str">
            <v>ACC_KFI_COI</v>
          </cell>
          <cell r="CN5719" t="str">
            <v>EFF0105</v>
          </cell>
          <cell r="CP5719">
            <v>86.060069999999996</v>
          </cell>
          <cell r="CS5719" t="str">
            <v>GBUBRIGHT</v>
          </cell>
        </row>
        <row r="5720">
          <cell r="BD5720" t="str">
            <v>GBU0102</v>
          </cell>
          <cell r="BF5720" t="str">
            <v>BU00</v>
          </cell>
          <cell r="BP5720" t="str">
            <v>ACC_KFI_TO</v>
          </cell>
          <cell r="BR5720" t="str">
            <v>2020.12</v>
          </cell>
          <cell r="BS5720" t="str">
            <v>Visée 1</v>
          </cell>
          <cell r="BT5720">
            <v>163161</v>
          </cell>
          <cell r="BV5720" t="str">
            <v>GBU0102</v>
          </cell>
          <cell r="CB5720" t="str">
            <v>BU10</v>
          </cell>
          <cell r="CL5720" t="str">
            <v>ACC_KFI_COI</v>
          </cell>
          <cell r="CN5720" t="str">
            <v>EFF0109</v>
          </cell>
          <cell r="CP5720">
            <v>-171.63006999999999</v>
          </cell>
          <cell r="CS5720" t="str">
            <v>GBUBRIGHT</v>
          </cell>
        </row>
        <row r="5721">
          <cell r="BD5721" t="str">
            <v>GBU0102</v>
          </cell>
          <cell r="BF5721" t="str">
            <v>BU00</v>
          </cell>
          <cell r="BP5721" t="str">
            <v>ACC_KFI_TO</v>
          </cell>
          <cell r="BR5721" t="str">
            <v>2021.06</v>
          </cell>
          <cell r="BS5721" t="str">
            <v>Actual</v>
          </cell>
          <cell r="BT5721">
            <v>34075</v>
          </cell>
          <cell r="BV5721" t="str">
            <v>GBU0102</v>
          </cell>
          <cell r="CB5721" t="str">
            <v>BU10</v>
          </cell>
          <cell r="CL5721" t="str">
            <v>ACC_KFI_COI</v>
          </cell>
          <cell r="CN5721" t="str">
            <v>EFF0220</v>
          </cell>
          <cell r="CP5721">
            <v>0</v>
          </cell>
          <cell r="CS5721" t="str">
            <v>GBUBRIGHT</v>
          </cell>
        </row>
        <row r="5722">
          <cell r="BD5722" t="str">
            <v>GBU0102</v>
          </cell>
          <cell r="BF5722" t="str">
            <v>BU00</v>
          </cell>
          <cell r="BP5722" t="str">
            <v>ACC_KFI_TO</v>
          </cell>
          <cell r="BR5722" t="str">
            <v>2021.06</v>
          </cell>
          <cell r="BS5722" t="str">
            <v>Visée 1</v>
          </cell>
          <cell r="BT5722">
            <v>79428</v>
          </cell>
          <cell r="BV5722" t="str">
            <v>GBU0102</v>
          </cell>
          <cell r="CB5722" t="str">
            <v>BU10</v>
          </cell>
          <cell r="CL5722" t="str">
            <v>ACC_KFI_COI</v>
          </cell>
          <cell r="CN5722" t="str">
            <v>EFF0221</v>
          </cell>
          <cell r="CP5722">
            <v>6500</v>
          </cell>
          <cell r="CS5722" t="str">
            <v>GBUBRIGHT</v>
          </cell>
        </row>
        <row r="5723">
          <cell r="BD5723" t="str">
            <v>GBU0102</v>
          </cell>
          <cell r="BF5723" t="str">
            <v>BU00</v>
          </cell>
          <cell r="BP5723" t="str">
            <v>ACC_KFI_EBITDA</v>
          </cell>
          <cell r="BR5723" t="str">
            <v>2019.06</v>
          </cell>
          <cell r="BS5723" t="str">
            <v>Actual</v>
          </cell>
          <cell r="BT5723">
            <v>7546.5</v>
          </cell>
          <cell r="BV5723" t="str">
            <v>GBU0102</v>
          </cell>
          <cell r="CB5723" t="str">
            <v>BU10</v>
          </cell>
          <cell r="CL5723" t="str">
            <v>ACC_KFI_EBITDA</v>
          </cell>
          <cell r="CN5723" t="str">
            <v>EFF0102</v>
          </cell>
          <cell r="CP5723">
            <v>0</v>
          </cell>
          <cell r="CS5723" t="str">
            <v>GBUBRIGHT</v>
          </cell>
        </row>
        <row r="5724">
          <cell r="BD5724" t="str">
            <v>GBU0102</v>
          </cell>
          <cell r="BF5724" t="str">
            <v>BU00</v>
          </cell>
          <cell r="BP5724" t="str">
            <v>ACC_KFI_EBITDA</v>
          </cell>
          <cell r="BR5724" t="str">
            <v>2020.06</v>
          </cell>
          <cell r="BS5724" t="str">
            <v>Actual</v>
          </cell>
          <cell r="BT5724">
            <v>19655.78</v>
          </cell>
          <cell r="BV5724" t="str">
            <v>GBU0102</v>
          </cell>
          <cell r="CB5724" t="str">
            <v>BU10</v>
          </cell>
          <cell r="CL5724" t="str">
            <v>ACC_KFI_EBITDA</v>
          </cell>
          <cell r="CN5724" t="str">
            <v>EFF0105</v>
          </cell>
          <cell r="CP5724">
            <v>122.32003</v>
          </cell>
          <cell r="CS5724" t="str">
            <v>GBUBRIGHT</v>
          </cell>
        </row>
        <row r="5725">
          <cell r="BD5725" t="str">
            <v>GBU0102</v>
          </cell>
          <cell r="BF5725" t="str">
            <v>BU00</v>
          </cell>
          <cell r="BP5725" t="str">
            <v>ACC_KFI_EBITDA</v>
          </cell>
          <cell r="BR5725" t="str">
            <v>2020.06</v>
          </cell>
          <cell r="BS5725" t="str">
            <v>Visée 1</v>
          </cell>
          <cell r="BT5725">
            <v>15576</v>
          </cell>
          <cell r="BV5725" t="str">
            <v>GBU0102</v>
          </cell>
          <cell r="CB5725" t="str">
            <v>BU10</v>
          </cell>
          <cell r="CL5725" t="str">
            <v>ACC_KFI_EBITDA</v>
          </cell>
          <cell r="CN5725" t="str">
            <v>EFF0109</v>
          </cell>
          <cell r="CP5725">
            <v>543.59996999999998</v>
          </cell>
          <cell r="CS5725" t="str">
            <v>GBUBRIGHT</v>
          </cell>
        </row>
        <row r="5726">
          <cell r="BD5726" t="str">
            <v>GBU0102</v>
          </cell>
          <cell r="BF5726" t="str">
            <v>BU00</v>
          </cell>
          <cell r="BP5726" t="str">
            <v>ACC_KFI_EBITDA</v>
          </cell>
          <cell r="BR5726" t="str">
            <v>2020.12</v>
          </cell>
          <cell r="BS5726" t="str">
            <v>Actual</v>
          </cell>
          <cell r="BT5726">
            <v>37734</v>
          </cell>
          <cell r="BV5726" t="str">
            <v>GBU0102</v>
          </cell>
          <cell r="CB5726" t="str">
            <v>BU10</v>
          </cell>
          <cell r="CL5726" t="str">
            <v>ACC_KFI_EBITDA</v>
          </cell>
          <cell r="CN5726" t="str">
            <v>EFF0220</v>
          </cell>
          <cell r="CP5726">
            <v>0</v>
          </cell>
          <cell r="CS5726" t="str">
            <v>GBUBRIGHT</v>
          </cell>
        </row>
        <row r="5727">
          <cell r="BD5727" t="str">
            <v>GBU0102</v>
          </cell>
          <cell r="BF5727" t="str">
            <v>BU00</v>
          </cell>
          <cell r="BP5727" t="str">
            <v>ACC_KFI_EBITDA</v>
          </cell>
          <cell r="BR5727" t="str">
            <v>2020.12</v>
          </cell>
          <cell r="BS5727" t="str">
            <v>Visée 1</v>
          </cell>
          <cell r="BT5727">
            <v>37448</v>
          </cell>
          <cell r="BV5727" t="str">
            <v>GBU0102</v>
          </cell>
          <cell r="CB5727" t="str">
            <v>BU10</v>
          </cell>
          <cell r="CL5727" t="str">
            <v>ACC_KFI_EBITDA</v>
          </cell>
          <cell r="CN5727" t="str">
            <v>EFF0221</v>
          </cell>
          <cell r="CP5727">
            <v>6500</v>
          </cell>
          <cell r="CS5727" t="str">
            <v>GBUBRIGHT</v>
          </cell>
        </row>
        <row r="5728">
          <cell r="BD5728" t="str">
            <v>GBU0102</v>
          </cell>
          <cell r="BF5728" t="str">
            <v>BU00</v>
          </cell>
          <cell r="BP5728" t="str">
            <v>ACC_KFI_EBITDA</v>
          </cell>
          <cell r="BR5728" t="str">
            <v>2021.06</v>
          </cell>
          <cell r="BS5728" t="str">
            <v>Actual</v>
          </cell>
          <cell r="BT5728">
            <v>14264</v>
          </cell>
          <cell r="BV5728" t="str">
            <v>GBU0102</v>
          </cell>
          <cell r="CB5728" t="str">
            <v>BU10</v>
          </cell>
          <cell r="CL5728" t="str">
            <v>ACC_KFI_TO</v>
          </cell>
          <cell r="CN5728" t="str">
            <v>EFF0105</v>
          </cell>
          <cell r="CP5728">
            <v>1306.70994</v>
          </cell>
          <cell r="CS5728" t="str">
            <v>GBUBRIGHT</v>
          </cell>
        </row>
        <row r="5729">
          <cell r="BD5729" t="str">
            <v>GBU0102</v>
          </cell>
          <cell r="BF5729" t="str">
            <v>BU00</v>
          </cell>
          <cell r="BP5729" t="str">
            <v>ACC_KFI_EBITDA</v>
          </cell>
          <cell r="BR5729" t="str">
            <v>2021.06</v>
          </cell>
          <cell r="BS5729" t="str">
            <v>Visée 1</v>
          </cell>
          <cell r="BT5729">
            <v>12336</v>
          </cell>
          <cell r="BV5729" t="str">
            <v>GBU0102</v>
          </cell>
          <cell r="CB5729" t="str">
            <v>BU10</v>
          </cell>
          <cell r="CL5729" t="str">
            <v>ACC_KFI_TO</v>
          </cell>
          <cell r="CN5729" t="str">
            <v>EFF0109</v>
          </cell>
          <cell r="CP5729">
            <v>1193.6700599999999</v>
          </cell>
          <cell r="CS5729" t="str">
            <v>GBUBRIGHT</v>
          </cell>
        </row>
        <row r="5730">
          <cell r="BD5730" t="str">
            <v>GBU0102</v>
          </cell>
          <cell r="BF5730" t="str">
            <v>BU00</v>
          </cell>
          <cell r="BP5730" t="str">
            <v>ACC_KFI_COI</v>
          </cell>
          <cell r="BR5730" t="str">
            <v>2019.06</v>
          </cell>
          <cell r="BS5730" t="str">
            <v>Actual</v>
          </cell>
          <cell r="BT5730">
            <v>7387</v>
          </cell>
          <cell r="BV5730" t="str">
            <v>GBU0102</v>
          </cell>
          <cell r="CB5730" t="str">
            <v>BU10</v>
          </cell>
          <cell r="CL5730" t="str">
            <v>ACC_KFI_COI</v>
          </cell>
          <cell r="CN5730" t="str">
            <v>EFF0105</v>
          </cell>
          <cell r="CP5730">
            <v>-81.34</v>
          </cell>
          <cell r="CS5730" t="str">
            <v>GBUBRIGHT</v>
          </cell>
        </row>
        <row r="5731">
          <cell r="BD5731" t="str">
            <v>GBU0102</v>
          </cell>
          <cell r="BF5731" t="str">
            <v>BU00</v>
          </cell>
          <cell r="BP5731" t="str">
            <v>ACC_KFI_COI</v>
          </cell>
          <cell r="BR5731" t="str">
            <v>2020.06</v>
          </cell>
          <cell r="BS5731" t="str">
            <v>Actual</v>
          </cell>
          <cell r="BT5731">
            <v>16027.78</v>
          </cell>
          <cell r="BV5731" t="str">
            <v>GBU0102</v>
          </cell>
          <cell r="CB5731" t="str">
            <v>BU10</v>
          </cell>
          <cell r="CL5731" t="str">
            <v>ACC_KFI_COI</v>
          </cell>
          <cell r="CN5731" t="str">
            <v>EFF0109</v>
          </cell>
          <cell r="CP5731">
            <v>-56.41</v>
          </cell>
          <cell r="CS5731" t="str">
            <v>GBUBRIGHT</v>
          </cell>
        </row>
        <row r="5732">
          <cell r="BD5732" t="str">
            <v>GBU0102</v>
          </cell>
          <cell r="BF5732" t="str">
            <v>BU00</v>
          </cell>
          <cell r="BP5732" t="str">
            <v>ACC_KFI_COI</v>
          </cell>
          <cell r="BR5732" t="str">
            <v>2020.06</v>
          </cell>
          <cell r="BS5732" t="str">
            <v>Visée 1</v>
          </cell>
          <cell r="BT5732">
            <v>11957</v>
          </cell>
          <cell r="BV5732" t="str">
            <v>GBU0102</v>
          </cell>
          <cell r="CB5732" t="str">
            <v>BU10</v>
          </cell>
          <cell r="CL5732" t="str">
            <v>ACC_KFI_EBITDA</v>
          </cell>
          <cell r="CN5732" t="str">
            <v>EFF0105</v>
          </cell>
          <cell r="CP5732">
            <v>-81.34</v>
          </cell>
          <cell r="CS5732" t="str">
            <v>GBUBRIGHT</v>
          </cell>
        </row>
        <row r="5733">
          <cell r="BD5733" t="str">
            <v>GBU0102</v>
          </cell>
          <cell r="BF5733" t="str">
            <v>BU00</v>
          </cell>
          <cell r="BP5733" t="str">
            <v>ACC_KFI_COI</v>
          </cell>
          <cell r="BR5733" t="str">
            <v>2020.12</v>
          </cell>
          <cell r="BS5733" t="str">
            <v>Actual</v>
          </cell>
          <cell r="BT5733">
            <v>30484</v>
          </cell>
          <cell r="BV5733" t="str">
            <v>GBU0102</v>
          </cell>
          <cell r="CB5733" t="str">
            <v>BU10</v>
          </cell>
          <cell r="CL5733" t="str">
            <v>ACC_KFI_EBITDA</v>
          </cell>
          <cell r="CN5733" t="str">
            <v>EFF0109</v>
          </cell>
          <cell r="CP5733">
            <v>-56.41</v>
          </cell>
          <cell r="CS5733" t="str">
            <v>GBUBRIGHT</v>
          </cell>
        </row>
        <row r="5734">
          <cell r="BD5734" t="str">
            <v>GBU0102</v>
          </cell>
          <cell r="BF5734" t="str">
            <v>BU00</v>
          </cell>
          <cell r="BP5734" t="str">
            <v>ACC_KFI_COI</v>
          </cell>
          <cell r="BR5734" t="str">
            <v>2020.12</v>
          </cell>
          <cell r="BS5734" t="str">
            <v>Visée 1</v>
          </cell>
          <cell r="BT5734">
            <v>29758</v>
          </cell>
          <cell r="BV5734" t="str">
            <v>GBU0102</v>
          </cell>
          <cell r="CB5734" t="str">
            <v>BU10</v>
          </cell>
          <cell r="CL5734" t="str">
            <v>ACC_KFI_TO</v>
          </cell>
          <cell r="CN5734" t="str">
            <v>EFF0105</v>
          </cell>
          <cell r="CP5734">
            <v>-81.34</v>
          </cell>
          <cell r="CS5734" t="str">
            <v>GBUBRIGHT</v>
          </cell>
        </row>
        <row r="5735">
          <cell r="BD5735" t="str">
            <v>GBU0102</v>
          </cell>
          <cell r="BF5735" t="str">
            <v>BU00</v>
          </cell>
          <cell r="BP5735" t="str">
            <v>ACC_KFI_COI</v>
          </cell>
          <cell r="BR5735" t="str">
            <v>2021.06</v>
          </cell>
          <cell r="BS5735" t="str">
            <v>Actual</v>
          </cell>
          <cell r="BT5735">
            <v>10519</v>
          </cell>
          <cell r="BV5735" t="str">
            <v>GBU0102</v>
          </cell>
          <cell r="CB5735" t="str">
            <v>BU10</v>
          </cell>
          <cell r="CL5735" t="str">
            <v>ACC_KFI_TO</v>
          </cell>
          <cell r="CN5735" t="str">
            <v>EFF0109</v>
          </cell>
          <cell r="CP5735">
            <v>-56.41</v>
          </cell>
          <cell r="CS5735" t="str">
            <v>GBUBRIGHT</v>
          </cell>
        </row>
        <row r="5736">
          <cell r="BD5736" t="str">
            <v>GBU0102</v>
          </cell>
          <cell r="BF5736" t="str">
            <v>BU00</v>
          </cell>
          <cell r="BP5736" t="str">
            <v>ACC_KFI_COI</v>
          </cell>
          <cell r="BR5736" t="str">
            <v>2021.06</v>
          </cell>
          <cell r="BS5736" t="str">
            <v>Visée 1</v>
          </cell>
          <cell r="BT5736">
            <v>8399</v>
          </cell>
          <cell r="BV5736" t="str">
            <v>GBU0102</v>
          </cell>
          <cell r="CB5736" t="str">
            <v>BU10</v>
          </cell>
          <cell r="CL5736" t="str">
            <v>ACC_KFI_COI</v>
          </cell>
          <cell r="CN5736" t="str">
            <v>EFF0105</v>
          </cell>
          <cell r="CP5736">
            <v>0</v>
          </cell>
          <cell r="CS5736" t="str">
            <v>GBUBRIGHT</v>
          </cell>
        </row>
        <row r="5737">
          <cell r="BD5737" t="str">
            <v>GBU0102</v>
          </cell>
          <cell r="BF5737" t="str">
            <v>BU00</v>
          </cell>
          <cell r="BP5737" t="str">
            <v>ACC_KFI_+GTHCPXDBSO</v>
          </cell>
          <cell r="BR5737" t="str">
            <v>2019.06</v>
          </cell>
          <cell r="BS5737" t="str">
            <v>Actual</v>
          </cell>
          <cell r="BT5737">
            <v>-11</v>
          </cell>
          <cell r="BV5737" t="str">
            <v>GBU0102</v>
          </cell>
          <cell r="CB5737" t="str">
            <v>BU10</v>
          </cell>
          <cell r="CL5737" t="str">
            <v>ACC_KFI_COI</v>
          </cell>
          <cell r="CN5737" t="str">
            <v>EFF0109</v>
          </cell>
          <cell r="CP5737">
            <v>0</v>
          </cell>
          <cell r="CS5737" t="str">
            <v>GBUBRIGHT</v>
          </cell>
        </row>
        <row r="5738">
          <cell r="BD5738" t="str">
            <v>GBU0102</v>
          </cell>
          <cell r="BF5738" t="str">
            <v>BU00</v>
          </cell>
          <cell r="BP5738" t="str">
            <v>ACC_KFI_+GTHCPXDBSO</v>
          </cell>
          <cell r="BR5738" t="str">
            <v>2020.06</v>
          </cell>
          <cell r="BS5738" t="str">
            <v>Actual</v>
          </cell>
          <cell r="BT5738">
            <v>-331</v>
          </cell>
          <cell r="BV5738" t="str">
            <v>GBU0102</v>
          </cell>
          <cell r="CB5738" t="str">
            <v>BU10</v>
          </cell>
          <cell r="CL5738" t="str">
            <v>ACC_KFI_EBITDA</v>
          </cell>
          <cell r="CN5738" t="str">
            <v>EFF0105</v>
          </cell>
          <cell r="CP5738">
            <v>0</v>
          </cell>
          <cell r="CS5738" t="str">
            <v>GBUBRIGHT</v>
          </cell>
        </row>
        <row r="5739">
          <cell r="BD5739" t="str">
            <v>GBU0102</v>
          </cell>
          <cell r="BF5739" t="str">
            <v>BU00</v>
          </cell>
          <cell r="BP5739" t="str">
            <v>ACC_KFI_+GTHCPXDBSO</v>
          </cell>
          <cell r="BR5739" t="str">
            <v>2020.06</v>
          </cell>
          <cell r="BS5739" t="str">
            <v>Visée 1</v>
          </cell>
          <cell r="BT5739">
            <v>998</v>
          </cell>
          <cell r="BV5739" t="str">
            <v>GBU0102</v>
          </cell>
          <cell r="CB5739" t="str">
            <v>BU10</v>
          </cell>
          <cell r="CL5739" t="str">
            <v>ACC_KFI_EBITDA</v>
          </cell>
          <cell r="CN5739" t="str">
            <v>EFF0109</v>
          </cell>
          <cell r="CP5739">
            <v>0</v>
          </cell>
          <cell r="CS5739" t="str">
            <v>GBUBRIGHT</v>
          </cell>
        </row>
        <row r="5740">
          <cell r="BD5740" t="str">
            <v>GBU0102</v>
          </cell>
          <cell r="BF5740" t="str">
            <v>BU00</v>
          </cell>
          <cell r="BP5740" t="str">
            <v>ACC_KFI_+GTHCPXDBSO</v>
          </cell>
          <cell r="BR5740" t="str">
            <v>2020.12</v>
          </cell>
          <cell r="BS5740" t="str">
            <v>Actual</v>
          </cell>
          <cell r="BT5740">
            <v>1110</v>
          </cell>
          <cell r="BV5740" t="str">
            <v>GBU0102</v>
          </cell>
          <cell r="CB5740" t="str">
            <v>BU10</v>
          </cell>
          <cell r="CL5740" t="str">
            <v>ACC_KFI_TO</v>
          </cell>
          <cell r="CN5740" t="str">
            <v>EFF0105</v>
          </cell>
          <cell r="CP5740">
            <v>0</v>
          </cell>
          <cell r="CS5740" t="str">
            <v>GBUBRIGHT</v>
          </cell>
        </row>
        <row r="5741">
          <cell r="BD5741" t="str">
            <v>GBU0102</v>
          </cell>
          <cell r="BF5741" t="str">
            <v>BU00</v>
          </cell>
          <cell r="BP5741" t="str">
            <v>ACC_KFI_+GTHCPXDBSO</v>
          </cell>
          <cell r="BR5741" t="str">
            <v>2020.12</v>
          </cell>
          <cell r="BS5741" t="str">
            <v>Visée 1</v>
          </cell>
          <cell r="BT5741">
            <v>3100</v>
          </cell>
          <cell r="BV5741" t="str">
            <v>GBU0102</v>
          </cell>
          <cell r="CB5741" t="str">
            <v>BU10</v>
          </cell>
          <cell r="CL5741" t="str">
            <v>ACC_KFI_TO</v>
          </cell>
          <cell r="CN5741" t="str">
            <v>EFF0109</v>
          </cell>
          <cell r="CP5741">
            <v>0</v>
          </cell>
          <cell r="CS5741" t="str">
            <v>GBUBRIGHT</v>
          </cell>
        </row>
        <row r="5742">
          <cell r="BD5742" t="str">
            <v>GBU0102</v>
          </cell>
          <cell r="BF5742" t="str">
            <v>BU00</v>
          </cell>
          <cell r="BP5742" t="str">
            <v>ACC_KFI_+GTHCPXDBSO</v>
          </cell>
          <cell r="BR5742" t="str">
            <v>2021.06</v>
          </cell>
          <cell r="BS5742" t="str">
            <v>Actual</v>
          </cell>
          <cell r="BT5742">
            <v>3786</v>
          </cell>
          <cell r="BV5742" t="str">
            <v>GBU0102</v>
          </cell>
          <cell r="CB5742" t="str">
            <v>BU10</v>
          </cell>
          <cell r="CL5742" t="str">
            <v>ACC_KFI_COI</v>
          </cell>
          <cell r="CN5742" t="str">
            <v>EFF0102</v>
          </cell>
          <cell r="CP5742">
            <v>0</v>
          </cell>
          <cell r="CS5742" t="str">
            <v>GBUBRIGHT</v>
          </cell>
        </row>
        <row r="5743">
          <cell r="BD5743" t="str">
            <v>GBU0102</v>
          </cell>
          <cell r="BF5743" t="str">
            <v>BU00</v>
          </cell>
          <cell r="BP5743" t="str">
            <v>ACC_KFI_+GTHCPXDBSO</v>
          </cell>
          <cell r="BR5743" t="str">
            <v>2021.06</v>
          </cell>
          <cell r="BS5743" t="str">
            <v>Visée 1</v>
          </cell>
          <cell r="BT5743">
            <v>4792</v>
          </cell>
          <cell r="BV5743" t="str">
            <v>GBU0102</v>
          </cell>
          <cell r="CB5743" t="str">
            <v>BU10</v>
          </cell>
          <cell r="CL5743" t="str">
            <v>ACC_KFI_COI</v>
          </cell>
          <cell r="CN5743" t="str">
            <v>EFF0105</v>
          </cell>
          <cell r="CP5743">
            <v>-0.29998999999999998</v>
          </cell>
          <cell r="CS5743" t="str">
            <v>GBUBRIGHT</v>
          </cell>
        </row>
        <row r="5744">
          <cell r="BD5744" t="str">
            <v>GBU0102</v>
          </cell>
          <cell r="BF5744" t="str">
            <v>BU00</v>
          </cell>
          <cell r="BP5744" t="str">
            <v>ACC_KFI_+GSSCPXDBSO</v>
          </cell>
          <cell r="BR5744" t="str">
            <v>2019.06</v>
          </cell>
          <cell r="BS5744" t="str">
            <v>Actual</v>
          </cell>
          <cell r="BT5744">
            <v>39</v>
          </cell>
          <cell r="BV5744" t="str">
            <v>GBU0102</v>
          </cell>
          <cell r="CB5744" t="str">
            <v>BU10</v>
          </cell>
          <cell r="CL5744" t="str">
            <v>ACC_KFI_COI</v>
          </cell>
          <cell r="CN5744" t="str">
            <v>EFF0109</v>
          </cell>
          <cell r="CP5744">
            <v>-306.09001000000001</v>
          </cell>
          <cell r="CS5744" t="str">
            <v>GBUBRIGHT</v>
          </cell>
        </row>
        <row r="5745">
          <cell r="BD5745" t="str">
            <v>GBU0102</v>
          </cell>
          <cell r="BF5745" t="str">
            <v>BU00</v>
          </cell>
          <cell r="BP5745" t="str">
            <v>ACC_KFI_+GSSCPXDBSO</v>
          </cell>
          <cell r="BR5745" t="str">
            <v>2020.06</v>
          </cell>
          <cell r="BS5745" t="str">
            <v>Actual</v>
          </cell>
          <cell r="BT5745">
            <v>135</v>
          </cell>
          <cell r="BV5745" t="str">
            <v>GBU0102</v>
          </cell>
          <cell r="CB5745" t="str">
            <v>BU10</v>
          </cell>
          <cell r="CL5745" t="str">
            <v>ACC_KFI_EBITDA</v>
          </cell>
          <cell r="CN5745" t="str">
            <v>EFF0102</v>
          </cell>
          <cell r="CP5745">
            <v>0</v>
          </cell>
          <cell r="CS5745" t="str">
            <v>GBUBRIGHT</v>
          </cell>
        </row>
        <row r="5746">
          <cell r="BD5746" t="str">
            <v>GBU0102</v>
          </cell>
          <cell r="BF5746" t="str">
            <v>BU00</v>
          </cell>
          <cell r="BP5746" t="str">
            <v>ACC_KFI_+GSSCPXDBSO</v>
          </cell>
          <cell r="BR5746" t="str">
            <v>2020.06</v>
          </cell>
          <cell r="BS5746" t="str">
            <v>Visée 1</v>
          </cell>
          <cell r="BT5746">
            <v>998</v>
          </cell>
          <cell r="BV5746" t="str">
            <v>GBU0102</v>
          </cell>
          <cell r="CB5746" t="str">
            <v>BU10</v>
          </cell>
          <cell r="CL5746" t="str">
            <v>ACC_KFI_EBITDA</v>
          </cell>
          <cell r="CN5746" t="str">
            <v>EFF0105</v>
          </cell>
          <cell r="CP5746">
            <v>-0.29998999999999998</v>
          </cell>
          <cell r="CS5746" t="str">
            <v>GBUBRIGHT</v>
          </cell>
        </row>
        <row r="5747">
          <cell r="BD5747" t="str">
            <v>GBU0102</v>
          </cell>
          <cell r="BF5747" t="str">
            <v>BU00</v>
          </cell>
          <cell r="BP5747" t="str">
            <v>ACC_KFI_+GSSCPXDBSO</v>
          </cell>
          <cell r="BR5747" t="str">
            <v>2020.12</v>
          </cell>
          <cell r="BS5747" t="str">
            <v>Actual</v>
          </cell>
          <cell r="BT5747">
            <v>2602</v>
          </cell>
          <cell r="BV5747" t="str">
            <v>GBU0102</v>
          </cell>
          <cell r="CB5747" t="str">
            <v>BU10</v>
          </cell>
          <cell r="CL5747" t="str">
            <v>ACC_KFI_EBITDA</v>
          </cell>
          <cell r="CN5747" t="str">
            <v>EFF0109</v>
          </cell>
          <cell r="CP5747">
            <v>-381.09001000000001</v>
          </cell>
          <cell r="CS5747" t="str">
            <v>GBUBRIGHT</v>
          </cell>
        </row>
        <row r="5748">
          <cell r="BD5748" t="str">
            <v>GBU0102</v>
          </cell>
          <cell r="BF5748" t="str">
            <v>BU00</v>
          </cell>
          <cell r="BP5748" t="str">
            <v>ACC_KFI_+GSSCPXDBSO</v>
          </cell>
          <cell r="BR5748" t="str">
            <v>2020.12</v>
          </cell>
          <cell r="BS5748" t="str">
            <v>Visée 1</v>
          </cell>
          <cell r="BT5748">
            <v>3100</v>
          </cell>
          <cell r="BV5748" t="str">
            <v>GBU0102</v>
          </cell>
          <cell r="CB5748" t="str">
            <v>BU10</v>
          </cell>
          <cell r="CL5748" t="str">
            <v>ACC_KFI_TO</v>
          </cell>
          <cell r="CN5748" t="str">
            <v>EFF0109</v>
          </cell>
          <cell r="CP5748">
            <v>-144</v>
          </cell>
          <cell r="CS5748" t="str">
            <v>GBUBRIGHT</v>
          </cell>
        </row>
        <row r="5749">
          <cell r="BD5749" t="str">
            <v>GBU0102</v>
          </cell>
          <cell r="BF5749" t="str">
            <v>BU00</v>
          </cell>
          <cell r="BP5749" t="str">
            <v>ACC_KFI_+GSSCPXDBSO</v>
          </cell>
          <cell r="BR5749" t="str">
            <v>2021.06</v>
          </cell>
          <cell r="BS5749" t="str">
            <v>Actual</v>
          </cell>
          <cell r="BT5749">
            <v>4186</v>
          </cell>
          <cell r="BV5749" t="str">
            <v>GBU0102</v>
          </cell>
          <cell r="CB5749" t="str">
            <v>BU10</v>
          </cell>
          <cell r="CL5749" t="str">
            <v>ACC_KFI_COI</v>
          </cell>
          <cell r="CN5749" t="str">
            <v>EFF0102</v>
          </cell>
          <cell r="CP5749">
            <v>0</v>
          </cell>
          <cell r="CS5749" t="str">
            <v>GBUBRIGHT</v>
          </cell>
        </row>
        <row r="5750">
          <cell r="BD5750" t="str">
            <v>GBU0102</v>
          </cell>
          <cell r="BF5750" t="str">
            <v>BU00</v>
          </cell>
          <cell r="BP5750" t="str">
            <v>ACC_KFI_+GSSCPXDBSO</v>
          </cell>
          <cell r="BR5750" t="str">
            <v>2021.06</v>
          </cell>
          <cell r="BS5750" t="str">
            <v>Visée 1</v>
          </cell>
          <cell r="BT5750">
            <v>4799</v>
          </cell>
          <cell r="BV5750" t="str">
            <v>GBU0102</v>
          </cell>
          <cell r="CB5750" t="str">
            <v>BU10</v>
          </cell>
          <cell r="CL5750" t="str">
            <v>ACC_KFI_COI</v>
          </cell>
          <cell r="CN5750" t="str">
            <v>EFF0105</v>
          </cell>
          <cell r="CP5750">
            <v>-61.337229999999998</v>
          </cell>
          <cell r="CS5750" t="str">
            <v>GBUBRIGHT</v>
          </cell>
        </row>
        <row r="5751">
          <cell r="BD5751" t="str">
            <v>GBU0102</v>
          </cell>
          <cell r="BF5751" t="str">
            <v>BU00</v>
          </cell>
          <cell r="BP5751" t="str">
            <v>ACC_KFI_EBITDA</v>
          </cell>
          <cell r="BR5751" t="str">
            <v>2020.06</v>
          </cell>
          <cell r="BS5751" t="str">
            <v>Actual</v>
          </cell>
          <cell r="BT5751">
            <v>-5448</v>
          </cell>
          <cell r="BV5751" t="str">
            <v>GBU0102</v>
          </cell>
          <cell r="CB5751" t="str">
            <v>BU10</v>
          </cell>
          <cell r="CL5751" t="str">
            <v>ACC_KFI_COI</v>
          </cell>
          <cell r="CN5751" t="str">
            <v>EFF0109</v>
          </cell>
          <cell r="CP5751">
            <v>1156.6892700000001</v>
          </cell>
          <cell r="CS5751" t="str">
            <v>GBUBRIGHT</v>
          </cell>
        </row>
        <row r="5752">
          <cell r="BD5752" t="str">
            <v>GBU0102</v>
          </cell>
          <cell r="BF5752" t="str">
            <v>BU00</v>
          </cell>
          <cell r="BP5752" t="str">
            <v>ACC_KFI_EBITDA</v>
          </cell>
          <cell r="BR5752" t="str">
            <v>2020.06</v>
          </cell>
          <cell r="BS5752" t="str">
            <v>Visée 1</v>
          </cell>
          <cell r="BT5752">
            <v>-4326.5</v>
          </cell>
          <cell r="BV5752" t="str">
            <v>GBU0102</v>
          </cell>
          <cell r="CB5752" t="str">
            <v>BU10</v>
          </cell>
          <cell r="CL5752" t="str">
            <v>ACC_KFI_EBITDA</v>
          </cell>
          <cell r="CN5752" t="str">
            <v>EFF0102</v>
          </cell>
          <cell r="CP5752">
            <v>0</v>
          </cell>
          <cell r="CS5752" t="str">
            <v>GBUBRIGHT</v>
          </cell>
        </row>
        <row r="5753">
          <cell r="BD5753" t="str">
            <v>GBU0102</v>
          </cell>
          <cell r="BF5753" t="str">
            <v>BU00</v>
          </cell>
          <cell r="BP5753" t="str">
            <v>ACC_KFI_EBITDA</v>
          </cell>
          <cell r="BR5753" t="str">
            <v>2020.12</v>
          </cell>
          <cell r="BS5753" t="str">
            <v>Actual</v>
          </cell>
          <cell r="BT5753">
            <v>-10361.5</v>
          </cell>
          <cell r="BV5753" t="str">
            <v>GBU0102</v>
          </cell>
          <cell r="CB5753" t="str">
            <v>BU10</v>
          </cell>
          <cell r="CL5753" t="str">
            <v>ACC_KFI_EBITDA</v>
          </cell>
          <cell r="CN5753" t="str">
            <v>EFF0105</v>
          </cell>
          <cell r="CP5753">
            <v>32.04081</v>
          </cell>
          <cell r="CS5753" t="str">
            <v>GBUBRIGHT</v>
          </cell>
        </row>
        <row r="5754">
          <cell r="BD5754" t="str">
            <v>GBU0102</v>
          </cell>
          <cell r="BF5754" t="str">
            <v>BU00</v>
          </cell>
          <cell r="BP5754" t="str">
            <v>ACC_KFI_EBITDA</v>
          </cell>
          <cell r="BR5754" t="str">
            <v>2020.12</v>
          </cell>
          <cell r="BS5754" t="str">
            <v>Visée 1</v>
          </cell>
          <cell r="BT5754">
            <v>-10731</v>
          </cell>
          <cell r="BV5754" t="str">
            <v>GBU0102</v>
          </cell>
          <cell r="CB5754" t="str">
            <v>BU10</v>
          </cell>
          <cell r="CL5754" t="str">
            <v>ACC_KFI_EBITDA</v>
          </cell>
          <cell r="CN5754" t="str">
            <v>EFF0109</v>
          </cell>
          <cell r="CP5754">
            <v>2028.84465</v>
          </cell>
          <cell r="CS5754" t="str">
            <v>GBUBRIGHT</v>
          </cell>
        </row>
        <row r="5755">
          <cell r="BD5755" t="str">
            <v>GBU0102</v>
          </cell>
          <cell r="BF5755" t="str">
            <v>BU00</v>
          </cell>
          <cell r="BP5755" t="str">
            <v>ACC_KFI_EBITDA</v>
          </cell>
          <cell r="BR5755" t="str">
            <v>2021.06</v>
          </cell>
          <cell r="BS5755" t="str">
            <v>Actual</v>
          </cell>
          <cell r="BT5755">
            <v>-3766</v>
          </cell>
          <cell r="BV5755" t="str">
            <v>GBU0102</v>
          </cell>
          <cell r="CB5755" t="str">
            <v>BU10</v>
          </cell>
          <cell r="CL5755" t="str">
            <v>ACC_KFI_TO</v>
          </cell>
          <cell r="CN5755" t="str">
            <v>EFF0105</v>
          </cell>
          <cell r="CP5755">
            <v>613.84002999999996</v>
          </cell>
          <cell r="CS5755" t="str">
            <v>GBUBRIGHT</v>
          </cell>
        </row>
        <row r="5756">
          <cell r="BD5756" t="str">
            <v>GBU0102</v>
          </cell>
          <cell r="BF5756" t="str">
            <v>BU00</v>
          </cell>
          <cell r="BP5756" t="str">
            <v>ACC_KFI_EBITDA</v>
          </cell>
          <cell r="BR5756" t="str">
            <v>2021.06</v>
          </cell>
          <cell r="BS5756" t="str">
            <v>Visée 1</v>
          </cell>
          <cell r="BT5756">
            <v>-3007</v>
          </cell>
          <cell r="BV5756" t="str">
            <v>GBU0102</v>
          </cell>
          <cell r="CB5756" t="str">
            <v>BU10</v>
          </cell>
          <cell r="CL5756" t="str">
            <v>ACC_KFI_TO</v>
          </cell>
          <cell r="CN5756" t="str">
            <v>EFF0109</v>
          </cell>
          <cell r="CP5756">
            <v>-3209.8116100000002</v>
          </cell>
          <cell r="CS5756" t="str">
            <v>GBUBRIGHT</v>
          </cell>
        </row>
        <row r="5757">
          <cell r="BD5757" t="str">
            <v>GBU0102</v>
          </cell>
          <cell r="BF5757" t="str">
            <v>BU00</v>
          </cell>
          <cell r="BP5757" t="str">
            <v>ACC_KFI_COI</v>
          </cell>
          <cell r="BR5757" t="str">
            <v>2020.06</v>
          </cell>
          <cell r="BS5757" t="str">
            <v>Actual</v>
          </cell>
          <cell r="BT5757">
            <v>-5448</v>
          </cell>
          <cell r="BV5757" t="str">
            <v>GBU0102</v>
          </cell>
          <cell r="CB5757" t="str">
            <v>BU10</v>
          </cell>
          <cell r="CL5757" t="str">
            <v>ACC_KFI_COI</v>
          </cell>
          <cell r="CN5757" t="str">
            <v>EFF0105</v>
          </cell>
          <cell r="CS5757" t="str">
            <v>GBUBRIGHT</v>
          </cell>
        </row>
        <row r="5758">
          <cell r="BD5758" t="str">
            <v>GBU0102</v>
          </cell>
          <cell r="BF5758" t="str">
            <v>BU00</v>
          </cell>
          <cell r="BP5758" t="str">
            <v>ACC_KFI_COI</v>
          </cell>
          <cell r="BR5758" t="str">
            <v>2020.06</v>
          </cell>
          <cell r="BS5758" t="str">
            <v>Visée 1</v>
          </cell>
          <cell r="BT5758">
            <v>-4326.5</v>
          </cell>
          <cell r="BV5758" t="str">
            <v>GBU0102</v>
          </cell>
          <cell r="CB5758" t="str">
            <v>BU10</v>
          </cell>
          <cell r="CL5758" t="str">
            <v>ACC_KFI_COI</v>
          </cell>
          <cell r="CN5758" t="str">
            <v>EFF0109</v>
          </cell>
          <cell r="CP5758">
            <v>0</v>
          </cell>
          <cell r="CS5758" t="str">
            <v>GBUBRIGHT</v>
          </cell>
        </row>
        <row r="5759">
          <cell r="BD5759" t="str">
            <v>GBU0102</v>
          </cell>
          <cell r="BF5759" t="str">
            <v>BU00</v>
          </cell>
          <cell r="BP5759" t="str">
            <v>ACC_KFI_COI</v>
          </cell>
          <cell r="BR5759" t="str">
            <v>2020.12</v>
          </cell>
          <cell r="BS5759" t="str">
            <v>Actual</v>
          </cell>
          <cell r="BT5759">
            <v>-10361.5</v>
          </cell>
          <cell r="BV5759" t="str">
            <v>GBU0102</v>
          </cell>
          <cell r="CB5759" t="str">
            <v>BU10</v>
          </cell>
          <cell r="CL5759" t="str">
            <v>ACC_KFI_EBITDA</v>
          </cell>
          <cell r="CN5759" t="str">
            <v>EFF0105</v>
          </cell>
          <cell r="CS5759" t="str">
            <v>GBUBRIGHT</v>
          </cell>
        </row>
        <row r="5760">
          <cell r="BD5760" t="str">
            <v>GBU0102</v>
          </cell>
          <cell r="BF5760" t="str">
            <v>BU00</v>
          </cell>
          <cell r="BP5760" t="str">
            <v>ACC_KFI_COI</v>
          </cell>
          <cell r="BR5760" t="str">
            <v>2020.12</v>
          </cell>
          <cell r="BS5760" t="str">
            <v>Visée 1</v>
          </cell>
          <cell r="BT5760">
            <v>-10731</v>
          </cell>
          <cell r="BV5760" t="str">
            <v>GBU0102</v>
          </cell>
          <cell r="CB5760" t="str">
            <v>BU10</v>
          </cell>
          <cell r="CL5760" t="str">
            <v>ACC_KFI_EBITDA</v>
          </cell>
          <cell r="CN5760" t="str">
            <v>EFF0109</v>
          </cell>
          <cell r="CP5760">
            <v>0</v>
          </cell>
          <cell r="CS5760" t="str">
            <v>GBUBRIGHT</v>
          </cell>
        </row>
        <row r="5761">
          <cell r="BD5761" t="str">
            <v>GBU0102</v>
          </cell>
          <cell r="BF5761" t="str">
            <v>BU00</v>
          </cell>
          <cell r="BP5761" t="str">
            <v>ACC_KFI_COI</v>
          </cell>
          <cell r="BR5761" t="str">
            <v>2021.06</v>
          </cell>
          <cell r="BS5761" t="str">
            <v>Actual</v>
          </cell>
          <cell r="BT5761">
            <v>-3766</v>
          </cell>
          <cell r="BV5761" t="str">
            <v>GBU0102</v>
          </cell>
          <cell r="CB5761" t="str">
            <v>BU10</v>
          </cell>
          <cell r="CL5761" t="str">
            <v>ACC_KFI_TO</v>
          </cell>
          <cell r="CN5761" t="str">
            <v>EFF0105</v>
          </cell>
          <cell r="CS5761" t="str">
            <v>GBUBRIGHT</v>
          </cell>
        </row>
        <row r="5762">
          <cell r="BD5762" t="str">
            <v>GBU0102</v>
          </cell>
          <cell r="BF5762" t="str">
            <v>BU00</v>
          </cell>
          <cell r="BP5762" t="str">
            <v>ACC_KFI_COI</v>
          </cell>
          <cell r="BR5762" t="str">
            <v>2021.06</v>
          </cell>
          <cell r="BS5762" t="str">
            <v>Visée 1</v>
          </cell>
          <cell r="BT5762">
            <v>-3007</v>
          </cell>
          <cell r="BV5762" t="str">
            <v>GBU0102</v>
          </cell>
          <cell r="CB5762" t="str">
            <v>BU10</v>
          </cell>
          <cell r="CL5762" t="str">
            <v>ACC_KFI_TO</v>
          </cell>
          <cell r="CN5762" t="str">
            <v>EFF0109</v>
          </cell>
          <cell r="CP5762">
            <v>0</v>
          </cell>
          <cell r="CS5762" t="str">
            <v>GBUBRIGHT</v>
          </cell>
        </row>
        <row r="5763">
          <cell r="BD5763" t="str">
            <v>GBU0102</v>
          </cell>
          <cell r="BF5763" t="str">
            <v>BU00</v>
          </cell>
          <cell r="BP5763" t="str">
            <v>ACC_KFI_ASS_REC</v>
          </cell>
          <cell r="BR5763" t="str">
            <v>2020.06</v>
          </cell>
          <cell r="BS5763" t="str">
            <v>Actual</v>
          </cell>
          <cell r="BT5763">
            <v>-5448</v>
          </cell>
          <cell r="BV5763" t="str">
            <v>GBU0102</v>
          </cell>
          <cell r="CB5763" t="str">
            <v>BU10</v>
          </cell>
          <cell r="CL5763" t="str">
            <v>ACC_KFI_COI</v>
          </cell>
          <cell r="CN5763" t="str">
            <v>EFF0102</v>
          </cell>
          <cell r="CP5763">
            <v>0</v>
          </cell>
          <cell r="CS5763" t="str">
            <v>GBUBRIGHT</v>
          </cell>
        </row>
        <row r="5764">
          <cell r="BD5764" t="str">
            <v>GBU0102</v>
          </cell>
          <cell r="BF5764" t="str">
            <v>BU00</v>
          </cell>
          <cell r="BP5764" t="str">
            <v>ACC_KFI_ASS_REC</v>
          </cell>
          <cell r="BR5764" t="str">
            <v>2020.06</v>
          </cell>
          <cell r="BS5764" t="str">
            <v>Visée 1</v>
          </cell>
          <cell r="BT5764">
            <v>-4326.5</v>
          </cell>
          <cell r="BV5764" t="str">
            <v>GBU0102</v>
          </cell>
          <cell r="CB5764" t="str">
            <v>BU10</v>
          </cell>
          <cell r="CL5764" t="str">
            <v>ACC_KFI_COI</v>
          </cell>
          <cell r="CN5764" t="str">
            <v>EFF0105</v>
          </cell>
          <cell r="CP5764">
            <v>-0.43274000000000001</v>
          </cell>
          <cell r="CS5764" t="str">
            <v>GBUBRIGHT</v>
          </cell>
        </row>
        <row r="5765">
          <cell r="BD5765" t="str">
            <v>GBU0102</v>
          </cell>
          <cell r="BF5765" t="str">
            <v>BU00</v>
          </cell>
          <cell r="BP5765" t="str">
            <v>ACC_KFI_ASS_REC</v>
          </cell>
          <cell r="BR5765" t="str">
            <v>2020.12</v>
          </cell>
          <cell r="BS5765" t="str">
            <v>Actual</v>
          </cell>
          <cell r="BT5765">
            <v>-10361.5</v>
          </cell>
          <cell r="BV5765" t="str">
            <v>GBU0102</v>
          </cell>
          <cell r="CB5765" t="str">
            <v>BU10</v>
          </cell>
          <cell r="CL5765" t="str">
            <v>ACC_KFI_COI</v>
          </cell>
          <cell r="CN5765" t="str">
            <v>EFF0109</v>
          </cell>
          <cell r="CP5765">
            <v>0.97070000000000001</v>
          </cell>
          <cell r="CS5765" t="str">
            <v>GBUBRIGHT</v>
          </cell>
        </row>
        <row r="5766">
          <cell r="BD5766" t="str">
            <v>GBU0102</v>
          </cell>
          <cell r="BF5766" t="str">
            <v>BU00</v>
          </cell>
          <cell r="BP5766" t="str">
            <v>ACC_KFI_ASS_REC</v>
          </cell>
          <cell r="BR5766" t="str">
            <v>2020.12</v>
          </cell>
          <cell r="BS5766" t="str">
            <v>Visée 1</v>
          </cell>
          <cell r="BT5766">
            <v>-10731</v>
          </cell>
          <cell r="BV5766" t="str">
            <v>GBU0102</v>
          </cell>
          <cell r="CB5766" t="str">
            <v>BU10</v>
          </cell>
          <cell r="CL5766" t="str">
            <v>ACC_KFI_EBITDA</v>
          </cell>
          <cell r="CN5766" t="str">
            <v>EFF0102</v>
          </cell>
          <cell r="CP5766">
            <v>0</v>
          </cell>
          <cell r="CS5766" t="str">
            <v>GBUBRIGHT</v>
          </cell>
        </row>
        <row r="5767">
          <cell r="BD5767" t="str">
            <v>GBU0102</v>
          </cell>
          <cell r="BF5767" t="str">
            <v>BU00</v>
          </cell>
          <cell r="BP5767" t="str">
            <v>ACC_KFI_ASS_REC</v>
          </cell>
          <cell r="BR5767" t="str">
            <v>2021.06</v>
          </cell>
          <cell r="BS5767" t="str">
            <v>Actual</v>
          </cell>
          <cell r="BT5767">
            <v>-3766</v>
          </cell>
          <cell r="BV5767" t="str">
            <v>GBU0102</v>
          </cell>
          <cell r="CB5767" t="str">
            <v>BU10</v>
          </cell>
          <cell r="CL5767" t="str">
            <v>ACC_KFI_EBITDA</v>
          </cell>
          <cell r="CN5767" t="str">
            <v>EFF0105</v>
          </cell>
          <cell r="CP5767">
            <v>-7.9000000000000001E-4</v>
          </cell>
          <cell r="CS5767" t="str">
            <v>GBUBRIGHT</v>
          </cell>
        </row>
        <row r="5768">
          <cell r="BD5768" t="str">
            <v>GBU0102</v>
          </cell>
          <cell r="BF5768" t="str">
            <v>BU00</v>
          </cell>
          <cell r="BP5768" t="str">
            <v>ACC_KFI_ASS_REC</v>
          </cell>
          <cell r="BR5768" t="str">
            <v>2021.06</v>
          </cell>
          <cell r="BS5768" t="str">
            <v>Visée 1</v>
          </cell>
          <cell r="BT5768">
            <v>-3007</v>
          </cell>
          <cell r="BV5768" t="str">
            <v>GBU0102</v>
          </cell>
          <cell r="CB5768" t="str">
            <v>BU10</v>
          </cell>
          <cell r="CL5768" t="str">
            <v>ACC_KFI_EBITDA</v>
          </cell>
          <cell r="CN5768" t="str">
            <v>EFF0109</v>
          </cell>
          <cell r="CP5768">
            <v>-5.4670000000000003E-2</v>
          </cell>
          <cell r="CS5768" t="str">
            <v>GBUBRIGHT</v>
          </cell>
        </row>
        <row r="5769">
          <cell r="BD5769" t="str">
            <v>GBU0102</v>
          </cell>
          <cell r="BF5769" t="str">
            <v>BU15</v>
          </cell>
          <cell r="BP5769" t="str">
            <v>ACC_KFI_TO</v>
          </cell>
          <cell r="BR5769" t="str">
            <v>2019.06</v>
          </cell>
          <cell r="BS5769" t="str">
            <v>Actual</v>
          </cell>
          <cell r="BT5769">
            <v>14746.01</v>
          </cell>
          <cell r="BV5769" t="str">
            <v>GBU0102</v>
          </cell>
          <cell r="CB5769" t="str">
            <v>BU10</v>
          </cell>
          <cell r="CL5769" t="str">
            <v>ACC_KFI_TO</v>
          </cell>
          <cell r="CN5769" t="str">
            <v>EFF0105</v>
          </cell>
          <cell r="CP5769">
            <v>-5.0000000000000002E-5</v>
          </cell>
          <cell r="CS5769" t="str">
            <v>GBUBRIGHT</v>
          </cell>
        </row>
        <row r="5770">
          <cell r="BD5770" t="str">
            <v>GBU0102</v>
          </cell>
          <cell r="BF5770" t="str">
            <v>BU15</v>
          </cell>
          <cell r="BP5770" t="str">
            <v>ACC_KFI_TO</v>
          </cell>
          <cell r="BR5770" t="str">
            <v>2019.06</v>
          </cell>
          <cell r="BS5770" t="str">
            <v>Visée 1</v>
          </cell>
          <cell r="BT5770">
            <v>17420.29</v>
          </cell>
          <cell r="BV5770" t="str">
            <v>GBU0102</v>
          </cell>
          <cell r="CB5770" t="str">
            <v>BU10</v>
          </cell>
          <cell r="CL5770" t="str">
            <v>ACC_KFI_TO</v>
          </cell>
          <cell r="CN5770" t="str">
            <v>EFF0109</v>
          </cell>
          <cell r="CP5770">
            <v>-0.49836999999999998</v>
          </cell>
          <cell r="CS5770" t="str">
            <v>GBUBRIGHT</v>
          </cell>
        </row>
        <row r="5771">
          <cell r="BD5771" t="str">
            <v>GBU0102</v>
          </cell>
          <cell r="BF5771" t="str">
            <v>BU15</v>
          </cell>
          <cell r="BP5771" t="str">
            <v>ACC_KFI_TO</v>
          </cell>
          <cell r="BR5771" t="str">
            <v>2020.06</v>
          </cell>
          <cell r="BS5771" t="str">
            <v>Actual</v>
          </cell>
          <cell r="BT5771">
            <v>12441.44</v>
          </cell>
          <cell r="BV5771" t="str">
            <v>GBU0102</v>
          </cell>
          <cell r="CB5771" t="str">
            <v>BU10</v>
          </cell>
          <cell r="CL5771" t="str">
            <v>ACC_KFI_COI</v>
          </cell>
          <cell r="CN5771" t="str">
            <v>EFF0105</v>
          </cell>
          <cell r="CP5771">
            <v>871.86220000000003</v>
          </cell>
          <cell r="CS5771" t="str">
            <v>GBUBRIGHT</v>
          </cell>
        </row>
        <row r="5772">
          <cell r="BD5772" t="str">
            <v>GBU0102</v>
          </cell>
          <cell r="BF5772" t="str">
            <v>BU15</v>
          </cell>
          <cell r="BP5772" t="str">
            <v>ACC_KFI_TO</v>
          </cell>
          <cell r="BR5772" t="str">
            <v>2020.06</v>
          </cell>
          <cell r="BS5772" t="str">
            <v>Visée 1</v>
          </cell>
          <cell r="BT5772">
            <v>14357.69</v>
          </cell>
          <cell r="BV5772" t="str">
            <v>GBU0102</v>
          </cell>
          <cell r="CB5772" t="str">
            <v>BU10</v>
          </cell>
          <cell r="CL5772" t="str">
            <v>ACC_KFI_COI</v>
          </cell>
          <cell r="CN5772" t="str">
            <v>EFF0109</v>
          </cell>
          <cell r="CP5772">
            <v>4297.3992200000002</v>
          </cell>
          <cell r="CS5772" t="str">
            <v>GBUBRIGHT</v>
          </cell>
        </row>
        <row r="5773">
          <cell r="BD5773" t="str">
            <v>GBU0102</v>
          </cell>
          <cell r="BF5773" t="str">
            <v>BU15</v>
          </cell>
          <cell r="BP5773" t="str">
            <v>ACC_KFI_TO</v>
          </cell>
          <cell r="BR5773" t="str">
            <v>2020.12</v>
          </cell>
          <cell r="BS5773" t="str">
            <v>Actual</v>
          </cell>
          <cell r="BT5773">
            <v>12763.77</v>
          </cell>
          <cell r="BV5773" t="str">
            <v>GBU0102</v>
          </cell>
          <cell r="CB5773" t="str">
            <v>BU10</v>
          </cell>
          <cell r="CL5773" t="str">
            <v>ACC_KFI_EBITDA</v>
          </cell>
          <cell r="CN5773" t="str">
            <v>EFF0105</v>
          </cell>
          <cell r="CP5773">
            <v>655.85315000000003</v>
          </cell>
          <cell r="CS5773" t="str">
            <v>GBUBRIGHT</v>
          </cell>
        </row>
        <row r="5774">
          <cell r="BD5774" t="str">
            <v>GBU0102</v>
          </cell>
          <cell r="BF5774" t="str">
            <v>BU15</v>
          </cell>
          <cell r="BP5774" t="str">
            <v>ACC_KFI_TO</v>
          </cell>
          <cell r="BR5774" t="str">
            <v>2020.12</v>
          </cell>
          <cell r="BS5774" t="str">
            <v>Visée 1</v>
          </cell>
          <cell r="BT5774">
            <v>15961.27</v>
          </cell>
          <cell r="BV5774" t="str">
            <v>GBU0102</v>
          </cell>
          <cell r="CB5774" t="str">
            <v>BU10</v>
          </cell>
          <cell r="CL5774" t="str">
            <v>ACC_KFI_EBITDA</v>
          </cell>
          <cell r="CN5774" t="str">
            <v>EFF0109</v>
          </cell>
          <cell r="CP5774">
            <v>4509.7601500000001</v>
          </cell>
          <cell r="CS5774" t="str">
            <v>GBUBRIGHT</v>
          </cell>
        </row>
        <row r="5775">
          <cell r="BD5775" t="str">
            <v>GBU0102</v>
          </cell>
          <cell r="BF5775" t="str">
            <v>BU15</v>
          </cell>
          <cell r="BP5775" t="str">
            <v>ACC_KFI_TO</v>
          </cell>
          <cell r="BR5775" t="str">
            <v>2021.06</v>
          </cell>
          <cell r="BS5775" t="str">
            <v>Actual</v>
          </cell>
          <cell r="BT5775">
            <v>319.32</v>
          </cell>
          <cell r="BV5775" t="str">
            <v>GBU0102</v>
          </cell>
          <cell r="CB5775" t="str">
            <v>BU10</v>
          </cell>
          <cell r="CL5775" t="str">
            <v>ACC_KFI_TO</v>
          </cell>
          <cell r="CN5775" t="str">
            <v>EFF0105</v>
          </cell>
          <cell r="CP5775">
            <v>-2189.2190700000001</v>
          </cell>
          <cell r="CS5775" t="str">
            <v>GBUBRIGHT</v>
          </cell>
        </row>
        <row r="5776">
          <cell r="BD5776" t="str">
            <v>GBU0102</v>
          </cell>
          <cell r="BF5776" t="str">
            <v>BU15</v>
          </cell>
          <cell r="BP5776" t="str">
            <v>ACC_KFI_TO</v>
          </cell>
          <cell r="BR5776" t="str">
            <v>2021.06</v>
          </cell>
          <cell r="BS5776" t="str">
            <v>Visée 1</v>
          </cell>
          <cell r="BT5776">
            <v>264.04000000000002</v>
          </cell>
          <cell r="BV5776" t="str">
            <v>GBU0102</v>
          </cell>
          <cell r="CB5776" t="str">
            <v>BU10</v>
          </cell>
          <cell r="CL5776" t="str">
            <v>ACC_KFI_TO</v>
          </cell>
          <cell r="CN5776" t="str">
            <v>EFF0109</v>
          </cell>
          <cell r="CP5776">
            <v>7355.6967000000004</v>
          </cell>
          <cell r="CS5776" t="str">
            <v>GBUBRIGHT</v>
          </cell>
        </row>
        <row r="5777">
          <cell r="BD5777" t="str">
            <v>GBU0102</v>
          </cell>
          <cell r="BF5777" t="str">
            <v>BU15</v>
          </cell>
          <cell r="BP5777" t="str">
            <v>ACC_KFI_EBITDA</v>
          </cell>
          <cell r="BR5777" t="str">
            <v>2019.06</v>
          </cell>
          <cell r="BS5777" t="str">
            <v>Actual</v>
          </cell>
          <cell r="BT5777">
            <v>11243.53</v>
          </cell>
          <cell r="BV5777" t="str">
            <v>GBU0102</v>
          </cell>
          <cell r="CB5777" t="str">
            <v>BU10</v>
          </cell>
          <cell r="CL5777" t="str">
            <v>ACC_KFI_COI</v>
          </cell>
          <cell r="CN5777" t="str">
            <v>EFF0105</v>
          </cell>
          <cell r="CP5777">
            <v>-2.2200000000000002E-3</v>
          </cell>
          <cell r="CS5777" t="str">
            <v>GBUBRIGHT</v>
          </cell>
        </row>
        <row r="5778">
          <cell r="BD5778" t="str">
            <v>GBU0102</v>
          </cell>
          <cell r="BF5778" t="str">
            <v>BU15</v>
          </cell>
          <cell r="BP5778" t="str">
            <v>ACC_KFI_EBITDA</v>
          </cell>
          <cell r="BR5778" t="str">
            <v>2019.06</v>
          </cell>
          <cell r="BS5778" t="str">
            <v>Visée 1</v>
          </cell>
          <cell r="BT5778">
            <v>19187.23</v>
          </cell>
          <cell r="BV5778" t="str">
            <v>GBU0102</v>
          </cell>
          <cell r="CB5778" t="str">
            <v>BU10</v>
          </cell>
          <cell r="CL5778" t="str">
            <v>ACC_KFI_COI</v>
          </cell>
          <cell r="CN5778" t="str">
            <v>EFF0109</v>
          </cell>
          <cell r="CP5778">
            <v>-1.9199999999999998E-2</v>
          </cell>
          <cell r="CS5778" t="str">
            <v>GBUBRIGHT</v>
          </cell>
        </row>
        <row r="5779">
          <cell r="BD5779" t="str">
            <v>GBU0102</v>
          </cell>
          <cell r="BF5779" t="str">
            <v>BU15</v>
          </cell>
          <cell r="BP5779" t="str">
            <v>ACC_KFI_EBITDA</v>
          </cell>
          <cell r="BR5779" t="str">
            <v>2020.06</v>
          </cell>
          <cell r="BS5779" t="str">
            <v>Actual</v>
          </cell>
          <cell r="BT5779">
            <v>15383.39</v>
          </cell>
          <cell r="BV5779" t="str">
            <v>GBU0102</v>
          </cell>
          <cell r="CB5779" t="str">
            <v>BU10</v>
          </cell>
          <cell r="CL5779" t="str">
            <v>ACC_KFI_EBITDA</v>
          </cell>
          <cell r="CN5779" t="str">
            <v>EFF0105</v>
          </cell>
          <cell r="CP5779">
            <v>-3.16E-3</v>
          </cell>
          <cell r="CS5779" t="str">
            <v>GBUBRIGHT</v>
          </cell>
        </row>
        <row r="5780">
          <cell r="BD5780" t="str">
            <v>GBU0102</v>
          </cell>
          <cell r="BF5780" t="str">
            <v>BU15</v>
          </cell>
          <cell r="BP5780" t="str">
            <v>ACC_KFI_EBITDA</v>
          </cell>
          <cell r="BR5780" t="str">
            <v>2020.06</v>
          </cell>
          <cell r="BS5780" t="str">
            <v>Visée 1</v>
          </cell>
          <cell r="BT5780">
            <v>17922.25</v>
          </cell>
          <cell r="BV5780" t="str">
            <v>GBU0102</v>
          </cell>
          <cell r="CB5780" t="str">
            <v>BU10</v>
          </cell>
          <cell r="CL5780" t="str">
            <v>ACC_KFI_EBITDA</v>
          </cell>
          <cell r="CN5780" t="str">
            <v>EFF0109</v>
          </cell>
          <cell r="CP5780">
            <v>-1.014E-2</v>
          </cell>
          <cell r="CS5780" t="str">
            <v>GBUBRIGHT</v>
          </cell>
        </row>
        <row r="5781">
          <cell r="BD5781" t="str">
            <v>GBU0102</v>
          </cell>
          <cell r="BF5781" t="str">
            <v>BU15</v>
          </cell>
          <cell r="BP5781" t="str">
            <v>ACC_KFI_EBITDA</v>
          </cell>
          <cell r="BR5781" t="str">
            <v>2020.12</v>
          </cell>
          <cell r="BS5781" t="str">
            <v>Actual</v>
          </cell>
          <cell r="BT5781">
            <v>18249.84</v>
          </cell>
          <cell r="BV5781" t="str">
            <v>GBU0102</v>
          </cell>
          <cell r="CB5781" t="str">
            <v>BU10</v>
          </cell>
          <cell r="CL5781" t="str">
            <v>ACC_KFI_TO</v>
          </cell>
          <cell r="CN5781" t="str">
            <v>EFF0105</v>
          </cell>
          <cell r="CP5781">
            <v>-9.2000000000000003E-4</v>
          </cell>
          <cell r="CS5781" t="str">
            <v>GBUBRIGHT</v>
          </cell>
        </row>
        <row r="5782">
          <cell r="BD5782" t="str">
            <v>GBU0102</v>
          </cell>
          <cell r="BF5782" t="str">
            <v>BU15</v>
          </cell>
          <cell r="BP5782" t="str">
            <v>ACC_KFI_EBITDA</v>
          </cell>
          <cell r="BR5782" t="str">
            <v>2020.12</v>
          </cell>
          <cell r="BS5782" t="str">
            <v>Visée 1</v>
          </cell>
          <cell r="BT5782">
            <v>19236.189999999999</v>
          </cell>
          <cell r="BV5782" t="str">
            <v>GBU0102</v>
          </cell>
          <cell r="CB5782" t="str">
            <v>BU10</v>
          </cell>
          <cell r="CL5782" t="str">
            <v>ACC_KFI_TO</v>
          </cell>
          <cell r="CN5782" t="str">
            <v>EFF0109</v>
          </cell>
          <cell r="CP5782">
            <v>-1.6709999999999999E-2</v>
          </cell>
          <cell r="CS5782" t="str">
            <v>GBUBRIGHT</v>
          </cell>
        </row>
        <row r="5783">
          <cell r="BD5783" t="str">
            <v>GBU0102</v>
          </cell>
          <cell r="BF5783" t="str">
            <v>BU15</v>
          </cell>
          <cell r="BP5783" t="str">
            <v>ACC_KFI_EBITDA</v>
          </cell>
          <cell r="BR5783" t="str">
            <v>2021.06</v>
          </cell>
          <cell r="BS5783" t="str">
            <v>Actual</v>
          </cell>
          <cell r="BT5783">
            <v>1843.02</v>
          </cell>
          <cell r="BV5783" t="str">
            <v>GBU0102</v>
          </cell>
          <cell r="CB5783" t="str">
            <v>BU10</v>
          </cell>
          <cell r="CL5783" t="str">
            <v>ACC_KFI_COI</v>
          </cell>
          <cell r="CN5783" t="str">
            <v>EFF0105</v>
          </cell>
          <cell r="CP5783">
            <v>0</v>
          </cell>
          <cell r="CS5783" t="str">
            <v>GBUBRIGHT</v>
          </cell>
        </row>
        <row r="5784">
          <cell r="BD5784" t="str">
            <v>GBU0102</v>
          </cell>
          <cell r="BF5784" t="str">
            <v>BU15</v>
          </cell>
          <cell r="BP5784" t="str">
            <v>ACC_KFI_EBITDA</v>
          </cell>
          <cell r="BR5784" t="str">
            <v>2021.06</v>
          </cell>
          <cell r="BS5784" t="str">
            <v>Visée 1</v>
          </cell>
          <cell r="BT5784">
            <v>455.33</v>
          </cell>
          <cell r="BV5784" t="str">
            <v>GBU0102</v>
          </cell>
          <cell r="CB5784" t="str">
            <v>BU10</v>
          </cell>
          <cell r="CL5784" t="str">
            <v>ACC_KFI_COI</v>
          </cell>
          <cell r="CN5784" t="str">
            <v>EFF0109</v>
          </cell>
          <cell r="CP5784">
            <v>-833.7</v>
          </cell>
          <cell r="CS5784" t="str">
            <v>GBUBRIGHT</v>
          </cell>
        </row>
        <row r="5785">
          <cell r="BD5785" t="str">
            <v>GBU0102</v>
          </cell>
          <cell r="BF5785" t="str">
            <v>BU15</v>
          </cell>
          <cell r="BP5785" t="str">
            <v>ACC_KFI_COI</v>
          </cell>
          <cell r="BR5785" t="str">
            <v>2019.06</v>
          </cell>
          <cell r="BS5785" t="str">
            <v>Actual</v>
          </cell>
          <cell r="BT5785">
            <v>11243.53</v>
          </cell>
          <cell r="BV5785" t="str">
            <v>GBU0102</v>
          </cell>
          <cell r="CB5785" t="str">
            <v>BU10</v>
          </cell>
          <cell r="CL5785" t="str">
            <v>ACC_KFI_EBITDA</v>
          </cell>
          <cell r="CN5785" t="str">
            <v>EFF0105</v>
          </cell>
          <cell r="CP5785">
            <v>0</v>
          </cell>
          <cell r="CS5785" t="str">
            <v>GBUBRIGHT</v>
          </cell>
        </row>
        <row r="5786">
          <cell r="BD5786" t="str">
            <v>GBU0102</v>
          </cell>
          <cell r="BF5786" t="str">
            <v>BU15</v>
          </cell>
          <cell r="BP5786" t="str">
            <v>ACC_KFI_COI</v>
          </cell>
          <cell r="BR5786" t="str">
            <v>2019.06</v>
          </cell>
          <cell r="BS5786" t="str">
            <v>Visée 1</v>
          </cell>
          <cell r="BT5786">
            <v>19187.23</v>
          </cell>
          <cell r="BV5786" t="str">
            <v>GBU0102</v>
          </cell>
          <cell r="CB5786" t="str">
            <v>BU10</v>
          </cell>
          <cell r="CL5786" t="str">
            <v>ACC_KFI_EBITDA</v>
          </cell>
          <cell r="CN5786" t="str">
            <v>EFF0109</v>
          </cell>
          <cell r="CP5786">
            <v>-832.8</v>
          </cell>
          <cell r="CS5786" t="str">
            <v>GBUBRIGHT</v>
          </cell>
        </row>
        <row r="5787">
          <cell r="BD5787" t="str">
            <v>GBU0102</v>
          </cell>
          <cell r="BF5787" t="str">
            <v>BU15</v>
          </cell>
          <cell r="BP5787" t="str">
            <v>ACC_KFI_COI</v>
          </cell>
          <cell r="BR5787" t="str">
            <v>2020.06</v>
          </cell>
          <cell r="BS5787" t="str">
            <v>Actual</v>
          </cell>
          <cell r="BT5787">
            <v>15383.39</v>
          </cell>
          <cell r="BV5787" t="str">
            <v>GBU0102</v>
          </cell>
          <cell r="CB5787" t="str">
            <v>BU10</v>
          </cell>
          <cell r="CL5787" t="str">
            <v>ACC_KFI_COI</v>
          </cell>
          <cell r="CN5787" t="str">
            <v>EFF0105</v>
          </cell>
          <cell r="CP5787">
            <v>0</v>
          </cell>
          <cell r="CS5787" t="str">
            <v>GBU02</v>
          </cell>
        </row>
        <row r="5788">
          <cell r="BD5788" t="str">
            <v>GBU0102</v>
          </cell>
          <cell r="BF5788" t="str">
            <v>BU15</v>
          </cell>
          <cell r="BP5788" t="str">
            <v>ACC_KFI_COI</v>
          </cell>
          <cell r="BR5788" t="str">
            <v>2020.06</v>
          </cell>
          <cell r="BS5788" t="str">
            <v>Visée 1</v>
          </cell>
          <cell r="BT5788">
            <v>17922.25</v>
          </cell>
          <cell r="BV5788" t="str">
            <v>GBU0102</v>
          </cell>
          <cell r="CB5788" t="str">
            <v>BU10</v>
          </cell>
          <cell r="CL5788" t="str">
            <v>ACC_KFI_COI</v>
          </cell>
          <cell r="CN5788" t="str">
            <v>EFF0109</v>
          </cell>
          <cell r="CP5788">
            <v>250.1</v>
          </cell>
          <cell r="CS5788" t="str">
            <v>GBU02</v>
          </cell>
        </row>
        <row r="5789">
          <cell r="BD5789" t="str">
            <v>GBU0102</v>
          </cell>
          <cell r="BF5789" t="str">
            <v>BU15</v>
          </cell>
          <cell r="BP5789" t="str">
            <v>ACC_KFI_COI</v>
          </cell>
          <cell r="BR5789" t="str">
            <v>2020.12</v>
          </cell>
          <cell r="BS5789" t="str">
            <v>Actual</v>
          </cell>
          <cell r="BT5789">
            <v>18249.84</v>
          </cell>
          <cell r="BV5789" t="str">
            <v>GBU0102</v>
          </cell>
          <cell r="CB5789" t="str">
            <v>BU10</v>
          </cell>
          <cell r="CL5789" t="str">
            <v>ACC_KFI_EBITDA</v>
          </cell>
          <cell r="CN5789" t="str">
            <v>EFF0105</v>
          </cell>
          <cell r="CP5789">
            <v>0</v>
          </cell>
          <cell r="CS5789" t="str">
            <v>GBU02</v>
          </cell>
        </row>
        <row r="5790">
          <cell r="BD5790" t="str">
            <v>GBU0102</v>
          </cell>
          <cell r="BF5790" t="str">
            <v>BU15</v>
          </cell>
          <cell r="BP5790" t="str">
            <v>ACC_KFI_COI</v>
          </cell>
          <cell r="BR5790" t="str">
            <v>2020.12</v>
          </cell>
          <cell r="BS5790" t="str">
            <v>Visée 1</v>
          </cell>
          <cell r="BT5790">
            <v>19236.189999999999</v>
          </cell>
          <cell r="BV5790" t="str">
            <v>GBU0102</v>
          </cell>
          <cell r="CB5790" t="str">
            <v>BU10</v>
          </cell>
          <cell r="CL5790" t="str">
            <v>ACC_KFI_EBITDA</v>
          </cell>
          <cell r="CN5790" t="str">
            <v>EFF0109</v>
          </cell>
          <cell r="CP5790">
            <v>249.8</v>
          </cell>
          <cell r="CS5790" t="str">
            <v>GBU02</v>
          </cell>
        </row>
        <row r="5791">
          <cell r="BD5791" t="str">
            <v>GBU0102</v>
          </cell>
          <cell r="BF5791" t="str">
            <v>BU15</v>
          </cell>
          <cell r="BP5791" t="str">
            <v>ACC_KFI_COI</v>
          </cell>
          <cell r="BR5791" t="str">
            <v>2021.06</v>
          </cell>
          <cell r="BS5791" t="str">
            <v>Actual</v>
          </cell>
          <cell r="BT5791">
            <v>1843.02</v>
          </cell>
          <cell r="BV5791" t="str">
            <v>GBU0102</v>
          </cell>
          <cell r="CB5791" t="str">
            <v>BU10</v>
          </cell>
          <cell r="CL5791" t="str">
            <v>ACC_KFI_COI</v>
          </cell>
          <cell r="CN5791" t="str">
            <v>EFF0105</v>
          </cell>
          <cell r="CP5791">
            <v>0</v>
          </cell>
          <cell r="CS5791" t="str">
            <v>GBU0101</v>
          </cell>
        </row>
        <row r="5792">
          <cell r="BD5792" t="str">
            <v>GBU0102</v>
          </cell>
          <cell r="BF5792" t="str">
            <v>BU15</v>
          </cell>
          <cell r="BP5792" t="str">
            <v>ACC_KFI_COI</v>
          </cell>
          <cell r="BR5792" t="str">
            <v>2021.06</v>
          </cell>
          <cell r="BS5792" t="str">
            <v>Visée 1</v>
          </cell>
          <cell r="BT5792">
            <v>455.33</v>
          </cell>
          <cell r="BV5792" t="str">
            <v>GBU0102</v>
          </cell>
          <cell r="CB5792" t="str">
            <v>BU10</v>
          </cell>
          <cell r="CL5792" t="str">
            <v>ACC_KFI_COI</v>
          </cell>
          <cell r="CN5792" t="str">
            <v>EFF0109</v>
          </cell>
          <cell r="CP5792">
            <v>83.4</v>
          </cell>
          <cell r="CS5792" t="str">
            <v>GBU0101</v>
          </cell>
        </row>
        <row r="5793">
          <cell r="BD5793" t="str">
            <v>GBU0102</v>
          </cell>
          <cell r="BF5793" t="str">
            <v>BU15</v>
          </cell>
          <cell r="BP5793" t="str">
            <v>ACC_KFI_+GTHCPXDBSO</v>
          </cell>
          <cell r="BR5793" t="str">
            <v>2019.06</v>
          </cell>
          <cell r="BS5793" t="str">
            <v>Visée 1</v>
          </cell>
          <cell r="BT5793">
            <v>-209.02</v>
          </cell>
          <cell r="BV5793" t="str">
            <v>GBU0102</v>
          </cell>
          <cell r="CB5793" t="str">
            <v>BU10</v>
          </cell>
          <cell r="CL5793" t="str">
            <v>ACC_KFI_EBITDA</v>
          </cell>
          <cell r="CN5793" t="str">
            <v>EFF0105</v>
          </cell>
          <cell r="CP5793">
            <v>0</v>
          </cell>
          <cell r="CS5793" t="str">
            <v>GBU0101</v>
          </cell>
        </row>
        <row r="5794">
          <cell r="BD5794" t="str">
            <v>GBU0102</v>
          </cell>
          <cell r="BF5794" t="str">
            <v>BU15</v>
          </cell>
          <cell r="BP5794" t="str">
            <v>ACC_KFI_+GTHCPXDBSO</v>
          </cell>
          <cell r="BR5794" t="str">
            <v>2020.06</v>
          </cell>
          <cell r="BS5794" t="str">
            <v>Visée 1</v>
          </cell>
          <cell r="BT5794">
            <v>0.62</v>
          </cell>
          <cell r="BV5794" t="str">
            <v>GBU0102</v>
          </cell>
          <cell r="CB5794" t="str">
            <v>BU10</v>
          </cell>
          <cell r="CL5794" t="str">
            <v>ACC_KFI_EBITDA</v>
          </cell>
          <cell r="CN5794" t="str">
            <v>EFF0109</v>
          </cell>
          <cell r="CP5794">
            <v>83.3</v>
          </cell>
          <cell r="CS5794" t="str">
            <v>GBU0101</v>
          </cell>
        </row>
        <row r="5795">
          <cell r="BD5795" t="str">
            <v>GBU0102</v>
          </cell>
          <cell r="BF5795" t="str">
            <v>BU15</v>
          </cell>
          <cell r="BP5795" t="str">
            <v>ACC_KFI_+GTHCPXDBSO</v>
          </cell>
          <cell r="BR5795" t="str">
            <v>2020.12</v>
          </cell>
          <cell r="BS5795" t="str">
            <v>Visée 1</v>
          </cell>
          <cell r="BT5795">
            <v>-0.62</v>
          </cell>
          <cell r="BV5795" t="str">
            <v>GBU0102</v>
          </cell>
          <cell r="CB5795" t="str">
            <v>BU10</v>
          </cell>
          <cell r="CL5795" t="str">
            <v>ACC_KFI_COI</v>
          </cell>
          <cell r="CN5795" t="str">
            <v>EFF0105</v>
          </cell>
          <cell r="CP5795">
            <v>0</v>
          </cell>
          <cell r="CS5795" t="str">
            <v>GBU0402</v>
          </cell>
        </row>
        <row r="5796">
          <cell r="BD5796" t="str">
            <v>GBU0102</v>
          </cell>
          <cell r="BF5796" t="str">
            <v>BU15</v>
          </cell>
          <cell r="BP5796" t="str">
            <v>ACC_KFI_+GTHCPXDBSO</v>
          </cell>
          <cell r="BR5796" t="str">
            <v>2021.06</v>
          </cell>
          <cell r="BS5796" t="str">
            <v>Visée 1</v>
          </cell>
          <cell r="BT5796">
            <v>34.5</v>
          </cell>
          <cell r="BV5796" t="str">
            <v>GBU0102</v>
          </cell>
          <cell r="CB5796" t="str">
            <v>BU10</v>
          </cell>
          <cell r="CL5796" t="str">
            <v>ACC_KFI_COI</v>
          </cell>
          <cell r="CN5796" t="str">
            <v>EFF0109</v>
          </cell>
          <cell r="CP5796">
            <v>500.2</v>
          </cell>
          <cell r="CS5796" t="str">
            <v>GBU0402</v>
          </cell>
        </row>
        <row r="5797">
          <cell r="BD5797" t="str">
            <v>GBU0102</v>
          </cell>
          <cell r="BF5797" t="str">
            <v>BU15</v>
          </cell>
          <cell r="BP5797" t="str">
            <v>ACC_KFI_+GSSCPXDBSO</v>
          </cell>
          <cell r="BR5797" t="str">
            <v>2019.06</v>
          </cell>
          <cell r="BS5797" t="str">
            <v>Visée 1</v>
          </cell>
          <cell r="BT5797">
            <v>-209.02</v>
          </cell>
          <cell r="BV5797" t="str">
            <v>GBU0102</v>
          </cell>
          <cell r="CB5797" t="str">
            <v>BU10</v>
          </cell>
          <cell r="CL5797" t="str">
            <v>ACC_KFI_EBITDA</v>
          </cell>
          <cell r="CN5797" t="str">
            <v>EFF0105</v>
          </cell>
          <cell r="CP5797">
            <v>0</v>
          </cell>
          <cell r="CS5797" t="str">
            <v>GBU0402</v>
          </cell>
        </row>
        <row r="5798">
          <cell r="BD5798" t="str">
            <v>GBU0102</v>
          </cell>
          <cell r="BF5798" t="str">
            <v>BU15</v>
          </cell>
          <cell r="BP5798" t="str">
            <v>ACC_KFI_+GSSCPXDBSO</v>
          </cell>
          <cell r="BR5798" t="str">
            <v>2020.06</v>
          </cell>
          <cell r="BS5798" t="str">
            <v>Visée 1</v>
          </cell>
          <cell r="BT5798">
            <v>0.62</v>
          </cell>
          <cell r="BV5798" t="str">
            <v>GBU0102</v>
          </cell>
          <cell r="CB5798" t="str">
            <v>BU10</v>
          </cell>
          <cell r="CL5798" t="str">
            <v>ACC_KFI_EBITDA</v>
          </cell>
          <cell r="CN5798" t="str">
            <v>EFF0109</v>
          </cell>
          <cell r="CP5798">
            <v>499.7</v>
          </cell>
          <cell r="CS5798" t="str">
            <v>GBU0402</v>
          </cell>
        </row>
        <row r="5799">
          <cell r="BD5799" t="str">
            <v>GBU0102</v>
          </cell>
          <cell r="BF5799" t="str">
            <v>BU15</v>
          </cell>
          <cell r="BP5799" t="str">
            <v>ACC_KFI_+GSSCPXDBSO</v>
          </cell>
          <cell r="BR5799" t="str">
            <v>2020.12</v>
          </cell>
          <cell r="BS5799" t="str">
            <v>Visée 1</v>
          </cell>
          <cell r="BT5799">
            <v>-0.62</v>
          </cell>
          <cell r="BV5799" t="str">
            <v>GBU0102</v>
          </cell>
          <cell r="CB5799" t="str">
            <v>BU10</v>
          </cell>
          <cell r="CL5799" t="str">
            <v>ACC_KFI_COI</v>
          </cell>
          <cell r="CN5799" t="str">
            <v>EFF0105</v>
          </cell>
          <cell r="CP5799">
            <v>0</v>
          </cell>
          <cell r="CS5799" t="str">
            <v>GBUBRIGHT</v>
          </cell>
        </row>
        <row r="5800">
          <cell r="BD5800" t="str">
            <v>GBU0102</v>
          </cell>
          <cell r="BF5800" t="str">
            <v>BU15</v>
          </cell>
          <cell r="BP5800" t="str">
            <v>ACC_KFI_+GSSCPXDBSO</v>
          </cell>
          <cell r="BR5800" t="str">
            <v>2021.06</v>
          </cell>
          <cell r="BS5800" t="str">
            <v>Visée 1</v>
          </cell>
          <cell r="BT5800">
            <v>34.5</v>
          </cell>
          <cell r="BV5800" t="str">
            <v>GBU0102</v>
          </cell>
          <cell r="CB5800" t="str">
            <v>BU10</v>
          </cell>
          <cell r="CL5800" t="str">
            <v>ACC_KFI_COI</v>
          </cell>
          <cell r="CN5800" t="str">
            <v>EFF0109</v>
          </cell>
          <cell r="CP5800">
            <v>0</v>
          </cell>
          <cell r="CS5800" t="str">
            <v>GBUBRIGHT</v>
          </cell>
        </row>
        <row r="5801">
          <cell r="BD5801" t="str">
            <v>GBU0102</v>
          </cell>
          <cell r="BF5801" t="str">
            <v>BU15</v>
          </cell>
          <cell r="BP5801" t="str">
            <v>ACC_KFI_TO</v>
          </cell>
          <cell r="BR5801" t="str">
            <v>2019.06</v>
          </cell>
          <cell r="BS5801" t="str">
            <v>Actual</v>
          </cell>
          <cell r="BT5801">
            <v>9820.0499999999993</v>
          </cell>
          <cell r="BV5801" t="str">
            <v>GBU0102</v>
          </cell>
          <cell r="CB5801" t="str">
            <v>BU10</v>
          </cell>
          <cell r="CL5801" t="str">
            <v>ACC_KFI_EBITDA</v>
          </cell>
          <cell r="CN5801" t="str">
            <v>EFF0105</v>
          </cell>
          <cell r="CP5801">
            <v>0</v>
          </cell>
          <cell r="CS5801" t="str">
            <v>GBUBRIGHT</v>
          </cell>
        </row>
        <row r="5802">
          <cell r="BD5802" t="str">
            <v>GBU0102</v>
          </cell>
          <cell r="BF5802" t="str">
            <v>BU15</v>
          </cell>
          <cell r="BP5802" t="str">
            <v>ACC_KFI_TO</v>
          </cell>
          <cell r="BR5802" t="str">
            <v>2019.06</v>
          </cell>
          <cell r="BS5802" t="str">
            <v>Visée 1</v>
          </cell>
          <cell r="BT5802">
            <v>875.57</v>
          </cell>
          <cell r="BV5802" t="str">
            <v>GBU0102</v>
          </cell>
          <cell r="CB5802" t="str">
            <v>BU10</v>
          </cell>
          <cell r="CL5802" t="str">
            <v>ACC_KFI_EBITDA</v>
          </cell>
          <cell r="CN5802" t="str">
            <v>EFF0109</v>
          </cell>
          <cell r="CP5802">
            <v>0</v>
          </cell>
          <cell r="CS5802" t="str">
            <v>GBUBRIGHT</v>
          </cell>
        </row>
        <row r="5803">
          <cell r="BD5803" t="str">
            <v>GBU0102</v>
          </cell>
          <cell r="BF5803" t="str">
            <v>BU15</v>
          </cell>
          <cell r="BP5803" t="str">
            <v>ACC_KFI_TO</v>
          </cell>
          <cell r="BR5803" t="str">
            <v>2020.06</v>
          </cell>
          <cell r="BS5803" t="str">
            <v>Actual</v>
          </cell>
          <cell r="BT5803">
            <v>-21413.93</v>
          </cell>
          <cell r="BV5803" t="str">
            <v>GBU0102</v>
          </cell>
          <cell r="CB5803" t="str">
            <v>BU10</v>
          </cell>
          <cell r="CL5803" t="str">
            <v>ACC_KFI_COI</v>
          </cell>
          <cell r="CN5803" t="str">
            <v>EFF0105</v>
          </cell>
          <cell r="CP5803">
            <v>74.208370000000002</v>
          </cell>
          <cell r="CS5803" t="str">
            <v>GBUBRIGHT</v>
          </cell>
        </row>
        <row r="5804">
          <cell r="BD5804" t="str">
            <v>GBU0102</v>
          </cell>
          <cell r="BF5804" t="str">
            <v>BU15</v>
          </cell>
          <cell r="BP5804" t="str">
            <v>ACC_KFI_TO</v>
          </cell>
          <cell r="BR5804" t="str">
            <v>2020.06</v>
          </cell>
          <cell r="BS5804" t="str">
            <v>Visée 1</v>
          </cell>
          <cell r="BT5804">
            <v>-8684.85</v>
          </cell>
          <cell r="BV5804" t="str">
            <v>GBU0102</v>
          </cell>
          <cell r="CB5804" t="str">
            <v>BU10</v>
          </cell>
          <cell r="CL5804" t="str">
            <v>ACC_KFI_COI</v>
          </cell>
          <cell r="CN5804" t="str">
            <v>EFF0109</v>
          </cell>
          <cell r="CP5804">
            <v>205.75980999999999</v>
          </cell>
          <cell r="CS5804" t="str">
            <v>GBUBRIGHT</v>
          </cell>
        </row>
        <row r="5805">
          <cell r="BD5805" t="str">
            <v>GBU0102</v>
          </cell>
          <cell r="BF5805" t="str">
            <v>BU15</v>
          </cell>
          <cell r="BP5805" t="str">
            <v>ACC_KFI_TO</v>
          </cell>
          <cell r="BR5805" t="str">
            <v>2020.12</v>
          </cell>
          <cell r="BS5805" t="str">
            <v>Actual</v>
          </cell>
          <cell r="BT5805">
            <v>-17055.82</v>
          </cell>
          <cell r="BV5805" t="str">
            <v>GBU0102</v>
          </cell>
          <cell r="CB5805" t="str">
            <v>BU10</v>
          </cell>
          <cell r="CL5805" t="str">
            <v>ACC_KFI_COI</v>
          </cell>
          <cell r="CN5805" t="str">
            <v>EFF0220</v>
          </cell>
          <cell r="CP5805">
            <v>-36.31</v>
          </cell>
          <cell r="CS5805" t="str">
            <v>GBUBRIGHT</v>
          </cell>
        </row>
        <row r="5806">
          <cell r="BD5806" t="str">
            <v>GBU0102</v>
          </cell>
          <cell r="BF5806" t="str">
            <v>BU15</v>
          </cell>
          <cell r="BP5806" t="str">
            <v>ACC_KFI_TO</v>
          </cell>
          <cell r="BR5806" t="str">
            <v>2020.12</v>
          </cell>
          <cell r="BS5806" t="str">
            <v>Visée 1</v>
          </cell>
          <cell r="BT5806">
            <v>-11116.96</v>
          </cell>
          <cell r="BV5806" t="str">
            <v>GBU0102</v>
          </cell>
          <cell r="CB5806" t="str">
            <v>BU10</v>
          </cell>
          <cell r="CL5806" t="str">
            <v>ACC_KFI_EBITDA</v>
          </cell>
          <cell r="CN5806" t="str">
            <v>EFF0105</v>
          </cell>
          <cell r="CP5806">
            <v>-22.120830000000002</v>
          </cell>
          <cell r="CS5806" t="str">
            <v>GBUBRIGHT</v>
          </cell>
        </row>
        <row r="5807">
          <cell r="BD5807" t="str">
            <v>GBU0102</v>
          </cell>
          <cell r="BF5807" t="str">
            <v>BU15</v>
          </cell>
          <cell r="BP5807" t="str">
            <v>ACC_KFI_TO</v>
          </cell>
          <cell r="BR5807" t="str">
            <v>2021.06</v>
          </cell>
          <cell r="BS5807" t="str">
            <v>Actual</v>
          </cell>
          <cell r="BT5807">
            <v>-8090.76</v>
          </cell>
          <cell r="BV5807" t="str">
            <v>GBU0102</v>
          </cell>
          <cell r="CB5807" t="str">
            <v>BU10</v>
          </cell>
          <cell r="CL5807" t="str">
            <v>ACC_KFI_EBITDA</v>
          </cell>
          <cell r="CN5807" t="str">
            <v>EFF0109</v>
          </cell>
          <cell r="CP5807">
            <v>-79.751350000000002</v>
          </cell>
          <cell r="CS5807" t="str">
            <v>GBUBRIGHT</v>
          </cell>
        </row>
        <row r="5808">
          <cell r="BD5808" t="str">
            <v>GBU0102</v>
          </cell>
          <cell r="BF5808" t="str">
            <v>BU15</v>
          </cell>
          <cell r="BP5808" t="str">
            <v>ACC_KFI_TO</v>
          </cell>
          <cell r="BR5808" t="str">
            <v>2021.06</v>
          </cell>
          <cell r="BS5808" t="str">
            <v>Visée 1</v>
          </cell>
          <cell r="BT5808">
            <v>307.32</v>
          </cell>
          <cell r="BV5808" t="str">
            <v>GBU0102</v>
          </cell>
          <cell r="CB5808" t="str">
            <v>BU10</v>
          </cell>
          <cell r="CL5808" t="str">
            <v>ACC_KFI_EBITDA</v>
          </cell>
          <cell r="CN5808" t="str">
            <v>EFF0220</v>
          </cell>
          <cell r="CP5808">
            <v>-36.31</v>
          </cell>
          <cell r="CS5808" t="str">
            <v>GBUBRIGHT</v>
          </cell>
        </row>
        <row r="5809">
          <cell r="BD5809" t="str">
            <v>GBU0102</v>
          </cell>
          <cell r="BF5809" t="str">
            <v>BU15</v>
          </cell>
          <cell r="BP5809" t="str">
            <v>ACC_KFI_EBITDA</v>
          </cell>
          <cell r="BR5809" t="str">
            <v>2019.06</v>
          </cell>
          <cell r="BS5809" t="str">
            <v>Actual</v>
          </cell>
          <cell r="BT5809">
            <v>4914.08</v>
          </cell>
          <cell r="BV5809" t="str">
            <v>GBU0102</v>
          </cell>
          <cell r="CB5809" t="str">
            <v>BU10</v>
          </cell>
          <cell r="CL5809" t="str">
            <v>ACC_KFI_TO</v>
          </cell>
          <cell r="CN5809" t="str">
            <v>EFF0105</v>
          </cell>
          <cell r="CP5809">
            <v>-1034.1194700000001</v>
          </cell>
          <cell r="CS5809" t="str">
            <v>GBUBRIGHT</v>
          </cell>
        </row>
        <row r="5810">
          <cell r="BD5810" t="str">
            <v>GBU0102</v>
          </cell>
          <cell r="BF5810" t="str">
            <v>BU15</v>
          </cell>
          <cell r="BP5810" t="str">
            <v>ACC_KFI_EBITDA</v>
          </cell>
          <cell r="BR5810" t="str">
            <v>2020.06</v>
          </cell>
          <cell r="BS5810" t="str">
            <v>Actual</v>
          </cell>
          <cell r="BT5810">
            <v>-90.02</v>
          </cell>
          <cell r="BV5810" t="str">
            <v>GBU0102</v>
          </cell>
          <cell r="CB5810" t="str">
            <v>BU10</v>
          </cell>
          <cell r="CL5810" t="str">
            <v>ACC_KFI_TO</v>
          </cell>
          <cell r="CN5810" t="str">
            <v>EFF0109</v>
          </cell>
          <cell r="CP5810">
            <v>104.14713</v>
          </cell>
          <cell r="CS5810" t="str">
            <v>GBUBRIGHT</v>
          </cell>
        </row>
        <row r="5811">
          <cell r="BD5811" t="str">
            <v>GBU0102</v>
          </cell>
          <cell r="BF5811" t="str">
            <v>BU15</v>
          </cell>
          <cell r="BP5811" t="str">
            <v>ACC_KFI_EBITDA</v>
          </cell>
          <cell r="BR5811" t="str">
            <v>2020.06</v>
          </cell>
          <cell r="BS5811" t="str">
            <v>Visée 1</v>
          </cell>
          <cell r="BT5811">
            <v>57.8</v>
          </cell>
          <cell r="BV5811" t="str">
            <v>GBU0102</v>
          </cell>
          <cell r="CB5811" t="str">
            <v>BU10</v>
          </cell>
          <cell r="CL5811" t="str">
            <v>ACC_KFI_COI</v>
          </cell>
          <cell r="CN5811" t="str">
            <v>EFF0102</v>
          </cell>
          <cell r="CP5811">
            <v>0</v>
          </cell>
          <cell r="CS5811" t="str">
            <v>GBUBRIGHT</v>
          </cell>
        </row>
        <row r="5812">
          <cell r="BD5812" t="str">
            <v>GBU0102</v>
          </cell>
          <cell r="BF5812" t="str">
            <v>BU15</v>
          </cell>
          <cell r="BP5812" t="str">
            <v>ACC_KFI_EBITDA</v>
          </cell>
          <cell r="BR5812" t="str">
            <v>2020.12</v>
          </cell>
          <cell r="BS5812" t="str">
            <v>Actual</v>
          </cell>
          <cell r="BT5812">
            <v>-12.68</v>
          </cell>
          <cell r="BV5812" t="str">
            <v>GBU0102</v>
          </cell>
          <cell r="CB5812" t="str">
            <v>BU10</v>
          </cell>
          <cell r="CL5812" t="str">
            <v>ACC_KFI_COI</v>
          </cell>
          <cell r="CN5812" t="str">
            <v>EFF0105</v>
          </cell>
          <cell r="CP5812">
            <v>-1.1283700000000001</v>
          </cell>
          <cell r="CS5812" t="str">
            <v>GBUBRIGHT</v>
          </cell>
        </row>
        <row r="5813">
          <cell r="BD5813" t="str">
            <v>GBU0102</v>
          </cell>
          <cell r="BF5813" t="str">
            <v>BU15</v>
          </cell>
          <cell r="BP5813" t="str">
            <v>ACC_KFI_EBITDA</v>
          </cell>
          <cell r="BR5813" t="str">
            <v>2020.12</v>
          </cell>
          <cell r="BS5813" t="str">
            <v>Visée 1</v>
          </cell>
          <cell r="BT5813">
            <v>82.66</v>
          </cell>
          <cell r="BV5813" t="str">
            <v>GBU0102</v>
          </cell>
          <cell r="CB5813" t="str">
            <v>BU10</v>
          </cell>
          <cell r="CL5813" t="str">
            <v>ACC_KFI_COI</v>
          </cell>
          <cell r="CN5813" t="str">
            <v>EFF0109</v>
          </cell>
          <cell r="CP5813">
            <v>1.14019</v>
          </cell>
          <cell r="CS5813" t="str">
            <v>GBUBRIGHT</v>
          </cell>
        </row>
        <row r="5814">
          <cell r="BD5814" t="str">
            <v>GBU0102</v>
          </cell>
          <cell r="BF5814" t="str">
            <v>BU15</v>
          </cell>
          <cell r="BP5814" t="str">
            <v>ACC_KFI_EBITDA</v>
          </cell>
          <cell r="BR5814" t="str">
            <v>2021.06</v>
          </cell>
          <cell r="BS5814" t="str">
            <v>Actual</v>
          </cell>
          <cell r="BT5814">
            <v>-286.06</v>
          </cell>
          <cell r="BV5814" t="str">
            <v>GBU0102</v>
          </cell>
          <cell r="CB5814" t="str">
            <v>BU10</v>
          </cell>
          <cell r="CL5814" t="str">
            <v>ACC_KFI_EBITDA</v>
          </cell>
          <cell r="CN5814" t="str">
            <v>EFF0102</v>
          </cell>
          <cell r="CP5814">
            <v>0</v>
          </cell>
          <cell r="CS5814" t="str">
            <v>GBUBRIGHT</v>
          </cell>
        </row>
        <row r="5815">
          <cell r="BD5815" t="str">
            <v>GBU0102</v>
          </cell>
          <cell r="BF5815" t="str">
            <v>BU15</v>
          </cell>
          <cell r="BP5815" t="str">
            <v>ACC_KFI_EBITDA</v>
          </cell>
          <cell r="BR5815" t="str">
            <v>2021.06</v>
          </cell>
          <cell r="BS5815" t="str">
            <v>Visée 1</v>
          </cell>
          <cell r="BT5815">
            <v>-11.29</v>
          </cell>
          <cell r="BV5815" t="str">
            <v>GBU0102</v>
          </cell>
          <cell r="CB5815" t="str">
            <v>BU10</v>
          </cell>
          <cell r="CL5815" t="str">
            <v>ACC_KFI_EBITDA</v>
          </cell>
          <cell r="CN5815" t="str">
            <v>EFF0105</v>
          </cell>
          <cell r="CP5815">
            <v>8.4000000000000003E-4</v>
          </cell>
          <cell r="CS5815" t="str">
            <v>GBUBRIGHT</v>
          </cell>
        </row>
        <row r="5816">
          <cell r="BD5816" t="str">
            <v>GBU0102</v>
          </cell>
          <cell r="BF5816" t="str">
            <v>BU15</v>
          </cell>
          <cell r="BP5816" t="str">
            <v>ACC_KFI_COI</v>
          </cell>
          <cell r="BR5816" t="str">
            <v>2019.06</v>
          </cell>
          <cell r="BS5816" t="str">
            <v>Actual</v>
          </cell>
          <cell r="BT5816">
            <v>4890.33</v>
          </cell>
          <cell r="BV5816" t="str">
            <v>GBU0102</v>
          </cell>
          <cell r="CB5816" t="str">
            <v>BU10</v>
          </cell>
          <cell r="CL5816" t="str">
            <v>ACC_KFI_EBITDA</v>
          </cell>
          <cell r="CN5816" t="str">
            <v>EFF0109</v>
          </cell>
          <cell r="CP5816">
            <v>1.1339999999999999E-2</v>
          </cell>
          <cell r="CS5816" t="str">
            <v>GBUBRIGHT</v>
          </cell>
        </row>
        <row r="5817">
          <cell r="BD5817" t="str">
            <v>GBU0102</v>
          </cell>
          <cell r="BF5817" t="str">
            <v>BU15</v>
          </cell>
          <cell r="BP5817" t="str">
            <v>ACC_KFI_COI</v>
          </cell>
          <cell r="BR5817" t="str">
            <v>2019.06</v>
          </cell>
          <cell r="BS5817" t="str">
            <v>Visée 1</v>
          </cell>
          <cell r="BT5817">
            <v>-19.440000000000001</v>
          </cell>
          <cell r="BV5817" t="str">
            <v>GBU0102</v>
          </cell>
          <cell r="CB5817" t="str">
            <v>BU10</v>
          </cell>
          <cell r="CL5817" t="str">
            <v>ACC_KFI_TO</v>
          </cell>
          <cell r="CN5817" t="str">
            <v>EFF0105</v>
          </cell>
          <cell r="CP5817">
            <v>-5.1999999999999995E-4</v>
          </cell>
          <cell r="CS5817" t="str">
            <v>GBUBRIGHT</v>
          </cell>
        </row>
        <row r="5818">
          <cell r="BD5818" t="str">
            <v>GBU0102</v>
          </cell>
          <cell r="BF5818" t="str">
            <v>BU15</v>
          </cell>
          <cell r="BP5818" t="str">
            <v>ACC_KFI_COI</v>
          </cell>
          <cell r="BR5818" t="str">
            <v>2020.06</v>
          </cell>
          <cell r="BS5818" t="str">
            <v>Actual</v>
          </cell>
          <cell r="BT5818">
            <v>-90.02</v>
          </cell>
          <cell r="BV5818" t="str">
            <v>GBU0102</v>
          </cell>
          <cell r="CB5818" t="str">
            <v>BU10</v>
          </cell>
          <cell r="CL5818" t="str">
            <v>ACC_KFI_TO</v>
          </cell>
          <cell r="CN5818" t="str">
            <v>EFF0109</v>
          </cell>
          <cell r="CP5818">
            <v>-7.1399999999999996E-3</v>
          </cell>
          <cell r="CS5818" t="str">
            <v>GBUBRIGHT</v>
          </cell>
        </row>
        <row r="5819">
          <cell r="BD5819" t="str">
            <v>GBU0102</v>
          </cell>
          <cell r="BF5819" t="str">
            <v>BU15</v>
          </cell>
          <cell r="BP5819" t="str">
            <v>ACC_KFI_COI</v>
          </cell>
          <cell r="BR5819" t="str">
            <v>2020.06</v>
          </cell>
          <cell r="BS5819" t="str">
            <v>Visée 1</v>
          </cell>
          <cell r="BT5819">
            <v>54.69</v>
          </cell>
          <cell r="BV5819" t="str">
            <v>GBU0102</v>
          </cell>
          <cell r="CB5819" t="str">
            <v>BU15</v>
          </cell>
          <cell r="CL5819" t="str">
            <v>ACC_KFI_COI</v>
          </cell>
          <cell r="CN5819" t="str">
            <v>EFF0105</v>
          </cell>
          <cell r="CP5819">
            <v>-231.84997999999999</v>
          </cell>
          <cell r="CS5819" t="str">
            <v>GBUBRIGHT</v>
          </cell>
        </row>
        <row r="5820">
          <cell r="BD5820" t="str">
            <v>GBU0102</v>
          </cell>
          <cell r="BF5820" t="str">
            <v>BU15</v>
          </cell>
          <cell r="BP5820" t="str">
            <v>ACC_KFI_COI</v>
          </cell>
          <cell r="BR5820" t="str">
            <v>2020.12</v>
          </cell>
          <cell r="BS5820" t="str">
            <v>Actual</v>
          </cell>
          <cell r="BT5820">
            <v>-12.68</v>
          </cell>
          <cell r="BV5820" t="str">
            <v>GBU0102</v>
          </cell>
          <cell r="CB5820" t="str">
            <v>BU15</v>
          </cell>
          <cell r="CL5820" t="str">
            <v>ACC_KFI_COI</v>
          </cell>
          <cell r="CN5820" t="str">
            <v>EFF0109</v>
          </cell>
          <cell r="CP5820">
            <v>514.71997999999996</v>
          </cell>
          <cell r="CS5820" t="str">
            <v>GBUBRIGHT</v>
          </cell>
        </row>
        <row r="5821">
          <cell r="BD5821" t="str">
            <v>GBU0102</v>
          </cell>
          <cell r="BF5821" t="str">
            <v>BU15</v>
          </cell>
          <cell r="BP5821" t="str">
            <v>ACC_KFI_COI</v>
          </cell>
          <cell r="BR5821" t="str">
            <v>2020.12</v>
          </cell>
          <cell r="BS5821" t="str">
            <v>Visée 1</v>
          </cell>
          <cell r="BT5821">
            <v>79.55</v>
          </cell>
          <cell r="BV5821" t="str">
            <v>GBU0102</v>
          </cell>
          <cell r="CB5821" t="str">
            <v>BU15</v>
          </cell>
          <cell r="CL5821" t="str">
            <v>ACC_KFI_COI</v>
          </cell>
          <cell r="CN5821" t="str">
            <v>EFF0221</v>
          </cell>
          <cell r="CP5821">
            <v>2367.7779999999998</v>
          </cell>
          <cell r="CS5821" t="str">
            <v>GBUBRIGHT</v>
          </cell>
        </row>
        <row r="5822">
          <cell r="BD5822" t="str">
            <v>GBU0102</v>
          </cell>
          <cell r="BF5822" t="str">
            <v>BU15</v>
          </cell>
          <cell r="BP5822" t="str">
            <v>ACC_KFI_COI</v>
          </cell>
          <cell r="BR5822" t="str">
            <v>2021.06</v>
          </cell>
          <cell r="BS5822" t="str">
            <v>Actual</v>
          </cell>
          <cell r="BT5822">
            <v>-286.06</v>
          </cell>
          <cell r="BV5822" t="str">
            <v>GBU0102</v>
          </cell>
          <cell r="CB5822" t="str">
            <v>BU15</v>
          </cell>
          <cell r="CL5822" t="str">
            <v>ACC_KFI_EBITDA</v>
          </cell>
          <cell r="CN5822" t="str">
            <v>EFF0105</v>
          </cell>
          <cell r="CP5822">
            <v>-59.279989999999998</v>
          </cell>
          <cell r="CS5822" t="str">
            <v>GBUBRIGHT</v>
          </cell>
        </row>
        <row r="5823">
          <cell r="BD5823" t="str">
            <v>GBU0102</v>
          </cell>
          <cell r="BF5823" t="str">
            <v>BU15</v>
          </cell>
          <cell r="BP5823" t="str">
            <v>ACC_KFI_COI</v>
          </cell>
          <cell r="BR5823" t="str">
            <v>2021.06</v>
          </cell>
          <cell r="BS5823" t="str">
            <v>Visée 1</v>
          </cell>
          <cell r="BT5823">
            <v>-82.79</v>
          </cell>
          <cell r="BV5823" t="str">
            <v>GBU0102</v>
          </cell>
          <cell r="CB5823" t="str">
            <v>BU15</v>
          </cell>
          <cell r="CL5823" t="str">
            <v>ACC_KFI_EBITDA</v>
          </cell>
          <cell r="CN5823" t="str">
            <v>EFF0109</v>
          </cell>
          <cell r="CP5823">
            <v>278.05999000000003</v>
          </cell>
          <cell r="CS5823" t="str">
            <v>GBUBRIGHT</v>
          </cell>
        </row>
        <row r="5824">
          <cell r="BD5824" t="str">
            <v>GBU0102</v>
          </cell>
          <cell r="BF5824" t="str">
            <v>BU15</v>
          </cell>
          <cell r="BP5824" t="str">
            <v>ACC_KFI_+GTHCPXDBSO</v>
          </cell>
          <cell r="BR5824" t="str">
            <v>2019.06</v>
          </cell>
          <cell r="BS5824" t="str">
            <v>Actual</v>
          </cell>
          <cell r="BT5824">
            <v>10.62</v>
          </cell>
          <cell r="BV5824" t="str">
            <v>GBU0102</v>
          </cell>
          <cell r="CB5824" t="str">
            <v>BU15</v>
          </cell>
          <cell r="CL5824" t="str">
            <v>ACC_KFI_EBITDA</v>
          </cell>
          <cell r="CN5824" t="str">
            <v>EFF0221</v>
          </cell>
          <cell r="CP5824">
            <v>2367.7779999999998</v>
          </cell>
          <cell r="CS5824" t="str">
            <v>GBUBRIGHT</v>
          </cell>
        </row>
        <row r="5825">
          <cell r="BD5825" t="str">
            <v>GBU0102</v>
          </cell>
          <cell r="BF5825" t="str">
            <v>BU15</v>
          </cell>
          <cell r="BP5825" t="str">
            <v>ACC_KFI_+GTHCPXDBSO</v>
          </cell>
          <cell r="BR5825" t="str">
            <v>2019.06</v>
          </cell>
          <cell r="BS5825" t="str">
            <v>Visée 1</v>
          </cell>
          <cell r="BT5825">
            <v>-193.83</v>
          </cell>
          <cell r="BV5825" t="str">
            <v>GBU0102</v>
          </cell>
          <cell r="CB5825" t="str">
            <v>BU15</v>
          </cell>
          <cell r="CL5825" t="str">
            <v>ACC_KFI_TO</v>
          </cell>
          <cell r="CN5825" t="str">
            <v>EFF0105</v>
          </cell>
          <cell r="CP5825">
            <v>6349.9999699999998</v>
          </cell>
          <cell r="CS5825" t="str">
            <v>GBUBRIGHT</v>
          </cell>
        </row>
        <row r="5826">
          <cell r="BD5826" t="str">
            <v>GBU0102</v>
          </cell>
          <cell r="BF5826" t="str">
            <v>BU15</v>
          </cell>
          <cell r="BP5826" t="str">
            <v>ACC_KFI_+GTHCPXDBSO</v>
          </cell>
          <cell r="BR5826" t="str">
            <v>2021.06</v>
          </cell>
          <cell r="BS5826" t="str">
            <v>Visée 1</v>
          </cell>
          <cell r="BT5826">
            <v>0.63</v>
          </cell>
          <cell r="BV5826" t="str">
            <v>GBU0102</v>
          </cell>
          <cell r="CB5826" t="str">
            <v>BU15</v>
          </cell>
          <cell r="CL5826" t="str">
            <v>ACC_KFI_TO</v>
          </cell>
          <cell r="CN5826" t="str">
            <v>EFF0109</v>
          </cell>
          <cell r="CP5826">
            <v>-17081.379970000002</v>
          </cell>
          <cell r="CS5826" t="str">
            <v>GBUBRIGHT</v>
          </cell>
        </row>
        <row r="5827">
          <cell r="BD5827" t="str">
            <v>GBU0102</v>
          </cell>
          <cell r="BF5827" t="str">
            <v>BU15</v>
          </cell>
          <cell r="BP5827" t="str">
            <v>ACC_KFI_+GSSCPXDBSO</v>
          </cell>
          <cell r="BR5827" t="str">
            <v>2019.06</v>
          </cell>
          <cell r="BS5827" t="str">
            <v>Actual</v>
          </cell>
          <cell r="BT5827">
            <v>10.62</v>
          </cell>
          <cell r="BV5827" t="str">
            <v>GBU0102</v>
          </cell>
          <cell r="CB5827" t="str">
            <v>BU15</v>
          </cell>
          <cell r="CL5827" t="str">
            <v>ACC_KFI_TO</v>
          </cell>
          <cell r="CN5827" t="str">
            <v>EFF0221</v>
          </cell>
          <cell r="CP5827">
            <v>2367.7779999999998</v>
          </cell>
          <cell r="CS5827" t="str">
            <v>GBUBRIGHT</v>
          </cell>
        </row>
        <row r="5828">
          <cell r="BD5828" t="str">
            <v>GBU0102</v>
          </cell>
          <cell r="BF5828" t="str">
            <v>BU15</v>
          </cell>
          <cell r="BP5828" t="str">
            <v>ACC_KFI_+GSSCPXDBSO</v>
          </cell>
          <cell r="BR5828" t="str">
            <v>2019.06</v>
          </cell>
          <cell r="BS5828" t="str">
            <v>Visée 1</v>
          </cell>
          <cell r="BT5828">
            <v>-193.83</v>
          </cell>
          <cell r="BV5828" t="str">
            <v>GBU0102</v>
          </cell>
          <cell r="CB5828" t="str">
            <v>BU15</v>
          </cell>
          <cell r="CL5828" t="str">
            <v>ACC_KFI_COI</v>
          </cell>
          <cell r="CN5828" t="str">
            <v>EFF0105</v>
          </cell>
          <cell r="CP5828">
            <v>0</v>
          </cell>
          <cell r="CS5828" t="str">
            <v>GBUBRIGHT</v>
          </cell>
        </row>
        <row r="5829">
          <cell r="BD5829" t="str">
            <v>GBU0102</v>
          </cell>
          <cell r="BF5829" t="str">
            <v>BU15</v>
          </cell>
          <cell r="BP5829" t="str">
            <v>ACC_KFI_+GSSCPXDBSO</v>
          </cell>
          <cell r="BR5829" t="str">
            <v>2020.12</v>
          </cell>
          <cell r="BS5829" t="str">
            <v>Actual</v>
          </cell>
          <cell r="BT5829">
            <v>522.08000000000004</v>
          </cell>
          <cell r="BV5829" t="str">
            <v>GBU0102</v>
          </cell>
          <cell r="CB5829" t="str">
            <v>BU15</v>
          </cell>
          <cell r="CL5829" t="str">
            <v>ACC_KFI_COI</v>
          </cell>
          <cell r="CN5829" t="str">
            <v>EFF0109</v>
          </cell>
          <cell r="CP5829">
            <v>0</v>
          </cell>
          <cell r="CS5829" t="str">
            <v>GBUBRIGHT</v>
          </cell>
        </row>
        <row r="5830">
          <cell r="BD5830" t="str">
            <v>GBU0102</v>
          </cell>
          <cell r="BF5830" t="str">
            <v>BU15</v>
          </cell>
          <cell r="BP5830" t="str">
            <v>ACC_KFI_+GSSCPXDBSO</v>
          </cell>
          <cell r="BR5830" t="str">
            <v>2021.06</v>
          </cell>
          <cell r="BS5830" t="str">
            <v>Actual</v>
          </cell>
          <cell r="BT5830">
            <v>7.68</v>
          </cell>
          <cell r="BV5830" t="str">
            <v>GBU0102</v>
          </cell>
          <cell r="CB5830" t="str">
            <v>BU15</v>
          </cell>
          <cell r="CL5830" t="str">
            <v>ACC_KFI_EBITDA</v>
          </cell>
          <cell r="CN5830" t="str">
            <v>EFF0105</v>
          </cell>
          <cell r="CP5830">
            <v>0</v>
          </cell>
          <cell r="CS5830" t="str">
            <v>GBUBRIGHT</v>
          </cell>
        </row>
        <row r="5831">
          <cell r="BD5831" t="str">
            <v>GBU0102</v>
          </cell>
          <cell r="BF5831" t="str">
            <v>BU15</v>
          </cell>
          <cell r="BP5831" t="str">
            <v>ACC_KFI_+GSSCPXDBSO</v>
          </cell>
          <cell r="BR5831" t="str">
            <v>2021.06</v>
          </cell>
          <cell r="BS5831" t="str">
            <v>Visée 1</v>
          </cell>
          <cell r="BT5831">
            <v>1174.0999999999999</v>
          </cell>
          <cell r="BV5831" t="str">
            <v>GBU0102</v>
          </cell>
          <cell r="CB5831" t="str">
            <v>BU15</v>
          </cell>
          <cell r="CL5831" t="str">
            <v>ACC_KFI_EBITDA</v>
          </cell>
          <cell r="CN5831" t="str">
            <v>EFF0109</v>
          </cell>
          <cell r="CP5831">
            <v>0</v>
          </cell>
          <cell r="CS5831" t="str">
            <v>GBUBRIGHT</v>
          </cell>
        </row>
        <row r="5832">
          <cell r="BD5832" t="str">
            <v>GBU0102</v>
          </cell>
          <cell r="BF5832" t="str">
            <v>BU22</v>
          </cell>
          <cell r="BP5832" t="str">
            <v>ACC_KFI_+GSSCPXDBSO</v>
          </cell>
          <cell r="BR5832" t="str">
            <v>2020.12</v>
          </cell>
          <cell r="BS5832" t="str">
            <v>Visée 1</v>
          </cell>
          <cell r="BT5832">
            <v>39660</v>
          </cell>
          <cell r="BV5832" t="str">
            <v>GBU0102</v>
          </cell>
          <cell r="CB5832" t="str">
            <v>BU15</v>
          </cell>
          <cell r="CL5832" t="str">
            <v>ACC_KFI_TO</v>
          </cell>
          <cell r="CN5832" t="str">
            <v>EFF0105</v>
          </cell>
          <cell r="CP5832">
            <v>0</v>
          </cell>
          <cell r="CS5832" t="str">
            <v>GBUBRIGHT</v>
          </cell>
        </row>
        <row r="5833">
          <cell r="BD5833" t="str">
            <v>GBU0102</v>
          </cell>
          <cell r="BF5833" t="str">
            <v>BU22</v>
          </cell>
          <cell r="BP5833" t="str">
            <v>ACC_KFI_TO</v>
          </cell>
          <cell r="BR5833" t="str">
            <v>2019.06</v>
          </cell>
          <cell r="BS5833" t="str">
            <v>Actual</v>
          </cell>
          <cell r="BT5833">
            <v>126684</v>
          </cell>
          <cell r="BV5833" t="str">
            <v>GBU0102</v>
          </cell>
          <cell r="CB5833" t="str">
            <v>BU15</v>
          </cell>
          <cell r="CL5833" t="str">
            <v>ACC_KFI_TO</v>
          </cell>
          <cell r="CN5833" t="str">
            <v>EFF0109</v>
          </cell>
          <cell r="CP5833">
            <v>0</v>
          </cell>
          <cell r="CS5833" t="str">
            <v>GBUBRIGHT</v>
          </cell>
        </row>
        <row r="5834">
          <cell r="BD5834" t="str">
            <v>GBU0102</v>
          </cell>
          <cell r="BF5834" t="str">
            <v>BU22</v>
          </cell>
          <cell r="BP5834" t="str">
            <v>ACC_KFI_TO</v>
          </cell>
          <cell r="BR5834" t="str">
            <v>2019.06</v>
          </cell>
          <cell r="BS5834" t="str">
            <v>Visée 1</v>
          </cell>
          <cell r="BT5834">
            <v>65572</v>
          </cell>
          <cell r="BV5834" t="str">
            <v>GBU0102</v>
          </cell>
          <cell r="CB5834" t="str">
            <v>BU25</v>
          </cell>
          <cell r="CL5834" t="str">
            <v>ACC_KFI_COI</v>
          </cell>
          <cell r="CN5834" t="str">
            <v>EFF0102</v>
          </cell>
          <cell r="CP5834">
            <v>0</v>
          </cell>
          <cell r="CS5834" t="str">
            <v>GBU05</v>
          </cell>
        </row>
        <row r="5835">
          <cell r="BD5835" t="str">
            <v>GBU0102</v>
          </cell>
          <cell r="BF5835" t="str">
            <v>BU22</v>
          </cell>
          <cell r="BP5835" t="str">
            <v>ACC_KFI_TO</v>
          </cell>
          <cell r="BR5835" t="str">
            <v>2020.06</v>
          </cell>
          <cell r="BS5835" t="str">
            <v>Actual</v>
          </cell>
          <cell r="BT5835">
            <v>93806</v>
          </cell>
          <cell r="BV5835" t="str">
            <v>GBU0102</v>
          </cell>
          <cell r="CB5835" t="str">
            <v>BU25</v>
          </cell>
          <cell r="CL5835" t="str">
            <v>ACC_KFI_COI</v>
          </cell>
          <cell r="CN5835" t="str">
            <v>EFF0105</v>
          </cell>
          <cell r="CP5835">
            <v>0</v>
          </cell>
          <cell r="CS5835" t="str">
            <v>GBU05</v>
          </cell>
        </row>
        <row r="5836">
          <cell r="BD5836" t="str">
            <v>GBU0102</v>
          </cell>
          <cell r="BF5836" t="str">
            <v>BU22</v>
          </cell>
          <cell r="BP5836" t="str">
            <v>ACC_KFI_TO</v>
          </cell>
          <cell r="BR5836" t="str">
            <v>2020.06</v>
          </cell>
          <cell r="BS5836" t="str">
            <v>Visée 1</v>
          </cell>
          <cell r="BT5836">
            <v>82257</v>
          </cell>
          <cell r="BV5836" t="str">
            <v>GBU0102</v>
          </cell>
          <cell r="CB5836" t="str">
            <v>BU25</v>
          </cell>
          <cell r="CL5836" t="str">
            <v>ACC_KFI_COI</v>
          </cell>
          <cell r="CN5836" t="str">
            <v>EFF0109</v>
          </cell>
          <cell r="CP5836">
            <v>17</v>
          </cell>
          <cell r="CS5836" t="str">
            <v>GBU05</v>
          </cell>
        </row>
        <row r="5837">
          <cell r="BD5837" t="str">
            <v>GBU0102</v>
          </cell>
          <cell r="BF5837" t="str">
            <v>BU22</v>
          </cell>
          <cell r="BP5837" t="str">
            <v>ACC_KFI_TO</v>
          </cell>
          <cell r="BR5837" t="str">
            <v>2020.12</v>
          </cell>
          <cell r="BS5837" t="str">
            <v>Actual</v>
          </cell>
          <cell r="BT5837">
            <v>252831</v>
          </cell>
          <cell r="BV5837" t="str">
            <v>GBU0102</v>
          </cell>
          <cell r="CB5837" t="str">
            <v>BU25</v>
          </cell>
          <cell r="CL5837" t="str">
            <v>ACC_KFI_EBITDA</v>
          </cell>
          <cell r="CN5837" t="str">
            <v>EFF0102</v>
          </cell>
          <cell r="CP5837">
            <v>0</v>
          </cell>
          <cell r="CS5837" t="str">
            <v>GBU05</v>
          </cell>
        </row>
        <row r="5838">
          <cell r="BD5838" t="str">
            <v>GBU0102</v>
          </cell>
          <cell r="BF5838" t="str">
            <v>BU22</v>
          </cell>
          <cell r="BP5838" t="str">
            <v>ACC_KFI_TO</v>
          </cell>
          <cell r="BR5838" t="str">
            <v>2020.12</v>
          </cell>
          <cell r="BS5838" t="str">
            <v>Visée 1</v>
          </cell>
          <cell r="BT5838">
            <v>164769</v>
          </cell>
          <cell r="BV5838" t="str">
            <v>GBU0102</v>
          </cell>
          <cell r="CB5838" t="str">
            <v>BU25</v>
          </cell>
          <cell r="CL5838" t="str">
            <v>ACC_KFI_EBITDA</v>
          </cell>
          <cell r="CN5838" t="str">
            <v>EFF0105</v>
          </cell>
          <cell r="CP5838">
            <v>0</v>
          </cell>
          <cell r="CS5838" t="str">
            <v>GBU05</v>
          </cell>
        </row>
        <row r="5839">
          <cell r="BD5839" t="str">
            <v>GBU0102</v>
          </cell>
          <cell r="BF5839" t="str">
            <v>BU22</v>
          </cell>
          <cell r="BP5839" t="str">
            <v>ACC_KFI_TO</v>
          </cell>
          <cell r="BR5839" t="str">
            <v>2021.06</v>
          </cell>
          <cell r="BS5839" t="str">
            <v>Actual</v>
          </cell>
          <cell r="BT5839">
            <v>104736</v>
          </cell>
          <cell r="BV5839" t="str">
            <v>GBU0102</v>
          </cell>
          <cell r="CB5839" t="str">
            <v>BU25</v>
          </cell>
          <cell r="CL5839" t="str">
            <v>ACC_KFI_EBITDA</v>
          </cell>
          <cell r="CN5839" t="str">
            <v>EFF0109</v>
          </cell>
          <cell r="CP5839">
            <v>93</v>
          </cell>
          <cell r="CS5839" t="str">
            <v>GBU05</v>
          </cell>
        </row>
        <row r="5840">
          <cell r="BD5840" t="str">
            <v>GBU0102</v>
          </cell>
          <cell r="BF5840" t="str">
            <v>BU22</v>
          </cell>
          <cell r="BP5840" t="str">
            <v>ACC_KFI_TO</v>
          </cell>
          <cell r="BR5840" t="str">
            <v>2021.06</v>
          </cell>
          <cell r="BS5840" t="str">
            <v>Visée 1</v>
          </cell>
          <cell r="BT5840">
            <v>69953</v>
          </cell>
          <cell r="BV5840" t="str">
            <v>GBU0102</v>
          </cell>
          <cell r="CB5840" t="str">
            <v>BU25</v>
          </cell>
          <cell r="CL5840" t="str">
            <v>ACC_KFI_COI</v>
          </cell>
          <cell r="CN5840" t="str">
            <v>EFF0105</v>
          </cell>
          <cell r="CP5840">
            <v>0</v>
          </cell>
          <cell r="CS5840" t="str">
            <v>GBU05</v>
          </cell>
        </row>
        <row r="5841">
          <cell r="BD5841" t="str">
            <v>GBU0102</v>
          </cell>
          <cell r="BF5841" t="str">
            <v>BU22</v>
          </cell>
          <cell r="BP5841" t="str">
            <v>ACC_KFI_EBITDA</v>
          </cell>
          <cell r="BR5841" t="str">
            <v>2019.06</v>
          </cell>
          <cell r="BS5841" t="str">
            <v>Actual</v>
          </cell>
          <cell r="BT5841">
            <v>70519</v>
          </cell>
          <cell r="BV5841" t="str">
            <v>GBU0102</v>
          </cell>
          <cell r="CB5841" t="str">
            <v>BU25</v>
          </cell>
          <cell r="CL5841" t="str">
            <v>ACC_KFI_COI</v>
          </cell>
          <cell r="CN5841" t="str">
            <v>EFF0109</v>
          </cell>
          <cell r="CP5841">
            <v>-270</v>
          </cell>
          <cell r="CS5841" t="str">
            <v>GBU05</v>
          </cell>
        </row>
        <row r="5842">
          <cell r="BD5842" t="str">
            <v>GBU0102</v>
          </cell>
          <cell r="BF5842" t="str">
            <v>BU22</v>
          </cell>
          <cell r="BP5842" t="str">
            <v>ACC_KFI_EBITDA</v>
          </cell>
          <cell r="BR5842" t="str">
            <v>2019.06</v>
          </cell>
          <cell r="BS5842" t="str">
            <v>Visée 1</v>
          </cell>
          <cell r="BT5842">
            <v>5181</v>
          </cell>
          <cell r="BV5842" t="str">
            <v>GBU0102</v>
          </cell>
          <cell r="CB5842" t="str">
            <v>BU25</v>
          </cell>
          <cell r="CL5842" t="str">
            <v>ACC_KFI_EBITDA</v>
          </cell>
          <cell r="CN5842" t="str">
            <v>EFF0105</v>
          </cell>
          <cell r="CP5842">
            <v>0</v>
          </cell>
          <cell r="CS5842" t="str">
            <v>GBU05</v>
          </cell>
        </row>
        <row r="5843">
          <cell r="BD5843" t="str">
            <v>GBU0102</v>
          </cell>
          <cell r="BF5843" t="str">
            <v>BU22</v>
          </cell>
          <cell r="BP5843" t="str">
            <v>ACC_KFI_EBITDA</v>
          </cell>
          <cell r="BR5843" t="str">
            <v>2020.06</v>
          </cell>
          <cell r="BS5843" t="str">
            <v>Actual</v>
          </cell>
          <cell r="BT5843">
            <v>22844</v>
          </cell>
          <cell r="BV5843" t="str">
            <v>GBU0102</v>
          </cell>
          <cell r="CB5843" t="str">
            <v>BU25</v>
          </cell>
          <cell r="CL5843" t="str">
            <v>ACC_KFI_EBITDA</v>
          </cell>
          <cell r="CN5843" t="str">
            <v>EFF0109</v>
          </cell>
          <cell r="CP5843">
            <v>-77</v>
          </cell>
          <cell r="CS5843" t="str">
            <v>GBU05</v>
          </cell>
        </row>
        <row r="5844">
          <cell r="BD5844" t="str">
            <v>GBU0102</v>
          </cell>
          <cell r="BF5844" t="str">
            <v>BU22</v>
          </cell>
          <cell r="BP5844" t="str">
            <v>ACC_KFI_EBITDA</v>
          </cell>
          <cell r="BR5844" t="str">
            <v>2020.06</v>
          </cell>
          <cell r="BS5844" t="str">
            <v>Visée 1</v>
          </cell>
          <cell r="BT5844">
            <v>8129</v>
          </cell>
          <cell r="BV5844" t="str">
            <v>GBU0102</v>
          </cell>
          <cell r="CB5844" t="str">
            <v>BU06</v>
          </cell>
          <cell r="CL5844" t="str">
            <v>ACC_KFI_COI</v>
          </cell>
          <cell r="CN5844" t="str">
            <v>EFF0105</v>
          </cell>
          <cell r="CP5844">
            <v>0</v>
          </cell>
          <cell r="CS5844" t="str">
            <v>GBU03</v>
          </cell>
        </row>
        <row r="5845">
          <cell r="BD5845" t="str">
            <v>GBU0102</v>
          </cell>
          <cell r="BF5845" t="str">
            <v>BU22</v>
          </cell>
          <cell r="BP5845" t="str">
            <v>ACC_KFI_EBITDA</v>
          </cell>
          <cell r="BR5845" t="str">
            <v>2020.12</v>
          </cell>
          <cell r="BS5845" t="str">
            <v>Actual</v>
          </cell>
          <cell r="BT5845">
            <v>91321</v>
          </cell>
          <cell r="BV5845" t="str">
            <v>GBU0102</v>
          </cell>
          <cell r="CB5845" t="str">
            <v>BU06</v>
          </cell>
          <cell r="CL5845" t="str">
            <v>ACC_KFI_COI</v>
          </cell>
          <cell r="CN5845" t="str">
            <v>EFF0109</v>
          </cell>
          <cell r="CP5845">
            <v>-3165.2</v>
          </cell>
          <cell r="CS5845" t="str">
            <v>GBU03</v>
          </cell>
        </row>
        <row r="5846">
          <cell r="BD5846" t="str">
            <v>GBU0102</v>
          </cell>
          <cell r="BF5846" t="str">
            <v>BU22</v>
          </cell>
          <cell r="BP5846" t="str">
            <v>ACC_KFI_EBITDA</v>
          </cell>
          <cell r="BR5846" t="str">
            <v>2020.12</v>
          </cell>
          <cell r="BS5846" t="str">
            <v>Visée 1</v>
          </cell>
          <cell r="BT5846">
            <v>16640</v>
          </cell>
          <cell r="BV5846" t="str">
            <v>GBU0102</v>
          </cell>
          <cell r="CB5846" t="str">
            <v>BU06</v>
          </cell>
          <cell r="CL5846" t="str">
            <v>ACC_KFI_EBITDA</v>
          </cell>
          <cell r="CN5846" t="str">
            <v>EFF0105</v>
          </cell>
          <cell r="CP5846">
            <v>0</v>
          </cell>
          <cell r="CS5846" t="str">
            <v>GBU03</v>
          </cell>
        </row>
        <row r="5847">
          <cell r="BD5847" t="str">
            <v>GBU0102</v>
          </cell>
          <cell r="BF5847" t="str">
            <v>BU22</v>
          </cell>
          <cell r="BP5847" t="str">
            <v>ACC_KFI_EBITDA</v>
          </cell>
          <cell r="BR5847" t="str">
            <v>2021.06</v>
          </cell>
          <cell r="BS5847" t="str">
            <v>Actual</v>
          </cell>
          <cell r="BT5847">
            <v>27948</v>
          </cell>
          <cell r="BV5847" t="str">
            <v>GBU0102</v>
          </cell>
          <cell r="CB5847" t="str">
            <v>BU06</v>
          </cell>
          <cell r="CL5847" t="str">
            <v>ACC_KFI_EBITDA</v>
          </cell>
          <cell r="CN5847" t="str">
            <v>EFF0109</v>
          </cell>
          <cell r="CP5847">
            <v>-3129.6</v>
          </cell>
          <cell r="CS5847" t="str">
            <v>GBU03</v>
          </cell>
        </row>
        <row r="5848">
          <cell r="BD5848" t="str">
            <v>GBU0102</v>
          </cell>
          <cell r="BF5848" t="str">
            <v>BU22</v>
          </cell>
          <cell r="BP5848" t="str">
            <v>ACC_KFI_EBITDA</v>
          </cell>
          <cell r="BR5848" t="str">
            <v>2021.06</v>
          </cell>
          <cell r="BS5848" t="str">
            <v>Visée 1</v>
          </cell>
          <cell r="BT5848">
            <v>2860</v>
          </cell>
          <cell r="BV5848" t="str">
            <v>GBU0102</v>
          </cell>
          <cell r="CB5848" t="str">
            <v>BU06</v>
          </cell>
          <cell r="CL5848" t="str">
            <v>ACC_KFI_TO</v>
          </cell>
          <cell r="CN5848" t="str">
            <v>EFF0105</v>
          </cell>
          <cell r="CP5848">
            <v>0</v>
          </cell>
          <cell r="CS5848" t="str">
            <v>GBU03</v>
          </cell>
        </row>
        <row r="5849">
          <cell r="BD5849" t="str">
            <v>GBU0102</v>
          </cell>
          <cell r="BF5849" t="str">
            <v>BU22</v>
          </cell>
          <cell r="BP5849" t="str">
            <v>ACC_KFI_COI</v>
          </cell>
          <cell r="BR5849" t="str">
            <v>2019.06</v>
          </cell>
          <cell r="BS5849" t="str">
            <v>Actual</v>
          </cell>
          <cell r="BT5849">
            <v>60238</v>
          </cell>
          <cell r="BV5849" t="str">
            <v>GBU0102</v>
          </cell>
          <cell r="CB5849" t="str">
            <v>BU06</v>
          </cell>
          <cell r="CL5849" t="str">
            <v>ACC_KFI_TO</v>
          </cell>
          <cell r="CN5849" t="str">
            <v>EFF0109</v>
          </cell>
          <cell r="CP5849">
            <v>3845.3</v>
          </cell>
          <cell r="CS5849" t="str">
            <v>GBU03</v>
          </cell>
        </row>
        <row r="5850">
          <cell r="BD5850" t="str">
            <v>GBU0102</v>
          </cell>
          <cell r="BF5850" t="str">
            <v>BU22</v>
          </cell>
          <cell r="BP5850" t="str">
            <v>ACC_KFI_COI</v>
          </cell>
          <cell r="BR5850" t="str">
            <v>2019.06</v>
          </cell>
          <cell r="BS5850" t="str">
            <v>Visée 1</v>
          </cell>
          <cell r="BT5850">
            <v>-5520</v>
          </cell>
          <cell r="BV5850" t="str">
            <v>GBU0102</v>
          </cell>
          <cell r="CB5850" t="str">
            <v>BU06</v>
          </cell>
          <cell r="CL5850" t="str">
            <v>ACC_KFI_COI</v>
          </cell>
          <cell r="CN5850" t="str">
            <v>EFF0105</v>
          </cell>
          <cell r="CP5850">
            <v>0</v>
          </cell>
          <cell r="CS5850" t="str">
            <v>GBU0401</v>
          </cell>
        </row>
        <row r="5851">
          <cell r="BD5851" t="str">
            <v>GBU0102</v>
          </cell>
          <cell r="BF5851" t="str">
            <v>BU22</v>
          </cell>
          <cell r="BP5851" t="str">
            <v>ACC_KFI_COI</v>
          </cell>
          <cell r="BR5851" t="str">
            <v>2020.06</v>
          </cell>
          <cell r="BS5851" t="str">
            <v>Actual</v>
          </cell>
          <cell r="BT5851">
            <v>9762</v>
          </cell>
          <cell r="BV5851" t="str">
            <v>GBU0102</v>
          </cell>
          <cell r="CB5851" t="str">
            <v>BU06</v>
          </cell>
          <cell r="CL5851" t="str">
            <v>ACC_KFI_COI</v>
          </cell>
          <cell r="CN5851" t="str">
            <v>EFF0109</v>
          </cell>
          <cell r="CP5851">
            <v>3165.2</v>
          </cell>
          <cell r="CS5851" t="str">
            <v>GBU0401</v>
          </cell>
        </row>
        <row r="5852">
          <cell r="BD5852" t="str">
            <v>GBU0102</v>
          </cell>
          <cell r="BF5852" t="str">
            <v>BU22</v>
          </cell>
          <cell r="BP5852" t="str">
            <v>ACC_KFI_COI</v>
          </cell>
          <cell r="BR5852" t="str">
            <v>2020.06</v>
          </cell>
          <cell r="BS5852" t="str">
            <v>Visée 1</v>
          </cell>
          <cell r="BT5852">
            <v>-6772</v>
          </cell>
          <cell r="BV5852" t="str">
            <v>GBU0102</v>
          </cell>
          <cell r="CB5852" t="str">
            <v>BU06</v>
          </cell>
          <cell r="CL5852" t="str">
            <v>ACC_KFI_COI</v>
          </cell>
          <cell r="CN5852" t="str">
            <v>EFF0220</v>
          </cell>
          <cell r="CP5852">
            <v>-5000</v>
          </cell>
          <cell r="CS5852" t="str">
            <v>GBU0401</v>
          </cell>
        </row>
        <row r="5853">
          <cell r="BD5853" t="str">
            <v>GBU0102</v>
          </cell>
          <cell r="BF5853" t="str">
            <v>BU22</v>
          </cell>
          <cell r="BP5853" t="str">
            <v>ACC_KFI_COI</v>
          </cell>
          <cell r="BR5853" t="str">
            <v>2020.12</v>
          </cell>
          <cell r="BS5853" t="str">
            <v>Actual</v>
          </cell>
          <cell r="BT5853">
            <v>64735</v>
          </cell>
          <cell r="BV5853" t="str">
            <v>GBU0102</v>
          </cell>
          <cell r="CB5853" t="str">
            <v>BU06</v>
          </cell>
          <cell r="CL5853" t="str">
            <v>ACC_KFI_COI</v>
          </cell>
          <cell r="CN5853" t="str">
            <v>EFF0221</v>
          </cell>
          <cell r="CP5853">
            <v>33300</v>
          </cell>
          <cell r="CS5853" t="str">
            <v>GBU0401</v>
          </cell>
        </row>
        <row r="5854">
          <cell r="BD5854" t="str">
            <v>GBU0102</v>
          </cell>
          <cell r="BF5854" t="str">
            <v>BU22</v>
          </cell>
          <cell r="BP5854" t="str">
            <v>ACC_KFI_COI</v>
          </cell>
          <cell r="BR5854" t="str">
            <v>2020.12</v>
          </cell>
          <cell r="BS5854" t="str">
            <v>Visée 1</v>
          </cell>
          <cell r="BT5854">
            <v>-13162</v>
          </cell>
          <cell r="BV5854" t="str">
            <v>GBU0102</v>
          </cell>
          <cell r="CB5854" t="str">
            <v>BU06</v>
          </cell>
          <cell r="CL5854" t="str">
            <v>ACC_KFI_EBITDA</v>
          </cell>
          <cell r="CN5854" t="str">
            <v>EFF0105</v>
          </cell>
          <cell r="CP5854">
            <v>0</v>
          </cell>
          <cell r="CS5854" t="str">
            <v>GBU0401</v>
          </cell>
        </row>
        <row r="5855">
          <cell r="BD5855" t="str">
            <v>GBU0102</v>
          </cell>
          <cell r="BF5855" t="str">
            <v>BU22</v>
          </cell>
          <cell r="BP5855" t="str">
            <v>ACC_KFI_COI</v>
          </cell>
          <cell r="BR5855" t="str">
            <v>2021.06</v>
          </cell>
          <cell r="BS5855" t="str">
            <v>Actual</v>
          </cell>
          <cell r="BT5855">
            <v>13786</v>
          </cell>
          <cell r="BV5855" t="str">
            <v>GBU0102</v>
          </cell>
          <cell r="CB5855" t="str">
            <v>BU06</v>
          </cell>
          <cell r="CL5855" t="str">
            <v>ACC_KFI_EBITDA</v>
          </cell>
          <cell r="CN5855" t="str">
            <v>EFF0109</v>
          </cell>
          <cell r="CP5855">
            <v>3129.6</v>
          </cell>
          <cell r="CS5855" t="str">
            <v>GBU0401</v>
          </cell>
        </row>
        <row r="5856">
          <cell r="BD5856" t="str">
            <v>GBU0102</v>
          </cell>
          <cell r="BF5856" t="str">
            <v>BU22</v>
          </cell>
          <cell r="BP5856" t="str">
            <v>ACC_KFI_COI</v>
          </cell>
          <cell r="BR5856" t="str">
            <v>2021.06</v>
          </cell>
          <cell r="BS5856" t="str">
            <v>Visée 1</v>
          </cell>
          <cell r="BT5856">
            <v>-12304</v>
          </cell>
          <cell r="BV5856" t="str">
            <v>GBU0102</v>
          </cell>
          <cell r="CB5856" t="str">
            <v>BU06</v>
          </cell>
          <cell r="CL5856" t="str">
            <v>ACC_KFI_EBITDA</v>
          </cell>
          <cell r="CN5856" t="str">
            <v>EFF0220</v>
          </cell>
          <cell r="CP5856">
            <v>-5000</v>
          </cell>
          <cell r="CS5856" t="str">
            <v>GBU0401</v>
          </cell>
        </row>
        <row r="5857">
          <cell r="BD5857" t="str">
            <v>GBU0102</v>
          </cell>
          <cell r="BF5857" t="str">
            <v>BU22</v>
          </cell>
          <cell r="BP5857" t="str">
            <v>ACC_KFI_+GTHCPXDBSO</v>
          </cell>
          <cell r="BR5857" t="str">
            <v>2019.06</v>
          </cell>
          <cell r="BS5857" t="str">
            <v>Actual</v>
          </cell>
          <cell r="BT5857">
            <v>11520</v>
          </cell>
          <cell r="BV5857" t="str">
            <v>GBU0102</v>
          </cell>
          <cell r="CB5857" t="str">
            <v>BU06</v>
          </cell>
          <cell r="CL5857" t="str">
            <v>ACC_KFI_EBITDA</v>
          </cell>
          <cell r="CN5857" t="str">
            <v>EFF0221</v>
          </cell>
          <cell r="CP5857">
            <v>33300</v>
          </cell>
          <cell r="CS5857" t="str">
            <v>GBU0401</v>
          </cell>
        </row>
        <row r="5858">
          <cell r="BD5858" t="str">
            <v>GBU0102</v>
          </cell>
          <cell r="BF5858" t="str">
            <v>BU22</v>
          </cell>
          <cell r="BP5858" t="str">
            <v>ACC_KFI_+GTHCPXDBSO</v>
          </cell>
          <cell r="BR5858" t="str">
            <v>2019.06</v>
          </cell>
          <cell r="BS5858" t="str">
            <v>Visée 1</v>
          </cell>
          <cell r="BT5858">
            <v>10297</v>
          </cell>
          <cell r="BV5858" t="str">
            <v>GBU0102</v>
          </cell>
          <cell r="CB5858" t="str">
            <v>BU06</v>
          </cell>
          <cell r="CL5858" t="str">
            <v>ACC_KFI_TO</v>
          </cell>
          <cell r="CN5858" t="str">
            <v>EFF0105</v>
          </cell>
          <cell r="CP5858">
            <v>0</v>
          </cell>
          <cell r="CS5858" t="str">
            <v>GBU0401</v>
          </cell>
        </row>
        <row r="5859">
          <cell r="BD5859" t="str">
            <v>GBU0102</v>
          </cell>
          <cell r="BF5859" t="str">
            <v>BU22</v>
          </cell>
          <cell r="BP5859" t="str">
            <v>ACC_KFI_+GSSCPXDBSO</v>
          </cell>
          <cell r="BR5859" t="str">
            <v>2019.06</v>
          </cell>
          <cell r="BS5859" t="str">
            <v>Actual</v>
          </cell>
          <cell r="BT5859">
            <v>14691</v>
          </cell>
          <cell r="BV5859" t="str">
            <v>GBU0102</v>
          </cell>
          <cell r="CB5859" t="str">
            <v>BU06</v>
          </cell>
          <cell r="CL5859" t="str">
            <v>ACC_KFI_TO</v>
          </cell>
          <cell r="CN5859" t="str">
            <v>EFF0109</v>
          </cell>
          <cell r="CP5859">
            <v>-3845.3</v>
          </cell>
          <cell r="CS5859" t="str">
            <v>GBU0401</v>
          </cell>
        </row>
        <row r="5860">
          <cell r="BD5860" t="str">
            <v>GBU0102</v>
          </cell>
          <cell r="BF5860" t="str">
            <v>BU22</v>
          </cell>
          <cell r="BP5860" t="str">
            <v>ACC_KFI_+GSSCPXDBSO</v>
          </cell>
          <cell r="BR5860" t="str">
            <v>2019.06</v>
          </cell>
          <cell r="BS5860" t="str">
            <v>Visée 1</v>
          </cell>
          <cell r="BT5860">
            <v>12897</v>
          </cell>
          <cell r="BV5860" t="str">
            <v>GBU0102</v>
          </cell>
          <cell r="CB5860" t="str">
            <v>BU06</v>
          </cell>
          <cell r="CL5860" t="str">
            <v>ACC_KFI_COI</v>
          </cell>
          <cell r="CN5860" t="str">
            <v>EFF0105</v>
          </cell>
          <cell r="CP5860">
            <v>0</v>
          </cell>
          <cell r="CS5860" t="str">
            <v>GBU05</v>
          </cell>
        </row>
        <row r="5861">
          <cell r="BD5861" t="str">
            <v>GBU0102</v>
          </cell>
          <cell r="BF5861" t="str">
            <v>BU22</v>
          </cell>
          <cell r="BP5861" t="str">
            <v>ACC_KFI_+GSSCPXDBSO</v>
          </cell>
          <cell r="BR5861" t="str">
            <v>2020.06</v>
          </cell>
          <cell r="BS5861" t="str">
            <v>Actual</v>
          </cell>
          <cell r="BT5861">
            <v>17315</v>
          </cell>
          <cell r="BV5861" t="str">
            <v>GBU0102</v>
          </cell>
          <cell r="CB5861" t="str">
            <v>BU06</v>
          </cell>
          <cell r="CL5861" t="str">
            <v>ACC_KFI_COI</v>
          </cell>
          <cell r="CN5861" t="str">
            <v>EFF0109</v>
          </cell>
          <cell r="CP5861">
            <v>0</v>
          </cell>
          <cell r="CS5861" t="str">
            <v>GBU05</v>
          </cell>
        </row>
        <row r="5862">
          <cell r="BD5862" t="str">
            <v>GBU0102</v>
          </cell>
          <cell r="BF5862" t="str">
            <v>BU22</v>
          </cell>
          <cell r="BP5862" t="str">
            <v>ACC_KFI_+GSSCPXDBSO</v>
          </cell>
          <cell r="BR5862" t="str">
            <v>2020.06</v>
          </cell>
          <cell r="BS5862" t="str">
            <v>Visée 1</v>
          </cell>
          <cell r="BT5862">
            <v>12380</v>
          </cell>
          <cell r="BV5862" t="str">
            <v>GBU0102</v>
          </cell>
          <cell r="CB5862" t="str">
            <v>BU06</v>
          </cell>
          <cell r="CL5862" t="str">
            <v>ACC_KFI_EBITDA</v>
          </cell>
          <cell r="CN5862" t="str">
            <v>EFF0105</v>
          </cell>
          <cell r="CP5862">
            <v>0</v>
          </cell>
          <cell r="CS5862" t="str">
            <v>GBU05</v>
          </cell>
        </row>
        <row r="5863">
          <cell r="BD5863" t="str">
            <v>GBU0102</v>
          </cell>
          <cell r="BF5863" t="str">
            <v>BU22</v>
          </cell>
          <cell r="BP5863" t="str">
            <v>ACC_KFI_+GSSCPXDBSO</v>
          </cell>
          <cell r="BR5863" t="str">
            <v>2020.12</v>
          </cell>
          <cell r="BS5863" t="str">
            <v>Actual</v>
          </cell>
          <cell r="BT5863">
            <v>34661</v>
          </cell>
          <cell r="BV5863" t="str">
            <v>GBU0102</v>
          </cell>
          <cell r="CB5863" t="str">
            <v>BU06</v>
          </cell>
          <cell r="CL5863" t="str">
            <v>ACC_KFI_EBITDA</v>
          </cell>
          <cell r="CN5863" t="str">
            <v>EFF0109</v>
          </cell>
          <cell r="CP5863">
            <v>0</v>
          </cell>
          <cell r="CS5863" t="str">
            <v>GBU05</v>
          </cell>
        </row>
        <row r="5864">
          <cell r="BD5864" t="str">
            <v>GBU0102</v>
          </cell>
          <cell r="BF5864" t="str">
            <v>BU22</v>
          </cell>
          <cell r="BP5864" t="str">
            <v>ACC_KFI_+GSSCPXDBSO</v>
          </cell>
          <cell r="BR5864" t="str">
            <v>2021.06</v>
          </cell>
          <cell r="BS5864" t="str">
            <v>Actual</v>
          </cell>
          <cell r="BT5864">
            <v>18331</v>
          </cell>
          <cell r="BV5864" t="str">
            <v>GBU0102</v>
          </cell>
          <cell r="CB5864" t="str">
            <v>BU06</v>
          </cell>
          <cell r="CL5864" t="str">
            <v>ACC_KFI_TO</v>
          </cell>
          <cell r="CN5864" t="str">
            <v>EFF0105</v>
          </cell>
          <cell r="CP5864">
            <v>0</v>
          </cell>
          <cell r="CS5864" t="str">
            <v>GBU05</v>
          </cell>
        </row>
        <row r="5865">
          <cell r="BD5865" t="str">
            <v>GBU0102</v>
          </cell>
          <cell r="BF5865" t="str">
            <v>BU22</v>
          </cell>
          <cell r="BP5865" t="str">
            <v>ACC_KFI_+GSSCPXDBSO</v>
          </cell>
          <cell r="BR5865" t="str">
            <v>2021.06</v>
          </cell>
          <cell r="BS5865" t="str">
            <v>Visée 1</v>
          </cell>
          <cell r="BT5865">
            <v>15458</v>
          </cell>
          <cell r="BV5865" t="str">
            <v>GBU0102</v>
          </cell>
          <cell r="CB5865" t="str">
            <v>BU06</v>
          </cell>
          <cell r="CL5865" t="str">
            <v>ACC_KFI_TO</v>
          </cell>
          <cell r="CN5865" t="str">
            <v>EFF0109</v>
          </cell>
          <cell r="CP5865">
            <v>0</v>
          </cell>
          <cell r="CS5865" t="str">
            <v>GBU05</v>
          </cell>
        </row>
        <row r="5866">
          <cell r="BD5866" t="str">
            <v>GBU0102</v>
          </cell>
          <cell r="BF5866" t="str">
            <v>BU22</v>
          </cell>
          <cell r="BP5866" t="str">
            <v>ACC_KFI_+GSSCPXDBSO</v>
          </cell>
          <cell r="BR5866" t="str">
            <v>2020.12</v>
          </cell>
          <cell r="BS5866" t="str">
            <v>Visée 1</v>
          </cell>
          <cell r="BT5866">
            <v>950</v>
          </cell>
          <cell r="BV5866" t="str">
            <v>GBU0102</v>
          </cell>
          <cell r="CB5866" t="str">
            <v>BU06</v>
          </cell>
          <cell r="CL5866" t="str">
            <v>ACC_KFI_COI</v>
          </cell>
          <cell r="CN5866" t="str">
            <v>EFF0105</v>
          </cell>
          <cell r="CP5866">
            <v>0</v>
          </cell>
          <cell r="CS5866" t="str">
            <v>GBU05</v>
          </cell>
        </row>
        <row r="5867">
          <cell r="BD5867" t="str">
            <v>GBU0102</v>
          </cell>
          <cell r="BF5867" t="str">
            <v>BU22</v>
          </cell>
          <cell r="BP5867" t="str">
            <v>ACC_KFI_TO</v>
          </cell>
          <cell r="BR5867" t="str">
            <v>2019.06</v>
          </cell>
          <cell r="BS5867" t="str">
            <v>Actual</v>
          </cell>
          <cell r="BT5867">
            <v>176615</v>
          </cell>
          <cell r="BV5867" t="str">
            <v>GBU0102</v>
          </cell>
          <cell r="CB5867" t="str">
            <v>BU06</v>
          </cell>
          <cell r="CL5867" t="str">
            <v>ACC_KFI_COI</v>
          </cell>
          <cell r="CN5867" t="str">
            <v>EFF0109</v>
          </cell>
          <cell r="CP5867">
            <v>0</v>
          </cell>
          <cell r="CS5867" t="str">
            <v>GBU05</v>
          </cell>
        </row>
        <row r="5868">
          <cell r="BD5868" t="str">
            <v>GBU0102</v>
          </cell>
          <cell r="BF5868" t="str">
            <v>BU22</v>
          </cell>
          <cell r="BP5868" t="str">
            <v>ACC_KFI_TO</v>
          </cell>
          <cell r="BR5868" t="str">
            <v>2019.06</v>
          </cell>
          <cell r="BS5868" t="str">
            <v>Visée 1</v>
          </cell>
          <cell r="BT5868">
            <v>161617</v>
          </cell>
          <cell r="BV5868" t="str">
            <v>GBU0102</v>
          </cell>
          <cell r="CB5868" t="str">
            <v>BU06</v>
          </cell>
          <cell r="CL5868" t="str">
            <v>ACC_KFI_EBITDA</v>
          </cell>
          <cell r="CN5868" t="str">
            <v>EFF0105</v>
          </cell>
          <cell r="CP5868">
            <v>0</v>
          </cell>
          <cell r="CS5868" t="str">
            <v>GBU05</v>
          </cell>
        </row>
        <row r="5869">
          <cell r="BD5869" t="str">
            <v>GBU0102</v>
          </cell>
          <cell r="BF5869" t="str">
            <v>BU22</v>
          </cell>
          <cell r="BP5869" t="str">
            <v>ACC_KFI_TO</v>
          </cell>
          <cell r="BR5869" t="str">
            <v>2020.06</v>
          </cell>
          <cell r="BS5869" t="str">
            <v>Actual</v>
          </cell>
          <cell r="BT5869">
            <v>90136.68</v>
          </cell>
          <cell r="BV5869" t="str">
            <v>GBU0102</v>
          </cell>
          <cell r="CB5869" t="str">
            <v>BU06</v>
          </cell>
          <cell r="CL5869" t="str">
            <v>ACC_KFI_EBITDA</v>
          </cell>
          <cell r="CN5869" t="str">
            <v>EFF0109</v>
          </cell>
          <cell r="CP5869">
            <v>0</v>
          </cell>
          <cell r="CS5869" t="str">
            <v>GBU05</v>
          </cell>
        </row>
        <row r="5870">
          <cell r="BD5870" t="str">
            <v>GBU0102</v>
          </cell>
          <cell r="BF5870" t="str">
            <v>BU22</v>
          </cell>
          <cell r="BP5870" t="str">
            <v>ACC_KFI_TO</v>
          </cell>
          <cell r="BR5870" t="str">
            <v>2020.06</v>
          </cell>
          <cell r="BS5870" t="str">
            <v>Visée 1</v>
          </cell>
          <cell r="BT5870">
            <v>84513</v>
          </cell>
          <cell r="BV5870" t="str">
            <v>GBU0102</v>
          </cell>
          <cell r="CB5870" t="str">
            <v>BU06</v>
          </cell>
          <cell r="CL5870" t="str">
            <v>ACC_KFI_COI</v>
          </cell>
          <cell r="CN5870" t="str">
            <v>EFF0220</v>
          </cell>
          <cell r="CP5870">
            <v>-3100</v>
          </cell>
          <cell r="CS5870" t="str">
            <v>GBU0401</v>
          </cell>
        </row>
        <row r="5871">
          <cell r="BD5871" t="str">
            <v>GBU0102</v>
          </cell>
          <cell r="BF5871" t="str">
            <v>BU22</v>
          </cell>
          <cell r="BP5871" t="str">
            <v>ACC_KFI_TO</v>
          </cell>
          <cell r="BR5871" t="str">
            <v>2020.12</v>
          </cell>
          <cell r="BS5871" t="str">
            <v>Actual</v>
          </cell>
          <cell r="BT5871">
            <v>145232.74</v>
          </cell>
          <cell r="BV5871" t="str">
            <v>GBU0102</v>
          </cell>
          <cell r="CB5871" t="str">
            <v>BU06</v>
          </cell>
          <cell r="CL5871" t="str">
            <v>ACC_KFI_COI</v>
          </cell>
          <cell r="CN5871" t="str">
            <v>EFF0221</v>
          </cell>
          <cell r="CP5871">
            <v>17200</v>
          </cell>
          <cell r="CS5871" t="str">
            <v>GBU0401</v>
          </cell>
        </row>
        <row r="5872">
          <cell r="BD5872" t="str">
            <v>GBU0102</v>
          </cell>
          <cell r="BF5872" t="str">
            <v>BU22</v>
          </cell>
          <cell r="BP5872" t="str">
            <v>ACC_KFI_TO</v>
          </cell>
          <cell r="BR5872" t="str">
            <v>2020.12</v>
          </cell>
          <cell r="BS5872" t="str">
            <v>Visée 1</v>
          </cell>
          <cell r="BT5872">
            <v>161638</v>
          </cell>
          <cell r="BV5872" t="str">
            <v>GBU0102</v>
          </cell>
          <cell r="CB5872" t="str">
            <v>BU06</v>
          </cell>
          <cell r="CL5872" t="str">
            <v>ACC_KFI_EBITDA</v>
          </cell>
          <cell r="CN5872" t="str">
            <v>EFF0220</v>
          </cell>
          <cell r="CP5872">
            <v>-3100</v>
          </cell>
          <cell r="CS5872" t="str">
            <v>GBU0401</v>
          </cell>
        </row>
        <row r="5873">
          <cell r="BD5873" t="str">
            <v>GBU0102</v>
          </cell>
          <cell r="BF5873" t="str">
            <v>BU22</v>
          </cell>
          <cell r="BP5873" t="str">
            <v>ACC_KFI_TO</v>
          </cell>
          <cell r="BR5873" t="str">
            <v>2021.06</v>
          </cell>
          <cell r="BS5873" t="str">
            <v>Actual</v>
          </cell>
          <cell r="BT5873">
            <v>3893.5</v>
          </cell>
          <cell r="BV5873" t="str">
            <v>GBU0102</v>
          </cell>
          <cell r="CB5873" t="str">
            <v>BU06</v>
          </cell>
          <cell r="CL5873" t="str">
            <v>ACC_KFI_EBITDA</v>
          </cell>
          <cell r="CN5873" t="str">
            <v>EFF0221</v>
          </cell>
          <cell r="CP5873">
            <v>17200</v>
          </cell>
          <cell r="CS5873" t="str">
            <v>GBU0401</v>
          </cell>
        </row>
        <row r="5874">
          <cell r="BD5874" t="str">
            <v>GBU0102</v>
          </cell>
          <cell r="BF5874" t="str">
            <v>BU22</v>
          </cell>
          <cell r="BP5874" t="str">
            <v>ACC_KFI_TO</v>
          </cell>
          <cell r="BR5874" t="str">
            <v>2021.06</v>
          </cell>
          <cell r="BS5874" t="str">
            <v>Visée 1</v>
          </cell>
          <cell r="BT5874">
            <v>157820</v>
          </cell>
          <cell r="BV5874" t="str">
            <v>GBU0102</v>
          </cell>
          <cell r="CB5874" t="str">
            <v>BU08</v>
          </cell>
          <cell r="CL5874" t="str">
            <v>ACC_KFI_COI</v>
          </cell>
          <cell r="CN5874" t="str">
            <v>EFF0105</v>
          </cell>
          <cell r="CP5874">
            <v>0</v>
          </cell>
          <cell r="CS5874" t="str">
            <v>GBU03</v>
          </cell>
        </row>
        <row r="5875">
          <cell r="BD5875" t="str">
            <v>GBU0102</v>
          </cell>
          <cell r="BF5875" t="str">
            <v>BU22</v>
          </cell>
          <cell r="BP5875" t="str">
            <v>ACC_KFI_EBITDA</v>
          </cell>
          <cell r="BR5875" t="str">
            <v>2019.06</v>
          </cell>
          <cell r="BS5875" t="str">
            <v>Actual</v>
          </cell>
          <cell r="BT5875">
            <v>99766</v>
          </cell>
          <cell r="BV5875" t="str">
            <v>GBU0102</v>
          </cell>
          <cell r="CB5875" t="str">
            <v>BU08</v>
          </cell>
          <cell r="CL5875" t="str">
            <v>ACC_KFI_COI</v>
          </cell>
          <cell r="CN5875" t="str">
            <v>EFF0109</v>
          </cell>
          <cell r="CP5875">
            <v>0</v>
          </cell>
          <cell r="CS5875" t="str">
            <v>GBU03</v>
          </cell>
        </row>
        <row r="5876">
          <cell r="BD5876" t="str">
            <v>GBU0102</v>
          </cell>
          <cell r="BF5876" t="str">
            <v>BU22</v>
          </cell>
          <cell r="BP5876" t="str">
            <v>ACC_KFI_EBITDA</v>
          </cell>
          <cell r="BR5876" t="str">
            <v>2019.06</v>
          </cell>
          <cell r="BS5876" t="str">
            <v>Visée 1</v>
          </cell>
          <cell r="BT5876">
            <v>20684</v>
          </cell>
          <cell r="BV5876" t="str">
            <v>GBU0102</v>
          </cell>
          <cell r="CB5876" t="str">
            <v>BU08</v>
          </cell>
          <cell r="CL5876" t="str">
            <v>ACC_KFI_EBITDA</v>
          </cell>
          <cell r="CN5876" t="str">
            <v>EFF0105</v>
          </cell>
          <cell r="CP5876">
            <v>0</v>
          </cell>
          <cell r="CS5876" t="str">
            <v>GBU03</v>
          </cell>
        </row>
        <row r="5877">
          <cell r="BD5877" t="str">
            <v>GBU0102</v>
          </cell>
          <cell r="BF5877" t="str">
            <v>BU22</v>
          </cell>
          <cell r="BP5877" t="str">
            <v>ACC_KFI_EBITDA</v>
          </cell>
          <cell r="BR5877" t="str">
            <v>2020.06</v>
          </cell>
          <cell r="BS5877" t="str">
            <v>Actual</v>
          </cell>
          <cell r="BT5877">
            <v>73961.27</v>
          </cell>
          <cell r="BV5877" t="str">
            <v>GBU0102</v>
          </cell>
          <cell r="CB5877" t="str">
            <v>BU08</v>
          </cell>
          <cell r="CL5877" t="str">
            <v>ACC_KFI_EBITDA</v>
          </cell>
          <cell r="CN5877" t="str">
            <v>EFF0109</v>
          </cell>
          <cell r="CP5877">
            <v>0</v>
          </cell>
          <cell r="CS5877" t="str">
            <v>GBU03</v>
          </cell>
        </row>
        <row r="5878">
          <cell r="BD5878" t="str">
            <v>GBU0102</v>
          </cell>
          <cell r="BF5878" t="str">
            <v>BU22</v>
          </cell>
          <cell r="BP5878" t="str">
            <v>ACC_KFI_EBITDA</v>
          </cell>
          <cell r="BR5878" t="str">
            <v>2020.06</v>
          </cell>
          <cell r="BS5878" t="str">
            <v>Visée 1</v>
          </cell>
          <cell r="BT5878">
            <v>18130</v>
          </cell>
          <cell r="BV5878" t="str">
            <v>GBU0102</v>
          </cell>
          <cell r="CB5878" t="str">
            <v>BU08</v>
          </cell>
          <cell r="CL5878" t="str">
            <v>ACC_KFI_TO</v>
          </cell>
          <cell r="CN5878" t="str">
            <v>EFF0105</v>
          </cell>
          <cell r="CP5878">
            <v>0</v>
          </cell>
          <cell r="CS5878" t="str">
            <v>GBU03</v>
          </cell>
        </row>
        <row r="5879">
          <cell r="BD5879" t="str">
            <v>GBU0102</v>
          </cell>
          <cell r="BF5879" t="str">
            <v>BU22</v>
          </cell>
          <cell r="BP5879" t="str">
            <v>ACC_KFI_EBITDA</v>
          </cell>
          <cell r="BR5879" t="str">
            <v>2020.12</v>
          </cell>
          <cell r="BS5879" t="str">
            <v>Actual</v>
          </cell>
          <cell r="BT5879">
            <v>83197.149999999994</v>
          </cell>
          <cell r="BV5879" t="str">
            <v>GBU0102</v>
          </cell>
          <cell r="CB5879" t="str">
            <v>BU08</v>
          </cell>
          <cell r="CL5879" t="str">
            <v>ACC_KFI_TO</v>
          </cell>
          <cell r="CN5879" t="str">
            <v>EFF0109</v>
          </cell>
          <cell r="CP5879">
            <v>0</v>
          </cell>
          <cell r="CS5879" t="str">
            <v>GBU03</v>
          </cell>
        </row>
        <row r="5880">
          <cell r="BD5880" t="str">
            <v>GBU0102</v>
          </cell>
          <cell r="BF5880" t="str">
            <v>BU22</v>
          </cell>
          <cell r="BP5880" t="str">
            <v>ACC_KFI_EBITDA</v>
          </cell>
          <cell r="BR5880" t="str">
            <v>2020.12</v>
          </cell>
          <cell r="BS5880" t="str">
            <v>Visée 1</v>
          </cell>
          <cell r="BT5880">
            <v>34474</v>
          </cell>
          <cell r="BV5880" t="str">
            <v>GBU0102</v>
          </cell>
          <cell r="CB5880" t="str">
            <v>BU08</v>
          </cell>
          <cell r="CL5880" t="str">
            <v>ACC_KFI_COI</v>
          </cell>
          <cell r="CN5880" t="str">
            <v>EFF0105</v>
          </cell>
          <cell r="CP5880">
            <v>0</v>
          </cell>
          <cell r="CS5880" t="str">
            <v>GBU05</v>
          </cell>
        </row>
        <row r="5881">
          <cell r="BD5881" t="str">
            <v>GBU0102</v>
          </cell>
          <cell r="BF5881" t="str">
            <v>BU22</v>
          </cell>
          <cell r="BP5881" t="str">
            <v>ACC_KFI_EBITDA</v>
          </cell>
          <cell r="BR5881" t="str">
            <v>2021.06</v>
          </cell>
          <cell r="BS5881" t="str">
            <v>Actual</v>
          </cell>
          <cell r="BT5881">
            <v>-33488.28</v>
          </cell>
          <cell r="BV5881" t="str">
            <v>GBU0102</v>
          </cell>
          <cell r="CB5881" t="str">
            <v>BU08</v>
          </cell>
          <cell r="CL5881" t="str">
            <v>ACC_KFI_COI</v>
          </cell>
          <cell r="CN5881" t="str">
            <v>EFF0109</v>
          </cell>
          <cell r="CP5881">
            <v>0</v>
          </cell>
          <cell r="CS5881" t="str">
            <v>GBU05</v>
          </cell>
        </row>
        <row r="5882">
          <cell r="BD5882" t="str">
            <v>GBU0102</v>
          </cell>
          <cell r="BF5882" t="str">
            <v>BU22</v>
          </cell>
          <cell r="BP5882" t="str">
            <v>ACC_KFI_EBITDA</v>
          </cell>
          <cell r="BR5882" t="str">
            <v>2021.06</v>
          </cell>
          <cell r="BS5882" t="str">
            <v>Visée 1</v>
          </cell>
          <cell r="BT5882">
            <v>27045</v>
          </cell>
          <cell r="BV5882" t="str">
            <v>GBU0102</v>
          </cell>
          <cell r="CB5882" t="str">
            <v>BU08</v>
          </cell>
          <cell r="CL5882" t="str">
            <v>ACC_KFI_EBITDA</v>
          </cell>
          <cell r="CN5882" t="str">
            <v>EFF0105</v>
          </cell>
          <cell r="CP5882">
            <v>0</v>
          </cell>
          <cell r="CS5882" t="str">
            <v>GBU05</v>
          </cell>
        </row>
        <row r="5883">
          <cell r="BD5883" t="str">
            <v>GBU0102</v>
          </cell>
          <cell r="BF5883" t="str">
            <v>BU22</v>
          </cell>
          <cell r="BP5883" t="str">
            <v>ACC_KFI_COI</v>
          </cell>
          <cell r="BR5883" t="str">
            <v>2019.06</v>
          </cell>
          <cell r="BS5883" t="str">
            <v>Actual</v>
          </cell>
          <cell r="BT5883">
            <v>95254</v>
          </cell>
          <cell r="BV5883" t="str">
            <v>GBU0102</v>
          </cell>
          <cell r="CB5883" t="str">
            <v>BU08</v>
          </cell>
          <cell r="CL5883" t="str">
            <v>ACC_KFI_EBITDA</v>
          </cell>
          <cell r="CN5883" t="str">
            <v>EFF0109</v>
          </cell>
          <cell r="CP5883">
            <v>0</v>
          </cell>
          <cell r="CS5883" t="str">
            <v>GBU05</v>
          </cell>
        </row>
        <row r="5884">
          <cell r="BD5884" t="str">
            <v>GBU0102</v>
          </cell>
          <cell r="BF5884" t="str">
            <v>BU22</v>
          </cell>
          <cell r="BP5884" t="str">
            <v>ACC_KFI_COI</v>
          </cell>
          <cell r="BR5884" t="str">
            <v>2019.06</v>
          </cell>
          <cell r="BS5884" t="str">
            <v>Visée 1</v>
          </cell>
          <cell r="BT5884">
            <v>20321</v>
          </cell>
          <cell r="BV5884" t="str">
            <v>GBU0102</v>
          </cell>
          <cell r="CB5884" t="str">
            <v>BU08</v>
          </cell>
          <cell r="CL5884" t="str">
            <v>ACC_KFI_TO</v>
          </cell>
          <cell r="CN5884" t="str">
            <v>EFF0105</v>
          </cell>
          <cell r="CP5884">
            <v>0</v>
          </cell>
          <cell r="CS5884" t="str">
            <v>GBU05</v>
          </cell>
        </row>
        <row r="5885">
          <cell r="BD5885" t="str">
            <v>GBU0102</v>
          </cell>
          <cell r="BF5885" t="str">
            <v>BU22</v>
          </cell>
          <cell r="BP5885" t="str">
            <v>ACC_KFI_COI</v>
          </cell>
          <cell r="BR5885" t="str">
            <v>2020.06</v>
          </cell>
          <cell r="BS5885" t="str">
            <v>Actual</v>
          </cell>
          <cell r="BT5885">
            <v>72176.98</v>
          </cell>
          <cell r="BV5885" t="str">
            <v>GBU0102</v>
          </cell>
          <cell r="CB5885" t="str">
            <v>BU08</v>
          </cell>
          <cell r="CL5885" t="str">
            <v>ACC_KFI_TO</v>
          </cell>
          <cell r="CN5885" t="str">
            <v>EFF0109</v>
          </cell>
          <cell r="CP5885">
            <v>0</v>
          </cell>
          <cell r="CS5885" t="str">
            <v>GBU05</v>
          </cell>
        </row>
        <row r="5886">
          <cell r="BD5886" t="str">
            <v>GBU0102</v>
          </cell>
          <cell r="BF5886" t="str">
            <v>BU22</v>
          </cell>
          <cell r="BP5886" t="str">
            <v>ACC_KFI_COI</v>
          </cell>
          <cell r="BR5886" t="str">
            <v>2020.06</v>
          </cell>
          <cell r="BS5886" t="str">
            <v>Visée 1</v>
          </cell>
          <cell r="BT5886">
            <v>15788</v>
          </cell>
          <cell r="BV5886" t="str">
            <v>GBU0102</v>
          </cell>
          <cell r="CB5886" t="str">
            <v>BU08</v>
          </cell>
          <cell r="CL5886" t="str">
            <v>ACC_KFI_COI</v>
          </cell>
          <cell r="CN5886" t="str">
            <v>EFF0221</v>
          </cell>
          <cell r="CP5886">
            <v>146.30215000000001</v>
          </cell>
          <cell r="CS5886" t="str">
            <v>GBU0401</v>
          </cell>
        </row>
        <row r="5887">
          <cell r="BD5887" t="str">
            <v>GBU0102</v>
          </cell>
          <cell r="BF5887" t="str">
            <v>BU22</v>
          </cell>
          <cell r="BP5887" t="str">
            <v>ACC_KFI_COI</v>
          </cell>
          <cell r="BR5887" t="str">
            <v>2020.12</v>
          </cell>
          <cell r="BS5887" t="str">
            <v>Actual</v>
          </cell>
          <cell r="BT5887">
            <v>78412.94</v>
          </cell>
          <cell r="BV5887" t="str">
            <v>GBU0102</v>
          </cell>
          <cell r="CB5887" t="str">
            <v>BU08</v>
          </cell>
          <cell r="CL5887" t="str">
            <v>ACC_KFI_EBITDA</v>
          </cell>
          <cell r="CN5887" t="str">
            <v>EFF0221</v>
          </cell>
          <cell r="CP5887">
            <v>146.30215000000001</v>
          </cell>
          <cell r="CS5887" t="str">
            <v>GBU0401</v>
          </cell>
        </row>
        <row r="5888">
          <cell r="BD5888" t="str">
            <v>GBU0102</v>
          </cell>
          <cell r="BF5888" t="str">
            <v>BU22</v>
          </cell>
          <cell r="BP5888" t="str">
            <v>ACC_KFI_COI</v>
          </cell>
          <cell r="BR5888" t="str">
            <v>2020.12</v>
          </cell>
          <cell r="BS5888" t="str">
            <v>Visée 1</v>
          </cell>
          <cell r="BT5888">
            <v>29792</v>
          </cell>
          <cell r="BV5888" t="str">
            <v>GBU0102</v>
          </cell>
          <cell r="CB5888" t="str">
            <v>BU08</v>
          </cell>
          <cell r="CL5888" t="str">
            <v>ACC_KFI_COI</v>
          </cell>
          <cell r="CN5888" t="str">
            <v>EFF0105</v>
          </cell>
          <cell r="CP5888">
            <v>-3.1113200000000001</v>
          </cell>
          <cell r="CS5888" t="str">
            <v>GBU03</v>
          </cell>
        </row>
        <row r="5889">
          <cell r="BD5889" t="str">
            <v>GBU0102</v>
          </cell>
          <cell r="BF5889" t="str">
            <v>BU22</v>
          </cell>
          <cell r="BP5889" t="str">
            <v>ACC_KFI_COI</v>
          </cell>
          <cell r="BR5889" t="str">
            <v>2021.06</v>
          </cell>
          <cell r="BS5889" t="str">
            <v>Actual</v>
          </cell>
          <cell r="BT5889">
            <v>-36547.07</v>
          </cell>
          <cell r="BV5889" t="str">
            <v>GBU0102</v>
          </cell>
          <cell r="CB5889" t="str">
            <v>BU08</v>
          </cell>
          <cell r="CL5889" t="str">
            <v>ACC_KFI_COI</v>
          </cell>
          <cell r="CN5889" t="str">
            <v>EFF0109</v>
          </cell>
          <cell r="CP5889">
            <v>2.1113200000000001</v>
          </cell>
          <cell r="CS5889" t="str">
            <v>GBU03</v>
          </cell>
        </row>
        <row r="5890">
          <cell r="BD5890" t="str">
            <v>GBU0102</v>
          </cell>
          <cell r="BF5890" t="str">
            <v>BU22</v>
          </cell>
          <cell r="BP5890" t="str">
            <v>ACC_KFI_COI</v>
          </cell>
          <cell r="BR5890" t="str">
            <v>2021.06</v>
          </cell>
          <cell r="BS5890" t="str">
            <v>Visée 1</v>
          </cell>
          <cell r="BT5890">
            <v>23970</v>
          </cell>
          <cell r="BV5890" t="str">
            <v>GBU0102</v>
          </cell>
          <cell r="CB5890" t="str">
            <v>BU08</v>
          </cell>
          <cell r="CL5890" t="str">
            <v>ACC_KFI_EBITDA</v>
          </cell>
          <cell r="CN5890" t="str">
            <v>EFF0105</v>
          </cell>
          <cell r="CP5890">
            <v>-5.0568299999999997</v>
          </cell>
          <cell r="CS5890" t="str">
            <v>GBU03</v>
          </cell>
        </row>
        <row r="5891">
          <cell r="BD5891" t="str">
            <v>GBU0102</v>
          </cell>
          <cell r="BF5891" t="str">
            <v>BU22</v>
          </cell>
          <cell r="BP5891" t="str">
            <v>ACC_KFI_+GTHCPXDBSO</v>
          </cell>
          <cell r="BR5891" t="str">
            <v>2019.06</v>
          </cell>
          <cell r="BS5891" t="str">
            <v>Actual</v>
          </cell>
          <cell r="BT5891">
            <v>377</v>
          </cell>
          <cell r="BV5891" t="str">
            <v>GBU0102</v>
          </cell>
          <cell r="CB5891" t="str">
            <v>BU08</v>
          </cell>
          <cell r="CL5891" t="str">
            <v>ACC_KFI_EBITDA</v>
          </cell>
          <cell r="CN5891" t="str">
            <v>EFF0109</v>
          </cell>
          <cell r="CP5891">
            <v>13.05683</v>
          </cell>
          <cell r="CS5891" t="str">
            <v>GBU03</v>
          </cell>
        </row>
        <row r="5892">
          <cell r="BD5892" t="str">
            <v>GBU0102</v>
          </cell>
          <cell r="BF5892" t="str">
            <v>BU22</v>
          </cell>
          <cell r="BP5892" t="str">
            <v>ACC_KFI_+GTHCPXDBSO</v>
          </cell>
          <cell r="BR5892" t="str">
            <v>2019.06</v>
          </cell>
          <cell r="BS5892" t="str">
            <v>Visée 1</v>
          </cell>
          <cell r="BT5892">
            <v>517</v>
          </cell>
          <cell r="BV5892" t="str">
            <v>GBU0102</v>
          </cell>
          <cell r="CB5892" t="str">
            <v>BU08</v>
          </cell>
          <cell r="CL5892" t="str">
            <v>ACC_KFI_TO</v>
          </cell>
          <cell r="CN5892" t="str">
            <v>EFF0105</v>
          </cell>
          <cell r="CP5892">
            <v>-74.097650000000002</v>
          </cell>
          <cell r="CS5892" t="str">
            <v>GBU03</v>
          </cell>
        </row>
        <row r="5893">
          <cell r="BD5893" t="str">
            <v>GBU0102</v>
          </cell>
          <cell r="BF5893" t="str">
            <v>BU22</v>
          </cell>
          <cell r="BP5893" t="str">
            <v>ACC_KFI_+GTHCPXDBSO</v>
          </cell>
          <cell r="BR5893" t="str">
            <v>2020.06</v>
          </cell>
          <cell r="BS5893" t="str">
            <v>Actual</v>
          </cell>
          <cell r="BT5893">
            <v>-5.7</v>
          </cell>
          <cell r="BV5893" t="str">
            <v>GBU0102</v>
          </cell>
          <cell r="CB5893" t="str">
            <v>BU08</v>
          </cell>
          <cell r="CL5893" t="str">
            <v>ACC_KFI_TO</v>
          </cell>
          <cell r="CN5893" t="str">
            <v>EFF0109</v>
          </cell>
          <cell r="CP5893">
            <v>167.31764999999999</v>
          </cell>
          <cell r="CS5893" t="str">
            <v>GBU03</v>
          </cell>
        </row>
        <row r="5894">
          <cell r="BD5894" t="str">
            <v>GBU0102</v>
          </cell>
          <cell r="BF5894" t="str">
            <v>BU22</v>
          </cell>
          <cell r="BP5894" t="str">
            <v>ACC_KFI_+GTHCPXDBSO</v>
          </cell>
          <cell r="BR5894" t="str">
            <v>2020.12</v>
          </cell>
          <cell r="BS5894" t="str">
            <v>Actual</v>
          </cell>
          <cell r="BT5894">
            <v>-5.58</v>
          </cell>
          <cell r="BV5894" t="str">
            <v>GBU0102</v>
          </cell>
          <cell r="CB5894" t="str">
            <v>BU08</v>
          </cell>
          <cell r="CL5894" t="str">
            <v>ACC_KFI_COI</v>
          </cell>
          <cell r="CN5894" t="str">
            <v>EFF0105</v>
          </cell>
          <cell r="CS5894" t="str">
            <v>GBU03</v>
          </cell>
        </row>
        <row r="5895">
          <cell r="BD5895" t="str">
            <v>GBU0102</v>
          </cell>
          <cell r="BF5895" t="str">
            <v>BU22</v>
          </cell>
          <cell r="BP5895" t="str">
            <v>ACC_KFI_+GTHCPXDBSO</v>
          </cell>
          <cell r="BR5895" t="str">
            <v>2021.06</v>
          </cell>
          <cell r="BS5895" t="str">
            <v>Actual</v>
          </cell>
          <cell r="BT5895">
            <v>6.03</v>
          </cell>
          <cell r="BV5895" t="str">
            <v>GBU0102</v>
          </cell>
          <cell r="CB5895" t="str">
            <v>BU08</v>
          </cell>
          <cell r="CL5895" t="str">
            <v>ACC_KFI_COI</v>
          </cell>
          <cell r="CN5895" t="str">
            <v>EFF0109</v>
          </cell>
          <cell r="CP5895">
            <v>-130</v>
          </cell>
          <cell r="CS5895" t="str">
            <v>GBU03</v>
          </cell>
        </row>
        <row r="5896">
          <cell r="BD5896" t="str">
            <v>GBU0102</v>
          </cell>
          <cell r="BF5896" t="str">
            <v>BU22</v>
          </cell>
          <cell r="BP5896" t="str">
            <v>ACC_KFI_+GSSCPXDBSO</v>
          </cell>
          <cell r="BR5896" t="str">
            <v>2019.06</v>
          </cell>
          <cell r="BS5896" t="str">
            <v>Actual</v>
          </cell>
          <cell r="BT5896">
            <v>362</v>
          </cell>
          <cell r="BV5896" t="str">
            <v>GBU0102</v>
          </cell>
          <cell r="CB5896" t="str">
            <v>BU08</v>
          </cell>
          <cell r="CL5896" t="str">
            <v>ACC_KFI_EBITDA</v>
          </cell>
          <cell r="CN5896" t="str">
            <v>EFF0105</v>
          </cell>
          <cell r="CS5896" t="str">
            <v>GBU03</v>
          </cell>
        </row>
        <row r="5897">
          <cell r="BD5897" t="str">
            <v>GBU0102</v>
          </cell>
          <cell r="BF5897" t="str">
            <v>BU22</v>
          </cell>
          <cell r="BP5897" t="str">
            <v>ACC_KFI_+GSSCPXDBSO</v>
          </cell>
          <cell r="BR5897" t="str">
            <v>2019.06</v>
          </cell>
          <cell r="BS5897" t="str">
            <v>Visée 1</v>
          </cell>
          <cell r="BT5897">
            <v>517</v>
          </cell>
          <cell r="BV5897" t="str">
            <v>GBU0102</v>
          </cell>
          <cell r="CB5897" t="str">
            <v>BU08</v>
          </cell>
          <cell r="CL5897" t="str">
            <v>ACC_KFI_EBITDA</v>
          </cell>
          <cell r="CN5897" t="str">
            <v>EFF0109</v>
          </cell>
          <cell r="CP5897">
            <v>-130</v>
          </cell>
          <cell r="CS5897" t="str">
            <v>GBU03</v>
          </cell>
        </row>
        <row r="5898">
          <cell r="BD5898" t="str">
            <v>GBU0102</v>
          </cell>
          <cell r="BF5898" t="str">
            <v>BU22</v>
          </cell>
          <cell r="BP5898" t="str">
            <v>ACC_KFI_+GSSCPXDBSO</v>
          </cell>
          <cell r="BR5898" t="str">
            <v>2020.06</v>
          </cell>
          <cell r="BS5898" t="str">
            <v>Actual</v>
          </cell>
          <cell r="BT5898">
            <v>18.3</v>
          </cell>
          <cell r="BV5898" t="str">
            <v>GBU0102</v>
          </cell>
          <cell r="CB5898" t="str">
            <v>BU08</v>
          </cell>
          <cell r="CL5898" t="str">
            <v>ACC_KFI_TO</v>
          </cell>
          <cell r="CN5898" t="str">
            <v>EFF0105</v>
          </cell>
          <cell r="CS5898" t="str">
            <v>GBU03</v>
          </cell>
        </row>
        <row r="5899">
          <cell r="BD5899" t="str">
            <v>GBU0102</v>
          </cell>
          <cell r="BF5899" t="str">
            <v>BU22</v>
          </cell>
          <cell r="BP5899" t="str">
            <v>ACC_KFI_+GSSCPXDBSO</v>
          </cell>
          <cell r="BR5899" t="str">
            <v>2020.12</v>
          </cell>
          <cell r="BS5899" t="str">
            <v>Actual</v>
          </cell>
          <cell r="BT5899">
            <v>18.420000000000002</v>
          </cell>
          <cell r="BV5899" t="str">
            <v>GBU0102</v>
          </cell>
          <cell r="CB5899" t="str">
            <v>BU08</v>
          </cell>
          <cell r="CL5899" t="str">
            <v>ACC_KFI_TO</v>
          </cell>
          <cell r="CN5899" t="str">
            <v>EFF0109</v>
          </cell>
          <cell r="CP5899">
            <v>503</v>
          </cell>
          <cell r="CS5899" t="str">
            <v>GBU03</v>
          </cell>
        </row>
        <row r="5900">
          <cell r="BD5900" t="str">
            <v>GBU0102</v>
          </cell>
          <cell r="BF5900" t="str">
            <v>BU22</v>
          </cell>
          <cell r="BP5900" t="str">
            <v>ACC_KFI_+GSSCPXDBSO</v>
          </cell>
          <cell r="BR5900" t="str">
            <v>2021.06</v>
          </cell>
          <cell r="BS5900" t="str">
            <v>Actual</v>
          </cell>
          <cell r="BT5900">
            <v>6.03</v>
          </cell>
          <cell r="BV5900" t="str">
            <v>GBU0102</v>
          </cell>
          <cell r="CB5900" t="str">
            <v>BU08</v>
          </cell>
          <cell r="CL5900" t="str">
            <v>ACC_KFI_COI</v>
          </cell>
          <cell r="CN5900" t="str">
            <v>EFF0105</v>
          </cell>
          <cell r="CP5900">
            <v>-806.34313999999995</v>
          </cell>
          <cell r="CS5900" t="str">
            <v>GBU02</v>
          </cell>
        </row>
        <row r="5901">
          <cell r="BD5901" t="str">
            <v>GBU0102</v>
          </cell>
          <cell r="BF5901" t="str">
            <v>BU22</v>
          </cell>
          <cell r="BP5901" t="str">
            <v>ACC_KFI_+GSSCPXDBSO</v>
          </cell>
          <cell r="BR5901" t="str">
            <v>2021.06</v>
          </cell>
          <cell r="BS5901" t="str">
            <v>Visée 1</v>
          </cell>
          <cell r="BT5901">
            <v>317</v>
          </cell>
          <cell r="BV5901" t="str">
            <v>GBU0102</v>
          </cell>
          <cell r="CB5901" t="str">
            <v>BU08</v>
          </cell>
          <cell r="CL5901" t="str">
            <v>ACC_KFI_COI</v>
          </cell>
          <cell r="CN5901" t="str">
            <v>EFF0109</v>
          </cell>
          <cell r="CP5901">
            <v>12627.343140000001</v>
          </cell>
          <cell r="CS5901" t="str">
            <v>GBU02</v>
          </cell>
        </row>
        <row r="5902">
          <cell r="BD5902" t="str">
            <v>GBU0102</v>
          </cell>
          <cell r="BF5902" t="str">
            <v>BU22</v>
          </cell>
          <cell r="BP5902" t="str">
            <v>ACC_KFI_+GTHCPXDBSO</v>
          </cell>
          <cell r="BR5902" t="str">
            <v>2020.12</v>
          </cell>
          <cell r="BS5902" t="str">
            <v>Visée 1</v>
          </cell>
          <cell r="BT5902">
            <v>2762.08358</v>
          </cell>
          <cell r="BV5902" t="str">
            <v>GBU0102</v>
          </cell>
          <cell r="CB5902" t="str">
            <v>BU08</v>
          </cell>
          <cell r="CL5902" t="str">
            <v>ACC_KFI_EBITDA</v>
          </cell>
          <cell r="CN5902" t="str">
            <v>EFF0105</v>
          </cell>
          <cell r="CP5902">
            <v>-1151.3865900000001</v>
          </cell>
          <cell r="CS5902" t="str">
            <v>GBU02</v>
          </cell>
        </row>
        <row r="5903">
          <cell r="BD5903" t="str">
            <v>GBU0102</v>
          </cell>
          <cell r="BF5903" t="str">
            <v>BU22</v>
          </cell>
          <cell r="BP5903" t="str">
            <v>ACC_KFI_+GSSCPXDBSO</v>
          </cell>
          <cell r="BR5903" t="str">
            <v>2020.12</v>
          </cell>
          <cell r="BS5903" t="str">
            <v>Visée 1</v>
          </cell>
          <cell r="BT5903">
            <v>3102.2621899999999</v>
          </cell>
          <cell r="BV5903" t="str">
            <v>GBU0102</v>
          </cell>
          <cell r="CB5903" t="str">
            <v>BU08</v>
          </cell>
          <cell r="CL5903" t="str">
            <v>ACC_KFI_EBITDA</v>
          </cell>
          <cell r="CN5903" t="str">
            <v>EFF0109</v>
          </cell>
          <cell r="CP5903">
            <v>14113.38659</v>
          </cell>
          <cell r="CS5903" t="str">
            <v>GBU02</v>
          </cell>
        </row>
        <row r="5904">
          <cell r="BD5904" t="str">
            <v>GBU0102</v>
          </cell>
          <cell r="BF5904" t="str">
            <v>BU22</v>
          </cell>
          <cell r="BP5904" t="str">
            <v>ACC_KFI_TO</v>
          </cell>
          <cell r="BR5904" t="str">
            <v>2019.06</v>
          </cell>
          <cell r="BS5904" t="str">
            <v>Actual</v>
          </cell>
          <cell r="BT5904">
            <v>6871.11</v>
          </cell>
          <cell r="BV5904" t="str">
            <v>GBU0102</v>
          </cell>
          <cell r="CB5904" t="str">
            <v>BU08</v>
          </cell>
          <cell r="CL5904" t="str">
            <v>ACC_KFI_TO</v>
          </cell>
          <cell r="CN5904" t="str">
            <v>EFF0105</v>
          </cell>
          <cell r="CP5904">
            <v>-2421.2503299999998</v>
          </cell>
          <cell r="CS5904" t="str">
            <v>GBU02</v>
          </cell>
        </row>
        <row r="5905">
          <cell r="BD5905" t="str">
            <v>GBU0102</v>
          </cell>
          <cell r="BF5905" t="str">
            <v>BU22</v>
          </cell>
          <cell r="BP5905" t="str">
            <v>ACC_KFI_TO</v>
          </cell>
          <cell r="BR5905" t="str">
            <v>2019.06</v>
          </cell>
          <cell r="BS5905" t="str">
            <v>Visée 1</v>
          </cell>
          <cell r="BT5905">
            <v>21810.13</v>
          </cell>
          <cell r="BV5905" t="str">
            <v>GBU0102</v>
          </cell>
          <cell r="CB5905" t="str">
            <v>BU08</v>
          </cell>
          <cell r="CL5905" t="str">
            <v>ACC_KFI_TO</v>
          </cell>
          <cell r="CN5905" t="str">
            <v>EFF0109</v>
          </cell>
          <cell r="CP5905">
            <v>6592.4503299999997</v>
          </cell>
          <cell r="CS5905" t="str">
            <v>GBU02</v>
          </cell>
        </row>
        <row r="5906">
          <cell r="BD5906" t="str">
            <v>GBU0102</v>
          </cell>
          <cell r="BF5906" t="str">
            <v>BU22</v>
          </cell>
          <cell r="BP5906" t="str">
            <v>ACC_KFI_TO</v>
          </cell>
          <cell r="BR5906" t="str">
            <v>2020.06</v>
          </cell>
          <cell r="BS5906" t="str">
            <v>Actual</v>
          </cell>
          <cell r="BT5906">
            <v>418941.21</v>
          </cell>
          <cell r="BV5906" t="str">
            <v>GBU0102</v>
          </cell>
          <cell r="CB5906" t="str">
            <v>BU08</v>
          </cell>
          <cell r="CL5906" t="str">
            <v>ACC_KFI_COI</v>
          </cell>
          <cell r="CN5906" t="str">
            <v>EFF0105</v>
          </cell>
          <cell r="CP5906">
            <v>-448.28926999999999</v>
          </cell>
          <cell r="CS5906" t="str">
            <v>GBU0401</v>
          </cell>
        </row>
        <row r="5907">
          <cell r="BD5907" t="str">
            <v>GBU0102</v>
          </cell>
          <cell r="BF5907" t="str">
            <v>BU22</v>
          </cell>
          <cell r="BP5907" t="str">
            <v>ACC_KFI_TO</v>
          </cell>
          <cell r="BR5907" t="str">
            <v>2020.06</v>
          </cell>
          <cell r="BS5907" t="str">
            <v>Visée 1</v>
          </cell>
          <cell r="BT5907">
            <v>121769.21</v>
          </cell>
          <cell r="BV5907" t="str">
            <v>GBU0102</v>
          </cell>
          <cell r="CB5907" t="str">
            <v>BU08</v>
          </cell>
          <cell r="CL5907" t="str">
            <v>ACC_KFI_COI</v>
          </cell>
          <cell r="CN5907" t="str">
            <v>EFF0109</v>
          </cell>
          <cell r="CP5907">
            <v>1052.28927</v>
          </cell>
          <cell r="CS5907" t="str">
            <v>GBU0401</v>
          </cell>
        </row>
        <row r="5908">
          <cell r="BD5908" t="str">
            <v>GBU0102</v>
          </cell>
          <cell r="BF5908" t="str">
            <v>BU22</v>
          </cell>
          <cell r="BP5908" t="str">
            <v>ACC_KFI_TO</v>
          </cell>
          <cell r="BR5908" t="str">
            <v>2020.12</v>
          </cell>
          <cell r="BS5908" t="str">
            <v>Actual</v>
          </cell>
          <cell r="BT5908">
            <v>675873.15</v>
          </cell>
          <cell r="BV5908" t="str">
            <v>GBU0102</v>
          </cell>
          <cell r="CB5908" t="str">
            <v>BU08</v>
          </cell>
          <cell r="CL5908" t="str">
            <v>ACC_KFI_EBITDA</v>
          </cell>
          <cell r="CN5908" t="str">
            <v>EFF0105</v>
          </cell>
          <cell r="CP5908">
            <v>-453.26495</v>
          </cell>
          <cell r="CS5908" t="str">
            <v>GBU0401</v>
          </cell>
        </row>
        <row r="5909">
          <cell r="BD5909" t="str">
            <v>GBU0102</v>
          </cell>
          <cell r="BF5909" t="str">
            <v>BU22</v>
          </cell>
          <cell r="BP5909" t="str">
            <v>ACC_KFI_TO</v>
          </cell>
          <cell r="BR5909" t="str">
            <v>2020.12</v>
          </cell>
          <cell r="BS5909" t="str">
            <v>Visée 1</v>
          </cell>
          <cell r="BT5909">
            <v>206337.56</v>
          </cell>
          <cell r="BV5909" t="str">
            <v>GBU0102</v>
          </cell>
          <cell r="CB5909" t="str">
            <v>BU08</v>
          </cell>
          <cell r="CL5909" t="str">
            <v>ACC_KFI_EBITDA</v>
          </cell>
          <cell r="CN5909" t="str">
            <v>EFF0109</v>
          </cell>
          <cell r="CP5909">
            <v>1091.26495</v>
          </cell>
          <cell r="CS5909" t="str">
            <v>GBU0401</v>
          </cell>
        </row>
        <row r="5910">
          <cell r="BD5910" t="str">
            <v>GBU0102</v>
          </cell>
          <cell r="BF5910" t="str">
            <v>BU22</v>
          </cell>
          <cell r="BP5910" t="str">
            <v>ACC_KFI_TO</v>
          </cell>
          <cell r="BR5910" t="str">
            <v>2021.06</v>
          </cell>
          <cell r="BS5910" t="str">
            <v>Actual</v>
          </cell>
          <cell r="BT5910">
            <v>276986.34000000003</v>
          </cell>
          <cell r="BV5910" t="str">
            <v>GBU0102</v>
          </cell>
          <cell r="CB5910" t="str">
            <v>BU08</v>
          </cell>
          <cell r="CL5910" t="str">
            <v>ACC_KFI_TO</v>
          </cell>
          <cell r="CN5910" t="str">
            <v>EFF0105</v>
          </cell>
          <cell r="CP5910">
            <v>-10766.683779999999</v>
          </cell>
          <cell r="CS5910" t="str">
            <v>GBU0401</v>
          </cell>
        </row>
        <row r="5911">
          <cell r="BD5911" t="str">
            <v>GBU0102</v>
          </cell>
          <cell r="BF5911" t="str">
            <v>BU22</v>
          </cell>
          <cell r="BP5911" t="str">
            <v>ACC_KFI_TO</v>
          </cell>
          <cell r="BR5911" t="str">
            <v>2021.06</v>
          </cell>
          <cell r="BS5911" t="str">
            <v>Visée 1</v>
          </cell>
          <cell r="BT5911">
            <v>369225.48</v>
          </cell>
          <cell r="BV5911" t="str">
            <v>GBU0102</v>
          </cell>
          <cell r="CB5911" t="str">
            <v>BU08</v>
          </cell>
          <cell r="CL5911" t="str">
            <v>ACC_KFI_TO</v>
          </cell>
          <cell r="CN5911" t="str">
            <v>EFF0109</v>
          </cell>
          <cell r="CP5911">
            <v>-154979.61622</v>
          </cell>
          <cell r="CS5911" t="str">
            <v>GBU0401</v>
          </cell>
        </row>
        <row r="5912">
          <cell r="BD5912" t="str">
            <v>GBU0102</v>
          </cell>
          <cell r="BF5912" t="str">
            <v>BU22</v>
          </cell>
          <cell r="BP5912" t="str">
            <v>ACC_KFI_EBITDA</v>
          </cell>
          <cell r="BR5912" t="str">
            <v>2019.06</v>
          </cell>
          <cell r="BS5912" t="str">
            <v>Actual</v>
          </cell>
          <cell r="BT5912">
            <v>-16661.330000000002</v>
          </cell>
          <cell r="BV5912" t="str">
            <v>GBU0102</v>
          </cell>
          <cell r="CB5912" t="str">
            <v>BU08</v>
          </cell>
          <cell r="CL5912" t="str">
            <v>ACC_KFI_COI</v>
          </cell>
          <cell r="CN5912" t="str">
            <v>EFF0105</v>
          </cell>
          <cell r="CP5912">
            <v>-14.826309999999999</v>
          </cell>
          <cell r="CS5912" t="str">
            <v>GBU05</v>
          </cell>
        </row>
        <row r="5913">
          <cell r="BD5913" t="str">
            <v>GBU0102</v>
          </cell>
          <cell r="BF5913" t="str">
            <v>BU22</v>
          </cell>
          <cell r="BP5913" t="str">
            <v>ACC_KFI_EBITDA</v>
          </cell>
          <cell r="BR5913" t="str">
            <v>2019.06</v>
          </cell>
          <cell r="BS5913" t="str">
            <v>Visée 1</v>
          </cell>
          <cell r="BT5913">
            <v>7262.4</v>
          </cell>
          <cell r="BV5913" t="str">
            <v>GBU0102</v>
          </cell>
          <cell r="CB5913" t="str">
            <v>BU08</v>
          </cell>
          <cell r="CL5913" t="str">
            <v>ACC_KFI_COI</v>
          </cell>
          <cell r="CN5913" t="str">
            <v>EFF0109</v>
          </cell>
          <cell r="CP5913">
            <v>14.47631</v>
          </cell>
          <cell r="CS5913" t="str">
            <v>GBU05</v>
          </cell>
        </row>
        <row r="5914">
          <cell r="BD5914" t="str">
            <v>GBU0102</v>
          </cell>
          <cell r="BF5914" t="str">
            <v>BU22</v>
          </cell>
          <cell r="BP5914" t="str">
            <v>ACC_KFI_EBITDA</v>
          </cell>
          <cell r="BR5914" t="str">
            <v>2020.06</v>
          </cell>
          <cell r="BS5914" t="str">
            <v>Actual</v>
          </cell>
          <cell r="BT5914">
            <v>29967.3</v>
          </cell>
          <cell r="BV5914" t="str">
            <v>GBU0102</v>
          </cell>
          <cell r="CB5914" t="str">
            <v>BU08</v>
          </cell>
          <cell r="CL5914" t="str">
            <v>ACC_KFI_EBITDA</v>
          </cell>
          <cell r="CN5914" t="str">
            <v>EFF0105</v>
          </cell>
          <cell r="CP5914">
            <v>-14.87167</v>
          </cell>
          <cell r="CS5914" t="str">
            <v>GBU05</v>
          </cell>
        </row>
        <row r="5915">
          <cell r="BD5915" t="str">
            <v>GBU0102</v>
          </cell>
          <cell r="BF5915" t="str">
            <v>BU22</v>
          </cell>
          <cell r="BP5915" t="str">
            <v>ACC_KFI_EBITDA</v>
          </cell>
          <cell r="BR5915" t="str">
            <v>2020.06</v>
          </cell>
          <cell r="BS5915" t="str">
            <v>Visée 1</v>
          </cell>
          <cell r="BT5915">
            <v>46128.53</v>
          </cell>
          <cell r="BV5915" t="str">
            <v>GBU0102</v>
          </cell>
          <cell r="CB5915" t="str">
            <v>BU08</v>
          </cell>
          <cell r="CL5915" t="str">
            <v>ACC_KFI_EBITDA</v>
          </cell>
          <cell r="CN5915" t="str">
            <v>EFF0109</v>
          </cell>
          <cell r="CP5915">
            <v>17.79167</v>
          </cell>
          <cell r="CS5915" t="str">
            <v>GBU05</v>
          </cell>
        </row>
        <row r="5916">
          <cell r="BD5916" t="str">
            <v>GBU0102</v>
          </cell>
          <cell r="BF5916" t="str">
            <v>BU22</v>
          </cell>
          <cell r="BP5916" t="str">
            <v>ACC_KFI_EBITDA</v>
          </cell>
          <cell r="BR5916" t="str">
            <v>2020.12</v>
          </cell>
          <cell r="BS5916" t="str">
            <v>Actual</v>
          </cell>
          <cell r="BT5916">
            <v>30878.12</v>
          </cell>
          <cell r="BV5916" t="str">
            <v>GBU0102</v>
          </cell>
          <cell r="CB5916" t="str">
            <v>BU08</v>
          </cell>
          <cell r="CL5916" t="str">
            <v>ACC_KFI_TO</v>
          </cell>
          <cell r="CN5916" t="str">
            <v>EFF0105</v>
          </cell>
          <cell r="CP5916">
            <v>-1.8180000000000002E-2</v>
          </cell>
          <cell r="CS5916" t="str">
            <v>GBU05</v>
          </cell>
        </row>
        <row r="5917">
          <cell r="BD5917" t="str">
            <v>GBU0102</v>
          </cell>
          <cell r="BF5917" t="str">
            <v>BU22</v>
          </cell>
          <cell r="BP5917" t="str">
            <v>ACC_KFI_EBITDA</v>
          </cell>
          <cell r="BR5917" t="str">
            <v>2020.12</v>
          </cell>
          <cell r="BS5917" t="str">
            <v>Visée 1</v>
          </cell>
          <cell r="BT5917">
            <v>55143.75</v>
          </cell>
          <cell r="BV5917" t="str">
            <v>GBU0102</v>
          </cell>
          <cell r="CB5917" t="str">
            <v>BU08</v>
          </cell>
          <cell r="CL5917" t="str">
            <v>ACC_KFI_TO</v>
          </cell>
          <cell r="CN5917" t="str">
            <v>EFF0109</v>
          </cell>
          <cell r="CP5917">
            <v>0.24818000000000001</v>
          </cell>
          <cell r="CS5917" t="str">
            <v>GBU05</v>
          </cell>
        </row>
        <row r="5918">
          <cell r="BD5918" t="str">
            <v>GBU0102</v>
          </cell>
          <cell r="BF5918" t="str">
            <v>BU22</v>
          </cell>
          <cell r="BP5918" t="str">
            <v>ACC_KFI_EBITDA</v>
          </cell>
          <cell r="BR5918" t="str">
            <v>2021.06</v>
          </cell>
          <cell r="BS5918" t="str">
            <v>Actual</v>
          </cell>
          <cell r="BT5918">
            <v>23869.38</v>
          </cell>
          <cell r="BV5918" t="str">
            <v>GBU0102</v>
          </cell>
          <cell r="CB5918" t="str">
            <v>BU08</v>
          </cell>
          <cell r="CL5918" t="str">
            <v>ACC_KFI_COI</v>
          </cell>
          <cell r="CN5918" t="str">
            <v>EFF0221</v>
          </cell>
          <cell r="CP5918">
            <v>222</v>
          </cell>
          <cell r="CS5918" t="str">
            <v>GBU03</v>
          </cell>
        </row>
        <row r="5919">
          <cell r="BD5919" t="str">
            <v>GBU0102</v>
          </cell>
          <cell r="BF5919" t="str">
            <v>BU22</v>
          </cell>
          <cell r="BP5919" t="str">
            <v>ACC_KFI_EBITDA</v>
          </cell>
          <cell r="BR5919" t="str">
            <v>2021.06</v>
          </cell>
          <cell r="BS5919" t="str">
            <v>Visée 1</v>
          </cell>
          <cell r="BT5919">
            <v>55354.51</v>
          </cell>
          <cell r="BV5919" t="str">
            <v>GBU0102</v>
          </cell>
          <cell r="CB5919" t="str">
            <v>BU08</v>
          </cell>
          <cell r="CL5919" t="str">
            <v>ACC_KFI_EBITDA</v>
          </cell>
          <cell r="CN5919" t="str">
            <v>EFF0221</v>
          </cell>
          <cell r="CP5919">
            <v>222</v>
          </cell>
          <cell r="CS5919" t="str">
            <v>GBU03</v>
          </cell>
        </row>
        <row r="5920">
          <cell r="BD5920" t="str">
            <v>GBU0102</v>
          </cell>
          <cell r="BF5920" t="str">
            <v>BU22</v>
          </cell>
          <cell r="BP5920" t="str">
            <v>ACC_KFI_COI</v>
          </cell>
          <cell r="BR5920" t="str">
            <v>2019.06</v>
          </cell>
          <cell r="BS5920" t="str">
            <v>Actual</v>
          </cell>
          <cell r="BT5920">
            <v>-17279.89</v>
          </cell>
          <cell r="BV5920" t="str">
            <v>GBU0102</v>
          </cell>
          <cell r="CB5920" t="str">
            <v>BU08</v>
          </cell>
          <cell r="CL5920" t="str">
            <v>ACC_KFI_TO</v>
          </cell>
          <cell r="CN5920" t="str">
            <v>EFF0221</v>
          </cell>
          <cell r="CP5920">
            <v>775</v>
          </cell>
          <cell r="CS5920" t="str">
            <v>GBU03</v>
          </cell>
        </row>
        <row r="5921">
          <cell r="BD5921" t="str">
            <v>GBU0102</v>
          </cell>
          <cell r="BF5921" t="str">
            <v>BU22</v>
          </cell>
          <cell r="BP5921" t="str">
            <v>ACC_KFI_COI</v>
          </cell>
          <cell r="BR5921" t="str">
            <v>2019.06</v>
          </cell>
          <cell r="BS5921" t="str">
            <v>Visée 1</v>
          </cell>
          <cell r="BT5921">
            <v>6650.78</v>
          </cell>
          <cell r="BV5921" t="str">
            <v>GBU0102</v>
          </cell>
          <cell r="CB5921" t="str">
            <v>BU08</v>
          </cell>
          <cell r="CL5921" t="str">
            <v>ACC_KFI_COI</v>
          </cell>
          <cell r="CN5921" t="str">
            <v>EFF0220</v>
          </cell>
          <cell r="CP5921">
            <v>-432</v>
          </cell>
          <cell r="CS5921" t="str">
            <v>GBU02</v>
          </cell>
        </row>
        <row r="5922">
          <cell r="BD5922" t="str">
            <v>GBU0102</v>
          </cell>
          <cell r="BF5922" t="str">
            <v>BU22</v>
          </cell>
          <cell r="BP5922" t="str">
            <v>ACC_KFI_COI</v>
          </cell>
          <cell r="BR5922" t="str">
            <v>2020.06</v>
          </cell>
          <cell r="BS5922" t="str">
            <v>Actual</v>
          </cell>
          <cell r="BT5922">
            <v>21565.29</v>
          </cell>
          <cell r="BV5922" t="str">
            <v>GBU0102</v>
          </cell>
          <cell r="CB5922" t="str">
            <v>BU08</v>
          </cell>
          <cell r="CL5922" t="str">
            <v>ACC_KFI_COI</v>
          </cell>
          <cell r="CN5922" t="str">
            <v>EFF0221</v>
          </cell>
          <cell r="CP5922">
            <v>1960</v>
          </cell>
          <cell r="CS5922" t="str">
            <v>GBU02</v>
          </cell>
        </row>
        <row r="5923">
          <cell r="BD5923" t="str">
            <v>GBU0102</v>
          </cell>
          <cell r="BF5923" t="str">
            <v>BU22</v>
          </cell>
          <cell r="BP5923" t="str">
            <v>ACC_KFI_COI</v>
          </cell>
          <cell r="BR5923" t="str">
            <v>2020.06</v>
          </cell>
          <cell r="BS5923" t="str">
            <v>Visée 1</v>
          </cell>
          <cell r="BT5923">
            <v>37890.42</v>
          </cell>
          <cell r="BV5923" t="str">
            <v>GBU0102</v>
          </cell>
          <cell r="CB5923" t="str">
            <v>BU08</v>
          </cell>
          <cell r="CL5923" t="str">
            <v>ACC_KFI_EBITDA</v>
          </cell>
          <cell r="CN5923" t="str">
            <v>EFF0220</v>
          </cell>
          <cell r="CP5923">
            <v>-432</v>
          </cell>
          <cell r="CS5923" t="str">
            <v>GBU02</v>
          </cell>
        </row>
        <row r="5924">
          <cell r="BD5924" t="str">
            <v>GBU0102</v>
          </cell>
          <cell r="BF5924" t="str">
            <v>BU22</v>
          </cell>
          <cell r="BP5924" t="str">
            <v>ACC_KFI_COI</v>
          </cell>
          <cell r="BR5924" t="str">
            <v>2020.12</v>
          </cell>
          <cell r="BS5924" t="str">
            <v>Actual</v>
          </cell>
          <cell r="BT5924">
            <v>14340.76</v>
          </cell>
          <cell r="BV5924" t="str">
            <v>GBU0102</v>
          </cell>
          <cell r="CB5924" t="str">
            <v>BU08</v>
          </cell>
          <cell r="CL5924" t="str">
            <v>ACC_KFI_EBITDA</v>
          </cell>
          <cell r="CN5924" t="str">
            <v>EFF0221</v>
          </cell>
          <cell r="CP5924">
            <v>1960</v>
          </cell>
          <cell r="CS5924" t="str">
            <v>GBU02</v>
          </cell>
        </row>
        <row r="5925">
          <cell r="BD5925" t="str">
            <v>GBU0102</v>
          </cell>
          <cell r="BF5925" t="str">
            <v>BU22</v>
          </cell>
          <cell r="BP5925" t="str">
            <v>ACC_KFI_COI</v>
          </cell>
          <cell r="BR5925" t="str">
            <v>2020.12</v>
          </cell>
          <cell r="BS5925" t="str">
            <v>Visée 1</v>
          </cell>
          <cell r="BT5925">
            <v>38067.69</v>
          </cell>
          <cell r="BV5925" t="str">
            <v>GBU0102</v>
          </cell>
          <cell r="CB5925" t="str">
            <v>BU08</v>
          </cell>
          <cell r="CL5925" t="str">
            <v>ACC_KFI_TO</v>
          </cell>
          <cell r="CN5925" t="str">
            <v>EFF0221</v>
          </cell>
          <cell r="CP5925">
            <v>1200</v>
          </cell>
          <cell r="CS5925" t="str">
            <v>GBU02</v>
          </cell>
        </row>
        <row r="5926">
          <cell r="BD5926" t="str">
            <v>GBU0102</v>
          </cell>
          <cell r="BF5926" t="str">
            <v>BU22</v>
          </cell>
          <cell r="BP5926" t="str">
            <v>ACC_KFI_COI</v>
          </cell>
          <cell r="BR5926" t="str">
            <v>2021.06</v>
          </cell>
          <cell r="BS5926" t="str">
            <v>Actual</v>
          </cell>
          <cell r="BT5926">
            <v>11919.16</v>
          </cell>
          <cell r="BV5926" t="str">
            <v>GBU0102</v>
          </cell>
          <cell r="CB5926" t="str">
            <v>BU08</v>
          </cell>
          <cell r="CL5926" t="str">
            <v>ACC_KFI_COI</v>
          </cell>
          <cell r="CN5926" t="str">
            <v>EFF0221</v>
          </cell>
          <cell r="CP5926">
            <v>9800</v>
          </cell>
          <cell r="CS5926" t="str">
            <v>GBU0401</v>
          </cell>
        </row>
        <row r="5927">
          <cell r="BD5927" t="str">
            <v>GBU0102</v>
          </cell>
          <cell r="BF5927" t="str">
            <v>BU22</v>
          </cell>
          <cell r="BP5927" t="str">
            <v>ACC_KFI_COI</v>
          </cell>
          <cell r="BR5927" t="str">
            <v>2021.06</v>
          </cell>
          <cell r="BS5927" t="str">
            <v>Visée 1</v>
          </cell>
          <cell r="BT5927">
            <v>47765.26</v>
          </cell>
          <cell r="BV5927" t="str">
            <v>GBU0102</v>
          </cell>
          <cell r="CB5927" t="str">
            <v>BU08</v>
          </cell>
          <cell r="CL5927" t="str">
            <v>ACC_KFI_EBITDA</v>
          </cell>
          <cell r="CN5927" t="str">
            <v>EFF0221</v>
          </cell>
          <cell r="CP5927">
            <v>9800</v>
          </cell>
          <cell r="CS5927" t="str">
            <v>GBU0401</v>
          </cell>
        </row>
        <row r="5928">
          <cell r="BD5928" t="str">
            <v>GBU0102</v>
          </cell>
          <cell r="BF5928" t="str">
            <v>BU22</v>
          </cell>
          <cell r="BP5928" t="str">
            <v>ACC_KFI_ASS_REC</v>
          </cell>
          <cell r="BR5928" t="str">
            <v>2019.06</v>
          </cell>
          <cell r="BS5928" t="str">
            <v>Actual</v>
          </cell>
          <cell r="BT5928">
            <v>-2298.7600000000002</v>
          </cell>
          <cell r="BV5928" t="str">
            <v>GBU0102</v>
          </cell>
          <cell r="CB5928" t="str">
            <v>BU08</v>
          </cell>
          <cell r="CL5928" t="str">
            <v>ACC_KFI_COI</v>
          </cell>
          <cell r="CN5928" t="str">
            <v>EFF0105</v>
          </cell>
          <cell r="CP5928">
            <v>0</v>
          </cell>
          <cell r="CS5928" t="str">
            <v>GBU03</v>
          </cell>
        </row>
        <row r="5929">
          <cell r="BD5929" t="str">
            <v>GBU0102</v>
          </cell>
          <cell r="BF5929" t="str">
            <v>BU22</v>
          </cell>
          <cell r="BP5929" t="str">
            <v>ACC_KFI_ASS_REC</v>
          </cell>
          <cell r="BR5929" t="str">
            <v>2019.06</v>
          </cell>
          <cell r="BS5929" t="str">
            <v>Visée 1</v>
          </cell>
          <cell r="BT5929">
            <v>-1277.78</v>
          </cell>
          <cell r="BV5929" t="str">
            <v>GBU0102</v>
          </cell>
          <cell r="CB5929" t="str">
            <v>BU08</v>
          </cell>
          <cell r="CL5929" t="str">
            <v>ACC_KFI_COI</v>
          </cell>
          <cell r="CN5929" t="str">
            <v>EFF0109</v>
          </cell>
          <cell r="CP5929">
            <v>-31.82254</v>
          </cell>
          <cell r="CS5929" t="str">
            <v>GBU03</v>
          </cell>
        </row>
        <row r="5930">
          <cell r="BD5930" t="str">
            <v>GBU0102</v>
          </cell>
          <cell r="BF5930" t="str">
            <v>BU22</v>
          </cell>
          <cell r="BP5930" t="str">
            <v>ACC_KFI_ASS_REC</v>
          </cell>
          <cell r="BR5930" t="str">
            <v>2020.06</v>
          </cell>
          <cell r="BS5930" t="str">
            <v>Actual</v>
          </cell>
          <cell r="BT5930">
            <v>-1903.38</v>
          </cell>
          <cell r="BV5930" t="str">
            <v>GBU0102</v>
          </cell>
          <cell r="CB5930" t="str">
            <v>BU08</v>
          </cell>
          <cell r="CL5930" t="str">
            <v>ACC_KFI_EBITDA</v>
          </cell>
          <cell r="CN5930" t="str">
            <v>EFF0105</v>
          </cell>
          <cell r="CP5930">
            <v>0</v>
          </cell>
          <cell r="CS5930" t="str">
            <v>GBU03</v>
          </cell>
        </row>
        <row r="5931">
          <cell r="BD5931" t="str">
            <v>GBU0102</v>
          </cell>
          <cell r="BF5931" t="str">
            <v>BU22</v>
          </cell>
          <cell r="BP5931" t="str">
            <v>ACC_KFI_ASS_REC</v>
          </cell>
          <cell r="BR5931" t="str">
            <v>2020.06</v>
          </cell>
          <cell r="BS5931" t="str">
            <v>Visée 1</v>
          </cell>
          <cell r="BT5931">
            <v>-1996.71</v>
          </cell>
          <cell r="BV5931" t="str">
            <v>GBU0102</v>
          </cell>
          <cell r="CB5931" t="str">
            <v>BU08</v>
          </cell>
          <cell r="CL5931" t="str">
            <v>ACC_KFI_EBITDA</v>
          </cell>
          <cell r="CN5931" t="str">
            <v>EFF0109</v>
          </cell>
          <cell r="CP5931">
            <v>-31.82254</v>
          </cell>
          <cell r="CS5931" t="str">
            <v>GBU03</v>
          </cell>
        </row>
        <row r="5932">
          <cell r="BD5932" t="str">
            <v>GBU0102</v>
          </cell>
          <cell r="BF5932" t="str">
            <v>BU22</v>
          </cell>
          <cell r="BP5932" t="str">
            <v>ACC_KFI_ASS_REC</v>
          </cell>
          <cell r="BR5932" t="str">
            <v>2020.12</v>
          </cell>
          <cell r="BS5932" t="str">
            <v>Actual</v>
          </cell>
          <cell r="BT5932">
            <v>-3632.82</v>
          </cell>
          <cell r="BV5932" t="str">
            <v>GBU0102</v>
          </cell>
          <cell r="CB5932" t="str">
            <v>BU08</v>
          </cell>
          <cell r="CL5932" t="str">
            <v>ACC_KFI_TO</v>
          </cell>
          <cell r="CN5932" t="str">
            <v>EFF0105</v>
          </cell>
          <cell r="CP5932">
            <v>0</v>
          </cell>
          <cell r="CS5932" t="str">
            <v>GBU03</v>
          </cell>
        </row>
        <row r="5933">
          <cell r="BD5933" t="str">
            <v>GBU0102</v>
          </cell>
          <cell r="BF5933" t="str">
            <v>BU22</v>
          </cell>
          <cell r="BP5933" t="str">
            <v>ACC_KFI_ASS_REC</v>
          </cell>
          <cell r="BR5933" t="str">
            <v>2020.12</v>
          </cell>
          <cell r="BS5933" t="str">
            <v>Visée 1</v>
          </cell>
          <cell r="BT5933">
            <v>-3991.39</v>
          </cell>
          <cell r="BV5933" t="str">
            <v>GBU0102</v>
          </cell>
          <cell r="CB5933" t="str">
            <v>BU08</v>
          </cell>
          <cell r="CL5933" t="str">
            <v>ACC_KFI_TO</v>
          </cell>
          <cell r="CN5933" t="str">
            <v>EFF0109</v>
          </cell>
          <cell r="CP5933">
            <v>-3</v>
          </cell>
          <cell r="CS5933" t="str">
            <v>GBU03</v>
          </cell>
        </row>
        <row r="5934">
          <cell r="BD5934" t="str">
            <v>GBU0102</v>
          </cell>
          <cell r="BF5934" t="str">
            <v>BU22</v>
          </cell>
          <cell r="BP5934" t="str">
            <v>ACC_KFI_+GTHCPXDBSO</v>
          </cell>
          <cell r="BR5934" t="str">
            <v>2019.06</v>
          </cell>
          <cell r="BS5934" t="str">
            <v>Actual</v>
          </cell>
          <cell r="BT5934">
            <v>264.05</v>
          </cell>
          <cell r="BV5934" t="str">
            <v>GBU0102</v>
          </cell>
          <cell r="CB5934" t="str">
            <v>BU08</v>
          </cell>
          <cell r="CL5934" t="str">
            <v>ACC_KFI_COI</v>
          </cell>
          <cell r="CN5934" t="str">
            <v>EFF0105</v>
          </cell>
          <cell r="CP5934">
            <v>0</v>
          </cell>
          <cell r="CS5934" t="str">
            <v>GBU03</v>
          </cell>
        </row>
        <row r="5935">
          <cell r="BD5935" t="str">
            <v>GBU0102</v>
          </cell>
          <cell r="BF5935" t="str">
            <v>BU22</v>
          </cell>
          <cell r="BP5935" t="str">
            <v>ACC_KFI_+GTHCPXDBSO</v>
          </cell>
          <cell r="BR5935" t="str">
            <v>2019.06</v>
          </cell>
          <cell r="BS5935" t="str">
            <v>Visée 1</v>
          </cell>
          <cell r="BT5935">
            <v>967.69</v>
          </cell>
          <cell r="BV5935" t="str">
            <v>GBU0102</v>
          </cell>
          <cell r="CB5935" t="str">
            <v>BU08</v>
          </cell>
          <cell r="CL5935" t="str">
            <v>ACC_KFI_COI</v>
          </cell>
          <cell r="CN5935" t="str">
            <v>EFF0109</v>
          </cell>
          <cell r="CP5935">
            <v>-183</v>
          </cell>
          <cell r="CS5935" t="str">
            <v>GBU03</v>
          </cell>
        </row>
        <row r="5936">
          <cell r="BD5936" t="str">
            <v>GBU0102</v>
          </cell>
          <cell r="BF5936" t="str">
            <v>BU22</v>
          </cell>
          <cell r="BP5936" t="str">
            <v>ACC_KFI_+GTHCPXDBSO</v>
          </cell>
          <cell r="BR5936" t="str">
            <v>2020.06</v>
          </cell>
          <cell r="BS5936" t="str">
            <v>Actual</v>
          </cell>
          <cell r="BT5936">
            <v>460.69</v>
          </cell>
          <cell r="BV5936" t="str">
            <v>GBU0102</v>
          </cell>
          <cell r="CB5936" t="str">
            <v>BU08</v>
          </cell>
          <cell r="CL5936" t="str">
            <v>ACC_KFI_EBITDA</v>
          </cell>
          <cell r="CN5936" t="str">
            <v>EFF0105</v>
          </cell>
          <cell r="CP5936">
            <v>0</v>
          </cell>
          <cell r="CS5936" t="str">
            <v>GBU03</v>
          </cell>
        </row>
        <row r="5937">
          <cell r="BD5937" t="str">
            <v>GBU0102</v>
          </cell>
          <cell r="BF5937" t="str">
            <v>BU22</v>
          </cell>
          <cell r="BP5937" t="str">
            <v>ACC_KFI_+GTHCPXDBSO</v>
          </cell>
          <cell r="BR5937" t="str">
            <v>2020.06</v>
          </cell>
          <cell r="BS5937" t="str">
            <v>Visée 1</v>
          </cell>
          <cell r="BT5937">
            <v>424.66</v>
          </cell>
          <cell r="BV5937" t="str">
            <v>GBU0102</v>
          </cell>
          <cell r="CB5937" t="str">
            <v>BU08</v>
          </cell>
          <cell r="CL5937" t="str">
            <v>ACC_KFI_EBITDA</v>
          </cell>
          <cell r="CN5937" t="str">
            <v>EFF0109</v>
          </cell>
          <cell r="CP5937">
            <v>-183</v>
          </cell>
          <cell r="CS5937" t="str">
            <v>GBU03</v>
          </cell>
        </row>
        <row r="5938">
          <cell r="BD5938" t="str">
            <v>GBU0102</v>
          </cell>
          <cell r="BF5938" t="str">
            <v>BU22</v>
          </cell>
          <cell r="BP5938" t="str">
            <v>ACC_KFI_+GTHCPXDBSO</v>
          </cell>
          <cell r="BR5938" t="str">
            <v>2020.12</v>
          </cell>
          <cell r="BS5938" t="str">
            <v>Actual</v>
          </cell>
          <cell r="BT5938">
            <v>9069.74</v>
          </cell>
          <cell r="BV5938" t="str">
            <v>GBU0102</v>
          </cell>
          <cell r="CB5938" t="str">
            <v>BU08</v>
          </cell>
          <cell r="CL5938" t="str">
            <v>ACC_KFI_TO</v>
          </cell>
          <cell r="CN5938" t="str">
            <v>EFF0105</v>
          </cell>
          <cell r="CP5938">
            <v>0</v>
          </cell>
          <cell r="CS5938" t="str">
            <v>GBU03</v>
          </cell>
        </row>
        <row r="5939">
          <cell r="BD5939" t="str">
            <v>GBU0102</v>
          </cell>
          <cell r="BF5939" t="str">
            <v>BU22</v>
          </cell>
          <cell r="BP5939" t="str">
            <v>ACC_KFI_+GTHCPXDBSO</v>
          </cell>
          <cell r="BR5939" t="str">
            <v>2020.12</v>
          </cell>
          <cell r="BS5939" t="str">
            <v>Visée 1</v>
          </cell>
          <cell r="BT5939">
            <v>88.776420000000002</v>
          </cell>
          <cell r="BV5939" t="str">
            <v>GBU0102</v>
          </cell>
          <cell r="CB5939" t="str">
            <v>BU08</v>
          </cell>
          <cell r="CL5939" t="str">
            <v>ACC_KFI_TO</v>
          </cell>
          <cell r="CN5939" t="str">
            <v>EFF0109</v>
          </cell>
          <cell r="CP5939">
            <v>-177</v>
          </cell>
          <cell r="CS5939" t="str">
            <v>GBU03</v>
          </cell>
        </row>
        <row r="5940">
          <cell r="BD5940" t="str">
            <v>GBU0102</v>
          </cell>
          <cell r="BF5940" t="str">
            <v>BU22</v>
          </cell>
          <cell r="BP5940" t="str">
            <v>ACC_KFI_+GTHCPXDBSO</v>
          </cell>
          <cell r="BR5940" t="str">
            <v>2021.06</v>
          </cell>
          <cell r="BS5940" t="str">
            <v>Actual</v>
          </cell>
          <cell r="BT5940">
            <v>336.32</v>
          </cell>
          <cell r="BV5940" t="str">
            <v>GBU0102</v>
          </cell>
          <cell r="CB5940" t="str">
            <v>BU08</v>
          </cell>
          <cell r="CL5940" t="str">
            <v>ACC_KFI_COI</v>
          </cell>
          <cell r="CN5940" t="str">
            <v>EFF0105</v>
          </cell>
          <cell r="CP5940">
            <v>0</v>
          </cell>
          <cell r="CS5940" t="str">
            <v>GBU0101</v>
          </cell>
        </row>
        <row r="5941">
          <cell r="BD5941" t="str">
            <v>GBU0102</v>
          </cell>
          <cell r="BF5941" t="str">
            <v>BU22</v>
          </cell>
          <cell r="BP5941" t="str">
            <v>ACC_KFI_+GTHCPXDBSO</v>
          </cell>
          <cell r="BR5941" t="str">
            <v>2021.06</v>
          </cell>
          <cell r="BS5941" t="str">
            <v>Visée 1</v>
          </cell>
          <cell r="BT5941">
            <v>329.94</v>
          </cell>
          <cell r="BV5941" t="str">
            <v>GBU0102</v>
          </cell>
          <cell r="CB5941" t="str">
            <v>BU08</v>
          </cell>
          <cell r="CL5941" t="str">
            <v>ACC_KFI_COI</v>
          </cell>
          <cell r="CN5941" t="str">
            <v>EFF0109</v>
          </cell>
          <cell r="CP5941">
            <v>-6180.6060500000003</v>
          </cell>
          <cell r="CS5941" t="str">
            <v>GBU0101</v>
          </cell>
        </row>
        <row r="5942">
          <cell r="BD5942" t="str">
            <v>GBU0102</v>
          </cell>
          <cell r="BF5942" t="str">
            <v>BU22</v>
          </cell>
          <cell r="BP5942" t="str">
            <v>ACC_KFI_+GSSCPXDBSO</v>
          </cell>
          <cell r="BR5942" t="str">
            <v>2019.06</v>
          </cell>
          <cell r="BS5942" t="str">
            <v>Actual</v>
          </cell>
          <cell r="BT5942">
            <v>441.99</v>
          </cell>
          <cell r="BV5942" t="str">
            <v>GBU0102</v>
          </cell>
          <cell r="CB5942" t="str">
            <v>BU08</v>
          </cell>
          <cell r="CL5942" t="str">
            <v>ACC_KFI_EBITDA</v>
          </cell>
          <cell r="CN5942" t="str">
            <v>EFF0105</v>
          </cell>
          <cell r="CP5942">
            <v>0</v>
          </cell>
          <cell r="CS5942" t="str">
            <v>GBU0101</v>
          </cell>
        </row>
        <row r="5943">
          <cell r="BD5943" t="str">
            <v>GBU0102</v>
          </cell>
          <cell r="BF5943" t="str">
            <v>BU22</v>
          </cell>
          <cell r="BP5943" t="str">
            <v>ACC_KFI_+GSSCPXDBSO</v>
          </cell>
          <cell r="BR5943" t="str">
            <v>2019.06</v>
          </cell>
          <cell r="BS5943" t="str">
            <v>Visée 1</v>
          </cell>
          <cell r="BT5943">
            <v>1114.82</v>
          </cell>
          <cell r="BV5943" t="str">
            <v>GBU0102</v>
          </cell>
          <cell r="CB5943" t="str">
            <v>BU08</v>
          </cell>
          <cell r="CL5943" t="str">
            <v>ACC_KFI_EBITDA</v>
          </cell>
          <cell r="CN5943" t="str">
            <v>EFF0109</v>
          </cell>
          <cell r="CP5943">
            <v>-6157.9560499999998</v>
          </cell>
          <cell r="CS5943" t="str">
            <v>GBU0101</v>
          </cell>
        </row>
        <row r="5944">
          <cell r="BD5944" t="str">
            <v>GBU0102</v>
          </cell>
          <cell r="BF5944" t="str">
            <v>BU22</v>
          </cell>
          <cell r="BP5944" t="str">
            <v>ACC_KFI_+GSSCPXDBSO</v>
          </cell>
          <cell r="BR5944" t="str">
            <v>2020.06</v>
          </cell>
          <cell r="BS5944" t="str">
            <v>Actual</v>
          </cell>
          <cell r="BT5944">
            <v>695.67</v>
          </cell>
          <cell r="BV5944" t="str">
            <v>GBU0102</v>
          </cell>
          <cell r="CB5944" t="str">
            <v>BU08</v>
          </cell>
          <cell r="CL5944" t="str">
            <v>ACC_KFI_TO</v>
          </cell>
          <cell r="CN5944" t="str">
            <v>EFF0109</v>
          </cell>
          <cell r="CP5944">
            <v>-5798</v>
          </cell>
          <cell r="CS5944" t="str">
            <v>GBU0101</v>
          </cell>
        </row>
        <row r="5945">
          <cell r="BD5945" t="str">
            <v>GBU0102</v>
          </cell>
          <cell r="BF5945" t="str">
            <v>BU22</v>
          </cell>
          <cell r="BP5945" t="str">
            <v>ACC_KFI_+GSSCPXDBSO</v>
          </cell>
          <cell r="BR5945" t="str">
            <v>2020.06</v>
          </cell>
          <cell r="BS5945" t="str">
            <v>Visée 1</v>
          </cell>
          <cell r="BT5945">
            <v>2052.5500000000002</v>
          </cell>
          <cell r="BV5945" t="str">
            <v>GBU0102</v>
          </cell>
          <cell r="CB5945" t="str">
            <v>BU08</v>
          </cell>
          <cell r="CL5945" t="str">
            <v>ACC_KFI_COI</v>
          </cell>
          <cell r="CN5945" t="str">
            <v>EFF0102</v>
          </cell>
          <cell r="CP5945">
            <v>0</v>
          </cell>
          <cell r="CS5945" t="str">
            <v>GBU0401</v>
          </cell>
        </row>
        <row r="5946">
          <cell r="BD5946" t="str">
            <v>GBU0102</v>
          </cell>
          <cell r="BF5946" t="str">
            <v>BU22</v>
          </cell>
          <cell r="BP5946" t="str">
            <v>ACC_KFI_+GSSCPXDBSO</v>
          </cell>
          <cell r="BR5946" t="str">
            <v>2020.12</v>
          </cell>
          <cell r="BS5946" t="str">
            <v>Actual</v>
          </cell>
          <cell r="BT5946">
            <v>10431.48</v>
          </cell>
          <cell r="BV5946" t="str">
            <v>GBU0102</v>
          </cell>
          <cell r="CB5946" t="str">
            <v>BU08</v>
          </cell>
          <cell r="CL5946" t="str">
            <v>ACC_KFI_COI</v>
          </cell>
          <cell r="CN5946" t="str">
            <v>EFF0105</v>
          </cell>
          <cell r="CP5946">
            <v>0</v>
          </cell>
          <cell r="CS5946" t="str">
            <v>GBU0401</v>
          </cell>
        </row>
        <row r="5947">
          <cell r="BD5947" t="str">
            <v>GBU0102</v>
          </cell>
          <cell r="BF5947" t="str">
            <v>BU22</v>
          </cell>
          <cell r="BP5947" t="str">
            <v>ACC_KFI_+GSSCPXDBSO</v>
          </cell>
          <cell r="BR5947" t="str">
            <v>2020.12</v>
          </cell>
          <cell r="BS5947" t="str">
            <v>Visée 1</v>
          </cell>
          <cell r="BT5947">
            <v>102.85781</v>
          </cell>
          <cell r="BV5947" t="str">
            <v>GBU0102</v>
          </cell>
          <cell r="CB5947" t="str">
            <v>BU08</v>
          </cell>
          <cell r="CL5947" t="str">
            <v>ACC_KFI_COI</v>
          </cell>
          <cell r="CN5947" t="str">
            <v>EFF0109</v>
          </cell>
          <cell r="CP5947">
            <v>-185.57144</v>
          </cell>
          <cell r="CS5947" t="str">
            <v>GBU0401</v>
          </cell>
        </row>
        <row r="5948">
          <cell r="BD5948" t="str">
            <v>GBU0102</v>
          </cell>
          <cell r="BF5948" t="str">
            <v>BU22</v>
          </cell>
          <cell r="BP5948" t="str">
            <v>ACC_KFI_+GSSCPXDBSO</v>
          </cell>
          <cell r="BR5948" t="str">
            <v>2021.06</v>
          </cell>
          <cell r="BS5948" t="str">
            <v>Actual</v>
          </cell>
          <cell r="BT5948">
            <v>555.29999999999995</v>
          </cell>
          <cell r="BV5948" t="str">
            <v>GBU0102</v>
          </cell>
          <cell r="CB5948" t="str">
            <v>BU08</v>
          </cell>
          <cell r="CL5948" t="str">
            <v>ACC_KFI_EBITDA</v>
          </cell>
          <cell r="CN5948" t="str">
            <v>EFF0102</v>
          </cell>
          <cell r="CP5948">
            <v>0</v>
          </cell>
          <cell r="CS5948" t="str">
            <v>GBU0401</v>
          </cell>
        </row>
        <row r="5949">
          <cell r="BD5949" t="str">
            <v>GBU0102</v>
          </cell>
          <cell r="BF5949" t="str">
            <v>BU22</v>
          </cell>
          <cell r="BP5949" t="str">
            <v>ACC_KFI_+GSSCPXDBSO</v>
          </cell>
          <cell r="BR5949" t="str">
            <v>2021.06</v>
          </cell>
          <cell r="BS5949" t="str">
            <v>Visée 1</v>
          </cell>
          <cell r="BT5949">
            <v>941.99</v>
          </cell>
          <cell r="BV5949" t="str">
            <v>GBU0102</v>
          </cell>
          <cell r="CB5949" t="str">
            <v>BU08</v>
          </cell>
          <cell r="CL5949" t="str">
            <v>ACC_KFI_EBITDA</v>
          </cell>
          <cell r="CN5949" t="str">
            <v>EFF0105</v>
          </cell>
          <cell r="CP5949">
            <v>0</v>
          </cell>
          <cell r="CS5949" t="str">
            <v>GBU0401</v>
          </cell>
        </row>
        <row r="5950">
          <cell r="BD5950" t="str">
            <v>GBU0102</v>
          </cell>
          <cell r="BF5950" t="str">
            <v>BU22</v>
          </cell>
          <cell r="BP5950" t="str">
            <v>ACC_KFI_+GTHCPXDBSO</v>
          </cell>
          <cell r="BR5950" t="str">
            <v>2020.12</v>
          </cell>
          <cell r="BS5950" t="str">
            <v>Visée 1</v>
          </cell>
          <cell r="BT5950">
            <v>21000</v>
          </cell>
          <cell r="BV5950" t="str">
            <v>GBU0102</v>
          </cell>
          <cell r="CB5950" t="str">
            <v>BU08</v>
          </cell>
          <cell r="CL5950" t="str">
            <v>ACC_KFI_EBITDA</v>
          </cell>
          <cell r="CN5950" t="str">
            <v>EFF0109</v>
          </cell>
          <cell r="CP5950">
            <v>1469.77856</v>
          </cell>
          <cell r="CS5950" t="str">
            <v>GBU0401</v>
          </cell>
        </row>
        <row r="5951">
          <cell r="BD5951" t="str">
            <v>GBU0102</v>
          </cell>
          <cell r="BF5951" t="str">
            <v>BU22</v>
          </cell>
          <cell r="BP5951" t="str">
            <v>ACC_KFI_+GSSCPXDBSO</v>
          </cell>
          <cell r="BR5951" t="str">
            <v>2020.12</v>
          </cell>
          <cell r="BS5951" t="str">
            <v>Visée 1</v>
          </cell>
          <cell r="BT5951">
            <v>27810</v>
          </cell>
          <cell r="BV5951" t="str">
            <v>GBU0102</v>
          </cell>
          <cell r="CB5951" t="str">
            <v>BU08</v>
          </cell>
          <cell r="CL5951" t="str">
            <v>ACC_KFI_TO</v>
          </cell>
          <cell r="CN5951" t="str">
            <v>EFF0105</v>
          </cell>
          <cell r="CP5951">
            <v>0</v>
          </cell>
          <cell r="CS5951" t="str">
            <v>GBU0401</v>
          </cell>
        </row>
        <row r="5952">
          <cell r="BD5952" t="str">
            <v>GBU0102</v>
          </cell>
          <cell r="BF5952" t="str">
            <v>BU22</v>
          </cell>
          <cell r="BP5952" t="str">
            <v>ACC_KFI_TO</v>
          </cell>
          <cell r="BR5952" t="str">
            <v>2019.06</v>
          </cell>
          <cell r="BS5952" t="str">
            <v>Actual</v>
          </cell>
          <cell r="BT5952">
            <v>408356</v>
          </cell>
          <cell r="BV5952" t="str">
            <v>GBU0102</v>
          </cell>
          <cell r="CB5952" t="str">
            <v>BU08</v>
          </cell>
          <cell r="CL5952" t="str">
            <v>ACC_KFI_TO</v>
          </cell>
          <cell r="CN5952" t="str">
            <v>EFF0109</v>
          </cell>
          <cell r="CP5952">
            <v>34266</v>
          </cell>
          <cell r="CS5952" t="str">
            <v>GBU0401</v>
          </cell>
        </row>
        <row r="5953">
          <cell r="BD5953" t="str">
            <v>GBU0102</v>
          </cell>
          <cell r="BF5953" t="str">
            <v>BU22</v>
          </cell>
          <cell r="BP5953" t="str">
            <v>ACC_KFI_TO</v>
          </cell>
          <cell r="BR5953" t="str">
            <v>2019.06</v>
          </cell>
          <cell r="BS5953" t="str">
            <v>Visée 1</v>
          </cell>
          <cell r="BT5953">
            <v>429581</v>
          </cell>
          <cell r="BV5953" t="str">
            <v>GBU0102</v>
          </cell>
          <cell r="CB5953" t="str">
            <v>BU08</v>
          </cell>
          <cell r="CL5953" t="str">
            <v>ACC_KFI_COI</v>
          </cell>
          <cell r="CN5953" t="str">
            <v>EFF0105</v>
          </cell>
          <cell r="CP5953">
            <v>0</v>
          </cell>
          <cell r="CS5953" t="str">
            <v>GBU05</v>
          </cell>
        </row>
        <row r="5954">
          <cell r="BD5954" t="str">
            <v>GBU0102</v>
          </cell>
          <cell r="BF5954" t="str">
            <v>BU22</v>
          </cell>
          <cell r="BP5954" t="str">
            <v>ACC_KFI_TO</v>
          </cell>
          <cell r="BR5954" t="str">
            <v>2020.06</v>
          </cell>
          <cell r="BS5954" t="str">
            <v>Actual</v>
          </cell>
          <cell r="BT5954">
            <v>106515.34</v>
          </cell>
          <cell r="BV5954" t="str">
            <v>GBU0102</v>
          </cell>
          <cell r="CB5954" t="str">
            <v>BU08</v>
          </cell>
          <cell r="CL5954" t="str">
            <v>ACC_KFI_COI</v>
          </cell>
          <cell r="CN5954" t="str">
            <v>EFF0109</v>
          </cell>
          <cell r="CP5954">
            <v>0</v>
          </cell>
          <cell r="CS5954" t="str">
            <v>GBU05</v>
          </cell>
        </row>
        <row r="5955">
          <cell r="BD5955" t="str">
            <v>GBU0102</v>
          </cell>
          <cell r="BF5955" t="str">
            <v>BU22</v>
          </cell>
          <cell r="BP5955" t="str">
            <v>ACC_KFI_TO</v>
          </cell>
          <cell r="BR5955" t="str">
            <v>2020.06</v>
          </cell>
          <cell r="BS5955" t="str">
            <v>Visée 1</v>
          </cell>
          <cell r="BT5955">
            <v>442734</v>
          </cell>
          <cell r="BV5955" t="str">
            <v>GBU0102</v>
          </cell>
          <cell r="CB5955" t="str">
            <v>BU08</v>
          </cell>
          <cell r="CL5955" t="str">
            <v>ACC_KFI_EBITDA</v>
          </cell>
          <cell r="CN5955" t="str">
            <v>EFF0105</v>
          </cell>
          <cell r="CP5955">
            <v>0</v>
          </cell>
          <cell r="CS5955" t="str">
            <v>GBU05</v>
          </cell>
        </row>
        <row r="5956">
          <cell r="BD5956" t="str">
            <v>GBU0102</v>
          </cell>
          <cell r="BF5956" t="str">
            <v>BU22</v>
          </cell>
          <cell r="BP5956" t="str">
            <v>ACC_KFI_TO</v>
          </cell>
          <cell r="BR5956" t="str">
            <v>2020.12</v>
          </cell>
          <cell r="BS5956" t="str">
            <v>Actual</v>
          </cell>
          <cell r="BT5956">
            <v>331579.52000000002</v>
          </cell>
          <cell r="BV5956" t="str">
            <v>GBU0102</v>
          </cell>
          <cell r="CB5956" t="str">
            <v>BU08</v>
          </cell>
          <cell r="CL5956" t="str">
            <v>ACC_KFI_EBITDA</v>
          </cell>
          <cell r="CN5956" t="str">
            <v>EFF0109</v>
          </cell>
          <cell r="CP5956">
            <v>0</v>
          </cell>
          <cell r="CS5956" t="str">
            <v>GBU05</v>
          </cell>
        </row>
        <row r="5957">
          <cell r="BD5957" t="str">
            <v>GBU0102</v>
          </cell>
          <cell r="BF5957" t="str">
            <v>BU22</v>
          </cell>
          <cell r="BP5957" t="str">
            <v>ACC_KFI_TO</v>
          </cell>
          <cell r="BR5957" t="str">
            <v>2020.12</v>
          </cell>
          <cell r="BS5957" t="str">
            <v>Visée 1</v>
          </cell>
          <cell r="BT5957">
            <v>1020276</v>
          </cell>
          <cell r="BV5957" t="str">
            <v>GBU0102</v>
          </cell>
          <cell r="CB5957" t="str">
            <v>BU08</v>
          </cell>
          <cell r="CL5957" t="str">
            <v>ACC_KFI_TO</v>
          </cell>
          <cell r="CN5957" t="str">
            <v>EFF0105</v>
          </cell>
          <cell r="CP5957">
            <v>0</v>
          </cell>
          <cell r="CS5957" t="str">
            <v>GBU05</v>
          </cell>
        </row>
        <row r="5958">
          <cell r="BD5958" t="str">
            <v>GBU0102</v>
          </cell>
          <cell r="BF5958" t="str">
            <v>BU22</v>
          </cell>
          <cell r="BP5958" t="str">
            <v>ACC_KFI_TO</v>
          </cell>
          <cell r="BR5958" t="str">
            <v>2021.06</v>
          </cell>
          <cell r="BS5958" t="str">
            <v>Actual</v>
          </cell>
          <cell r="BT5958">
            <v>421804.14</v>
          </cell>
          <cell r="BV5958" t="str">
            <v>GBU0102</v>
          </cell>
          <cell r="CB5958" t="str">
            <v>BU08</v>
          </cell>
          <cell r="CL5958" t="str">
            <v>ACC_KFI_TO</v>
          </cell>
          <cell r="CN5958" t="str">
            <v>EFF0109</v>
          </cell>
          <cell r="CP5958">
            <v>0</v>
          </cell>
          <cell r="CS5958" t="str">
            <v>GBU05</v>
          </cell>
        </row>
        <row r="5959">
          <cell r="BD5959" t="str">
            <v>GBU0102</v>
          </cell>
          <cell r="BF5959" t="str">
            <v>BU22</v>
          </cell>
          <cell r="BP5959" t="str">
            <v>ACC_KFI_TO</v>
          </cell>
          <cell r="BR5959" t="str">
            <v>2021.06</v>
          </cell>
          <cell r="BS5959" t="str">
            <v>Visée 1</v>
          </cell>
          <cell r="BT5959">
            <v>208148</v>
          </cell>
          <cell r="BV5959" t="str">
            <v>GBU0102</v>
          </cell>
          <cell r="CB5959" t="str">
            <v>BU08</v>
          </cell>
          <cell r="CL5959" t="str">
            <v>ACC_KFI_COI</v>
          </cell>
          <cell r="CN5959" t="str">
            <v>EFF0220</v>
          </cell>
          <cell r="CP5959">
            <v>-4799</v>
          </cell>
          <cell r="CS5959" t="str">
            <v>GBU03</v>
          </cell>
        </row>
        <row r="5960">
          <cell r="BD5960" t="str">
            <v>GBU0102</v>
          </cell>
          <cell r="BF5960" t="str">
            <v>BU22</v>
          </cell>
          <cell r="BP5960" t="str">
            <v>ACC_KFI_EBITDA</v>
          </cell>
          <cell r="BR5960" t="str">
            <v>2019.06</v>
          </cell>
          <cell r="BS5960" t="str">
            <v>Actual</v>
          </cell>
          <cell r="BT5960">
            <v>80355</v>
          </cell>
          <cell r="BV5960" t="str">
            <v>GBU0102</v>
          </cell>
          <cell r="CB5960" t="str">
            <v>BU08</v>
          </cell>
          <cell r="CL5960" t="str">
            <v>ACC_KFI_COI</v>
          </cell>
          <cell r="CN5960" t="str">
            <v>EFF0221</v>
          </cell>
          <cell r="CP5960">
            <v>5800</v>
          </cell>
          <cell r="CS5960" t="str">
            <v>GBU03</v>
          </cell>
        </row>
        <row r="5961">
          <cell r="BD5961" t="str">
            <v>GBU0102</v>
          </cell>
          <cell r="BF5961" t="str">
            <v>BU22</v>
          </cell>
          <cell r="BP5961" t="str">
            <v>ACC_KFI_EBITDA</v>
          </cell>
          <cell r="BR5961" t="str">
            <v>2019.06</v>
          </cell>
          <cell r="BS5961" t="str">
            <v>Visée 1</v>
          </cell>
          <cell r="BT5961">
            <v>-45603</v>
          </cell>
          <cell r="BV5961" t="str">
            <v>GBU0102</v>
          </cell>
          <cell r="CB5961" t="str">
            <v>BU08</v>
          </cell>
          <cell r="CL5961" t="str">
            <v>ACC_KFI_EBITDA</v>
          </cell>
          <cell r="CN5961" t="str">
            <v>EFF0220</v>
          </cell>
          <cell r="CP5961">
            <v>-4799</v>
          </cell>
          <cell r="CS5961" t="str">
            <v>GBU03</v>
          </cell>
        </row>
        <row r="5962">
          <cell r="BD5962" t="str">
            <v>GBU0102</v>
          </cell>
          <cell r="BF5962" t="str">
            <v>BU22</v>
          </cell>
          <cell r="BP5962" t="str">
            <v>ACC_KFI_EBITDA</v>
          </cell>
          <cell r="BR5962" t="str">
            <v>2020.06</v>
          </cell>
          <cell r="BS5962" t="str">
            <v>Actual</v>
          </cell>
          <cell r="BT5962">
            <v>146963.99</v>
          </cell>
          <cell r="BV5962" t="str">
            <v>GBU0102</v>
          </cell>
          <cell r="CB5962" t="str">
            <v>BU08</v>
          </cell>
          <cell r="CL5962" t="str">
            <v>ACC_KFI_EBITDA</v>
          </cell>
          <cell r="CN5962" t="str">
            <v>EFF0221</v>
          </cell>
          <cell r="CP5962">
            <v>5800</v>
          </cell>
          <cell r="CS5962" t="str">
            <v>GBU03</v>
          </cell>
        </row>
        <row r="5963">
          <cell r="BD5963" t="str">
            <v>GBU0102</v>
          </cell>
          <cell r="BF5963" t="str">
            <v>BU22</v>
          </cell>
          <cell r="BP5963" t="str">
            <v>ACC_KFI_EBITDA</v>
          </cell>
          <cell r="BR5963" t="str">
            <v>2020.06</v>
          </cell>
          <cell r="BS5963" t="str">
            <v>Visée 1</v>
          </cell>
          <cell r="BT5963">
            <v>55337</v>
          </cell>
          <cell r="BV5963" t="str">
            <v>GBU0102</v>
          </cell>
          <cell r="CB5963" t="str">
            <v>BU08</v>
          </cell>
          <cell r="CL5963" t="str">
            <v>ACC_KFI_TO</v>
          </cell>
          <cell r="CN5963" t="str">
            <v>EFF0220</v>
          </cell>
          <cell r="CP5963">
            <v>-31270</v>
          </cell>
          <cell r="CS5963" t="str">
            <v>GBU03</v>
          </cell>
        </row>
        <row r="5964">
          <cell r="BD5964" t="str">
            <v>GBU0102</v>
          </cell>
          <cell r="BF5964" t="str">
            <v>BU22</v>
          </cell>
          <cell r="BP5964" t="str">
            <v>ACC_KFI_EBITDA</v>
          </cell>
          <cell r="BR5964" t="str">
            <v>2020.12</v>
          </cell>
          <cell r="BS5964" t="str">
            <v>Actual</v>
          </cell>
          <cell r="BT5964">
            <v>70552.97</v>
          </cell>
          <cell r="BV5964" t="str">
            <v>GBU0102</v>
          </cell>
          <cell r="CB5964" t="str">
            <v>BU08</v>
          </cell>
          <cell r="CL5964" t="str">
            <v>ACC_KFI_TO</v>
          </cell>
          <cell r="CN5964" t="str">
            <v>EFF0221</v>
          </cell>
          <cell r="CP5964">
            <v>37000</v>
          </cell>
          <cell r="CS5964" t="str">
            <v>GBU03</v>
          </cell>
        </row>
        <row r="5965">
          <cell r="BD5965" t="str">
            <v>GBU0102</v>
          </cell>
          <cell r="BF5965" t="str">
            <v>BU22</v>
          </cell>
          <cell r="BP5965" t="str">
            <v>ACC_KFI_EBITDA</v>
          </cell>
          <cell r="BR5965" t="str">
            <v>2020.12</v>
          </cell>
          <cell r="BS5965" t="str">
            <v>Visée 1</v>
          </cell>
          <cell r="BT5965">
            <v>50232</v>
          </cell>
          <cell r="BV5965" t="str">
            <v>GBU0102</v>
          </cell>
          <cell r="CB5965" t="str">
            <v>BU08</v>
          </cell>
          <cell r="CL5965" t="str">
            <v>ACC_KFI_COI</v>
          </cell>
          <cell r="CN5965" t="str">
            <v>EFF0220</v>
          </cell>
          <cell r="CP5965">
            <v>9550</v>
          </cell>
          <cell r="CS5965" t="str">
            <v>GBU03</v>
          </cell>
        </row>
        <row r="5966">
          <cell r="BD5966" t="str">
            <v>GBU0102</v>
          </cell>
          <cell r="BF5966" t="str">
            <v>BU22</v>
          </cell>
          <cell r="BP5966" t="str">
            <v>ACC_KFI_EBITDA</v>
          </cell>
          <cell r="BR5966" t="str">
            <v>2021.06</v>
          </cell>
          <cell r="BS5966" t="str">
            <v>Actual</v>
          </cell>
          <cell r="BT5966">
            <v>87548.89</v>
          </cell>
          <cell r="BV5966" t="str">
            <v>GBU0102</v>
          </cell>
          <cell r="CB5966" t="str">
            <v>BU08</v>
          </cell>
          <cell r="CL5966" t="str">
            <v>ACC_KFI_COI</v>
          </cell>
          <cell r="CN5966" t="str">
            <v>EFF0221</v>
          </cell>
          <cell r="CP5966">
            <v>-5817</v>
          </cell>
          <cell r="CS5966" t="str">
            <v>GBU03</v>
          </cell>
        </row>
        <row r="5967">
          <cell r="BD5967" t="str">
            <v>GBU0102</v>
          </cell>
          <cell r="BF5967" t="str">
            <v>BU22</v>
          </cell>
          <cell r="BP5967" t="str">
            <v>ACC_KFI_EBITDA</v>
          </cell>
          <cell r="BR5967" t="str">
            <v>2021.06</v>
          </cell>
          <cell r="BS5967" t="str">
            <v>Visée 1</v>
          </cell>
          <cell r="BT5967">
            <v>71068</v>
          </cell>
          <cell r="BV5967" t="str">
            <v>GBU0102</v>
          </cell>
          <cell r="CB5967" t="str">
            <v>BU08</v>
          </cell>
          <cell r="CL5967" t="str">
            <v>ACC_KFI_EBITDA</v>
          </cell>
          <cell r="CN5967" t="str">
            <v>EFF0220</v>
          </cell>
          <cell r="CP5967">
            <v>7758</v>
          </cell>
          <cell r="CS5967" t="str">
            <v>GBU03</v>
          </cell>
        </row>
        <row r="5968">
          <cell r="BD5968" t="str">
            <v>GBU0102</v>
          </cell>
          <cell r="BF5968" t="str">
            <v>BU22</v>
          </cell>
          <cell r="BP5968" t="str">
            <v>ACC_KFI_COI</v>
          </cell>
          <cell r="BR5968" t="str">
            <v>2019.06</v>
          </cell>
          <cell r="BS5968" t="str">
            <v>Actual</v>
          </cell>
          <cell r="BT5968">
            <v>76917</v>
          </cell>
          <cell r="BV5968" t="str">
            <v>GBU0102</v>
          </cell>
          <cell r="CB5968" t="str">
            <v>BU08</v>
          </cell>
          <cell r="CL5968" t="str">
            <v>ACC_KFI_EBITDA</v>
          </cell>
          <cell r="CN5968" t="str">
            <v>EFF0221</v>
          </cell>
          <cell r="CP5968">
            <v>-4186</v>
          </cell>
          <cell r="CS5968" t="str">
            <v>GBU03</v>
          </cell>
        </row>
        <row r="5969">
          <cell r="BD5969" t="str">
            <v>GBU0102</v>
          </cell>
          <cell r="BF5969" t="str">
            <v>BU22</v>
          </cell>
          <cell r="BP5969" t="str">
            <v>ACC_KFI_COI</v>
          </cell>
          <cell r="BR5969" t="str">
            <v>2019.06</v>
          </cell>
          <cell r="BS5969" t="str">
            <v>Visée 1</v>
          </cell>
          <cell r="BT5969">
            <v>-50082</v>
          </cell>
          <cell r="BV5969" t="str">
            <v>GBU0102</v>
          </cell>
          <cell r="CB5969" t="str">
            <v>BU08</v>
          </cell>
          <cell r="CL5969" t="str">
            <v>ACC_KFI_TO</v>
          </cell>
          <cell r="CN5969" t="str">
            <v>EFF0220</v>
          </cell>
          <cell r="CP5969">
            <v>33391</v>
          </cell>
          <cell r="CS5969" t="str">
            <v>GBU03</v>
          </cell>
        </row>
        <row r="5970">
          <cell r="BD5970" t="str">
            <v>GBU0102</v>
          </cell>
          <cell r="BF5970" t="str">
            <v>BU22</v>
          </cell>
          <cell r="BP5970" t="str">
            <v>ACC_KFI_COI</v>
          </cell>
          <cell r="BR5970" t="str">
            <v>2020.06</v>
          </cell>
          <cell r="BS5970" t="str">
            <v>Actual</v>
          </cell>
          <cell r="BT5970">
            <v>143966.99</v>
          </cell>
          <cell r="BV5970" t="str">
            <v>GBU0102</v>
          </cell>
          <cell r="CB5970" t="str">
            <v>BU08</v>
          </cell>
          <cell r="CL5970" t="str">
            <v>ACC_KFI_TO</v>
          </cell>
          <cell r="CN5970" t="str">
            <v>EFF0221</v>
          </cell>
          <cell r="CP5970">
            <v>-36893</v>
          </cell>
          <cell r="CS5970" t="str">
            <v>GBU03</v>
          </cell>
        </row>
        <row r="5971">
          <cell r="BD5971" t="str">
            <v>GBU0102</v>
          </cell>
          <cell r="BF5971" t="str">
            <v>BU22</v>
          </cell>
          <cell r="BP5971" t="str">
            <v>ACC_KFI_COI</v>
          </cell>
          <cell r="BR5971" t="str">
            <v>2020.06</v>
          </cell>
          <cell r="BS5971" t="str">
            <v>Visée 1</v>
          </cell>
          <cell r="BT5971">
            <v>51837</v>
          </cell>
          <cell r="BV5971" t="str">
            <v>GBU0102</v>
          </cell>
          <cell r="CB5971" t="str">
            <v>BU08</v>
          </cell>
          <cell r="CL5971" t="str">
            <v>ACC_KFI_COI</v>
          </cell>
          <cell r="CN5971" t="str">
            <v>EFF0220</v>
          </cell>
          <cell r="CP5971">
            <v>1772</v>
          </cell>
          <cell r="CS5971" t="str">
            <v>GBU0401</v>
          </cell>
        </row>
        <row r="5972">
          <cell r="BD5972" t="str">
            <v>GBU0102</v>
          </cell>
          <cell r="BF5972" t="str">
            <v>BU22</v>
          </cell>
          <cell r="BP5972" t="str">
            <v>ACC_KFI_COI</v>
          </cell>
          <cell r="BR5972" t="str">
            <v>2020.12</v>
          </cell>
          <cell r="BS5972" t="str">
            <v>Actual</v>
          </cell>
          <cell r="BT5972">
            <v>63714.97</v>
          </cell>
          <cell r="BV5972" t="str">
            <v>GBU0102</v>
          </cell>
          <cell r="CB5972" t="str">
            <v>BU08</v>
          </cell>
          <cell r="CL5972" t="str">
            <v>ACC_KFI_EBITDA</v>
          </cell>
          <cell r="CN5972" t="str">
            <v>EFF0220</v>
          </cell>
          <cell r="CP5972">
            <v>1721</v>
          </cell>
          <cell r="CS5972" t="str">
            <v>GBU0401</v>
          </cell>
        </row>
        <row r="5973">
          <cell r="BD5973" t="str">
            <v>GBU0102</v>
          </cell>
          <cell r="BF5973" t="str">
            <v>BU22</v>
          </cell>
          <cell r="BP5973" t="str">
            <v>ACC_KFI_COI</v>
          </cell>
          <cell r="BR5973" t="str">
            <v>2020.12</v>
          </cell>
          <cell r="BS5973" t="str">
            <v>Visée 1</v>
          </cell>
          <cell r="BT5973">
            <v>43232</v>
          </cell>
          <cell r="BV5973" t="str">
            <v>GBU0102</v>
          </cell>
          <cell r="CB5973" t="str">
            <v>BU08</v>
          </cell>
          <cell r="CL5973" t="str">
            <v>ACC_KFI_TO</v>
          </cell>
          <cell r="CN5973" t="str">
            <v>EFF0220</v>
          </cell>
          <cell r="CP5973">
            <v>15956</v>
          </cell>
          <cell r="CS5973" t="str">
            <v>GBU0401</v>
          </cell>
        </row>
        <row r="5974">
          <cell r="BD5974" t="str">
            <v>GBU0102</v>
          </cell>
          <cell r="BF5974" t="str">
            <v>BU22</v>
          </cell>
          <cell r="BP5974" t="str">
            <v>ACC_KFI_COI</v>
          </cell>
          <cell r="BR5974" t="str">
            <v>2021.06</v>
          </cell>
          <cell r="BS5974" t="str">
            <v>Actual</v>
          </cell>
          <cell r="BT5974">
            <v>83802.69</v>
          </cell>
          <cell r="BV5974" t="str">
            <v>GBU0102</v>
          </cell>
          <cell r="CB5974" t="str">
            <v>BU08</v>
          </cell>
          <cell r="CL5974" t="str">
            <v>ACC_KFI_COI</v>
          </cell>
          <cell r="CN5974" t="str">
            <v>EFF0105</v>
          </cell>
          <cell r="CS5974" t="str">
            <v>GBU05</v>
          </cell>
        </row>
        <row r="5975">
          <cell r="BD5975" t="str">
            <v>GBU0102</v>
          </cell>
          <cell r="BF5975" t="str">
            <v>BU22</v>
          </cell>
          <cell r="BP5975" t="str">
            <v>ACC_KFI_COI</v>
          </cell>
          <cell r="BR5975" t="str">
            <v>2021.06</v>
          </cell>
          <cell r="BS5975" t="str">
            <v>Visée 1</v>
          </cell>
          <cell r="BT5975">
            <v>67698</v>
          </cell>
          <cell r="BV5975" t="str">
            <v>GBU0102</v>
          </cell>
          <cell r="CB5975" t="str">
            <v>BU08</v>
          </cell>
          <cell r="CL5975" t="str">
            <v>ACC_KFI_COI</v>
          </cell>
          <cell r="CN5975" t="str">
            <v>EFF0109</v>
          </cell>
          <cell r="CP5975">
            <v>0</v>
          </cell>
          <cell r="CS5975" t="str">
            <v>GBU05</v>
          </cell>
        </row>
        <row r="5976">
          <cell r="BD5976" t="str">
            <v>GBU0102</v>
          </cell>
          <cell r="BF5976" t="str">
            <v>BU22</v>
          </cell>
          <cell r="BP5976" t="str">
            <v>ACC_KFI_+GTHCPXDBSO</v>
          </cell>
          <cell r="BR5976" t="str">
            <v>2019.06</v>
          </cell>
          <cell r="BS5976" t="str">
            <v>Actual</v>
          </cell>
          <cell r="BT5976">
            <v>2155</v>
          </cell>
          <cell r="BV5976" t="str">
            <v>GBU0102</v>
          </cell>
          <cell r="CB5976" t="str">
            <v>BU08</v>
          </cell>
          <cell r="CL5976" t="str">
            <v>ACC_KFI_EBITDA</v>
          </cell>
          <cell r="CN5976" t="str">
            <v>EFF0105</v>
          </cell>
          <cell r="CS5976" t="str">
            <v>GBU05</v>
          </cell>
        </row>
        <row r="5977">
          <cell r="BD5977" t="str">
            <v>GBU0102</v>
          </cell>
          <cell r="BF5977" t="str">
            <v>BU22</v>
          </cell>
          <cell r="BP5977" t="str">
            <v>ACC_KFI_+GTHCPXDBSO</v>
          </cell>
          <cell r="BR5977" t="str">
            <v>2019.06</v>
          </cell>
          <cell r="BS5977" t="str">
            <v>Visée 1</v>
          </cell>
          <cell r="BT5977">
            <v>3759</v>
          </cell>
          <cell r="BV5977" t="str">
            <v>GBU0102</v>
          </cell>
          <cell r="CB5977" t="str">
            <v>BU08</v>
          </cell>
          <cell r="CL5977" t="str">
            <v>ACC_KFI_EBITDA</v>
          </cell>
          <cell r="CN5977" t="str">
            <v>EFF0109</v>
          </cell>
          <cell r="CP5977">
            <v>0</v>
          </cell>
          <cell r="CS5977" t="str">
            <v>GBU05</v>
          </cell>
        </row>
        <row r="5978">
          <cell r="BD5978" t="str">
            <v>GBU0102</v>
          </cell>
          <cell r="BF5978" t="str">
            <v>BU22</v>
          </cell>
          <cell r="BP5978" t="str">
            <v>ACC_KFI_+GTHCPXDBSO</v>
          </cell>
          <cell r="BR5978" t="str">
            <v>2020.06</v>
          </cell>
          <cell r="BS5978" t="str">
            <v>Actual</v>
          </cell>
          <cell r="BT5978">
            <v>17395</v>
          </cell>
          <cell r="BV5978" t="str">
            <v>GBU0102</v>
          </cell>
          <cell r="CB5978" t="str">
            <v>BU08</v>
          </cell>
          <cell r="CL5978" t="str">
            <v>ACC_KFI_COI</v>
          </cell>
          <cell r="CN5978" t="str">
            <v>EFF0220</v>
          </cell>
          <cell r="CP5978">
            <v>-216</v>
          </cell>
          <cell r="CS5978" t="str">
            <v>GBU03</v>
          </cell>
        </row>
        <row r="5979">
          <cell r="BD5979" t="str">
            <v>GBU0102</v>
          </cell>
          <cell r="BF5979" t="str">
            <v>BU22</v>
          </cell>
          <cell r="BP5979" t="str">
            <v>ACC_KFI_+GTHCPXDBSO</v>
          </cell>
          <cell r="BR5979" t="str">
            <v>2020.06</v>
          </cell>
          <cell r="BS5979" t="str">
            <v>Visée 1</v>
          </cell>
          <cell r="BT5979">
            <v>14000</v>
          </cell>
          <cell r="BV5979" t="str">
            <v>GBU0102</v>
          </cell>
          <cell r="CB5979" t="str">
            <v>BU08</v>
          </cell>
          <cell r="CL5979" t="str">
            <v>ACC_KFI_COI</v>
          </cell>
          <cell r="CN5979" t="str">
            <v>EFF0221</v>
          </cell>
          <cell r="CP5979">
            <v>201</v>
          </cell>
          <cell r="CS5979" t="str">
            <v>GBU03</v>
          </cell>
        </row>
        <row r="5980">
          <cell r="BD5980" t="str">
            <v>GBU0102</v>
          </cell>
          <cell r="BF5980" t="str">
            <v>BU22</v>
          </cell>
          <cell r="BP5980" t="str">
            <v>ACC_KFI_+GTHCPXDBSO</v>
          </cell>
          <cell r="BR5980" t="str">
            <v>2020.12</v>
          </cell>
          <cell r="BS5980" t="str">
            <v>Actual</v>
          </cell>
          <cell r="BT5980">
            <v>17515</v>
          </cell>
          <cell r="BV5980" t="str">
            <v>GBU0102</v>
          </cell>
          <cell r="CB5980" t="str">
            <v>BU08</v>
          </cell>
          <cell r="CL5980" t="str">
            <v>ACC_KFI_EBITDA</v>
          </cell>
          <cell r="CN5980" t="str">
            <v>EFF0220</v>
          </cell>
          <cell r="CP5980">
            <v>-216</v>
          </cell>
          <cell r="CS5980" t="str">
            <v>GBU03</v>
          </cell>
        </row>
        <row r="5981">
          <cell r="BD5981" t="str">
            <v>GBU0102</v>
          </cell>
          <cell r="BF5981" t="str">
            <v>BU22</v>
          </cell>
          <cell r="BP5981" t="str">
            <v>ACC_KFI_+GTHCPXDBSO</v>
          </cell>
          <cell r="BR5981" t="str">
            <v>2021.06</v>
          </cell>
          <cell r="BS5981" t="str">
            <v>Actual</v>
          </cell>
          <cell r="BT5981">
            <v>-22725</v>
          </cell>
          <cell r="BV5981" t="str">
            <v>GBU0102</v>
          </cell>
          <cell r="CB5981" t="str">
            <v>BU08</v>
          </cell>
          <cell r="CL5981" t="str">
            <v>ACC_KFI_EBITDA</v>
          </cell>
          <cell r="CN5981" t="str">
            <v>EFF0221</v>
          </cell>
          <cell r="CP5981">
            <v>201</v>
          </cell>
          <cell r="CS5981" t="str">
            <v>GBU03</v>
          </cell>
        </row>
        <row r="5982">
          <cell r="BD5982" t="str">
            <v>GBU0102</v>
          </cell>
          <cell r="BF5982" t="str">
            <v>BU22</v>
          </cell>
          <cell r="BP5982" t="str">
            <v>ACC_KFI_+GSSCPXDBSO</v>
          </cell>
          <cell r="BR5982" t="str">
            <v>2019.06</v>
          </cell>
          <cell r="BS5982" t="str">
            <v>Actual</v>
          </cell>
          <cell r="BT5982">
            <v>3096</v>
          </cell>
          <cell r="BV5982" t="str">
            <v>GBU0102</v>
          </cell>
          <cell r="CB5982" t="str">
            <v>BU08</v>
          </cell>
          <cell r="CL5982" t="str">
            <v>ACC_KFI_TO</v>
          </cell>
          <cell r="CN5982" t="str">
            <v>EFF0220</v>
          </cell>
          <cell r="CP5982">
            <v>-2360</v>
          </cell>
          <cell r="CS5982" t="str">
            <v>GBU03</v>
          </cell>
        </row>
        <row r="5983">
          <cell r="BD5983" t="str">
            <v>GBU0102</v>
          </cell>
          <cell r="BF5983" t="str">
            <v>BU22</v>
          </cell>
          <cell r="BP5983" t="str">
            <v>ACC_KFI_+GSSCPXDBSO</v>
          </cell>
          <cell r="BR5983" t="str">
            <v>2019.06</v>
          </cell>
          <cell r="BS5983" t="str">
            <v>Visée 1</v>
          </cell>
          <cell r="BT5983">
            <v>9397</v>
          </cell>
          <cell r="BV5983" t="str">
            <v>GBU0102</v>
          </cell>
          <cell r="CB5983" t="str">
            <v>BU08</v>
          </cell>
          <cell r="CL5983" t="str">
            <v>ACC_KFI_TO</v>
          </cell>
          <cell r="CN5983" t="str">
            <v>EFF0221</v>
          </cell>
          <cell r="CP5983">
            <v>3109</v>
          </cell>
          <cell r="CS5983" t="str">
            <v>GBU03</v>
          </cell>
        </row>
        <row r="5984">
          <cell r="BD5984" t="str">
            <v>GBU0102</v>
          </cell>
          <cell r="BF5984" t="str">
            <v>BU22</v>
          </cell>
          <cell r="BP5984" t="str">
            <v>ACC_KFI_+GSSCPXDBSO</v>
          </cell>
          <cell r="BR5984" t="str">
            <v>2020.06</v>
          </cell>
          <cell r="BS5984" t="str">
            <v>Actual</v>
          </cell>
          <cell r="BT5984">
            <v>21837</v>
          </cell>
          <cell r="BV5984" t="str">
            <v>GBU0102</v>
          </cell>
          <cell r="CB5984" t="str">
            <v>BU08</v>
          </cell>
          <cell r="CL5984" t="str">
            <v>ACC_KFI_COI</v>
          </cell>
          <cell r="CN5984" t="str">
            <v>EFF0220</v>
          </cell>
          <cell r="CP5984">
            <v>-462</v>
          </cell>
          <cell r="CS5984" t="str">
            <v>GBU03</v>
          </cell>
        </row>
        <row r="5985">
          <cell r="BD5985" t="str">
            <v>GBU0102</v>
          </cell>
          <cell r="BF5985" t="str">
            <v>BU22</v>
          </cell>
          <cell r="BP5985" t="str">
            <v>ACC_KFI_+GSSCPXDBSO</v>
          </cell>
          <cell r="BR5985" t="str">
            <v>2020.06</v>
          </cell>
          <cell r="BS5985" t="str">
            <v>Visée 1</v>
          </cell>
          <cell r="BT5985">
            <v>16712</v>
          </cell>
          <cell r="BV5985" t="str">
            <v>GBU0102</v>
          </cell>
          <cell r="CB5985" t="str">
            <v>BU08</v>
          </cell>
          <cell r="CL5985" t="str">
            <v>ACC_KFI_COI</v>
          </cell>
          <cell r="CN5985" t="str">
            <v>EFF0221</v>
          </cell>
          <cell r="CP5985">
            <v>285</v>
          </cell>
          <cell r="CS5985" t="str">
            <v>GBU03</v>
          </cell>
        </row>
        <row r="5986">
          <cell r="BD5986" t="str">
            <v>GBU0102</v>
          </cell>
          <cell r="BF5986" t="str">
            <v>BU22</v>
          </cell>
          <cell r="BP5986" t="str">
            <v>ACC_KFI_+GSSCPXDBSO</v>
          </cell>
          <cell r="BR5986" t="str">
            <v>2020.12</v>
          </cell>
          <cell r="BS5986" t="str">
            <v>Actual</v>
          </cell>
          <cell r="BT5986">
            <v>29105</v>
          </cell>
          <cell r="BV5986" t="str">
            <v>GBU0102</v>
          </cell>
          <cell r="CB5986" t="str">
            <v>BU08</v>
          </cell>
          <cell r="CL5986" t="str">
            <v>ACC_KFI_EBITDA</v>
          </cell>
          <cell r="CN5986" t="str">
            <v>EFF0220</v>
          </cell>
          <cell r="CP5986">
            <v>-462</v>
          </cell>
          <cell r="CS5986" t="str">
            <v>GBU03</v>
          </cell>
        </row>
        <row r="5987">
          <cell r="BD5987" t="str">
            <v>GBU0102</v>
          </cell>
          <cell r="BF5987" t="str">
            <v>BU22</v>
          </cell>
          <cell r="BP5987" t="str">
            <v>ACC_KFI_+GSSCPXDBSO</v>
          </cell>
          <cell r="BR5987" t="str">
            <v>2021.06</v>
          </cell>
          <cell r="BS5987" t="str">
            <v>Actual</v>
          </cell>
          <cell r="BT5987">
            <v>-17592</v>
          </cell>
          <cell r="BV5987" t="str">
            <v>GBU0102</v>
          </cell>
          <cell r="CB5987" t="str">
            <v>BU08</v>
          </cell>
          <cell r="CL5987" t="str">
            <v>ACC_KFI_EBITDA</v>
          </cell>
          <cell r="CN5987" t="str">
            <v>EFF0221</v>
          </cell>
          <cell r="CP5987">
            <v>285</v>
          </cell>
          <cell r="CS5987" t="str">
            <v>GBU03</v>
          </cell>
        </row>
        <row r="5988">
          <cell r="BD5988" t="str">
            <v>GBU0102</v>
          </cell>
          <cell r="BF5988" t="str">
            <v>BU22</v>
          </cell>
          <cell r="BP5988" t="str">
            <v>ACC_KFI_+GSSCPXDBSO</v>
          </cell>
          <cell r="BR5988" t="str">
            <v>2021.06</v>
          </cell>
          <cell r="BS5988" t="str">
            <v>Visée 1</v>
          </cell>
          <cell r="BT5988">
            <v>4637</v>
          </cell>
          <cell r="BV5988" t="str">
            <v>GBU0102</v>
          </cell>
          <cell r="CB5988" t="str">
            <v>BU08</v>
          </cell>
          <cell r="CL5988" t="str">
            <v>ACC_KFI_TO</v>
          </cell>
          <cell r="CN5988" t="str">
            <v>EFF0220</v>
          </cell>
          <cell r="CP5988">
            <v>-644</v>
          </cell>
          <cell r="CS5988" t="str">
            <v>GBU03</v>
          </cell>
        </row>
        <row r="5989">
          <cell r="BD5989" t="str">
            <v>GBU0102</v>
          </cell>
          <cell r="BF5989" t="str">
            <v>BU22</v>
          </cell>
          <cell r="BP5989" t="str">
            <v>ACC_KFI_+GSSCPXDBSO</v>
          </cell>
          <cell r="BR5989" t="str">
            <v>2020.12</v>
          </cell>
          <cell r="BS5989" t="str">
            <v>Visée 1</v>
          </cell>
          <cell r="BT5989">
            <v>5770</v>
          </cell>
          <cell r="BV5989" t="str">
            <v>GBU0102</v>
          </cell>
          <cell r="CB5989" t="str">
            <v>BU08</v>
          </cell>
          <cell r="CL5989" t="str">
            <v>ACC_KFI_TO</v>
          </cell>
          <cell r="CN5989" t="str">
            <v>EFF0221</v>
          </cell>
          <cell r="CP5989">
            <v>533</v>
          </cell>
          <cell r="CS5989" t="str">
            <v>GBU03</v>
          </cell>
        </row>
        <row r="5990">
          <cell r="BD5990" t="str">
            <v>GBU0102</v>
          </cell>
          <cell r="BF5990" t="str">
            <v>BU22</v>
          </cell>
          <cell r="BP5990" t="str">
            <v>ACC_KFI_TO</v>
          </cell>
          <cell r="BR5990" t="str">
            <v>2019.06</v>
          </cell>
          <cell r="BS5990" t="str">
            <v>Actual</v>
          </cell>
          <cell r="BT5990">
            <v>326353.5</v>
          </cell>
          <cell r="BV5990" t="str">
            <v>GBU0102</v>
          </cell>
          <cell r="CB5990" t="str">
            <v>BU08</v>
          </cell>
          <cell r="CL5990" t="str">
            <v>ACC_KFI_COI</v>
          </cell>
          <cell r="CN5990" t="str">
            <v>EFF0105</v>
          </cell>
          <cell r="CP5990">
            <v>0</v>
          </cell>
          <cell r="CS5990" t="str">
            <v>GBU03</v>
          </cell>
        </row>
        <row r="5991">
          <cell r="BD5991" t="str">
            <v>GBU0102</v>
          </cell>
          <cell r="BF5991" t="str">
            <v>BU22</v>
          </cell>
          <cell r="BP5991" t="str">
            <v>ACC_KFI_TO</v>
          </cell>
          <cell r="BR5991" t="str">
            <v>2019.06</v>
          </cell>
          <cell r="BS5991" t="str">
            <v>Visée 1</v>
          </cell>
          <cell r="BT5991">
            <v>-41035</v>
          </cell>
          <cell r="BV5991" t="str">
            <v>GBU0102</v>
          </cell>
          <cell r="CB5991" t="str">
            <v>BU08</v>
          </cell>
          <cell r="CL5991" t="str">
            <v>ACC_KFI_COI</v>
          </cell>
          <cell r="CN5991" t="str">
            <v>EFF0109</v>
          </cell>
          <cell r="CP5991">
            <v>1502.01</v>
          </cell>
          <cell r="CS5991" t="str">
            <v>GBU03</v>
          </cell>
        </row>
        <row r="5992">
          <cell r="BD5992" t="str">
            <v>GBU0102</v>
          </cell>
          <cell r="BF5992" t="str">
            <v>BU22</v>
          </cell>
          <cell r="BP5992" t="str">
            <v>ACC_KFI_TO</v>
          </cell>
          <cell r="BR5992" t="str">
            <v>2020.06</v>
          </cell>
          <cell r="BS5992" t="str">
            <v>Actual</v>
          </cell>
          <cell r="BT5992">
            <v>273858.03000000003</v>
          </cell>
          <cell r="BV5992" t="str">
            <v>GBU0102</v>
          </cell>
          <cell r="CB5992" t="str">
            <v>BU08</v>
          </cell>
          <cell r="CL5992" t="str">
            <v>ACC_KFI_EBITDA</v>
          </cell>
          <cell r="CN5992" t="str">
            <v>EFF0105</v>
          </cell>
          <cell r="CP5992">
            <v>0</v>
          </cell>
          <cell r="CS5992" t="str">
            <v>GBU03</v>
          </cell>
        </row>
        <row r="5993">
          <cell r="BD5993" t="str">
            <v>GBU0102</v>
          </cell>
          <cell r="BF5993" t="str">
            <v>BU22</v>
          </cell>
          <cell r="BP5993" t="str">
            <v>ACC_KFI_TO</v>
          </cell>
          <cell r="BR5993" t="str">
            <v>2020.06</v>
          </cell>
          <cell r="BS5993" t="str">
            <v>Visée 1</v>
          </cell>
          <cell r="BT5993">
            <v>-721168</v>
          </cell>
          <cell r="BV5993" t="str">
            <v>GBU0102</v>
          </cell>
          <cell r="CB5993" t="str">
            <v>BU08</v>
          </cell>
          <cell r="CL5993" t="str">
            <v>ACC_KFI_EBITDA</v>
          </cell>
          <cell r="CN5993" t="str">
            <v>EFF0109</v>
          </cell>
          <cell r="CP5993">
            <v>1229.8499999999999</v>
          </cell>
          <cell r="CS5993" t="str">
            <v>GBU03</v>
          </cell>
        </row>
        <row r="5994">
          <cell r="BD5994" t="str">
            <v>GBU0102</v>
          </cell>
          <cell r="BF5994" t="str">
            <v>BU22</v>
          </cell>
          <cell r="BP5994" t="str">
            <v>ACC_KFI_TO</v>
          </cell>
          <cell r="BR5994" t="str">
            <v>2020.12</v>
          </cell>
          <cell r="BS5994" t="str">
            <v>Actual</v>
          </cell>
          <cell r="BT5994">
            <v>608292.78</v>
          </cell>
          <cell r="BV5994" t="str">
            <v>GBU0102</v>
          </cell>
          <cell r="CB5994" t="str">
            <v>BU08</v>
          </cell>
          <cell r="CL5994" t="str">
            <v>ACC_KFI_COI</v>
          </cell>
          <cell r="CN5994" t="str">
            <v>EFF0105</v>
          </cell>
          <cell r="CP5994">
            <v>0</v>
          </cell>
          <cell r="CS5994" t="str">
            <v>GBU03</v>
          </cell>
        </row>
        <row r="5995">
          <cell r="BD5995" t="str">
            <v>GBU0102</v>
          </cell>
          <cell r="BF5995" t="str">
            <v>BU22</v>
          </cell>
          <cell r="BP5995" t="str">
            <v>ACC_KFI_TO</v>
          </cell>
          <cell r="BR5995" t="str">
            <v>2020.12</v>
          </cell>
          <cell r="BS5995" t="str">
            <v>Visée 1</v>
          </cell>
          <cell r="BT5995">
            <v>-150277</v>
          </cell>
          <cell r="BV5995" t="str">
            <v>GBU0102</v>
          </cell>
          <cell r="CB5995" t="str">
            <v>BU08</v>
          </cell>
          <cell r="CL5995" t="str">
            <v>ACC_KFI_COI</v>
          </cell>
          <cell r="CN5995" t="str">
            <v>EFF0109</v>
          </cell>
          <cell r="CP5995">
            <v>1390.75</v>
          </cell>
          <cell r="CS5995" t="str">
            <v>GBU03</v>
          </cell>
        </row>
        <row r="5996">
          <cell r="BD5996" t="str">
            <v>GBU0102</v>
          </cell>
          <cell r="BF5996" t="str">
            <v>BU22</v>
          </cell>
          <cell r="BP5996" t="str">
            <v>ACC_KFI_TO</v>
          </cell>
          <cell r="BR5996" t="str">
            <v>2021.06</v>
          </cell>
          <cell r="BS5996" t="str">
            <v>Actual</v>
          </cell>
          <cell r="BT5996">
            <v>533280.12</v>
          </cell>
          <cell r="BV5996" t="str">
            <v>GBU0102</v>
          </cell>
          <cell r="CB5996" t="str">
            <v>BU08</v>
          </cell>
          <cell r="CL5996" t="str">
            <v>ACC_KFI_EBITDA</v>
          </cell>
          <cell r="CN5996" t="str">
            <v>EFF0105</v>
          </cell>
          <cell r="CP5996">
            <v>0</v>
          </cell>
          <cell r="CS5996" t="str">
            <v>GBU03</v>
          </cell>
        </row>
        <row r="5997">
          <cell r="BD5997" t="str">
            <v>GBU0102</v>
          </cell>
          <cell r="BF5997" t="str">
            <v>BU22</v>
          </cell>
          <cell r="BP5997" t="str">
            <v>ACC_KFI_TO</v>
          </cell>
          <cell r="BR5997" t="str">
            <v>2021.06</v>
          </cell>
          <cell r="BS5997" t="str">
            <v>Visée 1</v>
          </cell>
          <cell r="BT5997">
            <v>-2798.03</v>
          </cell>
          <cell r="BV5997" t="str">
            <v>GBU0102</v>
          </cell>
          <cell r="CB5997" t="str">
            <v>BU08</v>
          </cell>
          <cell r="CL5997" t="str">
            <v>ACC_KFI_EBITDA</v>
          </cell>
          <cell r="CN5997" t="str">
            <v>EFF0109</v>
          </cell>
          <cell r="CP5997">
            <v>1138.75</v>
          </cell>
          <cell r="CS5997" t="str">
            <v>GBU03</v>
          </cell>
        </row>
        <row r="5998">
          <cell r="BD5998" t="str">
            <v>GBU0102</v>
          </cell>
          <cell r="BF5998" t="str">
            <v>BU22</v>
          </cell>
          <cell r="BP5998" t="str">
            <v>ACC_KFI_EBITDA</v>
          </cell>
          <cell r="BR5998" t="str">
            <v>2019.06</v>
          </cell>
          <cell r="BS5998" t="str">
            <v>Actual</v>
          </cell>
          <cell r="BT5998">
            <v>-1772</v>
          </cell>
          <cell r="BV5998" t="str">
            <v>GBU0102</v>
          </cell>
          <cell r="CB5998" t="str">
            <v>BU08</v>
          </cell>
          <cell r="CL5998" t="str">
            <v>ACC_KFI_COI</v>
          </cell>
          <cell r="CN5998" t="str">
            <v>EFF0105</v>
          </cell>
          <cell r="CP5998">
            <v>0</v>
          </cell>
          <cell r="CS5998" t="str">
            <v>GBU02</v>
          </cell>
        </row>
        <row r="5999">
          <cell r="BD5999" t="str">
            <v>GBU0102</v>
          </cell>
          <cell r="BF5999" t="str">
            <v>BU22</v>
          </cell>
          <cell r="BP5999" t="str">
            <v>ACC_KFI_EBITDA</v>
          </cell>
          <cell r="BR5999" t="str">
            <v>2019.06</v>
          </cell>
          <cell r="BS5999" t="str">
            <v>Visée 1</v>
          </cell>
          <cell r="BT5999">
            <v>-20377</v>
          </cell>
          <cell r="BV5999" t="str">
            <v>GBU0102</v>
          </cell>
          <cell r="CB5999" t="str">
            <v>BU08</v>
          </cell>
          <cell r="CL5999" t="str">
            <v>ACC_KFI_COI</v>
          </cell>
          <cell r="CN5999" t="str">
            <v>EFF0109</v>
          </cell>
          <cell r="CP5999">
            <v>1112.5999999999999</v>
          </cell>
          <cell r="CS5999" t="str">
            <v>GBU02</v>
          </cell>
        </row>
        <row r="6000">
          <cell r="BD6000" t="str">
            <v>GBU0102</v>
          </cell>
          <cell r="BF6000" t="str">
            <v>BU22</v>
          </cell>
          <cell r="BP6000" t="str">
            <v>ACC_KFI_EBITDA</v>
          </cell>
          <cell r="BR6000" t="str">
            <v>2020.06</v>
          </cell>
          <cell r="BS6000" t="str">
            <v>Actual</v>
          </cell>
          <cell r="BT6000">
            <v>-22453.61</v>
          </cell>
          <cell r="BV6000" t="str">
            <v>GBU0102</v>
          </cell>
          <cell r="CB6000" t="str">
            <v>BU08</v>
          </cell>
          <cell r="CL6000" t="str">
            <v>ACC_KFI_EBITDA</v>
          </cell>
          <cell r="CN6000" t="str">
            <v>EFF0105</v>
          </cell>
          <cell r="CP6000">
            <v>0</v>
          </cell>
          <cell r="CS6000" t="str">
            <v>GBU02</v>
          </cell>
        </row>
        <row r="6001">
          <cell r="BD6001" t="str">
            <v>GBU0102</v>
          </cell>
          <cell r="BF6001" t="str">
            <v>BU22</v>
          </cell>
          <cell r="BP6001" t="str">
            <v>ACC_KFI_EBITDA</v>
          </cell>
          <cell r="BR6001" t="str">
            <v>2020.06</v>
          </cell>
          <cell r="BS6001" t="str">
            <v>Visée 1</v>
          </cell>
          <cell r="BT6001">
            <v>-12623</v>
          </cell>
          <cell r="BV6001" t="str">
            <v>GBU0102</v>
          </cell>
          <cell r="CB6001" t="str">
            <v>BU08</v>
          </cell>
          <cell r="CL6001" t="str">
            <v>ACC_KFI_EBITDA</v>
          </cell>
          <cell r="CN6001" t="str">
            <v>EFF0109</v>
          </cell>
          <cell r="CP6001">
            <v>911</v>
          </cell>
          <cell r="CS6001" t="str">
            <v>GBU02</v>
          </cell>
        </row>
        <row r="6002">
          <cell r="BD6002" t="str">
            <v>GBU0102</v>
          </cell>
          <cell r="BF6002" t="str">
            <v>BU22</v>
          </cell>
          <cell r="BP6002" t="str">
            <v>ACC_KFI_EBITDA</v>
          </cell>
          <cell r="BR6002" t="str">
            <v>2020.12</v>
          </cell>
          <cell r="BS6002" t="str">
            <v>Actual</v>
          </cell>
          <cell r="BT6002">
            <v>-22717.71</v>
          </cell>
          <cell r="BV6002" t="str">
            <v>GBU0102</v>
          </cell>
          <cell r="CB6002" t="str">
            <v>BU08</v>
          </cell>
          <cell r="CL6002" t="str">
            <v>ACC_KFI_COI</v>
          </cell>
          <cell r="CN6002" t="str">
            <v>EFF0105</v>
          </cell>
          <cell r="CP6002">
            <v>0</v>
          </cell>
          <cell r="CS6002" t="str">
            <v>GBU0101</v>
          </cell>
        </row>
        <row r="6003">
          <cell r="BD6003" t="str">
            <v>GBU0102</v>
          </cell>
          <cell r="BF6003" t="str">
            <v>BU22</v>
          </cell>
          <cell r="BP6003" t="str">
            <v>ACC_KFI_EBITDA</v>
          </cell>
          <cell r="BR6003" t="str">
            <v>2020.12</v>
          </cell>
          <cell r="BS6003" t="str">
            <v>Visée 1</v>
          </cell>
          <cell r="BT6003">
            <v>-23636</v>
          </cell>
          <cell r="BV6003" t="str">
            <v>GBU0102</v>
          </cell>
          <cell r="CB6003" t="str">
            <v>BU08</v>
          </cell>
          <cell r="CL6003" t="str">
            <v>ACC_KFI_COI</v>
          </cell>
          <cell r="CN6003" t="str">
            <v>EFF0109</v>
          </cell>
          <cell r="CP6003">
            <v>945.71</v>
          </cell>
          <cell r="CS6003" t="str">
            <v>GBU0101</v>
          </cell>
        </row>
        <row r="6004">
          <cell r="BD6004" t="str">
            <v>GBU0102</v>
          </cell>
          <cell r="BF6004" t="str">
            <v>BU22</v>
          </cell>
          <cell r="BP6004" t="str">
            <v>ACC_KFI_EBITDA</v>
          </cell>
          <cell r="BR6004" t="str">
            <v>2021.06</v>
          </cell>
          <cell r="BS6004" t="str">
            <v>Actual</v>
          </cell>
          <cell r="BT6004">
            <v>-2182.36</v>
          </cell>
          <cell r="BV6004" t="str">
            <v>GBU0102</v>
          </cell>
          <cell r="CB6004" t="str">
            <v>BU08</v>
          </cell>
          <cell r="CL6004" t="str">
            <v>ACC_KFI_EBITDA</v>
          </cell>
          <cell r="CN6004" t="str">
            <v>EFF0105</v>
          </cell>
          <cell r="CP6004">
            <v>0</v>
          </cell>
          <cell r="CS6004" t="str">
            <v>GBU0101</v>
          </cell>
        </row>
        <row r="6005">
          <cell r="BD6005" t="str">
            <v>GBU0102</v>
          </cell>
          <cell r="BF6005" t="str">
            <v>BU22</v>
          </cell>
          <cell r="BP6005" t="str">
            <v>ACC_KFI_EBITDA</v>
          </cell>
          <cell r="BR6005" t="str">
            <v>2021.06</v>
          </cell>
          <cell r="BS6005" t="str">
            <v>Visée 1</v>
          </cell>
          <cell r="BT6005">
            <v>-16844.82</v>
          </cell>
          <cell r="BV6005" t="str">
            <v>GBU0102</v>
          </cell>
          <cell r="CB6005" t="str">
            <v>BU08</v>
          </cell>
          <cell r="CL6005" t="str">
            <v>ACC_KFI_EBITDA</v>
          </cell>
          <cell r="CN6005" t="str">
            <v>EFF0109</v>
          </cell>
          <cell r="CP6005">
            <v>774.35</v>
          </cell>
          <cell r="CS6005" t="str">
            <v>GBU0101</v>
          </cell>
        </row>
        <row r="6006">
          <cell r="BD6006" t="str">
            <v>GBU0102</v>
          </cell>
          <cell r="BF6006" t="str">
            <v>BU22</v>
          </cell>
          <cell r="BP6006" t="str">
            <v>ACC_KFI_COI</v>
          </cell>
          <cell r="BR6006" t="str">
            <v>2019.06</v>
          </cell>
          <cell r="BS6006" t="str">
            <v>Actual</v>
          </cell>
          <cell r="BT6006">
            <v>-5621</v>
          </cell>
          <cell r="BV6006" t="str">
            <v>GBU0102</v>
          </cell>
          <cell r="CB6006" t="str">
            <v>BU08</v>
          </cell>
          <cell r="CL6006" t="str">
            <v>ACC_KFI_COI</v>
          </cell>
          <cell r="CN6006" t="str">
            <v>EFF0105</v>
          </cell>
          <cell r="CP6006">
            <v>0</v>
          </cell>
          <cell r="CS6006" t="str">
            <v>GBU0401</v>
          </cell>
        </row>
        <row r="6007">
          <cell r="BD6007" t="str">
            <v>GBU0102</v>
          </cell>
          <cell r="BF6007" t="str">
            <v>BU22</v>
          </cell>
          <cell r="BP6007" t="str">
            <v>ACC_KFI_COI</v>
          </cell>
          <cell r="BR6007" t="str">
            <v>2019.06</v>
          </cell>
          <cell r="BS6007" t="str">
            <v>Visée 1</v>
          </cell>
          <cell r="BT6007">
            <v>-28729</v>
          </cell>
          <cell r="BV6007" t="str">
            <v>GBU0102</v>
          </cell>
          <cell r="CB6007" t="str">
            <v>BU08</v>
          </cell>
          <cell r="CL6007" t="str">
            <v>ACC_KFI_COI</v>
          </cell>
          <cell r="CN6007" t="str">
            <v>EFF0109</v>
          </cell>
          <cell r="CP6007">
            <v>611.92999999999995</v>
          </cell>
          <cell r="CS6007" t="str">
            <v>GBU0401</v>
          </cell>
        </row>
        <row r="6008">
          <cell r="BD6008" t="str">
            <v>GBU0102</v>
          </cell>
          <cell r="BF6008" t="str">
            <v>BU22</v>
          </cell>
          <cell r="BP6008" t="str">
            <v>ACC_KFI_COI</v>
          </cell>
          <cell r="BR6008" t="str">
            <v>2020.06</v>
          </cell>
          <cell r="BS6008" t="str">
            <v>Actual</v>
          </cell>
          <cell r="BT6008">
            <v>-26632.48</v>
          </cell>
          <cell r="BV6008" t="str">
            <v>GBU0102</v>
          </cell>
          <cell r="CB6008" t="str">
            <v>BU08</v>
          </cell>
          <cell r="CL6008" t="str">
            <v>ACC_KFI_EBITDA</v>
          </cell>
          <cell r="CN6008" t="str">
            <v>EFF0105</v>
          </cell>
          <cell r="CP6008">
            <v>0</v>
          </cell>
          <cell r="CS6008" t="str">
            <v>GBU0401</v>
          </cell>
        </row>
        <row r="6009">
          <cell r="BD6009" t="str">
            <v>GBU0102</v>
          </cell>
          <cell r="BF6009" t="str">
            <v>BU22</v>
          </cell>
          <cell r="BP6009" t="str">
            <v>ACC_KFI_COI</v>
          </cell>
          <cell r="BR6009" t="str">
            <v>2020.06</v>
          </cell>
          <cell r="BS6009" t="str">
            <v>Visée 1</v>
          </cell>
          <cell r="BT6009">
            <v>-16735</v>
          </cell>
          <cell r="BV6009" t="str">
            <v>GBU0102</v>
          </cell>
          <cell r="CB6009" t="str">
            <v>BU08</v>
          </cell>
          <cell r="CL6009" t="str">
            <v>ACC_KFI_EBITDA</v>
          </cell>
          <cell r="CN6009" t="str">
            <v>EFF0109</v>
          </cell>
          <cell r="CP6009">
            <v>501.05</v>
          </cell>
          <cell r="CS6009" t="str">
            <v>GBU0401</v>
          </cell>
        </row>
        <row r="6010">
          <cell r="BD6010" t="str">
            <v>GBU0102</v>
          </cell>
          <cell r="BF6010" t="str">
            <v>BU22</v>
          </cell>
          <cell r="BP6010" t="str">
            <v>ACC_KFI_COI</v>
          </cell>
          <cell r="BR6010" t="str">
            <v>2020.12</v>
          </cell>
          <cell r="BS6010" t="str">
            <v>Actual</v>
          </cell>
          <cell r="BT6010">
            <v>-31295.1</v>
          </cell>
          <cell r="BV6010" t="str">
            <v>GBU0102</v>
          </cell>
          <cell r="CB6010" t="str">
            <v>BU08</v>
          </cell>
          <cell r="CL6010" t="str">
            <v>ACC_KFI_COI</v>
          </cell>
          <cell r="CN6010" t="str">
            <v>EFF0102</v>
          </cell>
          <cell r="CP6010">
            <v>0</v>
          </cell>
          <cell r="CS6010" t="str">
            <v>GBU05</v>
          </cell>
        </row>
        <row r="6011">
          <cell r="BD6011" t="str">
            <v>GBU0102</v>
          </cell>
          <cell r="BF6011" t="str">
            <v>BU22</v>
          </cell>
          <cell r="BP6011" t="str">
            <v>ACC_KFI_COI</v>
          </cell>
          <cell r="BR6011" t="str">
            <v>2020.12</v>
          </cell>
          <cell r="BS6011" t="str">
            <v>Visée 1</v>
          </cell>
          <cell r="BT6011">
            <v>-31861</v>
          </cell>
          <cell r="BV6011" t="str">
            <v>GBU0102</v>
          </cell>
          <cell r="CB6011" t="str">
            <v>BU08</v>
          </cell>
          <cell r="CL6011" t="str">
            <v>ACC_KFI_COI</v>
          </cell>
          <cell r="CN6011" t="str">
            <v>EFF0105</v>
          </cell>
          <cell r="CP6011">
            <v>0</v>
          </cell>
          <cell r="CS6011" t="str">
            <v>GBU05</v>
          </cell>
        </row>
        <row r="6012">
          <cell r="BD6012" t="str">
            <v>GBU0102</v>
          </cell>
          <cell r="BF6012" t="str">
            <v>BU22</v>
          </cell>
          <cell r="BP6012" t="str">
            <v>ACC_KFI_COI</v>
          </cell>
          <cell r="BR6012" t="str">
            <v>2021.06</v>
          </cell>
          <cell r="BS6012" t="str">
            <v>Actual</v>
          </cell>
          <cell r="BT6012">
            <v>-5832.41</v>
          </cell>
          <cell r="BV6012" t="str">
            <v>GBU0102</v>
          </cell>
          <cell r="CB6012" t="str">
            <v>BU08</v>
          </cell>
          <cell r="CL6012" t="str">
            <v>ACC_KFI_COI</v>
          </cell>
          <cell r="CN6012" t="str">
            <v>EFF0109</v>
          </cell>
          <cell r="CP6012">
            <v>0</v>
          </cell>
          <cell r="CS6012" t="str">
            <v>GBU05</v>
          </cell>
        </row>
        <row r="6013">
          <cell r="BD6013" t="str">
            <v>GBU0102</v>
          </cell>
          <cell r="BF6013" t="str">
            <v>BU22</v>
          </cell>
          <cell r="BP6013" t="str">
            <v>ACC_KFI_COI</v>
          </cell>
          <cell r="BR6013" t="str">
            <v>2021.06</v>
          </cell>
          <cell r="BS6013" t="str">
            <v>Visée 1</v>
          </cell>
          <cell r="BT6013">
            <v>-21409.82</v>
          </cell>
          <cell r="BV6013" t="str">
            <v>GBU0102</v>
          </cell>
          <cell r="CB6013" t="str">
            <v>BU08</v>
          </cell>
          <cell r="CL6013" t="str">
            <v>ACC_KFI_EBITDA</v>
          </cell>
          <cell r="CN6013" t="str">
            <v>EFF0102</v>
          </cell>
          <cell r="CP6013">
            <v>0</v>
          </cell>
          <cell r="CS6013" t="str">
            <v>GBU05</v>
          </cell>
        </row>
        <row r="6014">
          <cell r="BD6014" t="str">
            <v>GBU0102</v>
          </cell>
          <cell r="BF6014" t="str">
            <v>BU22</v>
          </cell>
          <cell r="BP6014" t="str">
            <v>ACC_KFI_+GTHCPXDBSO</v>
          </cell>
          <cell r="BR6014" t="str">
            <v>2019.06</v>
          </cell>
          <cell r="BS6014" t="str">
            <v>Actual</v>
          </cell>
          <cell r="BT6014">
            <v>960</v>
          </cell>
          <cell r="BV6014" t="str">
            <v>GBU0102</v>
          </cell>
          <cell r="CB6014" t="str">
            <v>BU08</v>
          </cell>
          <cell r="CL6014" t="str">
            <v>ACC_KFI_EBITDA</v>
          </cell>
          <cell r="CN6014" t="str">
            <v>EFF0105</v>
          </cell>
          <cell r="CP6014">
            <v>0</v>
          </cell>
          <cell r="CS6014" t="str">
            <v>GBU05</v>
          </cell>
        </row>
        <row r="6015">
          <cell r="BD6015" t="str">
            <v>GBU0102</v>
          </cell>
          <cell r="BF6015" t="str">
            <v>BU22</v>
          </cell>
          <cell r="BP6015" t="str">
            <v>ACC_KFI_+GTHCPXDBSO</v>
          </cell>
          <cell r="BR6015" t="str">
            <v>2020.12</v>
          </cell>
          <cell r="BS6015" t="str">
            <v>Actual</v>
          </cell>
          <cell r="BT6015">
            <v>7.8</v>
          </cell>
          <cell r="BV6015" t="str">
            <v>GBU0102</v>
          </cell>
          <cell r="CB6015" t="str">
            <v>BU08</v>
          </cell>
          <cell r="CL6015" t="str">
            <v>ACC_KFI_EBITDA</v>
          </cell>
          <cell r="CN6015" t="str">
            <v>EFF0109</v>
          </cell>
          <cell r="CP6015">
            <v>0</v>
          </cell>
          <cell r="CS6015" t="str">
            <v>GBU05</v>
          </cell>
        </row>
        <row r="6016">
          <cell r="BD6016" t="str">
            <v>GBU0102</v>
          </cell>
          <cell r="BF6016" t="str">
            <v>BU22</v>
          </cell>
          <cell r="BP6016" t="str">
            <v>ACC_KFI_+GSSCPXDBSO</v>
          </cell>
          <cell r="BR6016" t="str">
            <v>2019.06</v>
          </cell>
          <cell r="BS6016" t="str">
            <v>Actual</v>
          </cell>
          <cell r="BT6016">
            <v>2010</v>
          </cell>
          <cell r="BV6016" t="str">
            <v>GBU0102</v>
          </cell>
          <cell r="CB6016" t="str">
            <v>BU08</v>
          </cell>
          <cell r="CL6016" t="str">
            <v>ACC_KFI_COI</v>
          </cell>
          <cell r="CN6016" t="str">
            <v>EFF0102</v>
          </cell>
          <cell r="CP6016">
            <v>270.8</v>
          </cell>
          <cell r="CS6016" t="str">
            <v>GBU03</v>
          </cell>
        </row>
        <row r="6017">
          <cell r="BD6017" t="str">
            <v>GBU0102</v>
          </cell>
          <cell r="BF6017" t="str">
            <v>BU22</v>
          </cell>
          <cell r="BP6017" t="str">
            <v>ACC_KFI_+GSSCPXDBSO</v>
          </cell>
          <cell r="BR6017" t="str">
            <v>2020.06</v>
          </cell>
          <cell r="BS6017" t="str">
            <v>Actual</v>
          </cell>
          <cell r="BT6017">
            <v>3172</v>
          </cell>
          <cell r="BV6017" t="str">
            <v>GBU0102</v>
          </cell>
          <cell r="CB6017" t="str">
            <v>BU08</v>
          </cell>
          <cell r="CL6017" t="str">
            <v>ACC_KFI_COI</v>
          </cell>
          <cell r="CN6017" t="str">
            <v>EFF0105</v>
          </cell>
          <cell r="CP6017">
            <v>0</v>
          </cell>
          <cell r="CS6017" t="str">
            <v>GBU03</v>
          </cell>
        </row>
        <row r="6018">
          <cell r="BD6018" t="str">
            <v>GBU0102</v>
          </cell>
          <cell r="BF6018" t="str">
            <v>BU22</v>
          </cell>
          <cell r="BP6018" t="str">
            <v>ACC_KFI_+GSSCPXDBSO</v>
          </cell>
          <cell r="BR6018" t="str">
            <v>2020.06</v>
          </cell>
          <cell r="BS6018" t="str">
            <v>Visée 1</v>
          </cell>
          <cell r="BT6018">
            <v>2885</v>
          </cell>
          <cell r="BV6018" t="str">
            <v>GBU0102</v>
          </cell>
          <cell r="CB6018" t="str">
            <v>BU08</v>
          </cell>
          <cell r="CL6018" t="str">
            <v>ACC_KFI_COI</v>
          </cell>
          <cell r="CN6018" t="str">
            <v>EFF0109</v>
          </cell>
          <cell r="CP6018">
            <v>604</v>
          </cell>
          <cell r="CS6018" t="str">
            <v>GBU03</v>
          </cell>
        </row>
        <row r="6019">
          <cell r="BD6019" t="str">
            <v>GBU0102</v>
          </cell>
          <cell r="BF6019" t="str">
            <v>BU22</v>
          </cell>
          <cell r="BP6019" t="str">
            <v>ACC_KFI_+GSSCPXDBSO</v>
          </cell>
          <cell r="BR6019" t="str">
            <v>2020.12</v>
          </cell>
          <cell r="BS6019" t="str">
            <v>Actual</v>
          </cell>
          <cell r="BT6019">
            <v>8950.7999999999993</v>
          </cell>
          <cell r="BV6019" t="str">
            <v>GBU0102</v>
          </cell>
          <cell r="CB6019" t="str">
            <v>BU08</v>
          </cell>
          <cell r="CL6019" t="str">
            <v>ACC_KFI_EBITDA</v>
          </cell>
          <cell r="CN6019" t="str">
            <v>EFF0102</v>
          </cell>
          <cell r="CP6019">
            <v>270.8</v>
          </cell>
          <cell r="CS6019" t="str">
            <v>GBU03</v>
          </cell>
        </row>
        <row r="6020">
          <cell r="BD6020" t="str">
            <v>GBU0102</v>
          </cell>
          <cell r="BF6020" t="str">
            <v>BU22</v>
          </cell>
          <cell r="BP6020" t="str">
            <v>ACC_KFI_+GSSCPXDBSO</v>
          </cell>
          <cell r="BR6020" t="str">
            <v>2021.06</v>
          </cell>
          <cell r="BS6020" t="str">
            <v>Actual</v>
          </cell>
          <cell r="BT6020">
            <v>3325</v>
          </cell>
          <cell r="BV6020" t="str">
            <v>GBU0102</v>
          </cell>
          <cell r="CB6020" t="str">
            <v>BU08</v>
          </cell>
          <cell r="CL6020" t="str">
            <v>ACC_KFI_EBITDA</v>
          </cell>
          <cell r="CN6020" t="str">
            <v>EFF0105</v>
          </cell>
          <cell r="CP6020">
            <v>0</v>
          </cell>
          <cell r="CS6020" t="str">
            <v>GBU03</v>
          </cell>
        </row>
        <row r="6021">
          <cell r="BD6021" t="str">
            <v>GBU0102</v>
          </cell>
          <cell r="BF6021" t="str">
            <v>BU22</v>
          </cell>
          <cell r="BP6021" t="str">
            <v>ACC_KFI_+GSSCPXDBSO</v>
          </cell>
          <cell r="BR6021" t="str">
            <v>2021.06</v>
          </cell>
          <cell r="BS6021" t="str">
            <v>Visée 1</v>
          </cell>
          <cell r="BT6021">
            <v>3444</v>
          </cell>
          <cell r="BV6021" t="str">
            <v>GBU0102</v>
          </cell>
          <cell r="CB6021" t="str">
            <v>BU08</v>
          </cell>
          <cell r="CL6021" t="str">
            <v>ACC_KFI_EBITDA</v>
          </cell>
          <cell r="CN6021" t="str">
            <v>EFF0109</v>
          </cell>
          <cell r="CP6021">
            <v>604</v>
          </cell>
          <cell r="CS6021" t="str">
            <v>GBU03</v>
          </cell>
        </row>
        <row r="6022">
          <cell r="BD6022" t="str">
            <v>GBU0102</v>
          </cell>
          <cell r="BF6022" t="str">
            <v>BU22</v>
          </cell>
          <cell r="BP6022" t="str">
            <v>ACC_KFI_TO</v>
          </cell>
          <cell r="BR6022" t="str">
            <v>2019.06</v>
          </cell>
          <cell r="BS6022" t="str">
            <v>Actual</v>
          </cell>
          <cell r="BT6022">
            <v>-33156</v>
          </cell>
          <cell r="BV6022" t="str">
            <v>GBU0102</v>
          </cell>
          <cell r="CB6022" t="str">
            <v>BU08</v>
          </cell>
          <cell r="CL6022" t="str">
            <v>ACC_KFI_COI</v>
          </cell>
          <cell r="CN6022" t="str">
            <v>EFF0102</v>
          </cell>
          <cell r="CP6022">
            <v>250</v>
          </cell>
          <cell r="CS6022" t="str">
            <v>GBU03</v>
          </cell>
        </row>
        <row r="6023">
          <cell r="BD6023" t="str">
            <v>GBU0102</v>
          </cell>
          <cell r="BF6023" t="str">
            <v>BU22</v>
          </cell>
          <cell r="BP6023" t="str">
            <v>ACC_KFI_TO</v>
          </cell>
          <cell r="BR6023" t="str">
            <v>2019.06</v>
          </cell>
          <cell r="BS6023" t="str">
            <v>Visée 1</v>
          </cell>
          <cell r="BT6023">
            <v>-211</v>
          </cell>
          <cell r="BV6023" t="str">
            <v>GBU0102</v>
          </cell>
          <cell r="CB6023" t="str">
            <v>BU08</v>
          </cell>
          <cell r="CL6023" t="str">
            <v>ACC_KFI_COI</v>
          </cell>
          <cell r="CN6023" t="str">
            <v>EFF0105</v>
          </cell>
          <cell r="CP6023">
            <v>0</v>
          </cell>
          <cell r="CS6023" t="str">
            <v>GBU03</v>
          </cell>
        </row>
        <row r="6024">
          <cell r="BD6024" t="str">
            <v>GBU0102</v>
          </cell>
          <cell r="BF6024" t="str">
            <v>BU22</v>
          </cell>
          <cell r="BP6024" t="str">
            <v>ACC_KFI_TO</v>
          </cell>
          <cell r="BR6024" t="str">
            <v>2020.06</v>
          </cell>
          <cell r="BS6024" t="str">
            <v>Actual</v>
          </cell>
          <cell r="BT6024">
            <v>-26412.95</v>
          </cell>
          <cell r="BV6024" t="str">
            <v>GBU0102</v>
          </cell>
          <cell r="CB6024" t="str">
            <v>BU08</v>
          </cell>
          <cell r="CL6024" t="str">
            <v>ACC_KFI_COI</v>
          </cell>
          <cell r="CN6024" t="str">
            <v>EFF0109</v>
          </cell>
          <cell r="CP6024">
            <v>560</v>
          </cell>
          <cell r="CS6024" t="str">
            <v>GBU03</v>
          </cell>
        </row>
        <row r="6025">
          <cell r="BD6025" t="str">
            <v>GBU0102</v>
          </cell>
          <cell r="BF6025" t="str">
            <v>BU22</v>
          </cell>
          <cell r="BP6025" t="str">
            <v>ACC_KFI_TO</v>
          </cell>
          <cell r="BR6025" t="str">
            <v>2020.06</v>
          </cell>
          <cell r="BS6025" t="str">
            <v>Visée 1</v>
          </cell>
          <cell r="BT6025">
            <v>-177</v>
          </cell>
          <cell r="BV6025" t="str">
            <v>GBU0102</v>
          </cell>
          <cell r="CB6025" t="str">
            <v>BU08</v>
          </cell>
          <cell r="CL6025" t="str">
            <v>ACC_KFI_EBITDA</v>
          </cell>
          <cell r="CN6025" t="str">
            <v>EFF0102</v>
          </cell>
          <cell r="CP6025">
            <v>250</v>
          </cell>
          <cell r="CS6025" t="str">
            <v>GBU03</v>
          </cell>
        </row>
        <row r="6026">
          <cell r="BD6026" t="str">
            <v>GBU0102</v>
          </cell>
          <cell r="BF6026" t="str">
            <v>BU22</v>
          </cell>
          <cell r="BP6026" t="str">
            <v>ACC_KFI_TO</v>
          </cell>
          <cell r="BR6026" t="str">
            <v>2020.12</v>
          </cell>
          <cell r="BS6026" t="str">
            <v>Actual</v>
          </cell>
          <cell r="BT6026">
            <v>-64885.86</v>
          </cell>
          <cell r="BV6026" t="str">
            <v>GBU0102</v>
          </cell>
          <cell r="CB6026" t="str">
            <v>BU08</v>
          </cell>
          <cell r="CL6026" t="str">
            <v>ACC_KFI_EBITDA</v>
          </cell>
          <cell r="CN6026" t="str">
            <v>EFF0105</v>
          </cell>
          <cell r="CP6026">
            <v>0</v>
          </cell>
          <cell r="CS6026" t="str">
            <v>GBU03</v>
          </cell>
        </row>
        <row r="6027">
          <cell r="BD6027" t="str">
            <v>GBU0102</v>
          </cell>
          <cell r="BF6027" t="str">
            <v>BU22</v>
          </cell>
          <cell r="BP6027" t="str">
            <v>ACC_KFI_TO</v>
          </cell>
          <cell r="BR6027" t="str">
            <v>2020.12</v>
          </cell>
          <cell r="BS6027" t="str">
            <v>Visée 1</v>
          </cell>
          <cell r="BT6027">
            <v>-599</v>
          </cell>
          <cell r="BV6027" t="str">
            <v>GBU0102</v>
          </cell>
          <cell r="CB6027" t="str">
            <v>BU08</v>
          </cell>
          <cell r="CL6027" t="str">
            <v>ACC_KFI_EBITDA</v>
          </cell>
          <cell r="CN6027" t="str">
            <v>EFF0109</v>
          </cell>
          <cell r="CP6027">
            <v>560</v>
          </cell>
          <cell r="CS6027" t="str">
            <v>GBU03</v>
          </cell>
        </row>
        <row r="6028">
          <cell r="BD6028" t="str">
            <v>GBU0102</v>
          </cell>
          <cell r="BF6028" t="str">
            <v>BU22</v>
          </cell>
          <cell r="BP6028" t="str">
            <v>ACC_KFI_TO</v>
          </cell>
          <cell r="BR6028" t="str">
            <v>2021.06</v>
          </cell>
          <cell r="BS6028" t="str">
            <v>Actual</v>
          </cell>
          <cell r="BT6028">
            <v>20208.66</v>
          </cell>
          <cell r="BV6028" t="str">
            <v>GBU0102</v>
          </cell>
          <cell r="CB6028" t="str">
            <v>BU08</v>
          </cell>
          <cell r="CL6028" t="str">
            <v>ACC_KFI_COI</v>
          </cell>
          <cell r="CN6028" t="str">
            <v>EFF0102</v>
          </cell>
          <cell r="CP6028">
            <v>200</v>
          </cell>
          <cell r="CS6028" t="str">
            <v>GBU02</v>
          </cell>
        </row>
        <row r="6029">
          <cell r="BD6029" t="str">
            <v>GBU0102</v>
          </cell>
          <cell r="BF6029" t="str">
            <v>BU22</v>
          </cell>
          <cell r="BP6029" t="str">
            <v>ACC_KFI_TO</v>
          </cell>
          <cell r="BR6029" t="str">
            <v>2021.06</v>
          </cell>
          <cell r="BS6029" t="str">
            <v>Visée 1</v>
          </cell>
          <cell r="BT6029">
            <v>545.87</v>
          </cell>
          <cell r="BV6029" t="str">
            <v>GBU0102</v>
          </cell>
          <cell r="CB6029" t="str">
            <v>BU08</v>
          </cell>
          <cell r="CL6029" t="str">
            <v>ACC_KFI_COI</v>
          </cell>
          <cell r="CN6029" t="str">
            <v>EFF0105</v>
          </cell>
          <cell r="CP6029">
            <v>0</v>
          </cell>
          <cell r="CS6029" t="str">
            <v>GBU02</v>
          </cell>
        </row>
        <row r="6030">
          <cell r="BD6030" t="str">
            <v>GBU0102</v>
          </cell>
          <cell r="BF6030" t="str">
            <v>BU22</v>
          </cell>
          <cell r="BP6030" t="str">
            <v>ACC_KFI_EBITDA</v>
          </cell>
          <cell r="BR6030" t="str">
            <v>2019.06</v>
          </cell>
          <cell r="BS6030" t="str">
            <v>Actual</v>
          </cell>
          <cell r="BT6030">
            <v>-10880</v>
          </cell>
          <cell r="BV6030" t="str">
            <v>GBU0102</v>
          </cell>
          <cell r="CB6030" t="str">
            <v>BU08</v>
          </cell>
          <cell r="CL6030" t="str">
            <v>ACC_KFI_COI</v>
          </cell>
          <cell r="CN6030" t="str">
            <v>EFF0109</v>
          </cell>
          <cell r="CP6030">
            <v>448</v>
          </cell>
          <cell r="CS6030" t="str">
            <v>GBU02</v>
          </cell>
        </row>
        <row r="6031">
          <cell r="BD6031" t="str">
            <v>GBU0102</v>
          </cell>
          <cell r="BF6031" t="str">
            <v>BU22</v>
          </cell>
          <cell r="BP6031" t="str">
            <v>ACC_KFI_EBITDA</v>
          </cell>
          <cell r="BR6031" t="str">
            <v>2019.06</v>
          </cell>
          <cell r="BS6031" t="str">
            <v>Visée 1</v>
          </cell>
          <cell r="BT6031">
            <v>7243</v>
          </cell>
          <cell r="BV6031" t="str">
            <v>GBU0102</v>
          </cell>
          <cell r="CB6031" t="str">
            <v>BU08</v>
          </cell>
          <cell r="CL6031" t="str">
            <v>ACC_KFI_EBITDA</v>
          </cell>
          <cell r="CN6031" t="str">
            <v>EFF0102</v>
          </cell>
          <cell r="CP6031">
            <v>200</v>
          </cell>
          <cell r="CS6031" t="str">
            <v>GBU02</v>
          </cell>
        </row>
        <row r="6032">
          <cell r="BD6032" t="str">
            <v>GBU0102</v>
          </cell>
          <cell r="BF6032" t="str">
            <v>BU22</v>
          </cell>
          <cell r="BP6032" t="str">
            <v>ACC_KFI_EBITDA</v>
          </cell>
          <cell r="BR6032" t="str">
            <v>2020.06</v>
          </cell>
          <cell r="BS6032" t="str">
            <v>Actual</v>
          </cell>
          <cell r="BT6032">
            <v>-10110</v>
          </cell>
          <cell r="BV6032" t="str">
            <v>GBU0102</v>
          </cell>
          <cell r="CB6032" t="str">
            <v>BU08</v>
          </cell>
          <cell r="CL6032" t="str">
            <v>ACC_KFI_EBITDA</v>
          </cell>
          <cell r="CN6032" t="str">
            <v>EFF0105</v>
          </cell>
          <cell r="CP6032">
            <v>0</v>
          </cell>
          <cell r="CS6032" t="str">
            <v>GBU02</v>
          </cell>
        </row>
        <row r="6033">
          <cell r="BD6033" t="str">
            <v>GBU0102</v>
          </cell>
          <cell r="BF6033" t="str">
            <v>BU22</v>
          </cell>
          <cell r="BP6033" t="str">
            <v>ACC_KFI_EBITDA</v>
          </cell>
          <cell r="BR6033" t="str">
            <v>2020.06</v>
          </cell>
          <cell r="BS6033" t="str">
            <v>Visée 1</v>
          </cell>
          <cell r="BT6033">
            <v>5665</v>
          </cell>
          <cell r="BV6033" t="str">
            <v>GBU0102</v>
          </cell>
          <cell r="CB6033" t="str">
            <v>BU08</v>
          </cell>
          <cell r="CL6033" t="str">
            <v>ACC_KFI_EBITDA</v>
          </cell>
          <cell r="CN6033" t="str">
            <v>EFF0109</v>
          </cell>
          <cell r="CP6033">
            <v>448</v>
          </cell>
          <cell r="CS6033" t="str">
            <v>GBU02</v>
          </cell>
        </row>
        <row r="6034">
          <cell r="BD6034" t="str">
            <v>GBU0102</v>
          </cell>
          <cell r="BF6034" t="str">
            <v>BU22</v>
          </cell>
          <cell r="BP6034" t="str">
            <v>ACC_KFI_EBITDA</v>
          </cell>
          <cell r="BR6034" t="str">
            <v>2020.12</v>
          </cell>
          <cell r="BS6034" t="str">
            <v>Actual</v>
          </cell>
          <cell r="BT6034">
            <v>-10134.99</v>
          </cell>
          <cell r="BV6034" t="str">
            <v>GBU0102</v>
          </cell>
          <cell r="CB6034" t="str">
            <v>BU08</v>
          </cell>
          <cell r="CL6034" t="str">
            <v>ACC_KFI_COI</v>
          </cell>
          <cell r="CN6034" t="str">
            <v>EFF0102</v>
          </cell>
          <cell r="CP6034">
            <v>2409.8000000000002</v>
          </cell>
          <cell r="CS6034" t="str">
            <v>GBU0101</v>
          </cell>
        </row>
        <row r="6035">
          <cell r="BD6035" t="str">
            <v>GBU0102</v>
          </cell>
          <cell r="BF6035" t="str">
            <v>BU22</v>
          </cell>
          <cell r="BP6035" t="str">
            <v>ACC_KFI_EBITDA</v>
          </cell>
          <cell r="BR6035" t="str">
            <v>2020.12</v>
          </cell>
          <cell r="BS6035" t="str">
            <v>Visée 1</v>
          </cell>
          <cell r="BT6035">
            <v>11495</v>
          </cell>
          <cell r="BV6035" t="str">
            <v>GBU0102</v>
          </cell>
          <cell r="CB6035" t="str">
            <v>BU08</v>
          </cell>
          <cell r="CL6035" t="str">
            <v>ACC_KFI_COI</v>
          </cell>
          <cell r="CN6035" t="str">
            <v>EFF0105</v>
          </cell>
          <cell r="CP6035">
            <v>0</v>
          </cell>
          <cell r="CS6035" t="str">
            <v>GBU0101</v>
          </cell>
        </row>
        <row r="6036">
          <cell r="BD6036" t="str">
            <v>GBU0102</v>
          </cell>
          <cell r="BF6036" t="str">
            <v>BU22</v>
          </cell>
          <cell r="BP6036" t="str">
            <v>ACC_KFI_EBITDA</v>
          </cell>
          <cell r="BR6036" t="str">
            <v>2021.06</v>
          </cell>
          <cell r="BS6036" t="str">
            <v>Actual</v>
          </cell>
          <cell r="BT6036">
            <v>19615.009999999998</v>
          </cell>
          <cell r="BV6036" t="str">
            <v>GBU0102</v>
          </cell>
          <cell r="CB6036" t="str">
            <v>BU08</v>
          </cell>
          <cell r="CL6036" t="str">
            <v>ACC_KFI_COI</v>
          </cell>
          <cell r="CN6036" t="str">
            <v>EFF0109</v>
          </cell>
          <cell r="CP6036">
            <v>-1859</v>
          </cell>
          <cell r="CS6036" t="str">
            <v>GBU0101</v>
          </cell>
        </row>
        <row r="6037">
          <cell r="BD6037" t="str">
            <v>GBU0102</v>
          </cell>
          <cell r="BF6037" t="str">
            <v>BU22</v>
          </cell>
          <cell r="BP6037" t="str">
            <v>ACC_KFI_EBITDA</v>
          </cell>
          <cell r="BR6037" t="str">
            <v>2021.06</v>
          </cell>
          <cell r="BS6037" t="str">
            <v>Visée 1</v>
          </cell>
          <cell r="BT6037">
            <v>7349.36</v>
          </cell>
          <cell r="BV6037" t="str">
            <v>GBU0102</v>
          </cell>
          <cell r="CB6037" t="str">
            <v>BU08</v>
          </cell>
          <cell r="CL6037" t="str">
            <v>ACC_KFI_EBITDA</v>
          </cell>
          <cell r="CN6037" t="str">
            <v>EFF0102</v>
          </cell>
          <cell r="CP6037">
            <v>2409.8000000000002</v>
          </cell>
          <cell r="CS6037" t="str">
            <v>GBU0101</v>
          </cell>
        </row>
        <row r="6038">
          <cell r="BD6038" t="str">
            <v>GBU0102</v>
          </cell>
          <cell r="BF6038" t="str">
            <v>BU22</v>
          </cell>
          <cell r="BP6038" t="str">
            <v>ACC_KFI_COI</v>
          </cell>
          <cell r="BR6038" t="str">
            <v>2019.06</v>
          </cell>
          <cell r="BS6038" t="str">
            <v>Actual</v>
          </cell>
          <cell r="BT6038">
            <v>-11112</v>
          </cell>
          <cell r="BV6038" t="str">
            <v>GBU0102</v>
          </cell>
          <cell r="CB6038" t="str">
            <v>BU08</v>
          </cell>
          <cell r="CL6038" t="str">
            <v>ACC_KFI_EBITDA</v>
          </cell>
          <cell r="CN6038" t="str">
            <v>EFF0105</v>
          </cell>
          <cell r="CP6038">
            <v>0</v>
          </cell>
          <cell r="CS6038" t="str">
            <v>GBU0101</v>
          </cell>
        </row>
        <row r="6039">
          <cell r="BD6039" t="str">
            <v>GBU0102</v>
          </cell>
          <cell r="BF6039" t="str">
            <v>BU22</v>
          </cell>
          <cell r="BP6039" t="str">
            <v>ACC_KFI_COI</v>
          </cell>
          <cell r="BR6039" t="str">
            <v>2019.06</v>
          </cell>
          <cell r="BS6039" t="str">
            <v>Visée 1</v>
          </cell>
          <cell r="BT6039">
            <v>7243</v>
          </cell>
          <cell r="BV6039" t="str">
            <v>GBU0102</v>
          </cell>
          <cell r="CB6039" t="str">
            <v>BU08</v>
          </cell>
          <cell r="CL6039" t="str">
            <v>ACC_KFI_EBITDA</v>
          </cell>
          <cell r="CN6039" t="str">
            <v>EFF0109</v>
          </cell>
          <cell r="CP6039">
            <v>-1859</v>
          </cell>
          <cell r="CS6039" t="str">
            <v>GBU0101</v>
          </cell>
        </row>
        <row r="6040">
          <cell r="BD6040" t="str">
            <v>GBU0102</v>
          </cell>
          <cell r="BF6040" t="str">
            <v>BU22</v>
          </cell>
          <cell r="BP6040" t="str">
            <v>ACC_KFI_COI</v>
          </cell>
          <cell r="BR6040" t="str">
            <v>2020.06</v>
          </cell>
          <cell r="BS6040" t="str">
            <v>Actual</v>
          </cell>
          <cell r="BT6040">
            <v>-10342</v>
          </cell>
          <cell r="BV6040" t="str">
            <v>GBU0102</v>
          </cell>
          <cell r="CB6040" t="str">
            <v>BU08</v>
          </cell>
          <cell r="CL6040" t="str">
            <v>ACC_KFI_COI</v>
          </cell>
          <cell r="CN6040" t="str">
            <v>EFF0102</v>
          </cell>
          <cell r="CP6040">
            <v>110.4</v>
          </cell>
          <cell r="CS6040" t="str">
            <v>GBU0401</v>
          </cell>
        </row>
        <row r="6041">
          <cell r="BD6041" t="str">
            <v>GBU0102</v>
          </cell>
          <cell r="BF6041" t="str">
            <v>BU22</v>
          </cell>
          <cell r="BP6041" t="str">
            <v>ACC_KFI_COI</v>
          </cell>
          <cell r="BR6041" t="str">
            <v>2020.06</v>
          </cell>
          <cell r="BS6041" t="str">
            <v>Visée 1</v>
          </cell>
          <cell r="BT6041">
            <v>5665</v>
          </cell>
          <cell r="BV6041" t="str">
            <v>GBU0102</v>
          </cell>
          <cell r="CB6041" t="str">
            <v>BU08</v>
          </cell>
          <cell r="CL6041" t="str">
            <v>ACC_KFI_COI</v>
          </cell>
          <cell r="CN6041" t="str">
            <v>EFF0105</v>
          </cell>
          <cell r="CP6041">
            <v>0</v>
          </cell>
          <cell r="CS6041" t="str">
            <v>GBU0401</v>
          </cell>
        </row>
        <row r="6042">
          <cell r="BD6042" t="str">
            <v>GBU0102</v>
          </cell>
          <cell r="BF6042" t="str">
            <v>BU22</v>
          </cell>
          <cell r="BP6042" t="str">
            <v>ACC_KFI_COI</v>
          </cell>
          <cell r="BR6042" t="str">
            <v>2020.12</v>
          </cell>
          <cell r="BS6042" t="str">
            <v>Actual</v>
          </cell>
          <cell r="BT6042">
            <v>-10598.99</v>
          </cell>
          <cell r="BV6042" t="str">
            <v>GBU0102</v>
          </cell>
          <cell r="CB6042" t="str">
            <v>BU08</v>
          </cell>
          <cell r="CL6042" t="str">
            <v>ACC_KFI_COI</v>
          </cell>
          <cell r="CN6042" t="str">
            <v>EFF0109</v>
          </cell>
          <cell r="CP6042">
            <v>246</v>
          </cell>
          <cell r="CS6042" t="str">
            <v>GBU0401</v>
          </cell>
        </row>
        <row r="6043">
          <cell r="BD6043" t="str">
            <v>GBU0102</v>
          </cell>
          <cell r="BF6043" t="str">
            <v>BU22</v>
          </cell>
          <cell r="BP6043" t="str">
            <v>ACC_KFI_COI</v>
          </cell>
          <cell r="BR6043" t="str">
            <v>2020.12</v>
          </cell>
          <cell r="BS6043" t="str">
            <v>Visée 1</v>
          </cell>
          <cell r="BT6043">
            <v>11495</v>
          </cell>
          <cell r="BV6043" t="str">
            <v>GBU0102</v>
          </cell>
          <cell r="CB6043" t="str">
            <v>BU08</v>
          </cell>
          <cell r="CL6043" t="str">
            <v>ACC_KFI_EBITDA</v>
          </cell>
          <cell r="CN6043" t="str">
            <v>EFF0102</v>
          </cell>
          <cell r="CP6043">
            <v>110.4</v>
          </cell>
          <cell r="CS6043" t="str">
            <v>GBU0401</v>
          </cell>
        </row>
        <row r="6044">
          <cell r="BD6044" t="str">
            <v>GBU0102</v>
          </cell>
          <cell r="BF6044" t="str">
            <v>BU22</v>
          </cell>
          <cell r="BP6044" t="str">
            <v>ACC_KFI_COI</v>
          </cell>
          <cell r="BR6044" t="str">
            <v>2021.06</v>
          </cell>
          <cell r="BS6044" t="str">
            <v>Actual</v>
          </cell>
          <cell r="BT6044">
            <v>19383.009999999998</v>
          </cell>
          <cell r="BV6044" t="str">
            <v>GBU0102</v>
          </cell>
          <cell r="CB6044" t="str">
            <v>BU08</v>
          </cell>
          <cell r="CL6044" t="str">
            <v>ACC_KFI_EBITDA</v>
          </cell>
          <cell r="CN6044" t="str">
            <v>EFF0105</v>
          </cell>
          <cell r="CP6044">
            <v>0</v>
          </cell>
          <cell r="CS6044" t="str">
            <v>GBU0401</v>
          </cell>
        </row>
        <row r="6045">
          <cell r="BD6045" t="str">
            <v>GBU0102</v>
          </cell>
          <cell r="BF6045" t="str">
            <v>BU22</v>
          </cell>
          <cell r="BP6045" t="str">
            <v>ACC_KFI_COI</v>
          </cell>
          <cell r="BR6045" t="str">
            <v>2021.06</v>
          </cell>
          <cell r="BS6045" t="str">
            <v>Visée 1</v>
          </cell>
          <cell r="BT6045">
            <v>7349.36</v>
          </cell>
          <cell r="BV6045" t="str">
            <v>GBU0102</v>
          </cell>
          <cell r="CB6045" t="str">
            <v>BU08</v>
          </cell>
          <cell r="CL6045" t="str">
            <v>ACC_KFI_EBITDA</v>
          </cell>
          <cell r="CN6045" t="str">
            <v>EFF0109</v>
          </cell>
          <cell r="CP6045">
            <v>246</v>
          </cell>
          <cell r="CS6045" t="str">
            <v>GBU0401</v>
          </cell>
        </row>
        <row r="6046">
          <cell r="BD6046" t="str">
            <v>GBU0102</v>
          </cell>
          <cell r="BF6046" t="str">
            <v>BU22</v>
          </cell>
          <cell r="BP6046" t="str">
            <v>ACC_KFI_+GTHCPXDBSO</v>
          </cell>
          <cell r="BR6046" t="str">
            <v>2019.06</v>
          </cell>
          <cell r="BS6046" t="str">
            <v>Actual</v>
          </cell>
          <cell r="BT6046">
            <v>270</v>
          </cell>
          <cell r="BV6046" t="str">
            <v>GBU0102</v>
          </cell>
          <cell r="CB6046" t="str">
            <v>BU08</v>
          </cell>
          <cell r="CL6046" t="str">
            <v>ACC_KFI_COI</v>
          </cell>
          <cell r="CN6046" t="str">
            <v>EFF0102</v>
          </cell>
          <cell r="CP6046">
            <v>-1</v>
          </cell>
          <cell r="CS6046" t="str">
            <v>GBU05</v>
          </cell>
        </row>
        <row r="6047">
          <cell r="BD6047" t="str">
            <v>GBU0102</v>
          </cell>
          <cell r="BF6047" t="str">
            <v>BU22</v>
          </cell>
          <cell r="BP6047" t="str">
            <v>ACC_KFI_+GSSCPXDBSO</v>
          </cell>
          <cell r="BR6047" t="str">
            <v>2019.06</v>
          </cell>
          <cell r="BS6047" t="str">
            <v>Actual</v>
          </cell>
          <cell r="BT6047">
            <v>270</v>
          </cell>
          <cell r="BV6047" t="str">
            <v>GBU0102</v>
          </cell>
          <cell r="CB6047" t="str">
            <v>BU08</v>
          </cell>
          <cell r="CL6047" t="str">
            <v>ACC_KFI_COI</v>
          </cell>
          <cell r="CN6047" t="str">
            <v>EFF0105</v>
          </cell>
          <cell r="CP6047">
            <v>0</v>
          </cell>
          <cell r="CS6047" t="str">
            <v>GBU05</v>
          </cell>
        </row>
        <row r="6048">
          <cell r="BD6048" t="str">
            <v>GBU0102</v>
          </cell>
          <cell r="BF6048" t="str">
            <v>BU22</v>
          </cell>
          <cell r="BP6048" t="str">
            <v>ACC_KFI_+GSSCPXDBSO</v>
          </cell>
          <cell r="BR6048" t="str">
            <v>2020.12</v>
          </cell>
          <cell r="BS6048" t="str">
            <v>Visée 1</v>
          </cell>
          <cell r="BT6048">
            <v>225</v>
          </cell>
          <cell r="BV6048" t="str">
            <v>GBU0102</v>
          </cell>
          <cell r="CB6048" t="str">
            <v>BU08</v>
          </cell>
          <cell r="CL6048" t="str">
            <v>ACC_KFI_COI</v>
          </cell>
          <cell r="CN6048" t="str">
            <v>EFF0109</v>
          </cell>
          <cell r="CP6048">
            <v>1</v>
          </cell>
          <cell r="CS6048" t="str">
            <v>GBU05</v>
          </cell>
        </row>
        <row r="6049">
          <cell r="BD6049" t="str">
            <v>GBU0102</v>
          </cell>
          <cell r="BF6049" t="str">
            <v>BU22</v>
          </cell>
          <cell r="BP6049" t="str">
            <v>ACC_KFI_TO</v>
          </cell>
          <cell r="BR6049" t="str">
            <v>2019.06</v>
          </cell>
          <cell r="BS6049" t="str">
            <v>Actual</v>
          </cell>
          <cell r="BT6049">
            <v>80947</v>
          </cell>
          <cell r="BV6049" t="str">
            <v>GBU0102</v>
          </cell>
          <cell r="CB6049" t="str">
            <v>BU08</v>
          </cell>
          <cell r="CL6049" t="str">
            <v>ACC_KFI_EBITDA</v>
          </cell>
          <cell r="CN6049" t="str">
            <v>EFF0102</v>
          </cell>
          <cell r="CP6049">
            <v>-1</v>
          </cell>
          <cell r="CS6049" t="str">
            <v>GBU05</v>
          </cell>
        </row>
        <row r="6050">
          <cell r="BD6050" t="str">
            <v>GBU0102</v>
          </cell>
          <cell r="BF6050" t="str">
            <v>BU22</v>
          </cell>
          <cell r="BP6050" t="str">
            <v>ACC_KFI_TO</v>
          </cell>
          <cell r="BR6050" t="str">
            <v>2019.06</v>
          </cell>
          <cell r="BS6050" t="str">
            <v>Visée 1</v>
          </cell>
          <cell r="BT6050">
            <v>287</v>
          </cell>
          <cell r="BV6050" t="str">
            <v>GBU0102</v>
          </cell>
          <cell r="CB6050" t="str">
            <v>BU08</v>
          </cell>
          <cell r="CL6050" t="str">
            <v>ACC_KFI_EBITDA</v>
          </cell>
          <cell r="CN6050" t="str">
            <v>EFF0105</v>
          </cell>
          <cell r="CP6050">
            <v>0</v>
          </cell>
          <cell r="CS6050" t="str">
            <v>GBU05</v>
          </cell>
        </row>
        <row r="6051">
          <cell r="BD6051" t="str">
            <v>GBU0102</v>
          </cell>
          <cell r="BF6051" t="str">
            <v>BU22</v>
          </cell>
          <cell r="BP6051" t="str">
            <v>ACC_KFI_TO</v>
          </cell>
          <cell r="BR6051" t="str">
            <v>2020.06</v>
          </cell>
          <cell r="BS6051" t="str">
            <v>Actual</v>
          </cell>
          <cell r="BT6051">
            <v>101903.67</v>
          </cell>
          <cell r="BV6051" t="str">
            <v>GBU0102</v>
          </cell>
          <cell r="CB6051" t="str">
            <v>BU08</v>
          </cell>
          <cell r="CL6051" t="str">
            <v>ACC_KFI_EBITDA</v>
          </cell>
          <cell r="CN6051" t="str">
            <v>EFF0109</v>
          </cell>
          <cell r="CP6051">
            <v>1</v>
          </cell>
          <cell r="CS6051" t="str">
            <v>GBU05</v>
          </cell>
        </row>
        <row r="6052">
          <cell r="BD6052" t="str">
            <v>GBU0102</v>
          </cell>
          <cell r="BF6052" t="str">
            <v>BU22</v>
          </cell>
          <cell r="BP6052" t="str">
            <v>ACC_KFI_TO</v>
          </cell>
          <cell r="BR6052" t="str">
            <v>2020.06</v>
          </cell>
          <cell r="BS6052" t="str">
            <v>Visée 1</v>
          </cell>
          <cell r="BT6052">
            <v>-1067</v>
          </cell>
          <cell r="BV6052" t="str">
            <v>GBU0102</v>
          </cell>
          <cell r="CB6052" t="str">
            <v>BU08</v>
          </cell>
          <cell r="CL6052" t="str">
            <v>ACC_KFI_COI</v>
          </cell>
          <cell r="CN6052" t="str">
            <v>EFF0220</v>
          </cell>
          <cell r="CP6052">
            <v>0</v>
          </cell>
          <cell r="CS6052" t="str">
            <v>GBU03</v>
          </cell>
        </row>
        <row r="6053">
          <cell r="BD6053" t="str">
            <v>GBU0102</v>
          </cell>
          <cell r="BF6053" t="str">
            <v>BU22</v>
          </cell>
          <cell r="BP6053" t="str">
            <v>ACC_KFI_TO</v>
          </cell>
          <cell r="BR6053" t="str">
            <v>2020.12</v>
          </cell>
          <cell r="BS6053" t="str">
            <v>Actual</v>
          </cell>
          <cell r="BT6053">
            <v>198528.16</v>
          </cell>
          <cell r="BV6053" t="str">
            <v>GBU0102</v>
          </cell>
          <cell r="CB6053" t="str">
            <v>BU08</v>
          </cell>
          <cell r="CL6053" t="str">
            <v>ACC_KFI_EBITDA</v>
          </cell>
          <cell r="CN6053" t="str">
            <v>EFF0220</v>
          </cell>
          <cell r="CP6053">
            <v>0</v>
          </cell>
          <cell r="CS6053" t="str">
            <v>GBU03</v>
          </cell>
        </row>
        <row r="6054">
          <cell r="BD6054" t="str">
            <v>GBU0102</v>
          </cell>
          <cell r="BF6054" t="str">
            <v>BU22</v>
          </cell>
          <cell r="BP6054" t="str">
            <v>ACC_KFI_TO</v>
          </cell>
          <cell r="BR6054" t="str">
            <v>2020.12</v>
          </cell>
          <cell r="BS6054" t="str">
            <v>Visée 1</v>
          </cell>
          <cell r="BT6054">
            <v>-2130</v>
          </cell>
          <cell r="BV6054" t="str">
            <v>GBU0102</v>
          </cell>
          <cell r="CB6054" t="str">
            <v>BU09</v>
          </cell>
          <cell r="CL6054" t="str">
            <v>ACC_KFI_COI</v>
          </cell>
          <cell r="CN6054" t="str">
            <v>EFF0105</v>
          </cell>
          <cell r="CP6054">
            <v>0</v>
          </cell>
          <cell r="CS6054" t="str">
            <v>GBU05</v>
          </cell>
        </row>
        <row r="6055">
          <cell r="BD6055" t="str">
            <v>GBU0102</v>
          </cell>
          <cell r="BF6055" t="str">
            <v>BU22</v>
          </cell>
          <cell r="BP6055" t="str">
            <v>ACC_KFI_TO</v>
          </cell>
          <cell r="BR6055" t="str">
            <v>2021.06</v>
          </cell>
          <cell r="BS6055" t="str">
            <v>Actual</v>
          </cell>
          <cell r="BT6055">
            <v>161729.96</v>
          </cell>
          <cell r="BV6055" t="str">
            <v>GBU0102</v>
          </cell>
          <cell r="CB6055" t="str">
            <v>BU09</v>
          </cell>
          <cell r="CL6055" t="str">
            <v>ACC_KFI_COI</v>
          </cell>
          <cell r="CN6055" t="str">
            <v>EFF0109</v>
          </cell>
          <cell r="CP6055">
            <v>0</v>
          </cell>
          <cell r="CS6055" t="str">
            <v>GBU05</v>
          </cell>
        </row>
        <row r="6056">
          <cell r="BD6056" t="str">
            <v>GBU0102</v>
          </cell>
          <cell r="BF6056" t="str">
            <v>BU22</v>
          </cell>
          <cell r="BP6056" t="str">
            <v>ACC_KFI_TO</v>
          </cell>
          <cell r="BR6056" t="str">
            <v>2021.06</v>
          </cell>
          <cell r="BS6056" t="str">
            <v>Visée 1</v>
          </cell>
          <cell r="BT6056">
            <v>-592</v>
          </cell>
          <cell r="BV6056" t="str">
            <v>GBU0102</v>
          </cell>
          <cell r="CB6056" t="str">
            <v>BU09</v>
          </cell>
          <cell r="CL6056" t="str">
            <v>ACC_KFI_EBITDA</v>
          </cell>
          <cell r="CN6056" t="str">
            <v>EFF0105</v>
          </cell>
          <cell r="CP6056">
            <v>0</v>
          </cell>
          <cell r="CS6056" t="str">
            <v>GBU05</v>
          </cell>
        </row>
        <row r="6057">
          <cell r="BD6057" t="str">
            <v>GBU0102</v>
          </cell>
          <cell r="BF6057" t="str">
            <v>BU22</v>
          </cell>
          <cell r="BP6057" t="str">
            <v>ACC_KFI_EBITDA</v>
          </cell>
          <cell r="BR6057" t="str">
            <v>2019.06</v>
          </cell>
          <cell r="BS6057" t="str">
            <v>Actual</v>
          </cell>
          <cell r="BT6057">
            <v>8803</v>
          </cell>
          <cell r="BV6057" t="str">
            <v>GBU0102</v>
          </cell>
          <cell r="CB6057" t="str">
            <v>BU09</v>
          </cell>
          <cell r="CL6057" t="str">
            <v>ACC_KFI_EBITDA</v>
          </cell>
          <cell r="CN6057" t="str">
            <v>EFF0109</v>
          </cell>
          <cell r="CP6057">
            <v>0</v>
          </cell>
          <cell r="CS6057" t="str">
            <v>GBU05</v>
          </cell>
        </row>
        <row r="6058">
          <cell r="BD6058" t="str">
            <v>GBU0102</v>
          </cell>
          <cell r="BF6058" t="str">
            <v>BU22</v>
          </cell>
          <cell r="BP6058" t="str">
            <v>ACC_KFI_EBITDA</v>
          </cell>
          <cell r="BR6058" t="str">
            <v>2019.06</v>
          </cell>
          <cell r="BS6058" t="str">
            <v>Visée 1</v>
          </cell>
          <cell r="BT6058">
            <v>5122</v>
          </cell>
          <cell r="BV6058" t="str">
            <v>GBU0102</v>
          </cell>
          <cell r="CB6058" t="str">
            <v>BU09</v>
          </cell>
          <cell r="CL6058" t="str">
            <v>ACC_KFI_COI</v>
          </cell>
          <cell r="CN6058" t="str">
            <v>EFF0220</v>
          </cell>
          <cell r="CP6058">
            <v>1742.2376999999999</v>
          </cell>
          <cell r="CS6058" t="str">
            <v>GBU03</v>
          </cell>
        </row>
        <row r="6059">
          <cell r="BD6059" t="str">
            <v>GBU0102</v>
          </cell>
          <cell r="BF6059" t="str">
            <v>BU22</v>
          </cell>
          <cell r="BP6059" t="str">
            <v>ACC_KFI_EBITDA</v>
          </cell>
          <cell r="BR6059" t="str">
            <v>2020.06</v>
          </cell>
          <cell r="BS6059" t="str">
            <v>Actual</v>
          </cell>
          <cell r="BT6059">
            <v>-2982.12</v>
          </cell>
          <cell r="BV6059" t="str">
            <v>GBU0102</v>
          </cell>
          <cell r="CB6059" t="str">
            <v>BU09</v>
          </cell>
          <cell r="CL6059" t="str">
            <v>ACC_KFI_EBITDA</v>
          </cell>
          <cell r="CN6059" t="str">
            <v>EFF0220</v>
          </cell>
          <cell r="CP6059">
            <v>1742.2376999999999</v>
          </cell>
          <cell r="CS6059" t="str">
            <v>GBU03</v>
          </cell>
        </row>
        <row r="6060">
          <cell r="BD6060" t="str">
            <v>GBU0102</v>
          </cell>
          <cell r="BF6060" t="str">
            <v>BU22</v>
          </cell>
          <cell r="BP6060" t="str">
            <v>ACC_KFI_EBITDA</v>
          </cell>
          <cell r="BR6060" t="str">
            <v>2020.06</v>
          </cell>
          <cell r="BS6060" t="str">
            <v>Visée 1</v>
          </cell>
          <cell r="BT6060">
            <v>1975</v>
          </cell>
          <cell r="BV6060" t="str">
            <v>GBU0102</v>
          </cell>
          <cell r="CB6060" t="str">
            <v>BU09</v>
          </cell>
          <cell r="CL6060" t="str">
            <v>ACC_KFI_COI</v>
          </cell>
          <cell r="CN6060" t="str">
            <v>EFF0105</v>
          </cell>
          <cell r="CS6060" t="str">
            <v>GBU05</v>
          </cell>
        </row>
        <row r="6061">
          <cell r="BD6061" t="str">
            <v>GBU0102</v>
          </cell>
          <cell r="BF6061" t="str">
            <v>BU22</v>
          </cell>
          <cell r="BP6061" t="str">
            <v>ACC_KFI_EBITDA</v>
          </cell>
          <cell r="BR6061" t="str">
            <v>2020.12</v>
          </cell>
          <cell r="BS6061" t="str">
            <v>Actual</v>
          </cell>
          <cell r="BT6061">
            <v>-8179.35</v>
          </cell>
          <cell r="BV6061" t="str">
            <v>GBU0102</v>
          </cell>
          <cell r="CB6061" t="str">
            <v>BU09</v>
          </cell>
          <cell r="CL6061" t="str">
            <v>ACC_KFI_COI</v>
          </cell>
          <cell r="CN6061" t="str">
            <v>EFF0109</v>
          </cell>
          <cell r="CP6061">
            <v>0</v>
          </cell>
          <cell r="CS6061" t="str">
            <v>GBU05</v>
          </cell>
        </row>
        <row r="6062">
          <cell r="BD6062" t="str">
            <v>GBU0102</v>
          </cell>
          <cell r="BF6062" t="str">
            <v>BU22</v>
          </cell>
          <cell r="BP6062" t="str">
            <v>ACC_KFI_EBITDA</v>
          </cell>
          <cell r="BR6062" t="str">
            <v>2020.12</v>
          </cell>
          <cell r="BS6062" t="str">
            <v>Visée 1</v>
          </cell>
          <cell r="BT6062">
            <v>3582</v>
          </cell>
          <cell r="BV6062" t="str">
            <v>GBU0102</v>
          </cell>
          <cell r="CB6062" t="str">
            <v>BU09</v>
          </cell>
          <cell r="CL6062" t="str">
            <v>ACC_KFI_EBITDA</v>
          </cell>
          <cell r="CN6062" t="str">
            <v>EFF0105</v>
          </cell>
          <cell r="CS6062" t="str">
            <v>GBU05</v>
          </cell>
        </row>
        <row r="6063">
          <cell r="BD6063" t="str">
            <v>GBU0102</v>
          </cell>
          <cell r="BF6063" t="str">
            <v>BU22</v>
          </cell>
          <cell r="BP6063" t="str">
            <v>ACC_KFI_EBITDA</v>
          </cell>
          <cell r="BR6063" t="str">
            <v>2021.06</v>
          </cell>
          <cell r="BS6063" t="str">
            <v>Actual</v>
          </cell>
          <cell r="BT6063">
            <v>1299.23</v>
          </cell>
          <cell r="BV6063" t="str">
            <v>GBU0102</v>
          </cell>
          <cell r="CB6063" t="str">
            <v>BU09</v>
          </cell>
          <cell r="CL6063" t="str">
            <v>ACC_KFI_EBITDA</v>
          </cell>
          <cell r="CN6063" t="str">
            <v>EFF0109</v>
          </cell>
          <cell r="CP6063">
            <v>0</v>
          </cell>
          <cell r="CS6063" t="str">
            <v>GBU05</v>
          </cell>
        </row>
        <row r="6064">
          <cell r="BD6064" t="str">
            <v>GBU0102</v>
          </cell>
          <cell r="BF6064" t="str">
            <v>BU22</v>
          </cell>
          <cell r="BP6064" t="str">
            <v>ACC_KFI_EBITDA</v>
          </cell>
          <cell r="BR6064" t="str">
            <v>2021.06</v>
          </cell>
          <cell r="BS6064" t="str">
            <v>Visée 1</v>
          </cell>
          <cell r="BT6064">
            <v>225</v>
          </cell>
          <cell r="BV6064" t="str">
            <v>GBU0102</v>
          </cell>
          <cell r="CB6064" t="str">
            <v>BU09</v>
          </cell>
          <cell r="CL6064" t="str">
            <v>ACC_KFI_COI</v>
          </cell>
          <cell r="CN6064" t="str">
            <v>EFF0105</v>
          </cell>
          <cell r="CP6064">
            <v>0</v>
          </cell>
          <cell r="CS6064" t="str">
            <v>GBU05</v>
          </cell>
        </row>
        <row r="6065">
          <cell r="BD6065" t="str">
            <v>GBU0102</v>
          </cell>
          <cell r="BF6065" t="str">
            <v>BU22</v>
          </cell>
          <cell r="BP6065" t="str">
            <v>ACC_KFI_COI</v>
          </cell>
          <cell r="BR6065" t="str">
            <v>2019.06</v>
          </cell>
          <cell r="BS6065" t="str">
            <v>Actual</v>
          </cell>
          <cell r="BT6065">
            <v>8781</v>
          </cell>
          <cell r="BV6065" t="str">
            <v>GBU0102</v>
          </cell>
          <cell r="CB6065" t="str">
            <v>BU09</v>
          </cell>
          <cell r="CL6065" t="str">
            <v>ACC_KFI_COI</v>
          </cell>
          <cell r="CN6065" t="str">
            <v>EFF0109</v>
          </cell>
          <cell r="CP6065">
            <v>0</v>
          </cell>
          <cell r="CS6065" t="str">
            <v>GBU05</v>
          </cell>
        </row>
        <row r="6066">
          <cell r="BD6066" t="str">
            <v>GBU0102</v>
          </cell>
          <cell r="BF6066" t="str">
            <v>BU22</v>
          </cell>
          <cell r="BP6066" t="str">
            <v>ACC_KFI_COI</v>
          </cell>
          <cell r="BR6066" t="str">
            <v>2019.06</v>
          </cell>
          <cell r="BS6066" t="str">
            <v>Visée 1</v>
          </cell>
          <cell r="BT6066">
            <v>5080</v>
          </cell>
          <cell r="BV6066" t="str">
            <v>GBU0102</v>
          </cell>
          <cell r="CB6066" t="str">
            <v>BU09</v>
          </cell>
          <cell r="CL6066" t="str">
            <v>ACC_KFI_EBITDA</v>
          </cell>
          <cell r="CN6066" t="str">
            <v>EFF0105</v>
          </cell>
          <cell r="CP6066">
            <v>0</v>
          </cell>
          <cell r="CS6066" t="str">
            <v>GBU05</v>
          </cell>
        </row>
        <row r="6067">
          <cell r="BD6067" t="str">
            <v>GBU0102</v>
          </cell>
          <cell r="BF6067" t="str">
            <v>BU22</v>
          </cell>
          <cell r="BP6067" t="str">
            <v>ACC_KFI_COI</v>
          </cell>
          <cell r="BR6067" t="str">
            <v>2020.06</v>
          </cell>
          <cell r="BS6067" t="str">
            <v>Actual</v>
          </cell>
          <cell r="BT6067">
            <v>-3006.93</v>
          </cell>
          <cell r="BV6067" t="str">
            <v>GBU0102</v>
          </cell>
          <cell r="CB6067" t="str">
            <v>BU09</v>
          </cell>
          <cell r="CL6067" t="str">
            <v>ACC_KFI_EBITDA</v>
          </cell>
          <cell r="CN6067" t="str">
            <v>EFF0109</v>
          </cell>
          <cell r="CP6067">
            <v>0</v>
          </cell>
          <cell r="CS6067" t="str">
            <v>GBU05</v>
          </cell>
        </row>
        <row r="6068">
          <cell r="BD6068" t="str">
            <v>GBU0102</v>
          </cell>
          <cell r="BF6068" t="str">
            <v>BU22</v>
          </cell>
          <cell r="BP6068" t="str">
            <v>ACC_KFI_COI</v>
          </cell>
          <cell r="BR6068" t="str">
            <v>2020.06</v>
          </cell>
          <cell r="BS6068" t="str">
            <v>Visée 1</v>
          </cell>
          <cell r="BT6068">
            <v>1924</v>
          </cell>
          <cell r="BV6068" t="str">
            <v>GBU0102</v>
          </cell>
          <cell r="CB6068" t="str">
            <v>BU09</v>
          </cell>
          <cell r="CL6068" t="str">
            <v>ACC_KFI_TO</v>
          </cell>
          <cell r="CN6068" t="str">
            <v>EFF0105</v>
          </cell>
          <cell r="CP6068">
            <v>0</v>
          </cell>
          <cell r="CS6068" t="str">
            <v>GBU05</v>
          </cell>
        </row>
        <row r="6069">
          <cell r="BD6069" t="str">
            <v>GBU0102</v>
          </cell>
          <cell r="BF6069" t="str">
            <v>BU22</v>
          </cell>
          <cell r="BP6069" t="str">
            <v>ACC_KFI_COI</v>
          </cell>
          <cell r="BR6069" t="str">
            <v>2020.12</v>
          </cell>
          <cell r="BS6069" t="str">
            <v>Actual</v>
          </cell>
          <cell r="BT6069">
            <v>-8229.5</v>
          </cell>
          <cell r="BV6069" t="str">
            <v>GBU0102</v>
          </cell>
          <cell r="CB6069" t="str">
            <v>BU09</v>
          </cell>
          <cell r="CL6069" t="str">
            <v>ACC_KFI_TO</v>
          </cell>
          <cell r="CN6069" t="str">
            <v>EFF0109</v>
          </cell>
          <cell r="CP6069">
            <v>0</v>
          </cell>
          <cell r="CS6069" t="str">
            <v>GBU05</v>
          </cell>
        </row>
        <row r="6070">
          <cell r="BD6070" t="str">
            <v>GBU0102</v>
          </cell>
          <cell r="BF6070" t="str">
            <v>BU22</v>
          </cell>
          <cell r="BP6070" t="str">
            <v>ACC_KFI_COI</v>
          </cell>
          <cell r="BR6070" t="str">
            <v>2020.12</v>
          </cell>
          <cell r="BS6070" t="str">
            <v>Visée 1</v>
          </cell>
          <cell r="BT6070">
            <v>3480</v>
          </cell>
          <cell r="BV6070" t="str">
            <v>GBU0102</v>
          </cell>
          <cell r="CB6070" t="str">
            <v>BU09</v>
          </cell>
          <cell r="CL6070" t="str">
            <v>ACC_KFI_COI</v>
          </cell>
          <cell r="CN6070" t="str">
            <v>EFF0105</v>
          </cell>
          <cell r="CP6070">
            <v>-475.44794000000002</v>
          </cell>
          <cell r="CS6070" t="str">
            <v>GBU03</v>
          </cell>
        </row>
        <row r="6071">
          <cell r="BD6071" t="str">
            <v>GBU0102</v>
          </cell>
          <cell r="BF6071" t="str">
            <v>BU22</v>
          </cell>
          <cell r="BP6071" t="str">
            <v>ACC_KFI_COI</v>
          </cell>
          <cell r="BR6071" t="str">
            <v>2021.06</v>
          </cell>
          <cell r="BS6071" t="str">
            <v>Actual</v>
          </cell>
          <cell r="BT6071">
            <v>1273.8900000000001</v>
          </cell>
          <cell r="BV6071" t="str">
            <v>GBU0102</v>
          </cell>
          <cell r="CB6071" t="str">
            <v>BU09</v>
          </cell>
          <cell r="CL6071" t="str">
            <v>ACC_KFI_COI</v>
          </cell>
          <cell r="CN6071" t="str">
            <v>EFF0109</v>
          </cell>
          <cell r="CP6071">
            <v>-3269.2325700000001</v>
          </cell>
          <cell r="CS6071" t="str">
            <v>GBU03</v>
          </cell>
        </row>
        <row r="6072">
          <cell r="BD6072" t="str">
            <v>GBU0102</v>
          </cell>
          <cell r="BF6072" t="str">
            <v>BU22</v>
          </cell>
          <cell r="BP6072" t="str">
            <v>ACC_KFI_COI</v>
          </cell>
          <cell r="BR6072" t="str">
            <v>2021.06</v>
          </cell>
          <cell r="BS6072" t="str">
            <v>Visée 1</v>
          </cell>
          <cell r="BT6072">
            <v>185</v>
          </cell>
          <cell r="BV6072" t="str">
            <v>GBU0102</v>
          </cell>
          <cell r="CB6072" t="str">
            <v>BU09</v>
          </cell>
          <cell r="CL6072" t="str">
            <v>ACC_KFI_EBITDA</v>
          </cell>
          <cell r="CN6072" t="str">
            <v>EFF0105</v>
          </cell>
          <cell r="CP6072">
            <v>-479.64726999999999</v>
          </cell>
          <cell r="CS6072" t="str">
            <v>GBU03</v>
          </cell>
        </row>
        <row r="6073">
          <cell r="BD6073" t="str">
            <v>GBU0102</v>
          </cell>
          <cell r="BF6073" t="str">
            <v>BU22</v>
          </cell>
          <cell r="BP6073" t="str">
            <v>ACC_KFI_+GSSCPXDBSO</v>
          </cell>
          <cell r="BR6073" t="str">
            <v>2019.06</v>
          </cell>
          <cell r="BS6073" t="str">
            <v>Actual</v>
          </cell>
          <cell r="BT6073">
            <v>-1827</v>
          </cell>
          <cell r="BV6073" t="str">
            <v>GBU0102</v>
          </cell>
          <cell r="CB6073" t="str">
            <v>BU09</v>
          </cell>
          <cell r="CL6073" t="str">
            <v>ACC_KFI_EBITDA</v>
          </cell>
          <cell r="CN6073" t="str">
            <v>EFF0109</v>
          </cell>
          <cell r="CP6073">
            <v>-3236.5999099999999</v>
          </cell>
          <cell r="CS6073" t="str">
            <v>GBU03</v>
          </cell>
        </row>
        <row r="6074">
          <cell r="BD6074" t="str">
            <v>GBU0102</v>
          </cell>
          <cell r="BF6074" t="str">
            <v>BU22</v>
          </cell>
          <cell r="BP6074" t="str">
            <v>ACC_KFI_+GSSCPXDBSO</v>
          </cell>
          <cell r="BR6074" t="str">
            <v>2019.06</v>
          </cell>
          <cell r="BS6074" t="str">
            <v>Visée 1</v>
          </cell>
          <cell r="BT6074">
            <v>98</v>
          </cell>
          <cell r="BV6074" t="str">
            <v>GBU0102</v>
          </cell>
          <cell r="CB6074" t="str">
            <v>BU09</v>
          </cell>
          <cell r="CL6074" t="str">
            <v>ACC_KFI_TO</v>
          </cell>
          <cell r="CN6074" t="str">
            <v>EFF0105</v>
          </cell>
          <cell r="CP6074">
            <v>-674.92998999999998</v>
          </cell>
          <cell r="CS6074" t="str">
            <v>GBU03</v>
          </cell>
        </row>
        <row r="6075">
          <cell r="BD6075" t="str">
            <v>GBU0102</v>
          </cell>
          <cell r="BF6075" t="str">
            <v>BU22</v>
          </cell>
          <cell r="BP6075" t="str">
            <v>ACC_KFI_+GSSCPXDBSO</v>
          </cell>
          <cell r="BR6075" t="str">
            <v>2020.06</v>
          </cell>
          <cell r="BS6075" t="str">
            <v>Actual</v>
          </cell>
          <cell r="BT6075">
            <v>47</v>
          </cell>
          <cell r="BV6075" t="str">
            <v>GBU0102</v>
          </cell>
          <cell r="CB6075" t="str">
            <v>BU09</v>
          </cell>
          <cell r="CL6075" t="str">
            <v>ACC_KFI_TO</v>
          </cell>
          <cell r="CN6075" t="str">
            <v>EFF0109</v>
          </cell>
          <cell r="CP6075">
            <v>13515.615879999999</v>
          </cell>
          <cell r="CS6075" t="str">
            <v>GBU03</v>
          </cell>
        </row>
        <row r="6076">
          <cell r="BD6076" t="str">
            <v>GBU0102</v>
          </cell>
          <cell r="BF6076" t="str">
            <v>BU22</v>
          </cell>
          <cell r="BP6076" t="str">
            <v>ACC_KFI_+GSSCPXDBSO</v>
          </cell>
          <cell r="BR6076" t="str">
            <v>2020.06</v>
          </cell>
          <cell r="BS6076" t="str">
            <v>Visée 1</v>
          </cell>
          <cell r="BT6076">
            <v>113</v>
          </cell>
          <cell r="BV6076" t="str">
            <v>GBU0102</v>
          </cell>
          <cell r="CB6076" t="str">
            <v>BU09</v>
          </cell>
          <cell r="CL6076" t="str">
            <v>ACC_KFI_COI</v>
          </cell>
          <cell r="CN6076" t="str">
            <v>EFF0105</v>
          </cell>
          <cell r="CP6076">
            <v>0</v>
          </cell>
          <cell r="CS6076" t="str">
            <v>GBU0101</v>
          </cell>
        </row>
        <row r="6077">
          <cell r="BD6077" t="str">
            <v>GBU0102</v>
          </cell>
          <cell r="BF6077" t="str">
            <v>BU22</v>
          </cell>
          <cell r="BP6077" t="str">
            <v>ACC_KFI_+GSSCPXDBSO</v>
          </cell>
          <cell r="BR6077" t="str">
            <v>2020.12</v>
          </cell>
          <cell r="BS6077" t="str">
            <v>Actual</v>
          </cell>
          <cell r="BT6077">
            <v>-9</v>
          </cell>
          <cell r="BV6077" t="str">
            <v>GBU0102</v>
          </cell>
          <cell r="CB6077" t="str">
            <v>BU09</v>
          </cell>
          <cell r="CL6077" t="str">
            <v>ACC_KFI_COI</v>
          </cell>
          <cell r="CN6077" t="str">
            <v>EFF0109</v>
          </cell>
          <cell r="CP6077">
            <v>1077.98002</v>
          </cell>
          <cell r="CS6077" t="str">
            <v>GBU0101</v>
          </cell>
        </row>
        <row r="6078">
          <cell r="BD6078" t="str">
            <v>GBU0102</v>
          </cell>
          <cell r="BF6078" t="str">
            <v>BU22</v>
          </cell>
          <cell r="BP6078" t="str">
            <v>ACC_KFI_+GSSCPXDBSO</v>
          </cell>
          <cell r="BR6078" t="str">
            <v>2021.06</v>
          </cell>
          <cell r="BS6078" t="str">
            <v>Visée 1</v>
          </cell>
          <cell r="BT6078">
            <v>30</v>
          </cell>
          <cell r="BV6078" t="str">
            <v>GBU0102</v>
          </cell>
          <cell r="CB6078" t="str">
            <v>BU09</v>
          </cell>
          <cell r="CL6078" t="str">
            <v>ACC_KFI_EBITDA</v>
          </cell>
          <cell r="CN6078" t="str">
            <v>EFF0105</v>
          </cell>
          <cell r="CP6078">
            <v>0</v>
          </cell>
          <cell r="CS6078" t="str">
            <v>GBU0101</v>
          </cell>
        </row>
        <row r="6079">
          <cell r="BD6079" t="str">
            <v>GBU0102</v>
          </cell>
          <cell r="BF6079" t="str">
            <v>BU22</v>
          </cell>
          <cell r="BP6079" t="str">
            <v>ACC_KFI_TO</v>
          </cell>
          <cell r="BR6079" t="str">
            <v>2019.06</v>
          </cell>
          <cell r="BS6079" t="str">
            <v>Actual</v>
          </cell>
          <cell r="BT6079">
            <v>-1737</v>
          </cell>
          <cell r="BV6079" t="str">
            <v>GBU0102</v>
          </cell>
          <cell r="CB6079" t="str">
            <v>BU09</v>
          </cell>
          <cell r="CL6079" t="str">
            <v>ACC_KFI_EBITDA</v>
          </cell>
          <cell r="CN6079" t="str">
            <v>EFF0109</v>
          </cell>
          <cell r="CP6079">
            <v>1081.8466699999999</v>
          </cell>
          <cell r="CS6079" t="str">
            <v>GBU0101</v>
          </cell>
        </row>
        <row r="6080">
          <cell r="BD6080" t="str">
            <v>GBU0102</v>
          </cell>
          <cell r="BF6080" t="str">
            <v>BU22</v>
          </cell>
          <cell r="BP6080" t="str">
            <v>ACC_KFI_TO</v>
          </cell>
          <cell r="BR6080" t="str">
            <v>2019.06</v>
          </cell>
          <cell r="BS6080" t="str">
            <v>Visée 1</v>
          </cell>
          <cell r="BT6080">
            <v>3975</v>
          </cell>
          <cell r="BV6080" t="str">
            <v>GBU0102</v>
          </cell>
          <cell r="CB6080" t="str">
            <v>BU09</v>
          </cell>
          <cell r="CL6080" t="str">
            <v>ACC_KFI_TO</v>
          </cell>
          <cell r="CN6080" t="str">
            <v>EFF0105</v>
          </cell>
          <cell r="CP6080">
            <v>0</v>
          </cell>
          <cell r="CS6080" t="str">
            <v>GBU0101</v>
          </cell>
        </row>
        <row r="6081">
          <cell r="BD6081" t="str">
            <v>GBU0102</v>
          </cell>
          <cell r="BF6081" t="str">
            <v>BU22</v>
          </cell>
          <cell r="BP6081" t="str">
            <v>ACC_KFI_TO</v>
          </cell>
          <cell r="BR6081" t="str">
            <v>2020.06</v>
          </cell>
          <cell r="BS6081" t="str">
            <v>Actual</v>
          </cell>
          <cell r="BT6081">
            <v>2353.12</v>
          </cell>
          <cell r="BV6081" t="str">
            <v>GBU0102</v>
          </cell>
          <cell r="CB6081" t="str">
            <v>BU09</v>
          </cell>
          <cell r="CL6081" t="str">
            <v>ACC_KFI_TO</v>
          </cell>
          <cell r="CN6081" t="str">
            <v>EFF0109</v>
          </cell>
          <cell r="CP6081">
            <v>1422.82745</v>
          </cell>
          <cell r="CS6081" t="str">
            <v>GBU0101</v>
          </cell>
        </row>
        <row r="6082">
          <cell r="BD6082" t="str">
            <v>GBU0102</v>
          </cell>
          <cell r="BF6082" t="str">
            <v>BU22</v>
          </cell>
          <cell r="BP6082" t="str">
            <v>ACC_KFI_TO</v>
          </cell>
          <cell r="BR6082" t="str">
            <v>2020.06</v>
          </cell>
          <cell r="BS6082" t="str">
            <v>Visée 1</v>
          </cell>
          <cell r="BT6082">
            <v>37</v>
          </cell>
          <cell r="BV6082" t="str">
            <v>GBU0102</v>
          </cell>
          <cell r="CB6082" t="str">
            <v>BU09</v>
          </cell>
          <cell r="CL6082" t="str">
            <v>ACC_KFI_COI</v>
          </cell>
          <cell r="CN6082" t="str">
            <v>EFF0105</v>
          </cell>
          <cell r="CS6082" t="str">
            <v>GBU0402</v>
          </cell>
        </row>
        <row r="6083">
          <cell r="BD6083" t="str">
            <v>GBU0102</v>
          </cell>
          <cell r="BF6083" t="str">
            <v>BU22</v>
          </cell>
          <cell r="BP6083" t="str">
            <v>ACC_KFI_TO</v>
          </cell>
          <cell r="BR6083" t="str">
            <v>2020.12</v>
          </cell>
          <cell r="BS6083" t="str">
            <v>Actual</v>
          </cell>
          <cell r="BT6083">
            <v>15122.2</v>
          </cell>
          <cell r="BV6083" t="str">
            <v>GBU0102</v>
          </cell>
          <cell r="CB6083" t="str">
            <v>BU09</v>
          </cell>
          <cell r="CL6083" t="str">
            <v>ACC_KFI_COI</v>
          </cell>
          <cell r="CN6083" t="str">
            <v>EFF0109</v>
          </cell>
          <cell r="CP6083">
            <v>0</v>
          </cell>
          <cell r="CS6083" t="str">
            <v>GBU0402</v>
          </cell>
        </row>
        <row r="6084">
          <cell r="BD6084" t="str">
            <v>GBU0102</v>
          </cell>
          <cell r="BF6084" t="str">
            <v>BU22</v>
          </cell>
          <cell r="BP6084" t="str">
            <v>ACC_KFI_TO</v>
          </cell>
          <cell r="BR6084" t="str">
            <v>2020.12</v>
          </cell>
          <cell r="BS6084" t="str">
            <v>Visée 1</v>
          </cell>
          <cell r="BT6084">
            <v>74</v>
          </cell>
          <cell r="BV6084" t="str">
            <v>GBU0102</v>
          </cell>
          <cell r="CB6084" t="str">
            <v>BU09</v>
          </cell>
          <cell r="CL6084" t="str">
            <v>ACC_KFI_EBITDA</v>
          </cell>
          <cell r="CN6084" t="str">
            <v>EFF0105</v>
          </cell>
          <cell r="CS6084" t="str">
            <v>GBU0402</v>
          </cell>
        </row>
        <row r="6085">
          <cell r="BD6085" t="str">
            <v>GBU0102</v>
          </cell>
          <cell r="BF6085" t="str">
            <v>BU22</v>
          </cell>
          <cell r="BP6085" t="str">
            <v>ACC_KFI_TO</v>
          </cell>
          <cell r="BR6085" t="str">
            <v>2021.06</v>
          </cell>
          <cell r="BS6085" t="str">
            <v>Actual</v>
          </cell>
          <cell r="BT6085">
            <v>7509.43</v>
          </cell>
          <cell r="BV6085" t="str">
            <v>GBU0102</v>
          </cell>
          <cell r="CB6085" t="str">
            <v>BU09</v>
          </cell>
          <cell r="CL6085" t="str">
            <v>ACC_KFI_EBITDA</v>
          </cell>
          <cell r="CN6085" t="str">
            <v>EFF0109</v>
          </cell>
          <cell r="CP6085">
            <v>0</v>
          </cell>
          <cell r="CS6085" t="str">
            <v>GBU0402</v>
          </cell>
        </row>
        <row r="6086">
          <cell r="BD6086" t="str">
            <v>GBU0102</v>
          </cell>
          <cell r="BF6086" t="str">
            <v>BU22</v>
          </cell>
          <cell r="BP6086" t="str">
            <v>ACC_KFI_TO</v>
          </cell>
          <cell r="BR6086" t="str">
            <v>2021.06</v>
          </cell>
          <cell r="BS6086" t="str">
            <v>Visée 1</v>
          </cell>
          <cell r="BT6086">
            <v>115</v>
          </cell>
          <cell r="BV6086" t="str">
            <v>GBU0102</v>
          </cell>
          <cell r="CB6086" t="str">
            <v>BU09</v>
          </cell>
          <cell r="CL6086" t="str">
            <v>ACC_KFI_COI</v>
          </cell>
          <cell r="CN6086" t="str">
            <v>EFF0105</v>
          </cell>
          <cell r="CP6086">
            <v>-1.206E-2</v>
          </cell>
          <cell r="CS6086" t="str">
            <v>GBU05</v>
          </cell>
        </row>
        <row r="6087">
          <cell r="BD6087" t="str">
            <v>GBU0102</v>
          </cell>
          <cell r="BF6087" t="str">
            <v>BU22</v>
          </cell>
          <cell r="BP6087" t="str">
            <v>ACC_KFI_EBITDA</v>
          </cell>
          <cell r="BR6087" t="str">
            <v>2019.06</v>
          </cell>
          <cell r="BS6087" t="str">
            <v>Actual</v>
          </cell>
          <cell r="BT6087">
            <v>-855</v>
          </cell>
          <cell r="BV6087" t="str">
            <v>GBU0102</v>
          </cell>
          <cell r="CB6087" t="str">
            <v>BU09</v>
          </cell>
          <cell r="CL6087" t="str">
            <v>ACC_KFI_COI</v>
          </cell>
          <cell r="CN6087" t="str">
            <v>EFF0109</v>
          </cell>
          <cell r="CP6087">
            <v>0.16255</v>
          </cell>
          <cell r="CS6087" t="str">
            <v>GBU05</v>
          </cell>
        </row>
        <row r="6088">
          <cell r="BD6088" t="str">
            <v>GBU0102</v>
          </cell>
          <cell r="BF6088" t="str">
            <v>BU22</v>
          </cell>
          <cell r="BP6088" t="str">
            <v>ACC_KFI_EBITDA</v>
          </cell>
          <cell r="BR6088" t="str">
            <v>2019.06</v>
          </cell>
          <cell r="BS6088" t="str">
            <v>Visée 1</v>
          </cell>
          <cell r="BT6088">
            <v>717</v>
          </cell>
          <cell r="BV6088" t="str">
            <v>GBU0102</v>
          </cell>
          <cell r="CB6088" t="str">
            <v>BU09</v>
          </cell>
          <cell r="CL6088" t="str">
            <v>ACC_KFI_EBITDA</v>
          </cell>
          <cell r="CN6088" t="str">
            <v>EFF0105</v>
          </cell>
          <cell r="CP6088">
            <v>-1.272E-2</v>
          </cell>
          <cell r="CS6088" t="str">
            <v>GBU05</v>
          </cell>
        </row>
        <row r="6089">
          <cell r="BD6089" t="str">
            <v>GBU0102</v>
          </cell>
          <cell r="BF6089" t="str">
            <v>BU22</v>
          </cell>
          <cell r="BP6089" t="str">
            <v>ACC_KFI_EBITDA</v>
          </cell>
          <cell r="BR6089" t="str">
            <v>2020.06</v>
          </cell>
          <cell r="BS6089" t="str">
            <v>Actual</v>
          </cell>
          <cell r="BT6089">
            <v>-930.7</v>
          </cell>
          <cell r="BV6089" t="str">
            <v>GBU0102</v>
          </cell>
          <cell r="CB6089" t="str">
            <v>BU09</v>
          </cell>
          <cell r="CL6089" t="str">
            <v>ACC_KFI_EBITDA</v>
          </cell>
          <cell r="CN6089" t="str">
            <v>EFF0109</v>
          </cell>
          <cell r="CP6089">
            <v>0.16322999999999999</v>
          </cell>
          <cell r="CS6089" t="str">
            <v>GBU05</v>
          </cell>
        </row>
        <row r="6090">
          <cell r="BD6090" t="str">
            <v>GBU0102</v>
          </cell>
          <cell r="BF6090" t="str">
            <v>BU22</v>
          </cell>
          <cell r="BP6090" t="str">
            <v>ACC_KFI_EBITDA</v>
          </cell>
          <cell r="BR6090" t="str">
            <v>2020.06</v>
          </cell>
          <cell r="BS6090" t="str">
            <v>Visée 1</v>
          </cell>
          <cell r="BT6090">
            <v>-1122</v>
          </cell>
          <cell r="BV6090" t="str">
            <v>GBU0102</v>
          </cell>
          <cell r="CB6090" t="str">
            <v>BU09</v>
          </cell>
          <cell r="CL6090" t="str">
            <v>ACC_KFI_TO</v>
          </cell>
          <cell r="CN6090" t="str">
            <v>EFF0105</v>
          </cell>
          <cell r="CP6090">
            <v>0</v>
          </cell>
          <cell r="CS6090" t="str">
            <v>GBU05</v>
          </cell>
        </row>
        <row r="6091">
          <cell r="BD6091" t="str">
            <v>GBU0102</v>
          </cell>
          <cell r="BF6091" t="str">
            <v>BU22</v>
          </cell>
          <cell r="BP6091" t="str">
            <v>ACC_KFI_EBITDA</v>
          </cell>
          <cell r="BR6091" t="str">
            <v>2020.12</v>
          </cell>
          <cell r="BS6091" t="str">
            <v>Actual</v>
          </cell>
          <cell r="BT6091">
            <v>-1618.68</v>
          </cell>
          <cell r="BV6091" t="str">
            <v>GBU0102</v>
          </cell>
          <cell r="CB6091" t="str">
            <v>BU09</v>
          </cell>
          <cell r="CL6091" t="str">
            <v>ACC_KFI_TO</v>
          </cell>
          <cell r="CN6091" t="str">
            <v>EFF0109</v>
          </cell>
          <cell r="CP6091">
            <v>6.6600000000000001E-3</v>
          </cell>
          <cell r="CS6091" t="str">
            <v>GBU05</v>
          </cell>
        </row>
        <row r="6092">
          <cell r="BD6092" t="str">
            <v>GBU0102</v>
          </cell>
          <cell r="BF6092" t="str">
            <v>BU22</v>
          </cell>
          <cell r="BP6092" t="str">
            <v>ACC_KFI_EBITDA</v>
          </cell>
          <cell r="BR6092" t="str">
            <v>2020.12</v>
          </cell>
          <cell r="BS6092" t="str">
            <v>Visée 1</v>
          </cell>
          <cell r="BT6092">
            <v>-2177</v>
          </cell>
          <cell r="BV6092" t="str">
            <v>GBU0102</v>
          </cell>
          <cell r="CB6092" t="str">
            <v>BU09</v>
          </cell>
          <cell r="CL6092" t="str">
            <v>ACC_KFI_COI</v>
          </cell>
          <cell r="CN6092" t="str">
            <v>EFF0102</v>
          </cell>
          <cell r="CP6092">
            <v>-1.0000000000000001E-5</v>
          </cell>
          <cell r="CS6092" t="str">
            <v>GBU03</v>
          </cell>
        </row>
        <row r="6093">
          <cell r="BD6093" t="str">
            <v>GBU0102</v>
          </cell>
          <cell r="BF6093" t="str">
            <v>BU22</v>
          </cell>
          <cell r="BP6093" t="str">
            <v>ACC_KFI_EBITDA</v>
          </cell>
          <cell r="BR6093" t="str">
            <v>2021.06</v>
          </cell>
          <cell r="BS6093" t="str">
            <v>Actual</v>
          </cell>
          <cell r="BT6093">
            <v>-640.98</v>
          </cell>
          <cell r="BV6093" t="str">
            <v>GBU0102</v>
          </cell>
          <cell r="CB6093" t="str">
            <v>BU09</v>
          </cell>
          <cell r="CL6093" t="str">
            <v>ACC_KFI_COI</v>
          </cell>
          <cell r="CN6093" t="str">
            <v>EFF0105</v>
          </cell>
          <cell r="CP6093">
            <v>848.00591999999995</v>
          </cell>
          <cell r="CS6093" t="str">
            <v>GBU03</v>
          </cell>
        </row>
        <row r="6094">
          <cell r="BD6094" t="str">
            <v>GBU0102</v>
          </cell>
          <cell r="BF6094" t="str">
            <v>BU22</v>
          </cell>
          <cell r="BP6094" t="str">
            <v>ACC_KFI_EBITDA</v>
          </cell>
          <cell r="BR6094" t="str">
            <v>2021.06</v>
          </cell>
          <cell r="BS6094" t="str">
            <v>Visée 1</v>
          </cell>
          <cell r="BT6094">
            <v>-2083.5</v>
          </cell>
          <cell r="BV6094" t="str">
            <v>GBU0102</v>
          </cell>
          <cell r="CB6094" t="str">
            <v>BU09</v>
          </cell>
          <cell r="CL6094" t="str">
            <v>ACC_KFI_COI</v>
          </cell>
          <cell r="CN6094" t="str">
            <v>EFF0109</v>
          </cell>
          <cell r="CP6094">
            <v>7023.2752499999997</v>
          </cell>
          <cell r="CS6094" t="str">
            <v>GBU03</v>
          </cell>
        </row>
        <row r="6095">
          <cell r="BD6095" t="str">
            <v>GBU0102</v>
          </cell>
          <cell r="BF6095" t="str">
            <v>BU22</v>
          </cell>
          <cell r="BP6095" t="str">
            <v>ACC_KFI_COI</v>
          </cell>
          <cell r="BR6095" t="str">
            <v>2019.06</v>
          </cell>
          <cell r="BS6095" t="str">
            <v>Actual</v>
          </cell>
          <cell r="BT6095">
            <v>-856</v>
          </cell>
          <cell r="BV6095" t="str">
            <v>GBU0102</v>
          </cell>
          <cell r="CB6095" t="str">
            <v>BU09</v>
          </cell>
          <cell r="CL6095" t="str">
            <v>ACC_KFI_EBITDA</v>
          </cell>
          <cell r="CN6095" t="str">
            <v>EFF0102</v>
          </cell>
          <cell r="CP6095">
            <v>-1.0000000000000001E-5</v>
          </cell>
          <cell r="CS6095" t="str">
            <v>GBU03</v>
          </cell>
        </row>
        <row r="6096">
          <cell r="BD6096" t="str">
            <v>GBU0102</v>
          </cell>
          <cell r="BF6096" t="str">
            <v>BU22</v>
          </cell>
          <cell r="BP6096" t="str">
            <v>ACC_KFI_COI</v>
          </cell>
          <cell r="BR6096" t="str">
            <v>2019.06</v>
          </cell>
          <cell r="BS6096" t="str">
            <v>Visée 1</v>
          </cell>
          <cell r="BT6096">
            <v>717</v>
          </cell>
          <cell r="BV6096" t="str">
            <v>GBU0102</v>
          </cell>
          <cell r="CB6096" t="str">
            <v>BU09</v>
          </cell>
          <cell r="CL6096" t="str">
            <v>ACC_KFI_EBITDA</v>
          </cell>
          <cell r="CN6096" t="str">
            <v>EFF0105</v>
          </cell>
          <cell r="CP6096">
            <v>484.75979000000001</v>
          </cell>
          <cell r="CS6096" t="str">
            <v>GBU03</v>
          </cell>
        </row>
        <row r="6097">
          <cell r="BD6097" t="str">
            <v>GBU0102</v>
          </cell>
          <cell r="BF6097" t="str">
            <v>BU22</v>
          </cell>
          <cell r="BP6097" t="str">
            <v>ACC_KFI_COI</v>
          </cell>
          <cell r="BR6097" t="str">
            <v>2020.06</v>
          </cell>
          <cell r="BS6097" t="str">
            <v>Actual</v>
          </cell>
          <cell r="BT6097">
            <v>-932.14</v>
          </cell>
          <cell r="BV6097" t="str">
            <v>GBU0102</v>
          </cell>
          <cell r="CB6097" t="str">
            <v>BU09</v>
          </cell>
          <cell r="CL6097" t="str">
            <v>ACC_KFI_EBITDA</v>
          </cell>
          <cell r="CN6097" t="str">
            <v>EFF0109</v>
          </cell>
          <cell r="CP6097">
            <v>3356.2909800000002</v>
          </cell>
          <cell r="CS6097" t="str">
            <v>GBU03</v>
          </cell>
        </row>
        <row r="6098">
          <cell r="BD6098" t="str">
            <v>GBU0102</v>
          </cell>
          <cell r="BF6098" t="str">
            <v>BU22</v>
          </cell>
          <cell r="BP6098" t="str">
            <v>ACC_KFI_COI</v>
          </cell>
          <cell r="BR6098" t="str">
            <v>2020.06</v>
          </cell>
          <cell r="BS6098" t="str">
            <v>Visée 1</v>
          </cell>
          <cell r="BT6098">
            <v>-1122</v>
          </cell>
          <cell r="BV6098" t="str">
            <v>GBU0102</v>
          </cell>
          <cell r="CB6098" t="str">
            <v>BU09</v>
          </cell>
          <cell r="CL6098" t="str">
            <v>ACC_KFI_TO</v>
          </cell>
          <cell r="CN6098" t="str">
            <v>EFF0105</v>
          </cell>
          <cell r="CP6098">
            <v>236.0547</v>
          </cell>
          <cell r="CS6098" t="str">
            <v>GBU03</v>
          </cell>
        </row>
        <row r="6099">
          <cell r="BD6099" t="str">
            <v>GBU0102</v>
          </cell>
          <cell r="BF6099" t="str">
            <v>BU22</v>
          </cell>
          <cell r="BP6099" t="str">
            <v>ACC_KFI_COI</v>
          </cell>
          <cell r="BR6099" t="str">
            <v>2020.12</v>
          </cell>
          <cell r="BS6099" t="str">
            <v>Actual</v>
          </cell>
          <cell r="BT6099">
            <v>-1620.58</v>
          </cell>
          <cell r="BV6099" t="str">
            <v>GBU0102</v>
          </cell>
          <cell r="CB6099" t="str">
            <v>BU09</v>
          </cell>
          <cell r="CL6099" t="str">
            <v>ACC_KFI_TO</v>
          </cell>
          <cell r="CN6099" t="str">
            <v>EFF0109</v>
          </cell>
          <cell r="CP6099">
            <v>2790.3998900000001</v>
          </cell>
          <cell r="CS6099" t="str">
            <v>GBU03</v>
          </cell>
        </row>
        <row r="6100">
          <cell r="BD6100" t="str">
            <v>GBU0102</v>
          </cell>
          <cell r="BF6100" t="str">
            <v>BU22</v>
          </cell>
          <cell r="BP6100" t="str">
            <v>ACC_KFI_COI</v>
          </cell>
          <cell r="BR6100" t="str">
            <v>2020.12</v>
          </cell>
          <cell r="BS6100" t="str">
            <v>Visée 1</v>
          </cell>
          <cell r="BT6100">
            <v>-2177</v>
          </cell>
          <cell r="BV6100" t="str">
            <v>GBU0102</v>
          </cell>
          <cell r="CB6100" t="str">
            <v>BU09</v>
          </cell>
          <cell r="CL6100" t="str">
            <v>ACC_KFI_COI</v>
          </cell>
          <cell r="CN6100" t="str">
            <v>EFF0102</v>
          </cell>
          <cell r="CP6100">
            <v>-1.07E-3</v>
          </cell>
          <cell r="CS6100" t="str">
            <v>GBU03</v>
          </cell>
        </row>
        <row r="6101">
          <cell r="BD6101" t="str">
            <v>GBU0102</v>
          </cell>
          <cell r="BF6101" t="str">
            <v>BU22</v>
          </cell>
          <cell r="BP6101" t="str">
            <v>ACC_KFI_COI</v>
          </cell>
          <cell r="BR6101" t="str">
            <v>2021.06</v>
          </cell>
          <cell r="BS6101" t="str">
            <v>Actual</v>
          </cell>
          <cell r="BT6101">
            <v>-640.98</v>
          </cell>
          <cell r="BV6101" t="str">
            <v>GBU0102</v>
          </cell>
          <cell r="CB6101" t="str">
            <v>BU09</v>
          </cell>
          <cell r="CL6101" t="str">
            <v>ACC_KFI_COI</v>
          </cell>
          <cell r="CN6101" t="str">
            <v>EFF0105</v>
          </cell>
          <cell r="CP6101">
            <v>513.82299999999998</v>
          </cell>
          <cell r="CS6101" t="str">
            <v>GBU03</v>
          </cell>
        </row>
        <row r="6102">
          <cell r="BD6102" t="str">
            <v>GBU0102</v>
          </cell>
          <cell r="BF6102" t="str">
            <v>BU22</v>
          </cell>
          <cell r="BP6102" t="str">
            <v>ACC_KFI_COI</v>
          </cell>
          <cell r="BR6102" t="str">
            <v>2021.06</v>
          </cell>
          <cell r="BS6102" t="str">
            <v>Visée 1</v>
          </cell>
          <cell r="BT6102">
            <v>-2159.5</v>
          </cell>
          <cell r="BV6102" t="str">
            <v>GBU0102</v>
          </cell>
          <cell r="CB6102" t="str">
            <v>BU09</v>
          </cell>
          <cell r="CL6102" t="str">
            <v>ACC_KFI_COI</v>
          </cell>
          <cell r="CN6102" t="str">
            <v>EFF0109</v>
          </cell>
          <cell r="CP6102">
            <v>-4370.1452200000003</v>
          </cell>
          <cell r="CS6102" t="str">
            <v>GBU03</v>
          </cell>
        </row>
        <row r="6103">
          <cell r="BD6103" t="str">
            <v>GBU0102</v>
          </cell>
          <cell r="BF6103" t="str">
            <v>BU22</v>
          </cell>
          <cell r="BP6103" t="str">
            <v>ACC_KFI_+GSSCPXDBSO</v>
          </cell>
          <cell r="BR6103" t="str">
            <v>2020.12</v>
          </cell>
          <cell r="BS6103" t="str">
            <v>Visée 1</v>
          </cell>
          <cell r="BT6103">
            <v>450</v>
          </cell>
          <cell r="BV6103" t="str">
            <v>GBU0102</v>
          </cell>
          <cell r="CB6103" t="str">
            <v>BU09</v>
          </cell>
          <cell r="CL6103" t="str">
            <v>ACC_KFI_EBITDA</v>
          </cell>
          <cell r="CN6103" t="str">
            <v>EFF0102</v>
          </cell>
          <cell r="CP6103">
            <v>-1.07E-3</v>
          </cell>
          <cell r="CS6103" t="str">
            <v>GBU03</v>
          </cell>
        </row>
        <row r="6104">
          <cell r="BD6104" t="str">
            <v>GBU0102</v>
          </cell>
          <cell r="BF6104" t="str">
            <v>BU22</v>
          </cell>
          <cell r="BP6104" t="str">
            <v>ACC_KFI_TO</v>
          </cell>
          <cell r="BR6104" t="str">
            <v>2019.06</v>
          </cell>
          <cell r="BS6104" t="str">
            <v>Actual</v>
          </cell>
          <cell r="BT6104">
            <v>547072</v>
          </cell>
          <cell r="BV6104" t="str">
            <v>GBU0102</v>
          </cell>
          <cell r="CB6104" t="str">
            <v>BU09</v>
          </cell>
          <cell r="CL6104" t="str">
            <v>ACC_KFI_EBITDA</v>
          </cell>
          <cell r="CN6104" t="str">
            <v>EFF0105</v>
          </cell>
          <cell r="CP6104">
            <v>484.76898999999997</v>
          </cell>
          <cell r="CS6104" t="str">
            <v>GBU03</v>
          </cell>
        </row>
        <row r="6105">
          <cell r="BD6105" t="str">
            <v>GBU0102</v>
          </cell>
          <cell r="BF6105" t="str">
            <v>BU22</v>
          </cell>
          <cell r="BP6105" t="str">
            <v>ACC_KFI_TO</v>
          </cell>
          <cell r="BR6105" t="str">
            <v>2019.06</v>
          </cell>
          <cell r="BS6105" t="str">
            <v>Visée 1</v>
          </cell>
          <cell r="BT6105">
            <v>1402058</v>
          </cell>
          <cell r="BV6105" t="str">
            <v>GBU0102</v>
          </cell>
          <cell r="CB6105" t="str">
            <v>BU09</v>
          </cell>
          <cell r="CL6105" t="str">
            <v>ACC_KFI_EBITDA</v>
          </cell>
          <cell r="CN6105" t="str">
            <v>EFF0109</v>
          </cell>
          <cell r="CP6105">
            <v>-3416.8226100000002</v>
          </cell>
          <cell r="CS6105" t="str">
            <v>GBU03</v>
          </cell>
        </row>
        <row r="6106">
          <cell r="BD6106" t="str">
            <v>GBU0102</v>
          </cell>
          <cell r="BF6106" t="str">
            <v>BU22</v>
          </cell>
          <cell r="BP6106" t="str">
            <v>ACC_KFI_TO</v>
          </cell>
          <cell r="BR6106" t="str">
            <v>2020.06</v>
          </cell>
          <cell r="BS6106" t="str">
            <v>Actual</v>
          </cell>
          <cell r="BT6106">
            <v>382999</v>
          </cell>
          <cell r="BV6106" t="str">
            <v>GBU0102</v>
          </cell>
          <cell r="CB6106" t="str">
            <v>BU09</v>
          </cell>
          <cell r="CL6106" t="str">
            <v>ACC_KFI_TO</v>
          </cell>
          <cell r="CN6106" t="str">
            <v>EFF0105</v>
          </cell>
          <cell r="CP6106">
            <v>236.06325000000001</v>
          </cell>
          <cell r="CS6106" t="str">
            <v>GBU03</v>
          </cell>
        </row>
        <row r="6107">
          <cell r="BD6107" t="str">
            <v>GBU0102</v>
          </cell>
          <cell r="BF6107" t="str">
            <v>BU22</v>
          </cell>
          <cell r="BP6107" t="str">
            <v>ACC_KFI_TO</v>
          </cell>
          <cell r="BR6107" t="str">
            <v>2020.06</v>
          </cell>
          <cell r="BS6107" t="str">
            <v>Visée 1</v>
          </cell>
          <cell r="BT6107">
            <v>556745</v>
          </cell>
          <cell r="BV6107" t="str">
            <v>GBU0102</v>
          </cell>
          <cell r="CB6107" t="str">
            <v>BU09</v>
          </cell>
          <cell r="CL6107" t="str">
            <v>ACC_KFI_TO</v>
          </cell>
          <cell r="CN6107" t="str">
            <v>EFF0109</v>
          </cell>
          <cell r="CP6107">
            <v>3803.5210900000002</v>
          </cell>
          <cell r="CS6107" t="str">
            <v>GBU03</v>
          </cell>
        </row>
        <row r="6108">
          <cell r="BD6108" t="str">
            <v>GBU0102</v>
          </cell>
          <cell r="BF6108" t="str">
            <v>BU22</v>
          </cell>
          <cell r="BP6108" t="str">
            <v>ACC_KFI_TO</v>
          </cell>
          <cell r="BR6108" t="str">
            <v>2020.12</v>
          </cell>
          <cell r="BS6108" t="str">
            <v>Actual</v>
          </cell>
          <cell r="BT6108">
            <v>739573</v>
          </cell>
          <cell r="BV6108" t="str">
            <v>GBU0102</v>
          </cell>
          <cell r="CB6108" t="str">
            <v>BU09</v>
          </cell>
          <cell r="CL6108" t="str">
            <v>ACC_KFI_COI</v>
          </cell>
          <cell r="CN6108" t="str">
            <v>EFF0105</v>
          </cell>
          <cell r="CS6108" t="str">
            <v>GBU02</v>
          </cell>
        </row>
        <row r="6109">
          <cell r="BD6109" t="str">
            <v>GBU0102</v>
          </cell>
          <cell r="BF6109" t="str">
            <v>BU22</v>
          </cell>
          <cell r="BP6109" t="str">
            <v>ACC_KFI_TO</v>
          </cell>
          <cell r="BR6109" t="str">
            <v>2020.12</v>
          </cell>
          <cell r="BS6109" t="str">
            <v>Visée 1</v>
          </cell>
          <cell r="BT6109">
            <v>1106392</v>
          </cell>
          <cell r="BV6109" t="str">
            <v>GBU0102</v>
          </cell>
          <cell r="CB6109" t="str">
            <v>BU09</v>
          </cell>
          <cell r="CL6109" t="str">
            <v>ACC_KFI_COI</v>
          </cell>
          <cell r="CN6109" t="str">
            <v>EFF0109</v>
          </cell>
          <cell r="CP6109">
            <v>-200.77936</v>
          </cell>
          <cell r="CS6109" t="str">
            <v>GBU02</v>
          </cell>
        </row>
        <row r="6110">
          <cell r="BD6110" t="str">
            <v>GBU0102</v>
          </cell>
          <cell r="BF6110" t="str">
            <v>BU22</v>
          </cell>
          <cell r="BP6110" t="str">
            <v>ACC_KFI_TO</v>
          </cell>
          <cell r="BR6110" t="str">
            <v>2021.06</v>
          </cell>
          <cell r="BS6110" t="str">
            <v>Actual</v>
          </cell>
          <cell r="BT6110">
            <v>485960.62</v>
          </cell>
          <cell r="BV6110" t="str">
            <v>GBU0102</v>
          </cell>
          <cell r="CB6110" t="str">
            <v>BU09</v>
          </cell>
          <cell r="CL6110" t="str">
            <v>ACC_KFI_EBITDA</v>
          </cell>
          <cell r="CN6110" t="str">
            <v>EFF0105</v>
          </cell>
          <cell r="CS6110" t="str">
            <v>GBU02</v>
          </cell>
        </row>
        <row r="6111">
          <cell r="BD6111" t="str">
            <v>GBU0102</v>
          </cell>
          <cell r="BF6111" t="str">
            <v>BU22</v>
          </cell>
          <cell r="BP6111" t="str">
            <v>ACC_KFI_TO</v>
          </cell>
          <cell r="BR6111" t="str">
            <v>2021.06</v>
          </cell>
          <cell r="BS6111" t="str">
            <v>Visée 1</v>
          </cell>
          <cell r="BT6111">
            <v>494341</v>
          </cell>
          <cell r="BV6111" t="str">
            <v>GBU0102</v>
          </cell>
          <cell r="CB6111" t="str">
            <v>BU09</v>
          </cell>
          <cell r="CL6111" t="str">
            <v>ACC_KFI_EBITDA</v>
          </cell>
          <cell r="CN6111" t="str">
            <v>EFF0109</v>
          </cell>
          <cell r="CP6111">
            <v>-173.45994999999999</v>
          </cell>
          <cell r="CS6111" t="str">
            <v>GBU02</v>
          </cell>
        </row>
        <row r="6112">
          <cell r="BD6112" t="str">
            <v>GBU0102</v>
          </cell>
          <cell r="BF6112" t="str">
            <v>BU22</v>
          </cell>
          <cell r="BP6112" t="str">
            <v>ACC_KFI_EBITDA</v>
          </cell>
          <cell r="BR6112" t="str">
            <v>2019.06</v>
          </cell>
          <cell r="BS6112" t="str">
            <v>Actual</v>
          </cell>
          <cell r="BT6112">
            <v>28458</v>
          </cell>
          <cell r="BV6112" t="str">
            <v>GBU0102</v>
          </cell>
          <cell r="CB6112" t="str">
            <v>BU09</v>
          </cell>
          <cell r="CL6112" t="str">
            <v>ACC_KFI_TO</v>
          </cell>
          <cell r="CN6112" t="str">
            <v>EFF0105</v>
          </cell>
          <cell r="CS6112" t="str">
            <v>GBU02</v>
          </cell>
        </row>
        <row r="6113">
          <cell r="BD6113" t="str">
            <v>GBU0102</v>
          </cell>
          <cell r="BF6113" t="str">
            <v>BU22</v>
          </cell>
          <cell r="BP6113" t="str">
            <v>ACC_KFI_EBITDA</v>
          </cell>
          <cell r="BR6113" t="str">
            <v>2019.06</v>
          </cell>
          <cell r="BS6113" t="str">
            <v>Visée 1</v>
          </cell>
          <cell r="BT6113">
            <v>6758</v>
          </cell>
          <cell r="BV6113" t="str">
            <v>GBU0102</v>
          </cell>
          <cell r="CB6113" t="str">
            <v>BU09</v>
          </cell>
          <cell r="CL6113" t="str">
            <v>ACC_KFI_TO</v>
          </cell>
          <cell r="CN6113" t="str">
            <v>EFF0109</v>
          </cell>
          <cell r="CP6113">
            <v>25.932359999999999</v>
          </cell>
          <cell r="CS6113" t="str">
            <v>GBU02</v>
          </cell>
        </row>
        <row r="6114">
          <cell r="BD6114" t="str">
            <v>GBU0102</v>
          </cell>
          <cell r="BF6114" t="str">
            <v>BU22</v>
          </cell>
          <cell r="BP6114" t="str">
            <v>ACC_KFI_EBITDA</v>
          </cell>
          <cell r="BR6114" t="str">
            <v>2020.06</v>
          </cell>
          <cell r="BS6114" t="str">
            <v>Actual</v>
          </cell>
          <cell r="BT6114">
            <v>53246.11</v>
          </cell>
          <cell r="BV6114" t="str">
            <v>GBU0102</v>
          </cell>
          <cell r="CB6114" t="str">
            <v>BU09</v>
          </cell>
          <cell r="CL6114" t="str">
            <v>ACC_KFI_COI</v>
          </cell>
          <cell r="CN6114" t="str">
            <v>EFF0102</v>
          </cell>
          <cell r="CP6114">
            <v>-3.0000000000000001E-5</v>
          </cell>
          <cell r="CS6114" t="str">
            <v>GBU0101</v>
          </cell>
        </row>
        <row r="6115">
          <cell r="BD6115" t="str">
            <v>GBU0102</v>
          </cell>
          <cell r="BF6115" t="str">
            <v>BU22</v>
          </cell>
          <cell r="BP6115" t="str">
            <v>ACC_KFI_EBITDA</v>
          </cell>
          <cell r="BR6115" t="str">
            <v>2020.06</v>
          </cell>
          <cell r="BS6115" t="str">
            <v>Visée 1</v>
          </cell>
          <cell r="BT6115">
            <v>13610</v>
          </cell>
          <cell r="BV6115" t="str">
            <v>GBU0102</v>
          </cell>
          <cell r="CB6115" t="str">
            <v>BU09</v>
          </cell>
          <cell r="CL6115" t="str">
            <v>ACC_KFI_COI</v>
          </cell>
          <cell r="CN6115" t="str">
            <v>EFF0105</v>
          </cell>
          <cell r="CP6115">
            <v>2568.8681499999998</v>
          </cell>
          <cell r="CS6115" t="str">
            <v>GBU0101</v>
          </cell>
        </row>
        <row r="6116">
          <cell r="BD6116" t="str">
            <v>GBU0102</v>
          </cell>
          <cell r="BF6116" t="str">
            <v>BU22</v>
          </cell>
          <cell r="BP6116" t="str">
            <v>ACC_KFI_EBITDA</v>
          </cell>
          <cell r="BR6116" t="str">
            <v>2020.12</v>
          </cell>
          <cell r="BS6116" t="str">
            <v>Actual</v>
          </cell>
          <cell r="BT6116">
            <v>76676</v>
          </cell>
          <cell r="BV6116" t="str">
            <v>GBU0102</v>
          </cell>
          <cell r="CB6116" t="str">
            <v>BU09</v>
          </cell>
          <cell r="CL6116" t="str">
            <v>ACC_KFI_COI</v>
          </cell>
          <cell r="CN6116" t="str">
            <v>EFF0109</v>
          </cell>
          <cell r="CP6116">
            <v>7995.5136700000003</v>
          </cell>
          <cell r="CS6116" t="str">
            <v>GBU0101</v>
          </cell>
        </row>
        <row r="6117">
          <cell r="BD6117" t="str">
            <v>GBU0102</v>
          </cell>
          <cell r="BF6117" t="str">
            <v>BU22</v>
          </cell>
          <cell r="BP6117" t="str">
            <v>ACC_KFI_EBITDA</v>
          </cell>
          <cell r="BR6117" t="str">
            <v>2020.12</v>
          </cell>
          <cell r="BS6117" t="str">
            <v>Visée 1</v>
          </cell>
          <cell r="BT6117">
            <v>51657</v>
          </cell>
          <cell r="BV6117" t="str">
            <v>GBU0102</v>
          </cell>
          <cell r="CB6117" t="str">
            <v>BU09</v>
          </cell>
          <cell r="CL6117" t="str">
            <v>ACC_KFI_EBITDA</v>
          </cell>
          <cell r="CN6117" t="str">
            <v>EFF0102</v>
          </cell>
          <cell r="CP6117">
            <v>-3.0000000000000001E-5</v>
          </cell>
          <cell r="CS6117" t="str">
            <v>GBU0101</v>
          </cell>
        </row>
        <row r="6118">
          <cell r="BD6118" t="str">
            <v>GBU0102</v>
          </cell>
          <cell r="BF6118" t="str">
            <v>BU22</v>
          </cell>
          <cell r="BP6118" t="str">
            <v>ACC_KFI_EBITDA</v>
          </cell>
          <cell r="BR6118" t="str">
            <v>2021.06</v>
          </cell>
          <cell r="BS6118" t="str">
            <v>Actual</v>
          </cell>
          <cell r="BT6118">
            <v>24060.3</v>
          </cell>
          <cell r="BV6118" t="str">
            <v>GBU0102</v>
          </cell>
          <cell r="CB6118" t="str">
            <v>BU09</v>
          </cell>
          <cell r="CL6118" t="str">
            <v>ACC_KFI_EBITDA</v>
          </cell>
          <cell r="CN6118" t="str">
            <v>EFF0105</v>
          </cell>
          <cell r="CP6118">
            <v>2423.79063</v>
          </cell>
          <cell r="CS6118" t="str">
            <v>GBU0101</v>
          </cell>
        </row>
        <row r="6119">
          <cell r="BD6119" t="str">
            <v>GBU0102</v>
          </cell>
          <cell r="BF6119" t="str">
            <v>BU22</v>
          </cell>
          <cell r="BP6119" t="str">
            <v>ACC_KFI_EBITDA</v>
          </cell>
          <cell r="BR6119" t="str">
            <v>2021.06</v>
          </cell>
          <cell r="BS6119" t="str">
            <v>Visée 1</v>
          </cell>
          <cell r="BT6119">
            <v>19687</v>
          </cell>
          <cell r="BV6119" t="str">
            <v>GBU0102</v>
          </cell>
          <cell r="CB6119" t="str">
            <v>BU09</v>
          </cell>
          <cell r="CL6119" t="str">
            <v>ACC_KFI_EBITDA</v>
          </cell>
          <cell r="CN6119" t="str">
            <v>EFF0109</v>
          </cell>
          <cell r="CP6119">
            <v>8739.6988299999994</v>
          </cell>
          <cell r="CS6119" t="str">
            <v>GBU0101</v>
          </cell>
        </row>
        <row r="6120">
          <cell r="BD6120" t="str">
            <v>GBU0102</v>
          </cell>
          <cell r="BF6120" t="str">
            <v>BU22</v>
          </cell>
          <cell r="BP6120" t="str">
            <v>ACC_KFI_COI</v>
          </cell>
          <cell r="BR6120" t="str">
            <v>2019.06</v>
          </cell>
          <cell r="BS6120" t="str">
            <v>Actual</v>
          </cell>
          <cell r="BT6120">
            <v>28305</v>
          </cell>
          <cell r="BV6120" t="str">
            <v>GBU0102</v>
          </cell>
          <cell r="CB6120" t="str">
            <v>BU09</v>
          </cell>
          <cell r="CL6120" t="str">
            <v>ACC_KFI_TO</v>
          </cell>
          <cell r="CN6120" t="str">
            <v>EFF0105</v>
          </cell>
          <cell r="CP6120">
            <v>1180.2906599999999</v>
          </cell>
          <cell r="CS6120" t="str">
            <v>GBU0101</v>
          </cell>
        </row>
        <row r="6121">
          <cell r="BD6121" t="str">
            <v>GBU0102</v>
          </cell>
          <cell r="BF6121" t="str">
            <v>BU22</v>
          </cell>
          <cell r="BP6121" t="str">
            <v>ACC_KFI_COI</v>
          </cell>
          <cell r="BR6121" t="str">
            <v>2019.06</v>
          </cell>
          <cell r="BS6121" t="str">
            <v>Visée 1</v>
          </cell>
          <cell r="BT6121">
            <v>6566</v>
          </cell>
          <cell r="BV6121" t="str">
            <v>GBU0102</v>
          </cell>
          <cell r="CB6121" t="str">
            <v>BU09</v>
          </cell>
          <cell r="CL6121" t="str">
            <v>ACC_KFI_TO</v>
          </cell>
          <cell r="CN6121" t="str">
            <v>EFF0109</v>
          </cell>
          <cell r="CP6121">
            <v>15155.020049999999</v>
          </cell>
          <cell r="CS6121" t="str">
            <v>GBU0101</v>
          </cell>
        </row>
        <row r="6122">
          <cell r="BD6122" t="str">
            <v>GBU0102</v>
          </cell>
          <cell r="BF6122" t="str">
            <v>BU22</v>
          </cell>
          <cell r="BP6122" t="str">
            <v>ACC_KFI_COI</v>
          </cell>
          <cell r="BR6122" t="str">
            <v>2020.06</v>
          </cell>
          <cell r="BS6122" t="str">
            <v>Actual</v>
          </cell>
          <cell r="BT6122">
            <v>52990.57</v>
          </cell>
          <cell r="BV6122" t="str">
            <v>GBU0102</v>
          </cell>
          <cell r="CB6122" t="str">
            <v>BU09</v>
          </cell>
          <cell r="CL6122" t="str">
            <v>ACC_KFI_COI</v>
          </cell>
          <cell r="CN6122" t="str">
            <v>EFF0102</v>
          </cell>
          <cell r="CP6122">
            <v>-2.0000000000000002E-5</v>
          </cell>
          <cell r="CS6122" t="str">
            <v>GBU0402</v>
          </cell>
        </row>
        <row r="6123">
          <cell r="BD6123" t="str">
            <v>GBU0102</v>
          </cell>
          <cell r="BF6123" t="str">
            <v>BU22</v>
          </cell>
          <cell r="BP6123" t="str">
            <v>ACC_KFI_COI</v>
          </cell>
          <cell r="BR6123" t="str">
            <v>2020.06</v>
          </cell>
          <cell r="BS6123" t="str">
            <v>Visée 1</v>
          </cell>
          <cell r="BT6123">
            <v>13369</v>
          </cell>
          <cell r="BV6123" t="str">
            <v>GBU0102</v>
          </cell>
          <cell r="CB6123" t="str">
            <v>BU09</v>
          </cell>
          <cell r="CL6123" t="str">
            <v>ACC_KFI_COI</v>
          </cell>
          <cell r="CN6123" t="str">
            <v>EFF0105</v>
          </cell>
          <cell r="CP6123">
            <v>256.87876999999997</v>
          </cell>
          <cell r="CS6123" t="str">
            <v>GBU0402</v>
          </cell>
        </row>
        <row r="6124">
          <cell r="BD6124" t="str">
            <v>GBU0102</v>
          </cell>
          <cell r="BF6124" t="str">
            <v>BU22</v>
          </cell>
          <cell r="BP6124" t="str">
            <v>ACC_KFI_COI</v>
          </cell>
          <cell r="BR6124" t="str">
            <v>2020.12</v>
          </cell>
          <cell r="BS6124" t="str">
            <v>Actual</v>
          </cell>
          <cell r="BT6124">
            <v>76044</v>
          </cell>
          <cell r="BV6124" t="str">
            <v>GBU0102</v>
          </cell>
          <cell r="CB6124" t="str">
            <v>BU09</v>
          </cell>
          <cell r="CL6124" t="str">
            <v>ACC_KFI_COI</v>
          </cell>
          <cell r="CN6124" t="str">
            <v>EFF0109</v>
          </cell>
          <cell r="CP6124">
            <v>-3597.5364599999998</v>
          </cell>
          <cell r="CS6124" t="str">
            <v>GBU0402</v>
          </cell>
        </row>
        <row r="6125">
          <cell r="BD6125" t="str">
            <v>GBU0102</v>
          </cell>
          <cell r="BF6125" t="str">
            <v>BU22</v>
          </cell>
          <cell r="BP6125" t="str">
            <v>ACC_KFI_COI</v>
          </cell>
          <cell r="BR6125" t="str">
            <v>2020.12</v>
          </cell>
          <cell r="BS6125" t="str">
            <v>Visée 1</v>
          </cell>
          <cell r="BT6125">
            <v>51135</v>
          </cell>
          <cell r="BV6125" t="str">
            <v>GBU0102</v>
          </cell>
          <cell r="CB6125" t="str">
            <v>BU09</v>
          </cell>
          <cell r="CL6125" t="str">
            <v>ACC_KFI_EBITDA</v>
          </cell>
          <cell r="CN6125" t="str">
            <v>EFF0102</v>
          </cell>
          <cell r="CP6125">
            <v>-2.0000000000000002E-5</v>
          </cell>
          <cell r="CS6125" t="str">
            <v>GBU0402</v>
          </cell>
        </row>
        <row r="6126">
          <cell r="BD6126" t="str">
            <v>GBU0102</v>
          </cell>
          <cell r="BF6126" t="str">
            <v>BU22</v>
          </cell>
          <cell r="BP6126" t="str">
            <v>ACC_KFI_COI</v>
          </cell>
          <cell r="BR6126" t="str">
            <v>2021.06</v>
          </cell>
          <cell r="BS6126" t="str">
            <v>Actual</v>
          </cell>
          <cell r="BT6126">
            <v>23681.08</v>
          </cell>
          <cell r="BV6126" t="str">
            <v>GBU0102</v>
          </cell>
          <cell r="CB6126" t="str">
            <v>BU09</v>
          </cell>
          <cell r="CL6126" t="str">
            <v>ACC_KFI_EBITDA</v>
          </cell>
          <cell r="CN6126" t="str">
            <v>EFF0105</v>
          </cell>
          <cell r="CP6126">
            <v>242.38414</v>
          </cell>
          <cell r="CS6126" t="str">
            <v>GBU0402</v>
          </cell>
        </row>
        <row r="6127">
          <cell r="BD6127" t="str">
            <v>GBU0102</v>
          </cell>
          <cell r="BF6127" t="str">
            <v>BU22</v>
          </cell>
          <cell r="BP6127" t="str">
            <v>ACC_KFI_COI</v>
          </cell>
          <cell r="BR6127" t="str">
            <v>2021.06</v>
          </cell>
          <cell r="BS6127" t="str">
            <v>Visée 1</v>
          </cell>
          <cell r="BT6127">
            <v>19111</v>
          </cell>
          <cell r="BV6127" t="str">
            <v>GBU0102</v>
          </cell>
          <cell r="CB6127" t="str">
            <v>BU09</v>
          </cell>
          <cell r="CL6127" t="str">
            <v>ACC_KFI_EBITDA</v>
          </cell>
          <cell r="CN6127" t="str">
            <v>EFF0109</v>
          </cell>
          <cell r="CP6127">
            <v>-2930.3669300000001</v>
          </cell>
          <cell r="CS6127" t="str">
            <v>GBU0402</v>
          </cell>
        </row>
        <row r="6128">
          <cell r="BD6128" t="str">
            <v>GBU0102</v>
          </cell>
          <cell r="BF6128" t="str">
            <v>BU22</v>
          </cell>
          <cell r="BP6128" t="str">
            <v>ACC_KFI_+GTHCPXDBSO</v>
          </cell>
          <cell r="BR6128" t="str">
            <v>2020.12</v>
          </cell>
          <cell r="BS6128" t="str">
            <v>Actual</v>
          </cell>
          <cell r="BT6128">
            <v>5870</v>
          </cell>
          <cell r="BV6128" t="str">
            <v>GBU0102</v>
          </cell>
          <cell r="CB6128" t="str">
            <v>BU09</v>
          </cell>
          <cell r="CL6128" t="str">
            <v>ACC_KFI_TO</v>
          </cell>
          <cell r="CN6128" t="str">
            <v>EFF0105</v>
          </cell>
          <cell r="CP6128">
            <v>118.03164</v>
          </cell>
          <cell r="CS6128" t="str">
            <v>GBU0402</v>
          </cell>
        </row>
        <row r="6129">
          <cell r="BD6129" t="str">
            <v>GBU0102</v>
          </cell>
          <cell r="BF6129" t="str">
            <v>BU22</v>
          </cell>
          <cell r="BP6129" t="str">
            <v>ACC_KFI_+GTHCPXDBSO</v>
          </cell>
          <cell r="BR6129" t="str">
            <v>2021.06</v>
          </cell>
          <cell r="BS6129" t="str">
            <v>Actual</v>
          </cell>
          <cell r="BT6129">
            <v>-5870</v>
          </cell>
          <cell r="BV6129" t="str">
            <v>GBU0102</v>
          </cell>
          <cell r="CB6129" t="str">
            <v>BU09</v>
          </cell>
          <cell r="CL6129" t="str">
            <v>ACC_KFI_TO</v>
          </cell>
          <cell r="CN6129" t="str">
            <v>EFF0109</v>
          </cell>
          <cell r="CP6129">
            <v>2084.5356200000001</v>
          </cell>
          <cell r="CS6129" t="str">
            <v>GBU0402</v>
          </cell>
        </row>
        <row r="6130">
          <cell r="BD6130" t="str">
            <v>GBU0102</v>
          </cell>
          <cell r="BF6130" t="str">
            <v>BU22</v>
          </cell>
          <cell r="BP6130" t="str">
            <v>ACC_KFI_+GSSCPXDBSO</v>
          </cell>
          <cell r="BR6130" t="str">
            <v>2019.06</v>
          </cell>
          <cell r="BS6130" t="str">
            <v>Visée 1</v>
          </cell>
          <cell r="BT6130">
            <v>224</v>
          </cell>
          <cell r="BV6130" t="str">
            <v>GBU0102</v>
          </cell>
          <cell r="CB6130" t="str">
            <v>BU09</v>
          </cell>
          <cell r="CL6130" t="str">
            <v>ACC_KFI_COI</v>
          </cell>
          <cell r="CN6130" t="str">
            <v>EFF0102</v>
          </cell>
          <cell r="CP6130">
            <v>2.0000000000000002E-5</v>
          </cell>
          <cell r="CS6130" t="str">
            <v>GBU0401</v>
          </cell>
        </row>
        <row r="6131">
          <cell r="BD6131" t="str">
            <v>GBU0102</v>
          </cell>
          <cell r="BF6131" t="str">
            <v>BU22</v>
          </cell>
          <cell r="BP6131" t="str">
            <v>ACC_KFI_+GSSCPXDBSO</v>
          </cell>
          <cell r="BR6131" t="str">
            <v>2020.06</v>
          </cell>
          <cell r="BS6131" t="str">
            <v>Visée 1</v>
          </cell>
          <cell r="BT6131">
            <v>200</v>
          </cell>
          <cell r="BV6131" t="str">
            <v>GBU0102</v>
          </cell>
          <cell r="CB6131" t="str">
            <v>BU09</v>
          </cell>
          <cell r="CL6131" t="str">
            <v>ACC_KFI_COI</v>
          </cell>
          <cell r="CN6131" t="str">
            <v>EFF0105</v>
          </cell>
          <cell r="CP6131">
            <v>1284.4102600000001</v>
          </cell>
          <cell r="CS6131" t="str">
            <v>GBU0401</v>
          </cell>
        </row>
        <row r="6132">
          <cell r="BD6132" t="str">
            <v>GBU0102</v>
          </cell>
          <cell r="BF6132" t="str">
            <v>BU22</v>
          </cell>
          <cell r="BP6132" t="str">
            <v>ACC_KFI_+GSSCPXDBSO</v>
          </cell>
          <cell r="BR6132" t="str">
            <v>2020.12</v>
          </cell>
          <cell r="BS6132" t="str">
            <v>Actual</v>
          </cell>
          <cell r="BT6132">
            <v>6336</v>
          </cell>
          <cell r="BV6132" t="str">
            <v>GBU0102</v>
          </cell>
          <cell r="CB6132" t="str">
            <v>BU09</v>
          </cell>
          <cell r="CL6132" t="str">
            <v>ACC_KFI_COI</v>
          </cell>
          <cell r="CN6132" t="str">
            <v>EFF0109</v>
          </cell>
          <cell r="CP6132">
            <v>9055.2904500000004</v>
          </cell>
          <cell r="CS6132" t="str">
            <v>GBU0401</v>
          </cell>
        </row>
        <row r="6133">
          <cell r="BD6133" t="str">
            <v>GBU0102</v>
          </cell>
          <cell r="BF6133" t="str">
            <v>BU22</v>
          </cell>
          <cell r="BP6133" t="str">
            <v>ACC_KFI_+GSSCPXDBSO</v>
          </cell>
          <cell r="BR6133" t="str">
            <v>2021.06</v>
          </cell>
          <cell r="BS6133" t="str">
            <v>Actual</v>
          </cell>
          <cell r="BT6133">
            <v>-5550</v>
          </cell>
          <cell r="BV6133" t="str">
            <v>GBU0102</v>
          </cell>
          <cell r="CB6133" t="str">
            <v>BU09</v>
          </cell>
          <cell r="CL6133" t="str">
            <v>ACC_KFI_EBITDA</v>
          </cell>
          <cell r="CN6133" t="str">
            <v>EFF0102</v>
          </cell>
          <cell r="CP6133">
            <v>2.0000000000000002E-5</v>
          </cell>
          <cell r="CS6133" t="str">
            <v>GBU0401</v>
          </cell>
        </row>
        <row r="6134">
          <cell r="BD6134" t="str">
            <v>GBU0102</v>
          </cell>
          <cell r="BF6134" t="str">
            <v>BU22</v>
          </cell>
          <cell r="BP6134" t="str">
            <v>ACC_KFI_+GSSCPXDBSO</v>
          </cell>
          <cell r="BR6134" t="str">
            <v>2021.06</v>
          </cell>
          <cell r="BS6134" t="str">
            <v>Visée 1</v>
          </cell>
          <cell r="BT6134">
            <v>592</v>
          </cell>
          <cell r="BV6134" t="str">
            <v>GBU0102</v>
          </cell>
          <cell r="CB6134" t="str">
            <v>BU09</v>
          </cell>
          <cell r="CL6134" t="str">
            <v>ACC_KFI_EBITDA</v>
          </cell>
          <cell r="CN6134" t="str">
            <v>EFF0105</v>
          </cell>
          <cell r="CP6134">
            <v>1211.8947800000001</v>
          </cell>
          <cell r="CS6134" t="str">
            <v>GBU0401</v>
          </cell>
        </row>
        <row r="6135">
          <cell r="BD6135" t="str">
            <v>GBU0102</v>
          </cell>
          <cell r="BF6135" t="str">
            <v>BU22</v>
          </cell>
          <cell r="BP6135" t="str">
            <v>ACC_KFI_+GSSCPXDBSO</v>
          </cell>
          <cell r="BR6135" t="str">
            <v>2020.12</v>
          </cell>
          <cell r="BS6135" t="str">
            <v>Visée 1</v>
          </cell>
          <cell r="BT6135">
            <v>94.502260000000007</v>
          </cell>
          <cell r="BV6135" t="str">
            <v>GBU0102</v>
          </cell>
          <cell r="CB6135" t="str">
            <v>BU09</v>
          </cell>
          <cell r="CL6135" t="str">
            <v>ACC_KFI_EBITDA</v>
          </cell>
          <cell r="CN6135" t="str">
            <v>EFF0109</v>
          </cell>
          <cell r="CP6135">
            <v>8745.8888299999999</v>
          </cell>
          <cell r="CS6135" t="str">
            <v>GBU0401</v>
          </cell>
        </row>
        <row r="6136">
          <cell r="BD6136" t="str">
            <v>GBU0102</v>
          </cell>
          <cell r="BF6136" t="str">
            <v>BU22</v>
          </cell>
          <cell r="BP6136" t="str">
            <v>ACC_KFI_TO</v>
          </cell>
          <cell r="BR6136" t="str">
            <v>2019.06</v>
          </cell>
          <cell r="BS6136" t="str">
            <v>Actual</v>
          </cell>
          <cell r="BT6136">
            <v>1136.75</v>
          </cell>
          <cell r="BV6136" t="str">
            <v>GBU0102</v>
          </cell>
          <cell r="CB6136" t="str">
            <v>BU09</v>
          </cell>
          <cell r="CL6136" t="str">
            <v>ACC_KFI_TO</v>
          </cell>
          <cell r="CN6136" t="str">
            <v>EFF0105</v>
          </cell>
          <cell r="CP6136">
            <v>590.14103999999998</v>
          </cell>
          <cell r="CS6136" t="str">
            <v>GBU0401</v>
          </cell>
        </row>
        <row r="6137">
          <cell r="BD6137" t="str">
            <v>GBU0102</v>
          </cell>
          <cell r="BF6137" t="str">
            <v>BU22</v>
          </cell>
          <cell r="BP6137" t="str">
            <v>ACC_KFI_TO</v>
          </cell>
          <cell r="BR6137" t="str">
            <v>2019.06</v>
          </cell>
          <cell r="BS6137" t="str">
            <v>Visée 1</v>
          </cell>
          <cell r="BT6137">
            <v>650.37</v>
          </cell>
          <cell r="BV6137" t="str">
            <v>GBU0102</v>
          </cell>
          <cell r="CB6137" t="str">
            <v>BU09</v>
          </cell>
          <cell r="CL6137" t="str">
            <v>ACC_KFI_TO</v>
          </cell>
          <cell r="CN6137" t="str">
            <v>EFF0109</v>
          </cell>
          <cell r="CP6137">
            <v>6922.9780300000002</v>
          </cell>
          <cell r="CS6137" t="str">
            <v>GBU0401</v>
          </cell>
        </row>
        <row r="6138">
          <cell r="BD6138" t="str">
            <v>GBU0102</v>
          </cell>
          <cell r="BF6138" t="str">
            <v>BU22</v>
          </cell>
          <cell r="BP6138" t="str">
            <v>ACC_KFI_TO</v>
          </cell>
          <cell r="BR6138" t="str">
            <v>2020.06</v>
          </cell>
          <cell r="BS6138" t="str">
            <v>Actual</v>
          </cell>
          <cell r="BT6138">
            <v>847.02</v>
          </cell>
          <cell r="BV6138" t="str">
            <v>GBU0102</v>
          </cell>
          <cell r="CB6138" t="str">
            <v>BU09</v>
          </cell>
          <cell r="CL6138" t="str">
            <v>ACC_KFI_COI</v>
          </cell>
          <cell r="CN6138" t="str">
            <v>EFF0105</v>
          </cell>
          <cell r="CS6138" t="str">
            <v>GBU05</v>
          </cell>
        </row>
        <row r="6139">
          <cell r="BD6139" t="str">
            <v>GBU0102</v>
          </cell>
          <cell r="BF6139" t="str">
            <v>BU22</v>
          </cell>
          <cell r="BP6139" t="str">
            <v>ACC_KFI_TO</v>
          </cell>
          <cell r="BR6139" t="str">
            <v>2020.06</v>
          </cell>
          <cell r="BS6139" t="str">
            <v>Visée 1</v>
          </cell>
          <cell r="BT6139">
            <v>954.53</v>
          </cell>
          <cell r="BV6139" t="str">
            <v>GBU0102</v>
          </cell>
          <cell r="CB6139" t="str">
            <v>BU09</v>
          </cell>
          <cell r="CL6139" t="str">
            <v>ACC_KFI_COI</v>
          </cell>
          <cell r="CN6139" t="str">
            <v>EFF0109</v>
          </cell>
          <cell r="CP6139">
            <v>-166.00790000000001</v>
          </cell>
          <cell r="CS6139" t="str">
            <v>GBU05</v>
          </cell>
        </row>
        <row r="6140">
          <cell r="BD6140" t="str">
            <v>GBU0102</v>
          </cell>
          <cell r="BF6140" t="str">
            <v>BU22</v>
          </cell>
          <cell r="BP6140" t="str">
            <v>ACC_KFI_TO</v>
          </cell>
          <cell r="BR6140" t="str">
            <v>2020.12</v>
          </cell>
          <cell r="BS6140" t="str">
            <v>Actual</v>
          </cell>
          <cell r="BT6140">
            <v>2789.75</v>
          </cell>
          <cell r="BV6140" t="str">
            <v>GBU0102</v>
          </cell>
          <cell r="CB6140" t="str">
            <v>BU09</v>
          </cell>
          <cell r="CL6140" t="str">
            <v>ACC_KFI_EBITDA</v>
          </cell>
          <cell r="CN6140" t="str">
            <v>EFF0105</v>
          </cell>
          <cell r="CS6140" t="str">
            <v>GBU05</v>
          </cell>
        </row>
        <row r="6141">
          <cell r="BD6141" t="str">
            <v>GBU0102</v>
          </cell>
          <cell r="BF6141" t="str">
            <v>BU22</v>
          </cell>
          <cell r="BP6141" t="str">
            <v>ACC_KFI_TO</v>
          </cell>
          <cell r="BR6141" t="str">
            <v>2020.12</v>
          </cell>
          <cell r="BS6141" t="str">
            <v>Visée 1</v>
          </cell>
          <cell r="BT6141">
            <v>1720.73</v>
          </cell>
          <cell r="BV6141" t="str">
            <v>GBU0102</v>
          </cell>
          <cell r="CB6141" t="str">
            <v>BU09</v>
          </cell>
          <cell r="CL6141" t="str">
            <v>ACC_KFI_EBITDA</v>
          </cell>
          <cell r="CN6141" t="str">
            <v>EFF0109</v>
          </cell>
          <cell r="CP6141">
            <v>-143.41972999999999</v>
          </cell>
          <cell r="CS6141" t="str">
            <v>GBU05</v>
          </cell>
        </row>
        <row r="6142">
          <cell r="BD6142" t="str">
            <v>GBU0102</v>
          </cell>
          <cell r="BF6142" t="str">
            <v>BU22</v>
          </cell>
          <cell r="BP6142" t="str">
            <v>ACC_KFI_TO</v>
          </cell>
          <cell r="BR6142" t="str">
            <v>2021.06</v>
          </cell>
          <cell r="BS6142" t="str">
            <v>Actual</v>
          </cell>
          <cell r="BT6142">
            <v>1575.05</v>
          </cell>
          <cell r="BV6142" t="str">
            <v>GBU0102</v>
          </cell>
          <cell r="CB6142" t="str">
            <v>BU09</v>
          </cell>
          <cell r="CL6142" t="str">
            <v>ACC_KFI_TO</v>
          </cell>
          <cell r="CN6142" t="str">
            <v>EFF0105</v>
          </cell>
          <cell r="CS6142" t="str">
            <v>GBU05</v>
          </cell>
        </row>
        <row r="6143">
          <cell r="BD6143" t="str">
            <v>GBU0102</v>
          </cell>
          <cell r="BF6143" t="str">
            <v>BU22</v>
          </cell>
          <cell r="BP6143" t="str">
            <v>ACC_KFI_TO</v>
          </cell>
          <cell r="BR6143" t="str">
            <v>2021.06</v>
          </cell>
          <cell r="BS6143" t="str">
            <v>Visée 1</v>
          </cell>
          <cell r="BT6143">
            <v>870.72</v>
          </cell>
          <cell r="BV6143" t="str">
            <v>GBU0102</v>
          </cell>
          <cell r="CB6143" t="str">
            <v>BU09</v>
          </cell>
          <cell r="CL6143" t="str">
            <v>ACC_KFI_TO</v>
          </cell>
          <cell r="CN6143" t="str">
            <v>EFF0109</v>
          </cell>
          <cell r="CP6143">
            <v>21.441330000000001</v>
          </cell>
          <cell r="CS6143" t="str">
            <v>GBU05</v>
          </cell>
        </row>
        <row r="6144">
          <cell r="BD6144" t="str">
            <v>GBU0102</v>
          </cell>
          <cell r="BF6144" t="str">
            <v>BU22</v>
          </cell>
          <cell r="BP6144" t="str">
            <v>ACC_KFI_EBITDA</v>
          </cell>
          <cell r="BR6144" t="str">
            <v>2019.06</v>
          </cell>
          <cell r="BS6144" t="str">
            <v>Actual</v>
          </cell>
          <cell r="BT6144">
            <v>819.44</v>
          </cell>
          <cell r="BV6144" t="str">
            <v>GBU0102</v>
          </cell>
          <cell r="CB6144" t="str">
            <v>BU09</v>
          </cell>
          <cell r="CL6144" t="str">
            <v>ACC_KFI_COI</v>
          </cell>
          <cell r="CN6144" t="str">
            <v>EFF0102</v>
          </cell>
          <cell r="CP6144">
            <v>1.0499999999999999E-3</v>
          </cell>
          <cell r="CS6144" t="str">
            <v>GBU05</v>
          </cell>
        </row>
        <row r="6145">
          <cell r="BD6145" t="str">
            <v>GBU0102</v>
          </cell>
          <cell r="BF6145" t="str">
            <v>BU22</v>
          </cell>
          <cell r="BP6145" t="str">
            <v>ACC_KFI_EBITDA</v>
          </cell>
          <cell r="BR6145" t="str">
            <v>2019.06</v>
          </cell>
          <cell r="BS6145" t="str">
            <v>Visée 1</v>
          </cell>
          <cell r="BT6145">
            <v>197.27</v>
          </cell>
          <cell r="BV6145" t="str">
            <v>GBU0102</v>
          </cell>
          <cell r="CB6145" t="str">
            <v>BU09</v>
          </cell>
          <cell r="CL6145" t="str">
            <v>ACC_KFI_COI</v>
          </cell>
          <cell r="CN6145" t="str">
            <v>EFF0105</v>
          </cell>
          <cell r="CP6145">
            <v>167.31377000000001</v>
          </cell>
          <cell r="CS6145" t="str">
            <v>GBU05</v>
          </cell>
        </row>
        <row r="6146">
          <cell r="BD6146" t="str">
            <v>GBU0102</v>
          </cell>
          <cell r="BF6146" t="str">
            <v>BU22</v>
          </cell>
          <cell r="BP6146" t="str">
            <v>ACC_KFI_EBITDA</v>
          </cell>
          <cell r="BR6146" t="str">
            <v>2020.06</v>
          </cell>
          <cell r="BS6146" t="str">
            <v>Actual</v>
          </cell>
          <cell r="BT6146">
            <v>851.09</v>
          </cell>
          <cell r="BV6146" t="str">
            <v>GBU0102</v>
          </cell>
          <cell r="CB6146" t="str">
            <v>BU09</v>
          </cell>
          <cell r="CL6146" t="str">
            <v>ACC_KFI_COI</v>
          </cell>
          <cell r="CN6146" t="str">
            <v>EFF0109</v>
          </cell>
          <cell r="CP6146">
            <v>-246.63030000000001</v>
          </cell>
          <cell r="CS6146" t="str">
            <v>GBU05</v>
          </cell>
        </row>
        <row r="6147">
          <cell r="BD6147" t="str">
            <v>GBU0102</v>
          </cell>
          <cell r="BF6147" t="str">
            <v>BU22</v>
          </cell>
          <cell r="BP6147" t="str">
            <v>ACC_KFI_EBITDA</v>
          </cell>
          <cell r="BR6147" t="str">
            <v>2020.06</v>
          </cell>
          <cell r="BS6147" t="str">
            <v>Visée 1</v>
          </cell>
          <cell r="BT6147">
            <v>773.94</v>
          </cell>
          <cell r="BV6147" t="str">
            <v>GBU0102</v>
          </cell>
          <cell r="CB6147" t="str">
            <v>BU09</v>
          </cell>
          <cell r="CL6147" t="str">
            <v>ACC_KFI_EBITDA</v>
          </cell>
          <cell r="CN6147" t="str">
            <v>EFF0102</v>
          </cell>
          <cell r="CP6147">
            <v>1.0499999999999999E-3</v>
          </cell>
          <cell r="CS6147" t="str">
            <v>GBU05</v>
          </cell>
        </row>
        <row r="6148">
          <cell r="BD6148" t="str">
            <v>GBU0102</v>
          </cell>
          <cell r="BF6148" t="str">
            <v>BU22</v>
          </cell>
          <cell r="BP6148" t="str">
            <v>ACC_KFI_EBITDA</v>
          </cell>
          <cell r="BR6148" t="str">
            <v>2020.12</v>
          </cell>
          <cell r="BS6148" t="str">
            <v>Actual</v>
          </cell>
          <cell r="BT6148">
            <v>2460.46</v>
          </cell>
          <cell r="BV6148" t="str">
            <v>GBU0102</v>
          </cell>
          <cell r="CB6148" t="str">
            <v>BU09</v>
          </cell>
          <cell r="CL6148" t="str">
            <v>ACC_KFI_EBITDA</v>
          </cell>
          <cell r="CN6148" t="str">
            <v>EFF0105</v>
          </cell>
          <cell r="CP6148">
            <v>167.32151999999999</v>
          </cell>
          <cell r="CS6148" t="str">
            <v>GBU05</v>
          </cell>
        </row>
        <row r="6149">
          <cell r="BD6149" t="str">
            <v>GBU0102</v>
          </cell>
          <cell r="BF6149" t="str">
            <v>BU22</v>
          </cell>
          <cell r="BP6149" t="str">
            <v>ACC_KFI_EBITDA</v>
          </cell>
          <cell r="BR6149" t="str">
            <v>2020.12</v>
          </cell>
          <cell r="BS6149" t="str">
            <v>Visée 1</v>
          </cell>
          <cell r="BT6149">
            <v>1447.74</v>
          </cell>
          <cell r="BV6149" t="str">
            <v>GBU0102</v>
          </cell>
          <cell r="CB6149" t="str">
            <v>BU09</v>
          </cell>
          <cell r="CL6149" t="str">
            <v>ACC_KFI_EBITDA</v>
          </cell>
          <cell r="CN6149" t="str">
            <v>EFF0109</v>
          </cell>
          <cell r="CP6149">
            <v>-180.41927000000001</v>
          </cell>
          <cell r="CS6149" t="str">
            <v>GBU05</v>
          </cell>
        </row>
        <row r="6150">
          <cell r="BD6150" t="str">
            <v>GBU0102</v>
          </cell>
          <cell r="BF6150" t="str">
            <v>BU22</v>
          </cell>
          <cell r="BP6150" t="str">
            <v>ACC_KFI_EBITDA</v>
          </cell>
          <cell r="BR6150" t="str">
            <v>2021.06</v>
          </cell>
          <cell r="BS6150" t="str">
            <v>Actual</v>
          </cell>
          <cell r="BT6150">
            <v>1461.55</v>
          </cell>
          <cell r="BV6150" t="str">
            <v>GBU0102</v>
          </cell>
          <cell r="CB6150" t="str">
            <v>BU09</v>
          </cell>
          <cell r="CL6150" t="str">
            <v>ACC_KFI_TO</v>
          </cell>
          <cell r="CN6150" t="str">
            <v>EFF0105</v>
          </cell>
          <cell r="CP6150">
            <v>-2.1399999999999999E-2</v>
          </cell>
          <cell r="CS6150" t="str">
            <v>GBU05</v>
          </cell>
        </row>
        <row r="6151">
          <cell r="BD6151" t="str">
            <v>GBU0102</v>
          </cell>
          <cell r="BF6151" t="str">
            <v>BU22</v>
          </cell>
          <cell r="BP6151" t="str">
            <v>ACC_KFI_EBITDA</v>
          </cell>
          <cell r="BR6151" t="str">
            <v>2021.06</v>
          </cell>
          <cell r="BS6151" t="str">
            <v>Visée 1</v>
          </cell>
          <cell r="BT6151">
            <v>1004.93</v>
          </cell>
          <cell r="BV6151" t="str">
            <v>GBU0102</v>
          </cell>
          <cell r="CB6151" t="str">
            <v>BU09</v>
          </cell>
          <cell r="CL6151" t="str">
            <v>ACC_KFI_TO</v>
          </cell>
          <cell r="CN6151" t="str">
            <v>EFF0109</v>
          </cell>
          <cell r="CP6151">
            <v>-0.22825999999999999</v>
          </cell>
          <cell r="CS6151" t="str">
            <v>GBU05</v>
          </cell>
        </row>
        <row r="6152">
          <cell r="BD6152" t="str">
            <v>GBU0102</v>
          </cell>
          <cell r="BF6152" t="str">
            <v>BU22</v>
          </cell>
          <cell r="BP6152" t="str">
            <v>ACC_KFI_COI</v>
          </cell>
          <cell r="BR6152" t="str">
            <v>2019.06</v>
          </cell>
          <cell r="BS6152" t="str">
            <v>Actual</v>
          </cell>
          <cell r="BT6152">
            <v>801.96</v>
          </cell>
          <cell r="BV6152" t="str">
            <v>GBU0102</v>
          </cell>
          <cell r="CB6152" t="str">
            <v>BU09</v>
          </cell>
          <cell r="CL6152" t="str">
            <v>ACC_KFI_COI</v>
          </cell>
          <cell r="CN6152" t="str">
            <v>EFF0105</v>
          </cell>
          <cell r="CS6152" t="str">
            <v>GBU03</v>
          </cell>
        </row>
        <row r="6153">
          <cell r="BD6153" t="str">
            <v>GBU0102</v>
          </cell>
          <cell r="BF6153" t="str">
            <v>BU22</v>
          </cell>
          <cell r="BP6153" t="str">
            <v>ACC_KFI_COI</v>
          </cell>
          <cell r="BR6153" t="str">
            <v>2019.06</v>
          </cell>
          <cell r="BS6153" t="str">
            <v>Visée 1</v>
          </cell>
          <cell r="BT6153">
            <v>174.23</v>
          </cell>
          <cell r="BV6153" t="str">
            <v>GBU0102</v>
          </cell>
          <cell r="CB6153" t="str">
            <v>BU09</v>
          </cell>
          <cell r="CL6153" t="str">
            <v>ACC_KFI_COI</v>
          </cell>
          <cell r="CN6153" t="str">
            <v>EFF0109</v>
          </cell>
          <cell r="CP6153">
            <v>359.07281999999998</v>
          </cell>
          <cell r="CS6153" t="str">
            <v>GBU03</v>
          </cell>
        </row>
        <row r="6154">
          <cell r="BD6154" t="str">
            <v>GBU0102</v>
          </cell>
          <cell r="BF6154" t="str">
            <v>BU22</v>
          </cell>
          <cell r="BP6154" t="str">
            <v>ACC_KFI_COI</v>
          </cell>
          <cell r="BR6154" t="str">
            <v>2020.06</v>
          </cell>
          <cell r="BS6154" t="str">
            <v>Actual</v>
          </cell>
          <cell r="BT6154">
            <v>821.85</v>
          </cell>
          <cell r="BV6154" t="str">
            <v>GBU0102</v>
          </cell>
          <cell r="CB6154" t="str">
            <v>BU09</v>
          </cell>
          <cell r="CL6154" t="str">
            <v>ACC_KFI_EBITDA</v>
          </cell>
          <cell r="CN6154" t="str">
            <v>EFF0105</v>
          </cell>
          <cell r="CS6154" t="str">
            <v>GBU03</v>
          </cell>
        </row>
        <row r="6155">
          <cell r="BD6155" t="str">
            <v>GBU0102</v>
          </cell>
          <cell r="BF6155" t="str">
            <v>BU22</v>
          </cell>
          <cell r="BP6155" t="str">
            <v>ACC_KFI_COI</v>
          </cell>
          <cell r="BR6155" t="str">
            <v>2020.06</v>
          </cell>
          <cell r="BS6155" t="str">
            <v>Visée 1</v>
          </cell>
          <cell r="BT6155">
            <v>741.34</v>
          </cell>
          <cell r="BV6155" t="str">
            <v>GBU0102</v>
          </cell>
          <cell r="CB6155" t="str">
            <v>BU09</v>
          </cell>
          <cell r="CL6155" t="str">
            <v>ACC_KFI_EBITDA</v>
          </cell>
          <cell r="CN6155" t="str">
            <v>EFF0109</v>
          </cell>
          <cell r="CP6155">
            <v>359.07281999999998</v>
          </cell>
          <cell r="CS6155" t="str">
            <v>GBU03</v>
          </cell>
        </row>
        <row r="6156">
          <cell r="BD6156" t="str">
            <v>GBU0102</v>
          </cell>
          <cell r="BF6156" t="str">
            <v>BU22</v>
          </cell>
          <cell r="BP6156" t="str">
            <v>ACC_KFI_COI</v>
          </cell>
          <cell r="BR6156" t="str">
            <v>2020.12</v>
          </cell>
          <cell r="BS6156" t="str">
            <v>Actual</v>
          </cell>
          <cell r="BT6156">
            <v>2385.5100000000002</v>
          </cell>
          <cell r="BV6156" t="str">
            <v>GBU0102</v>
          </cell>
          <cell r="CB6156" t="str">
            <v>BU09</v>
          </cell>
          <cell r="CL6156" t="str">
            <v>ACC_KFI_TO</v>
          </cell>
          <cell r="CN6156" t="str">
            <v>EFF0105</v>
          </cell>
          <cell r="CS6156" t="str">
            <v>GBU03</v>
          </cell>
        </row>
        <row r="6157">
          <cell r="BD6157" t="str">
            <v>GBU0102</v>
          </cell>
          <cell r="BF6157" t="str">
            <v>BU22</v>
          </cell>
          <cell r="BP6157" t="str">
            <v>ACC_KFI_COI</v>
          </cell>
          <cell r="BR6157" t="str">
            <v>2020.12</v>
          </cell>
          <cell r="BS6157" t="str">
            <v>Visée 1</v>
          </cell>
          <cell r="BT6157">
            <v>1382.54</v>
          </cell>
          <cell r="BV6157" t="str">
            <v>GBU0102</v>
          </cell>
          <cell r="CB6157" t="str">
            <v>BU09</v>
          </cell>
          <cell r="CL6157" t="str">
            <v>ACC_KFI_TO</v>
          </cell>
          <cell r="CN6157" t="str">
            <v>EFF0109</v>
          </cell>
          <cell r="CP6157">
            <v>-1923.8565799999999</v>
          </cell>
          <cell r="CS6157" t="str">
            <v>GBU03</v>
          </cell>
        </row>
        <row r="6158">
          <cell r="BD6158" t="str">
            <v>GBU0102</v>
          </cell>
          <cell r="BF6158" t="str">
            <v>BU22</v>
          </cell>
          <cell r="BP6158" t="str">
            <v>ACC_KFI_COI</v>
          </cell>
          <cell r="BR6158" t="str">
            <v>2021.06</v>
          </cell>
          <cell r="BS6158" t="str">
            <v>Actual</v>
          </cell>
          <cell r="BT6158">
            <v>1424.3</v>
          </cell>
          <cell r="BV6158" t="str">
            <v>GBU0102</v>
          </cell>
          <cell r="CB6158" t="str">
            <v>BU09</v>
          </cell>
          <cell r="CL6158" t="str">
            <v>ACC_KFI_COI</v>
          </cell>
          <cell r="CN6158" t="str">
            <v>EFF0105</v>
          </cell>
          <cell r="CS6158" t="str">
            <v>GBU0101</v>
          </cell>
        </row>
        <row r="6159">
          <cell r="BD6159" t="str">
            <v>GBU0102</v>
          </cell>
          <cell r="BF6159" t="str">
            <v>BU22</v>
          </cell>
          <cell r="BP6159" t="str">
            <v>ACC_KFI_COI</v>
          </cell>
          <cell r="BR6159" t="str">
            <v>2021.06</v>
          </cell>
          <cell r="BS6159" t="str">
            <v>Visée 1</v>
          </cell>
          <cell r="BT6159">
            <v>977.49</v>
          </cell>
          <cell r="BV6159" t="str">
            <v>GBU0102</v>
          </cell>
          <cell r="CB6159" t="str">
            <v>BU09</v>
          </cell>
          <cell r="CL6159" t="str">
            <v>ACC_KFI_COI</v>
          </cell>
          <cell r="CN6159" t="str">
            <v>EFF0109</v>
          </cell>
          <cell r="CP6159">
            <v>-4790.3240299999998</v>
          </cell>
          <cell r="CS6159" t="str">
            <v>GBU0101</v>
          </cell>
        </row>
        <row r="6160">
          <cell r="BD6160" t="str">
            <v>GBU0102</v>
          </cell>
          <cell r="BF6160" t="str">
            <v>BU22</v>
          </cell>
          <cell r="BP6160" t="str">
            <v>ACC_KFI_+GSSCPXDBSO</v>
          </cell>
          <cell r="BR6160" t="str">
            <v>2019.06</v>
          </cell>
          <cell r="BS6160" t="str">
            <v>Actual</v>
          </cell>
          <cell r="BT6160">
            <v>0.23</v>
          </cell>
          <cell r="BV6160" t="str">
            <v>GBU0102</v>
          </cell>
          <cell r="CB6160" t="str">
            <v>BU09</v>
          </cell>
          <cell r="CL6160" t="str">
            <v>ACC_KFI_EBITDA</v>
          </cell>
          <cell r="CN6160" t="str">
            <v>EFF0105</v>
          </cell>
          <cell r="CS6160" t="str">
            <v>GBU0101</v>
          </cell>
        </row>
        <row r="6161">
          <cell r="BD6161" t="str">
            <v>GBU0102</v>
          </cell>
          <cell r="BF6161" t="str">
            <v>BU22</v>
          </cell>
          <cell r="BP6161" t="str">
            <v>ACC_KFI_+GSSCPXDBSO</v>
          </cell>
          <cell r="BR6161" t="str">
            <v>2019.06</v>
          </cell>
          <cell r="BS6161" t="str">
            <v>Visée 1</v>
          </cell>
          <cell r="BT6161">
            <v>81.59</v>
          </cell>
          <cell r="BV6161" t="str">
            <v>GBU0102</v>
          </cell>
          <cell r="CB6161" t="str">
            <v>BU09</v>
          </cell>
          <cell r="CL6161" t="str">
            <v>ACC_KFI_EBITDA</v>
          </cell>
          <cell r="CN6161" t="str">
            <v>EFF0109</v>
          </cell>
          <cell r="CP6161">
            <v>-4790.3240299999998</v>
          </cell>
          <cell r="CS6161" t="str">
            <v>GBU0101</v>
          </cell>
        </row>
        <row r="6162">
          <cell r="BD6162" t="str">
            <v>GBU0102</v>
          </cell>
          <cell r="BF6162" t="str">
            <v>BU22</v>
          </cell>
          <cell r="BP6162" t="str">
            <v>ACC_KFI_+GSSCPXDBSO</v>
          </cell>
          <cell r="BR6162" t="str">
            <v>2020.06</v>
          </cell>
          <cell r="BS6162" t="str">
            <v>Actual</v>
          </cell>
          <cell r="BT6162">
            <v>10.199999999999999</v>
          </cell>
          <cell r="BV6162" t="str">
            <v>GBU0102</v>
          </cell>
          <cell r="CB6162" t="str">
            <v>BU09</v>
          </cell>
          <cell r="CL6162" t="str">
            <v>ACC_KFI_TO</v>
          </cell>
          <cell r="CN6162" t="str">
            <v>EFF0105</v>
          </cell>
          <cell r="CS6162" t="str">
            <v>GBU0101</v>
          </cell>
        </row>
        <row r="6163">
          <cell r="BD6163" t="str">
            <v>GBU0102</v>
          </cell>
          <cell r="BF6163" t="str">
            <v>BU22</v>
          </cell>
          <cell r="BP6163" t="str">
            <v>ACC_KFI_+GSSCPXDBSO</v>
          </cell>
          <cell r="BR6163" t="str">
            <v>2020.06</v>
          </cell>
          <cell r="BS6163" t="str">
            <v>Visée 1</v>
          </cell>
          <cell r="BT6163">
            <v>93.81</v>
          </cell>
          <cell r="BV6163" t="str">
            <v>GBU0102</v>
          </cell>
          <cell r="CB6163" t="str">
            <v>BU09</v>
          </cell>
          <cell r="CL6163" t="str">
            <v>ACC_KFI_TO</v>
          </cell>
          <cell r="CN6163" t="str">
            <v>EFF0109</v>
          </cell>
          <cell r="CP6163">
            <v>-4790.1456600000001</v>
          </cell>
          <cell r="CS6163" t="str">
            <v>GBU0101</v>
          </cell>
        </row>
        <row r="6164">
          <cell r="BD6164" t="str">
            <v>GBU0102</v>
          </cell>
          <cell r="BF6164" t="str">
            <v>BU22</v>
          </cell>
          <cell r="BP6164" t="str">
            <v>ACC_KFI_+GSSCPXDBSO</v>
          </cell>
          <cell r="BR6164" t="str">
            <v>2020.12</v>
          </cell>
          <cell r="BS6164" t="str">
            <v>Actual</v>
          </cell>
          <cell r="BT6164">
            <v>34.89</v>
          </cell>
          <cell r="BV6164" t="str">
            <v>GBU0102</v>
          </cell>
          <cell r="CB6164" t="str">
            <v>BU09</v>
          </cell>
          <cell r="CL6164" t="str">
            <v>ACC_KFI_COI</v>
          </cell>
          <cell r="CN6164" t="str">
            <v>EFF0105</v>
          </cell>
          <cell r="CS6164" t="str">
            <v>GBU05</v>
          </cell>
        </row>
        <row r="6165">
          <cell r="BD6165" t="str">
            <v>GBU0102</v>
          </cell>
          <cell r="BF6165" t="str">
            <v>BU22</v>
          </cell>
          <cell r="BP6165" t="str">
            <v>ACC_KFI_+GSSCPXDBSO</v>
          </cell>
          <cell r="BR6165" t="str">
            <v>2020.12</v>
          </cell>
          <cell r="BS6165" t="str">
            <v>Visée 1</v>
          </cell>
          <cell r="BT6165">
            <v>-0.69225999999999999</v>
          </cell>
          <cell r="BV6165" t="str">
            <v>GBU0102</v>
          </cell>
          <cell r="CB6165" t="str">
            <v>BU09</v>
          </cell>
          <cell r="CL6165" t="str">
            <v>ACC_KFI_COI</v>
          </cell>
          <cell r="CN6165" t="str">
            <v>EFF0109</v>
          </cell>
          <cell r="CP6165">
            <v>0.24121000000000001</v>
          </cell>
          <cell r="CS6165" t="str">
            <v>GBU05</v>
          </cell>
        </row>
        <row r="6166">
          <cell r="BD6166" t="str">
            <v>GBU0102</v>
          </cell>
          <cell r="BF6166" t="str">
            <v>BU22</v>
          </cell>
          <cell r="BP6166" t="str">
            <v>ACC_KFI_+GSSCPXDBSO</v>
          </cell>
          <cell r="BR6166" t="str">
            <v>2021.06</v>
          </cell>
          <cell r="BS6166" t="str">
            <v>Actual</v>
          </cell>
          <cell r="BT6166">
            <v>61.49</v>
          </cell>
          <cell r="BV6166" t="str">
            <v>GBU0102</v>
          </cell>
          <cell r="CB6166" t="str">
            <v>BU09</v>
          </cell>
          <cell r="CL6166" t="str">
            <v>ACC_KFI_EBITDA</v>
          </cell>
          <cell r="CN6166" t="str">
            <v>EFF0105</v>
          </cell>
          <cell r="CS6166" t="str">
            <v>GBU05</v>
          </cell>
        </row>
        <row r="6167">
          <cell r="BD6167" t="str">
            <v>GBU0102</v>
          </cell>
          <cell r="BF6167" t="str">
            <v>BU22</v>
          </cell>
          <cell r="BP6167" t="str">
            <v>ACC_KFI_+GSSCPXDBSO</v>
          </cell>
          <cell r="BR6167" t="str">
            <v>2021.06</v>
          </cell>
          <cell r="BS6167" t="str">
            <v>Visée 1</v>
          </cell>
          <cell r="BT6167">
            <v>51.02</v>
          </cell>
          <cell r="BV6167" t="str">
            <v>GBU0102</v>
          </cell>
          <cell r="CB6167" t="str">
            <v>BU09</v>
          </cell>
          <cell r="CL6167" t="str">
            <v>ACC_KFI_EBITDA</v>
          </cell>
          <cell r="CN6167" t="str">
            <v>EFF0109</v>
          </cell>
          <cell r="CP6167">
            <v>0.24121000000000001</v>
          </cell>
          <cell r="CS6167" t="str">
            <v>GBU05</v>
          </cell>
        </row>
        <row r="6168">
          <cell r="BD6168" t="str">
            <v>GBU0102</v>
          </cell>
          <cell r="BF6168" t="str">
            <v>BU22</v>
          </cell>
          <cell r="BP6168" t="str">
            <v>ACC_KFI_TO</v>
          </cell>
          <cell r="BR6168" t="str">
            <v>2019.06</v>
          </cell>
          <cell r="BS6168" t="str">
            <v>Actual</v>
          </cell>
          <cell r="BT6168">
            <v>108711</v>
          </cell>
          <cell r="BV6168" t="str">
            <v>GBU0102</v>
          </cell>
          <cell r="CB6168" t="str">
            <v>BU09</v>
          </cell>
          <cell r="CL6168" t="str">
            <v>ACC_KFI_TO</v>
          </cell>
          <cell r="CN6168" t="str">
            <v>EFF0105</v>
          </cell>
          <cell r="CS6168" t="str">
            <v>GBU05</v>
          </cell>
        </row>
        <row r="6169">
          <cell r="BD6169" t="str">
            <v>GBU0102</v>
          </cell>
          <cell r="BF6169" t="str">
            <v>BU22</v>
          </cell>
          <cell r="BP6169" t="str">
            <v>ACC_KFI_TO</v>
          </cell>
          <cell r="BR6169" t="str">
            <v>2019.06</v>
          </cell>
          <cell r="BS6169" t="str">
            <v>Visée 1</v>
          </cell>
          <cell r="BT6169">
            <v>223555</v>
          </cell>
          <cell r="BV6169" t="str">
            <v>GBU0102</v>
          </cell>
          <cell r="CB6169" t="str">
            <v>BU09</v>
          </cell>
          <cell r="CL6169" t="str">
            <v>ACC_KFI_TO</v>
          </cell>
          <cell r="CN6169" t="str">
            <v>EFF0109</v>
          </cell>
          <cell r="CP6169">
            <v>-7.77E-3</v>
          </cell>
          <cell r="CS6169" t="str">
            <v>GBU05</v>
          </cell>
        </row>
        <row r="6170">
          <cell r="BD6170" t="str">
            <v>GBU0102</v>
          </cell>
          <cell r="BF6170" t="str">
            <v>BU22</v>
          </cell>
          <cell r="BP6170" t="str">
            <v>ACC_KFI_TO</v>
          </cell>
          <cell r="BR6170" t="str">
            <v>2020.06</v>
          </cell>
          <cell r="BS6170" t="str">
            <v>Actual</v>
          </cell>
          <cell r="BT6170">
            <v>103359</v>
          </cell>
          <cell r="BV6170" t="str">
            <v>GBU0102</v>
          </cell>
          <cell r="CB6170" t="str">
            <v>BU09</v>
          </cell>
          <cell r="CL6170" t="str">
            <v>ACC_KFI_COI</v>
          </cell>
          <cell r="CN6170" t="str">
            <v>EFF0221</v>
          </cell>
          <cell r="CP6170">
            <v>3000</v>
          </cell>
          <cell r="CS6170" t="str">
            <v>GBU03</v>
          </cell>
        </row>
        <row r="6171">
          <cell r="BD6171" t="str">
            <v>GBU0102</v>
          </cell>
          <cell r="BF6171" t="str">
            <v>BU22</v>
          </cell>
          <cell r="BP6171" t="str">
            <v>ACC_KFI_TO</v>
          </cell>
          <cell r="BR6171" t="str">
            <v>2020.06</v>
          </cell>
          <cell r="BS6171" t="str">
            <v>Visée 1</v>
          </cell>
          <cell r="BT6171">
            <v>277470</v>
          </cell>
          <cell r="BV6171" t="str">
            <v>GBU0102</v>
          </cell>
          <cell r="CB6171" t="str">
            <v>BU09</v>
          </cell>
          <cell r="CL6171" t="str">
            <v>ACC_KFI_COI</v>
          </cell>
          <cell r="CN6171" t="str">
            <v>EFF0221</v>
          </cell>
          <cell r="CP6171">
            <v>4000</v>
          </cell>
          <cell r="CS6171" t="str">
            <v>GBU0401</v>
          </cell>
        </row>
        <row r="6172">
          <cell r="BD6172" t="str">
            <v>GBU0102</v>
          </cell>
          <cell r="BF6172" t="str">
            <v>BU22</v>
          </cell>
          <cell r="BP6172" t="str">
            <v>ACC_KFI_TO</v>
          </cell>
          <cell r="BR6172" t="str">
            <v>2020.12</v>
          </cell>
          <cell r="BS6172" t="str">
            <v>Actual</v>
          </cell>
          <cell r="BT6172">
            <v>267974</v>
          </cell>
          <cell r="BV6172" t="str">
            <v>GBU0102</v>
          </cell>
          <cell r="CB6172" t="str">
            <v>BU10</v>
          </cell>
          <cell r="CL6172" t="str">
            <v>ACC_KFI_COI</v>
          </cell>
          <cell r="CN6172" t="str">
            <v>EFF0105</v>
          </cell>
          <cell r="CP6172">
            <v>0</v>
          </cell>
          <cell r="CS6172" t="str">
            <v>GBU03</v>
          </cell>
        </row>
        <row r="6173">
          <cell r="BD6173" t="str">
            <v>GBU0102</v>
          </cell>
          <cell r="BF6173" t="str">
            <v>BU22</v>
          </cell>
          <cell r="BP6173" t="str">
            <v>ACC_KFI_TO</v>
          </cell>
          <cell r="BR6173" t="str">
            <v>2020.12</v>
          </cell>
          <cell r="BS6173" t="str">
            <v>Visée 1</v>
          </cell>
          <cell r="BT6173">
            <v>548649</v>
          </cell>
          <cell r="BV6173" t="str">
            <v>GBU0102</v>
          </cell>
          <cell r="CB6173" t="str">
            <v>BU10</v>
          </cell>
          <cell r="CL6173" t="str">
            <v>ACC_KFI_COI</v>
          </cell>
          <cell r="CN6173" t="str">
            <v>EFF0109</v>
          </cell>
          <cell r="CP6173">
            <v>0</v>
          </cell>
          <cell r="CS6173" t="str">
            <v>GBU03</v>
          </cell>
        </row>
        <row r="6174">
          <cell r="BD6174" t="str">
            <v>GBU0102</v>
          </cell>
          <cell r="BF6174" t="str">
            <v>BU22</v>
          </cell>
          <cell r="BP6174" t="str">
            <v>ACC_KFI_TO</v>
          </cell>
          <cell r="BR6174" t="str">
            <v>2021.06</v>
          </cell>
          <cell r="BS6174" t="str">
            <v>Actual</v>
          </cell>
          <cell r="BT6174">
            <v>415563</v>
          </cell>
          <cell r="BV6174" t="str">
            <v>GBU0102</v>
          </cell>
          <cell r="CB6174" t="str">
            <v>BU10</v>
          </cell>
          <cell r="CL6174" t="str">
            <v>ACC_KFI_EBITDA</v>
          </cell>
          <cell r="CN6174" t="str">
            <v>EFF0105</v>
          </cell>
          <cell r="CS6174" t="str">
            <v>GBU03</v>
          </cell>
        </row>
        <row r="6175">
          <cell r="BD6175" t="str">
            <v>GBU0102</v>
          </cell>
          <cell r="BF6175" t="str">
            <v>BU22</v>
          </cell>
          <cell r="BP6175" t="str">
            <v>ACC_KFI_TO</v>
          </cell>
          <cell r="BR6175" t="str">
            <v>2021.06</v>
          </cell>
          <cell r="BS6175" t="str">
            <v>Visée 1</v>
          </cell>
          <cell r="BT6175">
            <v>345894</v>
          </cell>
          <cell r="BV6175" t="str">
            <v>GBU0102</v>
          </cell>
          <cell r="CB6175" t="str">
            <v>BU10</v>
          </cell>
          <cell r="CL6175" t="str">
            <v>ACC_KFI_EBITDA</v>
          </cell>
          <cell r="CN6175" t="str">
            <v>EFF0109</v>
          </cell>
          <cell r="CP6175">
            <v>0</v>
          </cell>
          <cell r="CS6175" t="str">
            <v>GBU03</v>
          </cell>
        </row>
        <row r="6176">
          <cell r="BD6176" t="str">
            <v>GBU0102</v>
          </cell>
          <cell r="BF6176" t="str">
            <v>BU22</v>
          </cell>
          <cell r="BP6176" t="str">
            <v>ACC_KFI_EBITDA</v>
          </cell>
          <cell r="BR6176" t="str">
            <v>2019.06</v>
          </cell>
          <cell r="BS6176" t="str">
            <v>Actual</v>
          </cell>
          <cell r="BT6176">
            <v>13711</v>
          </cell>
          <cell r="BV6176" t="str">
            <v>GBU0102</v>
          </cell>
          <cell r="CB6176" t="str">
            <v>BU10</v>
          </cell>
          <cell r="CL6176" t="str">
            <v>ACC_KFI_COI</v>
          </cell>
          <cell r="CN6176" t="str">
            <v>EFF0105</v>
          </cell>
          <cell r="CP6176">
            <v>0</v>
          </cell>
          <cell r="CS6176" t="str">
            <v>GBU03</v>
          </cell>
        </row>
        <row r="6177">
          <cell r="BD6177" t="str">
            <v>GBU0102</v>
          </cell>
          <cell r="BF6177" t="str">
            <v>BU22</v>
          </cell>
          <cell r="BP6177" t="str">
            <v>ACC_KFI_EBITDA</v>
          </cell>
          <cell r="BR6177" t="str">
            <v>2019.06</v>
          </cell>
          <cell r="BS6177" t="str">
            <v>Visée 1</v>
          </cell>
          <cell r="BT6177">
            <v>-5701</v>
          </cell>
          <cell r="BV6177" t="str">
            <v>GBU0102</v>
          </cell>
          <cell r="CB6177" t="str">
            <v>BU10</v>
          </cell>
          <cell r="CL6177" t="str">
            <v>ACC_KFI_COI</v>
          </cell>
          <cell r="CN6177" t="str">
            <v>EFF0109</v>
          </cell>
          <cell r="CP6177">
            <v>500</v>
          </cell>
          <cell r="CS6177" t="str">
            <v>GBU03</v>
          </cell>
        </row>
        <row r="6178">
          <cell r="BD6178" t="str">
            <v>GBU0102</v>
          </cell>
          <cell r="BF6178" t="str">
            <v>BU22</v>
          </cell>
          <cell r="BP6178" t="str">
            <v>ACC_KFI_EBITDA</v>
          </cell>
          <cell r="BR6178" t="str">
            <v>2020.06</v>
          </cell>
          <cell r="BS6178" t="str">
            <v>Actual</v>
          </cell>
          <cell r="BT6178">
            <v>14196</v>
          </cell>
          <cell r="BV6178" t="str">
            <v>GBU0102</v>
          </cell>
          <cell r="CB6178" t="str">
            <v>BU10</v>
          </cell>
          <cell r="CL6178" t="str">
            <v>ACC_KFI_EBITDA</v>
          </cell>
          <cell r="CN6178" t="str">
            <v>EFF0105</v>
          </cell>
          <cell r="CS6178" t="str">
            <v>GBU03</v>
          </cell>
        </row>
        <row r="6179">
          <cell r="BD6179" t="str">
            <v>GBU0102</v>
          </cell>
          <cell r="BF6179" t="str">
            <v>BU22</v>
          </cell>
          <cell r="BP6179" t="str">
            <v>ACC_KFI_EBITDA</v>
          </cell>
          <cell r="BR6179" t="str">
            <v>2020.06</v>
          </cell>
          <cell r="BS6179" t="str">
            <v>Visée 1</v>
          </cell>
          <cell r="BT6179">
            <v>-214</v>
          </cell>
          <cell r="BV6179" t="str">
            <v>GBU0102</v>
          </cell>
          <cell r="CB6179" t="str">
            <v>BU10</v>
          </cell>
          <cell r="CL6179" t="str">
            <v>ACC_KFI_EBITDA</v>
          </cell>
          <cell r="CN6179" t="str">
            <v>EFF0109</v>
          </cell>
          <cell r="CP6179">
            <v>0</v>
          </cell>
          <cell r="CS6179" t="str">
            <v>GBU03</v>
          </cell>
        </row>
        <row r="6180">
          <cell r="BD6180" t="str">
            <v>GBU0102</v>
          </cell>
          <cell r="BF6180" t="str">
            <v>BU22</v>
          </cell>
          <cell r="BP6180" t="str">
            <v>ACC_KFI_EBITDA</v>
          </cell>
          <cell r="BR6180" t="str">
            <v>2020.12</v>
          </cell>
          <cell r="BS6180" t="str">
            <v>Actual</v>
          </cell>
          <cell r="BT6180">
            <v>28617</v>
          </cell>
          <cell r="BV6180" t="str">
            <v>GBU0102</v>
          </cell>
          <cell r="CB6180" t="str">
            <v>BU10</v>
          </cell>
          <cell r="CL6180" t="str">
            <v>ACC_KFI_COI</v>
          </cell>
          <cell r="CN6180" t="str">
            <v>EFF0105</v>
          </cell>
          <cell r="CP6180">
            <v>0</v>
          </cell>
          <cell r="CS6180" t="str">
            <v>GBU02</v>
          </cell>
        </row>
        <row r="6181">
          <cell r="BD6181" t="str">
            <v>GBU0102</v>
          </cell>
          <cell r="BF6181" t="str">
            <v>BU22</v>
          </cell>
          <cell r="BP6181" t="str">
            <v>ACC_KFI_EBITDA</v>
          </cell>
          <cell r="BR6181" t="str">
            <v>2020.12</v>
          </cell>
          <cell r="BS6181" t="str">
            <v>Visée 1</v>
          </cell>
          <cell r="BT6181">
            <v>1538</v>
          </cell>
          <cell r="BV6181" t="str">
            <v>GBU0102</v>
          </cell>
          <cell r="CB6181" t="str">
            <v>BU10</v>
          </cell>
          <cell r="CL6181" t="str">
            <v>ACC_KFI_COI</v>
          </cell>
          <cell r="CN6181" t="str">
            <v>EFF0109</v>
          </cell>
          <cell r="CP6181">
            <v>633.20000000000005</v>
          </cell>
          <cell r="CS6181" t="str">
            <v>GBU02</v>
          </cell>
        </row>
        <row r="6182">
          <cell r="BD6182" t="str">
            <v>GBU0102</v>
          </cell>
          <cell r="BF6182" t="str">
            <v>BU22</v>
          </cell>
          <cell r="BP6182" t="str">
            <v>ACC_KFI_EBITDA</v>
          </cell>
          <cell r="BR6182" t="str">
            <v>2021.06</v>
          </cell>
          <cell r="BS6182" t="str">
            <v>Actual</v>
          </cell>
          <cell r="BT6182">
            <v>29618</v>
          </cell>
          <cell r="BV6182" t="str">
            <v>GBU0102</v>
          </cell>
          <cell r="CB6182" t="str">
            <v>BU10</v>
          </cell>
          <cell r="CL6182" t="str">
            <v>ACC_KFI_EBITDA</v>
          </cell>
          <cell r="CN6182" t="str">
            <v>EFF0105</v>
          </cell>
          <cell r="CP6182">
            <v>0</v>
          </cell>
          <cell r="CS6182" t="str">
            <v>GBU02</v>
          </cell>
        </row>
        <row r="6183">
          <cell r="BD6183" t="str">
            <v>GBU0102</v>
          </cell>
          <cell r="BF6183" t="str">
            <v>BU22</v>
          </cell>
          <cell r="BP6183" t="str">
            <v>ACC_KFI_EBITDA</v>
          </cell>
          <cell r="BR6183" t="str">
            <v>2021.06</v>
          </cell>
          <cell r="BS6183" t="str">
            <v>Visée 1</v>
          </cell>
          <cell r="BT6183">
            <v>8903</v>
          </cell>
          <cell r="BV6183" t="str">
            <v>GBU0102</v>
          </cell>
          <cell r="CB6183" t="str">
            <v>BU10</v>
          </cell>
          <cell r="CL6183" t="str">
            <v>ACC_KFI_EBITDA</v>
          </cell>
          <cell r="CN6183" t="str">
            <v>EFF0109</v>
          </cell>
          <cell r="CP6183">
            <v>530.9</v>
          </cell>
          <cell r="CS6183" t="str">
            <v>GBU02</v>
          </cell>
        </row>
        <row r="6184">
          <cell r="BD6184" t="str">
            <v>GBU0102</v>
          </cell>
          <cell r="BF6184" t="str">
            <v>BU22</v>
          </cell>
          <cell r="BP6184" t="str">
            <v>ACC_KFI_COI</v>
          </cell>
          <cell r="BR6184" t="str">
            <v>2019.06</v>
          </cell>
          <cell r="BS6184" t="str">
            <v>Actual</v>
          </cell>
          <cell r="BT6184">
            <v>13644</v>
          </cell>
          <cell r="BV6184" t="str">
            <v>GBU0102</v>
          </cell>
          <cell r="CB6184" t="str">
            <v>BU10</v>
          </cell>
          <cell r="CL6184" t="str">
            <v>ACC_KFI_COI</v>
          </cell>
          <cell r="CN6184" t="str">
            <v>EFF0105</v>
          </cell>
          <cell r="CP6184">
            <v>0</v>
          </cell>
          <cell r="CS6184" t="str">
            <v>GBU0101</v>
          </cell>
        </row>
        <row r="6185">
          <cell r="BD6185" t="str">
            <v>GBU0102</v>
          </cell>
          <cell r="BF6185" t="str">
            <v>BU22</v>
          </cell>
          <cell r="BP6185" t="str">
            <v>ACC_KFI_COI</v>
          </cell>
          <cell r="BR6185" t="str">
            <v>2019.06</v>
          </cell>
          <cell r="BS6185" t="str">
            <v>Visée 1</v>
          </cell>
          <cell r="BT6185">
            <v>-5784</v>
          </cell>
          <cell r="BV6185" t="str">
            <v>GBU0102</v>
          </cell>
          <cell r="CB6185" t="str">
            <v>BU10</v>
          </cell>
          <cell r="CL6185" t="str">
            <v>ACC_KFI_COI</v>
          </cell>
          <cell r="CN6185" t="str">
            <v>EFF0109</v>
          </cell>
          <cell r="CP6185">
            <v>-84.6</v>
          </cell>
          <cell r="CS6185" t="str">
            <v>GBU0101</v>
          </cell>
        </row>
        <row r="6186">
          <cell r="BD6186" t="str">
            <v>GBU0102</v>
          </cell>
          <cell r="BF6186" t="str">
            <v>BU22</v>
          </cell>
          <cell r="BP6186" t="str">
            <v>ACC_KFI_COI</v>
          </cell>
          <cell r="BR6186" t="str">
            <v>2020.06</v>
          </cell>
          <cell r="BS6186" t="str">
            <v>Actual</v>
          </cell>
          <cell r="BT6186">
            <v>14144</v>
          </cell>
          <cell r="BV6186" t="str">
            <v>GBU0102</v>
          </cell>
          <cell r="CB6186" t="str">
            <v>BU10</v>
          </cell>
          <cell r="CL6186" t="str">
            <v>ACC_KFI_EBITDA</v>
          </cell>
          <cell r="CN6186" t="str">
            <v>EFF0105</v>
          </cell>
          <cell r="CP6186">
            <v>0</v>
          </cell>
          <cell r="CS6186" t="str">
            <v>GBU0101</v>
          </cell>
        </row>
        <row r="6187">
          <cell r="BD6187" t="str">
            <v>GBU0102</v>
          </cell>
          <cell r="BF6187" t="str">
            <v>BU22</v>
          </cell>
          <cell r="BP6187" t="str">
            <v>ACC_KFI_COI</v>
          </cell>
          <cell r="BR6187" t="str">
            <v>2020.06</v>
          </cell>
          <cell r="BS6187" t="str">
            <v>Visée 1</v>
          </cell>
          <cell r="BT6187">
            <v>-250</v>
          </cell>
          <cell r="BV6187" t="str">
            <v>GBU0102</v>
          </cell>
          <cell r="CB6187" t="str">
            <v>BU10</v>
          </cell>
          <cell r="CL6187" t="str">
            <v>ACC_KFI_EBITDA</v>
          </cell>
          <cell r="CN6187" t="str">
            <v>EFF0109</v>
          </cell>
          <cell r="CP6187">
            <v>-82.7</v>
          </cell>
          <cell r="CS6187" t="str">
            <v>GBU0101</v>
          </cell>
        </row>
        <row r="6188">
          <cell r="BD6188" t="str">
            <v>GBU0102</v>
          </cell>
          <cell r="BF6188" t="str">
            <v>BU22</v>
          </cell>
          <cell r="BP6188" t="str">
            <v>ACC_KFI_COI</v>
          </cell>
          <cell r="BR6188" t="str">
            <v>2020.12</v>
          </cell>
          <cell r="BS6188" t="str">
            <v>Actual</v>
          </cell>
          <cell r="BT6188">
            <v>28383</v>
          </cell>
          <cell r="BV6188" t="str">
            <v>GBU0102</v>
          </cell>
          <cell r="CB6188" t="str">
            <v>BU10</v>
          </cell>
          <cell r="CL6188" t="str">
            <v>ACC_KFI_COI</v>
          </cell>
          <cell r="CN6188" t="str">
            <v>EFF0105</v>
          </cell>
          <cell r="CP6188">
            <v>0</v>
          </cell>
          <cell r="CS6188" t="str">
            <v>GBU0402</v>
          </cell>
        </row>
        <row r="6189">
          <cell r="BD6189" t="str">
            <v>GBU0102</v>
          </cell>
          <cell r="BF6189" t="str">
            <v>BU22</v>
          </cell>
          <cell r="BP6189" t="str">
            <v>ACC_KFI_COI</v>
          </cell>
          <cell r="BR6189" t="str">
            <v>2020.12</v>
          </cell>
          <cell r="BS6189" t="str">
            <v>Visée 1</v>
          </cell>
          <cell r="BT6189">
            <v>1460</v>
          </cell>
          <cell r="BV6189" t="str">
            <v>GBU0102</v>
          </cell>
          <cell r="CB6189" t="str">
            <v>BU10</v>
          </cell>
          <cell r="CL6189" t="str">
            <v>ACC_KFI_COI</v>
          </cell>
          <cell r="CN6189" t="str">
            <v>EFF0109</v>
          </cell>
          <cell r="CP6189">
            <v>1062.4000000000001</v>
          </cell>
          <cell r="CS6189" t="str">
            <v>GBU0402</v>
          </cell>
        </row>
        <row r="6190">
          <cell r="BD6190" t="str">
            <v>GBU0102</v>
          </cell>
          <cell r="BF6190" t="str">
            <v>BU22</v>
          </cell>
          <cell r="BP6190" t="str">
            <v>ACC_KFI_COI</v>
          </cell>
          <cell r="BR6190" t="str">
            <v>2021.06</v>
          </cell>
          <cell r="BS6190" t="str">
            <v>Actual</v>
          </cell>
          <cell r="BT6190">
            <v>29505</v>
          </cell>
          <cell r="BV6190" t="str">
            <v>GBU0102</v>
          </cell>
          <cell r="CB6190" t="str">
            <v>BU10</v>
          </cell>
          <cell r="CL6190" t="str">
            <v>ACC_KFI_EBITDA</v>
          </cell>
          <cell r="CN6190" t="str">
            <v>EFF0105</v>
          </cell>
          <cell r="CP6190">
            <v>0</v>
          </cell>
          <cell r="CS6190" t="str">
            <v>GBU0402</v>
          </cell>
        </row>
        <row r="6191">
          <cell r="BD6191" t="str">
            <v>GBU0102</v>
          </cell>
          <cell r="BF6191" t="str">
            <v>BU22</v>
          </cell>
          <cell r="BP6191" t="str">
            <v>ACC_KFI_COI</v>
          </cell>
          <cell r="BR6191" t="str">
            <v>2021.06</v>
          </cell>
          <cell r="BS6191" t="str">
            <v>Visée 1</v>
          </cell>
          <cell r="BT6191">
            <v>8688</v>
          </cell>
          <cell r="BV6191" t="str">
            <v>GBU0102</v>
          </cell>
          <cell r="CB6191" t="str">
            <v>BU10</v>
          </cell>
          <cell r="CL6191" t="str">
            <v>ACC_KFI_EBITDA</v>
          </cell>
          <cell r="CN6191" t="str">
            <v>EFF0109</v>
          </cell>
          <cell r="CP6191">
            <v>1322.8</v>
          </cell>
          <cell r="CS6191" t="str">
            <v>GBU0402</v>
          </cell>
        </row>
        <row r="6192">
          <cell r="BD6192" t="str">
            <v>GBU0102</v>
          </cell>
          <cell r="BF6192" t="str">
            <v>BU22</v>
          </cell>
          <cell r="BP6192" t="str">
            <v>ACC_KFI_+GSSCPXDBSO</v>
          </cell>
          <cell r="BR6192" t="str">
            <v>2019.06</v>
          </cell>
          <cell r="BS6192" t="str">
            <v>Actual</v>
          </cell>
          <cell r="BT6192">
            <v>17</v>
          </cell>
          <cell r="BV6192" t="str">
            <v>GBU0102</v>
          </cell>
          <cell r="CB6192" t="str">
            <v>BU10</v>
          </cell>
          <cell r="CL6192" t="str">
            <v>ACC_KFI_COI</v>
          </cell>
          <cell r="CN6192" t="str">
            <v>EFF0105</v>
          </cell>
          <cell r="CS6192" t="str">
            <v>GBU0401</v>
          </cell>
        </row>
        <row r="6193">
          <cell r="BD6193" t="str">
            <v>GBU0102</v>
          </cell>
          <cell r="BF6193" t="str">
            <v>BU22</v>
          </cell>
          <cell r="BP6193" t="str">
            <v>ACC_KFI_+GSSCPXDBSO</v>
          </cell>
          <cell r="BR6193" t="str">
            <v>2019.06</v>
          </cell>
          <cell r="BS6193" t="str">
            <v>Visée 1</v>
          </cell>
          <cell r="BT6193">
            <v>125</v>
          </cell>
          <cell r="BV6193" t="str">
            <v>GBU0102</v>
          </cell>
          <cell r="CB6193" t="str">
            <v>BU10</v>
          </cell>
          <cell r="CL6193" t="str">
            <v>ACC_KFI_COI</v>
          </cell>
          <cell r="CN6193" t="str">
            <v>EFF0109</v>
          </cell>
          <cell r="CP6193">
            <v>0</v>
          </cell>
          <cell r="CS6193" t="str">
            <v>GBU0401</v>
          </cell>
        </row>
        <row r="6194">
          <cell r="BD6194" t="str">
            <v>GBU0102</v>
          </cell>
          <cell r="BF6194" t="str">
            <v>BU22</v>
          </cell>
          <cell r="BP6194" t="str">
            <v>ACC_KFI_+GSSCPXDBSO</v>
          </cell>
          <cell r="BR6194" t="str">
            <v>2020.06</v>
          </cell>
          <cell r="BS6194" t="str">
            <v>Actual</v>
          </cell>
          <cell r="BT6194">
            <v>29</v>
          </cell>
          <cell r="BV6194" t="str">
            <v>GBU0102</v>
          </cell>
          <cell r="CB6194" t="str">
            <v>BU10</v>
          </cell>
          <cell r="CL6194" t="str">
            <v>ACC_KFI_EBITDA</v>
          </cell>
          <cell r="CN6194" t="str">
            <v>EFF0105</v>
          </cell>
          <cell r="CS6194" t="str">
            <v>GBU0401</v>
          </cell>
        </row>
        <row r="6195">
          <cell r="BD6195" t="str">
            <v>GBU0102</v>
          </cell>
          <cell r="BF6195" t="str">
            <v>BU22</v>
          </cell>
          <cell r="BP6195" t="str">
            <v>ACC_KFI_+GSSCPXDBSO</v>
          </cell>
          <cell r="BR6195" t="str">
            <v>2020.12</v>
          </cell>
          <cell r="BS6195" t="str">
            <v>Actual</v>
          </cell>
          <cell r="BT6195">
            <v>430</v>
          </cell>
          <cell r="BV6195" t="str">
            <v>GBU0102</v>
          </cell>
          <cell r="CB6195" t="str">
            <v>BU10</v>
          </cell>
          <cell r="CL6195" t="str">
            <v>ACC_KFI_EBITDA</v>
          </cell>
          <cell r="CN6195" t="str">
            <v>EFF0109</v>
          </cell>
          <cell r="CP6195">
            <v>0</v>
          </cell>
          <cell r="CS6195" t="str">
            <v>GBU0401</v>
          </cell>
        </row>
        <row r="6196">
          <cell r="BD6196" t="str">
            <v>GBU0102</v>
          </cell>
          <cell r="BF6196" t="str">
            <v>BU22</v>
          </cell>
          <cell r="BP6196" t="str">
            <v>ACC_KFI_+GSSCPXDBSO</v>
          </cell>
          <cell r="BR6196" t="str">
            <v>2021.06</v>
          </cell>
          <cell r="BS6196" t="str">
            <v>Actual</v>
          </cell>
          <cell r="BT6196">
            <v>2</v>
          </cell>
          <cell r="BV6196" t="str">
            <v>GBU0102</v>
          </cell>
          <cell r="CB6196" t="str">
            <v>BU10</v>
          </cell>
          <cell r="CL6196" t="str">
            <v>ACC_KFI_COI</v>
          </cell>
          <cell r="CN6196" t="str">
            <v>EFF0105</v>
          </cell>
          <cell r="CS6196" t="str">
            <v>GBU05</v>
          </cell>
        </row>
        <row r="6197">
          <cell r="BD6197" t="str">
            <v>GBU0102</v>
          </cell>
          <cell r="BF6197" t="str">
            <v>BU22</v>
          </cell>
          <cell r="BP6197" t="str">
            <v>ACC_KFI_+GSSCPXDBSO</v>
          </cell>
          <cell r="BR6197" t="str">
            <v>2021.06</v>
          </cell>
          <cell r="BS6197" t="str">
            <v>Visée 1</v>
          </cell>
          <cell r="BT6197">
            <v>794</v>
          </cell>
          <cell r="BV6197" t="str">
            <v>GBU0102</v>
          </cell>
          <cell r="CB6197" t="str">
            <v>BU10</v>
          </cell>
          <cell r="CL6197" t="str">
            <v>ACC_KFI_COI</v>
          </cell>
          <cell r="CN6197" t="str">
            <v>EFF0109</v>
          </cell>
          <cell r="CP6197">
            <v>0</v>
          </cell>
          <cell r="CS6197" t="str">
            <v>GBU05</v>
          </cell>
        </row>
        <row r="6198">
          <cell r="BD6198" t="str">
            <v>GBU0102</v>
          </cell>
          <cell r="BF6198" t="str">
            <v>BU22</v>
          </cell>
          <cell r="BP6198" t="str">
            <v>ACC_KFI_TO</v>
          </cell>
          <cell r="BR6198" t="str">
            <v>2020.06</v>
          </cell>
          <cell r="BS6198" t="str">
            <v>Visée 1</v>
          </cell>
          <cell r="BT6198">
            <v>0.21</v>
          </cell>
          <cell r="BV6198" t="str">
            <v>GBU0102</v>
          </cell>
          <cell r="CB6198" t="str">
            <v>BU10</v>
          </cell>
          <cell r="CL6198" t="str">
            <v>ACC_KFI_EBITDA</v>
          </cell>
          <cell r="CN6198" t="str">
            <v>EFF0105</v>
          </cell>
          <cell r="CS6198" t="str">
            <v>GBU05</v>
          </cell>
        </row>
        <row r="6199">
          <cell r="BD6199" t="str">
            <v>GBU0102</v>
          </cell>
          <cell r="BF6199" t="str">
            <v>BU22</v>
          </cell>
          <cell r="BP6199" t="str">
            <v>ACC_KFI_TO</v>
          </cell>
          <cell r="BR6199" t="str">
            <v>2020.12</v>
          </cell>
          <cell r="BS6199" t="str">
            <v>Actual</v>
          </cell>
          <cell r="BT6199">
            <v>126.9</v>
          </cell>
          <cell r="BV6199" t="str">
            <v>GBU0102</v>
          </cell>
          <cell r="CB6199" t="str">
            <v>BU10</v>
          </cell>
          <cell r="CL6199" t="str">
            <v>ACC_KFI_EBITDA</v>
          </cell>
          <cell r="CN6199" t="str">
            <v>EFF0109</v>
          </cell>
          <cell r="CP6199">
            <v>0</v>
          </cell>
          <cell r="CS6199" t="str">
            <v>GBU05</v>
          </cell>
        </row>
        <row r="6200">
          <cell r="BD6200" t="str">
            <v>GBU0102</v>
          </cell>
          <cell r="BF6200" t="str">
            <v>BU22</v>
          </cell>
          <cell r="BP6200" t="str">
            <v>ACC_KFI_EBITDA</v>
          </cell>
          <cell r="BR6200" t="str">
            <v>2019.06</v>
          </cell>
          <cell r="BS6200" t="str">
            <v>Actual</v>
          </cell>
          <cell r="BT6200">
            <v>4750.29</v>
          </cell>
          <cell r="BV6200" t="str">
            <v>GBU0102</v>
          </cell>
          <cell r="CB6200" t="str">
            <v>BU10</v>
          </cell>
          <cell r="CL6200" t="str">
            <v>ACC_KFI_COI</v>
          </cell>
          <cell r="CN6200" t="str">
            <v>EFF0105</v>
          </cell>
          <cell r="CP6200">
            <v>0</v>
          </cell>
          <cell r="CS6200" t="str">
            <v>GBU05</v>
          </cell>
        </row>
        <row r="6201">
          <cell r="BD6201" t="str">
            <v>GBU0102</v>
          </cell>
          <cell r="BF6201" t="str">
            <v>BU22</v>
          </cell>
          <cell r="BP6201" t="str">
            <v>ACC_KFI_EBITDA</v>
          </cell>
          <cell r="BR6201" t="str">
            <v>2019.06</v>
          </cell>
          <cell r="BS6201" t="str">
            <v>Visée 1</v>
          </cell>
          <cell r="BT6201">
            <v>1996.34</v>
          </cell>
          <cell r="BV6201" t="str">
            <v>GBU0102</v>
          </cell>
          <cell r="CB6201" t="str">
            <v>BU10</v>
          </cell>
          <cell r="CL6201" t="str">
            <v>ACC_KFI_COI</v>
          </cell>
          <cell r="CN6201" t="str">
            <v>EFF0109</v>
          </cell>
          <cell r="CP6201">
            <v>-1</v>
          </cell>
          <cell r="CS6201" t="str">
            <v>GBU05</v>
          </cell>
        </row>
        <row r="6202">
          <cell r="BD6202" t="str">
            <v>GBU0102</v>
          </cell>
          <cell r="BF6202" t="str">
            <v>BU22</v>
          </cell>
          <cell r="BP6202" t="str">
            <v>ACC_KFI_EBITDA</v>
          </cell>
          <cell r="BR6202" t="str">
            <v>2020.06</v>
          </cell>
          <cell r="BS6202" t="str">
            <v>Actual</v>
          </cell>
          <cell r="BT6202">
            <v>8673.61</v>
          </cell>
          <cell r="BV6202" t="str">
            <v>GBU0102</v>
          </cell>
          <cell r="CB6202" t="str">
            <v>BU10</v>
          </cell>
          <cell r="CL6202" t="str">
            <v>ACC_KFI_EBITDA</v>
          </cell>
          <cell r="CN6202" t="str">
            <v>EFF0105</v>
          </cell>
          <cell r="CP6202">
            <v>0</v>
          </cell>
          <cell r="CS6202" t="str">
            <v>GBU05</v>
          </cell>
        </row>
        <row r="6203">
          <cell r="BD6203" t="str">
            <v>GBU0102</v>
          </cell>
          <cell r="BF6203" t="str">
            <v>BU22</v>
          </cell>
          <cell r="BP6203" t="str">
            <v>ACC_KFI_EBITDA</v>
          </cell>
          <cell r="BR6203" t="str">
            <v>2020.06</v>
          </cell>
          <cell r="BS6203" t="str">
            <v>Visée 1</v>
          </cell>
          <cell r="BT6203">
            <v>4480.5200000000004</v>
          </cell>
          <cell r="BV6203" t="str">
            <v>GBU0102</v>
          </cell>
          <cell r="CB6203" t="str">
            <v>BU10</v>
          </cell>
          <cell r="CL6203" t="str">
            <v>ACC_KFI_EBITDA</v>
          </cell>
          <cell r="CN6203" t="str">
            <v>EFF0109</v>
          </cell>
          <cell r="CP6203">
            <v>0</v>
          </cell>
          <cell r="CS6203" t="str">
            <v>GBU05</v>
          </cell>
        </row>
        <row r="6204">
          <cell r="BD6204" t="str">
            <v>GBU0102</v>
          </cell>
          <cell r="BF6204" t="str">
            <v>BU22</v>
          </cell>
          <cell r="BP6204" t="str">
            <v>ACC_KFI_EBITDA</v>
          </cell>
          <cell r="BR6204" t="str">
            <v>2020.12</v>
          </cell>
          <cell r="BS6204" t="str">
            <v>Actual</v>
          </cell>
          <cell r="BT6204">
            <v>16553.009999999998</v>
          </cell>
          <cell r="BV6204" t="str">
            <v>GBU0102</v>
          </cell>
          <cell r="CB6204" t="str">
            <v>BU10</v>
          </cell>
          <cell r="CL6204" t="str">
            <v>ACC_KFI_COI</v>
          </cell>
          <cell r="CN6204" t="str">
            <v>EFF0102</v>
          </cell>
          <cell r="CP6204">
            <v>2.1909999999999999E-2</v>
          </cell>
          <cell r="CS6204" t="str">
            <v>GBU02</v>
          </cell>
        </row>
        <row r="6205">
          <cell r="BD6205" t="str">
            <v>GBU0102</v>
          </cell>
          <cell r="BF6205" t="str">
            <v>BU22</v>
          </cell>
          <cell r="BP6205" t="str">
            <v>ACC_KFI_EBITDA</v>
          </cell>
          <cell r="BR6205" t="str">
            <v>2020.12</v>
          </cell>
          <cell r="BS6205" t="str">
            <v>Visée 1</v>
          </cell>
          <cell r="BT6205">
            <v>5750.84</v>
          </cell>
          <cell r="BV6205" t="str">
            <v>GBU0102</v>
          </cell>
          <cell r="CB6205" t="str">
            <v>BU10</v>
          </cell>
          <cell r="CL6205" t="str">
            <v>ACC_KFI_COI</v>
          </cell>
          <cell r="CN6205" t="str">
            <v>EFF0105</v>
          </cell>
          <cell r="CP6205">
            <v>-759.04776000000004</v>
          </cell>
          <cell r="CS6205" t="str">
            <v>GBU02</v>
          </cell>
        </row>
        <row r="6206">
          <cell r="BD6206" t="str">
            <v>GBU0102</v>
          </cell>
          <cell r="BF6206" t="str">
            <v>BU22</v>
          </cell>
          <cell r="BP6206" t="str">
            <v>ACC_KFI_EBITDA</v>
          </cell>
          <cell r="BR6206" t="str">
            <v>2021.06</v>
          </cell>
          <cell r="BS6206" t="str">
            <v>Actual</v>
          </cell>
          <cell r="BT6206">
            <v>6647.56</v>
          </cell>
          <cell r="BV6206" t="str">
            <v>GBU0102</v>
          </cell>
          <cell r="CB6206" t="str">
            <v>BU10</v>
          </cell>
          <cell r="CL6206" t="str">
            <v>ACC_KFI_COI</v>
          </cell>
          <cell r="CN6206" t="str">
            <v>EFF0109</v>
          </cell>
          <cell r="CP6206">
            <v>1686.57539</v>
          </cell>
          <cell r="CS6206" t="str">
            <v>GBU02</v>
          </cell>
        </row>
        <row r="6207">
          <cell r="BD6207" t="str">
            <v>GBU0102</v>
          </cell>
          <cell r="BF6207" t="str">
            <v>BU22</v>
          </cell>
          <cell r="BP6207" t="str">
            <v>ACC_KFI_EBITDA</v>
          </cell>
          <cell r="BR6207" t="str">
            <v>2021.06</v>
          </cell>
          <cell r="BS6207" t="str">
            <v>Visée 1</v>
          </cell>
          <cell r="BT6207">
            <v>10218.84</v>
          </cell>
          <cell r="BV6207" t="str">
            <v>GBU0102</v>
          </cell>
          <cell r="CB6207" t="str">
            <v>BU10</v>
          </cell>
          <cell r="CL6207" t="str">
            <v>ACC_KFI_EBITDA</v>
          </cell>
          <cell r="CN6207" t="str">
            <v>EFF0102</v>
          </cell>
          <cell r="CP6207">
            <v>2.1909999999999999E-2</v>
          </cell>
          <cell r="CS6207" t="str">
            <v>GBU02</v>
          </cell>
        </row>
        <row r="6208">
          <cell r="BD6208" t="str">
            <v>GBU0102</v>
          </cell>
          <cell r="BF6208" t="str">
            <v>BU22</v>
          </cell>
          <cell r="BP6208" t="str">
            <v>ACC_KFI_COI</v>
          </cell>
          <cell r="BR6208" t="str">
            <v>2019.06</v>
          </cell>
          <cell r="BS6208" t="str">
            <v>Actual</v>
          </cell>
          <cell r="BT6208">
            <v>4750.29</v>
          </cell>
          <cell r="BV6208" t="str">
            <v>GBU0102</v>
          </cell>
          <cell r="CB6208" t="str">
            <v>BU10</v>
          </cell>
          <cell r="CL6208" t="str">
            <v>ACC_KFI_EBITDA</v>
          </cell>
          <cell r="CN6208" t="str">
            <v>EFF0105</v>
          </cell>
          <cell r="CP6208">
            <v>-1220.36554</v>
          </cell>
          <cell r="CS6208" t="str">
            <v>GBU02</v>
          </cell>
        </row>
        <row r="6209">
          <cell r="BD6209" t="str">
            <v>GBU0102</v>
          </cell>
          <cell r="BF6209" t="str">
            <v>BU22</v>
          </cell>
          <cell r="BP6209" t="str">
            <v>ACC_KFI_COI</v>
          </cell>
          <cell r="BR6209" t="str">
            <v>2019.06</v>
          </cell>
          <cell r="BS6209" t="str">
            <v>Visée 1</v>
          </cell>
          <cell r="BT6209">
            <v>1996.34</v>
          </cell>
          <cell r="BV6209" t="str">
            <v>GBU0102</v>
          </cell>
          <cell r="CB6209" t="str">
            <v>BU10</v>
          </cell>
          <cell r="CL6209" t="str">
            <v>ACC_KFI_EBITDA</v>
          </cell>
          <cell r="CN6209" t="str">
            <v>EFF0109</v>
          </cell>
          <cell r="CP6209">
            <v>1378.9985200000001</v>
          </cell>
          <cell r="CS6209" t="str">
            <v>GBU02</v>
          </cell>
        </row>
        <row r="6210">
          <cell r="BD6210" t="str">
            <v>GBU0102</v>
          </cell>
          <cell r="BF6210" t="str">
            <v>BU22</v>
          </cell>
          <cell r="BP6210" t="str">
            <v>ACC_KFI_COI</v>
          </cell>
          <cell r="BR6210" t="str">
            <v>2020.06</v>
          </cell>
          <cell r="BS6210" t="str">
            <v>Actual</v>
          </cell>
          <cell r="BT6210">
            <v>8673.61</v>
          </cell>
          <cell r="BV6210" t="str">
            <v>GBU0102</v>
          </cell>
          <cell r="CB6210" t="str">
            <v>BU10</v>
          </cell>
          <cell r="CL6210" t="str">
            <v>ACC_KFI_TO</v>
          </cell>
          <cell r="CN6210" t="str">
            <v>EFF0102</v>
          </cell>
          <cell r="CP6210">
            <v>0.15708</v>
          </cell>
          <cell r="CS6210" t="str">
            <v>GBU02</v>
          </cell>
        </row>
        <row r="6211">
          <cell r="BD6211" t="str">
            <v>GBU0102</v>
          </cell>
          <cell r="BF6211" t="str">
            <v>BU22</v>
          </cell>
          <cell r="BP6211" t="str">
            <v>ACC_KFI_COI</v>
          </cell>
          <cell r="BR6211" t="str">
            <v>2020.06</v>
          </cell>
          <cell r="BS6211" t="str">
            <v>Visée 1</v>
          </cell>
          <cell r="BT6211">
            <v>4480.5200000000004</v>
          </cell>
          <cell r="BV6211" t="str">
            <v>GBU0102</v>
          </cell>
          <cell r="CB6211" t="str">
            <v>BU10</v>
          </cell>
          <cell r="CL6211" t="str">
            <v>ACC_KFI_TO</v>
          </cell>
          <cell r="CN6211" t="str">
            <v>EFF0105</v>
          </cell>
          <cell r="CP6211">
            <v>-1663.0159900000001</v>
          </cell>
          <cell r="CS6211" t="str">
            <v>GBU02</v>
          </cell>
        </row>
        <row r="6212">
          <cell r="BD6212" t="str">
            <v>GBU0102</v>
          </cell>
          <cell r="BF6212" t="str">
            <v>BU22</v>
          </cell>
          <cell r="BP6212" t="str">
            <v>ACC_KFI_COI</v>
          </cell>
          <cell r="BR6212" t="str">
            <v>2020.12</v>
          </cell>
          <cell r="BS6212" t="str">
            <v>Actual</v>
          </cell>
          <cell r="BT6212">
            <v>16553.009999999998</v>
          </cell>
          <cell r="BV6212" t="str">
            <v>GBU0102</v>
          </cell>
          <cell r="CB6212" t="str">
            <v>BU10</v>
          </cell>
          <cell r="CL6212" t="str">
            <v>ACC_KFI_TO</v>
          </cell>
          <cell r="CN6212" t="str">
            <v>EFF0109</v>
          </cell>
          <cell r="CP6212">
            <v>3352.6475999999998</v>
          </cell>
          <cell r="CS6212" t="str">
            <v>GBU02</v>
          </cell>
        </row>
        <row r="6213">
          <cell r="BD6213" t="str">
            <v>GBU0102</v>
          </cell>
          <cell r="BF6213" t="str">
            <v>BU22</v>
          </cell>
          <cell r="BP6213" t="str">
            <v>ACC_KFI_COI</v>
          </cell>
          <cell r="BR6213" t="str">
            <v>2020.12</v>
          </cell>
          <cell r="BS6213" t="str">
            <v>Visée 1</v>
          </cell>
          <cell r="BT6213">
            <v>5750.84</v>
          </cell>
          <cell r="BV6213" t="str">
            <v>GBU0102</v>
          </cell>
          <cell r="CB6213" t="str">
            <v>BU10</v>
          </cell>
          <cell r="CL6213" t="str">
            <v>ACC_KFI_COI</v>
          </cell>
          <cell r="CN6213" t="str">
            <v>EFF0102</v>
          </cell>
          <cell r="CP6213">
            <v>5.2100000000000002E-3</v>
          </cell>
          <cell r="CS6213" t="str">
            <v>GBU0101</v>
          </cell>
        </row>
        <row r="6214">
          <cell r="BD6214" t="str">
            <v>GBU0102</v>
          </cell>
          <cell r="BF6214" t="str">
            <v>BU22</v>
          </cell>
          <cell r="BP6214" t="str">
            <v>ACC_KFI_COI</v>
          </cell>
          <cell r="BR6214" t="str">
            <v>2021.06</v>
          </cell>
          <cell r="BS6214" t="str">
            <v>Actual</v>
          </cell>
          <cell r="BT6214">
            <v>6647.56</v>
          </cell>
          <cell r="BV6214" t="str">
            <v>GBU0102</v>
          </cell>
          <cell r="CB6214" t="str">
            <v>BU10</v>
          </cell>
          <cell r="CL6214" t="str">
            <v>ACC_KFI_COI</v>
          </cell>
          <cell r="CN6214" t="str">
            <v>EFF0105</v>
          </cell>
          <cell r="CP6214">
            <v>-141.13545999999999</v>
          </cell>
          <cell r="CS6214" t="str">
            <v>GBU0101</v>
          </cell>
        </row>
        <row r="6215">
          <cell r="BD6215" t="str">
            <v>GBU0102</v>
          </cell>
          <cell r="BF6215" t="str">
            <v>BU22</v>
          </cell>
          <cell r="BP6215" t="str">
            <v>ACC_KFI_COI</v>
          </cell>
          <cell r="BR6215" t="str">
            <v>2021.06</v>
          </cell>
          <cell r="BS6215" t="str">
            <v>Visée 1</v>
          </cell>
          <cell r="BT6215">
            <v>10218.84</v>
          </cell>
          <cell r="BV6215" t="str">
            <v>GBU0102</v>
          </cell>
          <cell r="CB6215" t="str">
            <v>BU10</v>
          </cell>
          <cell r="CL6215" t="str">
            <v>ACC_KFI_COI</v>
          </cell>
          <cell r="CN6215" t="str">
            <v>EFF0109</v>
          </cell>
          <cell r="CP6215">
            <v>-681.74271999999996</v>
          </cell>
          <cell r="CS6215" t="str">
            <v>GBU0101</v>
          </cell>
        </row>
        <row r="6216">
          <cell r="BD6216" t="str">
            <v>GBU0102</v>
          </cell>
          <cell r="BF6216" t="str">
            <v>BU22</v>
          </cell>
          <cell r="BP6216" t="str">
            <v>ACC_KFI_TO</v>
          </cell>
          <cell r="BR6216" t="str">
            <v>2019.06</v>
          </cell>
          <cell r="BS6216" t="str">
            <v>Actual</v>
          </cell>
          <cell r="BT6216">
            <v>459378</v>
          </cell>
          <cell r="BV6216" t="str">
            <v>GBU0102</v>
          </cell>
          <cell r="CB6216" t="str">
            <v>BU10</v>
          </cell>
          <cell r="CL6216" t="str">
            <v>ACC_KFI_EBITDA</v>
          </cell>
          <cell r="CN6216" t="str">
            <v>EFF0102</v>
          </cell>
          <cell r="CP6216">
            <v>5.2100000000000002E-3</v>
          </cell>
          <cell r="CS6216" t="str">
            <v>GBU0101</v>
          </cell>
        </row>
        <row r="6217">
          <cell r="BD6217" t="str">
            <v>GBU0102</v>
          </cell>
          <cell r="BF6217" t="str">
            <v>BU22</v>
          </cell>
          <cell r="BP6217" t="str">
            <v>ACC_KFI_TO</v>
          </cell>
          <cell r="BR6217" t="str">
            <v>2019.06</v>
          </cell>
          <cell r="BS6217" t="str">
            <v>Visée 1</v>
          </cell>
          <cell r="BT6217">
            <v>977962</v>
          </cell>
          <cell r="BV6217" t="str">
            <v>GBU0102</v>
          </cell>
          <cell r="CB6217" t="str">
            <v>BU10</v>
          </cell>
          <cell r="CL6217" t="str">
            <v>ACC_KFI_EBITDA</v>
          </cell>
          <cell r="CN6217" t="str">
            <v>EFF0105</v>
          </cell>
          <cell r="CP6217">
            <v>-247.48692</v>
          </cell>
          <cell r="CS6217" t="str">
            <v>GBU0101</v>
          </cell>
        </row>
        <row r="6218">
          <cell r="BD6218" t="str">
            <v>GBU0102</v>
          </cell>
          <cell r="BF6218" t="str">
            <v>BU22</v>
          </cell>
          <cell r="BP6218" t="str">
            <v>ACC_KFI_TO</v>
          </cell>
          <cell r="BR6218" t="str">
            <v>2020.06</v>
          </cell>
          <cell r="BS6218" t="str">
            <v>Actual</v>
          </cell>
          <cell r="BT6218">
            <v>576051.41</v>
          </cell>
          <cell r="BV6218" t="str">
            <v>GBU0102</v>
          </cell>
          <cell r="CB6218" t="str">
            <v>BU10</v>
          </cell>
          <cell r="CL6218" t="str">
            <v>ACC_KFI_EBITDA</v>
          </cell>
          <cell r="CN6218" t="str">
            <v>EFF0109</v>
          </cell>
          <cell r="CP6218">
            <v>927.45406000000003</v>
          </cell>
          <cell r="CS6218" t="str">
            <v>GBU0101</v>
          </cell>
        </row>
        <row r="6219">
          <cell r="BD6219" t="str">
            <v>GBU0102</v>
          </cell>
          <cell r="BF6219" t="str">
            <v>BU22</v>
          </cell>
          <cell r="BP6219" t="str">
            <v>ACC_KFI_TO</v>
          </cell>
          <cell r="BR6219" t="str">
            <v>2020.06</v>
          </cell>
          <cell r="BS6219" t="str">
            <v>Visée 1</v>
          </cell>
          <cell r="BT6219">
            <v>1198050</v>
          </cell>
          <cell r="BV6219" t="str">
            <v>GBU0102</v>
          </cell>
          <cell r="CB6219" t="str">
            <v>BU10</v>
          </cell>
          <cell r="CL6219" t="str">
            <v>ACC_KFI_TO</v>
          </cell>
          <cell r="CN6219" t="str">
            <v>EFF0105</v>
          </cell>
          <cell r="CP6219">
            <v>-503.03872000000001</v>
          </cell>
          <cell r="CS6219" t="str">
            <v>GBU0101</v>
          </cell>
        </row>
        <row r="6220">
          <cell r="BD6220" t="str">
            <v>GBU0102</v>
          </cell>
          <cell r="BF6220" t="str">
            <v>BU22</v>
          </cell>
          <cell r="BP6220" t="str">
            <v>ACC_KFI_TO</v>
          </cell>
          <cell r="BR6220" t="str">
            <v>2020.12</v>
          </cell>
          <cell r="BS6220" t="str">
            <v>Actual</v>
          </cell>
          <cell r="BT6220">
            <v>1302305.1599999999</v>
          </cell>
          <cell r="BV6220" t="str">
            <v>GBU0102</v>
          </cell>
          <cell r="CB6220" t="str">
            <v>BU10</v>
          </cell>
          <cell r="CL6220" t="str">
            <v>ACC_KFI_TO</v>
          </cell>
          <cell r="CN6220" t="str">
            <v>EFF0109</v>
          </cell>
          <cell r="CP6220">
            <v>7493.5045600000003</v>
          </cell>
          <cell r="CS6220" t="str">
            <v>GBU0101</v>
          </cell>
        </row>
        <row r="6221">
          <cell r="BD6221" t="str">
            <v>GBU0102</v>
          </cell>
          <cell r="BF6221" t="str">
            <v>BU22</v>
          </cell>
          <cell r="BP6221" t="str">
            <v>ACC_KFI_TO</v>
          </cell>
          <cell r="BR6221" t="str">
            <v>2020.12</v>
          </cell>
          <cell r="BS6221" t="str">
            <v>Visée 1</v>
          </cell>
          <cell r="BT6221">
            <v>2398397</v>
          </cell>
          <cell r="BV6221" t="str">
            <v>GBU0102</v>
          </cell>
          <cell r="CB6221" t="str">
            <v>BU10</v>
          </cell>
          <cell r="CL6221" t="str">
            <v>ACC_KFI_COI</v>
          </cell>
          <cell r="CN6221" t="str">
            <v>EFF0102</v>
          </cell>
          <cell r="CP6221">
            <v>0.21337</v>
          </cell>
          <cell r="CS6221" t="str">
            <v>GBU0402</v>
          </cell>
        </row>
        <row r="6222">
          <cell r="BD6222" t="str">
            <v>GBU0102</v>
          </cell>
          <cell r="BF6222" t="str">
            <v>BU22</v>
          </cell>
          <cell r="BP6222" t="str">
            <v>ACC_KFI_TO</v>
          </cell>
          <cell r="BR6222" t="str">
            <v>2021.06</v>
          </cell>
          <cell r="BS6222" t="str">
            <v>Actual</v>
          </cell>
          <cell r="BT6222">
            <v>1038437.84</v>
          </cell>
          <cell r="BV6222" t="str">
            <v>GBU0102</v>
          </cell>
          <cell r="CB6222" t="str">
            <v>BU10</v>
          </cell>
          <cell r="CL6222" t="str">
            <v>ACC_KFI_COI</v>
          </cell>
          <cell r="CN6222" t="str">
            <v>EFF0105</v>
          </cell>
          <cell r="CP6222">
            <v>-8237.7395300000007</v>
          </cell>
          <cell r="CS6222" t="str">
            <v>GBU0402</v>
          </cell>
        </row>
        <row r="6223">
          <cell r="BD6223" t="str">
            <v>GBU0102</v>
          </cell>
          <cell r="BF6223" t="str">
            <v>BU22</v>
          </cell>
          <cell r="BP6223" t="str">
            <v>ACC_KFI_TO</v>
          </cell>
          <cell r="BR6223" t="str">
            <v>2021.06</v>
          </cell>
          <cell r="BS6223" t="str">
            <v>Visée 1</v>
          </cell>
          <cell r="BT6223">
            <v>1396199</v>
          </cell>
          <cell r="BV6223" t="str">
            <v>GBU0102</v>
          </cell>
          <cell r="CB6223" t="str">
            <v>BU10</v>
          </cell>
          <cell r="CL6223" t="str">
            <v>ACC_KFI_COI</v>
          </cell>
          <cell r="CN6223" t="str">
            <v>EFF0109</v>
          </cell>
          <cell r="CP6223">
            <v>-17459.302729999999</v>
          </cell>
          <cell r="CS6223" t="str">
            <v>GBU0402</v>
          </cell>
        </row>
        <row r="6224">
          <cell r="BD6224" t="str">
            <v>GBU0102</v>
          </cell>
          <cell r="BF6224" t="str">
            <v>BU22</v>
          </cell>
          <cell r="BP6224" t="str">
            <v>ACC_KFI_EBITDA</v>
          </cell>
          <cell r="BR6224" t="str">
            <v>2019.06</v>
          </cell>
          <cell r="BS6224" t="str">
            <v>Actual</v>
          </cell>
          <cell r="BT6224">
            <v>-3660</v>
          </cell>
          <cell r="BV6224" t="str">
            <v>GBU0102</v>
          </cell>
          <cell r="CB6224" t="str">
            <v>BU10</v>
          </cell>
          <cell r="CL6224" t="str">
            <v>ACC_KFI_COI</v>
          </cell>
          <cell r="CN6224" t="str">
            <v>EFF0220</v>
          </cell>
          <cell r="CP6224">
            <v>0</v>
          </cell>
          <cell r="CS6224" t="str">
            <v>GBU0402</v>
          </cell>
        </row>
        <row r="6225">
          <cell r="BD6225" t="str">
            <v>GBU0102</v>
          </cell>
          <cell r="BF6225" t="str">
            <v>BU22</v>
          </cell>
          <cell r="BP6225" t="str">
            <v>ACC_KFI_EBITDA</v>
          </cell>
          <cell r="BR6225" t="str">
            <v>2019.06</v>
          </cell>
          <cell r="BS6225" t="str">
            <v>Visée 1</v>
          </cell>
          <cell r="BT6225">
            <v>8931</v>
          </cell>
          <cell r="BV6225" t="str">
            <v>GBU0102</v>
          </cell>
          <cell r="CB6225" t="str">
            <v>BU10</v>
          </cell>
          <cell r="CL6225" t="str">
            <v>ACC_KFI_COI</v>
          </cell>
          <cell r="CN6225" t="str">
            <v>EFF0221</v>
          </cell>
          <cell r="CP6225">
            <v>8727</v>
          </cell>
          <cell r="CS6225" t="str">
            <v>GBU0402</v>
          </cell>
        </row>
        <row r="6226">
          <cell r="BD6226" t="str">
            <v>GBU0102</v>
          </cell>
          <cell r="BF6226" t="str">
            <v>BU22</v>
          </cell>
          <cell r="BP6226" t="str">
            <v>ACC_KFI_EBITDA</v>
          </cell>
          <cell r="BR6226" t="str">
            <v>2020.06</v>
          </cell>
          <cell r="BS6226" t="str">
            <v>Actual</v>
          </cell>
          <cell r="BT6226">
            <v>-6786.94</v>
          </cell>
          <cell r="BV6226" t="str">
            <v>GBU0102</v>
          </cell>
          <cell r="CB6226" t="str">
            <v>BU10</v>
          </cell>
          <cell r="CL6226" t="str">
            <v>ACC_KFI_EBITDA</v>
          </cell>
          <cell r="CN6226" t="str">
            <v>EFF0102</v>
          </cell>
          <cell r="CP6226">
            <v>0.21337</v>
          </cell>
          <cell r="CS6226" t="str">
            <v>GBU0402</v>
          </cell>
        </row>
        <row r="6227">
          <cell r="BD6227" t="str">
            <v>GBU0102</v>
          </cell>
          <cell r="BF6227" t="str">
            <v>BU22</v>
          </cell>
          <cell r="BP6227" t="str">
            <v>ACC_KFI_EBITDA</v>
          </cell>
          <cell r="BR6227" t="str">
            <v>2020.06</v>
          </cell>
          <cell r="BS6227" t="str">
            <v>Visée 1</v>
          </cell>
          <cell r="BT6227">
            <v>9261</v>
          </cell>
          <cell r="BV6227" t="str">
            <v>GBU0102</v>
          </cell>
          <cell r="CB6227" t="str">
            <v>BU10</v>
          </cell>
          <cell r="CL6227" t="str">
            <v>ACC_KFI_EBITDA</v>
          </cell>
          <cell r="CN6227" t="str">
            <v>EFF0105</v>
          </cell>
          <cell r="CP6227">
            <v>-14344.480600000001</v>
          </cell>
          <cell r="CS6227" t="str">
            <v>GBU0402</v>
          </cell>
        </row>
        <row r="6228">
          <cell r="BD6228" t="str">
            <v>GBU0102</v>
          </cell>
          <cell r="BF6228" t="str">
            <v>BU22</v>
          </cell>
          <cell r="BP6228" t="str">
            <v>ACC_KFI_EBITDA</v>
          </cell>
          <cell r="BR6228" t="str">
            <v>2020.12</v>
          </cell>
          <cell r="BS6228" t="str">
            <v>Actual</v>
          </cell>
          <cell r="BT6228">
            <v>-7121.15</v>
          </cell>
          <cell r="BV6228" t="str">
            <v>GBU0102</v>
          </cell>
          <cell r="CB6228" t="str">
            <v>BU10</v>
          </cell>
          <cell r="CL6228" t="str">
            <v>ACC_KFI_EBITDA</v>
          </cell>
          <cell r="CN6228" t="str">
            <v>EFF0109</v>
          </cell>
          <cell r="CP6228">
            <v>-19377.21471</v>
          </cell>
          <cell r="CS6228" t="str">
            <v>GBU0402</v>
          </cell>
        </row>
        <row r="6229">
          <cell r="BD6229" t="str">
            <v>GBU0102</v>
          </cell>
          <cell r="BF6229" t="str">
            <v>BU22</v>
          </cell>
          <cell r="BP6229" t="str">
            <v>ACC_KFI_EBITDA</v>
          </cell>
          <cell r="BR6229" t="str">
            <v>2020.12</v>
          </cell>
          <cell r="BS6229" t="str">
            <v>Visée 1</v>
          </cell>
          <cell r="BT6229">
            <v>18577</v>
          </cell>
          <cell r="BV6229" t="str">
            <v>GBU0102</v>
          </cell>
          <cell r="CB6229" t="str">
            <v>BU10</v>
          </cell>
          <cell r="CL6229" t="str">
            <v>ACC_KFI_EBITDA</v>
          </cell>
          <cell r="CN6229" t="str">
            <v>EFF0220</v>
          </cell>
          <cell r="CP6229">
            <v>0</v>
          </cell>
          <cell r="CS6229" t="str">
            <v>GBU0402</v>
          </cell>
        </row>
        <row r="6230">
          <cell r="BD6230" t="str">
            <v>GBU0102</v>
          </cell>
          <cell r="BF6230" t="str">
            <v>BU22</v>
          </cell>
          <cell r="BP6230" t="str">
            <v>ACC_KFI_EBITDA</v>
          </cell>
          <cell r="BR6230" t="str">
            <v>2021.06</v>
          </cell>
          <cell r="BS6230" t="str">
            <v>Actual</v>
          </cell>
          <cell r="BT6230">
            <v>3554.66</v>
          </cell>
          <cell r="BV6230" t="str">
            <v>GBU0102</v>
          </cell>
          <cell r="CB6230" t="str">
            <v>BU10</v>
          </cell>
          <cell r="CL6230" t="str">
            <v>ACC_KFI_EBITDA</v>
          </cell>
          <cell r="CN6230" t="str">
            <v>EFF0221</v>
          </cell>
          <cell r="CP6230">
            <v>8727</v>
          </cell>
          <cell r="CS6230" t="str">
            <v>GBU0402</v>
          </cell>
        </row>
        <row r="6231">
          <cell r="BD6231" t="str">
            <v>GBU0102</v>
          </cell>
          <cell r="BF6231" t="str">
            <v>BU22</v>
          </cell>
          <cell r="BP6231" t="str">
            <v>ACC_KFI_EBITDA</v>
          </cell>
          <cell r="BR6231" t="str">
            <v>2021.06</v>
          </cell>
          <cell r="BS6231" t="str">
            <v>Visée 1</v>
          </cell>
          <cell r="BT6231">
            <v>8458</v>
          </cell>
          <cell r="BV6231" t="str">
            <v>GBU0102</v>
          </cell>
          <cell r="CB6231" t="str">
            <v>BU10</v>
          </cell>
          <cell r="CL6231" t="str">
            <v>ACC_KFI_TO</v>
          </cell>
          <cell r="CN6231" t="str">
            <v>EFF0102</v>
          </cell>
          <cell r="CP6231">
            <v>4.3302399999999999</v>
          </cell>
          <cell r="CS6231" t="str">
            <v>GBU0402</v>
          </cell>
        </row>
        <row r="6232">
          <cell r="BD6232" t="str">
            <v>GBU0102</v>
          </cell>
          <cell r="BF6232" t="str">
            <v>BU22</v>
          </cell>
          <cell r="BP6232" t="str">
            <v>ACC_KFI_COI</v>
          </cell>
          <cell r="BR6232" t="str">
            <v>2019.06</v>
          </cell>
          <cell r="BS6232" t="str">
            <v>Actual</v>
          </cell>
          <cell r="BT6232">
            <v>-3689</v>
          </cell>
          <cell r="BV6232" t="str">
            <v>GBU0102</v>
          </cell>
          <cell r="CB6232" t="str">
            <v>BU10</v>
          </cell>
          <cell r="CL6232" t="str">
            <v>ACC_KFI_TO</v>
          </cell>
          <cell r="CN6232" t="str">
            <v>EFF0105</v>
          </cell>
          <cell r="CP6232">
            <v>-45872.135679999999</v>
          </cell>
          <cell r="CS6232" t="str">
            <v>GBU0402</v>
          </cell>
        </row>
        <row r="6233">
          <cell r="BD6233" t="str">
            <v>GBU0102</v>
          </cell>
          <cell r="BF6233" t="str">
            <v>BU22</v>
          </cell>
          <cell r="BP6233" t="str">
            <v>ACC_KFI_COI</v>
          </cell>
          <cell r="BR6233" t="str">
            <v>2019.06</v>
          </cell>
          <cell r="BS6233" t="str">
            <v>Visée 1</v>
          </cell>
          <cell r="BT6233">
            <v>8918</v>
          </cell>
          <cell r="BV6233" t="str">
            <v>GBU0102</v>
          </cell>
          <cell r="CB6233" t="str">
            <v>BU10</v>
          </cell>
          <cell r="CL6233" t="str">
            <v>ACC_KFI_TO</v>
          </cell>
          <cell r="CN6233" t="str">
            <v>EFF0109</v>
          </cell>
          <cell r="CP6233">
            <v>9094.7051499999998</v>
          </cell>
          <cell r="CS6233" t="str">
            <v>GBU0402</v>
          </cell>
        </row>
        <row r="6234">
          <cell r="BD6234" t="str">
            <v>GBU0102</v>
          </cell>
          <cell r="BF6234" t="str">
            <v>BU22</v>
          </cell>
          <cell r="BP6234" t="str">
            <v>ACC_KFI_COI</v>
          </cell>
          <cell r="BR6234" t="str">
            <v>2020.06</v>
          </cell>
          <cell r="BS6234" t="str">
            <v>Actual</v>
          </cell>
          <cell r="BT6234">
            <v>-6788.94</v>
          </cell>
          <cell r="BV6234" t="str">
            <v>GBU0102</v>
          </cell>
          <cell r="CB6234" t="str">
            <v>BU10</v>
          </cell>
          <cell r="CL6234" t="str">
            <v>ACC_KFI_COI</v>
          </cell>
          <cell r="CN6234" t="str">
            <v>EFF0102</v>
          </cell>
          <cell r="CP6234">
            <v>-0.24055000000000001</v>
          </cell>
          <cell r="CS6234" t="str">
            <v>GBU05</v>
          </cell>
        </row>
        <row r="6235">
          <cell r="BD6235" t="str">
            <v>GBU0102</v>
          </cell>
          <cell r="BF6235" t="str">
            <v>BU22</v>
          </cell>
          <cell r="BP6235" t="str">
            <v>ACC_KFI_COI</v>
          </cell>
          <cell r="BR6235" t="str">
            <v>2020.06</v>
          </cell>
          <cell r="BS6235" t="str">
            <v>Visée 1</v>
          </cell>
          <cell r="BT6235">
            <v>9232</v>
          </cell>
          <cell r="BV6235" t="str">
            <v>GBU0102</v>
          </cell>
          <cell r="CB6235" t="str">
            <v>BU10</v>
          </cell>
          <cell r="CL6235" t="str">
            <v>ACC_KFI_COI</v>
          </cell>
          <cell r="CN6235" t="str">
            <v>EFF0105</v>
          </cell>
          <cell r="CP6235">
            <v>-2.725E-2</v>
          </cell>
          <cell r="CS6235" t="str">
            <v>GBU05</v>
          </cell>
        </row>
        <row r="6236">
          <cell r="BD6236" t="str">
            <v>GBU0102</v>
          </cell>
          <cell r="BF6236" t="str">
            <v>BU22</v>
          </cell>
          <cell r="BP6236" t="str">
            <v>ACC_KFI_COI</v>
          </cell>
          <cell r="BR6236" t="str">
            <v>2020.12</v>
          </cell>
          <cell r="BS6236" t="str">
            <v>Actual</v>
          </cell>
          <cell r="BT6236">
            <v>-7131.15</v>
          </cell>
          <cell r="BV6236" t="str">
            <v>GBU0102</v>
          </cell>
          <cell r="CB6236" t="str">
            <v>BU10</v>
          </cell>
          <cell r="CL6236" t="str">
            <v>ACC_KFI_COI</v>
          </cell>
          <cell r="CN6236" t="str">
            <v>EFF0109</v>
          </cell>
          <cell r="CP6236">
            <v>-27.62997</v>
          </cell>
          <cell r="CS6236" t="str">
            <v>GBU05</v>
          </cell>
        </row>
        <row r="6237">
          <cell r="BD6237" t="str">
            <v>GBU0102</v>
          </cell>
          <cell r="BF6237" t="str">
            <v>BU22</v>
          </cell>
          <cell r="BP6237" t="str">
            <v>ACC_KFI_COI</v>
          </cell>
          <cell r="BR6237" t="str">
            <v>2020.12</v>
          </cell>
          <cell r="BS6237" t="str">
            <v>Visée 1</v>
          </cell>
          <cell r="BT6237">
            <v>18519</v>
          </cell>
          <cell r="BV6237" t="str">
            <v>GBU0102</v>
          </cell>
          <cell r="CB6237" t="str">
            <v>BU10</v>
          </cell>
          <cell r="CL6237" t="str">
            <v>ACC_KFI_EBITDA</v>
          </cell>
          <cell r="CN6237" t="str">
            <v>EFF0102</v>
          </cell>
          <cell r="CP6237">
            <v>-0.24055000000000001</v>
          </cell>
          <cell r="CS6237" t="str">
            <v>GBU05</v>
          </cell>
        </row>
        <row r="6238">
          <cell r="BD6238" t="str">
            <v>GBU0102</v>
          </cell>
          <cell r="BF6238" t="str">
            <v>BU22</v>
          </cell>
          <cell r="BP6238" t="str">
            <v>ACC_KFI_COI</v>
          </cell>
          <cell r="BR6238" t="str">
            <v>2021.06</v>
          </cell>
          <cell r="BS6238" t="str">
            <v>Actual</v>
          </cell>
          <cell r="BT6238">
            <v>3553</v>
          </cell>
          <cell r="BV6238" t="str">
            <v>GBU0102</v>
          </cell>
          <cell r="CB6238" t="str">
            <v>BU10</v>
          </cell>
          <cell r="CL6238" t="str">
            <v>ACC_KFI_EBITDA</v>
          </cell>
          <cell r="CN6238" t="str">
            <v>EFF0105</v>
          </cell>
          <cell r="CP6238">
            <v>-4.6929999999999999E-2</v>
          </cell>
          <cell r="CS6238" t="str">
            <v>GBU05</v>
          </cell>
        </row>
        <row r="6239">
          <cell r="BD6239" t="str">
            <v>GBU0102</v>
          </cell>
          <cell r="BF6239" t="str">
            <v>BU22</v>
          </cell>
          <cell r="BP6239" t="str">
            <v>ACC_KFI_COI</v>
          </cell>
          <cell r="BR6239" t="str">
            <v>2021.06</v>
          </cell>
          <cell r="BS6239" t="str">
            <v>Visée 1</v>
          </cell>
          <cell r="BT6239">
            <v>8454</v>
          </cell>
          <cell r="BV6239" t="str">
            <v>GBU0102</v>
          </cell>
          <cell r="CB6239" t="str">
            <v>BU10</v>
          </cell>
          <cell r="CL6239" t="str">
            <v>ACC_KFI_EBITDA</v>
          </cell>
          <cell r="CN6239" t="str">
            <v>EFF0109</v>
          </cell>
          <cell r="CP6239">
            <v>-60.537909999999997</v>
          </cell>
          <cell r="CS6239" t="str">
            <v>GBU05</v>
          </cell>
        </row>
        <row r="6240">
          <cell r="BD6240" t="str">
            <v>GBU0102</v>
          </cell>
          <cell r="BF6240" t="str">
            <v>BU22</v>
          </cell>
          <cell r="BP6240" t="str">
            <v>ACC_KFI_+GSSCPXDBSO</v>
          </cell>
          <cell r="BR6240" t="str">
            <v>2019.06</v>
          </cell>
          <cell r="BS6240" t="str">
            <v>Actual</v>
          </cell>
          <cell r="BT6240">
            <v>17</v>
          </cell>
          <cell r="BV6240" t="str">
            <v>GBU0102</v>
          </cell>
          <cell r="CB6240" t="str">
            <v>BU10</v>
          </cell>
          <cell r="CL6240" t="str">
            <v>ACC_KFI_TO</v>
          </cell>
          <cell r="CN6240" t="str">
            <v>EFF0102</v>
          </cell>
          <cell r="CP6240">
            <v>5.2659999999999998E-2</v>
          </cell>
          <cell r="CS6240" t="str">
            <v>GBU05</v>
          </cell>
        </row>
        <row r="6241">
          <cell r="BD6241" t="str">
            <v>GBU0102</v>
          </cell>
          <cell r="BF6241" t="str">
            <v>BU22</v>
          </cell>
          <cell r="BP6241" t="str">
            <v>ACC_KFI_+GSSCPXDBSO</v>
          </cell>
          <cell r="BR6241" t="str">
            <v>2019.06</v>
          </cell>
          <cell r="BS6241" t="str">
            <v>Visée 1</v>
          </cell>
          <cell r="BT6241">
            <v>221</v>
          </cell>
          <cell r="BV6241" t="str">
            <v>GBU0102</v>
          </cell>
          <cell r="CB6241" t="str">
            <v>BU10</v>
          </cell>
          <cell r="CL6241" t="str">
            <v>ACC_KFI_TO</v>
          </cell>
          <cell r="CN6241" t="str">
            <v>EFF0105</v>
          </cell>
          <cell r="CP6241">
            <v>4.2999999999999999E-4</v>
          </cell>
          <cell r="CS6241" t="str">
            <v>GBU05</v>
          </cell>
        </row>
        <row r="6242">
          <cell r="BD6242" t="str">
            <v>GBU0102</v>
          </cell>
          <cell r="BF6242" t="str">
            <v>BU22</v>
          </cell>
          <cell r="BP6242" t="str">
            <v>ACC_KFI_+GSSCPXDBSO</v>
          </cell>
          <cell r="BR6242" t="str">
            <v>2020.12</v>
          </cell>
          <cell r="BS6242" t="str">
            <v>Actual</v>
          </cell>
          <cell r="BT6242">
            <v>141</v>
          </cell>
          <cell r="BV6242" t="str">
            <v>GBU0102</v>
          </cell>
          <cell r="CB6242" t="str">
            <v>BU10</v>
          </cell>
          <cell r="CL6242" t="str">
            <v>ACC_KFI_TO</v>
          </cell>
          <cell r="CN6242" t="str">
            <v>EFF0109</v>
          </cell>
          <cell r="CP6242">
            <v>-109.98733</v>
          </cell>
          <cell r="CS6242" t="str">
            <v>GBU05</v>
          </cell>
        </row>
        <row r="6243">
          <cell r="BD6243" t="str">
            <v>GBU0102</v>
          </cell>
          <cell r="BF6243" t="str">
            <v>BU22</v>
          </cell>
          <cell r="BP6243" t="str">
            <v>ACC_KFI_+GSSCPXDBSO</v>
          </cell>
          <cell r="BR6243" t="str">
            <v>2021.06</v>
          </cell>
          <cell r="BS6243" t="str">
            <v>Visée 1</v>
          </cell>
          <cell r="BT6243">
            <v>27</v>
          </cell>
          <cell r="BV6243" t="str">
            <v>GBU0102</v>
          </cell>
          <cell r="CB6243" t="str">
            <v>BU10</v>
          </cell>
          <cell r="CL6243" t="str">
            <v>ACC_KFI_COI</v>
          </cell>
          <cell r="CN6243" t="str">
            <v>EFF0105</v>
          </cell>
          <cell r="CP6243">
            <v>110.12707</v>
          </cell>
          <cell r="CS6243" t="str">
            <v>GBU02</v>
          </cell>
        </row>
        <row r="6244">
          <cell r="BD6244" t="str">
            <v>GBU0102</v>
          </cell>
          <cell r="BF6244" t="str">
            <v>BU22</v>
          </cell>
          <cell r="BP6244" t="str">
            <v>ACC_KFI_+GTHCPXDBSO</v>
          </cell>
          <cell r="BR6244" t="str">
            <v>2020.12</v>
          </cell>
          <cell r="BS6244" t="str">
            <v>Visée 1</v>
          </cell>
          <cell r="BT6244">
            <v>-2775.83392</v>
          </cell>
          <cell r="BV6244" t="str">
            <v>GBU0102</v>
          </cell>
          <cell r="CB6244" t="str">
            <v>BU10</v>
          </cell>
          <cell r="CL6244" t="str">
            <v>ACC_KFI_COI</v>
          </cell>
          <cell r="CN6244" t="str">
            <v>EFF0109</v>
          </cell>
          <cell r="CP6244">
            <v>1028.8729499999999</v>
          </cell>
          <cell r="CS6244" t="str">
            <v>GBU02</v>
          </cell>
        </row>
        <row r="6245">
          <cell r="BD6245" t="str">
            <v>GBU0102</v>
          </cell>
          <cell r="BF6245" t="str">
            <v>BU22</v>
          </cell>
          <cell r="BP6245" t="str">
            <v>ACC_KFI_TO</v>
          </cell>
          <cell r="BR6245" t="str">
            <v>2019.06</v>
          </cell>
          <cell r="BS6245" t="str">
            <v>Visée 1</v>
          </cell>
          <cell r="BT6245">
            <v>23647</v>
          </cell>
          <cell r="BV6245" t="str">
            <v>GBU0102</v>
          </cell>
          <cell r="CB6245" t="str">
            <v>BU10</v>
          </cell>
          <cell r="CL6245" t="str">
            <v>ACC_KFI_EBITDA</v>
          </cell>
          <cell r="CN6245" t="str">
            <v>EFF0105</v>
          </cell>
          <cell r="CP6245">
            <v>109.18436</v>
          </cell>
          <cell r="CS6245" t="str">
            <v>GBU02</v>
          </cell>
        </row>
        <row r="6246">
          <cell r="BD6246" t="str">
            <v>GBU0102</v>
          </cell>
          <cell r="BF6246" t="str">
            <v>BU22</v>
          </cell>
          <cell r="BP6246" t="str">
            <v>ACC_KFI_TO</v>
          </cell>
          <cell r="BR6246" t="str">
            <v>2020.06</v>
          </cell>
          <cell r="BS6246" t="str">
            <v>Visée 1</v>
          </cell>
          <cell r="BT6246">
            <v>6655</v>
          </cell>
          <cell r="BV6246" t="str">
            <v>GBU0102</v>
          </cell>
          <cell r="CB6246" t="str">
            <v>BU10</v>
          </cell>
          <cell r="CL6246" t="str">
            <v>ACC_KFI_EBITDA</v>
          </cell>
          <cell r="CN6246" t="str">
            <v>EFF0109</v>
          </cell>
          <cell r="CP6246">
            <v>1030.81566</v>
          </cell>
          <cell r="CS6246" t="str">
            <v>GBU02</v>
          </cell>
        </row>
        <row r="6247">
          <cell r="BD6247" t="str">
            <v>GBU0102</v>
          </cell>
          <cell r="BF6247" t="str">
            <v>BU22</v>
          </cell>
          <cell r="BP6247" t="str">
            <v>ACC_KFI_TO</v>
          </cell>
          <cell r="BR6247" t="str">
            <v>2020.12</v>
          </cell>
          <cell r="BS6247" t="str">
            <v>Visée 1</v>
          </cell>
          <cell r="BT6247">
            <v>28310</v>
          </cell>
          <cell r="BV6247" t="str">
            <v>GBU0102</v>
          </cell>
          <cell r="CB6247" t="str">
            <v>BU10</v>
          </cell>
          <cell r="CL6247" t="str">
            <v>ACC_KFI_COI</v>
          </cell>
          <cell r="CN6247" t="str">
            <v>EFF0105</v>
          </cell>
          <cell r="CP6247">
            <v>36.766150000000003</v>
          </cell>
          <cell r="CS6247" t="str">
            <v>GBU0101</v>
          </cell>
        </row>
        <row r="6248">
          <cell r="BD6248" t="str">
            <v>GBU0102</v>
          </cell>
          <cell r="BF6248" t="str">
            <v>BU22</v>
          </cell>
          <cell r="BP6248" t="str">
            <v>ACC_KFI_TO</v>
          </cell>
          <cell r="BR6248" t="str">
            <v>2021.06</v>
          </cell>
          <cell r="BS6248" t="str">
            <v>Visée 1</v>
          </cell>
          <cell r="BT6248">
            <v>14345</v>
          </cell>
          <cell r="BV6248" t="str">
            <v>GBU0102</v>
          </cell>
          <cell r="CB6248" t="str">
            <v>BU10</v>
          </cell>
          <cell r="CL6248" t="str">
            <v>ACC_KFI_COI</v>
          </cell>
          <cell r="CN6248" t="str">
            <v>EFF0109</v>
          </cell>
          <cell r="CP6248">
            <v>296.23385999999999</v>
          </cell>
          <cell r="CS6248" t="str">
            <v>GBU0101</v>
          </cell>
        </row>
        <row r="6249">
          <cell r="BD6249" t="str">
            <v>GBU0102</v>
          </cell>
          <cell r="BF6249" t="str">
            <v>BU22</v>
          </cell>
          <cell r="BP6249" t="str">
            <v>ACC_KFI_EBITDA</v>
          </cell>
          <cell r="BR6249" t="str">
            <v>2019.06</v>
          </cell>
          <cell r="BS6249" t="str">
            <v>Visée 1</v>
          </cell>
          <cell r="BT6249">
            <v>-3991</v>
          </cell>
          <cell r="BV6249" t="str">
            <v>GBU0102</v>
          </cell>
          <cell r="CB6249" t="str">
            <v>BU10</v>
          </cell>
          <cell r="CL6249" t="str">
            <v>ACC_KFI_EBITDA</v>
          </cell>
          <cell r="CN6249" t="str">
            <v>EFF0105</v>
          </cell>
          <cell r="CP6249">
            <v>36.423349999999999</v>
          </cell>
          <cell r="CS6249" t="str">
            <v>GBU0101</v>
          </cell>
        </row>
        <row r="6250">
          <cell r="BD6250" t="str">
            <v>GBU0102</v>
          </cell>
          <cell r="BF6250" t="str">
            <v>BU22</v>
          </cell>
          <cell r="BP6250" t="str">
            <v>ACC_KFI_EBITDA</v>
          </cell>
          <cell r="BR6250" t="str">
            <v>2020.06</v>
          </cell>
          <cell r="BS6250" t="str">
            <v>Visée 1</v>
          </cell>
          <cell r="BT6250">
            <v>5358</v>
          </cell>
          <cell r="BV6250" t="str">
            <v>GBU0102</v>
          </cell>
          <cell r="CB6250" t="str">
            <v>BU10</v>
          </cell>
          <cell r="CL6250" t="str">
            <v>ACC_KFI_EBITDA</v>
          </cell>
          <cell r="CN6250" t="str">
            <v>EFF0109</v>
          </cell>
          <cell r="CP6250">
            <v>300.57666</v>
          </cell>
          <cell r="CS6250" t="str">
            <v>GBU0101</v>
          </cell>
        </row>
        <row r="6251">
          <cell r="BD6251" t="str">
            <v>GBU0102</v>
          </cell>
          <cell r="BF6251" t="str">
            <v>BU22</v>
          </cell>
          <cell r="BP6251" t="str">
            <v>ACC_KFI_EBITDA</v>
          </cell>
          <cell r="BR6251" t="str">
            <v>2020.12</v>
          </cell>
          <cell r="BS6251" t="str">
            <v>Visée 1</v>
          </cell>
          <cell r="BT6251">
            <v>18716</v>
          </cell>
          <cell r="BV6251" t="str">
            <v>GBU0102</v>
          </cell>
          <cell r="CB6251" t="str">
            <v>BU10</v>
          </cell>
          <cell r="CL6251" t="str">
            <v>ACC_KFI_COI</v>
          </cell>
          <cell r="CN6251" t="str">
            <v>EFF0105</v>
          </cell>
          <cell r="CP6251">
            <v>220.33477999999999</v>
          </cell>
          <cell r="CS6251" t="str">
            <v>GBU0402</v>
          </cell>
        </row>
        <row r="6252">
          <cell r="BD6252" t="str">
            <v>GBU0102</v>
          </cell>
          <cell r="BF6252" t="str">
            <v>BU22</v>
          </cell>
          <cell r="BP6252" t="str">
            <v>ACC_KFI_EBITDA</v>
          </cell>
          <cell r="BR6252" t="str">
            <v>2021.06</v>
          </cell>
          <cell r="BS6252" t="str">
            <v>Visée 1</v>
          </cell>
          <cell r="BT6252">
            <v>18562</v>
          </cell>
          <cell r="BV6252" t="str">
            <v>GBU0102</v>
          </cell>
          <cell r="CB6252" t="str">
            <v>BU10</v>
          </cell>
          <cell r="CL6252" t="str">
            <v>ACC_KFI_COI</v>
          </cell>
          <cell r="CN6252" t="str">
            <v>EFF0109</v>
          </cell>
          <cell r="CP6252">
            <v>2108.6652199999999</v>
          </cell>
          <cell r="CS6252" t="str">
            <v>GBU0402</v>
          </cell>
        </row>
        <row r="6253">
          <cell r="BD6253" t="str">
            <v>GBU0102</v>
          </cell>
          <cell r="BF6253" t="str">
            <v>BU22</v>
          </cell>
          <cell r="BP6253" t="str">
            <v>ACC_KFI_COI</v>
          </cell>
          <cell r="BR6253" t="str">
            <v>2019.06</v>
          </cell>
          <cell r="BS6253" t="str">
            <v>Actual</v>
          </cell>
          <cell r="BT6253">
            <v>-1444</v>
          </cell>
          <cell r="BV6253" t="str">
            <v>GBU0102</v>
          </cell>
          <cell r="CB6253" t="str">
            <v>BU10</v>
          </cell>
          <cell r="CL6253" t="str">
            <v>ACC_KFI_EBITDA</v>
          </cell>
          <cell r="CN6253" t="str">
            <v>EFF0105</v>
          </cell>
          <cell r="CP6253">
            <v>218.44937999999999</v>
          </cell>
          <cell r="CS6253" t="str">
            <v>GBU0402</v>
          </cell>
        </row>
        <row r="6254">
          <cell r="BD6254" t="str">
            <v>GBU0102</v>
          </cell>
          <cell r="BF6254" t="str">
            <v>BU22</v>
          </cell>
          <cell r="BP6254" t="str">
            <v>ACC_KFI_COI</v>
          </cell>
          <cell r="BR6254" t="str">
            <v>2019.06</v>
          </cell>
          <cell r="BS6254" t="str">
            <v>Visée 1</v>
          </cell>
          <cell r="BT6254">
            <v>-7641</v>
          </cell>
          <cell r="BV6254" t="str">
            <v>GBU0102</v>
          </cell>
          <cell r="CB6254" t="str">
            <v>BU10</v>
          </cell>
          <cell r="CL6254" t="str">
            <v>ACC_KFI_EBITDA</v>
          </cell>
          <cell r="CN6254" t="str">
            <v>EFF0109</v>
          </cell>
          <cell r="CP6254">
            <v>2109.55062</v>
          </cell>
          <cell r="CS6254" t="str">
            <v>GBU0402</v>
          </cell>
        </row>
        <row r="6255">
          <cell r="BD6255" t="str">
            <v>GBU0102</v>
          </cell>
          <cell r="BF6255" t="str">
            <v>BU22</v>
          </cell>
          <cell r="BP6255" t="str">
            <v>ACC_KFI_COI</v>
          </cell>
          <cell r="BR6255" t="str">
            <v>2020.06</v>
          </cell>
          <cell r="BS6255" t="str">
            <v>Actual</v>
          </cell>
          <cell r="BT6255">
            <v>-1905</v>
          </cell>
          <cell r="BV6255" t="str">
            <v>GBU0102</v>
          </cell>
          <cell r="CB6255" t="str">
            <v>BU10</v>
          </cell>
          <cell r="CL6255" t="str">
            <v>ACC_KFI_COI</v>
          </cell>
          <cell r="CN6255" t="str">
            <v>EFF0102</v>
          </cell>
          <cell r="CP6255">
            <v>0</v>
          </cell>
          <cell r="CS6255" t="str">
            <v>GBU05</v>
          </cell>
        </row>
        <row r="6256">
          <cell r="BD6256" t="str">
            <v>GBU0102</v>
          </cell>
          <cell r="BF6256" t="str">
            <v>BU22</v>
          </cell>
          <cell r="BP6256" t="str">
            <v>ACC_KFI_COI</v>
          </cell>
          <cell r="BR6256" t="str">
            <v>2020.06</v>
          </cell>
          <cell r="BS6256" t="str">
            <v>Visée 1</v>
          </cell>
          <cell r="BT6256">
            <v>3622</v>
          </cell>
          <cell r="BV6256" t="str">
            <v>GBU0102</v>
          </cell>
          <cell r="CB6256" t="str">
            <v>BU10</v>
          </cell>
          <cell r="CL6256" t="str">
            <v>ACC_KFI_COI</v>
          </cell>
          <cell r="CN6256" t="str">
            <v>EFF0105</v>
          </cell>
          <cell r="CP6256">
            <v>5.1950000000000003E-2</v>
          </cell>
          <cell r="CS6256" t="str">
            <v>GBU05</v>
          </cell>
        </row>
        <row r="6257">
          <cell r="BD6257" t="str">
            <v>GBU0102</v>
          </cell>
          <cell r="BF6257" t="str">
            <v>BU22</v>
          </cell>
          <cell r="BP6257" t="str">
            <v>ACC_KFI_COI</v>
          </cell>
          <cell r="BR6257" t="str">
            <v>2020.12</v>
          </cell>
          <cell r="BS6257" t="str">
            <v>Actual</v>
          </cell>
          <cell r="BT6257">
            <v>-2118</v>
          </cell>
          <cell r="BV6257" t="str">
            <v>GBU0102</v>
          </cell>
          <cell r="CB6257" t="str">
            <v>BU10</v>
          </cell>
          <cell r="CL6257" t="str">
            <v>ACC_KFI_COI</v>
          </cell>
          <cell r="CN6257" t="str">
            <v>EFF0109</v>
          </cell>
          <cell r="CP6257">
            <v>-0.73197999999999996</v>
          </cell>
          <cell r="CS6257" t="str">
            <v>GBU05</v>
          </cell>
        </row>
        <row r="6258">
          <cell r="BD6258" t="str">
            <v>GBU0102</v>
          </cell>
          <cell r="BF6258" t="str">
            <v>BU22</v>
          </cell>
          <cell r="BP6258" t="str">
            <v>ACC_KFI_COI</v>
          </cell>
          <cell r="BR6258" t="str">
            <v>2020.12</v>
          </cell>
          <cell r="BS6258" t="str">
            <v>Visée 1</v>
          </cell>
          <cell r="BT6258">
            <v>15275</v>
          </cell>
          <cell r="BV6258" t="str">
            <v>GBU0102</v>
          </cell>
          <cell r="CB6258" t="str">
            <v>BU10</v>
          </cell>
          <cell r="CL6258" t="str">
            <v>ACC_KFI_EBITDA</v>
          </cell>
          <cell r="CN6258" t="str">
            <v>EFF0102</v>
          </cell>
          <cell r="CP6258">
            <v>0</v>
          </cell>
          <cell r="CS6258" t="str">
            <v>GBU05</v>
          </cell>
        </row>
        <row r="6259">
          <cell r="BD6259" t="str">
            <v>GBU0102</v>
          </cell>
          <cell r="BF6259" t="str">
            <v>BU22</v>
          </cell>
          <cell r="BP6259" t="str">
            <v>ACC_KFI_COI</v>
          </cell>
          <cell r="BR6259" t="str">
            <v>2021.06</v>
          </cell>
          <cell r="BS6259" t="str">
            <v>Actual</v>
          </cell>
          <cell r="BT6259">
            <v>-324</v>
          </cell>
          <cell r="BV6259" t="str">
            <v>GBU0102</v>
          </cell>
          <cell r="CB6259" t="str">
            <v>BU10</v>
          </cell>
          <cell r="CL6259" t="str">
            <v>ACC_KFI_EBITDA</v>
          </cell>
          <cell r="CN6259" t="str">
            <v>EFF0105</v>
          </cell>
          <cell r="CP6259">
            <v>0.19287000000000001</v>
          </cell>
          <cell r="CS6259" t="str">
            <v>GBU05</v>
          </cell>
        </row>
        <row r="6260">
          <cell r="BD6260" t="str">
            <v>GBU0102</v>
          </cell>
          <cell r="BF6260" t="str">
            <v>BU22</v>
          </cell>
          <cell r="BP6260" t="str">
            <v>ACC_KFI_COI</v>
          </cell>
          <cell r="BR6260" t="str">
            <v>2021.06</v>
          </cell>
          <cell r="BS6260" t="str">
            <v>Visée 1</v>
          </cell>
          <cell r="BT6260">
            <v>16298</v>
          </cell>
          <cell r="BV6260" t="str">
            <v>GBU0102</v>
          </cell>
          <cell r="CB6260" t="str">
            <v>BU10</v>
          </cell>
          <cell r="CL6260" t="str">
            <v>ACC_KFI_EBITDA</v>
          </cell>
          <cell r="CN6260" t="str">
            <v>EFF0109</v>
          </cell>
          <cell r="CP6260">
            <v>2.0470999999999999</v>
          </cell>
          <cell r="CS6260" t="str">
            <v>GBU05</v>
          </cell>
        </row>
        <row r="6261">
          <cell r="BD6261" t="str">
            <v>GBU0102</v>
          </cell>
          <cell r="BF6261" t="str">
            <v>BU22</v>
          </cell>
          <cell r="BP6261" t="str">
            <v>ACC_KFI_+GTHCPXDBSO</v>
          </cell>
          <cell r="BR6261" t="str">
            <v>2019.06</v>
          </cell>
          <cell r="BS6261" t="str">
            <v>Visée 1</v>
          </cell>
          <cell r="BT6261">
            <v>35026</v>
          </cell>
          <cell r="BV6261" t="str">
            <v>GBU0102</v>
          </cell>
          <cell r="CB6261" t="str">
            <v>BU10</v>
          </cell>
          <cell r="CL6261" t="str">
            <v>ACC_KFI_COI</v>
          </cell>
          <cell r="CN6261" t="str">
            <v>EFF0105</v>
          </cell>
          <cell r="CP6261">
            <v>-16.471139999999998</v>
          </cell>
          <cell r="CS6261" t="str">
            <v>GBU03</v>
          </cell>
        </row>
        <row r="6262">
          <cell r="BD6262" t="str">
            <v>GBU0102</v>
          </cell>
          <cell r="BF6262" t="str">
            <v>BU22</v>
          </cell>
          <cell r="BP6262" t="str">
            <v>ACC_KFI_+GTHCPXDBSO</v>
          </cell>
          <cell r="BR6262" t="str">
            <v>2020.12</v>
          </cell>
          <cell r="BS6262" t="str">
            <v>Visée 1</v>
          </cell>
          <cell r="BT6262">
            <v>-89.966080000000005</v>
          </cell>
          <cell r="BV6262" t="str">
            <v>GBU0102</v>
          </cell>
          <cell r="CB6262" t="str">
            <v>BU10</v>
          </cell>
          <cell r="CL6262" t="str">
            <v>ACC_KFI_COI</v>
          </cell>
          <cell r="CN6262" t="str">
            <v>EFF0109</v>
          </cell>
          <cell r="CP6262">
            <v>-175.72654</v>
          </cell>
          <cell r="CS6262" t="str">
            <v>GBU03</v>
          </cell>
        </row>
        <row r="6263">
          <cell r="BD6263" t="str">
            <v>GBU0102</v>
          </cell>
          <cell r="BF6263" t="str">
            <v>BU22</v>
          </cell>
          <cell r="BP6263" t="str">
            <v>ACC_KFI_+GSSCPXDBSO</v>
          </cell>
          <cell r="BR6263" t="str">
            <v>2019.06</v>
          </cell>
          <cell r="BS6263" t="str">
            <v>Visée 1</v>
          </cell>
          <cell r="BT6263">
            <v>32634</v>
          </cell>
          <cell r="BV6263" t="str">
            <v>GBU0102</v>
          </cell>
          <cell r="CB6263" t="str">
            <v>BU10</v>
          </cell>
          <cell r="CL6263" t="str">
            <v>ACC_KFI_EBITDA</v>
          </cell>
          <cell r="CN6263" t="str">
            <v>EFF0105</v>
          </cell>
          <cell r="CP6263">
            <v>-79.269000000000005</v>
          </cell>
          <cell r="CS6263" t="str">
            <v>GBU03</v>
          </cell>
        </row>
        <row r="6264">
          <cell r="BD6264" t="str">
            <v>GBU0102</v>
          </cell>
          <cell r="BF6264" t="str">
            <v>BU22</v>
          </cell>
          <cell r="BP6264" t="str">
            <v>ACC_KFI_TO</v>
          </cell>
          <cell r="BR6264" t="str">
            <v>2019.06</v>
          </cell>
          <cell r="BS6264" t="str">
            <v>Actual</v>
          </cell>
          <cell r="BT6264">
            <v>20102</v>
          </cell>
          <cell r="BV6264" t="str">
            <v>GBU0102</v>
          </cell>
          <cell r="CB6264" t="str">
            <v>BU10</v>
          </cell>
          <cell r="CL6264" t="str">
            <v>ACC_KFI_EBITDA</v>
          </cell>
          <cell r="CN6264" t="str">
            <v>EFF0109</v>
          </cell>
          <cell r="CP6264">
            <v>-845.68637999999999</v>
          </cell>
          <cell r="CS6264" t="str">
            <v>GBU03</v>
          </cell>
        </row>
        <row r="6265">
          <cell r="BD6265" t="str">
            <v>GBU0102</v>
          </cell>
          <cell r="BF6265" t="str">
            <v>BU22</v>
          </cell>
          <cell r="BP6265" t="str">
            <v>ACC_KFI_EBITDA</v>
          </cell>
          <cell r="BR6265" t="str">
            <v>2019.06</v>
          </cell>
          <cell r="BS6265" t="str">
            <v>Actual</v>
          </cell>
          <cell r="BT6265">
            <v>7546.5</v>
          </cell>
          <cell r="BV6265" t="str">
            <v>GBU0102</v>
          </cell>
          <cell r="CB6265" t="str">
            <v>BU10</v>
          </cell>
          <cell r="CL6265" t="str">
            <v>ACC_KFI_TO</v>
          </cell>
          <cell r="CN6265" t="str">
            <v>EFF0105</v>
          </cell>
          <cell r="CP6265">
            <v>-190.52468999999999</v>
          </cell>
          <cell r="CS6265" t="str">
            <v>GBU03</v>
          </cell>
        </row>
        <row r="6266">
          <cell r="BD6266" t="str">
            <v>GBU0102</v>
          </cell>
          <cell r="BF6266" t="str">
            <v>BU22</v>
          </cell>
          <cell r="BP6266" t="str">
            <v>ACC_KFI_EBITDA</v>
          </cell>
          <cell r="BR6266" t="str">
            <v>2020.06</v>
          </cell>
          <cell r="BS6266" t="str">
            <v>Actual</v>
          </cell>
          <cell r="BT6266">
            <v>5448</v>
          </cell>
          <cell r="BV6266" t="str">
            <v>GBU0102</v>
          </cell>
          <cell r="CB6266" t="str">
            <v>BU10</v>
          </cell>
          <cell r="CL6266" t="str">
            <v>ACC_KFI_TO</v>
          </cell>
          <cell r="CN6266" t="str">
            <v>EFF0109</v>
          </cell>
          <cell r="CP6266">
            <v>-2032.6114299999999</v>
          </cell>
          <cell r="CS6266" t="str">
            <v>GBU03</v>
          </cell>
        </row>
        <row r="6267">
          <cell r="BD6267" t="str">
            <v>GBU0102</v>
          </cell>
          <cell r="BF6267" t="str">
            <v>BU22</v>
          </cell>
          <cell r="BP6267" t="str">
            <v>ACC_KFI_EBITDA</v>
          </cell>
          <cell r="BR6267" t="str">
            <v>2020.06</v>
          </cell>
          <cell r="BS6267" t="str">
            <v>Visée 1</v>
          </cell>
          <cell r="BT6267">
            <v>4326.5</v>
          </cell>
          <cell r="BV6267" t="str">
            <v>GBU0102</v>
          </cell>
          <cell r="CB6267" t="str">
            <v>BU10</v>
          </cell>
          <cell r="CL6267" t="str">
            <v>ACC_KFI_COI</v>
          </cell>
          <cell r="CN6267" t="str">
            <v>EFF0105</v>
          </cell>
          <cell r="CP6267">
            <v>-53.946010000000001</v>
          </cell>
          <cell r="CS6267" t="str">
            <v>GBU03</v>
          </cell>
        </row>
        <row r="6268">
          <cell r="BD6268" t="str">
            <v>GBU0102</v>
          </cell>
          <cell r="BF6268" t="str">
            <v>BU22</v>
          </cell>
          <cell r="BP6268" t="str">
            <v>ACC_KFI_EBITDA</v>
          </cell>
          <cell r="BR6268" t="str">
            <v>2020.12</v>
          </cell>
          <cell r="BS6268" t="str">
            <v>Actual</v>
          </cell>
          <cell r="BT6268">
            <v>10361.5</v>
          </cell>
          <cell r="BV6268" t="str">
            <v>GBU0102</v>
          </cell>
          <cell r="CB6268" t="str">
            <v>BU10</v>
          </cell>
          <cell r="CL6268" t="str">
            <v>ACC_KFI_COI</v>
          </cell>
          <cell r="CN6268" t="str">
            <v>EFF0109</v>
          </cell>
          <cell r="CP6268">
            <v>-575.52386999999999</v>
          </cell>
          <cell r="CS6268" t="str">
            <v>GBU03</v>
          </cell>
        </row>
        <row r="6269">
          <cell r="BD6269" t="str">
            <v>GBU0102</v>
          </cell>
          <cell r="BF6269" t="str">
            <v>BU22</v>
          </cell>
          <cell r="BP6269" t="str">
            <v>ACC_KFI_EBITDA</v>
          </cell>
          <cell r="BR6269" t="str">
            <v>2020.12</v>
          </cell>
          <cell r="BS6269" t="str">
            <v>Visée 1</v>
          </cell>
          <cell r="BT6269">
            <v>10731</v>
          </cell>
          <cell r="BV6269" t="str">
            <v>GBU0102</v>
          </cell>
          <cell r="CB6269" t="str">
            <v>BU10</v>
          </cell>
          <cell r="CL6269" t="str">
            <v>ACC_KFI_EBITDA</v>
          </cell>
          <cell r="CN6269" t="str">
            <v>EFF0105</v>
          </cell>
          <cell r="CP6269">
            <v>-54.188369999999999</v>
          </cell>
          <cell r="CS6269" t="str">
            <v>GBU03</v>
          </cell>
        </row>
        <row r="6270">
          <cell r="BD6270" t="str">
            <v>GBU0102</v>
          </cell>
          <cell r="BF6270" t="str">
            <v>BU22</v>
          </cell>
          <cell r="BP6270" t="str">
            <v>ACC_KFI_EBITDA</v>
          </cell>
          <cell r="BR6270" t="str">
            <v>2021.06</v>
          </cell>
          <cell r="BS6270" t="str">
            <v>Actual</v>
          </cell>
          <cell r="BT6270">
            <v>3766</v>
          </cell>
          <cell r="BV6270" t="str">
            <v>GBU0102</v>
          </cell>
          <cell r="CB6270" t="str">
            <v>BU10</v>
          </cell>
          <cell r="CL6270" t="str">
            <v>ACC_KFI_EBITDA</v>
          </cell>
          <cell r="CN6270" t="str">
            <v>EFF0109</v>
          </cell>
          <cell r="CP6270">
            <v>-578.10946000000001</v>
          </cell>
          <cell r="CS6270" t="str">
            <v>GBU03</v>
          </cell>
        </row>
        <row r="6271">
          <cell r="BD6271" t="str">
            <v>GBU0102</v>
          </cell>
          <cell r="BF6271" t="str">
            <v>BU22</v>
          </cell>
          <cell r="BP6271" t="str">
            <v>ACC_KFI_EBITDA</v>
          </cell>
          <cell r="BR6271" t="str">
            <v>2021.06</v>
          </cell>
          <cell r="BS6271" t="str">
            <v>Visée 1</v>
          </cell>
          <cell r="BT6271">
            <v>3007</v>
          </cell>
          <cell r="BV6271" t="str">
            <v>GBU0102</v>
          </cell>
          <cell r="CB6271" t="str">
            <v>BU10</v>
          </cell>
          <cell r="CL6271" t="str">
            <v>ACC_KFI_TO</v>
          </cell>
          <cell r="CN6271" t="str">
            <v>EFF0105</v>
          </cell>
          <cell r="CP6271">
            <v>-64.078389999999999</v>
          </cell>
          <cell r="CS6271" t="str">
            <v>GBU03</v>
          </cell>
        </row>
        <row r="6272">
          <cell r="BD6272" t="str">
            <v>GBU0102</v>
          </cell>
          <cell r="BF6272" t="str">
            <v>BU22</v>
          </cell>
          <cell r="BP6272" t="str">
            <v>ACC_KFI_COI</v>
          </cell>
          <cell r="BR6272" t="str">
            <v>2019.06</v>
          </cell>
          <cell r="BS6272" t="str">
            <v>Actual</v>
          </cell>
          <cell r="BT6272">
            <v>7387</v>
          </cell>
          <cell r="BV6272" t="str">
            <v>GBU0102</v>
          </cell>
          <cell r="CB6272" t="str">
            <v>BU10</v>
          </cell>
          <cell r="CL6272" t="str">
            <v>ACC_KFI_TO</v>
          </cell>
          <cell r="CN6272" t="str">
            <v>EFF0109</v>
          </cell>
          <cell r="CP6272">
            <v>-683.62126999999998</v>
          </cell>
          <cell r="CS6272" t="str">
            <v>GBU03</v>
          </cell>
        </row>
        <row r="6273">
          <cell r="BD6273" t="str">
            <v>GBU0102</v>
          </cell>
          <cell r="BF6273" t="str">
            <v>BU22</v>
          </cell>
          <cell r="BP6273" t="str">
            <v>ACC_KFI_COI</v>
          </cell>
          <cell r="BR6273" t="str">
            <v>2020.06</v>
          </cell>
          <cell r="BS6273" t="str">
            <v>Actual</v>
          </cell>
          <cell r="BT6273">
            <v>5448</v>
          </cell>
          <cell r="BV6273" t="str">
            <v>GBU0102</v>
          </cell>
          <cell r="CB6273" t="str">
            <v>BU10</v>
          </cell>
          <cell r="CL6273" t="str">
            <v>ACC_KFI_COI</v>
          </cell>
          <cell r="CN6273" t="str">
            <v>EFF0105</v>
          </cell>
          <cell r="CP6273">
            <v>-215.73853</v>
          </cell>
          <cell r="CS6273" t="str">
            <v>GBU02</v>
          </cell>
        </row>
        <row r="6274">
          <cell r="BD6274" t="str">
            <v>GBU0102</v>
          </cell>
          <cell r="BF6274" t="str">
            <v>BU22</v>
          </cell>
          <cell r="BP6274" t="str">
            <v>ACC_KFI_COI</v>
          </cell>
          <cell r="BR6274" t="str">
            <v>2020.06</v>
          </cell>
          <cell r="BS6274" t="str">
            <v>Visée 1</v>
          </cell>
          <cell r="BT6274">
            <v>4326.5</v>
          </cell>
          <cell r="BV6274" t="str">
            <v>GBU0102</v>
          </cell>
          <cell r="CB6274" t="str">
            <v>BU10</v>
          </cell>
          <cell r="CL6274" t="str">
            <v>ACC_KFI_COI</v>
          </cell>
          <cell r="CN6274" t="str">
            <v>EFF0109</v>
          </cell>
          <cell r="CP6274">
            <v>-2301.6135100000001</v>
          </cell>
          <cell r="CS6274" t="str">
            <v>GBU02</v>
          </cell>
        </row>
        <row r="6275">
          <cell r="BD6275" t="str">
            <v>GBU0102</v>
          </cell>
          <cell r="BF6275" t="str">
            <v>BU22</v>
          </cell>
          <cell r="BP6275" t="str">
            <v>ACC_KFI_COI</v>
          </cell>
          <cell r="BR6275" t="str">
            <v>2020.12</v>
          </cell>
          <cell r="BS6275" t="str">
            <v>Actual</v>
          </cell>
          <cell r="BT6275">
            <v>10361.5</v>
          </cell>
          <cell r="BV6275" t="str">
            <v>GBU0102</v>
          </cell>
          <cell r="CB6275" t="str">
            <v>BU10</v>
          </cell>
          <cell r="CL6275" t="str">
            <v>ACC_KFI_EBITDA</v>
          </cell>
          <cell r="CN6275" t="str">
            <v>EFF0105</v>
          </cell>
          <cell r="CP6275">
            <v>-229.16729000000001</v>
          </cell>
          <cell r="CS6275" t="str">
            <v>GBU02</v>
          </cell>
        </row>
        <row r="6276">
          <cell r="BD6276" t="str">
            <v>GBU0102</v>
          </cell>
          <cell r="BF6276" t="str">
            <v>BU22</v>
          </cell>
          <cell r="BP6276" t="str">
            <v>ACC_KFI_COI</v>
          </cell>
          <cell r="BR6276" t="str">
            <v>2020.12</v>
          </cell>
          <cell r="BS6276" t="str">
            <v>Visée 1</v>
          </cell>
          <cell r="BT6276">
            <v>10731</v>
          </cell>
          <cell r="BV6276" t="str">
            <v>GBU0102</v>
          </cell>
          <cell r="CB6276" t="str">
            <v>BU10</v>
          </cell>
          <cell r="CL6276" t="str">
            <v>ACC_KFI_EBITDA</v>
          </cell>
          <cell r="CN6276" t="str">
            <v>EFF0109</v>
          </cell>
          <cell r="CP6276">
            <v>-2444.8784099999998</v>
          </cell>
          <cell r="CS6276" t="str">
            <v>GBU02</v>
          </cell>
        </row>
        <row r="6277">
          <cell r="BD6277" t="str">
            <v>GBU0102</v>
          </cell>
          <cell r="BF6277" t="str">
            <v>BU22</v>
          </cell>
          <cell r="BP6277" t="str">
            <v>ACC_KFI_COI</v>
          </cell>
          <cell r="BR6277" t="str">
            <v>2021.06</v>
          </cell>
          <cell r="BS6277" t="str">
            <v>Actual</v>
          </cell>
          <cell r="BT6277">
            <v>3766</v>
          </cell>
          <cell r="BV6277" t="str">
            <v>GBU0102</v>
          </cell>
          <cell r="CB6277" t="str">
            <v>BU10</v>
          </cell>
          <cell r="CL6277" t="str">
            <v>ACC_KFI_TO</v>
          </cell>
          <cell r="CN6277" t="str">
            <v>EFF0105</v>
          </cell>
          <cell r="CP6277">
            <v>-336.25664</v>
          </cell>
          <cell r="CS6277" t="str">
            <v>GBU02</v>
          </cell>
        </row>
        <row r="6278">
          <cell r="BD6278" t="str">
            <v>GBU0102</v>
          </cell>
          <cell r="BF6278" t="str">
            <v>BU22</v>
          </cell>
          <cell r="BP6278" t="str">
            <v>ACC_KFI_COI</v>
          </cell>
          <cell r="BR6278" t="str">
            <v>2021.06</v>
          </cell>
          <cell r="BS6278" t="str">
            <v>Visée 1</v>
          </cell>
          <cell r="BT6278">
            <v>3007</v>
          </cell>
          <cell r="BV6278" t="str">
            <v>GBU0102</v>
          </cell>
          <cell r="CB6278" t="str">
            <v>BU10</v>
          </cell>
          <cell r="CL6278" t="str">
            <v>ACC_KFI_TO</v>
          </cell>
          <cell r="CN6278" t="str">
            <v>EFF0109</v>
          </cell>
          <cell r="CP6278">
            <v>-3587.3517700000002</v>
          </cell>
          <cell r="CS6278" t="str">
            <v>GBU02</v>
          </cell>
        </row>
        <row r="6279">
          <cell r="BD6279" t="str">
            <v>GBU0102</v>
          </cell>
          <cell r="BF6279" t="str">
            <v>BU22</v>
          </cell>
          <cell r="BP6279" t="str">
            <v>ACC_KFI_ASS_REC</v>
          </cell>
          <cell r="BR6279" t="str">
            <v>2020.06</v>
          </cell>
          <cell r="BS6279" t="str">
            <v>Actual</v>
          </cell>
          <cell r="BT6279">
            <v>5448</v>
          </cell>
          <cell r="BV6279" t="str">
            <v>GBU0102</v>
          </cell>
          <cell r="CB6279" t="str">
            <v>BU10</v>
          </cell>
          <cell r="CL6279" t="str">
            <v>ACC_KFI_COI</v>
          </cell>
          <cell r="CN6279" t="str">
            <v>EFF0105</v>
          </cell>
          <cell r="CP6279">
            <v>-2011.9839400000001</v>
          </cell>
          <cell r="CS6279" t="str">
            <v>GBU0101</v>
          </cell>
        </row>
        <row r="6280">
          <cell r="BD6280" t="str">
            <v>GBU0102</v>
          </cell>
          <cell r="BF6280" t="str">
            <v>BU22</v>
          </cell>
          <cell r="BP6280" t="str">
            <v>ACC_KFI_ASS_REC</v>
          </cell>
          <cell r="BR6280" t="str">
            <v>2020.06</v>
          </cell>
          <cell r="BS6280" t="str">
            <v>Visée 1</v>
          </cell>
          <cell r="BT6280">
            <v>4326.5</v>
          </cell>
          <cell r="BV6280" t="str">
            <v>GBU0102</v>
          </cell>
          <cell r="CB6280" t="str">
            <v>BU10</v>
          </cell>
          <cell r="CL6280" t="str">
            <v>ACC_KFI_COI</v>
          </cell>
          <cell r="CN6280" t="str">
            <v>EFF0109</v>
          </cell>
          <cell r="CP6280">
            <v>128.73560000000001</v>
          </cell>
          <cell r="CS6280" t="str">
            <v>GBU0101</v>
          </cell>
        </row>
        <row r="6281">
          <cell r="BD6281" t="str">
            <v>GBU0102</v>
          </cell>
          <cell r="BF6281" t="str">
            <v>BU22</v>
          </cell>
          <cell r="BP6281" t="str">
            <v>ACC_KFI_ASS_REC</v>
          </cell>
          <cell r="BR6281" t="str">
            <v>2020.12</v>
          </cell>
          <cell r="BS6281" t="str">
            <v>Actual</v>
          </cell>
          <cell r="BT6281">
            <v>10361.5</v>
          </cell>
          <cell r="BV6281" t="str">
            <v>GBU0102</v>
          </cell>
          <cell r="CB6281" t="str">
            <v>BU10</v>
          </cell>
          <cell r="CL6281" t="str">
            <v>ACC_KFI_COI</v>
          </cell>
          <cell r="CN6281" t="str">
            <v>EFF0220</v>
          </cell>
          <cell r="CP6281">
            <v>0</v>
          </cell>
          <cell r="CS6281" t="str">
            <v>GBU0101</v>
          </cell>
        </row>
        <row r="6282">
          <cell r="BD6282" t="str">
            <v>GBU0102</v>
          </cell>
          <cell r="BF6282" t="str">
            <v>BU22</v>
          </cell>
          <cell r="BP6282" t="str">
            <v>ACC_KFI_ASS_REC</v>
          </cell>
          <cell r="BR6282" t="str">
            <v>2020.12</v>
          </cell>
          <cell r="BS6282" t="str">
            <v>Visée 1</v>
          </cell>
          <cell r="BT6282">
            <v>10731</v>
          </cell>
          <cell r="BV6282" t="str">
            <v>GBU0102</v>
          </cell>
          <cell r="CB6282" t="str">
            <v>BU10</v>
          </cell>
          <cell r="CL6282" t="str">
            <v>ACC_KFI_COI</v>
          </cell>
          <cell r="CN6282" t="str">
            <v>EFF0221</v>
          </cell>
          <cell r="CP6282">
            <v>2182</v>
          </cell>
          <cell r="CS6282" t="str">
            <v>GBU0101</v>
          </cell>
        </row>
        <row r="6283">
          <cell r="BD6283" t="str">
            <v>GBU0102</v>
          </cell>
          <cell r="BF6283" t="str">
            <v>BU22</v>
          </cell>
          <cell r="BP6283" t="str">
            <v>ACC_KFI_ASS_REC</v>
          </cell>
          <cell r="BR6283" t="str">
            <v>2021.06</v>
          </cell>
          <cell r="BS6283" t="str">
            <v>Actual</v>
          </cell>
          <cell r="BT6283">
            <v>3766</v>
          </cell>
          <cell r="BV6283" t="str">
            <v>GBU0102</v>
          </cell>
          <cell r="CB6283" t="str">
            <v>BU10</v>
          </cell>
          <cell r="CL6283" t="str">
            <v>ACC_KFI_EBITDA</v>
          </cell>
          <cell r="CN6283" t="str">
            <v>EFF0105</v>
          </cell>
          <cell r="CP6283">
            <v>-2637.6678700000002</v>
          </cell>
          <cell r="CS6283" t="str">
            <v>GBU0101</v>
          </cell>
        </row>
        <row r="6284">
          <cell r="BD6284" t="str">
            <v>GBU0102</v>
          </cell>
          <cell r="BF6284" t="str">
            <v>BU22</v>
          </cell>
          <cell r="BP6284" t="str">
            <v>ACC_KFI_ASS_REC</v>
          </cell>
          <cell r="BR6284" t="str">
            <v>2021.06</v>
          </cell>
          <cell r="BS6284" t="str">
            <v>Visée 1</v>
          </cell>
          <cell r="BT6284">
            <v>3007</v>
          </cell>
          <cell r="BV6284" t="str">
            <v>GBU0102</v>
          </cell>
          <cell r="CB6284" t="str">
            <v>BU10</v>
          </cell>
          <cell r="CL6284" t="str">
            <v>ACC_KFI_EBITDA</v>
          </cell>
          <cell r="CN6284" t="str">
            <v>EFF0109</v>
          </cell>
          <cell r="CP6284">
            <v>44.887740000000001</v>
          </cell>
          <cell r="CS6284" t="str">
            <v>GBU0101</v>
          </cell>
        </row>
        <row r="6285">
          <cell r="BD6285" t="str">
            <v>GBU0102</v>
          </cell>
          <cell r="BF6285" t="str">
            <v>BU22</v>
          </cell>
          <cell r="BP6285" t="str">
            <v>ACC_KFI_+GTHCPXDBSO</v>
          </cell>
          <cell r="BR6285" t="str">
            <v>2019.06</v>
          </cell>
          <cell r="BS6285" t="str">
            <v>Actual</v>
          </cell>
          <cell r="BT6285">
            <v>-11</v>
          </cell>
          <cell r="BV6285" t="str">
            <v>GBU0102</v>
          </cell>
          <cell r="CB6285" t="str">
            <v>BU10</v>
          </cell>
          <cell r="CL6285" t="str">
            <v>ACC_KFI_EBITDA</v>
          </cell>
          <cell r="CN6285" t="str">
            <v>EFF0220</v>
          </cell>
          <cell r="CP6285">
            <v>0</v>
          </cell>
          <cell r="CS6285" t="str">
            <v>GBU0101</v>
          </cell>
        </row>
        <row r="6286">
          <cell r="BD6286" t="str">
            <v>GBU0102</v>
          </cell>
          <cell r="BF6286" t="str">
            <v>BU22</v>
          </cell>
          <cell r="BP6286" t="str">
            <v>ACC_KFI_+GSSCPXDBSO</v>
          </cell>
          <cell r="BR6286" t="str">
            <v>2019.06</v>
          </cell>
          <cell r="BS6286" t="str">
            <v>Actual</v>
          </cell>
          <cell r="BT6286">
            <v>39</v>
          </cell>
          <cell r="BV6286" t="str">
            <v>GBU0102</v>
          </cell>
          <cell r="CB6286" t="str">
            <v>BU10</v>
          </cell>
          <cell r="CL6286" t="str">
            <v>ACC_KFI_EBITDA</v>
          </cell>
          <cell r="CN6286" t="str">
            <v>EFF0221</v>
          </cell>
          <cell r="CP6286">
            <v>2182</v>
          </cell>
          <cell r="CS6286" t="str">
            <v>GBU0101</v>
          </cell>
        </row>
        <row r="6287">
          <cell r="BD6287" t="str">
            <v>GBU0102</v>
          </cell>
          <cell r="BF6287" t="str">
            <v>BU22</v>
          </cell>
          <cell r="BP6287" t="str">
            <v>ACC_KFI_TO</v>
          </cell>
          <cell r="BR6287" t="str">
            <v>2019.06</v>
          </cell>
          <cell r="BS6287" t="str">
            <v>Visée 1</v>
          </cell>
          <cell r="BT6287">
            <v>6687.33061</v>
          </cell>
          <cell r="BV6287" t="str">
            <v>GBU0102</v>
          </cell>
          <cell r="CB6287" t="str">
            <v>BU10</v>
          </cell>
          <cell r="CL6287" t="str">
            <v>ACC_KFI_TO</v>
          </cell>
          <cell r="CN6287" t="str">
            <v>EFF0105</v>
          </cell>
          <cell r="CP6287">
            <v>-4496.3050599999997</v>
          </cell>
          <cell r="CS6287" t="str">
            <v>GBU0101</v>
          </cell>
        </row>
        <row r="6288">
          <cell r="BD6288" t="str">
            <v>GBU0102</v>
          </cell>
          <cell r="BF6288" t="str">
            <v>BU22</v>
          </cell>
          <cell r="BP6288" t="str">
            <v>ACC_KFI_EBITDA</v>
          </cell>
          <cell r="BR6288" t="str">
            <v>2019.06</v>
          </cell>
          <cell r="BS6288" t="str">
            <v>Visée 1</v>
          </cell>
          <cell r="BT6288">
            <v>2117.3401199999998</v>
          </cell>
          <cell r="BV6288" t="str">
            <v>GBU0102</v>
          </cell>
          <cell r="CB6288" t="str">
            <v>BU10</v>
          </cell>
          <cell r="CL6288" t="str">
            <v>ACC_KFI_TO</v>
          </cell>
          <cell r="CN6288" t="str">
            <v>EFF0109</v>
          </cell>
          <cell r="CP6288">
            <v>-10650.67885</v>
          </cell>
          <cell r="CS6288" t="str">
            <v>GBU0101</v>
          </cell>
        </row>
        <row r="6289">
          <cell r="BD6289" t="str">
            <v>GBU0102</v>
          </cell>
          <cell r="BF6289" t="str">
            <v>BU22</v>
          </cell>
          <cell r="BP6289" t="str">
            <v>ACC_KFI_COI</v>
          </cell>
          <cell r="BR6289" t="str">
            <v>2019.06</v>
          </cell>
          <cell r="BS6289" t="str">
            <v>Visée 1</v>
          </cell>
          <cell r="BT6289">
            <v>2117.3401199999998</v>
          </cell>
          <cell r="BV6289" t="str">
            <v>GBU0102</v>
          </cell>
          <cell r="CB6289" t="str">
            <v>BU10</v>
          </cell>
          <cell r="CL6289" t="str">
            <v>ACC_KFI_COI</v>
          </cell>
          <cell r="CN6289" t="str">
            <v>EFF0105</v>
          </cell>
          <cell r="CP6289">
            <v>-4512.85293</v>
          </cell>
          <cell r="CS6289" t="str">
            <v>GBU0402</v>
          </cell>
        </row>
        <row r="6290">
          <cell r="BD6290" t="str">
            <v>GBU0102</v>
          </cell>
          <cell r="BF6290" t="str">
            <v>BU22</v>
          </cell>
          <cell r="BP6290" t="str">
            <v>ACC_KFI_TO</v>
          </cell>
          <cell r="BR6290" t="str">
            <v>2019.06</v>
          </cell>
          <cell r="BS6290" t="str">
            <v>Actual</v>
          </cell>
          <cell r="BT6290">
            <v>1057.6500000000001</v>
          </cell>
          <cell r="BV6290" t="str">
            <v>GBU0102</v>
          </cell>
          <cell r="CB6290" t="str">
            <v>BU10</v>
          </cell>
          <cell r="CL6290" t="str">
            <v>ACC_KFI_COI</v>
          </cell>
          <cell r="CN6290" t="str">
            <v>EFF0109</v>
          </cell>
          <cell r="CP6290">
            <v>7332.1539899999998</v>
          </cell>
          <cell r="CS6290" t="str">
            <v>GBU0402</v>
          </cell>
        </row>
        <row r="6291">
          <cell r="BD6291" t="str">
            <v>GBU0102</v>
          </cell>
          <cell r="BF6291" t="str">
            <v>BU22</v>
          </cell>
          <cell r="BP6291" t="str">
            <v>ACC_KFI_TO</v>
          </cell>
          <cell r="BR6291" t="str">
            <v>2019.06</v>
          </cell>
          <cell r="BS6291" t="str">
            <v>Visée 1</v>
          </cell>
          <cell r="BT6291">
            <v>-1819.78061</v>
          </cell>
          <cell r="BV6291" t="str">
            <v>GBU0102</v>
          </cell>
          <cell r="CB6291" t="str">
            <v>BU10</v>
          </cell>
          <cell r="CL6291" t="str">
            <v>ACC_KFI_COI</v>
          </cell>
          <cell r="CN6291" t="str">
            <v>EFF0220</v>
          </cell>
          <cell r="CP6291">
            <v>0</v>
          </cell>
          <cell r="CS6291" t="str">
            <v>GBU0402</v>
          </cell>
        </row>
        <row r="6292">
          <cell r="BD6292" t="str">
            <v>GBU0102</v>
          </cell>
          <cell r="BF6292" t="str">
            <v>BU22</v>
          </cell>
          <cell r="BP6292" t="str">
            <v>ACC_KFI_TO</v>
          </cell>
          <cell r="BR6292" t="str">
            <v>2020.06</v>
          </cell>
          <cell r="BS6292" t="str">
            <v>Actual</v>
          </cell>
          <cell r="BT6292">
            <v>5708.81</v>
          </cell>
          <cell r="BV6292" t="str">
            <v>GBU0102</v>
          </cell>
          <cell r="CB6292" t="str">
            <v>BU10</v>
          </cell>
          <cell r="CL6292" t="str">
            <v>ACC_KFI_COI</v>
          </cell>
          <cell r="CN6292" t="str">
            <v>EFF0221</v>
          </cell>
          <cell r="CP6292">
            <v>12091</v>
          </cell>
          <cell r="CS6292" t="str">
            <v>GBU0402</v>
          </cell>
        </row>
        <row r="6293">
          <cell r="BD6293" t="str">
            <v>GBU0102</v>
          </cell>
          <cell r="BF6293" t="str">
            <v>BU22</v>
          </cell>
          <cell r="BP6293" t="str">
            <v>ACC_KFI_TO</v>
          </cell>
          <cell r="BR6293" t="str">
            <v>2020.06</v>
          </cell>
          <cell r="BS6293" t="str">
            <v>Visée 1</v>
          </cell>
          <cell r="BT6293">
            <v>1007.3</v>
          </cell>
          <cell r="BV6293" t="str">
            <v>GBU0102</v>
          </cell>
          <cell r="CB6293" t="str">
            <v>BU10</v>
          </cell>
          <cell r="CL6293" t="str">
            <v>ACC_KFI_EBITDA</v>
          </cell>
          <cell r="CN6293" t="str">
            <v>EFF0105</v>
          </cell>
          <cell r="CP6293">
            <v>-6716.9290099999998</v>
          </cell>
          <cell r="CS6293" t="str">
            <v>GBU0402</v>
          </cell>
        </row>
        <row r="6294">
          <cell r="BD6294" t="str">
            <v>GBU0102</v>
          </cell>
          <cell r="BF6294" t="str">
            <v>BU22</v>
          </cell>
          <cell r="BP6294" t="str">
            <v>ACC_KFI_TO</v>
          </cell>
          <cell r="BR6294" t="str">
            <v>2020.12</v>
          </cell>
          <cell r="BS6294" t="str">
            <v>Actual</v>
          </cell>
          <cell r="BT6294">
            <v>11161.4</v>
          </cell>
          <cell r="BV6294" t="str">
            <v>GBU0102</v>
          </cell>
          <cell r="CB6294" t="str">
            <v>BU10</v>
          </cell>
          <cell r="CL6294" t="str">
            <v>ACC_KFI_EBITDA</v>
          </cell>
          <cell r="CN6294" t="str">
            <v>EFF0109</v>
          </cell>
          <cell r="CP6294">
            <v>9928.0590100000009</v>
          </cell>
          <cell r="CS6294" t="str">
            <v>GBU0402</v>
          </cell>
        </row>
        <row r="6295">
          <cell r="BD6295" t="str">
            <v>GBU0102</v>
          </cell>
          <cell r="BF6295" t="str">
            <v>BU22</v>
          </cell>
          <cell r="BP6295" t="str">
            <v>ACC_KFI_TO</v>
          </cell>
          <cell r="BR6295" t="str">
            <v>2020.12</v>
          </cell>
          <cell r="BS6295" t="str">
            <v>Visée 1</v>
          </cell>
          <cell r="BT6295">
            <v>1942.4</v>
          </cell>
          <cell r="BV6295" t="str">
            <v>GBU0102</v>
          </cell>
          <cell r="CB6295" t="str">
            <v>BU10</v>
          </cell>
          <cell r="CL6295" t="str">
            <v>ACC_KFI_EBITDA</v>
          </cell>
          <cell r="CN6295" t="str">
            <v>EFF0220</v>
          </cell>
          <cell r="CP6295">
            <v>0</v>
          </cell>
          <cell r="CS6295" t="str">
            <v>GBU0402</v>
          </cell>
        </row>
        <row r="6296">
          <cell r="BD6296" t="str">
            <v>GBU0102</v>
          </cell>
          <cell r="BF6296" t="str">
            <v>BU22</v>
          </cell>
          <cell r="BP6296" t="str">
            <v>ACC_KFI_TO</v>
          </cell>
          <cell r="BR6296" t="str">
            <v>2021.06</v>
          </cell>
          <cell r="BS6296" t="str">
            <v>Actual</v>
          </cell>
          <cell r="BT6296">
            <v>8762.56</v>
          </cell>
          <cell r="BV6296" t="str">
            <v>GBU0102</v>
          </cell>
          <cell r="CB6296" t="str">
            <v>BU10</v>
          </cell>
          <cell r="CL6296" t="str">
            <v>ACC_KFI_EBITDA</v>
          </cell>
          <cell r="CN6296" t="str">
            <v>EFF0221</v>
          </cell>
          <cell r="CP6296">
            <v>12091</v>
          </cell>
          <cell r="CS6296" t="str">
            <v>GBU0402</v>
          </cell>
        </row>
        <row r="6297">
          <cell r="BD6297" t="str">
            <v>GBU0102</v>
          </cell>
          <cell r="BF6297" t="str">
            <v>BU22</v>
          </cell>
          <cell r="BP6297" t="str">
            <v>ACC_KFI_TO</v>
          </cell>
          <cell r="BR6297" t="str">
            <v>2021.06</v>
          </cell>
          <cell r="BS6297" t="str">
            <v>Visée 1</v>
          </cell>
          <cell r="BT6297">
            <v>7795.61</v>
          </cell>
          <cell r="BV6297" t="str">
            <v>GBU0102</v>
          </cell>
          <cell r="CB6297" t="str">
            <v>BU10</v>
          </cell>
          <cell r="CL6297" t="str">
            <v>ACC_KFI_TO</v>
          </cell>
          <cell r="CN6297" t="str">
            <v>EFF0105</v>
          </cell>
          <cell r="CP6297">
            <v>-13208.41598</v>
          </cell>
          <cell r="CS6297" t="str">
            <v>GBU0402</v>
          </cell>
        </row>
        <row r="6298">
          <cell r="BD6298" t="str">
            <v>GBU0102</v>
          </cell>
          <cell r="BF6298" t="str">
            <v>BU22</v>
          </cell>
          <cell r="BP6298" t="str">
            <v>ACC_KFI_EBITDA</v>
          </cell>
          <cell r="BR6298" t="str">
            <v>2019.06</v>
          </cell>
          <cell r="BS6298" t="str">
            <v>Actual</v>
          </cell>
          <cell r="BT6298">
            <v>3097.39</v>
          </cell>
          <cell r="BV6298" t="str">
            <v>GBU0102</v>
          </cell>
          <cell r="CB6298" t="str">
            <v>BU10</v>
          </cell>
          <cell r="CL6298" t="str">
            <v>ACC_KFI_TO</v>
          </cell>
          <cell r="CN6298" t="str">
            <v>EFF0109</v>
          </cell>
          <cell r="CP6298">
            <v>32366.420040000001</v>
          </cell>
          <cell r="CS6298" t="str">
            <v>GBU0402</v>
          </cell>
        </row>
        <row r="6299">
          <cell r="BD6299" t="str">
            <v>GBU0102</v>
          </cell>
          <cell r="BF6299" t="str">
            <v>BU22</v>
          </cell>
          <cell r="BP6299" t="str">
            <v>ACC_KFI_EBITDA</v>
          </cell>
          <cell r="BR6299" t="str">
            <v>2019.06</v>
          </cell>
          <cell r="BS6299" t="str">
            <v>Visée 1</v>
          </cell>
          <cell r="BT6299">
            <v>-1.0120000000000001E-2</v>
          </cell>
          <cell r="BV6299" t="str">
            <v>GBU0102</v>
          </cell>
          <cell r="CB6299" t="str">
            <v>BU10</v>
          </cell>
          <cell r="CL6299" t="str">
            <v>ACC_KFI_COI</v>
          </cell>
          <cell r="CN6299" t="str">
            <v>EFF0105</v>
          </cell>
          <cell r="CP6299">
            <v>2.47E-3</v>
          </cell>
          <cell r="CS6299" t="str">
            <v>GBU05</v>
          </cell>
        </row>
        <row r="6300">
          <cell r="BD6300" t="str">
            <v>GBU0102</v>
          </cell>
          <cell r="BF6300" t="str">
            <v>BU22</v>
          </cell>
          <cell r="BP6300" t="str">
            <v>ACC_KFI_EBITDA</v>
          </cell>
          <cell r="BR6300" t="str">
            <v>2020.06</v>
          </cell>
          <cell r="BS6300" t="str">
            <v>Actual</v>
          </cell>
          <cell r="BT6300">
            <v>4745.9799999999996</v>
          </cell>
          <cell r="BV6300" t="str">
            <v>GBU0102</v>
          </cell>
          <cell r="CB6300" t="str">
            <v>BU10</v>
          </cell>
          <cell r="CL6300" t="str">
            <v>ACC_KFI_COI</v>
          </cell>
          <cell r="CN6300" t="str">
            <v>EFF0109</v>
          </cell>
          <cell r="CP6300">
            <v>0.66440999999999995</v>
          </cell>
          <cell r="CS6300" t="str">
            <v>GBU05</v>
          </cell>
        </row>
        <row r="6301">
          <cell r="BD6301" t="str">
            <v>GBU0102</v>
          </cell>
          <cell r="BF6301" t="str">
            <v>BU22</v>
          </cell>
          <cell r="BP6301" t="str">
            <v>ACC_KFI_EBITDA</v>
          </cell>
          <cell r="BR6301" t="str">
            <v>2020.06</v>
          </cell>
          <cell r="BS6301" t="str">
            <v>Visée 1</v>
          </cell>
          <cell r="BT6301">
            <v>1134.24</v>
          </cell>
          <cell r="BV6301" t="str">
            <v>GBU0102</v>
          </cell>
          <cell r="CB6301" t="str">
            <v>BU10</v>
          </cell>
          <cell r="CL6301" t="str">
            <v>ACC_KFI_EBITDA</v>
          </cell>
          <cell r="CN6301" t="str">
            <v>EFF0105</v>
          </cell>
          <cell r="CP6301">
            <v>-8.5400000000000007E-3</v>
          </cell>
          <cell r="CS6301" t="str">
            <v>GBU05</v>
          </cell>
        </row>
        <row r="6302">
          <cell r="BD6302" t="str">
            <v>GBU0102</v>
          </cell>
          <cell r="BF6302" t="str">
            <v>BU22</v>
          </cell>
          <cell r="BP6302" t="str">
            <v>ACC_KFI_EBITDA</v>
          </cell>
          <cell r="BR6302" t="str">
            <v>2020.12</v>
          </cell>
          <cell r="BS6302" t="str">
            <v>Actual</v>
          </cell>
          <cell r="BT6302">
            <v>8714.1299999999992</v>
          </cell>
          <cell r="BV6302" t="str">
            <v>GBU0102</v>
          </cell>
          <cell r="CB6302" t="str">
            <v>BU10</v>
          </cell>
          <cell r="CL6302" t="str">
            <v>ACC_KFI_EBITDA</v>
          </cell>
          <cell r="CN6302" t="str">
            <v>EFF0109</v>
          </cell>
          <cell r="CP6302">
            <v>0.19758000000000001</v>
          </cell>
          <cell r="CS6302" t="str">
            <v>GBU05</v>
          </cell>
        </row>
        <row r="6303">
          <cell r="BD6303" t="str">
            <v>GBU0102</v>
          </cell>
          <cell r="BF6303" t="str">
            <v>BU22</v>
          </cell>
          <cell r="BP6303" t="str">
            <v>ACC_KFI_EBITDA</v>
          </cell>
          <cell r="BR6303" t="str">
            <v>2020.12</v>
          </cell>
          <cell r="BS6303" t="str">
            <v>Visée 1</v>
          </cell>
          <cell r="BT6303">
            <v>2129.88</v>
          </cell>
          <cell r="BV6303" t="str">
            <v>GBU0102</v>
          </cell>
          <cell r="CB6303" t="str">
            <v>BU10</v>
          </cell>
          <cell r="CL6303" t="str">
            <v>ACC_KFI_TO</v>
          </cell>
          <cell r="CN6303" t="str">
            <v>EFF0105</v>
          </cell>
          <cell r="CP6303">
            <v>8.4000000000000003E-4</v>
          </cell>
          <cell r="CS6303" t="str">
            <v>GBU05</v>
          </cell>
        </row>
        <row r="6304">
          <cell r="BD6304" t="str">
            <v>GBU0102</v>
          </cell>
          <cell r="BF6304" t="str">
            <v>BU22</v>
          </cell>
          <cell r="BP6304" t="str">
            <v>ACC_KFI_EBITDA</v>
          </cell>
          <cell r="BR6304" t="str">
            <v>2021.06</v>
          </cell>
          <cell r="BS6304" t="str">
            <v>Actual</v>
          </cell>
          <cell r="BT6304">
            <v>6793.71</v>
          </cell>
          <cell r="BV6304" t="str">
            <v>GBU0102</v>
          </cell>
          <cell r="CB6304" t="str">
            <v>BU10</v>
          </cell>
          <cell r="CL6304" t="str">
            <v>ACC_KFI_TO</v>
          </cell>
          <cell r="CN6304" t="str">
            <v>EFF0109</v>
          </cell>
          <cell r="CP6304">
            <v>1.32E-2</v>
          </cell>
          <cell r="CS6304" t="str">
            <v>GBU05</v>
          </cell>
        </row>
        <row r="6305">
          <cell r="BD6305" t="str">
            <v>GBU0102</v>
          </cell>
          <cell r="BF6305" t="str">
            <v>BU22</v>
          </cell>
          <cell r="BP6305" t="str">
            <v>ACC_KFI_EBITDA</v>
          </cell>
          <cell r="BR6305" t="str">
            <v>2021.06</v>
          </cell>
          <cell r="BS6305" t="str">
            <v>Visée 1</v>
          </cell>
          <cell r="BT6305">
            <v>5299.28</v>
          </cell>
          <cell r="BV6305" t="str">
            <v>GBU0102</v>
          </cell>
          <cell r="CB6305" t="str">
            <v>BU10</v>
          </cell>
          <cell r="CL6305" t="str">
            <v>ACC_KFI_COI</v>
          </cell>
          <cell r="CN6305" t="str">
            <v>EFF0105</v>
          </cell>
          <cell r="CP6305">
            <v>85.373320000000007</v>
          </cell>
          <cell r="CS6305" t="str">
            <v>GBU02</v>
          </cell>
        </row>
        <row r="6306">
          <cell r="BD6306" t="str">
            <v>GBU0102</v>
          </cell>
          <cell r="BF6306" t="str">
            <v>BU22</v>
          </cell>
          <cell r="BP6306" t="str">
            <v>ACC_KFI_COI</v>
          </cell>
          <cell r="BR6306" t="str">
            <v>2019.06</v>
          </cell>
          <cell r="BS6306" t="str">
            <v>Actual</v>
          </cell>
          <cell r="BT6306">
            <v>3097.39</v>
          </cell>
          <cell r="BV6306" t="str">
            <v>GBU0102</v>
          </cell>
          <cell r="CB6306" t="str">
            <v>BU10</v>
          </cell>
          <cell r="CL6306" t="str">
            <v>ACC_KFI_COI</v>
          </cell>
          <cell r="CN6306" t="str">
            <v>EFF0109</v>
          </cell>
          <cell r="CP6306">
            <v>120.52668</v>
          </cell>
          <cell r="CS6306" t="str">
            <v>GBU02</v>
          </cell>
        </row>
        <row r="6307">
          <cell r="BD6307" t="str">
            <v>GBU0102</v>
          </cell>
          <cell r="BF6307" t="str">
            <v>BU22</v>
          </cell>
          <cell r="BP6307" t="str">
            <v>ACC_KFI_COI</v>
          </cell>
          <cell r="BR6307" t="str">
            <v>2019.06</v>
          </cell>
          <cell r="BS6307" t="str">
            <v>Visée 1</v>
          </cell>
          <cell r="BT6307">
            <v>-1.0120000000000001E-2</v>
          </cell>
          <cell r="BV6307" t="str">
            <v>GBU0102</v>
          </cell>
          <cell r="CB6307" t="str">
            <v>BU10</v>
          </cell>
          <cell r="CL6307" t="str">
            <v>ACC_KFI_EBITDA</v>
          </cell>
          <cell r="CN6307" t="str">
            <v>EFF0105</v>
          </cell>
          <cell r="CP6307">
            <v>85.145619999999994</v>
          </cell>
          <cell r="CS6307" t="str">
            <v>GBU02</v>
          </cell>
        </row>
        <row r="6308">
          <cell r="BD6308" t="str">
            <v>GBU0102</v>
          </cell>
          <cell r="BF6308" t="str">
            <v>BU22</v>
          </cell>
          <cell r="BP6308" t="str">
            <v>ACC_KFI_COI</v>
          </cell>
          <cell r="BR6308" t="str">
            <v>2020.06</v>
          </cell>
          <cell r="BS6308" t="str">
            <v>Actual</v>
          </cell>
          <cell r="BT6308">
            <v>4745.9799999999996</v>
          </cell>
          <cell r="BV6308" t="str">
            <v>GBU0102</v>
          </cell>
          <cell r="CB6308" t="str">
            <v>BU10</v>
          </cell>
          <cell r="CL6308" t="str">
            <v>ACC_KFI_EBITDA</v>
          </cell>
          <cell r="CN6308" t="str">
            <v>EFF0109</v>
          </cell>
          <cell r="CP6308">
            <v>119.35438000000001</v>
          </cell>
          <cell r="CS6308" t="str">
            <v>GBU02</v>
          </cell>
        </row>
        <row r="6309">
          <cell r="BD6309" t="str">
            <v>GBU0102</v>
          </cell>
          <cell r="BF6309" t="str">
            <v>BU22</v>
          </cell>
          <cell r="BP6309" t="str">
            <v>ACC_KFI_COI</v>
          </cell>
          <cell r="BR6309" t="str">
            <v>2020.06</v>
          </cell>
          <cell r="BS6309" t="str">
            <v>Visée 1</v>
          </cell>
          <cell r="BT6309">
            <v>1134.24</v>
          </cell>
          <cell r="BV6309" t="str">
            <v>GBU0102</v>
          </cell>
          <cell r="CB6309" t="str">
            <v>BU10</v>
          </cell>
          <cell r="CL6309" t="str">
            <v>ACC_KFI_COI</v>
          </cell>
          <cell r="CN6309" t="str">
            <v>EFF0105</v>
          </cell>
          <cell r="CP6309">
            <v>28.463190000000001</v>
          </cell>
          <cell r="CS6309" t="str">
            <v>GBU0101</v>
          </cell>
        </row>
        <row r="6310">
          <cell r="BD6310" t="str">
            <v>GBU0102</v>
          </cell>
          <cell r="BF6310" t="str">
            <v>BU22</v>
          </cell>
          <cell r="BP6310" t="str">
            <v>ACC_KFI_COI</v>
          </cell>
          <cell r="BR6310" t="str">
            <v>2020.12</v>
          </cell>
          <cell r="BS6310" t="str">
            <v>Actual</v>
          </cell>
          <cell r="BT6310">
            <v>8714.1299999999992</v>
          </cell>
          <cell r="BV6310" t="str">
            <v>GBU0102</v>
          </cell>
          <cell r="CB6310" t="str">
            <v>BU10</v>
          </cell>
          <cell r="CL6310" t="str">
            <v>ACC_KFI_COI</v>
          </cell>
          <cell r="CN6310" t="str">
            <v>EFF0109</v>
          </cell>
          <cell r="CP6310">
            <v>-66.363190000000003</v>
          </cell>
          <cell r="CS6310" t="str">
            <v>GBU0101</v>
          </cell>
        </row>
        <row r="6311">
          <cell r="BD6311" t="str">
            <v>GBU0102</v>
          </cell>
          <cell r="BF6311" t="str">
            <v>BU22</v>
          </cell>
          <cell r="BP6311" t="str">
            <v>ACC_KFI_COI</v>
          </cell>
          <cell r="BR6311" t="str">
            <v>2020.12</v>
          </cell>
          <cell r="BS6311" t="str">
            <v>Visée 1</v>
          </cell>
          <cell r="BT6311">
            <v>2129.88</v>
          </cell>
          <cell r="BV6311" t="str">
            <v>GBU0102</v>
          </cell>
          <cell r="CB6311" t="str">
            <v>BU10</v>
          </cell>
          <cell r="CL6311" t="str">
            <v>ACC_KFI_EBITDA</v>
          </cell>
          <cell r="CN6311" t="str">
            <v>EFF0105</v>
          </cell>
          <cell r="CP6311">
            <v>28.381869999999999</v>
          </cell>
          <cell r="CS6311" t="str">
            <v>GBU0101</v>
          </cell>
        </row>
        <row r="6312">
          <cell r="BD6312" t="str">
            <v>GBU0102</v>
          </cell>
          <cell r="BF6312" t="str">
            <v>BU22</v>
          </cell>
          <cell r="BP6312" t="str">
            <v>ACC_KFI_COI</v>
          </cell>
          <cell r="BR6312" t="str">
            <v>2021.06</v>
          </cell>
          <cell r="BS6312" t="str">
            <v>Actual</v>
          </cell>
          <cell r="BT6312">
            <v>6793.71</v>
          </cell>
          <cell r="BV6312" t="str">
            <v>GBU0102</v>
          </cell>
          <cell r="CB6312" t="str">
            <v>BU10</v>
          </cell>
          <cell r="CL6312" t="str">
            <v>ACC_KFI_EBITDA</v>
          </cell>
          <cell r="CN6312" t="str">
            <v>EFF0109</v>
          </cell>
          <cell r="CP6312">
            <v>-66.781869999999998</v>
          </cell>
          <cell r="CS6312" t="str">
            <v>GBU0101</v>
          </cell>
        </row>
        <row r="6313">
          <cell r="BD6313" t="str">
            <v>GBU0102</v>
          </cell>
          <cell r="BF6313" t="str">
            <v>BU22</v>
          </cell>
          <cell r="BP6313" t="str">
            <v>ACC_KFI_COI</v>
          </cell>
          <cell r="BR6313" t="str">
            <v>2021.06</v>
          </cell>
          <cell r="BS6313" t="str">
            <v>Visée 1</v>
          </cell>
          <cell r="BT6313">
            <v>5266.19</v>
          </cell>
          <cell r="BV6313" t="str">
            <v>GBU0102</v>
          </cell>
          <cell r="CB6313" t="str">
            <v>BU10</v>
          </cell>
          <cell r="CL6313" t="str">
            <v>ACC_KFI_COI</v>
          </cell>
          <cell r="CN6313" t="str">
            <v>EFF0105</v>
          </cell>
          <cell r="CP6313">
            <v>170.74668</v>
          </cell>
          <cell r="CS6313" t="str">
            <v>GBU0402</v>
          </cell>
        </row>
        <row r="6314">
          <cell r="BD6314" t="str">
            <v>GBU0102</v>
          </cell>
          <cell r="BF6314" t="str">
            <v>BU22</v>
          </cell>
          <cell r="BP6314" t="str">
            <v>ACC_KFI_+GSSCPXDBSO</v>
          </cell>
          <cell r="BR6314" t="str">
            <v>2021.06</v>
          </cell>
          <cell r="BS6314" t="str">
            <v>Visée 1</v>
          </cell>
          <cell r="BT6314">
            <v>199.66</v>
          </cell>
          <cell r="BV6314" t="str">
            <v>GBU0102</v>
          </cell>
          <cell r="CB6314" t="str">
            <v>BU10</v>
          </cell>
          <cell r="CL6314" t="str">
            <v>ACC_KFI_COI</v>
          </cell>
          <cell r="CN6314" t="str">
            <v>EFF0109</v>
          </cell>
          <cell r="CP6314">
            <v>342.05331999999999</v>
          </cell>
          <cell r="CS6314" t="str">
            <v>GBU0402</v>
          </cell>
        </row>
        <row r="6315">
          <cell r="BD6315" t="str">
            <v>GBU0102</v>
          </cell>
          <cell r="BF6315" t="str">
            <v>BU22</v>
          </cell>
          <cell r="BP6315" t="str">
            <v>ACC_KFI_TO</v>
          </cell>
          <cell r="BR6315" t="str">
            <v>2019.06</v>
          </cell>
          <cell r="BS6315" t="str">
            <v>Actual</v>
          </cell>
          <cell r="BT6315">
            <v>20102</v>
          </cell>
          <cell r="BV6315" t="str">
            <v>GBU0102</v>
          </cell>
          <cell r="CB6315" t="str">
            <v>BU10</v>
          </cell>
          <cell r="CL6315" t="str">
            <v>ACC_KFI_EBITDA</v>
          </cell>
          <cell r="CN6315" t="str">
            <v>EFF0105</v>
          </cell>
          <cell r="CP6315">
            <v>170.32380000000001</v>
          </cell>
          <cell r="CS6315" t="str">
            <v>GBU0402</v>
          </cell>
        </row>
        <row r="6316">
          <cell r="BD6316" t="str">
            <v>GBU0102</v>
          </cell>
          <cell r="BF6316" t="str">
            <v>BU22</v>
          </cell>
          <cell r="BP6316" t="str">
            <v>ACC_KFI_TO</v>
          </cell>
          <cell r="BR6316" t="str">
            <v>2019.06</v>
          </cell>
          <cell r="BS6316" t="str">
            <v>Visée 1</v>
          </cell>
          <cell r="BT6316">
            <v>23647</v>
          </cell>
          <cell r="BV6316" t="str">
            <v>GBU0102</v>
          </cell>
          <cell r="CB6316" t="str">
            <v>BU10</v>
          </cell>
          <cell r="CL6316" t="str">
            <v>ACC_KFI_EBITDA</v>
          </cell>
          <cell r="CN6316" t="str">
            <v>EFF0109</v>
          </cell>
          <cell r="CP6316">
            <v>344.87619999999998</v>
          </cell>
          <cell r="CS6316" t="str">
            <v>GBU0402</v>
          </cell>
        </row>
        <row r="6317">
          <cell r="BD6317" t="str">
            <v>GBU0102</v>
          </cell>
          <cell r="BF6317" t="str">
            <v>BU22</v>
          </cell>
          <cell r="BP6317" t="str">
            <v>ACC_KFI_EBITDA</v>
          </cell>
          <cell r="BR6317" t="str">
            <v>2019.06</v>
          </cell>
          <cell r="BS6317" t="str">
            <v>Actual</v>
          </cell>
          <cell r="BT6317">
            <v>7546</v>
          </cell>
          <cell r="BV6317" t="str">
            <v>GBU0102</v>
          </cell>
          <cell r="CB6317" t="str">
            <v>BU10</v>
          </cell>
          <cell r="CL6317" t="str">
            <v>ACC_KFI_COI</v>
          </cell>
          <cell r="CN6317" t="str">
            <v>EFF0105</v>
          </cell>
          <cell r="CP6317">
            <v>-3.2799999999999999E-3</v>
          </cell>
          <cell r="CS6317" t="str">
            <v>GBU05</v>
          </cell>
        </row>
        <row r="6318">
          <cell r="BD6318" t="str">
            <v>GBU0102</v>
          </cell>
          <cell r="BF6318" t="str">
            <v>BU22</v>
          </cell>
          <cell r="BP6318" t="str">
            <v>ACC_KFI_EBITDA</v>
          </cell>
          <cell r="BR6318" t="str">
            <v>2019.06</v>
          </cell>
          <cell r="BS6318" t="str">
            <v>Visée 1</v>
          </cell>
          <cell r="BT6318">
            <v>7509</v>
          </cell>
          <cell r="BV6318" t="str">
            <v>GBU0102</v>
          </cell>
          <cell r="CB6318" t="str">
            <v>BU10</v>
          </cell>
          <cell r="CL6318" t="str">
            <v>ACC_KFI_COI</v>
          </cell>
          <cell r="CN6318" t="str">
            <v>EFF0109</v>
          </cell>
          <cell r="CP6318">
            <v>0.90327999999999997</v>
          </cell>
          <cell r="CS6318" t="str">
            <v>GBU05</v>
          </cell>
        </row>
        <row r="6319">
          <cell r="BD6319" t="str">
            <v>GBU0102</v>
          </cell>
          <cell r="BF6319" t="str">
            <v>BU22</v>
          </cell>
          <cell r="BP6319" t="str">
            <v>ACC_KFI_COI</v>
          </cell>
          <cell r="BR6319" t="str">
            <v>2019.06</v>
          </cell>
          <cell r="BS6319" t="str">
            <v>Actual</v>
          </cell>
          <cell r="BT6319">
            <v>7386</v>
          </cell>
          <cell r="BV6319" t="str">
            <v>GBU0102</v>
          </cell>
          <cell r="CB6319" t="str">
            <v>BU10</v>
          </cell>
          <cell r="CL6319" t="str">
            <v>ACC_KFI_EBITDA</v>
          </cell>
          <cell r="CN6319" t="str">
            <v>EFF0105</v>
          </cell>
          <cell r="CP6319">
            <v>-1.136E-2</v>
          </cell>
          <cell r="CS6319" t="str">
            <v>GBU05</v>
          </cell>
        </row>
        <row r="6320">
          <cell r="BD6320" t="str">
            <v>GBU0102</v>
          </cell>
          <cell r="BF6320" t="str">
            <v>BU22</v>
          </cell>
          <cell r="BP6320" t="str">
            <v>ACC_KFI_COI</v>
          </cell>
          <cell r="BR6320" t="str">
            <v>2019.06</v>
          </cell>
          <cell r="BS6320" t="str">
            <v>Visée 1</v>
          </cell>
          <cell r="BT6320">
            <v>5337</v>
          </cell>
          <cell r="BV6320" t="str">
            <v>GBU0102</v>
          </cell>
          <cell r="CB6320" t="str">
            <v>BU10</v>
          </cell>
          <cell r="CL6320" t="str">
            <v>ACC_KFI_EBITDA</v>
          </cell>
          <cell r="CN6320" t="str">
            <v>EFF0109</v>
          </cell>
          <cell r="CP6320">
            <v>0.56135999999999997</v>
          </cell>
          <cell r="CS6320" t="str">
            <v>GBU05</v>
          </cell>
        </row>
        <row r="6321">
          <cell r="BD6321" t="str">
            <v>GBU0102</v>
          </cell>
          <cell r="BF6321" t="str">
            <v>BU22</v>
          </cell>
          <cell r="BP6321" t="str">
            <v>ACC_KFI_+GTHCPXDBSO</v>
          </cell>
          <cell r="BR6321" t="str">
            <v>2019.06</v>
          </cell>
          <cell r="BS6321" t="str">
            <v>Visée 1</v>
          </cell>
          <cell r="BT6321">
            <v>32180</v>
          </cell>
          <cell r="BV6321" t="str">
            <v>GBU0102</v>
          </cell>
          <cell r="CB6321" t="str">
            <v>BU10</v>
          </cell>
          <cell r="CL6321" t="str">
            <v>ACC_KFI_COI</v>
          </cell>
          <cell r="CN6321" t="str">
            <v>EFF0105</v>
          </cell>
          <cell r="CP6321">
            <v>57.128410000000002</v>
          </cell>
          <cell r="CS6321" t="str">
            <v>GBU03</v>
          </cell>
        </row>
        <row r="6322">
          <cell r="BD6322" t="str">
            <v>GBU0102</v>
          </cell>
          <cell r="BF6322" t="str">
            <v>BU22</v>
          </cell>
          <cell r="BP6322" t="str">
            <v>ACC_KFI_+GSSCPXDBSO</v>
          </cell>
          <cell r="BR6322" t="str">
            <v>2019.06</v>
          </cell>
          <cell r="BS6322" t="str">
            <v>Visée 1</v>
          </cell>
          <cell r="BT6322">
            <v>32180</v>
          </cell>
          <cell r="BV6322" t="str">
            <v>GBU0102</v>
          </cell>
          <cell r="CB6322" t="str">
            <v>BU10</v>
          </cell>
          <cell r="CL6322" t="str">
            <v>ACC_KFI_COI</v>
          </cell>
          <cell r="CN6322" t="str">
            <v>EFF0109</v>
          </cell>
          <cell r="CP6322">
            <v>776.56512999999995</v>
          </cell>
          <cell r="CS6322" t="str">
            <v>GBU03</v>
          </cell>
        </row>
        <row r="6323">
          <cell r="BD6323" t="str">
            <v>GBU0102</v>
          </cell>
          <cell r="BF6323" t="str">
            <v>BU22</v>
          </cell>
          <cell r="BP6323" t="str">
            <v>ACC_KFI_TO</v>
          </cell>
          <cell r="BR6323" t="str">
            <v>2019.06</v>
          </cell>
          <cell r="BS6323" t="str">
            <v>Actual</v>
          </cell>
          <cell r="BT6323">
            <v>1036919.5</v>
          </cell>
          <cell r="BV6323" t="str">
            <v>GBU0102</v>
          </cell>
          <cell r="CB6323" t="str">
            <v>BU10</v>
          </cell>
          <cell r="CL6323" t="str">
            <v>ACC_KFI_EBITDA</v>
          </cell>
          <cell r="CN6323" t="str">
            <v>EFF0105</v>
          </cell>
          <cell r="CP6323">
            <v>57.065600000000003</v>
          </cell>
          <cell r="CS6323" t="str">
            <v>GBU03</v>
          </cell>
        </row>
        <row r="6324">
          <cell r="BD6324" t="str">
            <v>GBU0102</v>
          </cell>
          <cell r="BF6324" t="str">
            <v>BU22</v>
          </cell>
          <cell r="BP6324" t="str">
            <v>ACC_KFI_TO</v>
          </cell>
          <cell r="BR6324" t="str">
            <v>2019.06</v>
          </cell>
          <cell r="BS6324" t="str">
            <v>Visée 1</v>
          </cell>
          <cell r="BT6324">
            <v>1702366.699</v>
          </cell>
          <cell r="BV6324" t="str">
            <v>GBU0102</v>
          </cell>
          <cell r="CB6324" t="str">
            <v>BU10</v>
          </cell>
          <cell r="CL6324" t="str">
            <v>ACC_KFI_EBITDA</v>
          </cell>
          <cell r="CN6324" t="str">
            <v>EFF0109</v>
          </cell>
          <cell r="CP6324">
            <v>775.71893</v>
          </cell>
          <cell r="CS6324" t="str">
            <v>GBU03</v>
          </cell>
        </row>
        <row r="6325">
          <cell r="BD6325" t="str">
            <v>GBU0102</v>
          </cell>
          <cell r="BF6325" t="str">
            <v>BU22</v>
          </cell>
          <cell r="BP6325" t="str">
            <v>ACC_KFI_TO</v>
          </cell>
          <cell r="BR6325" t="str">
            <v>2020.06</v>
          </cell>
          <cell r="BS6325" t="str">
            <v>Actual</v>
          </cell>
          <cell r="BT6325">
            <v>1121452.5</v>
          </cell>
          <cell r="BV6325" t="str">
            <v>GBU0102</v>
          </cell>
          <cell r="CB6325" t="str">
            <v>BU10</v>
          </cell>
          <cell r="CL6325" t="str">
            <v>ACC_KFI_COI</v>
          </cell>
          <cell r="CN6325" t="str">
            <v>EFF0105</v>
          </cell>
          <cell r="CS6325" t="str">
            <v>GBU02</v>
          </cell>
        </row>
        <row r="6326">
          <cell r="BD6326" t="str">
            <v>GBU0102</v>
          </cell>
          <cell r="BF6326" t="str">
            <v>BU22</v>
          </cell>
          <cell r="BP6326" t="str">
            <v>ACC_KFI_TO</v>
          </cell>
          <cell r="BR6326" t="str">
            <v>2020.06</v>
          </cell>
          <cell r="BS6326" t="str">
            <v>Visée 1</v>
          </cell>
          <cell r="BT6326">
            <v>782879</v>
          </cell>
          <cell r="BV6326" t="str">
            <v>GBU0102</v>
          </cell>
          <cell r="CB6326" t="str">
            <v>BU10</v>
          </cell>
          <cell r="CL6326" t="str">
            <v>ACC_KFI_COI</v>
          </cell>
          <cell r="CN6326" t="str">
            <v>EFF0109</v>
          </cell>
          <cell r="CP6326">
            <v>-507.04</v>
          </cell>
          <cell r="CS6326" t="str">
            <v>GBU02</v>
          </cell>
        </row>
        <row r="6327">
          <cell r="BD6327" t="str">
            <v>GBU0102</v>
          </cell>
          <cell r="BF6327" t="str">
            <v>BU22</v>
          </cell>
          <cell r="BP6327" t="str">
            <v>ACC_KFI_TO</v>
          </cell>
          <cell r="BR6327" t="str">
            <v>2020.12</v>
          </cell>
          <cell r="BS6327" t="str">
            <v>Actual</v>
          </cell>
          <cell r="BT6327">
            <v>2489050.7000000002</v>
          </cell>
          <cell r="BV6327" t="str">
            <v>GBU0102</v>
          </cell>
          <cell r="CB6327" t="str">
            <v>BU10</v>
          </cell>
          <cell r="CL6327" t="str">
            <v>ACC_KFI_EBITDA</v>
          </cell>
          <cell r="CN6327" t="str">
            <v>EFF0105</v>
          </cell>
          <cell r="CS6327" t="str">
            <v>GBU02</v>
          </cell>
        </row>
        <row r="6328">
          <cell r="BD6328" t="str">
            <v>GBU0102</v>
          </cell>
          <cell r="BF6328" t="str">
            <v>BU22</v>
          </cell>
          <cell r="BP6328" t="str">
            <v>ACC_KFI_TO</v>
          </cell>
          <cell r="BR6328" t="str">
            <v>2020.12</v>
          </cell>
          <cell r="BS6328" t="str">
            <v>Visée 1</v>
          </cell>
          <cell r="BT6328">
            <v>2097166</v>
          </cell>
          <cell r="BV6328" t="str">
            <v>GBU0102</v>
          </cell>
          <cell r="CB6328" t="str">
            <v>BU10</v>
          </cell>
          <cell r="CL6328" t="str">
            <v>ACC_KFI_EBITDA</v>
          </cell>
          <cell r="CN6328" t="str">
            <v>EFF0109</v>
          </cell>
          <cell r="CP6328">
            <v>-506.81</v>
          </cell>
          <cell r="CS6328" t="str">
            <v>GBU02</v>
          </cell>
        </row>
        <row r="6329">
          <cell r="BD6329" t="str">
            <v>GBU0102</v>
          </cell>
          <cell r="BF6329" t="str">
            <v>BU22</v>
          </cell>
          <cell r="BP6329" t="str">
            <v>ACC_KFI_TO</v>
          </cell>
          <cell r="BR6329" t="str">
            <v>2021.06</v>
          </cell>
          <cell r="BS6329" t="str">
            <v>Visée 1</v>
          </cell>
          <cell r="BT6329">
            <v>1554428</v>
          </cell>
          <cell r="BV6329" t="str">
            <v>GBU0102</v>
          </cell>
          <cell r="CB6329" t="str">
            <v>BU10</v>
          </cell>
          <cell r="CL6329" t="str">
            <v>ACC_KFI_COI</v>
          </cell>
          <cell r="CN6329" t="str">
            <v>EFF0105</v>
          </cell>
          <cell r="CS6329" t="str">
            <v>GBU0101</v>
          </cell>
        </row>
        <row r="6330">
          <cell r="BD6330" t="str">
            <v>GBU0102</v>
          </cell>
          <cell r="BF6330" t="str">
            <v>BU22</v>
          </cell>
          <cell r="BP6330" t="str">
            <v>ACC_KFI_EBITDA</v>
          </cell>
          <cell r="BR6330" t="str">
            <v>2019.06</v>
          </cell>
          <cell r="BS6330" t="str">
            <v>Actual</v>
          </cell>
          <cell r="BT6330">
            <v>2030</v>
          </cell>
          <cell r="BV6330" t="str">
            <v>GBU0102</v>
          </cell>
          <cell r="CB6330" t="str">
            <v>BU10</v>
          </cell>
          <cell r="CL6330" t="str">
            <v>ACC_KFI_COI</v>
          </cell>
          <cell r="CN6330" t="str">
            <v>EFF0109</v>
          </cell>
          <cell r="CP6330">
            <v>-338.04</v>
          </cell>
          <cell r="CS6330" t="str">
            <v>GBU0101</v>
          </cell>
        </row>
        <row r="6331">
          <cell r="BD6331" t="str">
            <v>GBU0102</v>
          </cell>
          <cell r="BF6331" t="str">
            <v>BU22</v>
          </cell>
          <cell r="BP6331" t="str">
            <v>ACC_KFI_EBITDA</v>
          </cell>
          <cell r="BR6331" t="str">
            <v>2019.06</v>
          </cell>
          <cell r="BS6331" t="str">
            <v>Visée 1</v>
          </cell>
          <cell r="BT6331">
            <v>1147.8</v>
          </cell>
          <cell r="BV6331" t="str">
            <v>GBU0102</v>
          </cell>
          <cell r="CB6331" t="str">
            <v>BU10</v>
          </cell>
          <cell r="CL6331" t="str">
            <v>ACC_KFI_EBITDA</v>
          </cell>
          <cell r="CN6331" t="str">
            <v>EFF0105</v>
          </cell>
          <cell r="CS6331" t="str">
            <v>GBU0101</v>
          </cell>
        </row>
        <row r="6332">
          <cell r="BD6332" t="str">
            <v>GBU0102</v>
          </cell>
          <cell r="BF6332" t="str">
            <v>BU22</v>
          </cell>
          <cell r="BP6332" t="str">
            <v>ACC_KFI_EBITDA</v>
          </cell>
          <cell r="BR6332" t="str">
            <v>2020.06</v>
          </cell>
          <cell r="BS6332" t="str">
            <v>Actual</v>
          </cell>
          <cell r="BT6332">
            <v>-1793</v>
          </cell>
          <cell r="BV6332" t="str">
            <v>GBU0102</v>
          </cell>
          <cell r="CB6332" t="str">
            <v>BU10</v>
          </cell>
          <cell r="CL6332" t="str">
            <v>ACC_KFI_EBITDA</v>
          </cell>
          <cell r="CN6332" t="str">
            <v>EFF0109</v>
          </cell>
          <cell r="CP6332">
            <v>-337.88</v>
          </cell>
          <cell r="CS6332" t="str">
            <v>GBU0101</v>
          </cell>
        </row>
        <row r="6333">
          <cell r="BD6333" t="str">
            <v>GBU0102</v>
          </cell>
          <cell r="BF6333" t="str">
            <v>BU22</v>
          </cell>
          <cell r="BP6333" t="str">
            <v>ACC_KFI_EBITDA</v>
          </cell>
          <cell r="BR6333" t="str">
            <v>2020.06</v>
          </cell>
          <cell r="BS6333" t="str">
            <v>Visée 1</v>
          </cell>
          <cell r="BT6333">
            <v>6369</v>
          </cell>
          <cell r="BV6333" t="str">
            <v>GBU0102</v>
          </cell>
          <cell r="CB6333" t="str">
            <v>BU10</v>
          </cell>
          <cell r="CL6333" t="str">
            <v>ACC_KFI_COI</v>
          </cell>
          <cell r="CN6333" t="str">
            <v>EFF0105</v>
          </cell>
          <cell r="CS6333" t="str">
            <v>GBU0402</v>
          </cell>
        </row>
        <row r="6334">
          <cell r="BD6334" t="str">
            <v>GBU0102</v>
          </cell>
          <cell r="BF6334" t="str">
            <v>BU22</v>
          </cell>
          <cell r="BP6334" t="str">
            <v>ACC_KFI_EBITDA</v>
          </cell>
          <cell r="BR6334" t="str">
            <v>2020.12</v>
          </cell>
          <cell r="BS6334" t="str">
            <v>Actual</v>
          </cell>
          <cell r="BT6334">
            <v>-3255</v>
          </cell>
          <cell r="BV6334" t="str">
            <v>GBU0102</v>
          </cell>
          <cell r="CB6334" t="str">
            <v>BU10</v>
          </cell>
          <cell r="CL6334" t="str">
            <v>ACC_KFI_COI</v>
          </cell>
          <cell r="CN6334" t="str">
            <v>EFF0109</v>
          </cell>
          <cell r="CP6334">
            <v>-845.07</v>
          </cell>
          <cell r="CS6334" t="str">
            <v>GBU0402</v>
          </cell>
        </row>
        <row r="6335">
          <cell r="BD6335" t="str">
            <v>GBU0102</v>
          </cell>
          <cell r="BF6335" t="str">
            <v>BU22</v>
          </cell>
          <cell r="BP6335" t="str">
            <v>ACC_KFI_EBITDA</v>
          </cell>
          <cell r="BR6335" t="str">
            <v>2020.12</v>
          </cell>
          <cell r="BS6335" t="str">
            <v>Visée 1</v>
          </cell>
          <cell r="BT6335">
            <v>12758</v>
          </cell>
          <cell r="BV6335" t="str">
            <v>GBU0102</v>
          </cell>
          <cell r="CB6335" t="str">
            <v>BU10</v>
          </cell>
          <cell r="CL6335" t="str">
            <v>ACC_KFI_EBITDA</v>
          </cell>
          <cell r="CN6335" t="str">
            <v>EFF0105</v>
          </cell>
          <cell r="CS6335" t="str">
            <v>GBU0402</v>
          </cell>
        </row>
        <row r="6336">
          <cell r="BD6336" t="str">
            <v>GBU0102</v>
          </cell>
          <cell r="BF6336" t="str">
            <v>BU22</v>
          </cell>
          <cell r="BP6336" t="str">
            <v>ACC_KFI_EBITDA</v>
          </cell>
          <cell r="BR6336" t="str">
            <v>2021.06</v>
          </cell>
          <cell r="BS6336" t="str">
            <v>Visée 1</v>
          </cell>
          <cell r="BT6336">
            <v>2614</v>
          </cell>
          <cell r="BV6336" t="str">
            <v>GBU0102</v>
          </cell>
          <cell r="CB6336" t="str">
            <v>BU10</v>
          </cell>
          <cell r="CL6336" t="str">
            <v>ACC_KFI_EBITDA</v>
          </cell>
          <cell r="CN6336" t="str">
            <v>EFF0109</v>
          </cell>
          <cell r="CP6336">
            <v>-844.69</v>
          </cell>
          <cell r="CS6336" t="str">
            <v>GBU0402</v>
          </cell>
        </row>
        <row r="6337">
          <cell r="BD6337" t="str">
            <v>GBU0102</v>
          </cell>
          <cell r="BF6337" t="str">
            <v>BU22</v>
          </cell>
          <cell r="BP6337" t="str">
            <v>ACC_KFI_COI</v>
          </cell>
          <cell r="BR6337" t="str">
            <v>2019.06</v>
          </cell>
          <cell r="BS6337" t="str">
            <v>Actual</v>
          </cell>
          <cell r="BT6337">
            <v>-2537</v>
          </cell>
          <cell r="BV6337" t="str">
            <v>GBU0102</v>
          </cell>
          <cell r="CB6337" t="str">
            <v>BU10</v>
          </cell>
          <cell r="CL6337" t="str">
            <v>ACC_KFI_COI</v>
          </cell>
          <cell r="CN6337" t="str">
            <v>EFF0105</v>
          </cell>
          <cell r="CP6337">
            <v>-0.18840999999999999</v>
          </cell>
          <cell r="CS6337" t="str">
            <v>GBU05</v>
          </cell>
        </row>
        <row r="6338">
          <cell r="BD6338" t="str">
            <v>GBU0102</v>
          </cell>
          <cell r="BF6338" t="str">
            <v>BU22</v>
          </cell>
          <cell r="BP6338" t="str">
            <v>ACC_KFI_COI</v>
          </cell>
          <cell r="BR6338" t="str">
            <v>2019.06</v>
          </cell>
          <cell r="BS6338" t="str">
            <v>Visée 1</v>
          </cell>
          <cell r="BT6338">
            <v>-3824</v>
          </cell>
          <cell r="BV6338" t="str">
            <v>GBU0102</v>
          </cell>
          <cell r="CB6338" t="str">
            <v>BU10</v>
          </cell>
          <cell r="CL6338" t="str">
            <v>ACC_KFI_COI</v>
          </cell>
          <cell r="CN6338" t="str">
            <v>EFF0109</v>
          </cell>
          <cell r="CP6338">
            <v>0.19486999999999999</v>
          </cell>
          <cell r="CS6338" t="str">
            <v>GBU05</v>
          </cell>
        </row>
        <row r="6339">
          <cell r="BD6339" t="str">
            <v>GBU0102</v>
          </cell>
          <cell r="BF6339" t="str">
            <v>BU22</v>
          </cell>
          <cell r="BP6339" t="str">
            <v>ACC_KFI_COI</v>
          </cell>
          <cell r="BR6339" t="str">
            <v>2020.06</v>
          </cell>
          <cell r="BS6339" t="str">
            <v>Actual</v>
          </cell>
          <cell r="BT6339">
            <v>-5134</v>
          </cell>
          <cell r="BV6339" t="str">
            <v>GBU0102</v>
          </cell>
          <cell r="CB6339" t="str">
            <v>BU10</v>
          </cell>
          <cell r="CL6339" t="str">
            <v>ACC_KFI_EBITDA</v>
          </cell>
          <cell r="CN6339" t="str">
            <v>EFF0105</v>
          </cell>
          <cell r="CP6339">
            <v>-0.18559999999999999</v>
          </cell>
          <cell r="CS6339" t="str">
            <v>GBU05</v>
          </cell>
        </row>
        <row r="6340">
          <cell r="BD6340" t="str">
            <v>GBU0102</v>
          </cell>
          <cell r="BF6340" t="str">
            <v>BU22</v>
          </cell>
          <cell r="BP6340" t="str">
            <v>ACC_KFI_COI</v>
          </cell>
          <cell r="BR6340" t="str">
            <v>2020.06</v>
          </cell>
          <cell r="BS6340" t="str">
            <v>Visée 1</v>
          </cell>
          <cell r="BT6340">
            <v>1557</v>
          </cell>
          <cell r="BV6340" t="str">
            <v>GBU0102</v>
          </cell>
          <cell r="CB6340" t="str">
            <v>BU10</v>
          </cell>
          <cell r="CL6340" t="str">
            <v>ACC_KFI_EBITDA</v>
          </cell>
          <cell r="CN6340" t="str">
            <v>EFF0109</v>
          </cell>
          <cell r="CP6340">
            <v>0.19106999999999999</v>
          </cell>
          <cell r="CS6340" t="str">
            <v>GBU05</v>
          </cell>
        </row>
        <row r="6341">
          <cell r="BD6341" t="str">
            <v>GBU0102</v>
          </cell>
          <cell r="BF6341" t="str">
            <v>BU22</v>
          </cell>
          <cell r="BP6341" t="str">
            <v>ACC_KFI_COI</v>
          </cell>
          <cell r="BR6341" t="str">
            <v>2020.12</v>
          </cell>
          <cell r="BS6341" t="str">
            <v>Actual</v>
          </cell>
          <cell r="BT6341">
            <v>-10247</v>
          </cell>
          <cell r="BV6341" t="str">
            <v>GBU0102</v>
          </cell>
          <cell r="CB6341" t="str">
            <v>BU10</v>
          </cell>
          <cell r="CL6341" t="str">
            <v>ACC_KFI_COI</v>
          </cell>
          <cell r="CN6341" t="str">
            <v>EFF0221</v>
          </cell>
          <cell r="CP6341">
            <v>0</v>
          </cell>
          <cell r="CS6341" t="str">
            <v>GBU03</v>
          </cell>
        </row>
        <row r="6342">
          <cell r="BD6342" t="str">
            <v>GBU0102</v>
          </cell>
          <cell r="BF6342" t="str">
            <v>BU22</v>
          </cell>
          <cell r="BP6342" t="str">
            <v>ACC_KFI_COI</v>
          </cell>
          <cell r="BR6342" t="str">
            <v>2020.12</v>
          </cell>
          <cell r="BS6342" t="str">
            <v>Visée 1</v>
          </cell>
          <cell r="BT6342">
            <v>3007</v>
          </cell>
          <cell r="BV6342" t="str">
            <v>GBU0102</v>
          </cell>
          <cell r="CB6342" t="str">
            <v>BU10</v>
          </cell>
          <cell r="CL6342" t="str">
            <v>ACC_KFI_EBITDA</v>
          </cell>
          <cell r="CN6342" t="str">
            <v>EFF0221</v>
          </cell>
          <cell r="CP6342">
            <v>0</v>
          </cell>
          <cell r="CS6342" t="str">
            <v>GBU03</v>
          </cell>
        </row>
        <row r="6343">
          <cell r="BD6343" t="str">
            <v>GBU0102</v>
          </cell>
          <cell r="BF6343" t="str">
            <v>BU22</v>
          </cell>
          <cell r="BP6343" t="str">
            <v>ACC_KFI_COI</v>
          </cell>
          <cell r="BR6343" t="str">
            <v>2021.06</v>
          </cell>
          <cell r="BS6343" t="str">
            <v>Visée 1</v>
          </cell>
          <cell r="BT6343">
            <v>-1103</v>
          </cell>
          <cell r="BV6343" t="str">
            <v>GBU0102</v>
          </cell>
          <cell r="CB6343" t="str">
            <v>BU10</v>
          </cell>
          <cell r="CL6343" t="str">
            <v>ACC_KFI_TO</v>
          </cell>
          <cell r="CN6343" t="str">
            <v>EFF0221</v>
          </cell>
          <cell r="CP6343">
            <v>0</v>
          </cell>
          <cell r="CS6343" t="str">
            <v>GBU03</v>
          </cell>
        </row>
        <row r="6344">
          <cell r="BD6344" t="str">
            <v>GBU0102</v>
          </cell>
          <cell r="BF6344" t="str">
            <v>BU22</v>
          </cell>
          <cell r="BP6344" t="str">
            <v>ACC_KFI_ASS_REC</v>
          </cell>
          <cell r="BR6344" t="str">
            <v>2019.06</v>
          </cell>
          <cell r="BS6344" t="str">
            <v>Actual</v>
          </cell>
          <cell r="BT6344">
            <v>1</v>
          </cell>
          <cell r="BV6344" t="str">
            <v>GBU0102</v>
          </cell>
          <cell r="CB6344" t="str">
            <v>BU10</v>
          </cell>
          <cell r="CL6344" t="str">
            <v>ACC_KFI_COI</v>
          </cell>
          <cell r="CN6344" t="str">
            <v>EFF0221</v>
          </cell>
          <cell r="CP6344">
            <v>2900</v>
          </cell>
          <cell r="CS6344" t="str">
            <v>GBU02</v>
          </cell>
        </row>
        <row r="6345">
          <cell r="BD6345" t="str">
            <v>GBU0102</v>
          </cell>
          <cell r="BF6345" t="str">
            <v>BU22</v>
          </cell>
          <cell r="BP6345" t="str">
            <v>ACC_KFI_ASS_REC</v>
          </cell>
          <cell r="BR6345" t="str">
            <v>2019.06</v>
          </cell>
          <cell r="BS6345" t="str">
            <v>Visée 1</v>
          </cell>
          <cell r="BT6345">
            <v>-0.1</v>
          </cell>
          <cell r="BV6345" t="str">
            <v>GBU0102</v>
          </cell>
          <cell r="CB6345" t="str">
            <v>BU10</v>
          </cell>
          <cell r="CL6345" t="str">
            <v>ACC_KFI_EBITDA</v>
          </cell>
          <cell r="CN6345" t="str">
            <v>EFF0221</v>
          </cell>
          <cell r="CP6345">
            <v>2900</v>
          </cell>
          <cell r="CS6345" t="str">
            <v>GBU02</v>
          </cell>
        </row>
        <row r="6346">
          <cell r="BD6346" t="str">
            <v>GBU0102</v>
          </cell>
          <cell r="BF6346" t="str">
            <v>BU22</v>
          </cell>
          <cell r="BP6346" t="str">
            <v>ACC_KFI_+GSSCPXDBSO</v>
          </cell>
          <cell r="BR6346" t="str">
            <v>2020.06</v>
          </cell>
          <cell r="BS6346" t="str">
            <v>Actual</v>
          </cell>
          <cell r="BT6346">
            <v>3577.58</v>
          </cell>
          <cell r="BV6346" t="str">
            <v>GBU0102</v>
          </cell>
          <cell r="CB6346" t="str">
            <v>BU10</v>
          </cell>
          <cell r="CL6346" t="str">
            <v>ACC_KFI_TO</v>
          </cell>
          <cell r="CN6346" t="str">
            <v>EFF0221</v>
          </cell>
          <cell r="CP6346">
            <v>2900</v>
          </cell>
          <cell r="CS6346" t="str">
            <v>GBU02</v>
          </cell>
        </row>
        <row r="6347">
          <cell r="BD6347" t="str">
            <v>GBU0102</v>
          </cell>
          <cell r="BF6347" t="str">
            <v>BU22</v>
          </cell>
          <cell r="BP6347" t="str">
            <v>ACC_KFI_TO</v>
          </cell>
          <cell r="BR6347" t="str">
            <v>2019.06</v>
          </cell>
          <cell r="BS6347" t="str">
            <v>Actual</v>
          </cell>
          <cell r="BT6347">
            <v>1171369.5</v>
          </cell>
          <cell r="BV6347" t="str">
            <v>GBU0102</v>
          </cell>
          <cell r="CB6347" t="str">
            <v>BU10</v>
          </cell>
          <cell r="CL6347" t="str">
            <v>ACC_KFI_COI</v>
          </cell>
          <cell r="CN6347" t="str">
            <v>EFF0221</v>
          </cell>
          <cell r="CP6347">
            <v>0</v>
          </cell>
          <cell r="CS6347" t="str">
            <v>GBU0101</v>
          </cell>
        </row>
        <row r="6348">
          <cell r="BD6348" t="str">
            <v>GBU0102</v>
          </cell>
          <cell r="BF6348" t="str">
            <v>BU22</v>
          </cell>
          <cell r="BP6348" t="str">
            <v>ACC_KFI_TO</v>
          </cell>
          <cell r="BR6348" t="str">
            <v>2019.06</v>
          </cell>
          <cell r="BS6348" t="str">
            <v>Visée 1</v>
          </cell>
          <cell r="BT6348">
            <v>3085641.7977999998</v>
          </cell>
          <cell r="BV6348" t="str">
            <v>GBU0102</v>
          </cell>
          <cell r="CB6348" t="str">
            <v>BU10</v>
          </cell>
          <cell r="CL6348" t="str">
            <v>ACC_KFI_EBITDA</v>
          </cell>
          <cell r="CN6348" t="str">
            <v>EFF0221</v>
          </cell>
          <cell r="CP6348">
            <v>0</v>
          </cell>
          <cell r="CS6348" t="str">
            <v>GBU0101</v>
          </cell>
        </row>
        <row r="6349">
          <cell r="BD6349" t="str">
            <v>GBU0102</v>
          </cell>
          <cell r="BF6349" t="str">
            <v>BU22</v>
          </cell>
          <cell r="BP6349" t="str">
            <v>ACC_KFI_TO</v>
          </cell>
          <cell r="BR6349" t="str">
            <v>2020.06</v>
          </cell>
          <cell r="BS6349" t="str">
            <v>Actual</v>
          </cell>
          <cell r="BT6349">
            <v>1008613.8</v>
          </cell>
          <cell r="BV6349" t="str">
            <v>GBU0102</v>
          </cell>
          <cell r="CB6349" t="str">
            <v>BU10</v>
          </cell>
          <cell r="CL6349" t="str">
            <v>ACC_KFI_TO</v>
          </cell>
          <cell r="CN6349" t="str">
            <v>EFF0221</v>
          </cell>
          <cell r="CP6349">
            <v>0</v>
          </cell>
          <cell r="CS6349" t="str">
            <v>GBU0101</v>
          </cell>
        </row>
        <row r="6350">
          <cell r="BD6350" t="str">
            <v>GBU0102</v>
          </cell>
          <cell r="BF6350" t="str">
            <v>BU22</v>
          </cell>
          <cell r="BP6350" t="str">
            <v>ACC_KFI_TO</v>
          </cell>
          <cell r="BR6350" t="str">
            <v>2020.06</v>
          </cell>
          <cell r="BS6350" t="str">
            <v>Visée 1</v>
          </cell>
          <cell r="BT6350">
            <v>1266901.3</v>
          </cell>
          <cell r="BV6350" t="str">
            <v>GBU0102</v>
          </cell>
          <cell r="CB6350" t="str">
            <v>BU10</v>
          </cell>
          <cell r="CL6350" t="str">
            <v>ACC_KFI_COI</v>
          </cell>
          <cell r="CN6350" t="str">
            <v>EFF0221</v>
          </cell>
          <cell r="CP6350">
            <v>1600</v>
          </cell>
          <cell r="CS6350" t="str">
            <v>GBU0402</v>
          </cell>
        </row>
        <row r="6351">
          <cell r="BD6351" t="str">
            <v>GBU0102</v>
          </cell>
          <cell r="BF6351" t="str">
            <v>BU22</v>
          </cell>
          <cell r="BP6351" t="str">
            <v>ACC_KFI_TO</v>
          </cell>
          <cell r="BR6351" t="str">
            <v>2020.12</v>
          </cell>
          <cell r="BS6351" t="str">
            <v>Actual</v>
          </cell>
          <cell r="BT6351">
            <v>1997453</v>
          </cell>
          <cell r="BV6351" t="str">
            <v>GBU0102</v>
          </cell>
          <cell r="CB6351" t="str">
            <v>BU10</v>
          </cell>
          <cell r="CL6351" t="str">
            <v>ACC_KFI_EBITDA</v>
          </cell>
          <cell r="CN6351" t="str">
            <v>EFF0221</v>
          </cell>
          <cell r="CP6351">
            <v>1600</v>
          </cell>
          <cell r="CS6351" t="str">
            <v>GBU0402</v>
          </cell>
        </row>
        <row r="6352">
          <cell r="BD6352" t="str">
            <v>GBU0102</v>
          </cell>
          <cell r="BF6352" t="str">
            <v>BU22</v>
          </cell>
          <cell r="BP6352" t="str">
            <v>ACC_KFI_TO</v>
          </cell>
          <cell r="BR6352" t="str">
            <v>2020.12</v>
          </cell>
          <cell r="BS6352" t="str">
            <v>Visée 1</v>
          </cell>
          <cell r="BT6352">
            <v>3388334</v>
          </cell>
          <cell r="BV6352" t="str">
            <v>GBU0102</v>
          </cell>
          <cell r="CB6352" t="str">
            <v>BU10</v>
          </cell>
          <cell r="CL6352" t="str">
            <v>ACC_KFI_TO</v>
          </cell>
          <cell r="CN6352" t="str">
            <v>EFF0221</v>
          </cell>
          <cell r="CP6352">
            <v>1600</v>
          </cell>
          <cell r="CS6352" t="str">
            <v>GBU0402</v>
          </cell>
        </row>
        <row r="6353">
          <cell r="BD6353" t="str">
            <v>GBU0102</v>
          </cell>
          <cell r="BF6353" t="str">
            <v>BU22</v>
          </cell>
          <cell r="BP6353" t="str">
            <v>ACC_KFI_TO</v>
          </cell>
          <cell r="BR6353" t="str">
            <v>2021.06</v>
          </cell>
          <cell r="BS6353" t="str">
            <v>Actual</v>
          </cell>
          <cell r="BT6353">
            <v>3510748</v>
          </cell>
          <cell r="BV6353" t="str">
            <v>GBU0102</v>
          </cell>
          <cell r="CB6353" t="str">
            <v>BU10</v>
          </cell>
          <cell r="CL6353" t="str">
            <v>ACC_KFI_COI</v>
          </cell>
          <cell r="CN6353" t="str">
            <v>EFF0221</v>
          </cell>
          <cell r="CP6353">
            <v>1500</v>
          </cell>
          <cell r="CS6353" t="str">
            <v>GBU0401</v>
          </cell>
        </row>
        <row r="6354">
          <cell r="BD6354" t="str">
            <v>GBU0102</v>
          </cell>
          <cell r="BF6354" t="str">
            <v>BU22</v>
          </cell>
          <cell r="BP6354" t="str">
            <v>ACC_KFI_TO</v>
          </cell>
          <cell r="BR6354" t="str">
            <v>2021.06</v>
          </cell>
          <cell r="BS6354" t="str">
            <v>Visée 1</v>
          </cell>
          <cell r="BT6354">
            <v>1507434.65</v>
          </cell>
          <cell r="BV6354" t="str">
            <v>GBU0102</v>
          </cell>
          <cell r="CB6354" t="str">
            <v>BU10</v>
          </cell>
          <cell r="CL6354" t="str">
            <v>ACC_KFI_EBITDA</v>
          </cell>
          <cell r="CN6354" t="str">
            <v>EFF0221</v>
          </cell>
          <cell r="CP6354">
            <v>1500</v>
          </cell>
          <cell r="CS6354" t="str">
            <v>GBU0401</v>
          </cell>
        </row>
        <row r="6355">
          <cell r="BD6355" t="str">
            <v>GBU0102</v>
          </cell>
          <cell r="BF6355" t="str">
            <v>BU22</v>
          </cell>
          <cell r="BP6355" t="str">
            <v>ACC_KFI_EBITDA</v>
          </cell>
          <cell r="BR6355" t="str">
            <v>2019.06</v>
          </cell>
          <cell r="BS6355" t="str">
            <v>Actual</v>
          </cell>
          <cell r="BT6355">
            <v>274421.40000000002</v>
          </cell>
          <cell r="BV6355" t="str">
            <v>GBU0102</v>
          </cell>
          <cell r="CB6355" t="str">
            <v>BU10</v>
          </cell>
          <cell r="CL6355" t="str">
            <v>ACC_KFI_TO</v>
          </cell>
          <cell r="CN6355" t="str">
            <v>EFF0221</v>
          </cell>
          <cell r="CP6355">
            <v>1500</v>
          </cell>
          <cell r="CS6355" t="str">
            <v>GBU0401</v>
          </cell>
        </row>
        <row r="6356">
          <cell r="BD6356" t="str">
            <v>GBU0102</v>
          </cell>
          <cell r="BF6356" t="str">
            <v>BU22</v>
          </cell>
          <cell r="BP6356" t="str">
            <v>ACC_KFI_EBITDA</v>
          </cell>
          <cell r="BR6356" t="str">
            <v>2019.06</v>
          </cell>
          <cell r="BS6356" t="str">
            <v>Visée 1</v>
          </cell>
          <cell r="BT6356">
            <v>-20236.7</v>
          </cell>
          <cell r="BV6356" t="str">
            <v>GBU0102</v>
          </cell>
          <cell r="CB6356" t="str">
            <v>BU10</v>
          </cell>
          <cell r="CL6356" t="str">
            <v>ACC_KFI_COI</v>
          </cell>
          <cell r="CN6356" t="str">
            <v>EFF0105</v>
          </cell>
          <cell r="CS6356" t="str">
            <v>GBU05</v>
          </cell>
        </row>
        <row r="6357">
          <cell r="BD6357" t="str">
            <v>GBU0102</v>
          </cell>
          <cell r="BF6357" t="str">
            <v>BU22</v>
          </cell>
          <cell r="BP6357" t="str">
            <v>ACC_KFI_EBITDA</v>
          </cell>
          <cell r="BR6357" t="str">
            <v>2020.06</v>
          </cell>
          <cell r="BS6357" t="str">
            <v>Actual</v>
          </cell>
          <cell r="BT6357">
            <v>319427.09999999998</v>
          </cell>
          <cell r="BV6357" t="str">
            <v>GBU0102</v>
          </cell>
          <cell r="CB6357" t="str">
            <v>BU10</v>
          </cell>
          <cell r="CL6357" t="str">
            <v>ACC_KFI_COI</v>
          </cell>
          <cell r="CN6357" t="str">
            <v>EFF0109</v>
          </cell>
          <cell r="CP6357">
            <v>0</v>
          </cell>
          <cell r="CS6357" t="str">
            <v>GBU05</v>
          </cell>
        </row>
        <row r="6358">
          <cell r="BD6358" t="str">
            <v>GBU0102</v>
          </cell>
          <cell r="BF6358" t="str">
            <v>BU22</v>
          </cell>
          <cell r="BP6358" t="str">
            <v>ACC_KFI_EBITDA</v>
          </cell>
          <cell r="BR6358" t="str">
            <v>2020.06</v>
          </cell>
          <cell r="BS6358" t="str">
            <v>Visée 1</v>
          </cell>
          <cell r="BT6358">
            <v>153980.70000000001</v>
          </cell>
          <cell r="BV6358" t="str">
            <v>GBU0102</v>
          </cell>
          <cell r="CB6358" t="str">
            <v>BU10</v>
          </cell>
          <cell r="CL6358" t="str">
            <v>ACC_KFI_EBITDA</v>
          </cell>
          <cell r="CN6358" t="str">
            <v>EFF0105</v>
          </cell>
          <cell r="CS6358" t="str">
            <v>GBU05</v>
          </cell>
        </row>
        <row r="6359">
          <cell r="BD6359" t="str">
            <v>GBU0102</v>
          </cell>
          <cell r="BF6359" t="str">
            <v>BU22</v>
          </cell>
          <cell r="BP6359" t="str">
            <v>ACC_KFI_EBITDA</v>
          </cell>
          <cell r="BR6359" t="str">
            <v>2020.12</v>
          </cell>
          <cell r="BS6359" t="str">
            <v>Actual</v>
          </cell>
          <cell r="BT6359">
            <v>372815</v>
          </cell>
          <cell r="BV6359" t="str">
            <v>GBU0102</v>
          </cell>
          <cell r="CB6359" t="str">
            <v>BU10</v>
          </cell>
          <cell r="CL6359" t="str">
            <v>ACC_KFI_EBITDA</v>
          </cell>
          <cell r="CN6359" t="str">
            <v>EFF0109</v>
          </cell>
          <cell r="CP6359">
            <v>0</v>
          </cell>
          <cell r="CS6359" t="str">
            <v>GBU05</v>
          </cell>
        </row>
        <row r="6360">
          <cell r="BD6360" t="str">
            <v>GBU0102</v>
          </cell>
          <cell r="BF6360" t="str">
            <v>BU22</v>
          </cell>
          <cell r="BP6360" t="str">
            <v>ACC_KFI_EBITDA</v>
          </cell>
          <cell r="BR6360" t="str">
            <v>2020.12</v>
          </cell>
          <cell r="BS6360" t="str">
            <v>Visée 1</v>
          </cell>
          <cell r="BT6360">
            <v>243543.1</v>
          </cell>
          <cell r="BV6360" t="str">
            <v>GBU0102</v>
          </cell>
          <cell r="CB6360" t="str">
            <v>BU11</v>
          </cell>
          <cell r="CL6360" t="str">
            <v>ACC_KFI_COI</v>
          </cell>
          <cell r="CN6360" t="str">
            <v>EFF0105</v>
          </cell>
          <cell r="CP6360">
            <v>-880.93322999999998</v>
          </cell>
          <cell r="CS6360" t="str">
            <v>GBU02</v>
          </cell>
        </row>
        <row r="6361">
          <cell r="BD6361" t="str">
            <v>GBU0102</v>
          </cell>
          <cell r="BF6361" t="str">
            <v>BU22</v>
          </cell>
          <cell r="BP6361" t="str">
            <v>ACC_KFI_EBITDA</v>
          </cell>
          <cell r="BR6361" t="str">
            <v>2021.06</v>
          </cell>
          <cell r="BS6361" t="str">
            <v>Actual</v>
          </cell>
          <cell r="BT6361">
            <v>199870</v>
          </cell>
          <cell r="BV6361" t="str">
            <v>GBU0102</v>
          </cell>
          <cell r="CB6361" t="str">
            <v>BU11</v>
          </cell>
          <cell r="CL6361" t="str">
            <v>ACC_KFI_COI</v>
          </cell>
          <cell r="CN6361" t="str">
            <v>EFF0109</v>
          </cell>
          <cell r="CP6361">
            <v>41775.217830000001</v>
          </cell>
          <cell r="CS6361" t="str">
            <v>GBU02</v>
          </cell>
        </row>
        <row r="6362">
          <cell r="BD6362" t="str">
            <v>GBU0102</v>
          </cell>
          <cell r="BF6362" t="str">
            <v>BU22</v>
          </cell>
          <cell r="BP6362" t="str">
            <v>ACC_KFI_EBITDA</v>
          </cell>
          <cell r="BR6362" t="str">
            <v>2021.06</v>
          </cell>
          <cell r="BS6362" t="str">
            <v>Visée 1</v>
          </cell>
          <cell r="BT6362">
            <v>217498.62</v>
          </cell>
          <cell r="BV6362" t="str">
            <v>GBU0102</v>
          </cell>
          <cell r="CB6362" t="str">
            <v>BU11</v>
          </cell>
          <cell r="CL6362" t="str">
            <v>ACC_KFI_EBITDA</v>
          </cell>
          <cell r="CN6362" t="str">
            <v>EFF0105</v>
          </cell>
          <cell r="CP6362">
            <v>-880.93322999999998</v>
          </cell>
          <cell r="CS6362" t="str">
            <v>GBU02</v>
          </cell>
        </row>
        <row r="6363">
          <cell r="BD6363" t="str">
            <v>GBU0102</v>
          </cell>
          <cell r="BF6363" t="str">
            <v>BU22</v>
          </cell>
          <cell r="BP6363" t="str">
            <v>ACC_KFI_COI</v>
          </cell>
          <cell r="BR6363" t="str">
            <v>2019.06</v>
          </cell>
          <cell r="BS6363" t="str">
            <v>Actual</v>
          </cell>
          <cell r="BT6363">
            <v>254324.8</v>
          </cell>
          <cell r="BV6363" t="str">
            <v>GBU0102</v>
          </cell>
          <cell r="CB6363" t="str">
            <v>BU11</v>
          </cell>
          <cell r="CL6363" t="str">
            <v>ACC_KFI_EBITDA</v>
          </cell>
          <cell r="CN6363" t="str">
            <v>EFF0109</v>
          </cell>
          <cell r="CP6363">
            <v>41775.217830000001</v>
          </cell>
          <cell r="CS6363" t="str">
            <v>GBU02</v>
          </cell>
        </row>
        <row r="6364">
          <cell r="BD6364" t="str">
            <v>GBU0102</v>
          </cell>
          <cell r="BF6364" t="str">
            <v>BU22</v>
          </cell>
          <cell r="BP6364" t="str">
            <v>ACC_KFI_COI</v>
          </cell>
          <cell r="BR6364" t="str">
            <v>2019.06</v>
          </cell>
          <cell r="BS6364" t="str">
            <v>Visée 1</v>
          </cell>
          <cell r="BT6364">
            <v>-41602.6</v>
          </cell>
          <cell r="BV6364" t="str">
            <v>GBU0102</v>
          </cell>
          <cell r="CB6364" t="str">
            <v>BU11</v>
          </cell>
          <cell r="CL6364" t="str">
            <v>ACC_KFI_TO</v>
          </cell>
          <cell r="CN6364" t="str">
            <v>EFF0105</v>
          </cell>
          <cell r="CP6364">
            <v>-17877.34316</v>
          </cell>
          <cell r="CS6364" t="str">
            <v>GBU02</v>
          </cell>
        </row>
        <row r="6365">
          <cell r="BD6365" t="str">
            <v>GBU0102</v>
          </cell>
          <cell r="BF6365" t="str">
            <v>BU22</v>
          </cell>
          <cell r="BP6365" t="str">
            <v>ACC_KFI_COI</v>
          </cell>
          <cell r="BR6365" t="str">
            <v>2020.06</v>
          </cell>
          <cell r="BS6365" t="str">
            <v>Actual</v>
          </cell>
          <cell r="BT6365">
            <v>289821.90000000002</v>
          </cell>
          <cell r="BV6365" t="str">
            <v>GBU0102</v>
          </cell>
          <cell r="CB6365" t="str">
            <v>BU11</v>
          </cell>
          <cell r="CL6365" t="str">
            <v>ACC_KFI_TO</v>
          </cell>
          <cell r="CN6365" t="str">
            <v>EFF0109</v>
          </cell>
          <cell r="CP6365">
            <v>157790.92540000001</v>
          </cell>
          <cell r="CS6365" t="str">
            <v>GBU02</v>
          </cell>
        </row>
        <row r="6366">
          <cell r="BD6366" t="str">
            <v>GBU0102</v>
          </cell>
          <cell r="BF6366" t="str">
            <v>BU22</v>
          </cell>
          <cell r="BP6366" t="str">
            <v>ACC_KFI_COI</v>
          </cell>
          <cell r="BR6366" t="str">
            <v>2020.06</v>
          </cell>
          <cell r="BS6366" t="str">
            <v>Visée 1</v>
          </cell>
          <cell r="BT6366">
            <v>123574</v>
          </cell>
          <cell r="BV6366" t="str">
            <v>GBU0102</v>
          </cell>
          <cell r="CB6366" t="str">
            <v>BU11</v>
          </cell>
          <cell r="CL6366" t="str">
            <v>ACC_KFI_COI</v>
          </cell>
          <cell r="CN6366" t="str">
            <v>EFF0105</v>
          </cell>
          <cell r="CP6366">
            <v>-55699.683400000002</v>
          </cell>
          <cell r="CS6366" t="str">
            <v>GBU0101</v>
          </cell>
        </row>
        <row r="6367">
          <cell r="BD6367" t="str">
            <v>GBU0102</v>
          </cell>
          <cell r="BF6367" t="str">
            <v>BU22</v>
          </cell>
          <cell r="BP6367" t="str">
            <v>ACC_KFI_COI</v>
          </cell>
          <cell r="BR6367" t="str">
            <v>2020.12</v>
          </cell>
          <cell r="BS6367" t="str">
            <v>Actual</v>
          </cell>
          <cell r="BT6367">
            <v>312899</v>
          </cell>
          <cell r="BV6367" t="str">
            <v>GBU0102</v>
          </cell>
          <cell r="CB6367" t="str">
            <v>BU11</v>
          </cell>
          <cell r="CL6367" t="str">
            <v>ACC_KFI_COI</v>
          </cell>
          <cell r="CN6367" t="str">
            <v>EFF0109</v>
          </cell>
          <cell r="CP6367">
            <v>34596.715279999997</v>
          </cell>
          <cell r="CS6367" t="str">
            <v>GBU0101</v>
          </cell>
        </row>
        <row r="6368">
          <cell r="BD6368" t="str">
            <v>GBU0102</v>
          </cell>
          <cell r="BF6368" t="str">
            <v>BU22</v>
          </cell>
          <cell r="BP6368" t="str">
            <v>ACC_KFI_COI</v>
          </cell>
          <cell r="BR6368" t="str">
            <v>2020.12</v>
          </cell>
          <cell r="BS6368" t="str">
            <v>Visée 1</v>
          </cell>
          <cell r="BT6368">
            <v>182244</v>
          </cell>
          <cell r="BV6368" t="str">
            <v>GBU0102</v>
          </cell>
          <cell r="CB6368" t="str">
            <v>BU11</v>
          </cell>
          <cell r="CL6368" t="str">
            <v>ACC_KFI_COI</v>
          </cell>
          <cell r="CN6368" t="str">
            <v>EFF0220</v>
          </cell>
          <cell r="CP6368">
            <v>0</v>
          </cell>
          <cell r="CS6368" t="str">
            <v>GBU0101</v>
          </cell>
        </row>
        <row r="6369">
          <cell r="BD6369" t="str">
            <v>GBU0102</v>
          </cell>
          <cell r="BF6369" t="str">
            <v>BU22</v>
          </cell>
          <cell r="BP6369" t="str">
            <v>ACC_KFI_COI</v>
          </cell>
          <cell r="BR6369" t="str">
            <v>2021.06</v>
          </cell>
          <cell r="BS6369" t="str">
            <v>Actual</v>
          </cell>
          <cell r="BT6369">
            <v>162190</v>
          </cell>
          <cell r="BV6369" t="str">
            <v>GBU0102</v>
          </cell>
          <cell r="CB6369" t="str">
            <v>BU11</v>
          </cell>
          <cell r="CL6369" t="str">
            <v>ACC_KFI_COI</v>
          </cell>
          <cell r="CN6369" t="str">
            <v>EFF0221</v>
          </cell>
          <cell r="CP6369">
            <v>12307.75402</v>
          </cell>
          <cell r="CS6369" t="str">
            <v>GBU0101</v>
          </cell>
        </row>
        <row r="6370">
          <cell r="BD6370" t="str">
            <v>GBU0102</v>
          </cell>
          <cell r="BF6370" t="str">
            <v>BU22</v>
          </cell>
          <cell r="BP6370" t="str">
            <v>ACC_KFI_COI</v>
          </cell>
          <cell r="BR6370" t="str">
            <v>2021.06</v>
          </cell>
          <cell r="BS6370" t="str">
            <v>Visée 1</v>
          </cell>
          <cell r="BT6370">
            <v>184216.65</v>
          </cell>
          <cell r="BV6370" t="str">
            <v>GBU0102</v>
          </cell>
          <cell r="CB6370" t="str">
            <v>BU11</v>
          </cell>
          <cell r="CL6370" t="str">
            <v>ACC_KFI_EBITDA</v>
          </cell>
          <cell r="CN6370" t="str">
            <v>EFF0105</v>
          </cell>
          <cell r="CP6370">
            <v>-65863.114749999993</v>
          </cell>
          <cell r="CS6370" t="str">
            <v>GBU0101</v>
          </cell>
        </row>
        <row r="6371">
          <cell r="BD6371" t="str">
            <v>GBU0102</v>
          </cell>
          <cell r="BF6371" t="str">
            <v>BU22</v>
          </cell>
          <cell r="BP6371" t="str">
            <v>ACC_KFI_ASS_REC</v>
          </cell>
          <cell r="BR6371" t="str">
            <v>2019.06</v>
          </cell>
          <cell r="BS6371" t="str">
            <v>Actual</v>
          </cell>
          <cell r="BT6371">
            <v>-2299.6999999999998</v>
          </cell>
          <cell r="BV6371" t="str">
            <v>GBU0102</v>
          </cell>
          <cell r="CB6371" t="str">
            <v>BU11</v>
          </cell>
          <cell r="CL6371" t="str">
            <v>ACC_KFI_EBITDA</v>
          </cell>
          <cell r="CN6371" t="str">
            <v>EFF0109</v>
          </cell>
          <cell r="CP6371">
            <v>36322.239880000001</v>
          </cell>
          <cell r="CS6371" t="str">
            <v>GBU0101</v>
          </cell>
        </row>
        <row r="6372">
          <cell r="BD6372" t="str">
            <v>GBU0102</v>
          </cell>
          <cell r="BF6372" t="str">
            <v>BU22</v>
          </cell>
          <cell r="BP6372" t="str">
            <v>ACC_KFI_ASS_REC</v>
          </cell>
          <cell r="BR6372" t="str">
            <v>2019.06</v>
          </cell>
          <cell r="BS6372" t="str">
            <v>Visée 1</v>
          </cell>
          <cell r="BT6372">
            <v>-1277.5999999999999</v>
          </cell>
          <cell r="BV6372" t="str">
            <v>GBU0102</v>
          </cell>
          <cell r="CB6372" t="str">
            <v>BU11</v>
          </cell>
          <cell r="CL6372" t="str">
            <v>ACC_KFI_EBITDA</v>
          </cell>
          <cell r="CN6372" t="str">
            <v>EFF0220</v>
          </cell>
          <cell r="CP6372">
            <v>0</v>
          </cell>
          <cell r="CS6372" t="str">
            <v>GBU0101</v>
          </cell>
        </row>
        <row r="6373">
          <cell r="BD6373" t="str">
            <v>GBU0102</v>
          </cell>
          <cell r="BF6373" t="str">
            <v>BU22</v>
          </cell>
          <cell r="BP6373" t="str">
            <v>ACC_KFI_ASS_REC</v>
          </cell>
          <cell r="BR6373" t="str">
            <v>2020.06</v>
          </cell>
          <cell r="BS6373" t="str">
            <v>Actual</v>
          </cell>
          <cell r="BT6373">
            <v>3544.7</v>
          </cell>
          <cell r="BV6373" t="str">
            <v>GBU0102</v>
          </cell>
          <cell r="CB6373" t="str">
            <v>BU11</v>
          </cell>
          <cell r="CL6373" t="str">
            <v>ACC_KFI_EBITDA</v>
          </cell>
          <cell r="CN6373" t="str">
            <v>EFF0221</v>
          </cell>
          <cell r="CP6373">
            <v>12307.75402</v>
          </cell>
          <cell r="CS6373" t="str">
            <v>GBU0101</v>
          </cell>
        </row>
        <row r="6374">
          <cell r="BD6374" t="str">
            <v>GBU0102</v>
          </cell>
          <cell r="BF6374" t="str">
            <v>BU22</v>
          </cell>
          <cell r="BP6374" t="str">
            <v>ACC_KFI_ASS_REC</v>
          </cell>
          <cell r="BR6374" t="str">
            <v>2020.06</v>
          </cell>
          <cell r="BS6374" t="str">
            <v>Visée 1</v>
          </cell>
          <cell r="BT6374">
            <v>2329.8000000000002</v>
          </cell>
          <cell r="BV6374" t="str">
            <v>GBU0102</v>
          </cell>
          <cell r="CB6374" t="str">
            <v>BU11</v>
          </cell>
          <cell r="CL6374" t="str">
            <v>ACC_KFI_TO</v>
          </cell>
          <cell r="CN6374" t="str">
            <v>EFF0105</v>
          </cell>
          <cell r="CP6374">
            <v>-117354.96066</v>
          </cell>
          <cell r="CS6374" t="str">
            <v>GBU0101</v>
          </cell>
        </row>
        <row r="6375">
          <cell r="BD6375" t="str">
            <v>GBU0102</v>
          </cell>
          <cell r="BF6375" t="str">
            <v>BU22</v>
          </cell>
          <cell r="BP6375" t="str">
            <v>ACC_KFI_ASS_REC</v>
          </cell>
          <cell r="BR6375" t="str">
            <v>2020.12</v>
          </cell>
          <cell r="BS6375" t="str">
            <v>Actual</v>
          </cell>
          <cell r="BT6375">
            <v>6729</v>
          </cell>
          <cell r="BV6375" t="str">
            <v>GBU0102</v>
          </cell>
          <cell r="CB6375" t="str">
            <v>BU11</v>
          </cell>
          <cell r="CL6375" t="str">
            <v>ACC_KFI_TO</v>
          </cell>
          <cell r="CN6375" t="str">
            <v>EFF0109</v>
          </cell>
          <cell r="CP6375">
            <v>-7116.8823700000003</v>
          </cell>
          <cell r="CS6375" t="str">
            <v>GBU0101</v>
          </cell>
        </row>
        <row r="6376">
          <cell r="BD6376" t="str">
            <v>GBU0102</v>
          </cell>
          <cell r="BF6376" t="str">
            <v>BU22</v>
          </cell>
          <cell r="BP6376" t="str">
            <v>ACC_KFI_ASS_REC</v>
          </cell>
          <cell r="BR6376" t="str">
            <v>2020.12</v>
          </cell>
          <cell r="BS6376" t="str">
            <v>Visée 1</v>
          </cell>
          <cell r="BT6376">
            <v>6741.1</v>
          </cell>
          <cell r="BV6376" t="str">
            <v>GBU0102</v>
          </cell>
          <cell r="CB6376" t="str">
            <v>BU11</v>
          </cell>
          <cell r="CL6376" t="str">
            <v>ACC_KFI_COI</v>
          </cell>
          <cell r="CN6376" t="str">
            <v>EFF0105</v>
          </cell>
          <cell r="CP6376">
            <v>-5679.5408299999999</v>
          </cell>
          <cell r="CS6376" t="str">
            <v>GBU0402</v>
          </cell>
        </row>
        <row r="6377">
          <cell r="BD6377" t="str">
            <v>GBU0102</v>
          </cell>
          <cell r="BF6377" t="str">
            <v>BU22</v>
          </cell>
          <cell r="BP6377" t="str">
            <v>ACC_KFI_ASS_REC</v>
          </cell>
          <cell r="BR6377" t="str">
            <v>2021.06</v>
          </cell>
          <cell r="BS6377" t="str">
            <v>Actual</v>
          </cell>
          <cell r="BT6377">
            <v>3766</v>
          </cell>
          <cell r="BV6377" t="str">
            <v>GBU0102</v>
          </cell>
          <cell r="CB6377" t="str">
            <v>BU11</v>
          </cell>
          <cell r="CL6377" t="str">
            <v>ACC_KFI_COI</v>
          </cell>
          <cell r="CN6377" t="str">
            <v>EFF0109</v>
          </cell>
          <cell r="CP6377">
            <v>-7657.2623100000001</v>
          </cell>
          <cell r="CS6377" t="str">
            <v>GBU0402</v>
          </cell>
        </row>
        <row r="6378">
          <cell r="BD6378" t="str">
            <v>GBU0102</v>
          </cell>
          <cell r="BF6378" t="str">
            <v>BU22</v>
          </cell>
          <cell r="BP6378" t="str">
            <v>ACC_KFI_ASS_REC</v>
          </cell>
          <cell r="BR6378" t="str">
            <v>2021.06</v>
          </cell>
          <cell r="BS6378" t="str">
            <v>Visée 1</v>
          </cell>
          <cell r="BT6378">
            <v>3007</v>
          </cell>
          <cell r="BV6378" t="str">
            <v>GBU0102</v>
          </cell>
          <cell r="CB6378" t="str">
            <v>BU11</v>
          </cell>
          <cell r="CL6378" t="str">
            <v>ACC_KFI_COI</v>
          </cell>
          <cell r="CN6378" t="str">
            <v>EFF0220</v>
          </cell>
          <cell r="CP6378">
            <v>0</v>
          </cell>
          <cell r="CS6378" t="str">
            <v>GBU0402</v>
          </cell>
        </row>
        <row r="6379">
          <cell r="BD6379" t="str">
            <v>GBU0102</v>
          </cell>
          <cell r="BF6379" t="str">
            <v>BU22</v>
          </cell>
          <cell r="BP6379" t="str">
            <v>ACC_KFI_+GTHCPXDBSO</v>
          </cell>
          <cell r="BR6379" t="str">
            <v>2019.06</v>
          </cell>
          <cell r="BS6379" t="str">
            <v>Actual</v>
          </cell>
          <cell r="BT6379">
            <v>15535</v>
          </cell>
          <cell r="BV6379" t="str">
            <v>GBU0102</v>
          </cell>
          <cell r="CB6379" t="str">
            <v>BU11</v>
          </cell>
          <cell r="CL6379" t="str">
            <v>ACC_KFI_COI</v>
          </cell>
          <cell r="CN6379" t="str">
            <v>EFF0221</v>
          </cell>
          <cell r="CP6379">
            <v>1.8495999999999999</v>
          </cell>
          <cell r="CS6379" t="str">
            <v>GBU0402</v>
          </cell>
        </row>
        <row r="6380">
          <cell r="BD6380" t="str">
            <v>GBU0102</v>
          </cell>
          <cell r="BF6380" t="str">
            <v>BU22</v>
          </cell>
          <cell r="BP6380" t="str">
            <v>ACC_KFI_+GTHCPXDBSO</v>
          </cell>
          <cell r="BR6380" t="str">
            <v>2019.06</v>
          </cell>
          <cell r="BS6380" t="str">
            <v>Visée 1</v>
          </cell>
          <cell r="BT6380">
            <v>18386.7</v>
          </cell>
          <cell r="BV6380" t="str">
            <v>GBU0102</v>
          </cell>
          <cell r="CB6380" t="str">
            <v>BU11</v>
          </cell>
          <cell r="CL6380" t="str">
            <v>ACC_KFI_EBITDA</v>
          </cell>
          <cell r="CN6380" t="str">
            <v>EFF0105</v>
          </cell>
          <cell r="CP6380">
            <v>-9401.4109599999992</v>
          </cell>
          <cell r="CS6380" t="str">
            <v>GBU0402</v>
          </cell>
        </row>
        <row r="6381">
          <cell r="BD6381" t="str">
            <v>GBU0102</v>
          </cell>
          <cell r="BF6381" t="str">
            <v>BU22</v>
          </cell>
          <cell r="BP6381" t="str">
            <v>ACC_KFI_+GTHCPXDBSO</v>
          </cell>
          <cell r="BR6381" t="str">
            <v>2020.06</v>
          </cell>
          <cell r="BS6381" t="str">
            <v>Actual</v>
          </cell>
          <cell r="BT6381">
            <v>17850</v>
          </cell>
          <cell r="BV6381" t="str">
            <v>GBU0102</v>
          </cell>
          <cell r="CB6381" t="str">
            <v>BU11</v>
          </cell>
          <cell r="CL6381" t="str">
            <v>ACC_KFI_EBITDA</v>
          </cell>
          <cell r="CN6381" t="str">
            <v>EFF0109</v>
          </cell>
          <cell r="CP6381">
            <v>-11873.32429</v>
          </cell>
          <cell r="CS6381" t="str">
            <v>GBU0402</v>
          </cell>
        </row>
        <row r="6382">
          <cell r="BD6382" t="str">
            <v>GBU0102</v>
          </cell>
          <cell r="BF6382" t="str">
            <v>BU22</v>
          </cell>
          <cell r="BP6382" t="str">
            <v>ACC_KFI_+GTHCPXDBSO</v>
          </cell>
          <cell r="BR6382" t="str">
            <v>2020.06</v>
          </cell>
          <cell r="BS6382" t="str">
            <v>Visée 1</v>
          </cell>
          <cell r="BT6382">
            <v>14424.7</v>
          </cell>
          <cell r="BV6382" t="str">
            <v>GBU0102</v>
          </cell>
          <cell r="CB6382" t="str">
            <v>BU11</v>
          </cell>
          <cell r="CL6382" t="str">
            <v>ACC_KFI_EBITDA</v>
          </cell>
          <cell r="CN6382" t="str">
            <v>EFF0220</v>
          </cell>
          <cell r="CP6382">
            <v>0</v>
          </cell>
          <cell r="CS6382" t="str">
            <v>GBU0402</v>
          </cell>
        </row>
        <row r="6383">
          <cell r="BD6383" t="str">
            <v>GBU0102</v>
          </cell>
          <cell r="BF6383" t="str">
            <v>BU22</v>
          </cell>
          <cell r="BP6383" t="str">
            <v>ACC_KFI_+GTHCPXDBSO</v>
          </cell>
          <cell r="BR6383" t="str">
            <v>2020.12</v>
          </cell>
          <cell r="BS6383" t="str">
            <v>Actual</v>
          </cell>
          <cell r="BT6383">
            <v>32456</v>
          </cell>
          <cell r="BV6383" t="str">
            <v>GBU0102</v>
          </cell>
          <cell r="CB6383" t="str">
            <v>BU11</v>
          </cell>
          <cell r="CL6383" t="str">
            <v>ACC_KFI_EBITDA</v>
          </cell>
          <cell r="CN6383" t="str">
            <v>EFF0221</v>
          </cell>
          <cell r="CP6383">
            <v>1.8495999999999999</v>
          </cell>
          <cell r="CS6383" t="str">
            <v>GBU0402</v>
          </cell>
        </row>
        <row r="6384">
          <cell r="BD6384" t="str">
            <v>GBU0102</v>
          </cell>
          <cell r="BF6384" t="str">
            <v>BU22</v>
          </cell>
          <cell r="BP6384" t="str">
            <v>ACC_KFI_+GTHCPXDBSO</v>
          </cell>
          <cell r="BR6384" t="str">
            <v>2021.06</v>
          </cell>
          <cell r="BS6384" t="str">
            <v>Actual</v>
          </cell>
          <cell r="BT6384">
            <v>-28253</v>
          </cell>
          <cell r="BV6384" t="str">
            <v>GBU0102</v>
          </cell>
          <cell r="CB6384" t="str">
            <v>BU11</v>
          </cell>
          <cell r="CL6384" t="str">
            <v>ACC_KFI_TO</v>
          </cell>
          <cell r="CN6384" t="str">
            <v>EFF0105</v>
          </cell>
          <cell r="CP6384">
            <v>-22127.608230000002</v>
          </cell>
          <cell r="CS6384" t="str">
            <v>GBU0402</v>
          </cell>
        </row>
        <row r="6385">
          <cell r="BD6385" t="str">
            <v>GBU0102</v>
          </cell>
          <cell r="BF6385" t="str">
            <v>BU22</v>
          </cell>
          <cell r="BP6385" t="str">
            <v>ACC_KFI_+GTHCPXDBSO</v>
          </cell>
          <cell r="BR6385" t="str">
            <v>2021.06</v>
          </cell>
          <cell r="BS6385" t="str">
            <v>Visée 1</v>
          </cell>
          <cell r="BT6385">
            <v>330</v>
          </cell>
          <cell r="BV6385" t="str">
            <v>GBU0102</v>
          </cell>
          <cell r="CB6385" t="str">
            <v>BU11</v>
          </cell>
          <cell r="CL6385" t="str">
            <v>ACC_KFI_TO</v>
          </cell>
          <cell r="CN6385" t="str">
            <v>EFF0109</v>
          </cell>
          <cell r="CP6385">
            <v>21224.170569999998</v>
          </cell>
          <cell r="CS6385" t="str">
            <v>GBU0402</v>
          </cell>
        </row>
        <row r="6386">
          <cell r="BD6386" t="str">
            <v>GBU0102</v>
          </cell>
          <cell r="BF6386" t="str">
            <v>BU22</v>
          </cell>
          <cell r="BP6386" t="str">
            <v>ACC_KFI_+GSSCPXDBSO</v>
          </cell>
          <cell r="BR6386" t="str">
            <v>2019.06</v>
          </cell>
          <cell r="BS6386" t="str">
            <v>Actual</v>
          </cell>
          <cell r="BT6386">
            <v>19117.2</v>
          </cell>
          <cell r="BV6386" t="str">
            <v>GBU0102</v>
          </cell>
          <cell r="CB6386" t="str">
            <v>BU11</v>
          </cell>
          <cell r="CL6386" t="str">
            <v>ACC_KFI_COI</v>
          </cell>
          <cell r="CN6386" t="str">
            <v>EFF0105</v>
          </cell>
          <cell r="CP6386">
            <v>1.8190000000000001E-2</v>
          </cell>
          <cell r="CS6386" t="str">
            <v>GBU0401</v>
          </cell>
        </row>
        <row r="6387">
          <cell r="BD6387" t="str">
            <v>GBU0102</v>
          </cell>
          <cell r="BF6387" t="str">
            <v>BU22</v>
          </cell>
          <cell r="BP6387" t="str">
            <v>ACC_KFI_+GSSCPXDBSO</v>
          </cell>
          <cell r="BR6387" t="str">
            <v>2019.06</v>
          </cell>
          <cell r="BS6387" t="str">
            <v>Visée 1</v>
          </cell>
          <cell r="BT6387">
            <v>25129.4</v>
          </cell>
          <cell r="BV6387" t="str">
            <v>GBU0102</v>
          </cell>
          <cell r="CB6387" t="str">
            <v>BU11</v>
          </cell>
          <cell r="CL6387" t="str">
            <v>ACC_KFI_COI</v>
          </cell>
          <cell r="CN6387" t="str">
            <v>EFF0109</v>
          </cell>
          <cell r="CP6387">
            <v>9.2490000000000003E-2</v>
          </cell>
          <cell r="CS6387" t="str">
            <v>GBU0401</v>
          </cell>
        </row>
        <row r="6388">
          <cell r="BD6388" t="str">
            <v>GBU0102</v>
          </cell>
          <cell r="BF6388" t="str">
            <v>BU22</v>
          </cell>
          <cell r="BP6388" t="str">
            <v>ACC_KFI_+GSSCPXDBSO</v>
          </cell>
          <cell r="BR6388" t="str">
            <v>2020.06</v>
          </cell>
          <cell r="BS6388" t="str">
            <v>Actual</v>
          </cell>
          <cell r="BT6388">
            <v>39546.6</v>
          </cell>
          <cell r="BV6388" t="str">
            <v>GBU0102</v>
          </cell>
          <cell r="CB6388" t="str">
            <v>BU11</v>
          </cell>
          <cell r="CL6388" t="str">
            <v>ACC_KFI_COI</v>
          </cell>
          <cell r="CN6388" t="str">
            <v>EFF0220</v>
          </cell>
          <cell r="CP6388">
            <v>0</v>
          </cell>
          <cell r="CS6388" t="str">
            <v>GBU0401</v>
          </cell>
        </row>
        <row r="6389">
          <cell r="BD6389" t="str">
            <v>GBU0102</v>
          </cell>
          <cell r="BF6389" t="str">
            <v>BU22</v>
          </cell>
          <cell r="BP6389" t="str">
            <v>ACC_KFI_+GSSCPXDBSO</v>
          </cell>
          <cell r="BR6389" t="str">
            <v>2020.06</v>
          </cell>
          <cell r="BS6389" t="str">
            <v>Visée 1</v>
          </cell>
          <cell r="BT6389">
            <v>34436.400000000001</v>
          </cell>
          <cell r="BV6389" t="str">
            <v>GBU0102</v>
          </cell>
          <cell r="CB6389" t="str">
            <v>BU11</v>
          </cell>
          <cell r="CL6389" t="str">
            <v>ACC_KFI_COI</v>
          </cell>
          <cell r="CN6389" t="str">
            <v>EFF0221</v>
          </cell>
          <cell r="CP6389">
            <v>0</v>
          </cell>
          <cell r="CS6389" t="str">
            <v>GBU0401</v>
          </cell>
        </row>
        <row r="6390">
          <cell r="BD6390" t="str">
            <v>GBU0102</v>
          </cell>
          <cell r="BF6390" t="str">
            <v>BU22</v>
          </cell>
          <cell r="BP6390" t="str">
            <v>ACC_KFI_+GSSCPXDBSO</v>
          </cell>
          <cell r="BR6390" t="str">
            <v>2020.12</v>
          </cell>
          <cell r="BS6390" t="str">
            <v>Actual</v>
          </cell>
          <cell r="BT6390">
            <v>90099</v>
          </cell>
          <cell r="BV6390" t="str">
            <v>GBU0102</v>
          </cell>
          <cell r="CB6390" t="str">
            <v>BU11</v>
          </cell>
          <cell r="CL6390" t="str">
            <v>ACC_KFI_EBITDA</v>
          </cell>
          <cell r="CN6390" t="str">
            <v>EFF0105</v>
          </cell>
          <cell r="CP6390">
            <v>3.0300000000000001E-3</v>
          </cell>
          <cell r="CS6390" t="str">
            <v>GBU0401</v>
          </cell>
        </row>
        <row r="6391">
          <cell r="BD6391" t="str">
            <v>GBU0102</v>
          </cell>
          <cell r="BF6391" t="str">
            <v>BU22</v>
          </cell>
          <cell r="BP6391" t="str">
            <v>ACC_KFI_+GSSCPXDBSO</v>
          </cell>
          <cell r="BR6391" t="str">
            <v>2020.12</v>
          </cell>
          <cell r="BS6391" t="str">
            <v>Visée 1</v>
          </cell>
          <cell r="BT6391">
            <v>103.4</v>
          </cell>
          <cell r="BV6391" t="str">
            <v>GBU0102</v>
          </cell>
          <cell r="CB6391" t="str">
            <v>BU11</v>
          </cell>
          <cell r="CL6391" t="str">
            <v>ACC_KFI_EBITDA</v>
          </cell>
          <cell r="CN6391" t="str">
            <v>EFF0109</v>
          </cell>
          <cell r="CP6391">
            <v>1.542E-2</v>
          </cell>
          <cell r="CS6391" t="str">
            <v>GBU0401</v>
          </cell>
        </row>
        <row r="6392">
          <cell r="BD6392" t="str">
            <v>GBU0102</v>
          </cell>
          <cell r="BF6392" t="str">
            <v>BU22</v>
          </cell>
          <cell r="BP6392" t="str">
            <v>ACC_KFI_+GSSCPXDBSO</v>
          </cell>
          <cell r="BR6392" t="str">
            <v>2021.06</v>
          </cell>
          <cell r="BS6392" t="str">
            <v>Actual</v>
          </cell>
          <cell r="BT6392">
            <v>-862</v>
          </cell>
          <cell r="BV6392" t="str">
            <v>GBU0102</v>
          </cell>
          <cell r="CB6392" t="str">
            <v>BU11</v>
          </cell>
          <cell r="CL6392" t="str">
            <v>ACC_KFI_EBITDA</v>
          </cell>
          <cell r="CN6392" t="str">
            <v>EFF0220</v>
          </cell>
          <cell r="CP6392">
            <v>0</v>
          </cell>
          <cell r="CS6392" t="str">
            <v>GBU0401</v>
          </cell>
        </row>
        <row r="6393">
          <cell r="BD6393" t="str">
            <v>GBU0102</v>
          </cell>
          <cell r="BF6393" t="str">
            <v>BU22</v>
          </cell>
          <cell r="BP6393" t="str">
            <v>ACC_KFI_+GSSCPXDBSO</v>
          </cell>
          <cell r="BR6393" t="str">
            <v>2021.06</v>
          </cell>
          <cell r="BS6393" t="str">
            <v>Visée 1</v>
          </cell>
          <cell r="BT6393">
            <v>26492</v>
          </cell>
          <cell r="BV6393" t="str">
            <v>GBU0102</v>
          </cell>
          <cell r="CB6393" t="str">
            <v>BU11</v>
          </cell>
          <cell r="CL6393" t="str">
            <v>ACC_KFI_EBITDA</v>
          </cell>
          <cell r="CN6393" t="str">
            <v>EFF0221</v>
          </cell>
          <cell r="CP6393">
            <v>0</v>
          </cell>
          <cell r="CS6393" t="str">
            <v>GBU0401</v>
          </cell>
        </row>
        <row r="6394">
          <cell r="BD6394" t="str">
            <v>GBU0102</v>
          </cell>
          <cell r="BF6394" t="str">
            <v>BU22</v>
          </cell>
          <cell r="BP6394" t="str">
            <v>ACC_KFI_TO</v>
          </cell>
          <cell r="BR6394" t="str">
            <v>2019.06</v>
          </cell>
          <cell r="BS6394" t="str">
            <v>Actual</v>
          </cell>
          <cell r="BT6394">
            <v>-2228391</v>
          </cell>
          <cell r="BV6394" t="str">
            <v>GBU0102</v>
          </cell>
          <cell r="CB6394" t="str">
            <v>BU11</v>
          </cell>
          <cell r="CL6394" t="str">
            <v>ACC_KFI_TO</v>
          </cell>
          <cell r="CN6394" t="str">
            <v>EFF0105</v>
          </cell>
          <cell r="CP6394">
            <v>0</v>
          </cell>
          <cell r="CS6394" t="str">
            <v>GBU0401</v>
          </cell>
        </row>
        <row r="6395">
          <cell r="BD6395" t="str">
            <v>GBU0102</v>
          </cell>
          <cell r="BF6395" t="str">
            <v>BU22</v>
          </cell>
          <cell r="BP6395" t="str">
            <v>ACC_KFI_TO</v>
          </cell>
          <cell r="BR6395" t="str">
            <v>2019.06</v>
          </cell>
          <cell r="BS6395" t="str">
            <v>Visée 1</v>
          </cell>
          <cell r="BT6395">
            <v>-4811655.4967999998</v>
          </cell>
          <cell r="BV6395" t="str">
            <v>GBU0102</v>
          </cell>
          <cell r="CB6395" t="str">
            <v>BU11</v>
          </cell>
          <cell r="CL6395" t="str">
            <v>ACC_KFI_TO</v>
          </cell>
          <cell r="CN6395" t="str">
            <v>EFF0109</v>
          </cell>
          <cell r="CP6395">
            <v>0</v>
          </cell>
          <cell r="CS6395" t="str">
            <v>GBU0401</v>
          </cell>
        </row>
        <row r="6396">
          <cell r="BD6396" t="str">
            <v>GBU0102</v>
          </cell>
          <cell r="BF6396" t="str">
            <v>BU22</v>
          </cell>
          <cell r="BP6396" t="str">
            <v>ACC_KFI_TO</v>
          </cell>
          <cell r="BR6396" t="str">
            <v>2020.06</v>
          </cell>
          <cell r="BS6396" t="str">
            <v>Actual</v>
          </cell>
          <cell r="BT6396">
            <v>-2130066.2999999998</v>
          </cell>
          <cell r="BV6396" t="str">
            <v>GBU0102</v>
          </cell>
          <cell r="CB6396" t="str">
            <v>BU11</v>
          </cell>
          <cell r="CL6396" t="str">
            <v>ACC_KFI_COI</v>
          </cell>
          <cell r="CN6396" t="str">
            <v>EFF0105</v>
          </cell>
          <cell r="CP6396">
            <v>0.23938000000000001</v>
          </cell>
          <cell r="CS6396" t="str">
            <v>GBU05</v>
          </cell>
        </row>
        <row r="6397">
          <cell r="BD6397" t="str">
            <v>GBU0102</v>
          </cell>
          <cell r="BF6397" t="str">
            <v>BU22</v>
          </cell>
          <cell r="BP6397" t="str">
            <v>ACC_KFI_TO</v>
          </cell>
          <cell r="BR6397" t="str">
            <v>2020.06</v>
          </cell>
          <cell r="BS6397" t="str">
            <v>Visée 1</v>
          </cell>
          <cell r="BT6397">
            <v>-2049780.3</v>
          </cell>
          <cell r="BV6397" t="str">
            <v>GBU0102</v>
          </cell>
          <cell r="CB6397" t="str">
            <v>BU11</v>
          </cell>
          <cell r="CL6397" t="str">
            <v>ACC_KFI_COI</v>
          </cell>
          <cell r="CN6397" t="str">
            <v>EFF0109</v>
          </cell>
          <cell r="CP6397">
            <v>-8.3400000000000002E-2</v>
          </cell>
          <cell r="CS6397" t="str">
            <v>GBU05</v>
          </cell>
        </row>
        <row r="6398">
          <cell r="BD6398" t="str">
            <v>GBU0102</v>
          </cell>
          <cell r="BF6398" t="str">
            <v>BU22</v>
          </cell>
          <cell r="BP6398" t="str">
            <v>ACC_KFI_TO</v>
          </cell>
          <cell r="BR6398" t="str">
            <v>2020.12</v>
          </cell>
          <cell r="BS6398" t="str">
            <v>Actual</v>
          </cell>
          <cell r="BT6398">
            <v>-4486503.7</v>
          </cell>
          <cell r="BV6398" t="str">
            <v>GBU0102</v>
          </cell>
          <cell r="CB6398" t="str">
            <v>BU11</v>
          </cell>
          <cell r="CL6398" t="str">
            <v>ACC_KFI_EBITDA</v>
          </cell>
          <cell r="CN6398" t="str">
            <v>EFF0105</v>
          </cell>
          <cell r="CP6398">
            <v>0.27600999999999998</v>
          </cell>
          <cell r="CS6398" t="str">
            <v>GBU05</v>
          </cell>
        </row>
        <row r="6399">
          <cell r="BD6399" t="str">
            <v>GBU0102</v>
          </cell>
          <cell r="BF6399" t="str">
            <v>BU22</v>
          </cell>
          <cell r="BP6399" t="str">
            <v>ACC_KFI_TO</v>
          </cell>
          <cell r="BR6399" t="str">
            <v>2020.12</v>
          </cell>
          <cell r="BS6399" t="str">
            <v>Visée 1</v>
          </cell>
          <cell r="BT6399">
            <v>-5485500</v>
          </cell>
          <cell r="BV6399" t="str">
            <v>GBU0102</v>
          </cell>
          <cell r="CB6399" t="str">
            <v>BU11</v>
          </cell>
          <cell r="CL6399" t="str">
            <v>ACC_KFI_EBITDA</v>
          </cell>
          <cell r="CN6399" t="str">
            <v>EFF0109</v>
          </cell>
          <cell r="CP6399">
            <v>3.1060000000000001E-2</v>
          </cell>
          <cell r="CS6399" t="str">
            <v>GBU05</v>
          </cell>
        </row>
        <row r="6400">
          <cell r="BD6400" t="str">
            <v>GBU0102</v>
          </cell>
          <cell r="BF6400" t="str">
            <v>BU22</v>
          </cell>
          <cell r="BP6400" t="str">
            <v>ACC_KFI_TO</v>
          </cell>
          <cell r="BR6400" t="str">
            <v>2021.06</v>
          </cell>
          <cell r="BS6400" t="str">
            <v>Actual</v>
          </cell>
          <cell r="BT6400">
            <v>-3510748</v>
          </cell>
          <cell r="BV6400" t="str">
            <v>GBU0102</v>
          </cell>
          <cell r="CB6400" t="str">
            <v>BU11</v>
          </cell>
          <cell r="CL6400" t="str">
            <v>ACC_KFI_TO</v>
          </cell>
          <cell r="CN6400" t="str">
            <v>EFF0105</v>
          </cell>
          <cell r="CP6400">
            <v>2.0300000000000001E-3</v>
          </cell>
          <cell r="CS6400" t="str">
            <v>GBU05</v>
          </cell>
        </row>
        <row r="6401">
          <cell r="BD6401" t="str">
            <v>GBU0102</v>
          </cell>
          <cell r="BF6401" t="str">
            <v>BU22</v>
          </cell>
          <cell r="BP6401" t="str">
            <v>ACC_KFI_TO</v>
          </cell>
          <cell r="BR6401" t="str">
            <v>2021.06</v>
          </cell>
          <cell r="BS6401" t="str">
            <v>Visée 1</v>
          </cell>
          <cell r="BT6401">
            <v>-3061862.65</v>
          </cell>
          <cell r="BV6401" t="str">
            <v>GBU0102</v>
          </cell>
          <cell r="CB6401" t="str">
            <v>BU11</v>
          </cell>
          <cell r="CL6401" t="str">
            <v>ACC_KFI_TO</v>
          </cell>
          <cell r="CN6401" t="str">
            <v>EFF0109</v>
          </cell>
          <cell r="CP6401">
            <v>0.59641999999999995</v>
          </cell>
          <cell r="CS6401" t="str">
            <v>GBU05</v>
          </cell>
        </row>
        <row r="6402">
          <cell r="BD6402" t="str">
            <v>GBU0102</v>
          </cell>
          <cell r="BF6402" t="str">
            <v>BU22</v>
          </cell>
          <cell r="BP6402" t="str">
            <v>ACC_KFI_EBITDA</v>
          </cell>
          <cell r="BR6402" t="str">
            <v>2019.06</v>
          </cell>
          <cell r="BS6402" t="str">
            <v>Actual</v>
          </cell>
          <cell r="BT6402">
            <v>-283997.40000000002</v>
          </cell>
          <cell r="BV6402" t="str">
            <v>GBU0102</v>
          </cell>
          <cell r="CB6402" t="str">
            <v>BU11</v>
          </cell>
          <cell r="CL6402" t="str">
            <v>ACC_KFI_COI</v>
          </cell>
          <cell r="CN6402" t="str">
            <v>EFF0105</v>
          </cell>
          <cell r="CP6402">
            <v>115.25986</v>
          </cell>
          <cell r="CS6402" t="str">
            <v>GBU03</v>
          </cell>
        </row>
        <row r="6403">
          <cell r="BD6403" t="str">
            <v>GBU0102</v>
          </cell>
          <cell r="BF6403" t="str">
            <v>BU22</v>
          </cell>
          <cell r="BP6403" t="str">
            <v>ACC_KFI_EBITDA</v>
          </cell>
          <cell r="BR6403" t="str">
            <v>2019.06</v>
          </cell>
          <cell r="BS6403" t="str">
            <v>Visée 1</v>
          </cell>
          <cell r="BT6403">
            <v>11579.9</v>
          </cell>
          <cell r="BV6403" t="str">
            <v>GBU0102</v>
          </cell>
          <cell r="CB6403" t="str">
            <v>BU11</v>
          </cell>
          <cell r="CL6403" t="str">
            <v>ACC_KFI_COI</v>
          </cell>
          <cell r="CN6403" t="str">
            <v>EFF0109</v>
          </cell>
          <cell r="CP6403">
            <v>513.84897999999998</v>
          </cell>
          <cell r="CS6403" t="str">
            <v>GBU03</v>
          </cell>
        </row>
        <row r="6404">
          <cell r="BD6404" t="str">
            <v>GBU0102</v>
          </cell>
          <cell r="BF6404" t="str">
            <v>BU22</v>
          </cell>
          <cell r="BP6404" t="str">
            <v>ACC_KFI_EBITDA</v>
          </cell>
          <cell r="BR6404" t="str">
            <v>2020.06</v>
          </cell>
          <cell r="BS6404" t="str">
            <v>Actual</v>
          </cell>
          <cell r="BT6404">
            <v>-317634.09999999998</v>
          </cell>
          <cell r="BV6404" t="str">
            <v>GBU0102</v>
          </cell>
          <cell r="CB6404" t="str">
            <v>BU11</v>
          </cell>
          <cell r="CL6404" t="str">
            <v>ACC_KFI_EBITDA</v>
          </cell>
          <cell r="CN6404" t="str">
            <v>EFF0105</v>
          </cell>
          <cell r="CP6404">
            <v>110.49162</v>
          </cell>
          <cell r="CS6404" t="str">
            <v>GBU03</v>
          </cell>
        </row>
        <row r="6405">
          <cell r="BD6405" t="str">
            <v>GBU0102</v>
          </cell>
          <cell r="BF6405" t="str">
            <v>BU22</v>
          </cell>
          <cell r="BP6405" t="str">
            <v>ACC_KFI_EBITDA</v>
          </cell>
          <cell r="BR6405" t="str">
            <v>2020.06</v>
          </cell>
          <cell r="BS6405" t="str">
            <v>Visée 1</v>
          </cell>
          <cell r="BT6405">
            <v>-160349.70000000001</v>
          </cell>
          <cell r="BV6405" t="str">
            <v>GBU0102</v>
          </cell>
          <cell r="CB6405" t="str">
            <v>BU11</v>
          </cell>
          <cell r="CL6405" t="str">
            <v>ACC_KFI_EBITDA</v>
          </cell>
          <cell r="CN6405" t="str">
            <v>EFF0109</v>
          </cell>
          <cell r="CP6405">
            <v>493.99153999999999</v>
          </cell>
          <cell r="CS6405" t="str">
            <v>GBU03</v>
          </cell>
        </row>
        <row r="6406">
          <cell r="BD6406" t="str">
            <v>GBU0102</v>
          </cell>
          <cell r="BF6406" t="str">
            <v>BU22</v>
          </cell>
          <cell r="BP6406" t="str">
            <v>ACC_KFI_EBITDA</v>
          </cell>
          <cell r="BR6406" t="str">
            <v>2020.12</v>
          </cell>
          <cell r="BS6406" t="str">
            <v>Actual</v>
          </cell>
          <cell r="BT6406">
            <v>-369560</v>
          </cell>
          <cell r="BV6406" t="str">
            <v>GBU0102</v>
          </cell>
          <cell r="CB6406" t="str">
            <v>BU11</v>
          </cell>
          <cell r="CL6406" t="str">
            <v>ACC_KFI_COI</v>
          </cell>
          <cell r="CN6406" t="str">
            <v>EFF0105</v>
          </cell>
          <cell r="CP6406">
            <v>26.1431</v>
          </cell>
          <cell r="CS6406" t="str">
            <v>GBU03</v>
          </cell>
        </row>
        <row r="6407">
          <cell r="BD6407" t="str">
            <v>GBU0102</v>
          </cell>
          <cell r="BF6407" t="str">
            <v>BU22</v>
          </cell>
          <cell r="BP6407" t="str">
            <v>ACC_KFI_EBITDA</v>
          </cell>
          <cell r="BR6407" t="str">
            <v>2020.12</v>
          </cell>
          <cell r="BS6407" t="str">
            <v>Visée 1</v>
          </cell>
          <cell r="BT6407">
            <v>-256301.1</v>
          </cell>
          <cell r="BV6407" t="str">
            <v>GBU0102</v>
          </cell>
          <cell r="CB6407" t="str">
            <v>BU11</v>
          </cell>
          <cell r="CL6407" t="str">
            <v>ACC_KFI_COI</v>
          </cell>
          <cell r="CN6407" t="str">
            <v>EFF0109</v>
          </cell>
          <cell r="CP6407">
            <v>132.8569</v>
          </cell>
          <cell r="CS6407" t="str">
            <v>GBU03</v>
          </cell>
        </row>
        <row r="6408">
          <cell r="BD6408" t="str">
            <v>GBU0102</v>
          </cell>
          <cell r="BF6408" t="str">
            <v>BU22</v>
          </cell>
          <cell r="BP6408" t="str">
            <v>ACC_KFI_EBITDA</v>
          </cell>
          <cell r="BR6408" t="str">
            <v>2021.06</v>
          </cell>
          <cell r="BS6408" t="str">
            <v>Actual</v>
          </cell>
          <cell r="BT6408">
            <v>-199870</v>
          </cell>
          <cell r="BV6408" t="str">
            <v>GBU0102</v>
          </cell>
          <cell r="CB6408" t="str">
            <v>BU11</v>
          </cell>
          <cell r="CL6408" t="str">
            <v>ACC_KFI_EBITDA</v>
          </cell>
          <cell r="CN6408" t="str">
            <v>EFF0105</v>
          </cell>
          <cell r="CP6408">
            <v>24.992149999999999</v>
          </cell>
          <cell r="CS6408" t="str">
            <v>GBU03</v>
          </cell>
        </row>
        <row r="6409">
          <cell r="BD6409" t="str">
            <v>GBU0102</v>
          </cell>
          <cell r="BF6409" t="str">
            <v>BU22</v>
          </cell>
          <cell r="BP6409" t="str">
            <v>ACC_KFI_EBITDA</v>
          </cell>
          <cell r="BR6409" t="str">
            <v>2021.06</v>
          </cell>
          <cell r="BS6409" t="str">
            <v>Visée 1</v>
          </cell>
          <cell r="BT6409">
            <v>-220112.62</v>
          </cell>
          <cell r="BV6409" t="str">
            <v>GBU0102</v>
          </cell>
          <cell r="CB6409" t="str">
            <v>BU11</v>
          </cell>
          <cell r="CL6409" t="str">
            <v>ACC_KFI_EBITDA</v>
          </cell>
          <cell r="CN6409" t="str">
            <v>EFF0109</v>
          </cell>
          <cell r="CP6409">
            <v>127.00785</v>
          </cell>
          <cell r="CS6409" t="str">
            <v>GBU03</v>
          </cell>
        </row>
        <row r="6410">
          <cell r="BD6410" t="str">
            <v>GBU0102</v>
          </cell>
          <cell r="BF6410" t="str">
            <v>BU22</v>
          </cell>
          <cell r="BP6410" t="str">
            <v>ACC_KFI_COI</v>
          </cell>
          <cell r="BR6410" t="str">
            <v>2019.06</v>
          </cell>
          <cell r="BS6410" t="str">
            <v>Actual</v>
          </cell>
          <cell r="BT6410">
            <v>-259173.8</v>
          </cell>
          <cell r="BV6410" t="str">
            <v>GBU0102</v>
          </cell>
          <cell r="CB6410" t="str">
            <v>BU11</v>
          </cell>
          <cell r="CL6410" t="str">
            <v>ACC_KFI_COI</v>
          </cell>
          <cell r="CN6410" t="str">
            <v>EFF0105</v>
          </cell>
          <cell r="CP6410">
            <v>302.04343999999998</v>
          </cell>
          <cell r="CS6410" t="str">
            <v>GBU02</v>
          </cell>
        </row>
        <row r="6411">
          <cell r="BD6411" t="str">
            <v>GBU0102</v>
          </cell>
          <cell r="BF6411" t="str">
            <v>BU22</v>
          </cell>
          <cell r="BP6411" t="str">
            <v>ACC_KFI_COI</v>
          </cell>
          <cell r="BR6411" t="str">
            <v>2019.06</v>
          </cell>
          <cell r="BS6411" t="str">
            <v>Visée 1</v>
          </cell>
          <cell r="BT6411">
            <v>40089.599999999999</v>
          </cell>
          <cell r="BV6411" t="str">
            <v>GBU0102</v>
          </cell>
          <cell r="CB6411" t="str">
            <v>BU11</v>
          </cell>
          <cell r="CL6411" t="str">
            <v>ACC_KFI_COI</v>
          </cell>
          <cell r="CN6411" t="str">
            <v>EFF0109</v>
          </cell>
          <cell r="CP6411">
            <v>-42.421480000000003</v>
          </cell>
          <cell r="CS6411" t="str">
            <v>GBU02</v>
          </cell>
        </row>
        <row r="6412">
          <cell r="BD6412" t="str">
            <v>GBU0102</v>
          </cell>
          <cell r="BF6412" t="str">
            <v>BU22</v>
          </cell>
          <cell r="BP6412" t="str">
            <v>ACC_KFI_COI</v>
          </cell>
          <cell r="BR6412" t="str">
            <v>2020.06</v>
          </cell>
          <cell r="BS6412" t="str">
            <v>Actual</v>
          </cell>
          <cell r="BT6412">
            <v>-284687.90000000002</v>
          </cell>
          <cell r="BV6412" t="str">
            <v>GBU0102</v>
          </cell>
          <cell r="CB6412" t="str">
            <v>BU11</v>
          </cell>
          <cell r="CL6412" t="str">
            <v>ACC_KFI_EBITDA</v>
          </cell>
          <cell r="CN6412" t="str">
            <v>EFF0105</v>
          </cell>
          <cell r="CP6412">
            <v>289.54734999999999</v>
          </cell>
          <cell r="CS6412" t="str">
            <v>GBU02</v>
          </cell>
        </row>
        <row r="6413">
          <cell r="BD6413" t="str">
            <v>GBU0102</v>
          </cell>
          <cell r="BF6413" t="str">
            <v>BU22</v>
          </cell>
          <cell r="BP6413" t="str">
            <v>ACC_KFI_COI</v>
          </cell>
          <cell r="BR6413" t="str">
            <v>2020.06</v>
          </cell>
          <cell r="BS6413" t="str">
            <v>Visée 1</v>
          </cell>
          <cell r="BT6413">
            <v>-125131</v>
          </cell>
          <cell r="BV6413" t="str">
            <v>GBU0102</v>
          </cell>
          <cell r="CB6413" t="str">
            <v>BU11</v>
          </cell>
          <cell r="CL6413" t="str">
            <v>ACC_KFI_EBITDA</v>
          </cell>
          <cell r="CN6413" t="str">
            <v>EFF0109</v>
          </cell>
          <cell r="CP6413">
            <v>-7.9917400000000001</v>
          </cell>
          <cell r="CS6413" t="str">
            <v>GBU02</v>
          </cell>
        </row>
        <row r="6414">
          <cell r="BD6414" t="str">
            <v>GBU0102</v>
          </cell>
          <cell r="BF6414" t="str">
            <v>BU22</v>
          </cell>
          <cell r="BP6414" t="str">
            <v>ACC_KFI_COI</v>
          </cell>
          <cell r="BR6414" t="str">
            <v>2020.12</v>
          </cell>
          <cell r="BS6414" t="str">
            <v>Actual</v>
          </cell>
          <cell r="BT6414">
            <v>-302652</v>
          </cell>
          <cell r="BV6414" t="str">
            <v>GBU0102</v>
          </cell>
          <cell r="CB6414" t="str">
            <v>BU11</v>
          </cell>
          <cell r="CL6414" t="str">
            <v>ACC_KFI_COI</v>
          </cell>
          <cell r="CN6414" t="str">
            <v>EFF0105</v>
          </cell>
          <cell r="CP6414">
            <v>967.95309999999995</v>
          </cell>
          <cell r="CS6414" t="str">
            <v>GBU0101</v>
          </cell>
        </row>
        <row r="6415">
          <cell r="BD6415" t="str">
            <v>GBU0102</v>
          </cell>
          <cell r="BF6415" t="str">
            <v>BU22</v>
          </cell>
          <cell r="BP6415" t="str">
            <v>ACC_KFI_COI</v>
          </cell>
          <cell r="BR6415" t="str">
            <v>2020.12</v>
          </cell>
          <cell r="BS6415" t="str">
            <v>Visée 1</v>
          </cell>
          <cell r="BT6415">
            <v>-185251</v>
          </cell>
          <cell r="BV6415" t="str">
            <v>GBU0102</v>
          </cell>
          <cell r="CB6415" t="str">
            <v>BU11</v>
          </cell>
          <cell r="CL6415" t="str">
            <v>ACC_KFI_COI</v>
          </cell>
          <cell r="CN6415" t="str">
            <v>EFF0109</v>
          </cell>
          <cell r="CP6415">
            <v>1486.9652100000001</v>
          </cell>
          <cell r="CS6415" t="str">
            <v>GBU0101</v>
          </cell>
        </row>
        <row r="6416">
          <cell r="BD6416" t="str">
            <v>GBU0102</v>
          </cell>
          <cell r="BF6416" t="str">
            <v>BU22</v>
          </cell>
          <cell r="BP6416" t="str">
            <v>ACC_KFI_COI</v>
          </cell>
          <cell r="BR6416" t="str">
            <v>2021.06</v>
          </cell>
          <cell r="BS6416" t="str">
            <v>Actual</v>
          </cell>
          <cell r="BT6416">
            <v>-162190</v>
          </cell>
          <cell r="BV6416" t="str">
            <v>GBU0102</v>
          </cell>
          <cell r="CB6416" t="str">
            <v>BU11</v>
          </cell>
          <cell r="CL6416" t="str">
            <v>ACC_KFI_EBITDA</v>
          </cell>
          <cell r="CN6416" t="str">
            <v>EFF0105</v>
          </cell>
          <cell r="CP6416">
            <v>928.09712999999999</v>
          </cell>
          <cell r="CS6416" t="str">
            <v>GBU0101</v>
          </cell>
        </row>
        <row r="6417">
          <cell r="BD6417" t="str">
            <v>GBU0102</v>
          </cell>
          <cell r="BF6417" t="str">
            <v>BU22</v>
          </cell>
          <cell r="BP6417" t="str">
            <v>ACC_KFI_COI</v>
          </cell>
          <cell r="BR6417" t="str">
            <v>2021.06</v>
          </cell>
          <cell r="BS6417" t="str">
            <v>Visée 1</v>
          </cell>
          <cell r="BT6417">
            <v>-183113.65</v>
          </cell>
          <cell r="BV6417" t="str">
            <v>GBU0102</v>
          </cell>
          <cell r="CB6417" t="str">
            <v>BU11</v>
          </cell>
          <cell r="CL6417" t="str">
            <v>ACC_KFI_EBITDA</v>
          </cell>
          <cell r="CN6417" t="str">
            <v>EFF0109</v>
          </cell>
          <cell r="CP6417">
            <v>1493.28044</v>
          </cell>
          <cell r="CS6417" t="str">
            <v>GBU0101</v>
          </cell>
        </row>
        <row r="6418">
          <cell r="BD6418" t="str">
            <v>GBU0102</v>
          </cell>
          <cell r="BF6418" t="str">
            <v>BU22</v>
          </cell>
          <cell r="BP6418" t="str">
            <v>ACC_KFI_ASS_REC</v>
          </cell>
          <cell r="BR6418" t="str">
            <v>2019.06</v>
          </cell>
          <cell r="BS6418" t="str">
            <v>Actual</v>
          </cell>
          <cell r="BT6418">
            <v>2298.6999999999998</v>
          </cell>
          <cell r="BV6418" t="str">
            <v>GBU0102</v>
          </cell>
          <cell r="CB6418" t="str">
            <v>BU11</v>
          </cell>
          <cell r="CL6418" t="str">
            <v>ACC_KFI_COI</v>
          </cell>
          <cell r="CN6418" t="str">
            <v>EFF0105</v>
          </cell>
          <cell r="CP6418">
            <v>72.839010000000002</v>
          </cell>
          <cell r="CS6418" t="str">
            <v>GBU0402</v>
          </cell>
        </row>
        <row r="6419">
          <cell r="BD6419" t="str">
            <v>GBU0102</v>
          </cell>
          <cell r="BF6419" t="str">
            <v>BU22</v>
          </cell>
          <cell r="BP6419" t="str">
            <v>ACC_KFI_ASS_REC</v>
          </cell>
          <cell r="BR6419" t="str">
            <v>2019.06</v>
          </cell>
          <cell r="BS6419" t="str">
            <v>Visée 1</v>
          </cell>
          <cell r="BT6419">
            <v>1277.7</v>
          </cell>
          <cell r="BV6419" t="str">
            <v>GBU0102</v>
          </cell>
          <cell r="CB6419" t="str">
            <v>BU11</v>
          </cell>
          <cell r="CL6419" t="str">
            <v>ACC_KFI_COI</v>
          </cell>
          <cell r="CN6419" t="str">
            <v>EFF0109</v>
          </cell>
          <cell r="CP6419">
            <v>-187.59599</v>
          </cell>
          <cell r="CS6419" t="str">
            <v>GBU0402</v>
          </cell>
        </row>
        <row r="6420">
          <cell r="BD6420" t="str">
            <v>GBU0102</v>
          </cell>
          <cell r="BF6420" t="str">
            <v>BU22</v>
          </cell>
          <cell r="BP6420" t="str">
            <v>ACC_KFI_ASS_REC</v>
          </cell>
          <cell r="BR6420" t="str">
            <v>2020.06</v>
          </cell>
          <cell r="BS6420" t="str">
            <v>Actual</v>
          </cell>
          <cell r="BT6420">
            <v>-3544.7</v>
          </cell>
          <cell r="BV6420" t="str">
            <v>GBU0102</v>
          </cell>
          <cell r="CB6420" t="str">
            <v>BU11</v>
          </cell>
          <cell r="CL6420" t="str">
            <v>ACC_KFI_EBITDA</v>
          </cell>
          <cell r="CN6420" t="str">
            <v>EFF0105</v>
          </cell>
          <cell r="CP6420">
            <v>69.879400000000004</v>
          </cell>
          <cell r="CS6420" t="str">
            <v>GBU0402</v>
          </cell>
        </row>
        <row r="6421">
          <cell r="BD6421" t="str">
            <v>GBU0102</v>
          </cell>
          <cell r="BF6421" t="str">
            <v>BU22</v>
          </cell>
          <cell r="BP6421" t="str">
            <v>ACC_KFI_ASS_REC</v>
          </cell>
          <cell r="BR6421" t="str">
            <v>2020.06</v>
          </cell>
          <cell r="BS6421" t="str">
            <v>Visée 1</v>
          </cell>
          <cell r="BT6421">
            <v>-2329.8000000000002</v>
          </cell>
          <cell r="BV6421" t="str">
            <v>GBU0102</v>
          </cell>
          <cell r="CB6421" t="str">
            <v>BU11</v>
          </cell>
          <cell r="CL6421" t="str">
            <v>ACC_KFI_EBITDA</v>
          </cell>
          <cell r="CN6421" t="str">
            <v>EFF0109</v>
          </cell>
          <cell r="CP6421">
            <v>-168.69453999999999</v>
          </cell>
          <cell r="CS6421" t="str">
            <v>GBU0402</v>
          </cell>
        </row>
        <row r="6422">
          <cell r="BD6422" t="str">
            <v>GBU0102</v>
          </cell>
          <cell r="BF6422" t="str">
            <v>BU22</v>
          </cell>
          <cell r="BP6422" t="str">
            <v>ACC_KFI_ASS_REC</v>
          </cell>
          <cell r="BR6422" t="str">
            <v>2020.12</v>
          </cell>
          <cell r="BS6422" t="str">
            <v>Actual</v>
          </cell>
          <cell r="BT6422">
            <v>-6729</v>
          </cell>
          <cell r="BV6422" t="str">
            <v>GBU0102</v>
          </cell>
          <cell r="CB6422" t="str">
            <v>BU11</v>
          </cell>
          <cell r="CL6422" t="str">
            <v>ACC_KFI_COI</v>
          </cell>
          <cell r="CN6422" t="str">
            <v>EFF0105</v>
          </cell>
          <cell r="CP6422">
            <v>30.089259999999999</v>
          </cell>
          <cell r="CS6422" t="str">
            <v>GBU0401</v>
          </cell>
        </row>
        <row r="6423">
          <cell r="BD6423" t="str">
            <v>GBU0102</v>
          </cell>
          <cell r="BF6423" t="str">
            <v>BU22</v>
          </cell>
          <cell r="BP6423" t="str">
            <v>ACC_KFI_ASS_REC</v>
          </cell>
          <cell r="BR6423" t="str">
            <v>2020.12</v>
          </cell>
          <cell r="BS6423" t="str">
            <v>Visée 1</v>
          </cell>
          <cell r="BT6423">
            <v>-6741.1</v>
          </cell>
          <cell r="BV6423" t="str">
            <v>GBU0102</v>
          </cell>
          <cell r="CB6423" t="str">
            <v>BU11</v>
          </cell>
          <cell r="CL6423" t="str">
            <v>ACC_KFI_COI</v>
          </cell>
          <cell r="CN6423" t="str">
            <v>EFF0109</v>
          </cell>
          <cell r="CP6423">
            <v>104.96585</v>
          </cell>
          <cell r="CS6423" t="str">
            <v>GBU0401</v>
          </cell>
        </row>
        <row r="6424">
          <cell r="BD6424" t="str">
            <v>GBU0102</v>
          </cell>
          <cell r="BF6424" t="str">
            <v>BU22</v>
          </cell>
          <cell r="BP6424" t="str">
            <v>ACC_KFI_ASS_REC</v>
          </cell>
          <cell r="BR6424" t="str">
            <v>2021.06</v>
          </cell>
          <cell r="BS6424" t="str">
            <v>Actual</v>
          </cell>
          <cell r="BT6424">
            <v>-3766</v>
          </cell>
          <cell r="BV6424" t="str">
            <v>GBU0102</v>
          </cell>
          <cell r="CB6424" t="str">
            <v>BU11</v>
          </cell>
          <cell r="CL6424" t="str">
            <v>ACC_KFI_EBITDA</v>
          </cell>
          <cell r="CN6424" t="str">
            <v>EFF0105</v>
          </cell>
          <cell r="CP6424">
            <v>28.773869999999999</v>
          </cell>
          <cell r="CS6424" t="str">
            <v>GBU0401</v>
          </cell>
        </row>
        <row r="6425">
          <cell r="BD6425" t="str">
            <v>GBU0102</v>
          </cell>
          <cell r="BF6425" t="str">
            <v>BU22</v>
          </cell>
          <cell r="BP6425" t="str">
            <v>ACC_KFI_ASS_REC</v>
          </cell>
          <cell r="BR6425" t="str">
            <v>2021.06</v>
          </cell>
          <cell r="BS6425" t="str">
            <v>Visée 1</v>
          </cell>
          <cell r="BT6425">
            <v>-3007</v>
          </cell>
          <cell r="BV6425" t="str">
            <v>GBU0102</v>
          </cell>
          <cell r="CB6425" t="str">
            <v>BU11</v>
          </cell>
          <cell r="CL6425" t="str">
            <v>ACC_KFI_EBITDA</v>
          </cell>
          <cell r="CN6425" t="str">
            <v>EFF0109</v>
          </cell>
          <cell r="CP6425">
            <v>101.19898000000001</v>
          </cell>
          <cell r="CS6425" t="str">
            <v>GBU0401</v>
          </cell>
        </row>
        <row r="6426">
          <cell r="BD6426" t="str">
            <v>GBU0102</v>
          </cell>
          <cell r="BF6426" t="str">
            <v>BU22</v>
          </cell>
          <cell r="BP6426" t="str">
            <v>ACC_KFI_+GTHCPXDBSO</v>
          </cell>
          <cell r="BR6426" t="str">
            <v>2019.06</v>
          </cell>
          <cell r="BS6426" t="str">
            <v>Actual</v>
          </cell>
          <cell r="BT6426">
            <v>-15535</v>
          </cell>
          <cell r="BV6426" t="str">
            <v>GBU0102</v>
          </cell>
          <cell r="CB6426" t="str">
            <v>BU11</v>
          </cell>
          <cell r="CL6426" t="str">
            <v>ACC_KFI_COI</v>
          </cell>
          <cell r="CN6426" t="str">
            <v>EFF0105</v>
          </cell>
          <cell r="CP6426">
            <v>1.2200000000000001E-2</v>
          </cell>
          <cell r="CS6426" t="str">
            <v>GBU05</v>
          </cell>
        </row>
        <row r="6427">
          <cell r="BD6427" t="str">
            <v>GBU0102</v>
          </cell>
          <cell r="BF6427" t="str">
            <v>BU22</v>
          </cell>
          <cell r="BP6427" t="str">
            <v>ACC_KFI_+GTHCPXDBSO</v>
          </cell>
          <cell r="BR6427" t="str">
            <v>2019.06</v>
          </cell>
          <cell r="BS6427" t="str">
            <v>Visée 1</v>
          </cell>
          <cell r="BT6427">
            <v>-50566.7</v>
          </cell>
          <cell r="BV6427" t="str">
            <v>GBU0102</v>
          </cell>
          <cell r="CB6427" t="str">
            <v>BU11</v>
          </cell>
          <cell r="CL6427" t="str">
            <v>ACC_KFI_COI</v>
          </cell>
          <cell r="CN6427" t="str">
            <v>EFF0109</v>
          </cell>
          <cell r="CP6427">
            <v>6.0560000000000003E-2</v>
          </cell>
          <cell r="CS6427" t="str">
            <v>GBU05</v>
          </cell>
        </row>
        <row r="6428">
          <cell r="BD6428" t="str">
            <v>GBU0102</v>
          </cell>
          <cell r="BF6428" t="str">
            <v>BU22</v>
          </cell>
          <cell r="BP6428" t="str">
            <v>ACC_KFI_+GTHCPXDBSO</v>
          </cell>
          <cell r="BR6428" t="str">
            <v>2020.06</v>
          </cell>
          <cell r="BS6428" t="str">
            <v>Actual</v>
          </cell>
          <cell r="BT6428">
            <v>-17850</v>
          </cell>
          <cell r="BV6428" t="str">
            <v>GBU0102</v>
          </cell>
          <cell r="CB6428" t="str">
            <v>BU11</v>
          </cell>
          <cell r="CL6428" t="str">
            <v>ACC_KFI_EBITDA</v>
          </cell>
          <cell r="CN6428" t="str">
            <v>EFF0105</v>
          </cell>
          <cell r="CP6428">
            <v>-1.154E-2</v>
          </cell>
          <cell r="CS6428" t="str">
            <v>GBU05</v>
          </cell>
        </row>
        <row r="6429">
          <cell r="BD6429" t="str">
            <v>GBU0102</v>
          </cell>
          <cell r="BF6429" t="str">
            <v>BU22</v>
          </cell>
          <cell r="BP6429" t="str">
            <v>ACC_KFI_+GTHCPXDBSO</v>
          </cell>
          <cell r="BR6429" t="str">
            <v>2020.06</v>
          </cell>
          <cell r="BS6429" t="str">
            <v>Visée 1</v>
          </cell>
          <cell r="BT6429">
            <v>-14424.7</v>
          </cell>
          <cell r="BV6429" t="str">
            <v>GBU0102</v>
          </cell>
          <cell r="CB6429" t="str">
            <v>BU11</v>
          </cell>
          <cell r="CL6429" t="str">
            <v>ACC_KFI_EBITDA</v>
          </cell>
          <cell r="CN6429" t="str">
            <v>EFF0109</v>
          </cell>
          <cell r="CP6429">
            <v>-6.2509999999999996E-2</v>
          </cell>
          <cell r="CS6429" t="str">
            <v>GBU05</v>
          </cell>
        </row>
        <row r="6430">
          <cell r="BD6430" t="str">
            <v>GBU0102</v>
          </cell>
          <cell r="BF6430" t="str">
            <v>BU22</v>
          </cell>
          <cell r="BP6430" t="str">
            <v>ACC_KFI_+GTHCPXDBSO</v>
          </cell>
          <cell r="BR6430" t="str">
            <v>2020.12</v>
          </cell>
          <cell r="BS6430" t="str">
            <v>Actual</v>
          </cell>
          <cell r="BT6430">
            <v>-32456</v>
          </cell>
          <cell r="BV6430" t="str">
            <v>GBU0102</v>
          </cell>
          <cell r="CB6430" t="str">
            <v>BU14</v>
          </cell>
          <cell r="CL6430" t="str">
            <v>ACC_KFI_COI</v>
          </cell>
          <cell r="CN6430" t="str">
            <v>EFF0221</v>
          </cell>
          <cell r="CP6430">
            <v>800</v>
          </cell>
          <cell r="CS6430" t="str">
            <v>GBU0101</v>
          </cell>
        </row>
        <row r="6431">
          <cell r="BD6431" t="str">
            <v>GBU0102</v>
          </cell>
          <cell r="BF6431" t="str">
            <v>BU22</v>
          </cell>
          <cell r="BP6431" t="str">
            <v>ACC_KFI_+GTHCPXDBSO</v>
          </cell>
          <cell r="BR6431" t="str">
            <v>2021.06</v>
          </cell>
          <cell r="BS6431" t="str">
            <v>Actual</v>
          </cell>
          <cell r="BT6431">
            <v>28253</v>
          </cell>
          <cell r="BV6431" t="str">
            <v>GBU0102</v>
          </cell>
          <cell r="CB6431" t="str">
            <v>BU14</v>
          </cell>
          <cell r="CL6431" t="str">
            <v>ACC_KFI_EBITDA</v>
          </cell>
          <cell r="CN6431" t="str">
            <v>EFF0221</v>
          </cell>
          <cell r="CP6431">
            <v>800</v>
          </cell>
          <cell r="CS6431" t="str">
            <v>GBU0101</v>
          </cell>
        </row>
        <row r="6432">
          <cell r="BD6432" t="str">
            <v>GBU0102</v>
          </cell>
          <cell r="BF6432" t="str">
            <v>BU22</v>
          </cell>
          <cell r="BP6432" t="str">
            <v>ACC_KFI_+GTHCPXDBSO</v>
          </cell>
          <cell r="BR6432" t="str">
            <v>2021.06</v>
          </cell>
          <cell r="BS6432" t="str">
            <v>Visée 1</v>
          </cell>
          <cell r="BT6432">
            <v>-330</v>
          </cell>
          <cell r="BV6432" t="str">
            <v>GBU0102</v>
          </cell>
          <cell r="CB6432" t="str">
            <v>BU14</v>
          </cell>
          <cell r="CL6432" t="str">
            <v>ACC_KFI_TO</v>
          </cell>
          <cell r="CN6432" t="str">
            <v>EFF0221</v>
          </cell>
          <cell r="CP6432">
            <v>800</v>
          </cell>
          <cell r="CS6432" t="str">
            <v>GBU0101</v>
          </cell>
        </row>
        <row r="6433">
          <cell r="BD6433" t="str">
            <v>GBU0102</v>
          </cell>
          <cell r="BF6433" t="str">
            <v>BU22</v>
          </cell>
          <cell r="BP6433" t="str">
            <v>ACC_KFI_+GSSCPXDBSO</v>
          </cell>
          <cell r="BR6433" t="str">
            <v>2019.06</v>
          </cell>
          <cell r="BS6433" t="str">
            <v>Actual</v>
          </cell>
          <cell r="BT6433">
            <v>-19117.2</v>
          </cell>
          <cell r="BV6433" t="str">
            <v>GBU0102</v>
          </cell>
          <cell r="CB6433" t="str">
            <v>BU14</v>
          </cell>
          <cell r="CL6433" t="str">
            <v>ACC_KFI_COI</v>
          </cell>
          <cell r="CN6433" t="str">
            <v>EFF0105</v>
          </cell>
          <cell r="CS6433" t="str">
            <v>GBU05</v>
          </cell>
        </row>
        <row r="6434">
          <cell r="BD6434" t="str">
            <v>GBU0102</v>
          </cell>
          <cell r="BF6434" t="str">
            <v>BU22</v>
          </cell>
          <cell r="BP6434" t="str">
            <v>ACC_KFI_+GSSCPXDBSO</v>
          </cell>
          <cell r="BR6434" t="str">
            <v>2019.06</v>
          </cell>
          <cell r="BS6434" t="str">
            <v>Visée 1</v>
          </cell>
          <cell r="BT6434">
            <v>-57309.4</v>
          </cell>
          <cell r="BV6434" t="str">
            <v>GBU0102</v>
          </cell>
          <cell r="CB6434" t="str">
            <v>BU14</v>
          </cell>
          <cell r="CL6434" t="str">
            <v>ACC_KFI_COI</v>
          </cell>
          <cell r="CN6434" t="str">
            <v>EFF0109</v>
          </cell>
          <cell r="CP6434">
            <v>0</v>
          </cell>
          <cell r="CS6434" t="str">
            <v>GBU05</v>
          </cell>
        </row>
        <row r="6435">
          <cell r="BD6435" t="str">
            <v>GBU0102</v>
          </cell>
          <cell r="BF6435" t="str">
            <v>BU22</v>
          </cell>
          <cell r="BP6435" t="str">
            <v>ACC_KFI_+GSSCPXDBSO</v>
          </cell>
          <cell r="BR6435" t="str">
            <v>2020.06</v>
          </cell>
          <cell r="BS6435" t="str">
            <v>Actual</v>
          </cell>
          <cell r="BT6435">
            <v>-43124.18</v>
          </cell>
          <cell r="BV6435" t="str">
            <v>GBU0102</v>
          </cell>
          <cell r="CB6435" t="str">
            <v>BU14</v>
          </cell>
          <cell r="CL6435" t="str">
            <v>ACC_KFI_EBITDA</v>
          </cell>
          <cell r="CN6435" t="str">
            <v>EFF0105</v>
          </cell>
          <cell r="CS6435" t="str">
            <v>GBU05</v>
          </cell>
        </row>
        <row r="6436">
          <cell r="BD6436" t="str">
            <v>GBU0102</v>
          </cell>
          <cell r="BF6436" t="str">
            <v>BU22</v>
          </cell>
          <cell r="BP6436" t="str">
            <v>ACC_KFI_+GSSCPXDBSO</v>
          </cell>
          <cell r="BR6436" t="str">
            <v>2020.06</v>
          </cell>
          <cell r="BS6436" t="str">
            <v>Visée 1</v>
          </cell>
          <cell r="BT6436">
            <v>-34436.400000000001</v>
          </cell>
          <cell r="BV6436" t="str">
            <v>GBU0102</v>
          </cell>
          <cell r="CB6436" t="str">
            <v>BU14</v>
          </cell>
          <cell r="CL6436" t="str">
            <v>ACC_KFI_EBITDA</v>
          </cell>
          <cell r="CN6436" t="str">
            <v>EFF0109</v>
          </cell>
          <cell r="CP6436">
            <v>0</v>
          </cell>
          <cell r="CS6436" t="str">
            <v>GBU05</v>
          </cell>
        </row>
        <row r="6437">
          <cell r="BD6437" t="str">
            <v>GBU0102</v>
          </cell>
          <cell r="BF6437" t="str">
            <v>BU22</v>
          </cell>
          <cell r="BP6437" t="str">
            <v>ACC_KFI_+GSSCPXDBSO</v>
          </cell>
          <cell r="BR6437" t="str">
            <v>2020.12</v>
          </cell>
          <cell r="BS6437" t="str">
            <v>Actual</v>
          </cell>
          <cell r="BT6437">
            <v>-90099</v>
          </cell>
          <cell r="BV6437" t="str">
            <v>GBU0102</v>
          </cell>
          <cell r="CB6437" t="str">
            <v>BU14</v>
          </cell>
          <cell r="CL6437" t="str">
            <v>ACC_KFI_COI</v>
          </cell>
          <cell r="CN6437" t="str">
            <v>EFF0105</v>
          </cell>
          <cell r="CP6437">
            <v>0</v>
          </cell>
          <cell r="CS6437" t="str">
            <v>GBU03</v>
          </cell>
        </row>
        <row r="6438">
          <cell r="BD6438" t="str">
            <v>GBU0102</v>
          </cell>
          <cell r="BF6438" t="str">
            <v>BU22</v>
          </cell>
          <cell r="BP6438" t="str">
            <v>ACC_KFI_+GSSCPXDBSO</v>
          </cell>
          <cell r="BR6438" t="str">
            <v>2020.12</v>
          </cell>
          <cell r="BS6438" t="str">
            <v>Visée 1</v>
          </cell>
          <cell r="BT6438">
            <v>-103.4</v>
          </cell>
          <cell r="BV6438" t="str">
            <v>GBU0102</v>
          </cell>
          <cell r="CB6438" t="str">
            <v>BU14</v>
          </cell>
          <cell r="CL6438" t="str">
            <v>ACC_KFI_COI</v>
          </cell>
          <cell r="CN6438" t="str">
            <v>EFF0109</v>
          </cell>
          <cell r="CP6438">
            <v>2960.3837800000001</v>
          </cell>
          <cell r="CS6438" t="str">
            <v>GBU03</v>
          </cell>
        </row>
        <row r="6439">
          <cell r="BD6439" t="str">
            <v>GBU0102</v>
          </cell>
          <cell r="BF6439" t="str">
            <v>BU22</v>
          </cell>
          <cell r="BP6439" t="str">
            <v>ACC_KFI_+GSSCPXDBSO</v>
          </cell>
          <cell r="BR6439" t="str">
            <v>2021.06</v>
          </cell>
          <cell r="BS6439" t="str">
            <v>Actual</v>
          </cell>
          <cell r="BT6439">
            <v>862</v>
          </cell>
          <cell r="BV6439" t="str">
            <v>GBU0102</v>
          </cell>
          <cell r="CB6439" t="str">
            <v>BU14</v>
          </cell>
          <cell r="CL6439" t="str">
            <v>ACC_KFI_EBITDA</v>
          </cell>
          <cell r="CN6439" t="str">
            <v>EFF0105</v>
          </cell>
          <cell r="CP6439">
            <v>0</v>
          </cell>
          <cell r="CS6439" t="str">
            <v>GBU03</v>
          </cell>
        </row>
        <row r="6440">
          <cell r="BD6440" t="str">
            <v>GBU0102</v>
          </cell>
          <cell r="BF6440" t="str">
            <v>BU22</v>
          </cell>
          <cell r="BP6440" t="str">
            <v>ACC_KFI_+GSSCPXDBSO</v>
          </cell>
          <cell r="BR6440" t="str">
            <v>2021.06</v>
          </cell>
          <cell r="BS6440" t="str">
            <v>Visée 1</v>
          </cell>
          <cell r="BT6440">
            <v>-26492</v>
          </cell>
          <cell r="BV6440" t="str">
            <v>GBU0102</v>
          </cell>
          <cell r="CB6440" t="str">
            <v>BU14</v>
          </cell>
          <cell r="CL6440" t="str">
            <v>ACC_KFI_EBITDA</v>
          </cell>
          <cell r="CN6440" t="str">
            <v>EFF0109</v>
          </cell>
          <cell r="CP6440">
            <v>2894.4690300000002</v>
          </cell>
          <cell r="CS6440" t="str">
            <v>GBU03</v>
          </cell>
        </row>
        <row r="6441">
          <cell r="BD6441" t="str">
            <v>GBU0103</v>
          </cell>
          <cell r="BF6441" t="str">
            <v>BU06</v>
          </cell>
          <cell r="BP6441" t="str">
            <v>ACC_KFI_TO</v>
          </cell>
          <cell r="BR6441" t="str">
            <v>2019.06</v>
          </cell>
          <cell r="BS6441" t="str">
            <v>Actual</v>
          </cell>
          <cell r="BT6441">
            <v>-65</v>
          </cell>
          <cell r="BV6441" t="str">
            <v>GBU0103</v>
          </cell>
          <cell r="CB6441" t="str">
            <v>BU14</v>
          </cell>
          <cell r="CL6441" t="str">
            <v>ACC_KFI_COI</v>
          </cell>
          <cell r="CN6441" t="str">
            <v>EFF0105</v>
          </cell>
          <cell r="CP6441">
            <v>0</v>
          </cell>
          <cell r="CS6441" t="str">
            <v>GBU0101</v>
          </cell>
        </row>
        <row r="6442">
          <cell r="BD6442" t="str">
            <v>GBU0103</v>
          </cell>
          <cell r="BF6442" t="str">
            <v>BU06</v>
          </cell>
          <cell r="BP6442" t="str">
            <v>ACC_KFI_TO</v>
          </cell>
          <cell r="BR6442" t="str">
            <v>2020.06</v>
          </cell>
          <cell r="BS6442" t="str">
            <v>Visée 1</v>
          </cell>
          <cell r="BT6442">
            <v>-8</v>
          </cell>
          <cell r="BV6442" t="str">
            <v>GBU0103</v>
          </cell>
          <cell r="CB6442" t="str">
            <v>BU14</v>
          </cell>
          <cell r="CL6442" t="str">
            <v>ACC_KFI_COI</v>
          </cell>
          <cell r="CN6442" t="str">
            <v>EFF0109</v>
          </cell>
          <cell r="CP6442">
            <v>3291.4560200000001</v>
          </cell>
          <cell r="CS6442" t="str">
            <v>GBU0101</v>
          </cell>
        </row>
        <row r="6443">
          <cell r="BD6443" t="str">
            <v>GBU0103</v>
          </cell>
          <cell r="BF6443" t="str">
            <v>BU06</v>
          </cell>
          <cell r="BP6443" t="str">
            <v>ACC_KFI_TO</v>
          </cell>
          <cell r="BR6443" t="str">
            <v>2020.12</v>
          </cell>
          <cell r="BS6443" t="str">
            <v>Visée 1</v>
          </cell>
          <cell r="BT6443">
            <v>-39</v>
          </cell>
          <cell r="BV6443" t="str">
            <v>GBU0103</v>
          </cell>
          <cell r="CB6443" t="str">
            <v>BU14</v>
          </cell>
          <cell r="CL6443" t="str">
            <v>ACC_KFI_EBITDA</v>
          </cell>
          <cell r="CN6443" t="str">
            <v>EFF0105</v>
          </cell>
          <cell r="CP6443">
            <v>0</v>
          </cell>
          <cell r="CS6443" t="str">
            <v>GBU0101</v>
          </cell>
        </row>
        <row r="6444">
          <cell r="BD6444" t="str">
            <v>GBU0103</v>
          </cell>
          <cell r="BF6444" t="str">
            <v>BU06</v>
          </cell>
          <cell r="BP6444" t="str">
            <v>ACC_KFI_EBITDA</v>
          </cell>
          <cell r="BR6444" t="str">
            <v>2020.06</v>
          </cell>
          <cell r="BS6444" t="str">
            <v>Visée 1</v>
          </cell>
          <cell r="BT6444">
            <v>52</v>
          </cell>
          <cell r="BV6444" t="str">
            <v>GBU0103</v>
          </cell>
          <cell r="CB6444" t="str">
            <v>BU14</v>
          </cell>
          <cell r="CL6444" t="str">
            <v>ACC_KFI_EBITDA</v>
          </cell>
          <cell r="CN6444" t="str">
            <v>EFF0109</v>
          </cell>
          <cell r="CP6444">
            <v>3221.9459000000002</v>
          </cell>
          <cell r="CS6444" t="str">
            <v>GBU0101</v>
          </cell>
        </row>
        <row r="6445">
          <cell r="BD6445" t="str">
            <v>GBU0103</v>
          </cell>
          <cell r="BF6445" t="str">
            <v>BU06</v>
          </cell>
          <cell r="BP6445" t="str">
            <v>ACC_KFI_EBITDA</v>
          </cell>
          <cell r="BR6445" t="str">
            <v>2020.12</v>
          </cell>
          <cell r="BS6445" t="str">
            <v>Visée 1</v>
          </cell>
          <cell r="BT6445">
            <v>-159</v>
          </cell>
          <cell r="BV6445" t="str">
            <v>GBU0103</v>
          </cell>
          <cell r="CB6445" t="str">
            <v>BU14</v>
          </cell>
          <cell r="CL6445" t="str">
            <v>ACC_KFI_COI</v>
          </cell>
          <cell r="CN6445" t="str">
            <v>EFF0105</v>
          </cell>
          <cell r="CP6445">
            <v>0</v>
          </cell>
          <cell r="CS6445" t="str">
            <v>GBU0402</v>
          </cell>
        </row>
        <row r="6446">
          <cell r="BD6446" t="str">
            <v>GBU0103</v>
          </cell>
          <cell r="BF6446" t="str">
            <v>BU06</v>
          </cell>
          <cell r="BP6446" t="str">
            <v>ACC_KFI_COI</v>
          </cell>
          <cell r="BR6446" t="str">
            <v>2020.06</v>
          </cell>
          <cell r="BS6446" t="str">
            <v>Visée 1</v>
          </cell>
          <cell r="BT6446">
            <v>52</v>
          </cell>
          <cell r="BV6446" t="str">
            <v>GBU0103</v>
          </cell>
          <cell r="CB6446" t="str">
            <v>BU14</v>
          </cell>
          <cell r="CL6446" t="str">
            <v>ACC_KFI_COI</v>
          </cell>
          <cell r="CN6446" t="str">
            <v>EFF0109</v>
          </cell>
          <cell r="CP6446">
            <v>3291.4560200000001</v>
          </cell>
          <cell r="CS6446" t="str">
            <v>GBU0402</v>
          </cell>
        </row>
        <row r="6447">
          <cell r="BD6447" t="str">
            <v>GBU0103</v>
          </cell>
          <cell r="BF6447" t="str">
            <v>BU06</v>
          </cell>
          <cell r="BP6447" t="str">
            <v>ACC_KFI_COI</v>
          </cell>
          <cell r="BR6447" t="str">
            <v>2020.12</v>
          </cell>
          <cell r="BS6447" t="str">
            <v>Visée 1</v>
          </cell>
          <cell r="BT6447">
            <v>-159</v>
          </cell>
          <cell r="BV6447" t="str">
            <v>GBU0103</v>
          </cell>
          <cell r="CB6447" t="str">
            <v>BU14</v>
          </cell>
          <cell r="CL6447" t="str">
            <v>ACC_KFI_EBITDA</v>
          </cell>
          <cell r="CN6447" t="str">
            <v>EFF0105</v>
          </cell>
          <cell r="CP6447">
            <v>0</v>
          </cell>
          <cell r="CS6447" t="str">
            <v>GBU0402</v>
          </cell>
        </row>
        <row r="6448">
          <cell r="BD6448" t="str">
            <v>GBU0103</v>
          </cell>
          <cell r="BF6448" t="str">
            <v>BU26</v>
          </cell>
          <cell r="BP6448" t="str">
            <v>ACC_KFI_TO</v>
          </cell>
          <cell r="BR6448" t="str">
            <v>2019.06</v>
          </cell>
          <cell r="BS6448" t="str">
            <v>Actual</v>
          </cell>
          <cell r="BT6448">
            <v>28507</v>
          </cell>
          <cell r="BV6448" t="str">
            <v>GBU0103</v>
          </cell>
          <cell r="CB6448" t="str">
            <v>BU14</v>
          </cell>
          <cell r="CL6448" t="str">
            <v>ACC_KFI_EBITDA</v>
          </cell>
          <cell r="CN6448" t="str">
            <v>EFF0109</v>
          </cell>
          <cell r="CP6448">
            <v>3221.9459000000002</v>
          </cell>
          <cell r="CS6448" t="str">
            <v>GBU0402</v>
          </cell>
        </row>
        <row r="6449">
          <cell r="BD6449" t="str">
            <v>GBU0103</v>
          </cell>
          <cell r="BF6449" t="str">
            <v>BU26</v>
          </cell>
          <cell r="BP6449" t="str">
            <v>ACC_KFI_TO</v>
          </cell>
          <cell r="BR6449" t="str">
            <v>2019.06</v>
          </cell>
          <cell r="BS6449" t="str">
            <v>Visée 1</v>
          </cell>
          <cell r="BT6449">
            <v>372959</v>
          </cell>
          <cell r="BV6449" t="str">
            <v>GBU0103</v>
          </cell>
          <cell r="CB6449" t="str">
            <v>BU14</v>
          </cell>
          <cell r="CL6449" t="str">
            <v>ACC_KFI_COI</v>
          </cell>
          <cell r="CN6449" t="str">
            <v>EFF0105</v>
          </cell>
          <cell r="CP6449">
            <v>0</v>
          </cell>
          <cell r="CS6449" t="str">
            <v>GBU0401</v>
          </cell>
        </row>
        <row r="6450">
          <cell r="BD6450" t="str">
            <v>GBU0103</v>
          </cell>
          <cell r="BF6450" t="str">
            <v>BU26</v>
          </cell>
          <cell r="BP6450" t="str">
            <v>ACC_KFI_TO</v>
          </cell>
          <cell r="BR6450" t="str">
            <v>2020.06</v>
          </cell>
          <cell r="BS6450" t="str">
            <v>Actual</v>
          </cell>
          <cell r="BT6450">
            <v>20280</v>
          </cell>
          <cell r="BV6450" t="str">
            <v>GBU0103</v>
          </cell>
          <cell r="CB6450" t="str">
            <v>BU14</v>
          </cell>
          <cell r="CL6450" t="str">
            <v>ACC_KFI_COI</v>
          </cell>
          <cell r="CN6450" t="str">
            <v>EFF0109</v>
          </cell>
          <cell r="CP6450">
            <v>0</v>
          </cell>
          <cell r="CS6450" t="str">
            <v>GBU0401</v>
          </cell>
        </row>
        <row r="6451">
          <cell r="BD6451" t="str">
            <v>GBU0103</v>
          </cell>
          <cell r="BF6451" t="str">
            <v>BU26</v>
          </cell>
          <cell r="BP6451" t="str">
            <v>ACC_KFI_TO</v>
          </cell>
          <cell r="BR6451" t="str">
            <v>2020.06</v>
          </cell>
          <cell r="BS6451" t="str">
            <v>Visée 1</v>
          </cell>
          <cell r="BT6451">
            <v>8874</v>
          </cell>
          <cell r="BV6451" t="str">
            <v>GBU0103</v>
          </cell>
          <cell r="CB6451" t="str">
            <v>BU14</v>
          </cell>
          <cell r="CL6451" t="str">
            <v>ACC_KFI_EBITDA</v>
          </cell>
          <cell r="CN6451" t="str">
            <v>EFF0105</v>
          </cell>
          <cell r="CP6451">
            <v>0</v>
          </cell>
          <cell r="CS6451" t="str">
            <v>GBU0401</v>
          </cell>
        </row>
        <row r="6452">
          <cell r="BD6452" t="str">
            <v>GBU0103</v>
          </cell>
          <cell r="BF6452" t="str">
            <v>BU26</v>
          </cell>
          <cell r="BP6452" t="str">
            <v>ACC_KFI_TO</v>
          </cell>
          <cell r="BR6452" t="str">
            <v>2020.12</v>
          </cell>
          <cell r="BS6452" t="str">
            <v>Actual</v>
          </cell>
          <cell r="BT6452">
            <v>39017</v>
          </cell>
          <cell r="BV6452" t="str">
            <v>GBU0103</v>
          </cell>
          <cell r="CB6452" t="str">
            <v>BU14</v>
          </cell>
          <cell r="CL6452" t="str">
            <v>ACC_KFI_EBITDA</v>
          </cell>
          <cell r="CN6452" t="str">
            <v>EFF0109</v>
          </cell>
          <cell r="CP6452">
            <v>0</v>
          </cell>
          <cell r="CS6452" t="str">
            <v>GBU0401</v>
          </cell>
        </row>
        <row r="6453">
          <cell r="BD6453" t="str">
            <v>GBU0103</v>
          </cell>
          <cell r="BF6453" t="str">
            <v>BU26</v>
          </cell>
          <cell r="BP6453" t="str">
            <v>ACC_KFI_TO</v>
          </cell>
          <cell r="BR6453" t="str">
            <v>2020.12</v>
          </cell>
          <cell r="BS6453" t="str">
            <v>Visée 1</v>
          </cell>
          <cell r="BT6453">
            <v>249064</v>
          </cell>
          <cell r="BV6453" t="str">
            <v>GBU0103</v>
          </cell>
          <cell r="CB6453" t="str">
            <v>BU14</v>
          </cell>
          <cell r="CL6453" t="str">
            <v>ACC_KFI_COI</v>
          </cell>
          <cell r="CN6453" t="str">
            <v>EFF0102</v>
          </cell>
          <cell r="CP6453">
            <v>0</v>
          </cell>
          <cell r="CS6453" t="str">
            <v>GBU05</v>
          </cell>
        </row>
        <row r="6454">
          <cell r="BD6454" t="str">
            <v>GBU0103</v>
          </cell>
          <cell r="BF6454" t="str">
            <v>BU26</v>
          </cell>
          <cell r="BP6454" t="str">
            <v>ACC_KFI_TO</v>
          </cell>
          <cell r="BR6454" t="str">
            <v>2021.06</v>
          </cell>
          <cell r="BS6454" t="str">
            <v>Actual</v>
          </cell>
          <cell r="BT6454">
            <v>15394</v>
          </cell>
          <cell r="BV6454" t="str">
            <v>GBU0103</v>
          </cell>
          <cell r="CB6454" t="str">
            <v>BU14</v>
          </cell>
          <cell r="CL6454" t="str">
            <v>ACC_KFI_COI</v>
          </cell>
          <cell r="CN6454" t="str">
            <v>EFF0105</v>
          </cell>
          <cell r="CP6454">
            <v>0</v>
          </cell>
          <cell r="CS6454" t="str">
            <v>GBU05</v>
          </cell>
        </row>
        <row r="6455">
          <cell r="BD6455" t="str">
            <v>GBU0103</v>
          </cell>
          <cell r="BF6455" t="str">
            <v>BU26</v>
          </cell>
          <cell r="BP6455" t="str">
            <v>ACC_KFI_TO</v>
          </cell>
          <cell r="BR6455" t="str">
            <v>2021.06</v>
          </cell>
          <cell r="BS6455" t="str">
            <v>Visée 1</v>
          </cell>
          <cell r="BT6455">
            <v>23511.61</v>
          </cell>
          <cell r="BV6455" t="str">
            <v>GBU0103</v>
          </cell>
          <cell r="CB6455" t="str">
            <v>BU14</v>
          </cell>
          <cell r="CL6455" t="str">
            <v>ACC_KFI_COI</v>
          </cell>
          <cell r="CN6455" t="str">
            <v>EFF0109</v>
          </cell>
          <cell r="CP6455">
            <v>-0.29582000000000003</v>
          </cell>
          <cell r="CS6455" t="str">
            <v>GBU05</v>
          </cell>
        </row>
        <row r="6456">
          <cell r="BD6456" t="str">
            <v>GBU0103</v>
          </cell>
          <cell r="BF6456" t="str">
            <v>BU26</v>
          </cell>
          <cell r="BP6456" t="str">
            <v>ACC_KFI_EBITDA</v>
          </cell>
          <cell r="BR6456" t="str">
            <v>2019.06</v>
          </cell>
          <cell r="BS6456" t="str">
            <v>Actual</v>
          </cell>
          <cell r="BT6456">
            <v>25916</v>
          </cell>
          <cell r="BV6456" t="str">
            <v>GBU0103</v>
          </cell>
          <cell r="CB6456" t="str">
            <v>BU14</v>
          </cell>
          <cell r="CL6456" t="str">
            <v>ACC_KFI_EBITDA</v>
          </cell>
          <cell r="CN6456" t="str">
            <v>EFF0102</v>
          </cell>
          <cell r="CP6456">
            <v>0</v>
          </cell>
          <cell r="CS6456" t="str">
            <v>GBU05</v>
          </cell>
        </row>
        <row r="6457">
          <cell r="BD6457" t="str">
            <v>GBU0103</v>
          </cell>
          <cell r="BF6457" t="str">
            <v>BU26</v>
          </cell>
          <cell r="BP6457" t="str">
            <v>ACC_KFI_EBITDA</v>
          </cell>
          <cell r="BR6457" t="str">
            <v>2019.06</v>
          </cell>
          <cell r="BS6457" t="str">
            <v>Visée 1</v>
          </cell>
          <cell r="BT6457">
            <v>92941</v>
          </cell>
          <cell r="BV6457" t="str">
            <v>GBU0103</v>
          </cell>
          <cell r="CB6457" t="str">
            <v>BU14</v>
          </cell>
          <cell r="CL6457" t="str">
            <v>ACC_KFI_EBITDA</v>
          </cell>
          <cell r="CN6457" t="str">
            <v>EFF0105</v>
          </cell>
          <cell r="CP6457">
            <v>0</v>
          </cell>
          <cell r="CS6457" t="str">
            <v>GBU05</v>
          </cell>
        </row>
        <row r="6458">
          <cell r="BD6458" t="str">
            <v>GBU0103</v>
          </cell>
          <cell r="BF6458" t="str">
            <v>BU26</v>
          </cell>
          <cell r="BP6458" t="str">
            <v>ACC_KFI_EBITDA</v>
          </cell>
          <cell r="BR6458" t="str">
            <v>2020.06</v>
          </cell>
          <cell r="BS6458" t="str">
            <v>Actual</v>
          </cell>
          <cell r="BT6458">
            <v>155246</v>
          </cell>
          <cell r="BV6458" t="str">
            <v>GBU0103</v>
          </cell>
          <cell r="CB6458" t="str">
            <v>BU14</v>
          </cell>
          <cell r="CL6458" t="str">
            <v>ACC_KFI_EBITDA</v>
          </cell>
          <cell r="CN6458" t="str">
            <v>EFF0109</v>
          </cell>
          <cell r="CP6458">
            <v>-0.36082999999999998</v>
          </cell>
          <cell r="CS6458" t="str">
            <v>GBU05</v>
          </cell>
        </row>
        <row r="6459">
          <cell r="BD6459" t="str">
            <v>GBU0103</v>
          </cell>
          <cell r="BF6459" t="str">
            <v>BU26</v>
          </cell>
          <cell r="BP6459" t="str">
            <v>ACC_KFI_EBITDA</v>
          </cell>
          <cell r="BR6459" t="str">
            <v>2020.06</v>
          </cell>
          <cell r="BS6459" t="str">
            <v>Visée 1</v>
          </cell>
          <cell r="BT6459">
            <v>68903</v>
          </cell>
          <cell r="BV6459" t="str">
            <v>GBU0103</v>
          </cell>
          <cell r="CB6459" t="str">
            <v>BU14</v>
          </cell>
          <cell r="CL6459" t="str">
            <v>ACC_KFI_COI</v>
          </cell>
          <cell r="CN6459" t="str">
            <v>EFF0105</v>
          </cell>
          <cell r="CS6459" t="str">
            <v>GBU03</v>
          </cell>
        </row>
        <row r="6460">
          <cell r="BD6460" t="str">
            <v>GBU0103</v>
          </cell>
          <cell r="BF6460" t="str">
            <v>BU26</v>
          </cell>
          <cell r="BP6460" t="str">
            <v>ACC_KFI_EBITDA</v>
          </cell>
          <cell r="BR6460" t="str">
            <v>2020.12</v>
          </cell>
          <cell r="BS6460" t="str">
            <v>Actual</v>
          </cell>
          <cell r="BT6460">
            <v>415028</v>
          </cell>
          <cell r="BV6460" t="str">
            <v>GBU0103</v>
          </cell>
          <cell r="CB6460" t="str">
            <v>BU14</v>
          </cell>
          <cell r="CL6460" t="str">
            <v>ACC_KFI_COI</v>
          </cell>
          <cell r="CN6460" t="str">
            <v>EFF0109</v>
          </cell>
          <cell r="CP6460">
            <v>-4.9778099999999998</v>
          </cell>
          <cell r="CS6460" t="str">
            <v>GBU03</v>
          </cell>
        </row>
        <row r="6461">
          <cell r="BD6461" t="str">
            <v>GBU0103</v>
          </cell>
          <cell r="BF6461" t="str">
            <v>BU26</v>
          </cell>
          <cell r="BP6461" t="str">
            <v>ACC_KFI_EBITDA</v>
          </cell>
          <cell r="BR6461" t="str">
            <v>2020.12</v>
          </cell>
          <cell r="BS6461" t="str">
            <v>Visée 1</v>
          </cell>
          <cell r="BT6461">
            <v>337555</v>
          </cell>
          <cell r="BV6461" t="str">
            <v>GBU0103</v>
          </cell>
          <cell r="CB6461" t="str">
            <v>BU14</v>
          </cell>
          <cell r="CL6461" t="str">
            <v>ACC_KFI_EBITDA</v>
          </cell>
          <cell r="CN6461" t="str">
            <v>EFF0105</v>
          </cell>
          <cell r="CS6461" t="str">
            <v>GBU03</v>
          </cell>
        </row>
        <row r="6462">
          <cell r="BD6462" t="str">
            <v>GBU0103</v>
          </cell>
          <cell r="BF6462" t="str">
            <v>BU26</v>
          </cell>
          <cell r="BP6462" t="str">
            <v>ACC_KFI_EBITDA</v>
          </cell>
          <cell r="BR6462" t="str">
            <v>2021.06</v>
          </cell>
          <cell r="BS6462" t="str">
            <v>Actual</v>
          </cell>
          <cell r="BT6462">
            <v>401729</v>
          </cell>
          <cell r="BV6462" t="str">
            <v>GBU0103</v>
          </cell>
          <cell r="CB6462" t="str">
            <v>BU14</v>
          </cell>
          <cell r="CL6462" t="str">
            <v>ACC_KFI_EBITDA</v>
          </cell>
          <cell r="CN6462" t="str">
            <v>EFF0109</v>
          </cell>
          <cell r="CP6462">
            <v>-4.9778099999999998</v>
          </cell>
          <cell r="CS6462" t="str">
            <v>GBU03</v>
          </cell>
        </row>
        <row r="6463">
          <cell r="BD6463" t="str">
            <v>GBU0103</v>
          </cell>
          <cell r="BF6463" t="str">
            <v>BU26</v>
          </cell>
          <cell r="BP6463" t="str">
            <v>ACC_KFI_EBITDA</v>
          </cell>
          <cell r="BR6463" t="str">
            <v>2021.06</v>
          </cell>
          <cell r="BS6463" t="str">
            <v>Visée 1</v>
          </cell>
          <cell r="BT6463">
            <v>325309.59000000003</v>
          </cell>
          <cell r="BV6463" t="str">
            <v>GBU0103</v>
          </cell>
          <cell r="CB6463" t="str">
            <v>BU14</v>
          </cell>
          <cell r="CL6463" t="str">
            <v>ACC_KFI_COI</v>
          </cell>
          <cell r="CN6463" t="str">
            <v>EFF0105</v>
          </cell>
          <cell r="CS6463" t="str">
            <v>GBU0101</v>
          </cell>
        </row>
        <row r="6464">
          <cell r="BD6464" t="str">
            <v>GBU0103</v>
          </cell>
          <cell r="BF6464" t="str">
            <v>BU26</v>
          </cell>
          <cell r="BP6464" t="str">
            <v>ACC_KFI_COI</v>
          </cell>
          <cell r="BR6464" t="str">
            <v>2019.06</v>
          </cell>
          <cell r="BS6464" t="str">
            <v>Actual</v>
          </cell>
          <cell r="BT6464">
            <v>-205514</v>
          </cell>
          <cell r="BV6464" t="str">
            <v>GBU0103</v>
          </cell>
          <cell r="CB6464" t="str">
            <v>BU14</v>
          </cell>
          <cell r="CL6464" t="str">
            <v>ACC_KFI_COI</v>
          </cell>
          <cell r="CN6464" t="str">
            <v>EFF0109</v>
          </cell>
          <cell r="CP6464">
            <v>-6.6370800000000001</v>
          </cell>
          <cell r="CS6464" t="str">
            <v>GBU0101</v>
          </cell>
        </row>
        <row r="6465">
          <cell r="BD6465" t="str">
            <v>GBU0103</v>
          </cell>
          <cell r="BF6465" t="str">
            <v>BU26</v>
          </cell>
          <cell r="BP6465" t="str">
            <v>ACC_KFI_COI</v>
          </cell>
          <cell r="BR6465" t="str">
            <v>2019.06</v>
          </cell>
          <cell r="BS6465" t="str">
            <v>Visée 1</v>
          </cell>
          <cell r="BT6465">
            <v>-143086</v>
          </cell>
          <cell r="BV6465" t="str">
            <v>GBU0103</v>
          </cell>
          <cell r="CB6465" t="str">
            <v>BU14</v>
          </cell>
          <cell r="CL6465" t="str">
            <v>ACC_KFI_EBITDA</v>
          </cell>
          <cell r="CN6465" t="str">
            <v>EFF0105</v>
          </cell>
          <cell r="CS6465" t="str">
            <v>GBU0101</v>
          </cell>
        </row>
        <row r="6466">
          <cell r="BD6466" t="str">
            <v>GBU0103</v>
          </cell>
          <cell r="BF6466" t="str">
            <v>BU26</v>
          </cell>
          <cell r="BP6466" t="str">
            <v>ACC_KFI_COI</v>
          </cell>
          <cell r="BR6466" t="str">
            <v>2020.06</v>
          </cell>
          <cell r="BS6466" t="str">
            <v>Actual</v>
          </cell>
          <cell r="BT6466">
            <v>-106666</v>
          </cell>
          <cell r="BV6466" t="str">
            <v>GBU0103</v>
          </cell>
          <cell r="CB6466" t="str">
            <v>BU14</v>
          </cell>
          <cell r="CL6466" t="str">
            <v>ACC_KFI_EBITDA</v>
          </cell>
          <cell r="CN6466" t="str">
            <v>EFF0109</v>
          </cell>
          <cell r="CP6466">
            <v>-6.6370800000000001</v>
          </cell>
          <cell r="CS6466" t="str">
            <v>GBU0101</v>
          </cell>
        </row>
        <row r="6467">
          <cell r="BD6467" t="str">
            <v>GBU0103</v>
          </cell>
          <cell r="BF6467" t="str">
            <v>BU26</v>
          </cell>
          <cell r="BP6467" t="str">
            <v>ACC_KFI_COI</v>
          </cell>
          <cell r="BR6467" t="str">
            <v>2020.06</v>
          </cell>
          <cell r="BS6467" t="str">
            <v>Visée 1</v>
          </cell>
          <cell r="BT6467">
            <v>-206515</v>
          </cell>
          <cell r="BV6467" t="str">
            <v>GBU0103</v>
          </cell>
          <cell r="CB6467" t="str">
            <v>BU14</v>
          </cell>
          <cell r="CL6467" t="str">
            <v>ACC_KFI_COI</v>
          </cell>
          <cell r="CN6467" t="str">
            <v>EFF0105</v>
          </cell>
          <cell r="CS6467" t="str">
            <v>GBU0402</v>
          </cell>
        </row>
        <row r="6468">
          <cell r="BD6468" t="str">
            <v>GBU0103</v>
          </cell>
          <cell r="BF6468" t="str">
            <v>BU26</v>
          </cell>
          <cell r="BP6468" t="str">
            <v>ACC_KFI_COI</v>
          </cell>
          <cell r="BR6468" t="str">
            <v>2020.12</v>
          </cell>
          <cell r="BS6468" t="str">
            <v>Actual</v>
          </cell>
          <cell r="BT6468">
            <v>-110966</v>
          </cell>
          <cell r="BV6468" t="str">
            <v>GBU0103</v>
          </cell>
          <cell r="CB6468" t="str">
            <v>BU14</v>
          </cell>
          <cell r="CL6468" t="str">
            <v>ACC_KFI_COI</v>
          </cell>
          <cell r="CN6468" t="str">
            <v>EFF0109</v>
          </cell>
          <cell r="CP6468">
            <v>-6.6370800000000001</v>
          </cell>
          <cell r="CS6468" t="str">
            <v>GBU0402</v>
          </cell>
        </row>
        <row r="6469">
          <cell r="BD6469" t="str">
            <v>GBU0103</v>
          </cell>
          <cell r="BF6469" t="str">
            <v>BU26</v>
          </cell>
          <cell r="BP6469" t="str">
            <v>ACC_KFI_COI</v>
          </cell>
          <cell r="BR6469" t="str">
            <v>2020.12</v>
          </cell>
          <cell r="BS6469" t="str">
            <v>Visée 1</v>
          </cell>
          <cell r="BT6469">
            <v>-231457</v>
          </cell>
          <cell r="BV6469" t="str">
            <v>GBU0103</v>
          </cell>
          <cell r="CB6469" t="str">
            <v>BU14</v>
          </cell>
          <cell r="CL6469" t="str">
            <v>ACC_KFI_EBITDA</v>
          </cell>
          <cell r="CN6469" t="str">
            <v>EFF0105</v>
          </cell>
          <cell r="CS6469" t="str">
            <v>GBU0402</v>
          </cell>
        </row>
        <row r="6470">
          <cell r="BD6470" t="str">
            <v>GBU0103</v>
          </cell>
          <cell r="BF6470" t="str">
            <v>BU26</v>
          </cell>
          <cell r="BP6470" t="str">
            <v>ACC_KFI_COI</v>
          </cell>
          <cell r="BR6470" t="str">
            <v>2021.06</v>
          </cell>
          <cell r="BS6470" t="str">
            <v>Actual</v>
          </cell>
          <cell r="BT6470">
            <v>178238</v>
          </cell>
          <cell r="BV6470" t="str">
            <v>GBU0103</v>
          </cell>
          <cell r="CB6470" t="str">
            <v>BU14</v>
          </cell>
          <cell r="CL6470" t="str">
            <v>ACC_KFI_EBITDA</v>
          </cell>
          <cell r="CN6470" t="str">
            <v>EFF0109</v>
          </cell>
          <cell r="CP6470">
            <v>-6.6370800000000001</v>
          </cell>
          <cell r="CS6470" t="str">
            <v>GBU0402</v>
          </cell>
        </row>
        <row r="6471">
          <cell r="BD6471" t="str">
            <v>GBU0103</v>
          </cell>
          <cell r="BF6471" t="str">
            <v>BU26</v>
          </cell>
          <cell r="BP6471" t="str">
            <v>ACC_KFI_COI</v>
          </cell>
          <cell r="BR6471" t="str">
            <v>2021.06</v>
          </cell>
          <cell r="BS6471" t="str">
            <v>Visée 1</v>
          </cell>
          <cell r="BT6471">
            <v>94607.3</v>
          </cell>
          <cell r="BV6471" t="str">
            <v>GBU0103</v>
          </cell>
          <cell r="CB6471" t="str">
            <v>BU14</v>
          </cell>
          <cell r="CL6471" t="str">
            <v>ACC_KFI_COI</v>
          </cell>
          <cell r="CN6471" t="str">
            <v>EFF0105</v>
          </cell>
          <cell r="CS6471" t="str">
            <v>GBU05</v>
          </cell>
        </row>
        <row r="6472">
          <cell r="BD6472" t="str">
            <v>GBU0103</v>
          </cell>
          <cell r="BF6472" t="str">
            <v>BU26</v>
          </cell>
          <cell r="BP6472" t="str">
            <v>ACC_KFI_+GTHCPXDBSO</v>
          </cell>
          <cell r="BR6472" t="str">
            <v>2019.06</v>
          </cell>
          <cell r="BS6472" t="str">
            <v>Actual</v>
          </cell>
          <cell r="BT6472">
            <v>193641</v>
          </cell>
          <cell r="BV6472" t="str">
            <v>GBU0103</v>
          </cell>
          <cell r="CB6472" t="str">
            <v>BU14</v>
          </cell>
          <cell r="CL6472" t="str">
            <v>ACC_KFI_COI</v>
          </cell>
          <cell r="CN6472" t="str">
            <v>EFF0109</v>
          </cell>
          <cell r="CP6472">
            <v>0.10197000000000001</v>
          </cell>
          <cell r="CS6472" t="str">
            <v>GBU05</v>
          </cell>
        </row>
        <row r="6473">
          <cell r="BD6473" t="str">
            <v>GBU0103</v>
          </cell>
          <cell r="BF6473" t="str">
            <v>BU26</v>
          </cell>
          <cell r="BP6473" t="str">
            <v>ACC_KFI_+GTHCPXDBSO</v>
          </cell>
          <cell r="BR6473" t="str">
            <v>2019.06</v>
          </cell>
          <cell r="BS6473" t="str">
            <v>Visée 1</v>
          </cell>
          <cell r="BT6473">
            <v>182231</v>
          </cell>
          <cell r="BV6473" t="str">
            <v>GBU0103</v>
          </cell>
          <cell r="CB6473" t="str">
            <v>BU14</v>
          </cell>
          <cell r="CL6473" t="str">
            <v>ACC_KFI_EBITDA</v>
          </cell>
          <cell r="CN6473" t="str">
            <v>EFF0105</v>
          </cell>
          <cell r="CS6473" t="str">
            <v>GBU05</v>
          </cell>
        </row>
        <row r="6474">
          <cell r="BD6474" t="str">
            <v>GBU0103</v>
          </cell>
          <cell r="BF6474" t="str">
            <v>BU26</v>
          </cell>
          <cell r="BP6474" t="str">
            <v>ACC_KFI_+GTHCPXDBSO</v>
          </cell>
          <cell r="BR6474" t="str">
            <v>2020.06</v>
          </cell>
          <cell r="BS6474" t="str">
            <v>Actual</v>
          </cell>
          <cell r="BT6474">
            <v>-165840</v>
          </cell>
          <cell r="BV6474" t="str">
            <v>GBU0103</v>
          </cell>
          <cell r="CB6474" t="str">
            <v>BU14</v>
          </cell>
          <cell r="CL6474" t="str">
            <v>ACC_KFI_EBITDA</v>
          </cell>
          <cell r="CN6474" t="str">
            <v>EFF0109</v>
          </cell>
          <cell r="CP6474">
            <v>0.10197000000000001</v>
          </cell>
          <cell r="CS6474" t="str">
            <v>GBU05</v>
          </cell>
        </row>
        <row r="6475">
          <cell r="BD6475" t="str">
            <v>GBU0103</v>
          </cell>
          <cell r="BF6475" t="str">
            <v>BU26</v>
          </cell>
          <cell r="BP6475" t="str">
            <v>ACC_KFI_+GTHCPXDBSO</v>
          </cell>
          <cell r="BR6475" t="str">
            <v>2020.06</v>
          </cell>
          <cell r="BS6475" t="str">
            <v>Visée 1</v>
          </cell>
          <cell r="BT6475">
            <v>339018</v>
          </cell>
          <cell r="BV6475" t="str">
            <v>GBU0103</v>
          </cell>
          <cell r="CB6475" t="str">
            <v>BU14</v>
          </cell>
          <cell r="CL6475" t="str">
            <v>ACC_KFI_COI</v>
          </cell>
          <cell r="CN6475" t="str">
            <v>EFF0105</v>
          </cell>
          <cell r="CP6475">
            <v>0</v>
          </cell>
          <cell r="CS6475" t="str">
            <v>GBU03</v>
          </cell>
        </row>
        <row r="6476">
          <cell r="BD6476" t="str">
            <v>GBU0103</v>
          </cell>
          <cell r="BF6476" t="str">
            <v>BU26</v>
          </cell>
          <cell r="BP6476" t="str">
            <v>ACC_KFI_+GTHCPXDBSO</v>
          </cell>
          <cell r="BR6476" t="str">
            <v>2020.12</v>
          </cell>
          <cell r="BS6476" t="str">
            <v>Actual</v>
          </cell>
          <cell r="BT6476">
            <v>1339419</v>
          </cell>
          <cell r="BV6476" t="str">
            <v>GBU0103</v>
          </cell>
          <cell r="CB6476" t="str">
            <v>BU14</v>
          </cell>
          <cell r="CL6476" t="str">
            <v>ACC_KFI_COI</v>
          </cell>
          <cell r="CN6476" t="str">
            <v>EFF0109</v>
          </cell>
          <cell r="CP6476">
            <v>0</v>
          </cell>
          <cell r="CS6476" t="str">
            <v>GBU03</v>
          </cell>
        </row>
        <row r="6477">
          <cell r="BD6477" t="str">
            <v>GBU0103</v>
          </cell>
          <cell r="BF6477" t="str">
            <v>BU26</v>
          </cell>
          <cell r="BP6477" t="str">
            <v>ACC_KFI_+GTHCPXDBSO</v>
          </cell>
          <cell r="BR6477" t="str">
            <v>2020.12</v>
          </cell>
          <cell r="BS6477" t="str">
            <v>Visée 1</v>
          </cell>
          <cell r="BT6477">
            <v>1351915</v>
          </cell>
          <cell r="BV6477" t="str">
            <v>GBU0103</v>
          </cell>
          <cell r="CB6477" t="str">
            <v>BU14</v>
          </cell>
          <cell r="CL6477" t="str">
            <v>ACC_KFI_EBITDA</v>
          </cell>
          <cell r="CN6477" t="str">
            <v>EFF0105</v>
          </cell>
          <cell r="CP6477">
            <v>0</v>
          </cell>
          <cell r="CS6477" t="str">
            <v>GBU03</v>
          </cell>
        </row>
        <row r="6478">
          <cell r="BD6478" t="str">
            <v>GBU0103</v>
          </cell>
          <cell r="BF6478" t="str">
            <v>BU26</v>
          </cell>
          <cell r="BP6478" t="str">
            <v>ACC_KFI_+GTHCPXDBSO</v>
          </cell>
          <cell r="BR6478" t="str">
            <v>2021.06</v>
          </cell>
          <cell r="BS6478" t="str">
            <v>Actual</v>
          </cell>
          <cell r="BT6478">
            <v>778472</v>
          </cell>
          <cell r="BV6478" t="str">
            <v>GBU0103</v>
          </cell>
          <cell r="CB6478" t="str">
            <v>BU14</v>
          </cell>
          <cell r="CL6478" t="str">
            <v>ACC_KFI_EBITDA</v>
          </cell>
          <cell r="CN6478" t="str">
            <v>EFF0109</v>
          </cell>
          <cell r="CP6478">
            <v>0</v>
          </cell>
          <cell r="CS6478" t="str">
            <v>GBU03</v>
          </cell>
        </row>
        <row r="6479">
          <cell r="BD6479" t="str">
            <v>GBU0103</v>
          </cell>
          <cell r="BF6479" t="str">
            <v>BU26</v>
          </cell>
          <cell r="BP6479" t="str">
            <v>ACC_KFI_+GTHCPXDBSO</v>
          </cell>
          <cell r="BR6479" t="str">
            <v>2021.06</v>
          </cell>
          <cell r="BS6479" t="str">
            <v>Visée 1</v>
          </cell>
          <cell r="BT6479">
            <v>700666</v>
          </cell>
          <cell r="BV6479" t="str">
            <v>GBU0103</v>
          </cell>
          <cell r="CB6479" t="str">
            <v>BU14</v>
          </cell>
          <cell r="CL6479" t="str">
            <v>ACC_KFI_COI</v>
          </cell>
          <cell r="CN6479" t="str">
            <v>EFF0105</v>
          </cell>
          <cell r="CP6479">
            <v>0</v>
          </cell>
          <cell r="CS6479" t="str">
            <v>GBU0101</v>
          </cell>
        </row>
        <row r="6480">
          <cell r="BD6480" t="str">
            <v>GBU0103</v>
          </cell>
          <cell r="BF6480" t="str">
            <v>BU26</v>
          </cell>
          <cell r="BP6480" t="str">
            <v>ACC_KFI_+GSSCPXDBSO</v>
          </cell>
          <cell r="BR6480" t="str">
            <v>2019.06</v>
          </cell>
          <cell r="BS6480" t="str">
            <v>Actual</v>
          </cell>
          <cell r="BT6480">
            <v>396555</v>
          </cell>
          <cell r="BV6480" t="str">
            <v>GBU0103</v>
          </cell>
          <cell r="CB6480" t="str">
            <v>BU14</v>
          </cell>
          <cell r="CL6480" t="str">
            <v>ACC_KFI_COI</v>
          </cell>
          <cell r="CN6480" t="str">
            <v>EFF0109</v>
          </cell>
          <cell r="CP6480">
            <v>0</v>
          </cell>
          <cell r="CS6480" t="str">
            <v>GBU0101</v>
          </cell>
        </row>
        <row r="6481">
          <cell r="BD6481" t="str">
            <v>GBU0103</v>
          </cell>
          <cell r="BF6481" t="str">
            <v>BU26</v>
          </cell>
          <cell r="BP6481" t="str">
            <v>ACC_KFI_+GSSCPXDBSO</v>
          </cell>
          <cell r="BR6481" t="str">
            <v>2019.06</v>
          </cell>
          <cell r="BS6481" t="str">
            <v>Visée 1</v>
          </cell>
          <cell r="BT6481">
            <v>397371</v>
          </cell>
          <cell r="BV6481" t="str">
            <v>GBU0103</v>
          </cell>
          <cell r="CB6481" t="str">
            <v>BU14</v>
          </cell>
          <cell r="CL6481" t="str">
            <v>ACC_KFI_EBITDA</v>
          </cell>
          <cell r="CN6481" t="str">
            <v>EFF0105</v>
          </cell>
          <cell r="CP6481">
            <v>0</v>
          </cell>
          <cell r="CS6481" t="str">
            <v>GBU0101</v>
          </cell>
        </row>
        <row r="6482">
          <cell r="BD6482" t="str">
            <v>GBU0103</v>
          </cell>
          <cell r="BF6482" t="str">
            <v>BU26</v>
          </cell>
          <cell r="BP6482" t="str">
            <v>ACC_KFI_+GSSCPXDBSO</v>
          </cell>
          <cell r="BR6482" t="str">
            <v>2020.06</v>
          </cell>
          <cell r="BS6482" t="str">
            <v>Actual</v>
          </cell>
          <cell r="BT6482">
            <v>47844</v>
          </cell>
          <cell r="BV6482" t="str">
            <v>GBU0103</v>
          </cell>
          <cell r="CB6482" t="str">
            <v>BU14</v>
          </cell>
          <cell r="CL6482" t="str">
            <v>ACC_KFI_EBITDA</v>
          </cell>
          <cell r="CN6482" t="str">
            <v>EFF0109</v>
          </cell>
          <cell r="CP6482">
            <v>0</v>
          </cell>
          <cell r="CS6482" t="str">
            <v>GBU0101</v>
          </cell>
        </row>
        <row r="6483">
          <cell r="BD6483" t="str">
            <v>GBU0103</v>
          </cell>
          <cell r="BF6483" t="str">
            <v>BU26</v>
          </cell>
          <cell r="BP6483" t="str">
            <v>ACC_KFI_+GSSCPXDBSO</v>
          </cell>
          <cell r="BR6483" t="str">
            <v>2020.06</v>
          </cell>
          <cell r="BS6483" t="str">
            <v>Visée 1</v>
          </cell>
          <cell r="BT6483">
            <v>600668</v>
          </cell>
          <cell r="BV6483" t="str">
            <v>GBU0103</v>
          </cell>
          <cell r="CB6483" t="str">
            <v>BU14</v>
          </cell>
          <cell r="CL6483" t="str">
            <v>ACC_KFI_COI</v>
          </cell>
          <cell r="CN6483" t="str">
            <v>EFF0105</v>
          </cell>
          <cell r="CP6483">
            <v>0</v>
          </cell>
          <cell r="CS6483" t="str">
            <v>GBU0402</v>
          </cell>
        </row>
        <row r="6484">
          <cell r="BD6484" t="str">
            <v>GBU0103</v>
          </cell>
          <cell r="BF6484" t="str">
            <v>BU26</v>
          </cell>
          <cell r="BP6484" t="str">
            <v>ACC_KFI_+GSSCPXDBSO</v>
          </cell>
          <cell r="BR6484" t="str">
            <v>2020.12</v>
          </cell>
          <cell r="BS6484" t="str">
            <v>Actual</v>
          </cell>
          <cell r="BT6484">
            <v>1740267</v>
          </cell>
          <cell r="BV6484" t="str">
            <v>GBU0103</v>
          </cell>
          <cell r="CB6484" t="str">
            <v>BU14</v>
          </cell>
          <cell r="CL6484" t="str">
            <v>ACC_KFI_COI</v>
          </cell>
          <cell r="CN6484" t="str">
            <v>EFF0109</v>
          </cell>
          <cell r="CP6484">
            <v>0</v>
          </cell>
          <cell r="CS6484" t="str">
            <v>GBU0402</v>
          </cell>
        </row>
        <row r="6485">
          <cell r="BD6485" t="str">
            <v>GBU0103</v>
          </cell>
          <cell r="BF6485" t="str">
            <v>BU26</v>
          </cell>
          <cell r="BP6485" t="str">
            <v>ACC_KFI_+GSSCPXDBSO</v>
          </cell>
          <cell r="BR6485" t="str">
            <v>2020.12</v>
          </cell>
          <cell r="BS6485" t="str">
            <v>Visée 1</v>
          </cell>
          <cell r="BT6485">
            <v>1780972</v>
          </cell>
          <cell r="BV6485" t="str">
            <v>GBU0103</v>
          </cell>
          <cell r="CB6485" t="str">
            <v>BU14</v>
          </cell>
          <cell r="CL6485" t="str">
            <v>ACC_KFI_EBITDA</v>
          </cell>
          <cell r="CN6485" t="str">
            <v>EFF0105</v>
          </cell>
          <cell r="CP6485">
            <v>0</v>
          </cell>
          <cell r="CS6485" t="str">
            <v>GBU0402</v>
          </cell>
        </row>
        <row r="6486">
          <cell r="BD6486" t="str">
            <v>GBU0103</v>
          </cell>
          <cell r="BF6486" t="str">
            <v>BU26</v>
          </cell>
          <cell r="BP6486" t="str">
            <v>ACC_KFI_+GSSCPXDBSO</v>
          </cell>
          <cell r="BR6486" t="str">
            <v>2021.06</v>
          </cell>
          <cell r="BS6486" t="str">
            <v>Actual</v>
          </cell>
          <cell r="BT6486">
            <v>896587</v>
          </cell>
          <cell r="BV6486" t="str">
            <v>GBU0103</v>
          </cell>
          <cell r="CB6486" t="str">
            <v>BU14</v>
          </cell>
          <cell r="CL6486" t="str">
            <v>ACC_KFI_EBITDA</v>
          </cell>
          <cell r="CN6486" t="str">
            <v>EFF0109</v>
          </cell>
          <cell r="CP6486">
            <v>0</v>
          </cell>
          <cell r="CS6486" t="str">
            <v>GBU0402</v>
          </cell>
        </row>
        <row r="6487">
          <cell r="BD6487" t="str">
            <v>GBU0103</v>
          </cell>
          <cell r="BF6487" t="str">
            <v>BU26</v>
          </cell>
          <cell r="BP6487" t="str">
            <v>ACC_KFI_+GSSCPXDBSO</v>
          </cell>
          <cell r="BR6487" t="str">
            <v>2021.06</v>
          </cell>
          <cell r="BS6487" t="str">
            <v>Visée 1</v>
          </cell>
          <cell r="BT6487">
            <v>836510</v>
          </cell>
          <cell r="BV6487" t="str">
            <v>GBU0103</v>
          </cell>
          <cell r="CB6487" t="str">
            <v>BU14</v>
          </cell>
          <cell r="CL6487" t="str">
            <v>ACC_KFI_COI</v>
          </cell>
          <cell r="CN6487" t="str">
            <v>EFF0105</v>
          </cell>
          <cell r="CP6487">
            <v>0</v>
          </cell>
          <cell r="CS6487" t="str">
            <v>GBU0401</v>
          </cell>
        </row>
        <row r="6488">
          <cell r="BD6488" t="str">
            <v>GBU02</v>
          </cell>
          <cell r="BF6488" t="str">
            <v>BU01</v>
          </cell>
          <cell r="BP6488" t="str">
            <v>ACC_KFI_TO</v>
          </cell>
          <cell r="BR6488" t="str">
            <v>2019.06</v>
          </cell>
          <cell r="BS6488" t="str">
            <v>Actual</v>
          </cell>
          <cell r="BT6488">
            <v>36.5</v>
          </cell>
          <cell r="BV6488" t="str">
            <v>GBU02</v>
          </cell>
          <cell r="CB6488" t="str">
            <v>BU14</v>
          </cell>
          <cell r="CL6488" t="str">
            <v>ACC_KFI_COI</v>
          </cell>
          <cell r="CN6488" t="str">
            <v>EFF0109</v>
          </cell>
          <cell r="CP6488">
            <v>0</v>
          </cell>
          <cell r="CS6488" t="str">
            <v>GBU0401</v>
          </cell>
        </row>
        <row r="6489">
          <cell r="BD6489" t="str">
            <v>GBU02</v>
          </cell>
          <cell r="BF6489" t="str">
            <v>BU01</v>
          </cell>
          <cell r="BP6489" t="str">
            <v>ACC_KFI_TO</v>
          </cell>
          <cell r="BR6489" t="str">
            <v>2019.06</v>
          </cell>
          <cell r="BS6489" t="str">
            <v>Visée 1</v>
          </cell>
          <cell r="BT6489">
            <v>15</v>
          </cell>
          <cell r="BV6489" t="str">
            <v>GBU02</v>
          </cell>
          <cell r="CB6489" t="str">
            <v>BU14</v>
          </cell>
          <cell r="CL6489" t="str">
            <v>ACC_KFI_EBITDA</v>
          </cell>
          <cell r="CN6489" t="str">
            <v>EFF0105</v>
          </cell>
          <cell r="CP6489">
            <v>0</v>
          </cell>
          <cell r="CS6489" t="str">
            <v>GBU0401</v>
          </cell>
        </row>
        <row r="6490">
          <cell r="BD6490" t="str">
            <v>GBU02</v>
          </cell>
          <cell r="BF6490" t="str">
            <v>BU01</v>
          </cell>
          <cell r="BP6490" t="str">
            <v>ACC_KFI_TO</v>
          </cell>
          <cell r="BR6490" t="str">
            <v>2020.06</v>
          </cell>
          <cell r="BS6490" t="str">
            <v>Actual</v>
          </cell>
          <cell r="BT6490">
            <v>2384.5</v>
          </cell>
          <cell r="BV6490" t="str">
            <v>GBU02</v>
          </cell>
          <cell r="CB6490" t="str">
            <v>BU14</v>
          </cell>
          <cell r="CL6490" t="str">
            <v>ACC_KFI_EBITDA</v>
          </cell>
          <cell r="CN6490" t="str">
            <v>EFF0109</v>
          </cell>
          <cell r="CP6490">
            <v>0</v>
          </cell>
          <cell r="CS6490" t="str">
            <v>GBU0401</v>
          </cell>
        </row>
        <row r="6491">
          <cell r="BD6491" t="str">
            <v>GBU02</v>
          </cell>
          <cell r="BF6491" t="str">
            <v>BU01</v>
          </cell>
          <cell r="BP6491" t="str">
            <v>ACC_KFI_TO</v>
          </cell>
          <cell r="BR6491" t="str">
            <v>2020.06</v>
          </cell>
          <cell r="BS6491" t="str">
            <v>Visée 1</v>
          </cell>
          <cell r="BT6491">
            <v>2008.5</v>
          </cell>
          <cell r="BV6491" t="str">
            <v>GBU02</v>
          </cell>
          <cell r="CB6491" t="str">
            <v>BU14</v>
          </cell>
          <cell r="CL6491" t="str">
            <v>ACC_KFI_COI</v>
          </cell>
          <cell r="CN6491" t="str">
            <v>EFF0105</v>
          </cell>
          <cell r="CP6491">
            <v>0</v>
          </cell>
          <cell r="CS6491" t="str">
            <v>GBU05</v>
          </cell>
        </row>
        <row r="6492">
          <cell r="BD6492" t="str">
            <v>GBU02</v>
          </cell>
          <cell r="BF6492" t="str">
            <v>BU01</v>
          </cell>
          <cell r="BP6492" t="str">
            <v>ACC_KFI_TO</v>
          </cell>
          <cell r="BR6492" t="str">
            <v>2020.12</v>
          </cell>
          <cell r="BS6492" t="str">
            <v>Actual</v>
          </cell>
          <cell r="BT6492">
            <v>3257</v>
          </cell>
          <cell r="BV6492" t="str">
            <v>GBU02</v>
          </cell>
          <cell r="CB6492" t="str">
            <v>BU14</v>
          </cell>
          <cell r="CL6492" t="str">
            <v>ACC_KFI_COI</v>
          </cell>
          <cell r="CN6492" t="str">
            <v>EFF0109</v>
          </cell>
          <cell r="CP6492">
            <v>0</v>
          </cell>
          <cell r="CS6492" t="str">
            <v>GBU05</v>
          </cell>
        </row>
        <row r="6493">
          <cell r="BD6493" t="str">
            <v>GBU02</v>
          </cell>
          <cell r="BF6493" t="str">
            <v>BU01</v>
          </cell>
          <cell r="BP6493" t="str">
            <v>ACC_KFI_TO</v>
          </cell>
          <cell r="BR6493" t="str">
            <v>2020.12</v>
          </cell>
          <cell r="BS6493" t="str">
            <v>Visée 1</v>
          </cell>
          <cell r="BT6493">
            <v>4017.5</v>
          </cell>
          <cell r="BV6493" t="str">
            <v>GBU02</v>
          </cell>
          <cell r="CB6493" t="str">
            <v>BU14</v>
          </cell>
          <cell r="CL6493" t="str">
            <v>ACC_KFI_EBITDA</v>
          </cell>
          <cell r="CN6493" t="str">
            <v>EFF0105</v>
          </cell>
          <cell r="CP6493">
            <v>0</v>
          </cell>
          <cell r="CS6493" t="str">
            <v>GBU05</v>
          </cell>
        </row>
        <row r="6494">
          <cell r="BD6494" t="str">
            <v>GBU02</v>
          </cell>
          <cell r="BF6494" t="str">
            <v>BU01</v>
          </cell>
          <cell r="BP6494" t="str">
            <v>ACC_KFI_TO</v>
          </cell>
          <cell r="BR6494" t="str">
            <v>2021.06</v>
          </cell>
          <cell r="BS6494" t="str">
            <v>Actual</v>
          </cell>
          <cell r="BT6494">
            <v>1876.5</v>
          </cell>
          <cell r="BV6494" t="str">
            <v>GBU02</v>
          </cell>
          <cell r="CB6494" t="str">
            <v>BU14</v>
          </cell>
          <cell r="CL6494" t="str">
            <v>ACC_KFI_EBITDA</v>
          </cell>
          <cell r="CN6494" t="str">
            <v>EFF0109</v>
          </cell>
          <cell r="CP6494">
            <v>0</v>
          </cell>
          <cell r="CS6494" t="str">
            <v>GBU05</v>
          </cell>
        </row>
        <row r="6495">
          <cell r="BD6495" t="str">
            <v>GBU02</v>
          </cell>
          <cell r="BF6495" t="str">
            <v>BU01</v>
          </cell>
          <cell r="BP6495" t="str">
            <v>ACC_KFI_TO</v>
          </cell>
          <cell r="BR6495" t="str">
            <v>2021.06</v>
          </cell>
          <cell r="BS6495" t="str">
            <v>Visée 1</v>
          </cell>
          <cell r="BT6495">
            <v>1993.19</v>
          </cell>
          <cell r="BV6495" t="str">
            <v>GBU02</v>
          </cell>
          <cell r="CB6495" t="str">
            <v>BU15</v>
          </cell>
          <cell r="CL6495" t="str">
            <v>ACC_KFI_COI</v>
          </cell>
          <cell r="CN6495" t="str">
            <v>EFF0105</v>
          </cell>
          <cell r="CP6495">
            <v>-34.811070000000001</v>
          </cell>
          <cell r="CS6495" t="str">
            <v>GBU03</v>
          </cell>
        </row>
        <row r="6496">
          <cell r="BD6496" t="str">
            <v>GBU02</v>
          </cell>
          <cell r="BF6496" t="str">
            <v>BU01</v>
          </cell>
          <cell r="BP6496" t="str">
            <v>ACC_KFI_EBITDA</v>
          </cell>
          <cell r="BR6496" t="str">
            <v>2019.06</v>
          </cell>
          <cell r="BS6496" t="str">
            <v>Actual</v>
          </cell>
          <cell r="BT6496">
            <v>-1123</v>
          </cell>
          <cell r="BV6496" t="str">
            <v>GBU02</v>
          </cell>
          <cell r="CB6496" t="str">
            <v>BU15</v>
          </cell>
          <cell r="CL6496" t="str">
            <v>ACC_KFI_COI</v>
          </cell>
          <cell r="CN6496" t="str">
            <v>EFF0109</v>
          </cell>
          <cell r="CP6496">
            <v>444.60225000000003</v>
          </cell>
          <cell r="CS6496" t="str">
            <v>GBU03</v>
          </cell>
        </row>
        <row r="6497">
          <cell r="BD6497" t="str">
            <v>GBU02</v>
          </cell>
          <cell r="BF6497" t="str">
            <v>BU01</v>
          </cell>
          <cell r="BP6497" t="str">
            <v>ACC_KFI_EBITDA</v>
          </cell>
          <cell r="BR6497" t="str">
            <v>2019.06</v>
          </cell>
          <cell r="BS6497" t="str">
            <v>Visée 1</v>
          </cell>
          <cell r="BT6497">
            <v>-1035.5</v>
          </cell>
          <cell r="BV6497" t="str">
            <v>GBU02</v>
          </cell>
          <cell r="CB6497" t="str">
            <v>BU15</v>
          </cell>
          <cell r="CL6497" t="str">
            <v>ACC_KFI_EBITDA</v>
          </cell>
          <cell r="CN6497" t="str">
            <v>EFF0105</v>
          </cell>
          <cell r="CP6497">
            <v>-34.811070000000001</v>
          </cell>
          <cell r="CS6497" t="str">
            <v>GBU03</v>
          </cell>
        </row>
        <row r="6498">
          <cell r="BD6498" t="str">
            <v>GBU02</v>
          </cell>
          <cell r="BF6498" t="str">
            <v>BU01</v>
          </cell>
          <cell r="BP6498" t="str">
            <v>ACC_KFI_EBITDA</v>
          </cell>
          <cell r="BR6498" t="str">
            <v>2020.06</v>
          </cell>
          <cell r="BS6498" t="str">
            <v>Actual</v>
          </cell>
          <cell r="BT6498">
            <v>-379.19</v>
          </cell>
          <cell r="BV6498" t="str">
            <v>GBU02</v>
          </cell>
          <cell r="CB6498" t="str">
            <v>BU15</v>
          </cell>
          <cell r="CL6498" t="str">
            <v>ACC_KFI_EBITDA</v>
          </cell>
          <cell r="CN6498" t="str">
            <v>EFF0109</v>
          </cell>
          <cell r="CP6498">
            <v>444.60225000000003</v>
          </cell>
          <cell r="CS6498" t="str">
            <v>GBU03</v>
          </cell>
        </row>
        <row r="6499">
          <cell r="BD6499" t="str">
            <v>GBU02</v>
          </cell>
          <cell r="BF6499" t="str">
            <v>BU01</v>
          </cell>
          <cell r="BP6499" t="str">
            <v>ACC_KFI_EBITDA</v>
          </cell>
          <cell r="BR6499" t="str">
            <v>2020.06</v>
          </cell>
          <cell r="BS6499" t="str">
            <v>Visée 1</v>
          </cell>
          <cell r="BT6499">
            <v>-58</v>
          </cell>
          <cell r="BV6499" t="str">
            <v>GBU02</v>
          </cell>
          <cell r="CB6499" t="str">
            <v>BU15</v>
          </cell>
          <cell r="CL6499" t="str">
            <v>ACC_KFI_COI</v>
          </cell>
          <cell r="CN6499" t="str">
            <v>EFF0105</v>
          </cell>
          <cell r="CP6499">
            <v>-217.69731999999999</v>
          </cell>
          <cell r="CS6499" t="str">
            <v>GBU0101</v>
          </cell>
        </row>
        <row r="6500">
          <cell r="BD6500" t="str">
            <v>GBU02</v>
          </cell>
          <cell r="BF6500" t="str">
            <v>BU01</v>
          </cell>
          <cell r="BP6500" t="str">
            <v>ACC_KFI_EBITDA</v>
          </cell>
          <cell r="BR6500" t="str">
            <v>2020.12</v>
          </cell>
          <cell r="BS6500" t="str">
            <v>Actual</v>
          </cell>
          <cell r="BT6500">
            <v>-792.92</v>
          </cell>
          <cell r="BV6500" t="str">
            <v>GBU02</v>
          </cell>
          <cell r="CB6500" t="str">
            <v>BU15</v>
          </cell>
          <cell r="CL6500" t="str">
            <v>ACC_KFI_COI</v>
          </cell>
          <cell r="CN6500" t="str">
            <v>EFF0109</v>
          </cell>
          <cell r="CP6500">
            <v>3131.16887</v>
          </cell>
          <cell r="CS6500" t="str">
            <v>GBU0101</v>
          </cell>
        </row>
        <row r="6501">
          <cell r="BD6501" t="str">
            <v>GBU02</v>
          </cell>
          <cell r="BF6501" t="str">
            <v>BU01</v>
          </cell>
          <cell r="BP6501" t="str">
            <v>ACC_KFI_EBITDA</v>
          </cell>
          <cell r="BR6501" t="str">
            <v>2020.12</v>
          </cell>
          <cell r="BS6501" t="str">
            <v>Visée 1</v>
          </cell>
          <cell r="BT6501">
            <v>-33.5</v>
          </cell>
          <cell r="BV6501" t="str">
            <v>GBU02</v>
          </cell>
          <cell r="CB6501" t="str">
            <v>BU15</v>
          </cell>
          <cell r="CL6501" t="str">
            <v>ACC_KFI_EBITDA</v>
          </cell>
          <cell r="CN6501" t="str">
            <v>EFF0105</v>
          </cell>
          <cell r="CP6501">
            <v>-217.69731999999999</v>
          </cell>
          <cell r="CS6501" t="str">
            <v>GBU0101</v>
          </cell>
        </row>
        <row r="6502">
          <cell r="BD6502" t="str">
            <v>GBU02</v>
          </cell>
          <cell r="BF6502" t="str">
            <v>BU01</v>
          </cell>
          <cell r="BP6502" t="str">
            <v>ACC_KFI_EBITDA</v>
          </cell>
          <cell r="BR6502" t="str">
            <v>2021.06</v>
          </cell>
          <cell r="BS6502" t="str">
            <v>Actual</v>
          </cell>
          <cell r="BT6502">
            <v>-810.49</v>
          </cell>
          <cell r="BV6502" t="str">
            <v>GBU02</v>
          </cell>
          <cell r="CB6502" t="str">
            <v>BU15</v>
          </cell>
          <cell r="CL6502" t="str">
            <v>ACC_KFI_EBITDA</v>
          </cell>
          <cell r="CN6502" t="str">
            <v>EFF0109</v>
          </cell>
          <cell r="CP6502">
            <v>3131.16887</v>
          </cell>
          <cell r="CS6502" t="str">
            <v>GBU0101</v>
          </cell>
        </row>
        <row r="6503">
          <cell r="BD6503" t="str">
            <v>GBU02</v>
          </cell>
          <cell r="BF6503" t="str">
            <v>BU01</v>
          </cell>
          <cell r="BP6503" t="str">
            <v>ACC_KFI_EBITDA</v>
          </cell>
          <cell r="BR6503" t="str">
            <v>2021.06</v>
          </cell>
          <cell r="BS6503" t="str">
            <v>Visée 1</v>
          </cell>
          <cell r="BT6503">
            <v>533.09</v>
          </cell>
          <cell r="BV6503" t="str">
            <v>GBU02</v>
          </cell>
          <cell r="CB6503" t="str">
            <v>BU15</v>
          </cell>
          <cell r="CL6503" t="str">
            <v>ACC_KFI_COI</v>
          </cell>
          <cell r="CN6503" t="str">
            <v>EFF0105</v>
          </cell>
          <cell r="CP6503">
            <v>-54.868960000000001</v>
          </cell>
          <cell r="CS6503" t="str">
            <v>GBU0402</v>
          </cell>
        </row>
        <row r="6504">
          <cell r="BD6504" t="str">
            <v>GBU02</v>
          </cell>
          <cell r="BF6504" t="str">
            <v>BU01</v>
          </cell>
          <cell r="BP6504" t="str">
            <v>ACC_KFI_COI</v>
          </cell>
          <cell r="BR6504" t="str">
            <v>2019.06</v>
          </cell>
          <cell r="BS6504" t="str">
            <v>Actual</v>
          </cell>
          <cell r="BT6504">
            <v>-1127</v>
          </cell>
          <cell r="BV6504" t="str">
            <v>GBU02</v>
          </cell>
          <cell r="CB6504" t="str">
            <v>BU15</v>
          </cell>
          <cell r="CL6504" t="str">
            <v>ACC_KFI_COI</v>
          </cell>
          <cell r="CN6504" t="str">
            <v>EFF0109</v>
          </cell>
          <cell r="CP6504">
            <v>-1098.4902</v>
          </cell>
          <cell r="CS6504" t="str">
            <v>GBU0402</v>
          </cell>
        </row>
        <row r="6505">
          <cell r="BD6505" t="str">
            <v>GBU02</v>
          </cell>
          <cell r="BF6505" t="str">
            <v>BU01</v>
          </cell>
          <cell r="BP6505" t="str">
            <v>ACC_KFI_COI</v>
          </cell>
          <cell r="BR6505" t="str">
            <v>2019.06</v>
          </cell>
          <cell r="BS6505" t="str">
            <v>Visée 1</v>
          </cell>
          <cell r="BT6505">
            <v>-1035.5</v>
          </cell>
          <cell r="BV6505" t="str">
            <v>GBU02</v>
          </cell>
          <cell r="CB6505" t="str">
            <v>BU15</v>
          </cell>
          <cell r="CL6505" t="str">
            <v>ACC_KFI_EBITDA</v>
          </cell>
          <cell r="CN6505" t="str">
            <v>EFF0105</v>
          </cell>
          <cell r="CP6505">
            <v>-54.868960000000001</v>
          </cell>
          <cell r="CS6505" t="str">
            <v>GBU0402</v>
          </cell>
        </row>
        <row r="6506">
          <cell r="BD6506" t="str">
            <v>GBU02</v>
          </cell>
          <cell r="BF6506" t="str">
            <v>BU01</v>
          </cell>
          <cell r="BP6506" t="str">
            <v>ACC_KFI_COI</v>
          </cell>
          <cell r="BR6506" t="str">
            <v>2020.06</v>
          </cell>
          <cell r="BS6506" t="str">
            <v>Actual</v>
          </cell>
          <cell r="BT6506">
            <v>-335.69</v>
          </cell>
          <cell r="BV6506" t="str">
            <v>GBU02</v>
          </cell>
          <cell r="CB6506" t="str">
            <v>BU15</v>
          </cell>
          <cell r="CL6506" t="str">
            <v>ACC_KFI_EBITDA</v>
          </cell>
          <cell r="CN6506" t="str">
            <v>EFF0109</v>
          </cell>
          <cell r="CP6506">
            <v>-1098.4902</v>
          </cell>
          <cell r="CS6506" t="str">
            <v>GBU0402</v>
          </cell>
        </row>
        <row r="6507">
          <cell r="BD6507" t="str">
            <v>GBU02</v>
          </cell>
          <cell r="BF6507" t="str">
            <v>BU01</v>
          </cell>
          <cell r="BP6507" t="str">
            <v>ACC_KFI_COI</v>
          </cell>
          <cell r="BR6507" t="str">
            <v>2020.06</v>
          </cell>
          <cell r="BS6507" t="str">
            <v>Visée 1</v>
          </cell>
          <cell r="BT6507">
            <v>-58</v>
          </cell>
          <cell r="BV6507" t="str">
            <v>GBU02</v>
          </cell>
          <cell r="CB6507" t="str">
            <v>BU15</v>
          </cell>
          <cell r="CL6507" t="str">
            <v>ACC_KFI_COI</v>
          </cell>
          <cell r="CN6507" t="str">
            <v>EFF0105</v>
          </cell>
          <cell r="CP6507">
            <v>-372.74964</v>
          </cell>
          <cell r="CS6507" t="str">
            <v>GBU0401</v>
          </cell>
        </row>
        <row r="6508">
          <cell r="BD6508" t="str">
            <v>GBU02</v>
          </cell>
          <cell r="BF6508" t="str">
            <v>BU01</v>
          </cell>
          <cell r="BP6508" t="str">
            <v>ACC_KFI_COI</v>
          </cell>
          <cell r="BR6508" t="str">
            <v>2020.12</v>
          </cell>
          <cell r="BS6508" t="str">
            <v>Actual</v>
          </cell>
          <cell r="BT6508">
            <v>-783.42</v>
          </cell>
          <cell r="BV6508" t="str">
            <v>GBU02</v>
          </cell>
          <cell r="CB6508" t="str">
            <v>BU15</v>
          </cell>
          <cell r="CL6508" t="str">
            <v>ACC_KFI_COI</v>
          </cell>
          <cell r="CN6508" t="str">
            <v>EFF0109</v>
          </cell>
          <cell r="CP6508">
            <v>1757.2677200000001</v>
          </cell>
          <cell r="CS6508" t="str">
            <v>GBU0401</v>
          </cell>
        </row>
        <row r="6509">
          <cell r="BD6509" t="str">
            <v>GBU02</v>
          </cell>
          <cell r="BF6509" t="str">
            <v>BU01</v>
          </cell>
          <cell r="BP6509" t="str">
            <v>ACC_KFI_COI</v>
          </cell>
          <cell r="BR6509" t="str">
            <v>2020.12</v>
          </cell>
          <cell r="BS6509" t="str">
            <v>Visée 1</v>
          </cell>
          <cell r="BT6509">
            <v>-33.5</v>
          </cell>
          <cell r="BV6509" t="str">
            <v>GBU02</v>
          </cell>
          <cell r="CB6509" t="str">
            <v>BU15</v>
          </cell>
          <cell r="CL6509" t="str">
            <v>ACC_KFI_EBITDA</v>
          </cell>
          <cell r="CN6509" t="str">
            <v>EFF0105</v>
          </cell>
          <cell r="CP6509">
            <v>-372.74964</v>
          </cell>
          <cell r="CS6509" t="str">
            <v>GBU0401</v>
          </cell>
        </row>
        <row r="6510">
          <cell r="BD6510" t="str">
            <v>GBU02</v>
          </cell>
          <cell r="BF6510" t="str">
            <v>BU01</v>
          </cell>
          <cell r="BP6510" t="str">
            <v>ACC_KFI_COI</v>
          </cell>
          <cell r="BR6510" t="str">
            <v>2021.06</v>
          </cell>
          <cell r="BS6510" t="str">
            <v>Actual</v>
          </cell>
          <cell r="BT6510">
            <v>-1112.49</v>
          </cell>
          <cell r="BV6510" t="str">
            <v>GBU02</v>
          </cell>
          <cell r="CB6510" t="str">
            <v>BU15</v>
          </cell>
          <cell r="CL6510" t="str">
            <v>ACC_KFI_EBITDA</v>
          </cell>
          <cell r="CN6510" t="str">
            <v>EFF0109</v>
          </cell>
          <cell r="CP6510">
            <v>1757.2677200000001</v>
          </cell>
          <cell r="CS6510" t="str">
            <v>GBU0401</v>
          </cell>
        </row>
        <row r="6511">
          <cell r="BD6511" t="str">
            <v>GBU02</v>
          </cell>
          <cell r="BF6511" t="str">
            <v>BU01</v>
          </cell>
          <cell r="BP6511" t="str">
            <v>ACC_KFI_COI</v>
          </cell>
          <cell r="BR6511" t="str">
            <v>2021.06</v>
          </cell>
          <cell r="BS6511" t="str">
            <v>Visée 1</v>
          </cell>
          <cell r="BT6511">
            <v>106.22</v>
          </cell>
          <cell r="BV6511" t="str">
            <v>GBU02</v>
          </cell>
          <cell r="CB6511" t="str">
            <v>BU15</v>
          </cell>
          <cell r="CL6511" t="str">
            <v>ACC_KFI_TO</v>
          </cell>
          <cell r="CN6511" t="str">
            <v>EFF0105</v>
          </cell>
          <cell r="CP6511">
            <v>3748.6600899999999</v>
          </cell>
          <cell r="CS6511" t="str">
            <v>GBU0401</v>
          </cell>
        </row>
        <row r="6512">
          <cell r="BD6512" t="str">
            <v>GBU02</v>
          </cell>
          <cell r="BF6512" t="str">
            <v>BU01</v>
          </cell>
          <cell r="BP6512" t="str">
            <v>ACC_KFI_ASS_REC</v>
          </cell>
          <cell r="BR6512" t="str">
            <v>2019.06</v>
          </cell>
          <cell r="BS6512" t="str">
            <v>Visée 1</v>
          </cell>
          <cell r="BT6512">
            <v>-37.5</v>
          </cell>
          <cell r="BV6512" t="str">
            <v>GBU02</v>
          </cell>
          <cell r="CB6512" t="str">
            <v>BU15</v>
          </cell>
          <cell r="CL6512" t="str">
            <v>ACC_KFI_TO</v>
          </cell>
          <cell r="CN6512" t="str">
            <v>EFF0109</v>
          </cell>
          <cell r="CP6512">
            <v>-54769.86133</v>
          </cell>
          <cell r="CS6512" t="str">
            <v>GBU0401</v>
          </cell>
        </row>
        <row r="6513">
          <cell r="BD6513" t="str">
            <v>GBU02</v>
          </cell>
          <cell r="BF6513" t="str">
            <v>BU01</v>
          </cell>
          <cell r="BP6513" t="str">
            <v>ACC_KFI_ASS_REC</v>
          </cell>
          <cell r="BR6513" t="str">
            <v>2020.06</v>
          </cell>
          <cell r="BS6513" t="str">
            <v>Actual</v>
          </cell>
          <cell r="BT6513">
            <v>-153.19</v>
          </cell>
          <cell r="BV6513" t="str">
            <v>GBU02</v>
          </cell>
          <cell r="CB6513" t="str">
            <v>BU15</v>
          </cell>
          <cell r="CL6513" t="str">
            <v>ACC_KFI_COI</v>
          </cell>
          <cell r="CN6513" t="str">
            <v>EFF0105</v>
          </cell>
          <cell r="CP6513">
            <v>-3.0500000000000002E-3</v>
          </cell>
          <cell r="CS6513" t="str">
            <v>GBU05</v>
          </cell>
        </row>
        <row r="6514">
          <cell r="BD6514" t="str">
            <v>GBU02</v>
          </cell>
          <cell r="BF6514" t="str">
            <v>BU01</v>
          </cell>
          <cell r="BP6514" t="str">
            <v>ACC_KFI_ASS_REC</v>
          </cell>
          <cell r="BR6514" t="str">
            <v>2020.06</v>
          </cell>
          <cell r="BS6514" t="str">
            <v>Visée 1</v>
          </cell>
          <cell r="BT6514">
            <v>27.5</v>
          </cell>
          <cell r="BV6514" t="str">
            <v>GBU02</v>
          </cell>
          <cell r="CB6514" t="str">
            <v>BU15</v>
          </cell>
          <cell r="CL6514" t="str">
            <v>ACC_KFI_COI</v>
          </cell>
          <cell r="CN6514" t="str">
            <v>EFF0109</v>
          </cell>
          <cell r="CP6514">
            <v>-7.8600000000000003E-2</v>
          </cell>
          <cell r="CS6514" t="str">
            <v>GBU05</v>
          </cell>
        </row>
        <row r="6515">
          <cell r="BD6515" t="str">
            <v>GBU02</v>
          </cell>
          <cell r="BF6515" t="str">
            <v>BU01</v>
          </cell>
          <cell r="BP6515" t="str">
            <v>ACC_KFI_ASS_REC</v>
          </cell>
          <cell r="BR6515" t="str">
            <v>2020.12</v>
          </cell>
          <cell r="BS6515" t="str">
            <v>Actual</v>
          </cell>
          <cell r="BT6515">
            <v>-479.92</v>
          </cell>
          <cell r="BV6515" t="str">
            <v>GBU02</v>
          </cell>
          <cell r="CB6515" t="str">
            <v>BU15</v>
          </cell>
          <cell r="CL6515" t="str">
            <v>ACC_KFI_EBITDA</v>
          </cell>
          <cell r="CN6515" t="str">
            <v>EFF0105</v>
          </cell>
          <cell r="CP6515">
            <v>-3.0500000000000002E-3</v>
          </cell>
          <cell r="CS6515" t="str">
            <v>GBU05</v>
          </cell>
        </row>
        <row r="6516">
          <cell r="BD6516" t="str">
            <v>GBU02</v>
          </cell>
          <cell r="BF6516" t="str">
            <v>BU01</v>
          </cell>
          <cell r="BP6516" t="str">
            <v>ACC_KFI_ASS_REC</v>
          </cell>
          <cell r="BR6516" t="str">
            <v>2020.12</v>
          </cell>
          <cell r="BS6516" t="str">
            <v>Visée 1</v>
          </cell>
          <cell r="BT6516">
            <v>82</v>
          </cell>
          <cell r="BV6516" t="str">
            <v>GBU02</v>
          </cell>
          <cell r="CB6516" t="str">
            <v>BU15</v>
          </cell>
          <cell r="CL6516" t="str">
            <v>ACC_KFI_EBITDA</v>
          </cell>
          <cell r="CN6516" t="str">
            <v>EFF0109</v>
          </cell>
          <cell r="CP6516">
            <v>-7.8600000000000003E-2</v>
          </cell>
          <cell r="CS6516" t="str">
            <v>GBU05</v>
          </cell>
        </row>
        <row r="6517">
          <cell r="BD6517" t="str">
            <v>GBU02</v>
          </cell>
          <cell r="BF6517" t="str">
            <v>BU01</v>
          </cell>
          <cell r="BP6517" t="str">
            <v>ACC_KFI_ASS_REC</v>
          </cell>
          <cell r="BR6517" t="str">
            <v>2021.06</v>
          </cell>
          <cell r="BS6517" t="str">
            <v>Actual</v>
          </cell>
          <cell r="BT6517">
            <v>-342.49</v>
          </cell>
          <cell r="BV6517" t="str">
            <v>GBU02</v>
          </cell>
          <cell r="CB6517" t="str">
            <v>BU15</v>
          </cell>
          <cell r="CL6517" t="str">
            <v>ACC_KFI_TO</v>
          </cell>
          <cell r="CN6517" t="str">
            <v>EFF0105</v>
          </cell>
          <cell r="CP6517">
            <v>-9.0000000000000006E-5</v>
          </cell>
          <cell r="CS6517" t="str">
            <v>GBU05</v>
          </cell>
        </row>
        <row r="6518">
          <cell r="BD6518" t="str">
            <v>GBU02</v>
          </cell>
          <cell r="BF6518" t="str">
            <v>BU01</v>
          </cell>
          <cell r="BP6518" t="str">
            <v>ACC_KFI_ASS_REC</v>
          </cell>
          <cell r="BR6518" t="str">
            <v>2021.06</v>
          </cell>
          <cell r="BS6518" t="str">
            <v>Visée 1</v>
          </cell>
          <cell r="BT6518">
            <v>203</v>
          </cell>
          <cell r="BV6518" t="str">
            <v>GBU02</v>
          </cell>
          <cell r="CB6518" t="str">
            <v>BU15</v>
          </cell>
          <cell r="CL6518" t="str">
            <v>ACC_KFI_TO</v>
          </cell>
          <cell r="CN6518" t="str">
            <v>EFF0109</v>
          </cell>
          <cell r="CP6518">
            <v>1.33E-3</v>
          </cell>
          <cell r="CS6518" t="str">
            <v>GBU05</v>
          </cell>
        </row>
        <row r="6519">
          <cell r="BD6519" t="str">
            <v>GBU02</v>
          </cell>
          <cell r="BF6519" t="str">
            <v>BU01</v>
          </cell>
          <cell r="BP6519" t="str">
            <v>ACC_KFI_+GTHCPXDBSO</v>
          </cell>
          <cell r="BR6519" t="str">
            <v>2019.06</v>
          </cell>
          <cell r="BS6519" t="str">
            <v>Actual</v>
          </cell>
          <cell r="BT6519">
            <v>33126</v>
          </cell>
          <cell r="BV6519" t="str">
            <v>GBU02</v>
          </cell>
          <cell r="CB6519" t="str">
            <v>BU15</v>
          </cell>
          <cell r="CL6519" t="str">
            <v>ACC_KFI_COI</v>
          </cell>
          <cell r="CN6519" t="str">
            <v>EFF0102</v>
          </cell>
          <cell r="CP6519">
            <v>8.2780000000000006E-2</v>
          </cell>
          <cell r="CS6519" t="str">
            <v>GBU03</v>
          </cell>
        </row>
        <row r="6520">
          <cell r="BD6520" t="str">
            <v>GBU02</v>
          </cell>
          <cell r="BF6520" t="str">
            <v>BU01</v>
          </cell>
          <cell r="BP6520" t="str">
            <v>ACC_KFI_+GTHCPXDBSO</v>
          </cell>
          <cell r="BR6520" t="str">
            <v>2019.06</v>
          </cell>
          <cell r="BS6520" t="str">
            <v>Visée 1</v>
          </cell>
          <cell r="BT6520">
            <v>1359</v>
          </cell>
          <cell r="BV6520" t="str">
            <v>GBU02</v>
          </cell>
          <cell r="CB6520" t="str">
            <v>BU15</v>
          </cell>
          <cell r="CL6520" t="str">
            <v>ACC_KFI_COI</v>
          </cell>
          <cell r="CN6520" t="str">
            <v>EFF0105</v>
          </cell>
          <cell r="CP6520">
            <v>-36.41151</v>
          </cell>
          <cell r="CS6520" t="str">
            <v>GBU03</v>
          </cell>
        </row>
        <row r="6521">
          <cell r="BD6521" t="str">
            <v>GBU02</v>
          </cell>
          <cell r="BF6521" t="str">
            <v>BU01</v>
          </cell>
          <cell r="BP6521" t="str">
            <v>ACC_KFI_+GTHCPXDBSO</v>
          </cell>
          <cell r="BR6521" t="str">
            <v>2020.06</v>
          </cell>
          <cell r="BS6521" t="str">
            <v>Actual</v>
          </cell>
          <cell r="BT6521">
            <v>3743.5</v>
          </cell>
          <cell r="BV6521" t="str">
            <v>GBU02</v>
          </cell>
          <cell r="CB6521" t="str">
            <v>BU15</v>
          </cell>
          <cell r="CL6521" t="str">
            <v>ACC_KFI_COI</v>
          </cell>
          <cell r="CN6521" t="str">
            <v>EFF0109</v>
          </cell>
          <cell r="CP6521">
            <v>499.49331000000001</v>
          </cell>
          <cell r="CS6521" t="str">
            <v>GBU03</v>
          </cell>
        </row>
        <row r="6522">
          <cell r="BD6522" t="str">
            <v>GBU02</v>
          </cell>
          <cell r="BF6522" t="str">
            <v>BU01</v>
          </cell>
          <cell r="BP6522" t="str">
            <v>ACC_KFI_+GTHCPXDBSO</v>
          </cell>
          <cell r="BR6522" t="str">
            <v>2020.06</v>
          </cell>
          <cell r="BS6522" t="str">
            <v>Visée 1</v>
          </cell>
          <cell r="BT6522">
            <v>13289</v>
          </cell>
          <cell r="BV6522" t="str">
            <v>GBU02</v>
          </cell>
          <cell r="CB6522" t="str">
            <v>BU15</v>
          </cell>
          <cell r="CL6522" t="str">
            <v>ACC_KFI_EBITDA</v>
          </cell>
          <cell r="CN6522" t="str">
            <v>EFF0102</v>
          </cell>
          <cell r="CP6522">
            <v>8.2780000000000006E-2</v>
          </cell>
          <cell r="CS6522" t="str">
            <v>GBU03</v>
          </cell>
        </row>
        <row r="6523">
          <cell r="BD6523" t="str">
            <v>GBU02</v>
          </cell>
          <cell r="BF6523" t="str">
            <v>BU01</v>
          </cell>
          <cell r="BP6523" t="str">
            <v>ACC_KFI_+GTHCPXDBSO</v>
          </cell>
          <cell r="BR6523" t="str">
            <v>2020.12</v>
          </cell>
          <cell r="BS6523" t="str">
            <v>Actual</v>
          </cell>
          <cell r="BT6523">
            <v>10371.5</v>
          </cell>
          <cell r="BV6523" t="str">
            <v>GBU02</v>
          </cell>
          <cell r="CB6523" t="str">
            <v>BU15</v>
          </cell>
          <cell r="CL6523" t="str">
            <v>ACC_KFI_EBITDA</v>
          </cell>
          <cell r="CN6523" t="str">
            <v>EFF0105</v>
          </cell>
          <cell r="CP6523">
            <v>-21.694939999999999</v>
          </cell>
          <cell r="CS6523" t="str">
            <v>GBU03</v>
          </cell>
        </row>
        <row r="6524">
          <cell r="BD6524" t="str">
            <v>GBU02</v>
          </cell>
          <cell r="BF6524" t="str">
            <v>BU01</v>
          </cell>
          <cell r="BP6524" t="str">
            <v>ACC_KFI_+GTHCPXDBSO</v>
          </cell>
          <cell r="BR6524" t="str">
            <v>2020.12</v>
          </cell>
          <cell r="BS6524" t="str">
            <v>Visée 1</v>
          </cell>
          <cell r="BT6524">
            <v>25115.5</v>
          </cell>
          <cell r="BV6524" t="str">
            <v>GBU02</v>
          </cell>
          <cell r="CB6524" t="str">
            <v>BU15</v>
          </cell>
          <cell r="CL6524" t="str">
            <v>ACC_KFI_EBITDA</v>
          </cell>
          <cell r="CN6524" t="str">
            <v>EFF0109</v>
          </cell>
          <cell r="CP6524">
            <v>297.42272000000003</v>
          </cell>
          <cell r="CS6524" t="str">
            <v>GBU03</v>
          </cell>
        </row>
        <row r="6525">
          <cell r="BD6525" t="str">
            <v>GBU02</v>
          </cell>
          <cell r="BF6525" t="str">
            <v>BU01</v>
          </cell>
          <cell r="BP6525" t="str">
            <v>ACC_KFI_+GTHCPXDBSO</v>
          </cell>
          <cell r="BR6525" t="str">
            <v>2021.06</v>
          </cell>
          <cell r="BS6525" t="str">
            <v>Actual</v>
          </cell>
          <cell r="BT6525">
            <v>6611.5</v>
          </cell>
          <cell r="BV6525" t="str">
            <v>GBU02</v>
          </cell>
          <cell r="CB6525" t="str">
            <v>BU15</v>
          </cell>
          <cell r="CL6525" t="str">
            <v>ACC_KFI_COI</v>
          </cell>
          <cell r="CN6525" t="str">
            <v>EFF0102</v>
          </cell>
          <cell r="CP6525">
            <v>0.11562</v>
          </cell>
          <cell r="CS6525" t="str">
            <v>GBU0101</v>
          </cell>
        </row>
        <row r="6526">
          <cell r="BD6526" t="str">
            <v>GBU02</v>
          </cell>
          <cell r="BF6526" t="str">
            <v>BU01</v>
          </cell>
          <cell r="BP6526" t="str">
            <v>ACC_KFI_+GTHCPXDBSO</v>
          </cell>
          <cell r="BR6526" t="str">
            <v>2021.06</v>
          </cell>
          <cell r="BS6526" t="str">
            <v>Visée 1</v>
          </cell>
          <cell r="BT6526">
            <v>8636</v>
          </cell>
          <cell r="BV6526" t="str">
            <v>GBU02</v>
          </cell>
          <cell r="CB6526" t="str">
            <v>BU15</v>
          </cell>
          <cell r="CL6526" t="str">
            <v>ACC_KFI_COI</v>
          </cell>
          <cell r="CN6526" t="str">
            <v>EFF0105</v>
          </cell>
          <cell r="CP6526">
            <v>-50.870310000000003</v>
          </cell>
          <cell r="CS6526" t="str">
            <v>GBU0101</v>
          </cell>
        </row>
        <row r="6527">
          <cell r="BD6527" t="str">
            <v>GBU02</v>
          </cell>
          <cell r="BF6527" t="str">
            <v>BU01</v>
          </cell>
          <cell r="BP6527" t="str">
            <v>ACC_KFI_+GSSCPXDBSO</v>
          </cell>
          <cell r="BR6527" t="str">
            <v>2019.06</v>
          </cell>
          <cell r="BS6527" t="str">
            <v>Actual</v>
          </cell>
          <cell r="BT6527">
            <v>33126</v>
          </cell>
          <cell r="BV6527" t="str">
            <v>GBU02</v>
          </cell>
          <cell r="CB6527" t="str">
            <v>BU15</v>
          </cell>
          <cell r="CL6527" t="str">
            <v>ACC_KFI_COI</v>
          </cell>
          <cell r="CN6527" t="str">
            <v>EFF0109</v>
          </cell>
          <cell r="CP6527">
            <v>736.22641999999996</v>
          </cell>
          <cell r="CS6527" t="str">
            <v>GBU0101</v>
          </cell>
        </row>
        <row r="6528">
          <cell r="BD6528" t="str">
            <v>GBU02</v>
          </cell>
          <cell r="BF6528" t="str">
            <v>BU01</v>
          </cell>
          <cell r="BP6528" t="str">
            <v>ACC_KFI_+GSSCPXDBSO</v>
          </cell>
          <cell r="BR6528" t="str">
            <v>2019.06</v>
          </cell>
          <cell r="BS6528" t="str">
            <v>Visée 1</v>
          </cell>
          <cell r="BT6528">
            <v>1359</v>
          </cell>
          <cell r="BV6528" t="str">
            <v>GBU02</v>
          </cell>
          <cell r="CB6528" t="str">
            <v>BU15</v>
          </cell>
          <cell r="CL6528" t="str">
            <v>ACC_KFI_EBITDA</v>
          </cell>
          <cell r="CN6528" t="str">
            <v>EFF0102</v>
          </cell>
          <cell r="CP6528">
            <v>0.11562</v>
          </cell>
          <cell r="CS6528" t="str">
            <v>GBU0101</v>
          </cell>
        </row>
        <row r="6529">
          <cell r="BD6529" t="str">
            <v>GBU02</v>
          </cell>
          <cell r="BF6529" t="str">
            <v>BU01</v>
          </cell>
          <cell r="BP6529" t="str">
            <v>ACC_KFI_+GSSCPXDBSO</v>
          </cell>
          <cell r="BR6529" t="str">
            <v>2020.06</v>
          </cell>
          <cell r="BS6529" t="str">
            <v>Actual</v>
          </cell>
          <cell r="BT6529">
            <v>3744</v>
          </cell>
          <cell r="BV6529" t="str">
            <v>GBU02</v>
          </cell>
          <cell r="CB6529" t="str">
            <v>BU15</v>
          </cell>
          <cell r="CL6529" t="str">
            <v>ACC_KFI_EBITDA</v>
          </cell>
          <cell r="CN6529" t="str">
            <v>EFF0105</v>
          </cell>
          <cell r="CP6529">
            <v>-30.305309999999999</v>
          </cell>
          <cell r="CS6529" t="str">
            <v>GBU0101</v>
          </cell>
        </row>
        <row r="6530">
          <cell r="BD6530" t="str">
            <v>GBU02</v>
          </cell>
          <cell r="BF6530" t="str">
            <v>BU01</v>
          </cell>
          <cell r="BP6530" t="str">
            <v>ACC_KFI_+GSSCPXDBSO</v>
          </cell>
          <cell r="BR6530" t="str">
            <v>2020.06</v>
          </cell>
          <cell r="BS6530" t="str">
            <v>Visée 1</v>
          </cell>
          <cell r="BT6530">
            <v>13289</v>
          </cell>
          <cell r="BV6530" t="str">
            <v>GBU02</v>
          </cell>
          <cell r="CB6530" t="str">
            <v>BU15</v>
          </cell>
          <cell r="CL6530" t="str">
            <v>ACC_KFI_EBITDA</v>
          </cell>
          <cell r="CN6530" t="str">
            <v>EFF0109</v>
          </cell>
          <cell r="CP6530">
            <v>438.52596</v>
          </cell>
          <cell r="CS6530" t="str">
            <v>GBU0101</v>
          </cell>
        </row>
        <row r="6531">
          <cell r="BD6531" t="str">
            <v>GBU02</v>
          </cell>
          <cell r="BF6531" t="str">
            <v>BU01</v>
          </cell>
          <cell r="BP6531" t="str">
            <v>ACC_KFI_+GSSCPXDBSO</v>
          </cell>
          <cell r="BR6531" t="str">
            <v>2020.12</v>
          </cell>
          <cell r="BS6531" t="str">
            <v>Actual</v>
          </cell>
          <cell r="BT6531">
            <v>10373.5</v>
          </cell>
          <cell r="BV6531" t="str">
            <v>GBU02</v>
          </cell>
          <cell r="CB6531" t="str">
            <v>BU15</v>
          </cell>
          <cell r="CL6531" t="str">
            <v>ACC_KFI_COI</v>
          </cell>
          <cell r="CN6531" t="str">
            <v>EFF0102</v>
          </cell>
          <cell r="CP6531">
            <v>0.10254000000000001</v>
          </cell>
          <cell r="CS6531" t="str">
            <v>GBU0402</v>
          </cell>
        </row>
        <row r="6532">
          <cell r="BD6532" t="str">
            <v>GBU02</v>
          </cell>
          <cell r="BF6532" t="str">
            <v>BU01</v>
          </cell>
          <cell r="BP6532" t="str">
            <v>ACC_KFI_+GSSCPXDBSO</v>
          </cell>
          <cell r="BR6532" t="str">
            <v>2020.12</v>
          </cell>
          <cell r="BS6532" t="str">
            <v>Visée 1</v>
          </cell>
          <cell r="BT6532">
            <v>25115.5</v>
          </cell>
          <cell r="BV6532" t="str">
            <v>GBU02</v>
          </cell>
          <cell r="CB6532" t="str">
            <v>BU15</v>
          </cell>
          <cell r="CL6532" t="str">
            <v>ACC_KFI_COI</v>
          </cell>
          <cell r="CN6532" t="str">
            <v>EFF0105</v>
          </cell>
          <cell r="CP6532">
            <v>-45.110309999999998</v>
          </cell>
          <cell r="CS6532" t="str">
            <v>GBU0402</v>
          </cell>
        </row>
        <row r="6533">
          <cell r="BD6533" t="str">
            <v>GBU02</v>
          </cell>
          <cell r="BF6533" t="str">
            <v>BU01</v>
          </cell>
          <cell r="BP6533" t="str">
            <v>ACC_KFI_+GSSCPXDBSO</v>
          </cell>
          <cell r="BR6533" t="str">
            <v>2021.06</v>
          </cell>
          <cell r="BS6533" t="str">
            <v>Actual</v>
          </cell>
          <cell r="BT6533">
            <v>6612.5</v>
          </cell>
          <cell r="BV6533" t="str">
            <v>GBU02</v>
          </cell>
          <cell r="CB6533" t="str">
            <v>BU15</v>
          </cell>
          <cell r="CL6533" t="str">
            <v>ACC_KFI_COI</v>
          </cell>
          <cell r="CN6533" t="str">
            <v>EFF0109</v>
          </cell>
          <cell r="CP6533">
            <v>-303.94902999999999</v>
          </cell>
          <cell r="CS6533" t="str">
            <v>GBU0402</v>
          </cell>
        </row>
        <row r="6534">
          <cell r="BD6534" t="str">
            <v>GBU02</v>
          </cell>
          <cell r="BF6534" t="str">
            <v>BU01</v>
          </cell>
          <cell r="BP6534" t="str">
            <v>ACC_KFI_+GSSCPXDBSO</v>
          </cell>
          <cell r="BR6534" t="str">
            <v>2021.06</v>
          </cell>
          <cell r="BS6534" t="str">
            <v>Visée 1</v>
          </cell>
          <cell r="BT6534">
            <v>8636</v>
          </cell>
          <cell r="BV6534" t="str">
            <v>GBU02</v>
          </cell>
          <cell r="CB6534" t="str">
            <v>BU15</v>
          </cell>
          <cell r="CL6534" t="str">
            <v>ACC_KFI_EBITDA</v>
          </cell>
          <cell r="CN6534" t="str">
            <v>EFF0102</v>
          </cell>
          <cell r="CP6534">
            <v>0.10254000000000001</v>
          </cell>
          <cell r="CS6534" t="str">
            <v>GBU0402</v>
          </cell>
        </row>
        <row r="6535">
          <cell r="BD6535" t="str">
            <v>GBU02</v>
          </cell>
          <cell r="BF6535" t="str">
            <v>BU06</v>
          </cell>
          <cell r="BP6535" t="str">
            <v>ACC_KFI_TO</v>
          </cell>
          <cell r="BR6535" t="str">
            <v>2019.06</v>
          </cell>
          <cell r="BS6535" t="str">
            <v>Actual</v>
          </cell>
          <cell r="BT6535">
            <v>4761</v>
          </cell>
          <cell r="BV6535" t="str">
            <v>GBU02</v>
          </cell>
          <cell r="CB6535" t="str">
            <v>BU15</v>
          </cell>
          <cell r="CL6535" t="str">
            <v>ACC_KFI_EBITDA</v>
          </cell>
          <cell r="CN6535" t="str">
            <v>EFF0105</v>
          </cell>
          <cell r="CP6535">
            <v>-26.874389999999998</v>
          </cell>
          <cell r="CS6535" t="str">
            <v>GBU0402</v>
          </cell>
        </row>
        <row r="6536">
          <cell r="BD6536" t="str">
            <v>GBU02</v>
          </cell>
          <cell r="BF6536" t="str">
            <v>BU06</v>
          </cell>
          <cell r="BP6536" t="str">
            <v>ACC_KFI_TO</v>
          </cell>
          <cell r="BR6536" t="str">
            <v>2020.06</v>
          </cell>
          <cell r="BS6536" t="str">
            <v>Actual</v>
          </cell>
          <cell r="BT6536">
            <v>1978</v>
          </cell>
          <cell r="BV6536" t="str">
            <v>GBU02</v>
          </cell>
          <cell r="CB6536" t="str">
            <v>BU15</v>
          </cell>
          <cell r="CL6536" t="str">
            <v>ACC_KFI_EBITDA</v>
          </cell>
          <cell r="CN6536" t="str">
            <v>EFF0109</v>
          </cell>
          <cell r="CP6536">
            <v>-186.06259</v>
          </cell>
          <cell r="CS6536" t="str">
            <v>GBU0402</v>
          </cell>
        </row>
        <row r="6537">
          <cell r="BD6537" t="str">
            <v>GBU02</v>
          </cell>
          <cell r="BF6537" t="str">
            <v>BU06</v>
          </cell>
          <cell r="BP6537" t="str">
            <v>ACC_KFI_TO</v>
          </cell>
          <cell r="BR6537" t="str">
            <v>2020.06</v>
          </cell>
          <cell r="BS6537" t="str">
            <v>Visée 1</v>
          </cell>
          <cell r="BT6537">
            <v>6021</v>
          </cell>
          <cell r="BV6537" t="str">
            <v>GBU02</v>
          </cell>
          <cell r="CB6537" t="str">
            <v>BU15</v>
          </cell>
          <cell r="CL6537" t="str">
            <v>ACC_KFI_COI</v>
          </cell>
          <cell r="CN6537" t="str">
            <v>EFF0102</v>
          </cell>
          <cell r="CP6537">
            <v>0.13904</v>
          </cell>
          <cell r="CS6537" t="str">
            <v>GBU0401</v>
          </cell>
        </row>
        <row r="6538">
          <cell r="BD6538" t="str">
            <v>GBU02</v>
          </cell>
          <cell r="BF6538" t="str">
            <v>BU06</v>
          </cell>
          <cell r="BP6538" t="str">
            <v>ACC_KFI_TO</v>
          </cell>
          <cell r="BR6538" t="str">
            <v>2020.12</v>
          </cell>
          <cell r="BS6538" t="str">
            <v>Actual</v>
          </cell>
          <cell r="BT6538">
            <v>7142</v>
          </cell>
          <cell r="BV6538" t="str">
            <v>GBU02</v>
          </cell>
          <cell r="CB6538" t="str">
            <v>BU15</v>
          </cell>
          <cell r="CL6538" t="str">
            <v>ACC_KFI_COI</v>
          </cell>
          <cell r="CN6538" t="str">
            <v>EFF0105</v>
          </cell>
          <cell r="CP6538">
            <v>-61.236899999999999</v>
          </cell>
          <cell r="CS6538" t="str">
            <v>GBU0401</v>
          </cell>
        </row>
        <row r="6539">
          <cell r="BD6539" t="str">
            <v>GBU02</v>
          </cell>
          <cell r="BF6539" t="str">
            <v>BU06</v>
          </cell>
          <cell r="BP6539" t="str">
            <v>ACC_KFI_TO</v>
          </cell>
          <cell r="BR6539" t="str">
            <v>2020.12</v>
          </cell>
          <cell r="BS6539" t="str">
            <v>Visée 1</v>
          </cell>
          <cell r="BT6539">
            <v>19599</v>
          </cell>
          <cell r="BV6539" t="str">
            <v>GBU02</v>
          </cell>
          <cell r="CB6539" t="str">
            <v>BU15</v>
          </cell>
          <cell r="CL6539" t="str">
            <v>ACC_KFI_COI</v>
          </cell>
          <cell r="CN6539" t="str">
            <v>EFF0109</v>
          </cell>
          <cell r="CP6539">
            <v>-963.60699999999997</v>
          </cell>
          <cell r="CS6539" t="str">
            <v>GBU0401</v>
          </cell>
        </row>
        <row r="6540">
          <cell r="BD6540" t="str">
            <v>GBU02</v>
          </cell>
          <cell r="BF6540" t="str">
            <v>BU06</v>
          </cell>
          <cell r="BP6540" t="str">
            <v>ACC_KFI_TO</v>
          </cell>
          <cell r="BR6540" t="str">
            <v>2021.06</v>
          </cell>
          <cell r="BS6540" t="str">
            <v>Actual</v>
          </cell>
          <cell r="BT6540">
            <v>4200</v>
          </cell>
          <cell r="BV6540" t="str">
            <v>GBU02</v>
          </cell>
          <cell r="CB6540" t="str">
            <v>BU15</v>
          </cell>
          <cell r="CL6540" t="str">
            <v>ACC_KFI_EBITDA</v>
          </cell>
          <cell r="CN6540" t="str">
            <v>EFF0102</v>
          </cell>
          <cell r="CP6540">
            <v>0.13904</v>
          </cell>
          <cell r="CS6540" t="str">
            <v>GBU0401</v>
          </cell>
        </row>
        <row r="6541">
          <cell r="BD6541" t="str">
            <v>GBU02</v>
          </cell>
          <cell r="BF6541" t="str">
            <v>BU06</v>
          </cell>
          <cell r="BP6541" t="str">
            <v>ACC_KFI_TO</v>
          </cell>
          <cell r="BR6541" t="str">
            <v>2021.06</v>
          </cell>
          <cell r="BS6541" t="str">
            <v>Visée 1</v>
          </cell>
          <cell r="BT6541">
            <v>6935.1</v>
          </cell>
          <cell r="BV6541" t="str">
            <v>GBU02</v>
          </cell>
          <cell r="CB6541" t="str">
            <v>BU15</v>
          </cell>
          <cell r="CL6541" t="str">
            <v>ACC_KFI_EBITDA</v>
          </cell>
          <cell r="CN6541" t="str">
            <v>EFF0105</v>
          </cell>
          <cell r="CP6541">
            <v>-36.792540000000002</v>
          </cell>
          <cell r="CS6541" t="str">
            <v>GBU0401</v>
          </cell>
        </row>
        <row r="6542">
          <cell r="BD6542" t="str">
            <v>GBU02</v>
          </cell>
          <cell r="BF6542" t="str">
            <v>BU06</v>
          </cell>
          <cell r="BP6542" t="str">
            <v>ACC_KFI_EBITDA</v>
          </cell>
          <cell r="BR6542" t="str">
            <v>2019.06</v>
          </cell>
          <cell r="BS6542" t="str">
            <v>Actual</v>
          </cell>
          <cell r="BT6542">
            <v>-397</v>
          </cell>
          <cell r="BV6542" t="str">
            <v>GBU02</v>
          </cell>
          <cell r="CB6542" t="str">
            <v>BU15</v>
          </cell>
          <cell r="CL6542" t="str">
            <v>ACC_KFI_EBITDA</v>
          </cell>
          <cell r="CN6542" t="str">
            <v>EFF0109</v>
          </cell>
          <cell r="CP6542">
            <v>-579.13130999999998</v>
          </cell>
          <cell r="CS6542" t="str">
            <v>GBU0401</v>
          </cell>
        </row>
        <row r="6543">
          <cell r="BD6543" t="str">
            <v>GBU02</v>
          </cell>
          <cell r="BF6543" t="str">
            <v>BU06</v>
          </cell>
          <cell r="BP6543" t="str">
            <v>ACC_KFI_EBITDA</v>
          </cell>
          <cell r="BR6543" t="str">
            <v>2020.06</v>
          </cell>
          <cell r="BS6543" t="str">
            <v>Actual</v>
          </cell>
          <cell r="BT6543">
            <v>-1278</v>
          </cell>
          <cell r="BV6543" t="str">
            <v>GBU02</v>
          </cell>
          <cell r="CB6543" t="str">
            <v>BU15</v>
          </cell>
          <cell r="CL6543" t="str">
            <v>ACC_KFI_COI</v>
          </cell>
          <cell r="CN6543" t="str">
            <v>EFF0102</v>
          </cell>
          <cell r="CP6543">
            <v>-0.44</v>
          </cell>
          <cell r="CS6543" t="str">
            <v>GBU05</v>
          </cell>
        </row>
        <row r="6544">
          <cell r="BD6544" t="str">
            <v>GBU02</v>
          </cell>
          <cell r="BF6544" t="str">
            <v>BU06</v>
          </cell>
          <cell r="BP6544" t="str">
            <v>ACC_KFI_EBITDA</v>
          </cell>
          <cell r="BR6544" t="str">
            <v>2020.06</v>
          </cell>
          <cell r="BS6544" t="str">
            <v>Visée 1</v>
          </cell>
          <cell r="BT6544">
            <v>-694</v>
          </cell>
          <cell r="BV6544" t="str">
            <v>GBU02</v>
          </cell>
          <cell r="CB6544" t="str">
            <v>BU15</v>
          </cell>
          <cell r="CL6544" t="str">
            <v>ACC_KFI_COI</v>
          </cell>
          <cell r="CN6544" t="str">
            <v>EFF0105</v>
          </cell>
          <cell r="CP6544">
            <v>-1.098E-2</v>
          </cell>
          <cell r="CS6544" t="str">
            <v>GBU05</v>
          </cell>
        </row>
        <row r="6545">
          <cell r="BD6545" t="str">
            <v>GBU02</v>
          </cell>
          <cell r="BF6545" t="str">
            <v>BU06</v>
          </cell>
          <cell r="BP6545" t="str">
            <v>ACC_KFI_EBITDA</v>
          </cell>
          <cell r="BR6545" t="str">
            <v>2020.12</v>
          </cell>
          <cell r="BS6545" t="str">
            <v>Actual</v>
          </cell>
          <cell r="BT6545">
            <v>-2473</v>
          </cell>
          <cell r="BV6545" t="str">
            <v>GBU02</v>
          </cell>
          <cell r="CB6545" t="str">
            <v>BU15</v>
          </cell>
          <cell r="CL6545" t="str">
            <v>ACC_KFI_COI</v>
          </cell>
          <cell r="CN6545" t="str">
            <v>EFF0109</v>
          </cell>
          <cell r="CP6545">
            <v>0.49632999999999999</v>
          </cell>
          <cell r="CS6545" t="str">
            <v>GBU05</v>
          </cell>
        </row>
        <row r="6546">
          <cell r="BD6546" t="str">
            <v>GBU02</v>
          </cell>
          <cell r="BF6546" t="str">
            <v>BU06</v>
          </cell>
          <cell r="BP6546" t="str">
            <v>ACC_KFI_EBITDA</v>
          </cell>
          <cell r="BR6546" t="str">
            <v>2020.12</v>
          </cell>
          <cell r="BS6546" t="str">
            <v>Visée 1</v>
          </cell>
          <cell r="BT6546">
            <v>403</v>
          </cell>
          <cell r="BV6546" t="str">
            <v>GBU02</v>
          </cell>
          <cell r="CB6546" t="str">
            <v>BU15</v>
          </cell>
          <cell r="CL6546" t="str">
            <v>ACC_KFI_EBITDA</v>
          </cell>
          <cell r="CN6546" t="str">
            <v>EFF0102</v>
          </cell>
          <cell r="CP6546">
            <v>-0.44</v>
          </cell>
          <cell r="CS6546" t="str">
            <v>GBU05</v>
          </cell>
        </row>
        <row r="6547">
          <cell r="BD6547" t="str">
            <v>GBU02</v>
          </cell>
          <cell r="BF6547" t="str">
            <v>BU06</v>
          </cell>
          <cell r="BP6547" t="str">
            <v>ACC_KFI_EBITDA</v>
          </cell>
          <cell r="BR6547" t="str">
            <v>2021.06</v>
          </cell>
          <cell r="BS6547" t="str">
            <v>Actual</v>
          </cell>
          <cell r="BT6547">
            <v>-1330</v>
          </cell>
          <cell r="BV6547" t="str">
            <v>GBU02</v>
          </cell>
          <cell r="CB6547" t="str">
            <v>BU15</v>
          </cell>
          <cell r="CL6547" t="str">
            <v>ACC_KFI_EBITDA</v>
          </cell>
          <cell r="CN6547" t="str">
            <v>EFF0105</v>
          </cell>
          <cell r="CP6547">
            <v>-1.2829999999999999E-2</v>
          </cell>
          <cell r="CS6547" t="str">
            <v>GBU05</v>
          </cell>
        </row>
        <row r="6548">
          <cell r="BD6548" t="str">
            <v>GBU02</v>
          </cell>
          <cell r="BF6548" t="str">
            <v>BU06</v>
          </cell>
          <cell r="BP6548" t="str">
            <v>ACC_KFI_EBITDA</v>
          </cell>
          <cell r="BR6548" t="str">
            <v>2021.06</v>
          </cell>
          <cell r="BS6548" t="str">
            <v>Visée 1</v>
          </cell>
          <cell r="BT6548">
            <v>-131.77000000000001</v>
          </cell>
          <cell r="BV6548" t="str">
            <v>GBU02</v>
          </cell>
          <cell r="CB6548" t="str">
            <v>BU15</v>
          </cell>
          <cell r="CL6548" t="str">
            <v>ACC_KFI_EBITDA</v>
          </cell>
          <cell r="CN6548" t="str">
            <v>EFF0109</v>
          </cell>
          <cell r="CP6548">
            <v>0.46525</v>
          </cell>
          <cell r="CS6548" t="str">
            <v>GBU05</v>
          </cell>
        </row>
        <row r="6549">
          <cell r="BD6549" t="str">
            <v>GBU02</v>
          </cell>
          <cell r="BF6549" t="str">
            <v>BU06</v>
          </cell>
          <cell r="BP6549" t="str">
            <v>ACC_KFI_COI</v>
          </cell>
          <cell r="BR6549" t="str">
            <v>2019.06</v>
          </cell>
          <cell r="BS6549" t="str">
            <v>Actual</v>
          </cell>
          <cell r="BT6549">
            <v>-410</v>
          </cell>
          <cell r="BV6549" t="str">
            <v>GBU02</v>
          </cell>
          <cell r="CB6549" t="str">
            <v>BU15</v>
          </cell>
          <cell r="CL6549" t="str">
            <v>ACC_KFI_COI</v>
          </cell>
          <cell r="CN6549" t="str">
            <v>EFF0105</v>
          </cell>
          <cell r="CP6549">
            <v>1.3522799999999999</v>
          </cell>
          <cell r="CS6549" t="str">
            <v>GBU03</v>
          </cell>
        </row>
        <row r="6550">
          <cell r="BD6550" t="str">
            <v>GBU02</v>
          </cell>
          <cell r="BF6550" t="str">
            <v>BU06</v>
          </cell>
          <cell r="BP6550" t="str">
            <v>ACC_KFI_COI</v>
          </cell>
          <cell r="BR6550" t="str">
            <v>2020.06</v>
          </cell>
          <cell r="BS6550" t="str">
            <v>Actual</v>
          </cell>
          <cell r="BT6550">
            <v>-1293</v>
          </cell>
          <cell r="BV6550" t="str">
            <v>GBU02</v>
          </cell>
          <cell r="CB6550" t="str">
            <v>BU15</v>
          </cell>
          <cell r="CL6550" t="str">
            <v>ACC_KFI_COI</v>
          </cell>
          <cell r="CN6550" t="str">
            <v>EFF0109</v>
          </cell>
          <cell r="CP6550">
            <v>-35.322620000000001</v>
          </cell>
          <cell r="CS6550" t="str">
            <v>GBU03</v>
          </cell>
        </row>
        <row r="6551">
          <cell r="BD6551" t="str">
            <v>GBU02</v>
          </cell>
          <cell r="BF6551" t="str">
            <v>BU06</v>
          </cell>
          <cell r="BP6551" t="str">
            <v>ACC_KFI_COI</v>
          </cell>
          <cell r="BR6551" t="str">
            <v>2020.06</v>
          </cell>
          <cell r="BS6551" t="str">
            <v>Visée 1</v>
          </cell>
          <cell r="BT6551">
            <v>-713</v>
          </cell>
          <cell r="BV6551" t="str">
            <v>GBU02</v>
          </cell>
          <cell r="CB6551" t="str">
            <v>BU15</v>
          </cell>
          <cell r="CL6551" t="str">
            <v>ACC_KFI_EBITDA</v>
          </cell>
          <cell r="CN6551" t="str">
            <v>EFF0105</v>
          </cell>
          <cell r="CP6551">
            <v>1.28708</v>
          </cell>
          <cell r="CS6551" t="str">
            <v>GBU03</v>
          </cell>
        </row>
        <row r="6552">
          <cell r="BD6552" t="str">
            <v>GBU02</v>
          </cell>
          <cell r="BF6552" t="str">
            <v>BU06</v>
          </cell>
          <cell r="BP6552" t="str">
            <v>ACC_KFI_COI</v>
          </cell>
          <cell r="BR6552" t="str">
            <v>2020.12</v>
          </cell>
          <cell r="BS6552" t="str">
            <v>Actual</v>
          </cell>
          <cell r="BT6552">
            <v>-2519</v>
          </cell>
          <cell r="BV6552" t="str">
            <v>GBU02</v>
          </cell>
          <cell r="CB6552" t="str">
            <v>BU15</v>
          </cell>
          <cell r="CL6552" t="str">
            <v>ACC_KFI_EBITDA</v>
          </cell>
          <cell r="CN6552" t="str">
            <v>EFF0109</v>
          </cell>
          <cell r="CP6552">
            <v>-32.318300000000001</v>
          </cell>
          <cell r="CS6552" t="str">
            <v>GBU03</v>
          </cell>
        </row>
        <row r="6553">
          <cell r="BD6553" t="str">
            <v>GBU02</v>
          </cell>
          <cell r="BF6553" t="str">
            <v>BU06</v>
          </cell>
          <cell r="BP6553" t="str">
            <v>ACC_KFI_COI</v>
          </cell>
          <cell r="BR6553" t="str">
            <v>2020.12</v>
          </cell>
          <cell r="BS6553" t="str">
            <v>Visée 1</v>
          </cell>
          <cell r="BT6553">
            <v>365</v>
          </cell>
          <cell r="BV6553" t="str">
            <v>GBU02</v>
          </cell>
          <cell r="CB6553" t="str">
            <v>BU15</v>
          </cell>
          <cell r="CL6553" t="str">
            <v>ACC_KFI_COI</v>
          </cell>
          <cell r="CN6553" t="str">
            <v>EFF0105</v>
          </cell>
          <cell r="CP6553">
            <v>2.0939800000000002</v>
          </cell>
          <cell r="CS6553" t="str">
            <v>GBU03</v>
          </cell>
        </row>
        <row r="6554">
          <cell r="BD6554" t="str">
            <v>GBU02</v>
          </cell>
          <cell r="BF6554" t="str">
            <v>BU06</v>
          </cell>
          <cell r="BP6554" t="str">
            <v>ACC_KFI_COI</v>
          </cell>
          <cell r="BR6554" t="str">
            <v>2021.06</v>
          </cell>
          <cell r="BS6554" t="str">
            <v>Actual</v>
          </cell>
          <cell r="BT6554">
            <v>-1359</v>
          </cell>
          <cell r="BV6554" t="str">
            <v>GBU02</v>
          </cell>
          <cell r="CB6554" t="str">
            <v>BU15</v>
          </cell>
          <cell r="CL6554" t="str">
            <v>ACC_KFI_COI</v>
          </cell>
          <cell r="CN6554" t="str">
            <v>EFF0109</v>
          </cell>
          <cell r="CP6554">
            <v>-17.704319999999999</v>
          </cell>
          <cell r="CS6554" t="str">
            <v>GBU03</v>
          </cell>
        </row>
        <row r="6555">
          <cell r="BD6555" t="str">
            <v>GBU02</v>
          </cell>
          <cell r="BF6555" t="str">
            <v>BU06</v>
          </cell>
          <cell r="BP6555" t="str">
            <v>ACC_KFI_COI</v>
          </cell>
          <cell r="BR6555" t="str">
            <v>2021.06</v>
          </cell>
          <cell r="BS6555" t="str">
            <v>Visée 1</v>
          </cell>
          <cell r="BT6555">
            <v>-157.27000000000001</v>
          </cell>
          <cell r="BV6555" t="str">
            <v>GBU02</v>
          </cell>
          <cell r="CB6555" t="str">
            <v>BU15</v>
          </cell>
          <cell r="CL6555" t="str">
            <v>ACC_KFI_EBITDA</v>
          </cell>
          <cell r="CN6555" t="str">
            <v>EFF0105</v>
          </cell>
          <cell r="CP6555">
            <v>1.99308</v>
          </cell>
          <cell r="CS6555" t="str">
            <v>GBU03</v>
          </cell>
        </row>
        <row r="6556">
          <cell r="BD6556" t="str">
            <v>GBU02</v>
          </cell>
          <cell r="BF6556" t="str">
            <v>BU06</v>
          </cell>
          <cell r="BP6556" t="str">
            <v>ACC_KFI_+GTHCPXDBSO</v>
          </cell>
          <cell r="BR6556" t="str">
            <v>2019.06</v>
          </cell>
          <cell r="BS6556" t="str">
            <v>Actual</v>
          </cell>
          <cell r="BT6556">
            <v>-11</v>
          </cell>
          <cell r="BV6556" t="str">
            <v>GBU02</v>
          </cell>
          <cell r="CB6556" t="str">
            <v>BU15</v>
          </cell>
          <cell r="CL6556" t="str">
            <v>ACC_KFI_EBITDA</v>
          </cell>
          <cell r="CN6556" t="str">
            <v>EFF0109</v>
          </cell>
          <cell r="CP6556">
            <v>-15.548299999999999</v>
          </cell>
          <cell r="CS6556" t="str">
            <v>GBU03</v>
          </cell>
        </row>
        <row r="6557">
          <cell r="BD6557" t="str">
            <v>GBU02</v>
          </cell>
          <cell r="BF6557" t="str">
            <v>BU06</v>
          </cell>
          <cell r="BP6557" t="str">
            <v>ACC_KFI_+GTHCPXDBSO</v>
          </cell>
          <cell r="BR6557" t="str">
            <v>2020.06</v>
          </cell>
          <cell r="BS6557" t="str">
            <v>Visée 1</v>
          </cell>
          <cell r="BT6557">
            <v>4</v>
          </cell>
          <cell r="BV6557" t="str">
            <v>GBU02</v>
          </cell>
          <cell r="CB6557" t="str">
            <v>BU15</v>
          </cell>
          <cell r="CL6557" t="str">
            <v>ACC_KFI_COI</v>
          </cell>
          <cell r="CN6557" t="str">
            <v>EFF0105</v>
          </cell>
          <cell r="CP6557">
            <v>3.0461399999999998</v>
          </cell>
          <cell r="CS6557" t="str">
            <v>GBU02</v>
          </cell>
        </row>
        <row r="6558">
          <cell r="BD6558" t="str">
            <v>GBU02</v>
          </cell>
          <cell r="BF6558" t="str">
            <v>BU06</v>
          </cell>
          <cell r="BP6558" t="str">
            <v>ACC_KFI_+GTHCPXDBSO</v>
          </cell>
          <cell r="BR6558" t="str">
            <v>2020.12</v>
          </cell>
          <cell r="BS6558" t="str">
            <v>Actual</v>
          </cell>
          <cell r="BT6558">
            <v>16</v>
          </cell>
          <cell r="BV6558" t="str">
            <v>GBU02</v>
          </cell>
          <cell r="CB6558" t="str">
            <v>BU15</v>
          </cell>
          <cell r="CL6558" t="str">
            <v>ACC_KFI_COI</v>
          </cell>
          <cell r="CN6558" t="str">
            <v>EFF0109</v>
          </cell>
          <cell r="CP6558">
            <v>72.355860000000007</v>
          </cell>
          <cell r="CS6558" t="str">
            <v>GBU02</v>
          </cell>
        </row>
        <row r="6559">
          <cell r="BD6559" t="str">
            <v>GBU02</v>
          </cell>
          <cell r="BF6559" t="str">
            <v>BU06</v>
          </cell>
          <cell r="BP6559" t="str">
            <v>ACC_KFI_+GTHCPXDBSO</v>
          </cell>
          <cell r="BR6559" t="str">
            <v>2020.12</v>
          </cell>
          <cell r="BS6559" t="str">
            <v>Visée 1</v>
          </cell>
          <cell r="BT6559">
            <v>8</v>
          </cell>
          <cell r="BV6559" t="str">
            <v>GBU02</v>
          </cell>
          <cell r="CB6559" t="str">
            <v>BU15</v>
          </cell>
          <cell r="CL6559" t="str">
            <v>ACC_KFI_EBITDA</v>
          </cell>
          <cell r="CN6559" t="str">
            <v>EFF0105</v>
          </cell>
          <cell r="CP6559">
            <v>2.8993699999999998</v>
          </cell>
          <cell r="CS6559" t="str">
            <v>GBU02</v>
          </cell>
        </row>
        <row r="6560">
          <cell r="BD6560" t="str">
            <v>GBU02</v>
          </cell>
          <cell r="BF6560" t="str">
            <v>BU06</v>
          </cell>
          <cell r="BP6560" t="str">
            <v>ACC_KFI_+GTHCPXDBSO</v>
          </cell>
          <cell r="BR6560" t="str">
            <v>2021.06</v>
          </cell>
          <cell r="BS6560" t="str">
            <v>Visée 1</v>
          </cell>
          <cell r="BT6560">
            <v>-11</v>
          </cell>
          <cell r="BV6560" t="str">
            <v>GBU02</v>
          </cell>
          <cell r="CB6560" t="str">
            <v>BU15</v>
          </cell>
          <cell r="CL6560" t="str">
            <v>ACC_KFI_EBITDA</v>
          </cell>
          <cell r="CN6560" t="str">
            <v>EFF0109</v>
          </cell>
          <cell r="CP6560">
            <v>68.869630000000001</v>
          </cell>
          <cell r="CS6560" t="str">
            <v>GBU02</v>
          </cell>
        </row>
        <row r="6561">
          <cell r="BD6561" t="str">
            <v>GBU02</v>
          </cell>
          <cell r="BF6561" t="str">
            <v>BU06</v>
          </cell>
          <cell r="BP6561" t="str">
            <v>ACC_KFI_+GSSCPXDBSO</v>
          </cell>
          <cell r="BR6561" t="str">
            <v>2019.06</v>
          </cell>
          <cell r="BS6561" t="str">
            <v>Actual</v>
          </cell>
          <cell r="BT6561">
            <v>-11</v>
          </cell>
          <cell r="BV6561" t="str">
            <v>GBU02</v>
          </cell>
          <cell r="CB6561" t="str">
            <v>BU15</v>
          </cell>
          <cell r="CL6561" t="str">
            <v>ACC_KFI_COI</v>
          </cell>
          <cell r="CN6561" t="str">
            <v>EFF0105</v>
          </cell>
          <cell r="CP6561">
            <v>8.4680199999999992</v>
          </cell>
          <cell r="CS6561" t="str">
            <v>GBU0101</v>
          </cell>
        </row>
        <row r="6562">
          <cell r="BD6562" t="str">
            <v>GBU02</v>
          </cell>
          <cell r="BF6562" t="str">
            <v>BU06</v>
          </cell>
          <cell r="BP6562" t="str">
            <v>ACC_KFI_+GSSCPXDBSO</v>
          </cell>
          <cell r="BR6562" t="str">
            <v>2020.06</v>
          </cell>
          <cell r="BS6562" t="str">
            <v>Actual</v>
          </cell>
          <cell r="BT6562">
            <v>62</v>
          </cell>
          <cell r="BV6562" t="str">
            <v>GBU02</v>
          </cell>
          <cell r="CB6562" t="str">
            <v>BU15</v>
          </cell>
          <cell r="CL6562" t="str">
            <v>ACC_KFI_COI</v>
          </cell>
          <cell r="CN6562" t="str">
            <v>EFF0109</v>
          </cell>
          <cell r="CP6562">
            <v>-11.06728</v>
          </cell>
          <cell r="CS6562" t="str">
            <v>GBU0101</v>
          </cell>
        </row>
        <row r="6563">
          <cell r="BD6563" t="str">
            <v>GBU02</v>
          </cell>
          <cell r="BF6563" t="str">
            <v>BU06</v>
          </cell>
          <cell r="BP6563" t="str">
            <v>ACC_KFI_+GSSCPXDBSO</v>
          </cell>
          <cell r="BR6563" t="str">
            <v>2020.06</v>
          </cell>
          <cell r="BS6563" t="str">
            <v>Visée 1</v>
          </cell>
          <cell r="BT6563">
            <v>4</v>
          </cell>
          <cell r="BV6563" t="str">
            <v>GBU02</v>
          </cell>
          <cell r="CB6563" t="str">
            <v>BU15</v>
          </cell>
          <cell r="CL6563" t="str">
            <v>ACC_KFI_EBITDA</v>
          </cell>
          <cell r="CN6563" t="str">
            <v>EFF0105</v>
          </cell>
          <cell r="CP6563">
            <v>8.0598600000000005</v>
          </cell>
          <cell r="CS6563" t="str">
            <v>GBU0101</v>
          </cell>
        </row>
        <row r="6564">
          <cell r="BD6564" t="str">
            <v>GBU02</v>
          </cell>
          <cell r="BF6564" t="str">
            <v>BU06</v>
          </cell>
          <cell r="BP6564" t="str">
            <v>ACC_KFI_+GSSCPXDBSO</v>
          </cell>
          <cell r="BR6564" t="str">
            <v>2020.12</v>
          </cell>
          <cell r="BS6564" t="str">
            <v>Actual</v>
          </cell>
          <cell r="BT6564">
            <v>180</v>
          </cell>
          <cell r="BV6564" t="str">
            <v>GBU02</v>
          </cell>
          <cell r="CB6564" t="str">
            <v>BU15</v>
          </cell>
          <cell r="CL6564" t="str">
            <v>ACC_KFI_EBITDA</v>
          </cell>
          <cell r="CN6564" t="str">
            <v>EFF0109</v>
          </cell>
          <cell r="CP6564">
            <v>-6.4368999999999996</v>
          </cell>
          <cell r="CS6564" t="str">
            <v>GBU0101</v>
          </cell>
        </row>
        <row r="6565">
          <cell r="BD6565" t="str">
            <v>GBU02</v>
          </cell>
          <cell r="BF6565" t="str">
            <v>BU06</v>
          </cell>
          <cell r="BP6565" t="str">
            <v>ACC_KFI_+GSSCPXDBSO</v>
          </cell>
          <cell r="BR6565" t="str">
            <v>2020.12</v>
          </cell>
          <cell r="BS6565" t="str">
            <v>Visée 1</v>
          </cell>
          <cell r="BT6565">
            <v>8</v>
          </cell>
          <cell r="BV6565" t="str">
            <v>GBU02</v>
          </cell>
          <cell r="CB6565" t="str">
            <v>BU15</v>
          </cell>
          <cell r="CL6565" t="str">
            <v>ACC_KFI_COI</v>
          </cell>
          <cell r="CN6565" t="str">
            <v>EFF0105</v>
          </cell>
          <cell r="CP6565">
            <v>12.454890000000001</v>
          </cell>
          <cell r="CS6565" t="str">
            <v>GBU0402</v>
          </cell>
        </row>
        <row r="6566">
          <cell r="BD6566" t="str">
            <v>GBU02</v>
          </cell>
          <cell r="BF6566" t="str">
            <v>BU06</v>
          </cell>
          <cell r="BP6566" t="str">
            <v>ACC_KFI_+GSSCPXDBSO</v>
          </cell>
          <cell r="BR6566" t="str">
            <v>2021.06</v>
          </cell>
          <cell r="BS6566" t="str">
            <v>Visée 1</v>
          </cell>
          <cell r="BT6566">
            <v>-11</v>
          </cell>
          <cell r="BV6566" t="str">
            <v>GBU02</v>
          </cell>
          <cell r="CB6566" t="str">
            <v>BU15</v>
          </cell>
          <cell r="CL6566" t="str">
            <v>ACC_KFI_COI</v>
          </cell>
          <cell r="CN6566" t="str">
            <v>EFF0109</v>
          </cell>
          <cell r="CP6566">
            <v>-301.27704999999997</v>
          </cell>
          <cell r="CS6566" t="str">
            <v>GBU0402</v>
          </cell>
        </row>
        <row r="6567">
          <cell r="BD6567" t="str">
            <v>GBU02</v>
          </cell>
          <cell r="BF6567" t="str">
            <v>BU08</v>
          </cell>
          <cell r="BP6567" t="str">
            <v>ACC_KFI_EBITDA</v>
          </cell>
          <cell r="BR6567" t="str">
            <v>2019.06</v>
          </cell>
          <cell r="BS6567" t="str">
            <v>Actual</v>
          </cell>
          <cell r="BT6567">
            <v>10164.08</v>
          </cell>
          <cell r="BV6567" t="str">
            <v>GBU02</v>
          </cell>
          <cell r="CB6567" t="str">
            <v>BU15</v>
          </cell>
          <cell r="CL6567" t="str">
            <v>ACC_KFI_EBITDA</v>
          </cell>
          <cell r="CN6567" t="str">
            <v>EFF0105</v>
          </cell>
          <cell r="CP6567">
            <v>11.85469</v>
          </cell>
          <cell r="CS6567" t="str">
            <v>GBU0402</v>
          </cell>
        </row>
        <row r="6568">
          <cell r="BD6568" t="str">
            <v>GBU02</v>
          </cell>
          <cell r="BF6568" t="str">
            <v>BU08</v>
          </cell>
          <cell r="BP6568" t="str">
            <v>ACC_KFI_EBITDA</v>
          </cell>
          <cell r="BR6568" t="str">
            <v>2019.06</v>
          </cell>
          <cell r="BS6568" t="str">
            <v>Visée 1</v>
          </cell>
          <cell r="BT6568">
            <v>12983.96</v>
          </cell>
          <cell r="BV6568" t="str">
            <v>GBU02</v>
          </cell>
          <cell r="CB6568" t="str">
            <v>BU15</v>
          </cell>
          <cell r="CL6568" t="str">
            <v>ACC_KFI_EBITDA</v>
          </cell>
          <cell r="CN6568" t="str">
            <v>EFF0109</v>
          </cell>
          <cell r="CP6568">
            <v>-275.22359999999998</v>
          </cell>
          <cell r="CS6568" t="str">
            <v>GBU0402</v>
          </cell>
        </row>
        <row r="6569">
          <cell r="BD6569" t="str">
            <v>GBU02</v>
          </cell>
          <cell r="BF6569" t="str">
            <v>BU08</v>
          </cell>
          <cell r="BP6569" t="str">
            <v>ACC_KFI_EBITDA</v>
          </cell>
          <cell r="BR6569" t="str">
            <v>2020.06</v>
          </cell>
          <cell r="BS6569" t="str">
            <v>Actual</v>
          </cell>
          <cell r="BT6569">
            <v>10237.5</v>
          </cell>
          <cell r="BV6569" t="str">
            <v>GBU02</v>
          </cell>
          <cell r="CB6569" t="str">
            <v>BU15</v>
          </cell>
          <cell r="CL6569" t="str">
            <v>ACC_KFI_COI</v>
          </cell>
          <cell r="CN6569" t="str">
            <v>EFF0105</v>
          </cell>
          <cell r="CP6569">
            <v>3.0461399999999998</v>
          </cell>
          <cell r="CS6569" t="str">
            <v>GBU0401</v>
          </cell>
        </row>
        <row r="6570">
          <cell r="BD6570" t="str">
            <v>GBU02</v>
          </cell>
          <cell r="BF6570" t="str">
            <v>BU08</v>
          </cell>
          <cell r="BP6570" t="str">
            <v>ACC_KFI_EBITDA</v>
          </cell>
          <cell r="BR6570" t="str">
            <v>2020.06</v>
          </cell>
          <cell r="BS6570" t="str">
            <v>Visée 1</v>
          </cell>
          <cell r="BT6570">
            <v>13500.21</v>
          </cell>
          <cell r="BV6570" t="str">
            <v>GBU02</v>
          </cell>
          <cell r="CB6570" t="str">
            <v>BU15</v>
          </cell>
          <cell r="CL6570" t="str">
            <v>ACC_KFI_COI</v>
          </cell>
          <cell r="CN6570" t="str">
            <v>EFF0109</v>
          </cell>
          <cell r="CP6570">
            <v>-62.532890000000002</v>
          </cell>
          <cell r="CS6570" t="str">
            <v>GBU0401</v>
          </cell>
        </row>
        <row r="6571">
          <cell r="BD6571" t="str">
            <v>GBU02</v>
          </cell>
          <cell r="BF6571" t="str">
            <v>BU08</v>
          </cell>
          <cell r="BP6571" t="str">
            <v>ACC_KFI_EBITDA</v>
          </cell>
          <cell r="BR6571" t="str">
            <v>2020.12</v>
          </cell>
          <cell r="BS6571" t="str">
            <v>Actual</v>
          </cell>
          <cell r="BT6571">
            <v>16228.54</v>
          </cell>
          <cell r="BV6571" t="str">
            <v>GBU02</v>
          </cell>
          <cell r="CB6571" t="str">
            <v>BU15</v>
          </cell>
          <cell r="CL6571" t="str">
            <v>ACC_KFI_EBITDA</v>
          </cell>
          <cell r="CN6571" t="str">
            <v>EFF0105</v>
          </cell>
          <cell r="CP6571">
            <v>2.89934</v>
          </cell>
          <cell r="CS6571" t="str">
            <v>GBU0401</v>
          </cell>
        </row>
        <row r="6572">
          <cell r="BD6572" t="str">
            <v>GBU02</v>
          </cell>
          <cell r="BF6572" t="str">
            <v>BU08</v>
          </cell>
          <cell r="BP6572" t="str">
            <v>ACC_KFI_EBITDA</v>
          </cell>
          <cell r="BR6572" t="str">
            <v>2020.12</v>
          </cell>
          <cell r="BS6572" t="str">
            <v>Visée 1</v>
          </cell>
          <cell r="BT6572">
            <v>20400.37</v>
          </cell>
          <cell r="BV6572" t="str">
            <v>GBU02</v>
          </cell>
          <cell r="CB6572" t="str">
            <v>BU15</v>
          </cell>
          <cell r="CL6572" t="str">
            <v>ACC_KFI_EBITDA</v>
          </cell>
          <cell r="CN6572" t="str">
            <v>EFF0109</v>
          </cell>
          <cell r="CP6572">
            <v>-56.91384</v>
          </cell>
          <cell r="CS6572" t="str">
            <v>GBU0401</v>
          </cell>
        </row>
        <row r="6573">
          <cell r="BD6573" t="str">
            <v>GBU02</v>
          </cell>
          <cell r="BF6573" t="str">
            <v>BU08</v>
          </cell>
          <cell r="BP6573" t="str">
            <v>ACC_KFI_EBITDA</v>
          </cell>
          <cell r="BR6573" t="str">
            <v>2021.06</v>
          </cell>
          <cell r="BS6573" t="str">
            <v>Actual</v>
          </cell>
          <cell r="BT6573">
            <v>20783.689999999999</v>
          </cell>
          <cell r="BV6573" t="str">
            <v>GBU02</v>
          </cell>
          <cell r="CB6573" t="str">
            <v>BU15</v>
          </cell>
          <cell r="CL6573" t="str">
            <v>ACC_KFI_COI</v>
          </cell>
          <cell r="CN6573" t="str">
            <v>EFF0105</v>
          </cell>
          <cell r="CP6573">
            <v>-1.6000000000000001E-3</v>
          </cell>
          <cell r="CS6573" t="str">
            <v>GBU05</v>
          </cell>
        </row>
        <row r="6574">
          <cell r="BD6574" t="str">
            <v>GBU02</v>
          </cell>
          <cell r="BF6574" t="str">
            <v>BU08</v>
          </cell>
          <cell r="BP6574" t="str">
            <v>ACC_KFI_EBITDA</v>
          </cell>
          <cell r="BR6574" t="str">
            <v>2021.06</v>
          </cell>
          <cell r="BS6574" t="str">
            <v>Visée 1</v>
          </cell>
          <cell r="BT6574">
            <v>17912.689999999999</v>
          </cell>
          <cell r="BV6574" t="str">
            <v>GBU02</v>
          </cell>
          <cell r="CB6574" t="str">
            <v>BU15</v>
          </cell>
          <cell r="CL6574" t="str">
            <v>ACC_KFI_COI</v>
          </cell>
          <cell r="CN6574" t="str">
            <v>EFF0109</v>
          </cell>
          <cell r="CP6574">
            <v>8.4499999999999992E-3</v>
          </cell>
          <cell r="CS6574" t="str">
            <v>GBU05</v>
          </cell>
        </row>
        <row r="6575">
          <cell r="BD6575" t="str">
            <v>GBU02</v>
          </cell>
          <cell r="BF6575" t="str">
            <v>BU08</v>
          </cell>
          <cell r="BP6575" t="str">
            <v>ACC_KFI_COI</v>
          </cell>
          <cell r="BR6575" t="str">
            <v>2019.06</v>
          </cell>
          <cell r="BS6575" t="str">
            <v>Actual</v>
          </cell>
          <cell r="BT6575">
            <v>10164.08</v>
          </cell>
          <cell r="BV6575" t="str">
            <v>GBU02</v>
          </cell>
          <cell r="CB6575" t="str">
            <v>BU15</v>
          </cell>
          <cell r="CL6575" t="str">
            <v>ACC_KFI_EBITDA</v>
          </cell>
          <cell r="CN6575" t="str">
            <v>EFF0105</v>
          </cell>
          <cell r="CP6575">
            <v>-3.5599999999999998E-3</v>
          </cell>
          <cell r="CS6575" t="str">
            <v>GBU05</v>
          </cell>
        </row>
        <row r="6576">
          <cell r="BD6576" t="str">
            <v>GBU02</v>
          </cell>
          <cell r="BF6576" t="str">
            <v>BU08</v>
          </cell>
          <cell r="BP6576" t="str">
            <v>ACC_KFI_COI</v>
          </cell>
          <cell r="BR6576" t="str">
            <v>2019.06</v>
          </cell>
          <cell r="BS6576" t="str">
            <v>Visée 1</v>
          </cell>
          <cell r="BT6576">
            <v>12983.96</v>
          </cell>
          <cell r="BV6576" t="str">
            <v>GBU02</v>
          </cell>
          <cell r="CB6576" t="str">
            <v>BU15</v>
          </cell>
          <cell r="CL6576" t="str">
            <v>ACC_KFI_EBITDA</v>
          </cell>
          <cell r="CN6576" t="str">
            <v>EFF0109</v>
          </cell>
          <cell r="CP6576">
            <v>1.145E-2</v>
          </cell>
          <cell r="CS6576" t="str">
            <v>GBU05</v>
          </cell>
        </row>
        <row r="6577">
          <cell r="BD6577" t="str">
            <v>GBU02</v>
          </cell>
          <cell r="BF6577" t="str">
            <v>BU08</v>
          </cell>
          <cell r="BP6577" t="str">
            <v>ACC_KFI_COI</v>
          </cell>
          <cell r="BR6577" t="str">
            <v>2020.06</v>
          </cell>
          <cell r="BS6577" t="str">
            <v>Actual</v>
          </cell>
          <cell r="BT6577">
            <v>10237.5</v>
          </cell>
          <cell r="BV6577" t="str">
            <v>GBU02</v>
          </cell>
          <cell r="CB6577" t="str">
            <v>BU15</v>
          </cell>
          <cell r="CL6577" t="str">
            <v>ACC_KFI_COI</v>
          </cell>
          <cell r="CN6577" t="str">
            <v>EFF0105</v>
          </cell>
          <cell r="CP6577">
            <v>0</v>
          </cell>
          <cell r="CS6577" t="str">
            <v>GBU03</v>
          </cell>
        </row>
        <row r="6578">
          <cell r="BD6578" t="str">
            <v>GBU02</v>
          </cell>
          <cell r="BF6578" t="str">
            <v>BU08</v>
          </cell>
          <cell r="BP6578" t="str">
            <v>ACC_KFI_COI</v>
          </cell>
          <cell r="BR6578" t="str">
            <v>2020.06</v>
          </cell>
          <cell r="BS6578" t="str">
            <v>Visée 1</v>
          </cell>
          <cell r="BT6578">
            <v>13500.21</v>
          </cell>
          <cell r="BV6578" t="str">
            <v>GBU02</v>
          </cell>
          <cell r="CB6578" t="str">
            <v>BU15</v>
          </cell>
          <cell r="CL6578" t="str">
            <v>ACC_KFI_COI</v>
          </cell>
          <cell r="CN6578" t="str">
            <v>EFF0109</v>
          </cell>
          <cell r="CP6578">
            <v>-572</v>
          </cell>
          <cell r="CS6578" t="str">
            <v>GBU03</v>
          </cell>
        </row>
        <row r="6579">
          <cell r="BD6579" t="str">
            <v>GBU02</v>
          </cell>
          <cell r="BF6579" t="str">
            <v>BU08</v>
          </cell>
          <cell r="BP6579" t="str">
            <v>ACC_KFI_COI</v>
          </cell>
          <cell r="BR6579" t="str">
            <v>2020.12</v>
          </cell>
          <cell r="BS6579" t="str">
            <v>Actual</v>
          </cell>
          <cell r="BT6579">
            <v>16228.54</v>
          </cell>
          <cell r="BV6579" t="str">
            <v>GBU02</v>
          </cell>
          <cell r="CB6579" t="str">
            <v>BU15</v>
          </cell>
          <cell r="CL6579" t="str">
            <v>ACC_KFI_EBITDA</v>
          </cell>
          <cell r="CN6579" t="str">
            <v>EFF0105</v>
          </cell>
          <cell r="CP6579">
            <v>0</v>
          </cell>
          <cell r="CS6579" t="str">
            <v>GBU03</v>
          </cell>
        </row>
        <row r="6580">
          <cell r="BD6580" t="str">
            <v>GBU02</v>
          </cell>
          <cell r="BF6580" t="str">
            <v>BU08</v>
          </cell>
          <cell r="BP6580" t="str">
            <v>ACC_KFI_COI</v>
          </cell>
          <cell r="BR6580" t="str">
            <v>2020.12</v>
          </cell>
          <cell r="BS6580" t="str">
            <v>Visée 1</v>
          </cell>
          <cell r="BT6580">
            <v>20400.37</v>
          </cell>
          <cell r="BV6580" t="str">
            <v>GBU02</v>
          </cell>
          <cell r="CB6580" t="str">
            <v>BU15</v>
          </cell>
          <cell r="CL6580" t="str">
            <v>ACC_KFI_EBITDA</v>
          </cell>
          <cell r="CN6580" t="str">
            <v>EFF0109</v>
          </cell>
          <cell r="CP6580">
            <v>-572</v>
          </cell>
          <cell r="CS6580" t="str">
            <v>GBU03</v>
          </cell>
        </row>
        <row r="6581">
          <cell r="BD6581" t="str">
            <v>GBU02</v>
          </cell>
          <cell r="BF6581" t="str">
            <v>BU08</v>
          </cell>
          <cell r="BP6581" t="str">
            <v>ACC_KFI_COI</v>
          </cell>
          <cell r="BR6581" t="str">
            <v>2021.06</v>
          </cell>
          <cell r="BS6581" t="str">
            <v>Actual</v>
          </cell>
          <cell r="BT6581">
            <v>20783.689999999999</v>
          </cell>
          <cell r="BV6581" t="str">
            <v>GBU02</v>
          </cell>
          <cell r="CB6581" t="str">
            <v>BU15</v>
          </cell>
          <cell r="CL6581" t="str">
            <v>ACC_KFI_COI</v>
          </cell>
          <cell r="CN6581" t="str">
            <v>EFF0105</v>
          </cell>
          <cell r="CP6581">
            <v>0</v>
          </cell>
          <cell r="CS6581" t="str">
            <v>GBU03</v>
          </cell>
        </row>
        <row r="6582">
          <cell r="BD6582" t="str">
            <v>GBU02</v>
          </cell>
          <cell r="BF6582" t="str">
            <v>BU08</v>
          </cell>
          <cell r="BP6582" t="str">
            <v>ACC_KFI_COI</v>
          </cell>
          <cell r="BR6582" t="str">
            <v>2021.06</v>
          </cell>
          <cell r="BS6582" t="str">
            <v>Visée 1</v>
          </cell>
          <cell r="BT6582">
            <v>17912.689999999999</v>
          </cell>
          <cell r="BV6582" t="str">
            <v>GBU02</v>
          </cell>
          <cell r="CB6582" t="str">
            <v>BU15</v>
          </cell>
          <cell r="CL6582" t="str">
            <v>ACC_KFI_COI</v>
          </cell>
          <cell r="CN6582" t="str">
            <v>EFF0109</v>
          </cell>
          <cell r="CP6582">
            <v>0</v>
          </cell>
          <cell r="CS6582" t="str">
            <v>GBU03</v>
          </cell>
        </row>
        <row r="6583">
          <cell r="BD6583" t="str">
            <v>GBU02</v>
          </cell>
          <cell r="BF6583" t="str">
            <v>BU08</v>
          </cell>
          <cell r="BP6583" t="str">
            <v>ACC_KFI_ASS_REC</v>
          </cell>
          <cell r="BR6583" t="str">
            <v>2019.06</v>
          </cell>
          <cell r="BS6583" t="str">
            <v>Actual</v>
          </cell>
          <cell r="BT6583">
            <v>10164.08</v>
          </cell>
          <cell r="BV6583" t="str">
            <v>GBU02</v>
          </cell>
          <cell r="CB6583" t="str">
            <v>BU15</v>
          </cell>
          <cell r="CL6583" t="str">
            <v>ACC_KFI_EBITDA</v>
          </cell>
          <cell r="CN6583" t="str">
            <v>EFF0105</v>
          </cell>
          <cell r="CP6583">
            <v>0</v>
          </cell>
          <cell r="CS6583" t="str">
            <v>GBU03</v>
          </cell>
        </row>
        <row r="6584">
          <cell r="BD6584" t="str">
            <v>GBU02</v>
          </cell>
          <cell r="BF6584" t="str">
            <v>BU08</v>
          </cell>
          <cell r="BP6584" t="str">
            <v>ACC_KFI_ASS_REC</v>
          </cell>
          <cell r="BR6584" t="str">
            <v>2019.06</v>
          </cell>
          <cell r="BS6584" t="str">
            <v>Visée 1</v>
          </cell>
          <cell r="BT6584">
            <v>12983.96</v>
          </cell>
          <cell r="BV6584" t="str">
            <v>GBU02</v>
          </cell>
          <cell r="CB6584" t="str">
            <v>BU15</v>
          </cell>
          <cell r="CL6584" t="str">
            <v>ACC_KFI_EBITDA</v>
          </cell>
          <cell r="CN6584" t="str">
            <v>EFF0109</v>
          </cell>
          <cell r="CP6584">
            <v>0</v>
          </cell>
          <cell r="CS6584" t="str">
            <v>GBU03</v>
          </cell>
        </row>
        <row r="6585">
          <cell r="BD6585" t="str">
            <v>GBU02</v>
          </cell>
          <cell r="BF6585" t="str">
            <v>BU08</v>
          </cell>
          <cell r="BP6585" t="str">
            <v>ACC_KFI_ASS_REC</v>
          </cell>
          <cell r="BR6585" t="str">
            <v>2020.06</v>
          </cell>
          <cell r="BS6585" t="str">
            <v>Actual</v>
          </cell>
          <cell r="BT6585">
            <v>10237.540000000001</v>
          </cell>
          <cell r="BV6585" t="str">
            <v>GBU02</v>
          </cell>
          <cell r="CB6585" t="str">
            <v>BU15</v>
          </cell>
          <cell r="CL6585" t="str">
            <v>ACC_KFI_COI</v>
          </cell>
          <cell r="CN6585" t="str">
            <v>EFF0105</v>
          </cell>
          <cell r="CP6585">
            <v>0</v>
          </cell>
          <cell r="CS6585" t="str">
            <v>GBU0101</v>
          </cell>
        </row>
        <row r="6586">
          <cell r="BD6586" t="str">
            <v>GBU02</v>
          </cell>
          <cell r="BF6586" t="str">
            <v>BU08</v>
          </cell>
          <cell r="BP6586" t="str">
            <v>ACC_KFI_ASS_REC</v>
          </cell>
          <cell r="BR6586" t="str">
            <v>2020.06</v>
          </cell>
          <cell r="BS6586" t="str">
            <v>Visée 1</v>
          </cell>
          <cell r="BT6586">
            <v>13500.21</v>
          </cell>
          <cell r="BV6586" t="str">
            <v>GBU02</v>
          </cell>
          <cell r="CB6586" t="str">
            <v>BU15</v>
          </cell>
          <cell r="CL6586" t="str">
            <v>ACC_KFI_COI</v>
          </cell>
          <cell r="CN6586" t="str">
            <v>EFF0109</v>
          </cell>
          <cell r="CP6586">
            <v>572</v>
          </cell>
          <cell r="CS6586" t="str">
            <v>GBU0101</v>
          </cell>
        </row>
        <row r="6587">
          <cell r="BD6587" t="str">
            <v>GBU02</v>
          </cell>
          <cell r="BF6587" t="str">
            <v>BU08</v>
          </cell>
          <cell r="BP6587" t="str">
            <v>ACC_KFI_ASS_REC</v>
          </cell>
          <cell r="BR6587" t="str">
            <v>2020.12</v>
          </cell>
          <cell r="BS6587" t="str">
            <v>Actual</v>
          </cell>
          <cell r="BT6587">
            <v>16233.24</v>
          </cell>
          <cell r="BV6587" t="str">
            <v>GBU02</v>
          </cell>
          <cell r="CB6587" t="str">
            <v>BU15</v>
          </cell>
          <cell r="CL6587" t="str">
            <v>ACC_KFI_EBITDA</v>
          </cell>
          <cell r="CN6587" t="str">
            <v>EFF0105</v>
          </cell>
          <cell r="CP6587">
            <v>0</v>
          </cell>
          <cell r="CS6587" t="str">
            <v>GBU0101</v>
          </cell>
        </row>
        <row r="6588">
          <cell r="BD6588" t="str">
            <v>GBU02</v>
          </cell>
          <cell r="BF6588" t="str">
            <v>BU08</v>
          </cell>
          <cell r="BP6588" t="str">
            <v>ACC_KFI_ASS_REC</v>
          </cell>
          <cell r="BR6588" t="str">
            <v>2020.12</v>
          </cell>
          <cell r="BS6588" t="str">
            <v>Visée 1</v>
          </cell>
          <cell r="BT6588">
            <v>20400.37</v>
          </cell>
          <cell r="BV6588" t="str">
            <v>GBU02</v>
          </cell>
          <cell r="CB6588" t="str">
            <v>BU15</v>
          </cell>
          <cell r="CL6588" t="str">
            <v>ACC_KFI_EBITDA</v>
          </cell>
          <cell r="CN6588" t="str">
            <v>EFF0109</v>
          </cell>
          <cell r="CP6588">
            <v>572</v>
          </cell>
          <cell r="CS6588" t="str">
            <v>GBU0101</v>
          </cell>
        </row>
        <row r="6589">
          <cell r="BD6589" t="str">
            <v>GBU02</v>
          </cell>
          <cell r="BF6589" t="str">
            <v>BU08</v>
          </cell>
          <cell r="BP6589" t="str">
            <v>ACC_KFI_ASS_REC</v>
          </cell>
          <cell r="BR6589" t="str">
            <v>2021.06</v>
          </cell>
          <cell r="BS6589" t="str">
            <v>Actual</v>
          </cell>
          <cell r="BT6589">
            <v>20783.689999999999</v>
          </cell>
          <cell r="BV6589" t="str">
            <v>GBU02</v>
          </cell>
          <cell r="CB6589" t="str">
            <v>BU15</v>
          </cell>
          <cell r="CL6589" t="str">
            <v>ACC_KFI_COI</v>
          </cell>
          <cell r="CN6589" t="str">
            <v>EFF0105</v>
          </cell>
          <cell r="CP6589">
            <v>0</v>
          </cell>
          <cell r="CS6589" t="str">
            <v>GBU05</v>
          </cell>
        </row>
        <row r="6590">
          <cell r="BD6590" t="str">
            <v>GBU02</v>
          </cell>
          <cell r="BF6590" t="str">
            <v>BU08</v>
          </cell>
          <cell r="BP6590" t="str">
            <v>ACC_KFI_ASS_REC</v>
          </cell>
          <cell r="BR6590" t="str">
            <v>2021.06</v>
          </cell>
          <cell r="BS6590" t="str">
            <v>Visée 1</v>
          </cell>
          <cell r="BT6590">
            <v>17912.689999999999</v>
          </cell>
          <cell r="BV6590" t="str">
            <v>GBU02</v>
          </cell>
          <cell r="CB6590" t="str">
            <v>BU15</v>
          </cell>
          <cell r="CL6590" t="str">
            <v>ACC_KFI_COI</v>
          </cell>
          <cell r="CN6590" t="str">
            <v>EFF0109</v>
          </cell>
          <cell r="CP6590">
            <v>0</v>
          </cell>
          <cell r="CS6590" t="str">
            <v>GBU05</v>
          </cell>
        </row>
        <row r="6591">
          <cell r="BD6591" t="str">
            <v>GBU02</v>
          </cell>
          <cell r="BF6591" t="str">
            <v>BU08</v>
          </cell>
          <cell r="BP6591" t="str">
            <v>ACC_KFI_TO</v>
          </cell>
          <cell r="BR6591" t="str">
            <v>2019.06</v>
          </cell>
          <cell r="BS6591" t="str">
            <v>Actual</v>
          </cell>
          <cell r="BT6591">
            <v>1259.43</v>
          </cell>
          <cell r="BV6591" t="str">
            <v>GBU02</v>
          </cell>
          <cell r="CB6591" t="str">
            <v>BU15</v>
          </cell>
          <cell r="CL6591" t="str">
            <v>ACC_KFI_EBITDA</v>
          </cell>
          <cell r="CN6591" t="str">
            <v>EFF0105</v>
          </cell>
          <cell r="CP6591">
            <v>0</v>
          </cell>
          <cell r="CS6591" t="str">
            <v>GBU05</v>
          </cell>
        </row>
        <row r="6592">
          <cell r="BD6592" t="str">
            <v>GBU02</v>
          </cell>
          <cell r="BF6592" t="str">
            <v>BU08</v>
          </cell>
          <cell r="BP6592" t="str">
            <v>ACC_KFI_TO</v>
          </cell>
          <cell r="BR6592" t="str">
            <v>2019.06</v>
          </cell>
          <cell r="BS6592" t="str">
            <v>Visée 1</v>
          </cell>
          <cell r="BT6592">
            <v>4348.6000000000004</v>
          </cell>
          <cell r="BV6592" t="str">
            <v>GBU02</v>
          </cell>
          <cell r="CB6592" t="str">
            <v>BU15</v>
          </cell>
          <cell r="CL6592" t="str">
            <v>ACC_KFI_EBITDA</v>
          </cell>
          <cell r="CN6592" t="str">
            <v>EFF0109</v>
          </cell>
          <cell r="CP6592">
            <v>0</v>
          </cell>
          <cell r="CS6592" t="str">
            <v>GBU05</v>
          </cell>
        </row>
        <row r="6593">
          <cell r="BD6593" t="str">
            <v>GBU02</v>
          </cell>
          <cell r="BF6593" t="str">
            <v>BU08</v>
          </cell>
          <cell r="BP6593" t="str">
            <v>ACC_KFI_TO</v>
          </cell>
          <cell r="BR6593" t="str">
            <v>2020.06</v>
          </cell>
          <cell r="BS6593" t="str">
            <v>Actual</v>
          </cell>
          <cell r="BT6593">
            <v>963.83</v>
          </cell>
          <cell r="BV6593" t="str">
            <v>GBU02</v>
          </cell>
          <cell r="CB6593" t="str">
            <v>BU15</v>
          </cell>
          <cell r="CL6593" t="str">
            <v>ACC_KFI_COI</v>
          </cell>
          <cell r="CN6593" t="str">
            <v>EFF0105</v>
          </cell>
          <cell r="CS6593" t="str">
            <v>GBU05</v>
          </cell>
        </row>
        <row r="6594">
          <cell r="BD6594" t="str">
            <v>GBU02</v>
          </cell>
          <cell r="BF6594" t="str">
            <v>BU08</v>
          </cell>
          <cell r="BP6594" t="str">
            <v>ACC_KFI_TO</v>
          </cell>
          <cell r="BR6594" t="str">
            <v>2020.06</v>
          </cell>
          <cell r="BS6594" t="str">
            <v>Visée 1</v>
          </cell>
          <cell r="BT6594">
            <v>3440.79</v>
          </cell>
          <cell r="BV6594" t="str">
            <v>GBU02</v>
          </cell>
          <cell r="CB6594" t="str">
            <v>BU15</v>
          </cell>
          <cell r="CL6594" t="str">
            <v>ACC_KFI_COI</v>
          </cell>
          <cell r="CN6594" t="str">
            <v>EFF0109</v>
          </cell>
          <cell r="CP6594">
            <v>0</v>
          </cell>
          <cell r="CS6594" t="str">
            <v>GBU05</v>
          </cell>
        </row>
        <row r="6595">
          <cell r="BD6595" t="str">
            <v>GBU02</v>
          </cell>
          <cell r="BF6595" t="str">
            <v>BU08</v>
          </cell>
          <cell r="BP6595" t="str">
            <v>ACC_KFI_TO</v>
          </cell>
          <cell r="BR6595" t="str">
            <v>2020.12</v>
          </cell>
          <cell r="BS6595" t="str">
            <v>Actual</v>
          </cell>
          <cell r="BT6595">
            <v>1649.56</v>
          </cell>
          <cell r="BV6595" t="str">
            <v>GBU02</v>
          </cell>
          <cell r="CB6595" t="str">
            <v>BU15</v>
          </cell>
          <cell r="CL6595" t="str">
            <v>ACC_KFI_EBITDA</v>
          </cell>
          <cell r="CN6595" t="str">
            <v>EFF0105</v>
          </cell>
          <cell r="CS6595" t="str">
            <v>GBU05</v>
          </cell>
        </row>
        <row r="6596">
          <cell r="BD6596" t="str">
            <v>GBU02</v>
          </cell>
          <cell r="BF6596" t="str">
            <v>BU08</v>
          </cell>
          <cell r="BP6596" t="str">
            <v>ACC_KFI_TO</v>
          </cell>
          <cell r="BR6596" t="str">
            <v>2020.12</v>
          </cell>
          <cell r="BS6596" t="str">
            <v>Visée 1</v>
          </cell>
          <cell r="BT6596">
            <v>7877.99</v>
          </cell>
          <cell r="BV6596" t="str">
            <v>GBU02</v>
          </cell>
          <cell r="CB6596" t="str">
            <v>BU15</v>
          </cell>
          <cell r="CL6596" t="str">
            <v>ACC_KFI_EBITDA</v>
          </cell>
          <cell r="CN6596" t="str">
            <v>EFF0109</v>
          </cell>
          <cell r="CP6596">
            <v>0</v>
          </cell>
          <cell r="CS6596" t="str">
            <v>GBU05</v>
          </cell>
        </row>
        <row r="6597">
          <cell r="BD6597" t="str">
            <v>GBU02</v>
          </cell>
          <cell r="BF6597" t="str">
            <v>BU08</v>
          </cell>
          <cell r="BP6597" t="str">
            <v>ACC_KFI_TO</v>
          </cell>
          <cell r="BR6597" t="str">
            <v>2021.06</v>
          </cell>
          <cell r="BS6597" t="str">
            <v>Actual</v>
          </cell>
          <cell r="BT6597">
            <v>773.21</v>
          </cell>
          <cell r="BV6597" t="str">
            <v>GBU02</v>
          </cell>
          <cell r="CB6597" t="str">
            <v>BU15</v>
          </cell>
          <cell r="CL6597" t="str">
            <v>ACC_KFI_COI</v>
          </cell>
          <cell r="CN6597" t="str">
            <v>EFF0105</v>
          </cell>
          <cell r="CP6597">
            <v>190.06887</v>
          </cell>
          <cell r="CS6597" t="str">
            <v>GBU03</v>
          </cell>
        </row>
        <row r="6598">
          <cell r="BD6598" t="str">
            <v>GBU02</v>
          </cell>
          <cell r="BF6598" t="str">
            <v>BU08</v>
          </cell>
          <cell r="BP6598" t="str">
            <v>ACC_KFI_TO</v>
          </cell>
          <cell r="BR6598" t="str">
            <v>2021.06</v>
          </cell>
          <cell r="BS6598" t="str">
            <v>Visée 1</v>
          </cell>
          <cell r="BT6598">
            <v>3681.38</v>
          </cell>
          <cell r="BV6598" t="str">
            <v>GBU02</v>
          </cell>
          <cell r="CB6598" t="str">
            <v>BU15</v>
          </cell>
          <cell r="CL6598" t="str">
            <v>ACC_KFI_COI</v>
          </cell>
          <cell r="CN6598" t="str">
            <v>EFF0109</v>
          </cell>
          <cell r="CP6598">
            <v>4506.1034900000004</v>
          </cell>
          <cell r="CS6598" t="str">
            <v>GBU03</v>
          </cell>
        </row>
        <row r="6599">
          <cell r="BD6599" t="str">
            <v>GBU02</v>
          </cell>
          <cell r="BF6599" t="str">
            <v>BU08</v>
          </cell>
          <cell r="BP6599" t="str">
            <v>ACC_KFI_EBITDA</v>
          </cell>
          <cell r="BR6599" t="str">
            <v>2019.06</v>
          </cell>
          <cell r="BS6599" t="str">
            <v>Actual</v>
          </cell>
          <cell r="BT6599">
            <v>1974.14</v>
          </cell>
          <cell r="BV6599" t="str">
            <v>GBU02</v>
          </cell>
          <cell r="CB6599" t="str">
            <v>BU15</v>
          </cell>
          <cell r="CL6599" t="str">
            <v>ACC_KFI_COI</v>
          </cell>
          <cell r="CN6599" t="str">
            <v>EFF0220</v>
          </cell>
          <cell r="CP6599">
            <v>-1074</v>
          </cell>
          <cell r="CS6599" t="str">
            <v>GBU03</v>
          </cell>
        </row>
        <row r="6600">
          <cell r="BD6600" t="str">
            <v>GBU02</v>
          </cell>
          <cell r="BF6600" t="str">
            <v>BU08</v>
          </cell>
          <cell r="BP6600" t="str">
            <v>ACC_KFI_EBITDA</v>
          </cell>
          <cell r="BR6600" t="str">
            <v>2019.06</v>
          </cell>
          <cell r="BS6600" t="str">
            <v>Visée 1</v>
          </cell>
          <cell r="BT6600">
            <v>1382.44</v>
          </cell>
          <cell r="BV6600" t="str">
            <v>GBU02</v>
          </cell>
          <cell r="CB6600" t="str">
            <v>BU15</v>
          </cell>
          <cell r="CL6600" t="str">
            <v>ACC_KFI_COI</v>
          </cell>
          <cell r="CN6600" t="str">
            <v>EFF0221</v>
          </cell>
          <cell r="CP6600">
            <v>1268</v>
          </cell>
          <cell r="CS6600" t="str">
            <v>GBU03</v>
          </cell>
        </row>
        <row r="6601">
          <cell r="BD6601" t="str">
            <v>GBU02</v>
          </cell>
          <cell r="BF6601" t="str">
            <v>BU08</v>
          </cell>
          <cell r="BP6601" t="str">
            <v>ACC_KFI_EBITDA</v>
          </cell>
          <cell r="BR6601" t="str">
            <v>2020.06</v>
          </cell>
          <cell r="BS6601" t="str">
            <v>Actual</v>
          </cell>
          <cell r="BT6601">
            <v>1104.1500000000001</v>
          </cell>
          <cell r="BV6601" t="str">
            <v>GBU02</v>
          </cell>
          <cell r="CB6601" t="str">
            <v>BU15</v>
          </cell>
          <cell r="CL6601" t="str">
            <v>ACC_KFI_EBITDA</v>
          </cell>
          <cell r="CN6601" t="str">
            <v>EFF0105</v>
          </cell>
          <cell r="CP6601">
            <v>177.11965000000001</v>
          </cell>
          <cell r="CS6601" t="str">
            <v>GBU03</v>
          </cell>
        </row>
        <row r="6602">
          <cell r="BD6602" t="str">
            <v>GBU02</v>
          </cell>
          <cell r="BF6602" t="str">
            <v>BU08</v>
          </cell>
          <cell r="BP6602" t="str">
            <v>ACC_KFI_EBITDA</v>
          </cell>
          <cell r="BR6602" t="str">
            <v>2020.06</v>
          </cell>
          <cell r="BS6602" t="str">
            <v>Visée 1</v>
          </cell>
          <cell r="BT6602">
            <v>1073.77</v>
          </cell>
          <cell r="BV6602" t="str">
            <v>GBU02</v>
          </cell>
          <cell r="CB6602" t="str">
            <v>BU15</v>
          </cell>
          <cell r="CL6602" t="str">
            <v>ACC_KFI_EBITDA</v>
          </cell>
          <cell r="CN6602" t="str">
            <v>EFF0109</v>
          </cell>
          <cell r="CP6602">
            <v>4295.4963600000001</v>
          </cell>
          <cell r="CS6602" t="str">
            <v>GBU03</v>
          </cell>
        </row>
        <row r="6603">
          <cell r="BD6603" t="str">
            <v>GBU02</v>
          </cell>
          <cell r="BF6603" t="str">
            <v>BU08</v>
          </cell>
          <cell r="BP6603" t="str">
            <v>ACC_KFI_EBITDA</v>
          </cell>
          <cell r="BR6603" t="str">
            <v>2020.12</v>
          </cell>
          <cell r="BS6603" t="str">
            <v>Actual</v>
          </cell>
          <cell r="BT6603">
            <v>3186.29</v>
          </cell>
          <cell r="BV6603" t="str">
            <v>GBU02</v>
          </cell>
          <cell r="CB6603" t="str">
            <v>BU15</v>
          </cell>
          <cell r="CL6603" t="str">
            <v>ACC_KFI_EBITDA</v>
          </cell>
          <cell r="CN6603" t="str">
            <v>EFF0220</v>
          </cell>
          <cell r="CP6603">
            <v>-1074</v>
          </cell>
          <cell r="CS6603" t="str">
            <v>GBU03</v>
          </cell>
        </row>
        <row r="6604">
          <cell r="BD6604" t="str">
            <v>GBU02</v>
          </cell>
          <cell r="BF6604" t="str">
            <v>BU08</v>
          </cell>
          <cell r="BP6604" t="str">
            <v>ACC_KFI_EBITDA</v>
          </cell>
          <cell r="BR6604" t="str">
            <v>2020.12</v>
          </cell>
          <cell r="BS6604" t="str">
            <v>Visée 1</v>
          </cell>
          <cell r="BT6604">
            <v>2389.3000000000002</v>
          </cell>
          <cell r="BV6604" t="str">
            <v>GBU02</v>
          </cell>
          <cell r="CB6604" t="str">
            <v>BU15</v>
          </cell>
          <cell r="CL6604" t="str">
            <v>ACC_KFI_EBITDA</v>
          </cell>
          <cell r="CN6604" t="str">
            <v>EFF0221</v>
          </cell>
          <cell r="CP6604">
            <v>1268</v>
          </cell>
          <cell r="CS6604" t="str">
            <v>GBU03</v>
          </cell>
        </row>
        <row r="6605">
          <cell r="BD6605" t="str">
            <v>GBU02</v>
          </cell>
          <cell r="BF6605" t="str">
            <v>BU08</v>
          </cell>
          <cell r="BP6605" t="str">
            <v>ACC_KFI_EBITDA</v>
          </cell>
          <cell r="BR6605" t="str">
            <v>2021.06</v>
          </cell>
          <cell r="BS6605" t="str">
            <v>Actual</v>
          </cell>
          <cell r="BT6605">
            <v>782.4</v>
          </cell>
          <cell r="BV6605" t="str">
            <v>GBU02</v>
          </cell>
          <cell r="CB6605" t="str">
            <v>BU15</v>
          </cell>
          <cell r="CL6605" t="str">
            <v>ACC_KFI_TO</v>
          </cell>
          <cell r="CN6605" t="str">
            <v>EFF0105</v>
          </cell>
          <cell r="CP6605">
            <v>-23.490159999999999</v>
          </cell>
          <cell r="CS6605" t="str">
            <v>GBU03</v>
          </cell>
        </row>
        <row r="6606">
          <cell r="BD6606" t="str">
            <v>GBU02</v>
          </cell>
          <cell r="BF6606" t="str">
            <v>BU08</v>
          </cell>
          <cell r="BP6606" t="str">
            <v>ACC_KFI_EBITDA</v>
          </cell>
          <cell r="BR6606" t="str">
            <v>2021.06</v>
          </cell>
          <cell r="BS6606" t="str">
            <v>Visée 1</v>
          </cell>
          <cell r="BT6606">
            <v>944.35</v>
          </cell>
          <cell r="BV6606" t="str">
            <v>GBU02</v>
          </cell>
          <cell r="CB6606" t="str">
            <v>BU15</v>
          </cell>
          <cell r="CL6606" t="str">
            <v>ACC_KFI_TO</v>
          </cell>
          <cell r="CN6606" t="str">
            <v>EFF0109</v>
          </cell>
          <cell r="CP6606">
            <v>696.07619</v>
          </cell>
          <cell r="CS6606" t="str">
            <v>GBU03</v>
          </cell>
        </row>
        <row r="6607">
          <cell r="BD6607" t="str">
            <v>GBU02</v>
          </cell>
          <cell r="BF6607" t="str">
            <v>BU08</v>
          </cell>
          <cell r="BP6607" t="str">
            <v>ACC_KFI_COI</v>
          </cell>
          <cell r="BR6607" t="str">
            <v>2019.06</v>
          </cell>
          <cell r="BS6607" t="str">
            <v>Actual</v>
          </cell>
          <cell r="BT6607">
            <v>966.08</v>
          </cell>
          <cell r="BV6607" t="str">
            <v>GBU02</v>
          </cell>
          <cell r="CB6607" t="str">
            <v>BU15</v>
          </cell>
          <cell r="CL6607" t="str">
            <v>ACC_KFI_TO</v>
          </cell>
          <cell r="CN6607" t="str">
            <v>EFF0220</v>
          </cell>
          <cell r="CP6607">
            <v>0</v>
          </cell>
          <cell r="CS6607" t="str">
            <v>GBU03</v>
          </cell>
        </row>
        <row r="6608">
          <cell r="BD6608" t="str">
            <v>GBU02</v>
          </cell>
          <cell r="BF6608" t="str">
            <v>BU08</v>
          </cell>
          <cell r="BP6608" t="str">
            <v>ACC_KFI_COI</v>
          </cell>
          <cell r="BR6608" t="str">
            <v>2019.06</v>
          </cell>
          <cell r="BS6608" t="str">
            <v>Visée 1</v>
          </cell>
          <cell r="BT6608">
            <v>385.99</v>
          </cell>
          <cell r="BV6608" t="str">
            <v>GBU02</v>
          </cell>
          <cell r="CB6608" t="str">
            <v>BU15</v>
          </cell>
          <cell r="CL6608" t="str">
            <v>ACC_KFI_COI</v>
          </cell>
          <cell r="CN6608" t="str">
            <v>EFF0105</v>
          </cell>
          <cell r="CS6608" t="str">
            <v>GBU0101</v>
          </cell>
        </row>
        <row r="6609">
          <cell r="BD6609" t="str">
            <v>GBU02</v>
          </cell>
          <cell r="BF6609" t="str">
            <v>BU08</v>
          </cell>
          <cell r="BP6609" t="str">
            <v>ACC_KFI_COI</v>
          </cell>
          <cell r="BR6609" t="str">
            <v>2020.06</v>
          </cell>
          <cell r="BS6609" t="str">
            <v>Actual</v>
          </cell>
          <cell r="BT6609">
            <v>119.15</v>
          </cell>
          <cell r="BV6609" t="str">
            <v>GBU02</v>
          </cell>
          <cell r="CB6609" t="str">
            <v>BU15</v>
          </cell>
          <cell r="CL6609" t="str">
            <v>ACC_KFI_COI</v>
          </cell>
          <cell r="CN6609" t="str">
            <v>EFF0109</v>
          </cell>
          <cell r="CP6609">
            <v>477</v>
          </cell>
          <cell r="CS6609" t="str">
            <v>GBU0101</v>
          </cell>
        </row>
        <row r="6610">
          <cell r="BD6610" t="str">
            <v>GBU02</v>
          </cell>
          <cell r="BF6610" t="str">
            <v>BU08</v>
          </cell>
          <cell r="BP6610" t="str">
            <v>ACC_KFI_COI</v>
          </cell>
          <cell r="BR6610" t="str">
            <v>2020.06</v>
          </cell>
          <cell r="BS6610" t="str">
            <v>Visée 1</v>
          </cell>
          <cell r="BT6610">
            <v>391.84</v>
          </cell>
          <cell r="BV6610" t="str">
            <v>GBU02</v>
          </cell>
          <cell r="CB6610" t="str">
            <v>BU15</v>
          </cell>
          <cell r="CL6610" t="str">
            <v>ACC_KFI_EBITDA</v>
          </cell>
          <cell r="CN6610" t="str">
            <v>EFF0105</v>
          </cell>
          <cell r="CS6610" t="str">
            <v>GBU0101</v>
          </cell>
        </row>
        <row r="6611">
          <cell r="BD6611" t="str">
            <v>GBU02</v>
          </cell>
          <cell r="BF6611" t="str">
            <v>BU08</v>
          </cell>
          <cell r="BP6611" t="str">
            <v>ACC_KFI_COI</v>
          </cell>
          <cell r="BR6611" t="str">
            <v>2020.12</v>
          </cell>
          <cell r="BS6611" t="str">
            <v>Actual</v>
          </cell>
          <cell r="BT6611">
            <v>1225.05</v>
          </cell>
          <cell r="BV6611" t="str">
            <v>GBU02</v>
          </cell>
          <cell r="CB6611" t="str">
            <v>BU15</v>
          </cell>
          <cell r="CL6611" t="str">
            <v>ACC_KFI_EBITDA</v>
          </cell>
          <cell r="CN6611" t="str">
            <v>EFF0109</v>
          </cell>
          <cell r="CP6611">
            <v>477</v>
          </cell>
          <cell r="CS6611" t="str">
            <v>GBU0101</v>
          </cell>
        </row>
        <row r="6612">
          <cell r="BD6612" t="str">
            <v>GBU02</v>
          </cell>
          <cell r="BF6612" t="str">
            <v>BU08</v>
          </cell>
          <cell r="BP6612" t="str">
            <v>ACC_KFI_COI</v>
          </cell>
          <cell r="BR6612" t="str">
            <v>2020.12</v>
          </cell>
          <cell r="BS6612" t="str">
            <v>Visée 1</v>
          </cell>
          <cell r="BT6612">
            <v>1025.6400000000001</v>
          </cell>
          <cell r="BV6612" t="str">
            <v>GBU02</v>
          </cell>
          <cell r="CB6612" t="str">
            <v>BU15</v>
          </cell>
          <cell r="CL6612" t="str">
            <v>ACC_KFI_COI</v>
          </cell>
          <cell r="CN6612" t="str">
            <v>EFF0102</v>
          </cell>
          <cell r="CP6612">
            <v>0</v>
          </cell>
          <cell r="CS6612" t="str">
            <v>GBU05</v>
          </cell>
        </row>
        <row r="6613">
          <cell r="BD6613" t="str">
            <v>GBU02</v>
          </cell>
          <cell r="BF6613" t="str">
            <v>BU08</v>
          </cell>
          <cell r="BP6613" t="str">
            <v>ACC_KFI_COI</v>
          </cell>
          <cell r="BR6613" t="str">
            <v>2021.06</v>
          </cell>
          <cell r="BS6613" t="str">
            <v>Actual</v>
          </cell>
          <cell r="BT6613">
            <v>-178.91</v>
          </cell>
          <cell r="BV6613" t="str">
            <v>GBU02</v>
          </cell>
          <cell r="CB6613" t="str">
            <v>BU15</v>
          </cell>
          <cell r="CL6613" t="str">
            <v>ACC_KFI_COI</v>
          </cell>
          <cell r="CN6613" t="str">
            <v>EFF0105</v>
          </cell>
          <cell r="CP6613">
            <v>-8.8800000000000007E-3</v>
          </cell>
          <cell r="CS6613" t="str">
            <v>GBU05</v>
          </cell>
        </row>
        <row r="6614">
          <cell r="BD6614" t="str">
            <v>GBU02</v>
          </cell>
          <cell r="BF6614" t="str">
            <v>BU08</v>
          </cell>
          <cell r="BP6614" t="str">
            <v>ACC_KFI_COI</v>
          </cell>
          <cell r="BR6614" t="str">
            <v>2021.06</v>
          </cell>
          <cell r="BS6614" t="str">
            <v>Visée 1</v>
          </cell>
          <cell r="BT6614">
            <v>-11.51</v>
          </cell>
          <cell r="BV6614" t="str">
            <v>GBU02</v>
          </cell>
          <cell r="CB6614" t="str">
            <v>BU15</v>
          </cell>
          <cell r="CL6614" t="str">
            <v>ACC_KFI_COI</v>
          </cell>
          <cell r="CN6614" t="str">
            <v>EFF0109</v>
          </cell>
          <cell r="CP6614">
            <v>0.28652</v>
          </cell>
          <cell r="CS6614" t="str">
            <v>GBU05</v>
          </cell>
        </row>
        <row r="6615">
          <cell r="BD6615" t="str">
            <v>GBU02</v>
          </cell>
          <cell r="BF6615" t="str">
            <v>BU08</v>
          </cell>
          <cell r="BP6615" t="str">
            <v>ACC_KFI_+GTHCPXDBSO</v>
          </cell>
          <cell r="BR6615" t="str">
            <v>2019.06</v>
          </cell>
          <cell r="BS6615" t="str">
            <v>Visée 1</v>
          </cell>
          <cell r="BT6615">
            <v>-610.91999999999996</v>
          </cell>
          <cell r="BV6615" t="str">
            <v>GBU02</v>
          </cell>
          <cell r="CB6615" t="str">
            <v>BU15</v>
          </cell>
          <cell r="CL6615" t="str">
            <v>ACC_KFI_EBITDA</v>
          </cell>
          <cell r="CN6615" t="str">
            <v>EFF0102</v>
          </cell>
          <cell r="CP6615">
            <v>0</v>
          </cell>
          <cell r="CS6615" t="str">
            <v>GBU05</v>
          </cell>
        </row>
        <row r="6616">
          <cell r="BD6616" t="str">
            <v>GBU02</v>
          </cell>
          <cell r="BF6616" t="str">
            <v>BU08</v>
          </cell>
          <cell r="BP6616" t="str">
            <v>ACC_KFI_+GTHCPXDBSO</v>
          </cell>
          <cell r="BR6616" t="str">
            <v>2020.06</v>
          </cell>
          <cell r="BS6616" t="str">
            <v>Visée 1</v>
          </cell>
          <cell r="BT6616">
            <v>14879.59</v>
          </cell>
          <cell r="BV6616" t="str">
            <v>GBU02</v>
          </cell>
          <cell r="CB6616" t="str">
            <v>BU15</v>
          </cell>
          <cell r="CL6616" t="str">
            <v>ACC_KFI_EBITDA</v>
          </cell>
          <cell r="CN6616" t="str">
            <v>EFF0105</v>
          </cell>
          <cell r="CP6616">
            <v>-9.6600000000000002E-3</v>
          </cell>
          <cell r="CS6616" t="str">
            <v>GBU05</v>
          </cell>
        </row>
        <row r="6617">
          <cell r="BD6617" t="str">
            <v>GBU02</v>
          </cell>
          <cell r="BF6617" t="str">
            <v>BU08</v>
          </cell>
          <cell r="BP6617" t="str">
            <v>ACC_KFI_+GTHCPXDBSO</v>
          </cell>
          <cell r="BR6617" t="str">
            <v>2020.12</v>
          </cell>
          <cell r="BS6617" t="str">
            <v>Visée 1</v>
          </cell>
          <cell r="BT6617">
            <v>20050.02</v>
          </cell>
          <cell r="BV6617" t="str">
            <v>GBU02</v>
          </cell>
          <cell r="CB6617" t="str">
            <v>BU15</v>
          </cell>
          <cell r="CL6617" t="str">
            <v>ACC_KFI_EBITDA</v>
          </cell>
          <cell r="CN6617" t="str">
            <v>EFF0109</v>
          </cell>
          <cell r="CP6617">
            <v>0.43364999999999998</v>
          </cell>
          <cell r="CS6617" t="str">
            <v>GBU05</v>
          </cell>
        </row>
        <row r="6618">
          <cell r="BD6618" t="str">
            <v>GBU02</v>
          </cell>
          <cell r="BF6618" t="str">
            <v>BU08</v>
          </cell>
          <cell r="BP6618" t="str">
            <v>ACC_KFI_+GTHCPXDBSO</v>
          </cell>
          <cell r="BR6618" t="str">
            <v>2021.06</v>
          </cell>
          <cell r="BS6618" t="str">
            <v>Visée 1</v>
          </cell>
          <cell r="BT6618">
            <v>-622.04999999999995</v>
          </cell>
          <cell r="BV6618" t="str">
            <v>GBU02</v>
          </cell>
          <cell r="CB6618" t="str">
            <v>BU15</v>
          </cell>
          <cell r="CL6618" t="str">
            <v>ACC_KFI_TO</v>
          </cell>
          <cell r="CN6618" t="str">
            <v>EFF0105</v>
          </cell>
          <cell r="CP6618">
            <v>1.6000000000000001E-4</v>
          </cell>
          <cell r="CS6618" t="str">
            <v>GBU05</v>
          </cell>
        </row>
        <row r="6619">
          <cell r="BD6619" t="str">
            <v>GBU02</v>
          </cell>
          <cell r="BF6619" t="str">
            <v>BU08</v>
          </cell>
          <cell r="BP6619" t="str">
            <v>ACC_KFI_+GSSCPXDBSO</v>
          </cell>
          <cell r="BR6619" t="str">
            <v>2019.06</v>
          </cell>
          <cell r="BS6619" t="str">
            <v>Actual</v>
          </cell>
          <cell r="BT6619">
            <v>110.51</v>
          </cell>
          <cell r="BV6619" t="str">
            <v>GBU02</v>
          </cell>
          <cell r="CB6619" t="str">
            <v>BU15</v>
          </cell>
          <cell r="CL6619" t="str">
            <v>ACC_KFI_TO</v>
          </cell>
          <cell r="CN6619" t="str">
            <v>EFF0109</v>
          </cell>
          <cell r="CP6619">
            <v>9.3810000000000004E-2</v>
          </cell>
          <cell r="CS6619" t="str">
            <v>GBU05</v>
          </cell>
        </row>
        <row r="6620">
          <cell r="BD6620" t="str">
            <v>GBU02</v>
          </cell>
          <cell r="BF6620" t="str">
            <v>BU08</v>
          </cell>
          <cell r="BP6620" t="str">
            <v>ACC_KFI_+GSSCPXDBSO</v>
          </cell>
          <cell r="BR6620" t="str">
            <v>2019.06</v>
          </cell>
          <cell r="BS6620" t="str">
            <v>Visée 1</v>
          </cell>
          <cell r="BT6620">
            <v>-496.49</v>
          </cell>
          <cell r="BV6620" t="str">
            <v>GBU02</v>
          </cell>
          <cell r="CB6620" t="str">
            <v>BU15</v>
          </cell>
          <cell r="CL6620" t="str">
            <v>ACC_KFI_COI</v>
          </cell>
          <cell r="CN6620" t="str">
            <v>EFF0220</v>
          </cell>
          <cell r="CP6620">
            <v>-167</v>
          </cell>
          <cell r="CS6620" t="str">
            <v>GBU03</v>
          </cell>
        </row>
        <row r="6621">
          <cell r="BD6621" t="str">
            <v>GBU02</v>
          </cell>
          <cell r="BF6621" t="str">
            <v>BU08</v>
          </cell>
          <cell r="BP6621" t="str">
            <v>ACC_KFI_+GSSCPXDBSO</v>
          </cell>
          <cell r="BR6621" t="str">
            <v>2020.06</v>
          </cell>
          <cell r="BS6621" t="str">
            <v>Actual</v>
          </cell>
          <cell r="BT6621">
            <v>49.82</v>
          </cell>
          <cell r="BV6621" t="str">
            <v>GBU02</v>
          </cell>
          <cell r="CB6621" t="str">
            <v>BU15</v>
          </cell>
          <cell r="CL6621" t="str">
            <v>ACC_KFI_EBITDA</v>
          </cell>
          <cell r="CN6621" t="str">
            <v>EFF0220</v>
          </cell>
          <cell r="CP6621">
            <v>-167</v>
          </cell>
          <cell r="CS6621" t="str">
            <v>GBU03</v>
          </cell>
        </row>
        <row r="6622">
          <cell r="BD6622" t="str">
            <v>GBU02</v>
          </cell>
          <cell r="BF6622" t="str">
            <v>BU08</v>
          </cell>
          <cell r="BP6622" t="str">
            <v>ACC_KFI_+GSSCPXDBSO</v>
          </cell>
          <cell r="BR6622" t="str">
            <v>2020.06</v>
          </cell>
          <cell r="BS6622" t="str">
            <v>Visée 1</v>
          </cell>
          <cell r="BT6622">
            <v>14879.59</v>
          </cell>
          <cell r="BV6622" t="str">
            <v>GBU02</v>
          </cell>
          <cell r="CB6622" t="str">
            <v>BU15</v>
          </cell>
          <cell r="CL6622" t="str">
            <v>ACC_KFI_COI</v>
          </cell>
          <cell r="CN6622" t="str">
            <v>EFF0102</v>
          </cell>
          <cell r="CP6622">
            <v>1.644E-2</v>
          </cell>
          <cell r="CS6622" t="str">
            <v>GBU03</v>
          </cell>
        </row>
        <row r="6623">
          <cell r="BD6623" t="str">
            <v>GBU02</v>
          </cell>
          <cell r="BF6623" t="str">
            <v>BU08</v>
          </cell>
          <cell r="BP6623" t="str">
            <v>ACC_KFI_+GSSCPXDBSO</v>
          </cell>
          <cell r="BR6623" t="str">
            <v>2020.12</v>
          </cell>
          <cell r="BS6623" t="str">
            <v>Actual</v>
          </cell>
          <cell r="BT6623">
            <v>49.6</v>
          </cell>
          <cell r="BV6623" t="str">
            <v>GBU02</v>
          </cell>
          <cell r="CB6623" t="str">
            <v>BU15</v>
          </cell>
          <cell r="CL6623" t="str">
            <v>ACC_KFI_COI</v>
          </cell>
          <cell r="CN6623" t="str">
            <v>EFF0105</v>
          </cell>
          <cell r="CP6623">
            <v>12.787459999999999</v>
          </cell>
          <cell r="CS6623" t="str">
            <v>GBU03</v>
          </cell>
        </row>
        <row r="6624">
          <cell r="BD6624" t="str">
            <v>GBU02</v>
          </cell>
          <cell r="BF6624" t="str">
            <v>BU08</v>
          </cell>
          <cell r="BP6624" t="str">
            <v>ACC_KFI_+GSSCPXDBSO</v>
          </cell>
          <cell r="BR6624" t="str">
            <v>2020.12</v>
          </cell>
          <cell r="BS6624" t="str">
            <v>Visée 1</v>
          </cell>
          <cell r="BT6624">
            <v>20076.72</v>
          </cell>
          <cell r="BV6624" t="str">
            <v>GBU02</v>
          </cell>
          <cell r="CB6624" t="str">
            <v>BU15</v>
          </cell>
          <cell r="CL6624" t="str">
            <v>ACC_KFI_COI</v>
          </cell>
          <cell r="CN6624" t="str">
            <v>EFF0109</v>
          </cell>
          <cell r="CP6624">
            <v>187.00188</v>
          </cell>
          <cell r="CS6624" t="str">
            <v>GBU03</v>
          </cell>
        </row>
        <row r="6625">
          <cell r="BD6625" t="str">
            <v>GBU02</v>
          </cell>
          <cell r="BF6625" t="str">
            <v>BU08</v>
          </cell>
          <cell r="BP6625" t="str">
            <v>ACC_KFI_+GSSCPXDBSO</v>
          </cell>
          <cell r="BR6625" t="str">
            <v>2021.06</v>
          </cell>
          <cell r="BS6625" t="str">
            <v>Actual</v>
          </cell>
          <cell r="BT6625">
            <v>3.06</v>
          </cell>
          <cell r="BV6625" t="str">
            <v>GBU02</v>
          </cell>
          <cell r="CB6625" t="str">
            <v>BU15</v>
          </cell>
          <cell r="CL6625" t="str">
            <v>ACC_KFI_EBITDA</v>
          </cell>
          <cell r="CN6625" t="str">
            <v>EFF0102</v>
          </cell>
          <cell r="CP6625">
            <v>1.644E-2</v>
          </cell>
          <cell r="CS6625" t="str">
            <v>GBU03</v>
          </cell>
        </row>
        <row r="6626">
          <cell r="BD6626" t="str">
            <v>GBU02</v>
          </cell>
          <cell r="BF6626" t="str">
            <v>BU08</v>
          </cell>
          <cell r="BP6626" t="str">
            <v>ACC_KFI_+GSSCPXDBSO</v>
          </cell>
          <cell r="BR6626" t="str">
            <v>2021.06</v>
          </cell>
          <cell r="BS6626" t="str">
            <v>Visée 1</v>
          </cell>
          <cell r="BT6626">
            <v>6720.58</v>
          </cell>
          <cell r="BV6626" t="str">
            <v>GBU02</v>
          </cell>
          <cell r="CB6626" t="str">
            <v>BU15</v>
          </cell>
          <cell r="CL6626" t="str">
            <v>ACC_KFI_EBITDA</v>
          </cell>
          <cell r="CN6626" t="str">
            <v>EFF0105</v>
          </cell>
          <cell r="CP6626">
            <v>12.02176</v>
          </cell>
          <cell r="CS6626" t="str">
            <v>GBU03</v>
          </cell>
        </row>
        <row r="6627">
          <cell r="BD6627" t="str">
            <v>GBU02</v>
          </cell>
          <cell r="BF6627" t="str">
            <v>BU08</v>
          </cell>
          <cell r="BP6627" t="str">
            <v>ACC_KFI_EBITDA</v>
          </cell>
          <cell r="BR6627" t="str">
            <v>2019.06</v>
          </cell>
          <cell r="BS6627" t="str">
            <v>Visée 1</v>
          </cell>
          <cell r="BT6627">
            <v>-2205.9317700000001</v>
          </cell>
          <cell r="BV6627" t="str">
            <v>GBU02</v>
          </cell>
          <cell r="CB6627" t="str">
            <v>BU15</v>
          </cell>
          <cell r="CL6627" t="str">
            <v>ACC_KFI_EBITDA</v>
          </cell>
          <cell r="CN6627" t="str">
            <v>EFF0109</v>
          </cell>
          <cell r="CP6627">
            <v>184.99343999999999</v>
          </cell>
          <cell r="CS6627" t="str">
            <v>GBU03</v>
          </cell>
        </row>
        <row r="6628">
          <cell r="BD6628" t="str">
            <v>GBU02</v>
          </cell>
          <cell r="BF6628" t="str">
            <v>BU08</v>
          </cell>
          <cell r="BP6628" t="str">
            <v>ACC_KFI_COI</v>
          </cell>
          <cell r="BR6628" t="str">
            <v>2019.06</v>
          </cell>
          <cell r="BS6628" t="str">
            <v>Visée 1</v>
          </cell>
          <cell r="BT6628">
            <v>-2205.9317700000001</v>
          </cell>
          <cell r="BV6628" t="str">
            <v>GBU02</v>
          </cell>
          <cell r="CB6628" t="str">
            <v>BU15</v>
          </cell>
          <cell r="CL6628" t="str">
            <v>ACC_KFI_COI</v>
          </cell>
          <cell r="CN6628" t="str">
            <v>EFF0102</v>
          </cell>
          <cell r="CP6628">
            <v>2.0760000000000001E-2</v>
          </cell>
          <cell r="CS6628" t="str">
            <v>GBU03</v>
          </cell>
        </row>
        <row r="6629">
          <cell r="BD6629" t="str">
            <v>GBU02</v>
          </cell>
          <cell r="BF6629" t="str">
            <v>BU08</v>
          </cell>
          <cell r="BP6629" t="str">
            <v>ACC_KFI_EBITDA</v>
          </cell>
          <cell r="BR6629" t="str">
            <v>2019.06</v>
          </cell>
          <cell r="BS6629" t="str">
            <v>Visée 1</v>
          </cell>
          <cell r="BT6629">
            <v>-459.774</v>
          </cell>
          <cell r="BV6629" t="str">
            <v>GBU02</v>
          </cell>
          <cell r="CB6629" t="str">
            <v>BU15</v>
          </cell>
          <cell r="CL6629" t="str">
            <v>ACC_KFI_COI</v>
          </cell>
          <cell r="CN6629" t="str">
            <v>EFF0105</v>
          </cell>
          <cell r="CP6629">
            <v>19.854810000000001</v>
          </cell>
          <cell r="CS6629" t="str">
            <v>GBU03</v>
          </cell>
        </row>
        <row r="6630">
          <cell r="BD6630" t="str">
            <v>GBU02</v>
          </cell>
          <cell r="BF6630" t="str">
            <v>BU08</v>
          </cell>
          <cell r="BP6630" t="str">
            <v>ACC_KFI_COI</v>
          </cell>
          <cell r="BR6630" t="str">
            <v>2019.06</v>
          </cell>
          <cell r="BS6630" t="str">
            <v>Visée 1</v>
          </cell>
          <cell r="BT6630">
            <v>-459.774</v>
          </cell>
          <cell r="BV6630" t="str">
            <v>GBU02</v>
          </cell>
          <cell r="CB6630" t="str">
            <v>BU15</v>
          </cell>
          <cell r="CL6630" t="str">
            <v>ACC_KFI_COI</v>
          </cell>
          <cell r="CN6630" t="str">
            <v>EFF0109</v>
          </cell>
          <cell r="CP6630">
            <v>400.72421000000003</v>
          </cell>
          <cell r="CS6630" t="str">
            <v>GBU03</v>
          </cell>
        </row>
        <row r="6631">
          <cell r="BD6631" t="str">
            <v>GBU02</v>
          </cell>
          <cell r="BF6631" t="str">
            <v>BU08</v>
          </cell>
          <cell r="BP6631" t="str">
            <v>ACC_KFI_EBITDA</v>
          </cell>
          <cell r="BR6631" t="str">
            <v>2019.06</v>
          </cell>
          <cell r="BS6631" t="str">
            <v>Visée 1</v>
          </cell>
          <cell r="BT6631">
            <v>2665.70577</v>
          </cell>
          <cell r="BV6631" t="str">
            <v>GBU02</v>
          </cell>
          <cell r="CB6631" t="str">
            <v>BU15</v>
          </cell>
          <cell r="CL6631" t="str">
            <v>ACC_KFI_EBITDA</v>
          </cell>
          <cell r="CN6631" t="str">
            <v>EFF0102</v>
          </cell>
          <cell r="CP6631">
            <v>2.0760000000000001E-2</v>
          </cell>
          <cell r="CS6631" t="str">
            <v>GBU03</v>
          </cell>
        </row>
        <row r="6632">
          <cell r="BD6632" t="str">
            <v>GBU02</v>
          </cell>
          <cell r="BF6632" t="str">
            <v>BU08</v>
          </cell>
          <cell r="BP6632" t="str">
            <v>ACC_KFI_COI</v>
          </cell>
          <cell r="BR6632" t="str">
            <v>2019.06</v>
          </cell>
          <cell r="BS6632" t="str">
            <v>Visée 1</v>
          </cell>
          <cell r="BT6632">
            <v>2665.70577</v>
          </cell>
          <cell r="BV6632" t="str">
            <v>GBU02</v>
          </cell>
          <cell r="CB6632" t="str">
            <v>BU15</v>
          </cell>
          <cell r="CL6632" t="str">
            <v>ACC_KFI_EBITDA</v>
          </cell>
          <cell r="CN6632" t="str">
            <v>EFF0105</v>
          </cell>
          <cell r="CP6632">
            <v>18.669160000000002</v>
          </cell>
          <cell r="CS6632" t="str">
            <v>GBU03</v>
          </cell>
        </row>
        <row r="6633">
          <cell r="BD6633" t="str">
            <v>GBU02</v>
          </cell>
          <cell r="BF6633" t="str">
            <v>BU09</v>
          </cell>
          <cell r="BP6633" t="str">
            <v>ACC_KFI_EBITDA</v>
          </cell>
          <cell r="BR6633" t="str">
            <v>2019.06</v>
          </cell>
          <cell r="BS6633" t="str">
            <v>Actual</v>
          </cell>
          <cell r="BT6633">
            <v>525.59</v>
          </cell>
          <cell r="BV6633" t="str">
            <v>GBU02</v>
          </cell>
          <cell r="CB6633" t="str">
            <v>BU15</v>
          </cell>
          <cell r="CL6633" t="str">
            <v>ACC_KFI_EBITDA</v>
          </cell>
          <cell r="CN6633" t="str">
            <v>EFF0109</v>
          </cell>
          <cell r="CP6633">
            <v>387.27872000000002</v>
          </cell>
          <cell r="CS6633" t="str">
            <v>GBU03</v>
          </cell>
        </row>
        <row r="6634">
          <cell r="BD6634" t="str">
            <v>GBU02</v>
          </cell>
          <cell r="BF6634" t="str">
            <v>BU09</v>
          </cell>
          <cell r="BP6634" t="str">
            <v>ACC_KFI_EBITDA</v>
          </cell>
          <cell r="BR6634" t="str">
            <v>2019.06</v>
          </cell>
          <cell r="BS6634" t="str">
            <v>Visée 1</v>
          </cell>
          <cell r="BT6634">
            <v>563.41999999999996</v>
          </cell>
          <cell r="BV6634" t="str">
            <v>GBU02</v>
          </cell>
          <cell r="CB6634" t="str">
            <v>BU15</v>
          </cell>
          <cell r="CL6634" t="str">
            <v>ACC_KFI_COI</v>
          </cell>
          <cell r="CN6634" t="str">
            <v>EFF0102</v>
          </cell>
          <cell r="CP6634">
            <v>3.7019999999999997E-2</v>
          </cell>
          <cell r="CS6634" t="str">
            <v>GBU02</v>
          </cell>
        </row>
        <row r="6635">
          <cell r="BD6635" t="str">
            <v>GBU02</v>
          </cell>
          <cell r="BF6635" t="str">
            <v>BU09</v>
          </cell>
          <cell r="BP6635" t="str">
            <v>ACC_KFI_EBITDA</v>
          </cell>
          <cell r="BR6635" t="str">
            <v>2020.06</v>
          </cell>
          <cell r="BS6635" t="str">
            <v>Actual</v>
          </cell>
          <cell r="BT6635">
            <v>852.81</v>
          </cell>
          <cell r="BV6635" t="str">
            <v>GBU02</v>
          </cell>
          <cell r="CB6635" t="str">
            <v>BU15</v>
          </cell>
          <cell r="CL6635" t="str">
            <v>ACC_KFI_COI</v>
          </cell>
          <cell r="CN6635" t="str">
            <v>EFF0105</v>
          </cell>
          <cell r="CP6635">
            <v>28.804400000000001</v>
          </cell>
          <cell r="CS6635" t="str">
            <v>GBU02</v>
          </cell>
        </row>
        <row r="6636">
          <cell r="BD6636" t="str">
            <v>GBU02</v>
          </cell>
          <cell r="BF6636" t="str">
            <v>BU09</v>
          </cell>
          <cell r="BP6636" t="str">
            <v>ACC_KFI_EBITDA</v>
          </cell>
          <cell r="BR6636" t="str">
            <v>2020.06</v>
          </cell>
          <cell r="BS6636" t="str">
            <v>Visée 1</v>
          </cell>
          <cell r="BT6636">
            <v>797.52</v>
          </cell>
          <cell r="BV6636" t="str">
            <v>GBU02</v>
          </cell>
          <cell r="CB6636" t="str">
            <v>BU15</v>
          </cell>
          <cell r="CL6636" t="str">
            <v>ACC_KFI_COI</v>
          </cell>
          <cell r="CN6636" t="str">
            <v>EFF0109</v>
          </cell>
          <cell r="CP6636">
            <v>877.97158000000002</v>
          </cell>
          <cell r="CS6636" t="str">
            <v>GBU02</v>
          </cell>
        </row>
        <row r="6637">
          <cell r="BD6637" t="str">
            <v>GBU02</v>
          </cell>
          <cell r="BF6637" t="str">
            <v>BU09</v>
          </cell>
          <cell r="BP6637" t="str">
            <v>ACC_KFI_EBITDA</v>
          </cell>
          <cell r="BR6637" t="str">
            <v>2020.12</v>
          </cell>
          <cell r="BS6637" t="str">
            <v>Actual</v>
          </cell>
          <cell r="BT6637">
            <v>1701.97</v>
          </cell>
          <cell r="BV6637" t="str">
            <v>GBU02</v>
          </cell>
          <cell r="CB6637" t="str">
            <v>BU15</v>
          </cell>
          <cell r="CL6637" t="str">
            <v>ACC_KFI_EBITDA</v>
          </cell>
          <cell r="CN6637" t="str">
            <v>EFF0102</v>
          </cell>
          <cell r="CP6637">
            <v>3.7019999999999997E-2</v>
          </cell>
          <cell r="CS6637" t="str">
            <v>GBU02</v>
          </cell>
        </row>
        <row r="6638">
          <cell r="BD6638" t="str">
            <v>GBU02</v>
          </cell>
          <cell r="BF6638" t="str">
            <v>BU09</v>
          </cell>
          <cell r="BP6638" t="str">
            <v>ACC_KFI_EBITDA</v>
          </cell>
          <cell r="BR6638" t="str">
            <v>2020.12</v>
          </cell>
          <cell r="BS6638" t="str">
            <v>Visée 1</v>
          </cell>
          <cell r="BT6638">
            <v>1595.05</v>
          </cell>
          <cell r="BV6638" t="str">
            <v>GBU02</v>
          </cell>
          <cell r="CB6638" t="str">
            <v>BU15</v>
          </cell>
          <cell r="CL6638" t="str">
            <v>ACC_KFI_EBITDA</v>
          </cell>
          <cell r="CN6638" t="str">
            <v>EFF0105</v>
          </cell>
          <cell r="CP6638">
            <v>27.079660000000001</v>
          </cell>
          <cell r="CS6638" t="str">
            <v>GBU02</v>
          </cell>
        </row>
        <row r="6639">
          <cell r="BD6639" t="str">
            <v>GBU02</v>
          </cell>
          <cell r="BF6639" t="str">
            <v>BU09</v>
          </cell>
          <cell r="BP6639" t="str">
            <v>ACC_KFI_EBITDA</v>
          </cell>
          <cell r="BR6639" t="str">
            <v>2021.06</v>
          </cell>
          <cell r="BS6639" t="str">
            <v>Actual</v>
          </cell>
          <cell r="BT6639">
            <v>779.09</v>
          </cell>
          <cell r="BV6639" t="str">
            <v>GBU02</v>
          </cell>
          <cell r="CB6639" t="str">
            <v>BU15</v>
          </cell>
          <cell r="CL6639" t="str">
            <v>ACC_KFI_EBITDA</v>
          </cell>
          <cell r="CN6639" t="str">
            <v>EFF0109</v>
          </cell>
          <cell r="CP6639">
            <v>831.00432000000001</v>
          </cell>
          <cell r="CS6639" t="str">
            <v>GBU02</v>
          </cell>
        </row>
        <row r="6640">
          <cell r="BD6640" t="str">
            <v>GBU02</v>
          </cell>
          <cell r="BF6640" t="str">
            <v>BU09</v>
          </cell>
          <cell r="BP6640" t="str">
            <v>ACC_KFI_EBITDA</v>
          </cell>
          <cell r="BR6640" t="str">
            <v>2021.06</v>
          </cell>
          <cell r="BS6640" t="str">
            <v>Visée 1</v>
          </cell>
          <cell r="BT6640">
            <v>774.1</v>
          </cell>
          <cell r="BV6640" t="str">
            <v>GBU02</v>
          </cell>
          <cell r="CB6640" t="str">
            <v>BU15</v>
          </cell>
          <cell r="CL6640" t="str">
            <v>ACC_KFI_COI</v>
          </cell>
          <cell r="CN6640" t="str">
            <v>EFF0102</v>
          </cell>
          <cell r="CP6640">
            <v>0.10290000000000001</v>
          </cell>
          <cell r="CS6640" t="str">
            <v>GBU0101</v>
          </cell>
        </row>
        <row r="6641">
          <cell r="BD6641" t="str">
            <v>GBU02</v>
          </cell>
          <cell r="BF6641" t="str">
            <v>BU09</v>
          </cell>
          <cell r="BP6641" t="str">
            <v>ACC_KFI_COI</v>
          </cell>
          <cell r="BR6641" t="str">
            <v>2019.06</v>
          </cell>
          <cell r="BS6641" t="str">
            <v>Actual</v>
          </cell>
          <cell r="BT6641">
            <v>525.59</v>
          </cell>
          <cell r="BV6641" t="str">
            <v>GBU02</v>
          </cell>
          <cell r="CB6641" t="str">
            <v>BU15</v>
          </cell>
          <cell r="CL6641" t="str">
            <v>ACC_KFI_COI</v>
          </cell>
          <cell r="CN6641" t="str">
            <v>EFF0105</v>
          </cell>
          <cell r="CP6641">
            <v>80.073400000000007</v>
          </cell>
          <cell r="CS6641" t="str">
            <v>GBU0101</v>
          </cell>
        </row>
        <row r="6642">
          <cell r="BD6642" t="str">
            <v>GBU02</v>
          </cell>
          <cell r="BF6642" t="str">
            <v>BU09</v>
          </cell>
          <cell r="BP6642" t="str">
            <v>ACC_KFI_COI</v>
          </cell>
          <cell r="BR6642" t="str">
            <v>2019.06</v>
          </cell>
          <cell r="BS6642" t="str">
            <v>Visée 1</v>
          </cell>
          <cell r="BT6642">
            <v>563.41999999999996</v>
          </cell>
          <cell r="BV6642" t="str">
            <v>GBU02</v>
          </cell>
          <cell r="CB6642" t="str">
            <v>BU15</v>
          </cell>
          <cell r="CL6642" t="str">
            <v>ACC_KFI_COI</v>
          </cell>
          <cell r="CN6642" t="str">
            <v>EFF0109</v>
          </cell>
          <cell r="CP6642">
            <v>-438.31502999999998</v>
          </cell>
          <cell r="CS6642" t="str">
            <v>GBU0101</v>
          </cell>
        </row>
        <row r="6643">
          <cell r="BD6643" t="str">
            <v>GBU02</v>
          </cell>
          <cell r="BF6643" t="str">
            <v>BU09</v>
          </cell>
          <cell r="BP6643" t="str">
            <v>ACC_KFI_COI</v>
          </cell>
          <cell r="BR6643" t="str">
            <v>2020.06</v>
          </cell>
          <cell r="BS6643" t="str">
            <v>Actual</v>
          </cell>
          <cell r="BT6643">
            <v>852.81</v>
          </cell>
          <cell r="BV6643" t="str">
            <v>GBU02</v>
          </cell>
          <cell r="CB6643" t="str">
            <v>BU15</v>
          </cell>
          <cell r="CL6643" t="str">
            <v>ACC_KFI_EBITDA</v>
          </cell>
          <cell r="CN6643" t="str">
            <v>EFF0102</v>
          </cell>
          <cell r="CP6643">
            <v>0.10290000000000001</v>
          </cell>
          <cell r="CS6643" t="str">
            <v>GBU0101</v>
          </cell>
        </row>
        <row r="6644">
          <cell r="BD6644" t="str">
            <v>GBU02</v>
          </cell>
          <cell r="BF6644" t="str">
            <v>BU09</v>
          </cell>
          <cell r="BP6644" t="str">
            <v>ACC_KFI_COI</v>
          </cell>
          <cell r="BR6644" t="str">
            <v>2020.06</v>
          </cell>
          <cell r="BS6644" t="str">
            <v>Visée 1</v>
          </cell>
          <cell r="BT6644">
            <v>797.52</v>
          </cell>
          <cell r="BV6644" t="str">
            <v>GBU02</v>
          </cell>
          <cell r="CB6644" t="str">
            <v>BU15</v>
          </cell>
          <cell r="CL6644" t="str">
            <v>ACC_KFI_EBITDA</v>
          </cell>
          <cell r="CN6644" t="str">
            <v>EFF0105</v>
          </cell>
          <cell r="CP6644">
            <v>75.278800000000004</v>
          </cell>
          <cell r="CS6644" t="str">
            <v>GBU0101</v>
          </cell>
        </row>
        <row r="6645">
          <cell r="BD6645" t="str">
            <v>GBU02</v>
          </cell>
          <cell r="BF6645" t="str">
            <v>BU09</v>
          </cell>
          <cell r="BP6645" t="str">
            <v>ACC_KFI_COI</v>
          </cell>
          <cell r="BR6645" t="str">
            <v>2020.12</v>
          </cell>
          <cell r="BS6645" t="str">
            <v>Actual</v>
          </cell>
          <cell r="BT6645">
            <v>1701.97</v>
          </cell>
          <cell r="BV6645" t="str">
            <v>GBU02</v>
          </cell>
          <cell r="CB6645" t="str">
            <v>BU15</v>
          </cell>
          <cell r="CL6645" t="str">
            <v>ACC_KFI_EBITDA</v>
          </cell>
          <cell r="CN6645" t="str">
            <v>EFF0109</v>
          </cell>
          <cell r="CP6645">
            <v>-390.59518000000003</v>
          </cell>
          <cell r="CS6645" t="str">
            <v>GBU0101</v>
          </cell>
        </row>
        <row r="6646">
          <cell r="BD6646" t="str">
            <v>GBU02</v>
          </cell>
          <cell r="BF6646" t="str">
            <v>BU09</v>
          </cell>
          <cell r="BP6646" t="str">
            <v>ACC_KFI_COI</v>
          </cell>
          <cell r="BR6646" t="str">
            <v>2020.12</v>
          </cell>
          <cell r="BS6646" t="str">
            <v>Visée 1</v>
          </cell>
          <cell r="BT6646">
            <v>1595.05</v>
          </cell>
          <cell r="BV6646" t="str">
            <v>GBU02</v>
          </cell>
          <cell r="CB6646" t="str">
            <v>BU15</v>
          </cell>
          <cell r="CL6646" t="str">
            <v>ACC_KFI_COI</v>
          </cell>
          <cell r="CN6646" t="str">
            <v>EFF0102</v>
          </cell>
          <cell r="CP6646">
            <v>0.15128</v>
          </cell>
          <cell r="CS6646" t="str">
            <v>GBU0402</v>
          </cell>
        </row>
        <row r="6647">
          <cell r="BD6647" t="str">
            <v>GBU02</v>
          </cell>
          <cell r="BF6647" t="str">
            <v>BU09</v>
          </cell>
          <cell r="BP6647" t="str">
            <v>ACC_KFI_COI</v>
          </cell>
          <cell r="BR6647" t="str">
            <v>2021.06</v>
          </cell>
          <cell r="BS6647" t="str">
            <v>Actual</v>
          </cell>
          <cell r="BT6647">
            <v>779.09</v>
          </cell>
          <cell r="BV6647" t="str">
            <v>GBU02</v>
          </cell>
          <cell r="CB6647" t="str">
            <v>BU15</v>
          </cell>
          <cell r="CL6647" t="str">
            <v>ACC_KFI_COI</v>
          </cell>
          <cell r="CN6647" t="str">
            <v>EFF0105</v>
          </cell>
          <cell r="CP6647">
            <v>117.7734</v>
          </cell>
          <cell r="CS6647" t="str">
            <v>GBU0402</v>
          </cell>
        </row>
        <row r="6648">
          <cell r="BD6648" t="str">
            <v>GBU02</v>
          </cell>
          <cell r="BF6648" t="str">
            <v>BU09</v>
          </cell>
          <cell r="BP6648" t="str">
            <v>ACC_KFI_COI</v>
          </cell>
          <cell r="BR6648" t="str">
            <v>2021.06</v>
          </cell>
          <cell r="BS6648" t="str">
            <v>Visée 1</v>
          </cell>
          <cell r="BT6648">
            <v>774.1</v>
          </cell>
          <cell r="BV6648" t="str">
            <v>GBU02</v>
          </cell>
          <cell r="CB6648" t="str">
            <v>BU15</v>
          </cell>
          <cell r="CL6648" t="str">
            <v>ACC_KFI_COI</v>
          </cell>
          <cell r="CN6648" t="str">
            <v>EFF0109</v>
          </cell>
          <cell r="CP6648">
            <v>1794.58212</v>
          </cell>
          <cell r="CS6648" t="str">
            <v>GBU0402</v>
          </cell>
        </row>
        <row r="6649">
          <cell r="BD6649" t="str">
            <v>GBU02</v>
          </cell>
          <cell r="BF6649" t="str">
            <v>BU09</v>
          </cell>
          <cell r="BP6649" t="str">
            <v>ACC_KFI_ASS_REC</v>
          </cell>
          <cell r="BR6649" t="str">
            <v>2019.06</v>
          </cell>
          <cell r="BS6649" t="str">
            <v>Actual</v>
          </cell>
          <cell r="BT6649">
            <v>560.76</v>
          </cell>
          <cell r="BV6649" t="str">
            <v>GBU02</v>
          </cell>
          <cell r="CB6649" t="str">
            <v>BU15</v>
          </cell>
          <cell r="CL6649" t="str">
            <v>ACC_KFI_EBITDA</v>
          </cell>
          <cell r="CN6649" t="str">
            <v>EFF0102</v>
          </cell>
          <cell r="CP6649">
            <v>0.15128</v>
          </cell>
          <cell r="CS6649" t="str">
            <v>GBU0402</v>
          </cell>
        </row>
        <row r="6650">
          <cell r="BD6650" t="str">
            <v>GBU02</v>
          </cell>
          <cell r="BF6650" t="str">
            <v>BU09</v>
          </cell>
          <cell r="BP6650" t="str">
            <v>ACC_KFI_ASS_REC</v>
          </cell>
          <cell r="BR6650" t="str">
            <v>2019.06</v>
          </cell>
          <cell r="BS6650" t="str">
            <v>Visée 1</v>
          </cell>
          <cell r="BT6650">
            <v>582.39</v>
          </cell>
          <cell r="BV6650" t="str">
            <v>GBU02</v>
          </cell>
          <cell r="CB6650" t="str">
            <v>BU15</v>
          </cell>
          <cell r="CL6650" t="str">
            <v>ACC_KFI_EBITDA</v>
          </cell>
          <cell r="CN6650" t="str">
            <v>EFF0105</v>
          </cell>
          <cell r="CP6650">
            <v>110.72136</v>
          </cell>
          <cell r="CS6650" t="str">
            <v>GBU0402</v>
          </cell>
        </row>
        <row r="6651">
          <cell r="BD6651" t="str">
            <v>GBU02</v>
          </cell>
          <cell r="BF6651" t="str">
            <v>BU09</v>
          </cell>
          <cell r="BP6651" t="str">
            <v>ACC_KFI_ASS_REC</v>
          </cell>
          <cell r="BR6651" t="str">
            <v>2020.06</v>
          </cell>
          <cell r="BS6651" t="str">
            <v>Actual</v>
          </cell>
          <cell r="BT6651">
            <v>871.44</v>
          </cell>
          <cell r="BV6651" t="str">
            <v>GBU02</v>
          </cell>
          <cell r="CB6651" t="str">
            <v>BU15</v>
          </cell>
          <cell r="CL6651" t="str">
            <v>ACC_KFI_EBITDA</v>
          </cell>
          <cell r="CN6651" t="str">
            <v>EFF0109</v>
          </cell>
          <cell r="CP6651">
            <v>1769.3613600000001</v>
          </cell>
          <cell r="CS6651" t="str">
            <v>GBU0402</v>
          </cell>
        </row>
        <row r="6652">
          <cell r="BD6652" t="str">
            <v>GBU02</v>
          </cell>
          <cell r="BF6652" t="str">
            <v>BU09</v>
          </cell>
          <cell r="BP6652" t="str">
            <v>ACC_KFI_ASS_REC</v>
          </cell>
          <cell r="BR6652" t="str">
            <v>2020.06</v>
          </cell>
          <cell r="BS6652" t="str">
            <v>Visée 1</v>
          </cell>
          <cell r="BT6652">
            <v>817.78</v>
          </cell>
          <cell r="BV6652" t="str">
            <v>GBU02</v>
          </cell>
          <cell r="CB6652" t="str">
            <v>BU15</v>
          </cell>
          <cell r="CL6652" t="str">
            <v>ACC_KFI_COI</v>
          </cell>
          <cell r="CN6652" t="str">
            <v>EFF0102</v>
          </cell>
          <cell r="CP6652">
            <v>3.7010000000000001E-2</v>
          </cell>
          <cell r="CS6652" t="str">
            <v>GBU0401</v>
          </cell>
        </row>
        <row r="6653">
          <cell r="BD6653" t="str">
            <v>GBU02</v>
          </cell>
          <cell r="BF6653" t="str">
            <v>BU09</v>
          </cell>
          <cell r="BP6653" t="str">
            <v>ACC_KFI_ASS_REC</v>
          </cell>
          <cell r="BR6653" t="str">
            <v>2020.12</v>
          </cell>
          <cell r="BS6653" t="str">
            <v>Actual</v>
          </cell>
          <cell r="BT6653">
            <v>1744.45</v>
          </cell>
          <cell r="BV6653" t="str">
            <v>GBU02</v>
          </cell>
          <cell r="CB6653" t="str">
            <v>BU15</v>
          </cell>
          <cell r="CL6653" t="str">
            <v>ACC_KFI_COI</v>
          </cell>
          <cell r="CN6653" t="str">
            <v>EFF0105</v>
          </cell>
          <cell r="CP6653">
            <v>28.804390000000001</v>
          </cell>
          <cell r="CS6653" t="str">
            <v>GBU0401</v>
          </cell>
        </row>
        <row r="6654">
          <cell r="BD6654" t="str">
            <v>GBU02</v>
          </cell>
          <cell r="BF6654" t="str">
            <v>BU09</v>
          </cell>
          <cell r="BP6654" t="str">
            <v>ACC_KFI_ASS_REC</v>
          </cell>
          <cell r="BR6654" t="str">
            <v>2020.12</v>
          </cell>
          <cell r="BS6654" t="str">
            <v>Visée 1</v>
          </cell>
          <cell r="BT6654">
            <v>1635.57</v>
          </cell>
          <cell r="BV6654" t="str">
            <v>GBU02</v>
          </cell>
          <cell r="CB6654" t="str">
            <v>BU15</v>
          </cell>
          <cell r="CL6654" t="str">
            <v>ACC_KFI_COI</v>
          </cell>
          <cell r="CN6654" t="str">
            <v>EFF0109</v>
          </cell>
          <cell r="CP6654">
            <v>472.4391</v>
          </cell>
          <cell r="CS6654" t="str">
            <v>GBU0401</v>
          </cell>
        </row>
        <row r="6655">
          <cell r="BD6655" t="str">
            <v>GBU02</v>
          </cell>
          <cell r="BF6655" t="str">
            <v>BU09</v>
          </cell>
          <cell r="BP6655" t="str">
            <v>ACC_KFI_ASS_REC</v>
          </cell>
          <cell r="BR6655" t="str">
            <v>2021.06</v>
          </cell>
          <cell r="BS6655" t="str">
            <v>Actual</v>
          </cell>
          <cell r="BT6655">
            <v>797.05</v>
          </cell>
          <cell r="BV6655" t="str">
            <v>GBU02</v>
          </cell>
          <cell r="CB6655" t="str">
            <v>BU15</v>
          </cell>
          <cell r="CL6655" t="str">
            <v>ACC_KFI_EBITDA</v>
          </cell>
          <cell r="CN6655" t="str">
            <v>EFF0102</v>
          </cell>
          <cell r="CP6655">
            <v>3.7010000000000001E-2</v>
          </cell>
          <cell r="CS6655" t="str">
            <v>GBU0401</v>
          </cell>
        </row>
        <row r="6656">
          <cell r="BD6656" t="str">
            <v>GBU02</v>
          </cell>
          <cell r="BF6656" t="str">
            <v>BU09</v>
          </cell>
          <cell r="BP6656" t="str">
            <v>ACC_KFI_ASS_REC</v>
          </cell>
          <cell r="BR6656" t="str">
            <v>2021.06</v>
          </cell>
          <cell r="BS6656" t="str">
            <v>Visée 1</v>
          </cell>
          <cell r="BT6656">
            <v>793.15</v>
          </cell>
          <cell r="BV6656" t="str">
            <v>GBU02</v>
          </cell>
          <cell r="CB6656" t="str">
            <v>BU15</v>
          </cell>
          <cell r="CL6656" t="str">
            <v>ACC_KFI_EBITDA</v>
          </cell>
          <cell r="CN6656" t="str">
            <v>EFF0105</v>
          </cell>
          <cell r="CP6656">
            <v>27.079560000000001</v>
          </cell>
          <cell r="CS6656" t="str">
            <v>GBU0401</v>
          </cell>
        </row>
        <row r="6657">
          <cell r="BD6657" t="str">
            <v>GBU02</v>
          </cell>
          <cell r="BF6657" t="str">
            <v>BU09</v>
          </cell>
          <cell r="BP6657" t="str">
            <v>ACC_KFI_+GTHCPXDBSO</v>
          </cell>
          <cell r="BR6657" t="str">
            <v>2020.12</v>
          </cell>
          <cell r="BS6657" t="str">
            <v>Actual</v>
          </cell>
          <cell r="BT6657">
            <v>-4.58</v>
          </cell>
          <cell r="BV6657" t="str">
            <v>GBU02</v>
          </cell>
          <cell r="CB6657" t="str">
            <v>BU15</v>
          </cell>
          <cell r="CL6657" t="str">
            <v>ACC_KFI_EBITDA</v>
          </cell>
          <cell r="CN6657" t="str">
            <v>EFF0109</v>
          </cell>
          <cell r="CP6657">
            <v>463.15368000000001</v>
          </cell>
          <cell r="CS6657" t="str">
            <v>GBU0401</v>
          </cell>
        </row>
        <row r="6658">
          <cell r="BD6658" t="str">
            <v>GBU02</v>
          </cell>
          <cell r="BF6658" t="str">
            <v>BU09</v>
          </cell>
          <cell r="BP6658" t="str">
            <v>ACC_KFI_+GSSCPXDBSO</v>
          </cell>
          <cell r="BR6658" t="str">
            <v>2020.12</v>
          </cell>
          <cell r="BS6658" t="str">
            <v>Actual</v>
          </cell>
          <cell r="BT6658">
            <v>-4.58</v>
          </cell>
          <cell r="BV6658" t="str">
            <v>GBU02</v>
          </cell>
          <cell r="CB6658" t="str">
            <v>BU15</v>
          </cell>
          <cell r="CL6658" t="str">
            <v>ACC_KFI_COI</v>
          </cell>
          <cell r="CN6658" t="str">
            <v>EFF0102</v>
          </cell>
          <cell r="CP6658">
            <v>4.7099999999999998E-3</v>
          </cell>
          <cell r="CS6658" t="str">
            <v>GBU05</v>
          </cell>
        </row>
        <row r="6659">
          <cell r="BD6659" t="str">
            <v>GBU02</v>
          </cell>
          <cell r="BF6659" t="str">
            <v>BU10</v>
          </cell>
          <cell r="BP6659" t="str">
            <v>ACC_KFI_TO</v>
          </cell>
          <cell r="BR6659" t="str">
            <v>2019.06</v>
          </cell>
          <cell r="BS6659" t="str">
            <v>Actual</v>
          </cell>
          <cell r="BT6659">
            <v>19115.16</v>
          </cell>
          <cell r="BV6659" t="str">
            <v>GBU02</v>
          </cell>
          <cell r="CB6659" t="str">
            <v>BU15</v>
          </cell>
          <cell r="CL6659" t="str">
            <v>ACC_KFI_COI</v>
          </cell>
          <cell r="CN6659" t="str">
            <v>EFF0105</v>
          </cell>
          <cell r="CP6659">
            <v>-8.8050000000000003E-2</v>
          </cell>
          <cell r="CS6659" t="str">
            <v>GBU05</v>
          </cell>
        </row>
        <row r="6660">
          <cell r="BD6660" t="str">
            <v>GBU02</v>
          </cell>
          <cell r="BF6660" t="str">
            <v>BU10</v>
          </cell>
          <cell r="BP6660" t="str">
            <v>ACC_KFI_TO</v>
          </cell>
          <cell r="BR6660" t="str">
            <v>2019.06</v>
          </cell>
          <cell r="BS6660" t="str">
            <v>Visée 1</v>
          </cell>
          <cell r="BT6660">
            <v>19130.13</v>
          </cell>
          <cell r="BV6660" t="str">
            <v>GBU02</v>
          </cell>
          <cell r="CB6660" t="str">
            <v>BU15</v>
          </cell>
          <cell r="CL6660" t="str">
            <v>ACC_KFI_COI</v>
          </cell>
          <cell r="CN6660" t="str">
            <v>EFF0109</v>
          </cell>
          <cell r="CP6660">
            <v>63.05621</v>
          </cell>
          <cell r="CS6660" t="str">
            <v>GBU05</v>
          </cell>
        </row>
        <row r="6661">
          <cell r="BD6661" t="str">
            <v>GBU02</v>
          </cell>
          <cell r="BF6661" t="str">
            <v>BU10</v>
          </cell>
          <cell r="BP6661" t="str">
            <v>ACC_KFI_TO</v>
          </cell>
          <cell r="BR6661" t="str">
            <v>2020.06</v>
          </cell>
          <cell r="BS6661" t="str">
            <v>Actual</v>
          </cell>
          <cell r="BT6661">
            <v>21247.73</v>
          </cell>
          <cell r="BV6661" t="str">
            <v>GBU02</v>
          </cell>
          <cell r="CB6661" t="str">
            <v>BU15</v>
          </cell>
          <cell r="CL6661" t="str">
            <v>ACC_KFI_EBITDA</v>
          </cell>
          <cell r="CN6661" t="str">
            <v>EFF0102</v>
          </cell>
          <cell r="CP6661">
            <v>4.7099999999999998E-3</v>
          </cell>
          <cell r="CS6661" t="str">
            <v>GBU05</v>
          </cell>
        </row>
        <row r="6662">
          <cell r="BD6662" t="str">
            <v>GBU02</v>
          </cell>
          <cell r="BF6662" t="str">
            <v>BU10</v>
          </cell>
          <cell r="BP6662" t="str">
            <v>ACC_KFI_TO</v>
          </cell>
          <cell r="BR6662" t="str">
            <v>2020.06</v>
          </cell>
          <cell r="BS6662" t="str">
            <v>Visée 1</v>
          </cell>
          <cell r="BT6662">
            <v>19375.009999999998</v>
          </cell>
          <cell r="BV6662" t="str">
            <v>GBU02</v>
          </cell>
          <cell r="CB6662" t="str">
            <v>BU15</v>
          </cell>
          <cell r="CL6662" t="str">
            <v>ACC_KFI_EBITDA</v>
          </cell>
          <cell r="CN6662" t="str">
            <v>EFF0105</v>
          </cell>
          <cell r="CP6662">
            <v>-8.0560000000000007E-2</v>
          </cell>
          <cell r="CS6662" t="str">
            <v>GBU05</v>
          </cell>
        </row>
        <row r="6663">
          <cell r="BD6663" t="str">
            <v>GBU02</v>
          </cell>
          <cell r="BF6663" t="str">
            <v>BU10</v>
          </cell>
          <cell r="BP6663" t="str">
            <v>ACC_KFI_TO</v>
          </cell>
          <cell r="BR6663" t="str">
            <v>2020.12</v>
          </cell>
          <cell r="BS6663" t="str">
            <v>Actual</v>
          </cell>
          <cell r="BT6663">
            <v>38660.620000000003</v>
          </cell>
          <cell r="BV6663" t="str">
            <v>GBU02</v>
          </cell>
          <cell r="CB6663" t="str">
            <v>BU15</v>
          </cell>
          <cell r="CL6663" t="str">
            <v>ACC_KFI_EBITDA</v>
          </cell>
          <cell r="CN6663" t="str">
            <v>EFF0109</v>
          </cell>
          <cell r="CP6663">
            <v>63.083799999999997</v>
          </cell>
          <cell r="CS6663" t="str">
            <v>GBU05</v>
          </cell>
        </row>
        <row r="6664">
          <cell r="BD6664" t="str">
            <v>GBU02</v>
          </cell>
          <cell r="BF6664" t="str">
            <v>BU10</v>
          </cell>
          <cell r="BP6664" t="str">
            <v>ACC_KFI_TO</v>
          </cell>
          <cell r="BR6664" t="str">
            <v>2020.12</v>
          </cell>
          <cell r="BS6664" t="str">
            <v>Visée 1</v>
          </cell>
          <cell r="BT6664">
            <v>38725.31</v>
          </cell>
          <cell r="BV6664" t="str">
            <v>GBU02</v>
          </cell>
          <cell r="CB6664" t="str">
            <v>BU15</v>
          </cell>
          <cell r="CL6664" t="str">
            <v>ACC_KFI_COI</v>
          </cell>
          <cell r="CN6664" t="str">
            <v>EFF0105</v>
          </cell>
          <cell r="CP6664">
            <v>0</v>
          </cell>
          <cell r="CS6664" t="str">
            <v>GBU03</v>
          </cell>
        </row>
        <row r="6665">
          <cell r="BD6665" t="str">
            <v>GBU02</v>
          </cell>
          <cell r="BF6665" t="str">
            <v>BU10</v>
          </cell>
          <cell r="BP6665" t="str">
            <v>ACC_KFI_TO</v>
          </cell>
          <cell r="BR6665" t="str">
            <v>2021.06</v>
          </cell>
          <cell r="BS6665" t="str">
            <v>Actual</v>
          </cell>
          <cell r="BT6665">
            <v>18901.63</v>
          </cell>
          <cell r="BV6665" t="str">
            <v>GBU02</v>
          </cell>
          <cell r="CB6665" t="str">
            <v>BU15</v>
          </cell>
          <cell r="CL6665" t="str">
            <v>ACC_KFI_COI</v>
          </cell>
          <cell r="CN6665" t="str">
            <v>EFF0109</v>
          </cell>
          <cell r="CP6665">
            <v>41.96</v>
          </cell>
          <cell r="CS6665" t="str">
            <v>GBU03</v>
          </cell>
        </row>
        <row r="6666">
          <cell r="BD6666" t="str">
            <v>GBU02</v>
          </cell>
          <cell r="BF6666" t="str">
            <v>BU10</v>
          </cell>
          <cell r="BP6666" t="str">
            <v>ACC_KFI_TO</v>
          </cell>
          <cell r="BR6666" t="str">
            <v>2021.06</v>
          </cell>
          <cell r="BS6666" t="str">
            <v>Visée 1</v>
          </cell>
          <cell r="BT6666">
            <v>18262.509999999998</v>
          </cell>
          <cell r="BV6666" t="str">
            <v>GBU02</v>
          </cell>
          <cell r="CB6666" t="str">
            <v>BU15</v>
          </cell>
          <cell r="CL6666" t="str">
            <v>ACC_KFI_COI</v>
          </cell>
          <cell r="CN6666" t="str">
            <v>EFF0105</v>
          </cell>
          <cell r="CP6666">
            <v>0</v>
          </cell>
          <cell r="CS6666" t="str">
            <v>GBU03</v>
          </cell>
        </row>
        <row r="6667">
          <cell r="BD6667" t="str">
            <v>GBU02</v>
          </cell>
          <cell r="BF6667" t="str">
            <v>BU10</v>
          </cell>
          <cell r="BP6667" t="str">
            <v>ACC_KFI_EBITDA</v>
          </cell>
          <cell r="BR6667" t="str">
            <v>2019.06</v>
          </cell>
          <cell r="BS6667" t="str">
            <v>Actual</v>
          </cell>
          <cell r="BT6667">
            <v>29795.98</v>
          </cell>
          <cell r="BV6667" t="str">
            <v>GBU02</v>
          </cell>
          <cell r="CB6667" t="str">
            <v>BU15</v>
          </cell>
          <cell r="CL6667" t="str">
            <v>ACC_KFI_COI</v>
          </cell>
          <cell r="CN6667" t="str">
            <v>EFF0109</v>
          </cell>
          <cell r="CP6667">
            <v>47.75</v>
          </cell>
          <cell r="CS6667" t="str">
            <v>GBU03</v>
          </cell>
        </row>
        <row r="6668">
          <cell r="BD6668" t="str">
            <v>GBU02</v>
          </cell>
          <cell r="BF6668" t="str">
            <v>BU10</v>
          </cell>
          <cell r="BP6668" t="str">
            <v>ACC_KFI_EBITDA</v>
          </cell>
          <cell r="BR6668" t="str">
            <v>2019.06</v>
          </cell>
          <cell r="BS6668" t="str">
            <v>Visée 1</v>
          </cell>
          <cell r="BT6668">
            <v>28017.39</v>
          </cell>
          <cell r="BV6668" t="str">
            <v>GBU02</v>
          </cell>
          <cell r="CB6668" t="str">
            <v>BU15</v>
          </cell>
          <cell r="CL6668" t="str">
            <v>ACC_KFI_COI</v>
          </cell>
          <cell r="CN6668" t="str">
            <v>EFF0105</v>
          </cell>
          <cell r="CP6668">
            <v>0</v>
          </cell>
          <cell r="CS6668" t="str">
            <v>GBU02</v>
          </cell>
        </row>
        <row r="6669">
          <cell r="BD6669" t="str">
            <v>GBU02</v>
          </cell>
          <cell r="BF6669" t="str">
            <v>BU10</v>
          </cell>
          <cell r="BP6669" t="str">
            <v>ACC_KFI_EBITDA</v>
          </cell>
          <cell r="BR6669" t="str">
            <v>2020.06</v>
          </cell>
          <cell r="BS6669" t="str">
            <v>Actual</v>
          </cell>
          <cell r="BT6669">
            <v>32382.48</v>
          </cell>
          <cell r="BV6669" t="str">
            <v>GBU02</v>
          </cell>
          <cell r="CB6669" t="str">
            <v>BU15</v>
          </cell>
          <cell r="CL6669" t="str">
            <v>ACC_KFI_COI</v>
          </cell>
          <cell r="CN6669" t="str">
            <v>EFF0109</v>
          </cell>
          <cell r="CP6669">
            <v>63.7</v>
          </cell>
          <cell r="CS6669" t="str">
            <v>GBU02</v>
          </cell>
        </row>
        <row r="6670">
          <cell r="BD6670" t="str">
            <v>GBU02</v>
          </cell>
          <cell r="BF6670" t="str">
            <v>BU10</v>
          </cell>
          <cell r="BP6670" t="str">
            <v>ACC_KFI_EBITDA</v>
          </cell>
          <cell r="BR6670" t="str">
            <v>2020.06</v>
          </cell>
          <cell r="BS6670" t="str">
            <v>Visée 1</v>
          </cell>
          <cell r="BT6670">
            <v>29662.94</v>
          </cell>
          <cell r="BV6670" t="str">
            <v>GBU02</v>
          </cell>
          <cell r="CB6670" t="str">
            <v>BU15</v>
          </cell>
          <cell r="CL6670" t="str">
            <v>ACC_KFI_COI</v>
          </cell>
          <cell r="CN6670" t="str">
            <v>EFF0105</v>
          </cell>
          <cell r="CP6670">
            <v>0</v>
          </cell>
          <cell r="CS6670" t="str">
            <v>GBU0101</v>
          </cell>
        </row>
        <row r="6671">
          <cell r="BD6671" t="str">
            <v>GBU02</v>
          </cell>
          <cell r="BF6671" t="str">
            <v>BU10</v>
          </cell>
          <cell r="BP6671" t="str">
            <v>ACC_KFI_EBITDA</v>
          </cell>
          <cell r="BR6671" t="str">
            <v>2020.12</v>
          </cell>
          <cell r="BS6671" t="str">
            <v>Actual</v>
          </cell>
          <cell r="BT6671">
            <v>63345.5</v>
          </cell>
          <cell r="BV6671" t="str">
            <v>GBU02</v>
          </cell>
          <cell r="CB6671" t="str">
            <v>BU15</v>
          </cell>
          <cell r="CL6671" t="str">
            <v>ACC_KFI_COI</v>
          </cell>
          <cell r="CN6671" t="str">
            <v>EFF0109</v>
          </cell>
          <cell r="CP6671">
            <v>221.06402</v>
          </cell>
          <cell r="CS6671" t="str">
            <v>GBU0101</v>
          </cell>
        </row>
        <row r="6672">
          <cell r="BD6672" t="str">
            <v>GBU02</v>
          </cell>
          <cell r="BF6672" t="str">
            <v>BU10</v>
          </cell>
          <cell r="BP6672" t="str">
            <v>ACC_KFI_EBITDA</v>
          </cell>
          <cell r="BR6672" t="str">
            <v>2020.12</v>
          </cell>
          <cell r="BS6672" t="str">
            <v>Visée 1</v>
          </cell>
          <cell r="BT6672">
            <v>60025.58</v>
          </cell>
          <cell r="BV6672" t="str">
            <v>GBU02</v>
          </cell>
          <cell r="CB6672" t="str">
            <v>BU15</v>
          </cell>
          <cell r="CL6672" t="str">
            <v>ACC_KFI_COI</v>
          </cell>
          <cell r="CN6672" t="str">
            <v>EFF0105</v>
          </cell>
          <cell r="CP6672">
            <v>0</v>
          </cell>
          <cell r="CS6672" t="str">
            <v>GBU0402</v>
          </cell>
        </row>
        <row r="6673">
          <cell r="BD6673" t="str">
            <v>GBU02</v>
          </cell>
          <cell r="BF6673" t="str">
            <v>BU10</v>
          </cell>
          <cell r="BP6673" t="str">
            <v>ACC_KFI_EBITDA</v>
          </cell>
          <cell r="BR6673" t="str">
            <v>2021.06</v>
          </cell>
          <cell r="BS6673" t="str">
            <v>Actual</v>
          </cell>
          <cell r="BT6673">
            <v>30129.11</v>
          </cell>
          <cell r="BV6673" t="str">
            <v>GBU02</v>
          </cell>
          <cell r="CB6673" t="str">
            <v>BU15</v>
          </cell>
          <cell r="CL6673" t="str">
            <v>ACC_KFI_COI</v>
          </cell>
          <cell r="CN6673" t="str">
            <v>EFF0109</v>
          </cell>
          <cell r="CP6673">
            <v>380.85595999999998</v>
          </cell>
          <cell r="CS6673" t="str">
            <v>GBU0402</v>
          </cell>
        </row>
        <row r="6674">
          <cell r="BD6674" t="str">
            <v>GBU02</v>
          </cell>
          <cell r="BF6674" t="str">
            <v>BU10</v>
          </cell>
          <cell r="BP6674" t="str">
            <v>ACC_KFI_EBITDA</v>
          </cell>
          <cell r="BR6674" t="str">
            <v>2021.06</v>
          </cell>
          <cell r="BS6674" t="str">
            <v>Visée 1</v>
          </cell>
          <cell r="BT6674">
            <v>28305.75</v>
          </cell>
          <cell r="BV6674" t="str">
            <v>GBU02</v>
          </cell>
          <cell r="CB6674" t="str">
            <v>BU15</v>
          </cell>
          <cell r="CL6674" t="str">
            <v>ACC_KFI_COI</v>
          </cell>
          <cell r="CN6674" t="str">
            <v>EFF0105</v>
          </cell>
          <cell r="CP6674">
            <v>0</v>
          </cell>
          <cell r="CS6674" t="str">
            <v>GBU0401</v>
          </cell>
        </row>
        <row r="6675">
          <cell r="BD6675" t="str">
            <v>GBU02</v>
          </cell>
          <cell r="BF6675" t="str">
            <v>BU10</v>
          </cell>
          <cell r="BP6675" t="str">
            <v>ACC_KFI_COI</v>
          </cell>
          <cell r="BR6675" t="str">
            <v>2019.06</v>
          </cell>
          <cell r="BS6675" t="str">
            <v>Actual</v>
          </cell>
          <cell r="BT6675">
            <v>19078</v>
          </cell>
          <cell r="BV6675" t="str">
            <v>GBU02</v>
          </cell>
          <cell r="CB6675" t="str">
            <v>BU15</v>
          </cell>
          <cell r="CL6675" t="str">
            <v>ACC_KFI_COI</v>
          </cell>
          <cell r="CN6675" t="str">
            <v>EFF0109</v>
          </cell>
          <cell r="CP6675">
            <v>89.7</v>
          </cell>
          <cell r="CS6675" t="str">
            <v>GBU0401</v>
          </cell>
        </row>
        <row r="6676">
          <cell r="BD6676" t="str">
            <v>GBU02</v>
          </cell>
          <cell r="BF6676" t="str">
            <v>BU10</v>
          </cell>
          <cell r="BP6676" t="str">
            <v>ACC_KFI_COI</v>
          </cell>
          <cell r="BR6676" t="str">
            <v>2019.06</v>
          </cell>
          <cell r="BS6676" t="str">
            <v>Visée 1</v>
          </cell>
          <cell r="BT6676">
            <v>16781.88</v>
          </cell>
          <cell r="BV6676" t="str">
            <v>GBU02</v>
          </cell>
          <cell r="CB6676" t="str">
            <v>BU15</v>
          </cell>
          <cell r="CL6676" t="str">
            <v>ACC_KFI_COI</v>
          </cell>
          <cell r="CN6676" t="str">
            <v>EFF0105</v>
          </cell>
          <cell r="CP6676">
            <v>0</v>
          </cell>
          <cell r="CS6676" t="str">
            <v>GBU05</v>
          </cell>
        </row>
        <row r="6677">
          <cell r="BD6677" t="str">
            <v>GBU02</v>
          </cell>
          <cell r="BF6677" t="str">
            <v>BU10</v>
          </cell>
          <cell r="BP6677" t="str">
            <v>ACC_KFI_COI</v>
          </cell>
          <cell r="BR6677" t="str">
            <v>2020.06</v>
          </cell>
          <cell r="BS6677" t="str">
            <v>Actual</v>
          </cell>
          <cell r="BT6677">
            <v>20639.78</v>
          </cell>
          <cell r="BV6677" t="str">
            <v>GBU02</v>
          </cell>
          <cell r="CB6677" t="str">
            <v>BU15</v>
          </cell>
          <cell r="CL6677" t="str">
            <v>ACC_KFI_COI</v>
          </cell>
          <cell r="CN6677" t="str">
            <v>EFF0109</v>
          </cell>
          <cell r="CP6677">
            <v>-2.998E-2</v>
          </cell>
          <cell r="CS6677" t="str">
            <v>GBU05</v>
          </cell>
        </row>
        <row r="6678">
          <cell r="BD6678" t="str">
            <v>GBU02</v>
          </cell>
          <cell r="BF6678" t="str">
            <v>BU10</v>
          </cell>
          <cell r="BP6678" t="str">
            <v>ACC_KFI_COI</v>
          </cell>
          <cell r="BR6678" t="str">
            <v>2020.06</v>
          </cell>
          <cell r="BS6678" t="str">
            <v>Visée 1</v>
          </cell>
          <cell r="BT6678">
            <v>18204.169999999998</v>
          </cell>
          <cell r="BV6678" t="str">
            <v>GBU02</v>
          </cell>
          <cell r="CB6678" t="str">
            <v>BU25</v>
          </cell>
          <cell r="CL6678" t="str">
            <v>ACC_KFI_COI</v>
          </cell>
          <cell r="CN6678" t="str">
            <v>EFF0105</v>
          </cell>
          <cell r="CP6678">
            <v>0</v>
          </cell>
          <cell r="CS6678" t="str">
            <v>GBU03</v>
          </cell>
        </row>
        <row r="6679">
          <cell r="BD6679" t="str">
            <v>GBU02</v>
          </cell>
          <cell r="BF6679" t="str">
            <v>BU10</v>
          </cell>
          <cell r="BP6679" t="str">
            <v>ACC_KFI_COI</v>
          </cell>
          <cell r="BR6679" t="str">
            <v>2020.12</v>
          </cell>
          <cell r="BS6679" t="str">
            <v>Actual</v>
          </cell>
          <cell r="BT6679">
            <v>40736.42</v>
          </cell>
          <cell r="BV6679" t="str">
            <v>GBU02</v>
          </cell>
          <cell r="CB6679" t="str">
            <v>BU25</v>
          </cell>
          <cell r="CL6679" t="str">
            <v>ACC_KFI_COI</v>
          </cell>
          <cell r="CN6679" t="str">
            <v>EFF0109</v>
          </cell>
          <cell r="CP6679">
            <v>1035.0626500000001</v>
          </cell>
          <cell r="CS6679" t="str">
            <v>GBU03</v>
          </cell>
        </row>
        <row r="6680">
          <cell r="BD6680" t="str">
            <v>GBU02</v>
          </cell>
          <cell r="BF6680" t="str">
            <v>BU10</v>
          </cell>
          <cell r="BP6680" t="str">
            <v>ACC_KFI_COI</v>
          </cell>
          <cell r="BR6680" t="str">
            <v>2020.12</v>
          </cell>
          <cell r="BS6680" t="str">
            <v>Visée 1</v>
          </cell>
          <cell r="BT6680">
            <v>37239.5</v>
          </cell>
          <cell r="BV6680" t="str">
            <v>GBU02</v>
          </cell>
          <cell r="CB6680" t="str">
            <v>BU25</v>
          </cell>
          <cell r="CL6680" t="str">
            <v>ACC_KFI_EBITDA</v>
          </cell>
          <cell r="CN6680" t="str">
            <v>EFF0105</v>
          </cell>
          <cell r="CP6680">
            <v>0</v>
          </cell>
          <cell r="CS6680" t="str">
            <v>GBU03</v>
          </cell>
        </row>
        <row r="6681">
          <cell r="BD6681" t="str">
            <v>GBU02</v>
          </cell>
          <cell r="BF6681" t="str">
            <v>BU10</v>
          </cell>
          <cell r="BP6681" t="str">
            <v>ACC_KFI_COI</v>
          </cell>
          <cell r="BR6681" t="str">
            <v>2021.06</v>
          </cell>
          <cell r="BS6681" t="str">
            <v>Actual</v>
          </cell>
          <cell r="BT6681">
            <v>19515.560000000001</v>
          </cell>
          <cell r="BV6681" t="str">
            <v>GBU02</v>
          </cell>
          <cell r="CB6681" t="str">
            <v>BU25</v>
          </cell>
          <cell r="CL6681" t="str">
            <v>ACC_KFI_EBITDA</v>
          </cell>
          <cell r="CN6681" t="str">
            <v>EFF0109</v>
          </cell>
          <cell r="CP6681">
            <v>1035.0626500000001</v>
          </cell>
          <cell r="CS6681" t="str">
            <v>GBU03</v>
          </cell>
        </row>
        <row r="6682">
          <cell r="BD6682" t="str">
            <v>GBU02</v>
          </cell>
          <cell r="BF6682" t="str">
            <v>BU10</v>
          </cell>
          <cell r="BP6682" t="str">
            <v>ACC_KFI_COI</v>
          </cell>
          <cell r="BR6682" t="str">
            <v>2021.06</v>
          </cell>
          <cell r="BS6682" t="str">
            <v>Visée 1</v>
          </cell>
          <cell r="BT6682">
            <v>17814.21</v>
          </cell>
          <cell r="BV6682" t="str">
            <v>GBU02</v>
          </cell>
          <cell r="CB6682" t="str">
            <v>BU25</v>
          </cell>
          <cell r="CL6682" t="str">
            <v>ACC_KFI_COI</v>
          </cell>
          <cell r="CN6682" t="str">
            <v>EFF0105</v>
          </cell>
          <cell r="CP6682">
            <v>0</v>
          </cell>
          <cell r="CS6682" t="str">
            <v>GBU03</v>
          </cell>
        </row>
        <row r="6683">
          <cell r="BD6683" t="str">
            <v>GBU02</v>
          </cell>
          <cell r="BF6683" t="str">
            <v>BU10</v>
          </cell>
          <cell r="BP6683" t="str">
            <v>ACC_KFI_+GTHCPXDBSO</v>
          </cell>
          <cell r="BR6683" t="str">
            <v>2019.06</v>
          </cell>
          <cell r="BS6683" t="str">
            <v>Actual</v>
          </cell>
          <cell r="BT6683">
            <v>-4.43</v>
          </cell>
          <cell r="BV6683" t="str">
            <v>GBU02</v>
          </cell>
          <cell r="CB6683" t="str">
            <v>BU25</v>
          </cell>
          <cell r="CL6683" t="str">
            <v>ACC_KFI_COI</v>
          </cell>
          <cell r="CN6683" t="str">
            <v>EFF0109</v>
          </cell>
          <cell r="CP6683">
            <v>895.73077000000001</v>
          </cell>
          <cell r="CS6683" t="str">
            <v>GBU03</v>
          </cell>
        </row>
        <row r="6684">
          <cell r="BD6684" t="str">
            <v>GBU02</v>
          </cell>
          <cell r="BF6684" t="str">
            <v>BU10</v>
          </cell>
          <cell r="BP6684" t="str">
            <v>ACC_KFI_+GTHCPXDBSO</v>
          </cell>
          <cell r="BR6684" t="str">
            <v>2020.06</v>
          </cell>
          <cell r="BS6684" t="str">
            <v>Actual</v>
          </cell>
          <cell r="BT6684">
            <v>-3.63</v>
          </cell>
          <cell r="BV6684" t="str">
            <v>GBU02</v>
          </cell>
          <cell r="CB6684" t="str">
            <v>BU25</v>
          </cell>
          <cell r="CL6684" t="str">
            <v>ACC_KFI_EBITDA</v>
          </cell>
          <cell r="CN6684" t="str">
            <v>EFF0105</v>
          </cell>
          <cell r="CP6684">
            <v>0</v>
          </cell>
          <cell r="CS6684" t="str">
            <v>GBU03</v>
          </cell>
        </row>
        <row r="6685">
          <cell r="BD6685" t="str">
            <v>GBU02</v>
          </cell>
          <cell r="BF6685" t="str">
            <v>BU10</v>
          </cell>
          <cell r="BP6685" t="str">
            <v>ACC_KFI_+GTHCPXDBSO</v>
          </cell>
          <cell r="BR6685" t="str">
            <v>2020.12</v>
          </cell>
          <cell r="BS6685" t="str">
            <v>Actual</v>
          </cell>
          <cell r="BT6685">
            <v>-5.25</v>
          </cell>
          <cell r="BV6685" t="str">
            <v>GBU02</v>
          </cell>
          <cell r="CB6685" t="str">
            <v>BU25</v>
          </cell>
          <cell r="CL6685" t="str">
            <v>ACC_KFI_EBITDA</v>
          </cell>
          <cell r="CN6685" t="str">
            <v>EFF0109</v>
          </cell>
          <cell r="CP6685">
            <v>895.73077000000001</v>
          </cell>
          <cell r="CS6685" t="str">
            <v>GBU03</v>
          </cell>
        </row>
        <row r="6686">
          <cell r="BD6686" t="str">
            <v>GBU02</v>
          </cell>
          <cell r="BF6686" t="str">
            <v>BU10</v>
          </cell>
          <cell r="BP6686" t="str">
            <v>ACC_KFI_+GTHCPXDBSO</v>
          </cell>
          <cell r="BR6686" t="str">
            <v>2021.06</v>
          </cell>
          <cell r="BS6686" t="str">
            <v>Actual</v>
          </cell>
          <cell r="BT6686">
            <v>-15.76</v>
          </cell>
          <cell r="BV6686" t="str">
            <v>GBU02</v>
          </cell>
          <cell r="CB6686" t="str">
            <v>BU25</v>
          </cell>
          <cell r="CL6686" t="str">
            <v>ACC_KFI_COI</v>
          </cell>
          <cell r="CN6686" t="str">
            <v>EFF0105</v>
          </cell>
          <cell r="CP6686">
            <v>0</v>
          </cell>
          <cell r="CS6686" t="str">
            <v>GBU02</v>
          </cell>
        </row>
        <row r="6687">
          <cell r="BD6687" t="str">
            <v>GBU02</v>
          </cell>
          <cell r="BF6687" t="str">
            <v>BU10</v>
          </cell>
          <cell r="BP6687" t="str">
            <v>ACC_KFI_+GSSCPXDBSO</v>
          </cell>
          <cell r="BR6687" t="str">
            <v>2019.06</v>
          </cell>
          <cell r="BS6687" t="str">
            <v>Actual</v>
          </cell>
          <cell r="BT6687">
            <v>3586.52</v>
          </cell>
          <cell r="BV6687" t="str">
            <v>GBU02</v>
          </cell>
          <cell r="CB6687" t="str">
            <v>BU25</v>
          </cell>
          <cell r="CL6687" t="str">
            <v>ACC_KFI_COI</v>
          </cell>
          <cell r="CN6687" t="str">
            <v>EFF0109</v>
          </cell>
          <cell r="CP6687">
            <v>-692.53788999999995</v>
          </cell>
          <cell r="CS6687" t="str">
            <v>GBU02</v>
          </cell>
        </row>
        <row r="6688">
          <cell r="BD6688" t="str">
            <v>GBU02</v>
          </cell>
          <cell r="BF6688" t="str">
            <v>BU10</v>
          </cell>
          <cell r="BP6688" t="str">
            <v>ACC_KFI_+GSSCPXDBSO</v>
          </cell>
          <cell r="BR6688" t="str">
            <v>2019.06</v>
          </cell>
          <cell r="BS6688" t="str">
            <v>Visée 1</v>
          </cell>
          <cell r="BT6688">
            <v>3607.54</v>
          </cell>
          <cell r="BV6688" t="str">
            <v>GBU02</v>
          </cell>
          <cell r="CB6688" t="str">
            <v>BU25</v>
          </cell>
          <cell r="CL6688" t="str">
            <v>ACC_KFI_EBITDA</v>
          </cell>
          <cell r="CN6688" t="str">
            <v>EFF0105</v>
          </cell>
          <cell r="CP6688">
            <v>0</v>
          </cell>
          <cell r="CS6688" t="str">
            <v>GBU02</v>
          </cell>
        </row>
        <row r="6689">
          <cell r="BD6689" t="str">
            <v>GBU02</v>
          </cell>
          <cell r="BF6689" t="str">
            <v>BU10</v>
          </cell>
          <cell r="BP6689" t="str">
            <v>ACC_KFI_+GSSCPXDBSO</v>
          </cell>
          <cell r="BR6689" t="str">
            <v>2020.06</v>
          </cell>
          <cell r="BS6689" t="str">
            <v>Actual</v>
          </cell>
          <cell r="BT6689">
            <v>632.46</v>
          </cell>
          <cell r="BV6689" t="str">
            <v>GBU02</v>
          </cell>
          <cell r="CB6689" t="str">
            <v>BU25</v>
          </cell>
          <cell r="CL6689" t="str">
            <v>ACC_KFI_EBITDA</v>
          </cell>
          <cell r="CN6689" t="str">
            <v>EFF0109</v>
          </cell>
          <cell r="CP6689">
            <v>-692.53788999999995</v>
          </cell>
          <cell r="CS6689" t="str">
            <v>GBU02</v>
          </cell>
        </row>
        <row r="6690">
          <cell r="BD6690" t="str">
            <v>GBU02</v>
          </cell>
          <cell r="BF6690" t="str">
            <v>BU10</v>
          </cell>
          <cell r="BP6690" t="str">
            <v>ACC_KFI_+GSSCPXDBSO</v>
          </cell>
          <cell r="BR6690" t="str">
            <v>2020.06</v>
          </cell>
          <cell r="BS6690" t="str">
            <v>Visée 1</v>
          </cell>
          <cell r="BT6690">
            <v>2426.4</v>
          </cell>
          <cell r="BV6690" t="str">
            <v>GBU02</v>
          </cell>
          <cell r="CB6690" t="str">
            <v>BU25</v>
          </cell>
          <cell r="CL6690" t="str">
            <v>ACC_KFI_COI</v>
          </cell>
          <cell r="CN6690" t="str">
            <v>EFF0105</v>
          </cell>
          <cell r="CP6690">
            <v>0</v>
          </cell>
          <cell r="CS6690" t="str">
            <v>GBU0101</v>
          </cell>
        </row>
        <row r="6691">
          <cell r="BD6691" t="str">
            <v>GBU02</v>
          </cell>
          <cell r="BF6691" t="str">
            <v>BU10</v>
          </cell>
          <cell r="BP6691" t="str">
            <v>ACC_KFI_+GSSCPXDBSO</v>
          </cell>
          <cell r="BR6691" t="str">
            <v>2020.12</v>
          </cell>
          <cell r="BS6691" t="str">
            <v>Actual</v>
          </cell>
          <cell r="BT6691">
            <v>1457.72</v>
          </cell>
          <cell r="BV6691" t="str">
            <v>GBU02</v>
          </cell>
          <cell r="CB6691" t="str">
            <v>BU25</v>
          </cell>
          <cell r="CL6691" t="str">
            <v>ACC_KFI_COI</v>
          </cell>
          <cell r="CN6691" t="str">
            <v>EFF0109</v>
          </cell>
          <cell r="CP6691">
            <v>-1411.3652199999999</v>
          </cell>
          <cell r="CS6691" t="str">
            <v>GBU0101</v>
          </cell>
        </row>
        <row r="6692">
          <cell r="BD6692" t="str">
            <v>GBU02</v>
          </cell>
          <cell r="BF6692" t="str">
            <v>BU10</v>
          </cell>
          <cell r="BP6692" t="str">
            <v>ACC_KFI_+GSSCPXDBSO</v>
          </cell>
          <cell r="BR6692" t="str">
            <v>2020.12</v>
          </cell>
          <cell r="BS6692" t="str">
            <v>Visée 1</v>
          </cell>
          <cell r="BT6692">
            <v>4140.76</v>
          </cell>
          <cell r="BV6692" t="str">
            <v>GBU02</v>
          </cell>
          <cell r="CB6692" t="str">
            <v>BU25</v>
          </cell>
          <cell r="CL6692" t="str">
            <v>ACC_KFI_COI</v>
          </cell>
          <cell r="CN6692" t="str">
            <v>EFF0220</v>
          </cell>
          <cell r="CP6692">
            <v>0</v>
          </cell>
          <cell r="CS6692" t="str">
            <v>GBU0101</v>
          </cell>
        </row>
        <row r="6693">
          <cell r="BD6693" t="str">
            <v>GBU02</v>
          </cell>
          <cell r="BF6693" t="str">
            <v>BU10</v>
          </cell>
          <cell r="BP6693" t="str">
            <v>ACC_KFI_+GSSCPXDBSO</v>
          </cell>
          <cell r="BR6693" t="str">
            <v>2021.06</v>
          </cell>
          <cell r="BS6693" t="str">
            <v>Actual</v>
          </cell>
          <cell r="BT6693">
            <v>525.99</v>
          </cell>
          <cell r="BV6693" t="str">
            <v>GBU02</v>
          </cell>
          <cell r="CB6693" t="str">
            <v>BU25</v>
          </cell>
          <cell r="CL6693" t="str">
            <v>ACC_KFI_COI</v>
          </cell>
          <cell r="CN6693" t="str">
            <v>EFF0221</v>
          </cell>
          <cell r="CP6693">
            <v>0</v>
          </cell>
          <cell r="CS6693" t="str">
            <v>GBU0101</v>
          </cell>
        </row>
        <row r="6694">
          <cell r="BD6694" t="str">
            <v>GBU02</v>
          </cell>
          <cell r="BF6694" t="str">
            <v>BU10</v>
          </cell>
          <cell r="BP6694" t="str">
            <v>ACC_KFI_+GSSCPXDBSO</v>
          </cell>
          <cell r="BR6694" t="str">
            <v>2021.06</v>
          </cell>
          <cell r="BS6694" t="str">
            <v>Visée 1</v>
          </cell>
          <cell r="BT6694">
            <v>1832.09</v>
          </cell>
          <cell r="BV6694" t="str">
            <v>GBU02</v>
          </cell>
          <cell r="CB6694" t="str">
            <v>BU25</v>
          </cell>
          <cell r="CL6694" t="str">
            <v>ACC_KFI_EBITDA</v>
          </cell>
          <cell r="CN6694" t="str">
            <v>EFF0105</v>
          </cell>
          <cell r="CP6694">
            <v>0</v>
          </cell>
          <cell r="CS6694" t="str">
            <v>GBU0101</v>
          </cell>
        </row>
        <row r="6695">
          <cell r="BD6695" t="str">
            <v>GBU02</v>
          </cell>
          <cell r="BF6695" t="str">
            <v>BU10</v>
          </cell>
          <cell r="BP6695" t="str">
            <v>ACC_KFI_TO</v>
          </cell>
          <cell r="BR6695" t="str">
            <v>2019.06</v>
          </cell>
          <cell r="BS6695" t="str">
            <v>Actual</v>
          </cell>
          <cell r="BT6695">
            <v>4092.81</v>
          </cell>
          <cell r="BV6695" t="str">
            <v>GBU02</v>
          </cell>
          <cell r="CB6695" t="str">
            <v>BU25</v>
          </cell>
          <cell r="CL6695" t="str">
            <v>ACC_KFI_EBITDA</v>
          </cell>
          <cell r="CN6695" t="str">
            <v>EFF0109</v>
          </cell>
          <cell r="CP6695">
            <v>-1411.3652199999999</v>
          </cell>
          <cell r="CS6695" t="str">
            <v>GBU0101</v>
          </cell>
        </row>
        <row r="6696">
          <cell r="BD6696" t="str">
            <v>GBU02</v>
          </cell>
          <cell r="BF6696" t="str">
            <v>BU10</v>
          </cell>
          <cell r="BP6696" t="str">
            <v>ACC_KFI_TO</v>
          </cell>
          <cell r="BR6696" t="str">
            <v>2019.06</v>
          </cell>
          <cell r="BS6696" t="str">
            <v>Visée 1</v>
          </cell>
          <cell r="BT6696">
            <v>1181.8699999999999</v>
          </cell>
          <cell r="BV6696" t="str">
            <v>GBU02</v>
          </cell>
          <cell r="CB6696" t="str">
            <v>BU25</v>
          </cell>
          <cell r="CL6696" t="str">
            <v>ACC_KFI_EBITDA</v>
          </cell>
          <cell r="CN6696" t="str">
            <v>EFF0220</v>
          </cell>
          <cell r="CP6696">
            <v>0</v>
          </cell>
          <cell r="CS6696" t="str">
            <v>GBU0101</v>
          </cell>
        </row>
        <row r="6697">
          <cell r="BD6697" t="str">
            <v>GBU02</v>
          </cell>
          <cell r="BF6697" t="str">
            <v>BU10</v>
          </cell>
          <cell r="BP6697" t="str">
            <v>ACC_KFI_TO</v>
          </cell>
          <cell r="BR6697" t="str">
            <v>2020.06</v>
          </cell>
          <cell r="BS6697" t="str">
            <v>Actual</v>
          </cell>
          <cell r="BT6697">
            <v>5860</v>
          </cell>
          <cell r="BV6697" t="str">
            <v>GBU02</v>
          </cell>
          <cell r="CB6697" t="str">
            <v>BU25</v>
          </cell>
          <cell r="CL6697" t="str">
            <v>ACC_KFI_EBITDA</v>
          </cell>
          <cell r="CN6697" t="str">
            <v>EFF0221</v>
          </cell>
          <cell r="CP6697">
            <v>0</v>
          </cell>
          <cell r="CS6697" t="str">
            <v>GBU0101</v>
          </cell>
        </row>
        <row r="6698">
          <cell r="BD6698" t="str">
            <v>GBU02</v>
          </cell>
          <cell r="BF6698" t="str">
            <v>BU10</v>
          </cell>
          <cell r="BP6698" t="str">
            <v>ACC_KFI_TO</v>
          </cell>
          <cell r="BR6698" t="str">
            <v>2020.06</v>
          </cell>
          <cell r="BS6698" t="str">
            <v>Visée 1</v>
          </cell>
          <cell r="BT6698">
            <v>12238.74</v>
          </cell>
          <cell r="BV6698" t="str">
            <v>GBU02</v>
          </cell>
          <cell r="CB6698" t="str">
            <v>BU25</v>
          </cell>
          <cell r="CL6698" t="str">
            <v>ACC_KFI_COI</v>
          </cell>
          <cell r="CN6698" t="str">
            <v>EFF0105</v>
          </cell>
          <cell r="CP6698">
            <v>0</v>
          </cell>
          <cell r="CS6698" t="str">
            <v>GBU0402</v>
          </cell>
        </row>
        <row r="6699">
          <cell r="BD6699" t="str">
            <v>GBU02</v>
          </cell>
          <cell r="BF6699" t="str">
            <v>BU10</v>
          </cell>
          <cell r="BP6699" t="str">
            <v>ACC_KFI_TO</v>
          </cell>
          <cell r="BR6699" t="str">
            <v>2020.12</v>
          </cell>
          <cell r="BS6699" t="str">
            <v>Actual</v>
          </cell>
          <cell r="BT6699">
            <v>11868.37</v>
          </cell>
          <cell r="BV6699" t="str">
            <v>GBU02</v>
          </cell>
          <cell r="CB6699" t="str">
            <v>BU25</v>
          </cell>
          <cell r="CL6699" t="str">
            <v>ACC_KFI_COI</v>
          </cell>
          <cell r="CN6699" t="str">
            <v>EFF0109</v>
          </cell>
          <cell r="CP6699">
            <v>-255.49628999999999</v>
          </cell>
          <cell r="CS6699" t="str">
            <v>GBU0402</v>
          </cell>
        </row>
        <row r="6700">
          <cell r="BD6700" t="str">
            <v>GBU02</v>
          </cell>
          <cell r="BF6700" t="str">
            <v>BU10</v>
          </cell>
          <cell r="BP6700" t="str">
            <v>ACC_KFI_TO</v>
          </cell>
          <cell r="BR6700" t="str">
            <v>2020.12</v>
          </cell>
          <cell r="BS6700" t="str">
            <v>Visée 1</v>
          </cell>
          <cell r="BT6700">
            <v>27665.35</v>
          </cell>
          <cell r="BV6700" t="str">
            <v>GBU02</v>
          </cell>
          <cell r="CB6700" t="str">
            <v>BU25</v>
          </cell>
          <cell r="CL6700" t="str">
            <v>ACC_KFI_EBITDA</v>
          </cell>
          <cell r="CN6700" t="str">
            <v>EFF0105</v>
          </cell>
          <cell r="CP6700">
            <v>0</v>
          </cell>
          <cell r="CS6700" t="str">
            <v>GBU0402</v>
          </cell>
        </row>
        <row r="6701">
          <cell r="BD6701" t="str">
            <v>GBU02</v>
          </cell>
          <cell r="BF6701" t="str">
            <v>BU10</v>
          </cell>
          <cell r="BP6701" t="str">
            <v>ACC_KFI_TO</v>
          </cell>
          <cell r="BR6701" t="str">
            <v>2021.06</v>
          </cell>
          <cell r="BS6701" t="str">
            <v>Actual</v>
          </cell>
          <cell r="BT6701">
            <v>7333.16</v>
          </cell>
          <cell r="BV6701" t="str">
            <v>GBU02</v>
          </cell>
          <cell r="CB6701" t="str">
            <v>BU25</v>
          </cell>
          <cell r="CL6701" t="str">
            <v>ACC_KFI_EBITDA</v>
          </cell>
          <cell r="CN6701" t="str">
            <v>EFF0109</v>
          </cell>
          <cell r="CP6701">
            <v>-255.49628999999999</v>
          </cell>
          <cell r="CS6701" t="str">
            <v>GBU0402</v>
          </cell>
        </row>
        <row r="6702">
          <cell r="BD6702" t="str">
            <v>GBU02</v>
          </cell>
          <cell r="BF6702" t="str">
            <v>BU10</v>
          </cell>
          <cell r="BP6702" t="str">
            <v>ACC_KFI_TO</v>
          </cell>
          <cell r="BR6702" t="str">
            <v>2021.06</v>
          </cell>
          <cell r="BS6702" t="str">
            <v>Visée 1</v>
          </cell>
          <cell r="BT6702">
            <v>6705.77</v>
          </cell>
          <cell r="BV6702" t="str">
            <v>GBU02</v>
          </cell>
          <cell r="CB6702" t="str">
            <v>BU25</v>
          </cell>
          <cell r="CL6702" t="str">
            <v>ACC_KFI_COI</v>
          </cell>
          <cell r="CN6702" t="str">
            <v>EFF0105</v>
          </cell>
          <cell r="CP6702">
            <v>0</v>
          </cell>
          <cell r="CS6702" t="str">
            <v>GBU0401</v>
          </cell>
        </row>
        <row r="6703">
          <cell r="BD6703" t="str">
            <v>GBU02</v>
          </cell>
          <cell r="BF6703" t="str">
            <v>BU10</v>
          </cell>
          <cell r="BP6703" t="str">
            <v>ACC_KFI_EBITDA</v>
          </cell>
          <cell r="BR6703" t="str">
            <v>2019.06</v>
          </cell>
          <cell r="BS6703" t="str">
            <v>Actual</v>
          </cell>
          <cell r="BT6703">
            <v>-96.5</v>
          </cell>
          <cell r="BV6703" t="str">
            <v>GBU02</v>
          </cell>
          <cell r="CB6703" t="str">
            <v>BU25</v>
          </cell>
          <cell r="CL6703" t="str">
            <v>ACC_KFI_COI</v>
          </cell>
          <cell r="CN6703" t="str">
            <v>EFF0109</v>
          </cell>
          <cell r="CP6703">
            <v>134.54361</v>
          </cell>
          <cell r="CS6703" t="str">
            <v>GBU0401</v>
          </cell>
        </row>
        <row r="6704">
          <cell r="BD6704" t="str">
            <v>GBU02</v>
          </cell>
          <cell r="BF6704" t="str">
            <v>BU10</v>
          </cell>
          <cell r="BP6704" t="str">
            <v>ACC_KFI_EBITDA</v>
          </cell>
          <cell r="BR6704" t="str">
            <v>2019.06</v>
          </cell>
          <cell r="BS6704" t="str">
            <v>Visée 1</v>
          </cell>
          <cell r="BT6704">
            <v>44.73</v>
          </cell>
          <cell r="BV6704" t="str">
            <v>GBU02</v>
          </cell>
          <cell r="CB6704" t="str">
            <v>BU25</v>
          </cell>
          <cell r="CL6704" t="str">
            <v>ACC_KFI_EBITDA</v>
          </cell>
          <cell r="CN6704" t="str">
            <v>EFF0105</v>
          </cell>
          <cell r="CP6704">
            <v>0</v>
          </cell>
          <cell r="CS6704" t="str">
            <v>GBU0401</v>
          </cell>
        </row>
        <row r="6705">
          <cell r="BD6705" t="str">
            <v>GBU02</v>
          </cell>
          <cell r="BF6705" t="str">
            <v>BU10</v>
          </cell>
          <cell r="BP6705" t="str">
            <v>ACC_KFI_EBITDA</v>
          </cell>
          <cell r="BR6705" t="str">
            <v>2020.06</v>
          </cell>
          <cell r="BS6705" t="str">
            <v>Actual</v>
          </cell>
          <cell r="BT6705">
            <v>156.1</v>
          </cell>
          <cell r="BV6705" t="str">
            <v>GBU02</v>
          </cell>
          <cell r="CB6705" t="str">
            <v>BU25</v>
          </cell>
          <cell r="CL6705" t="str">
            <v>ACC_KFI_EBITDA</v>
          </cell>
          <cell r="CN6705" t="str">
            <v>EFF0109</v>
          </cell>
          <cell r="CP6705">
            <v>134.54361</v>
          </cell>
          <cell r="CS6705" t="str">
            <v>GBU0401</v>
          </cell>
        </row>
        <row r="6706">
          <cell r="BD6706" t="str">
            <v>GBU02</v>
          </cell>
          <cell r="BF6706" t="str">
            <v>BU10</v>
          </cell>
          <cell r="BP6706" t="str">
            <v>ACC_KFI_EBITDA</v>
          </cell>
          <cell r="BR6706" t="str">
            <v>2020.06</v>
          </cell>
          <cell r="BS6706" t="str">
            <v>Visée 1</v>
          </cell>
          <cell r="BT6706">
            <v>1147.01</v>
          </cell>
          <cell r="BV6706" t="str">
            <v>GBU02</v>
          </cell>
          <cell r="CB6706" t="str">
            <v>BU25</v>
          </cell>
          <cell r="CL6706" t="str">
            <v>ACC_KFI_COI</v>
          </cell>
          <cell r="CN6706" t="str">
            <v>EFF0105</v>
          </cell>
          <cell r="CP6706">
            <v>0</v>
          </cell>
          <cell r="CS6706" t="str">
            <v>GBU05</v>
          </cell>
        </row>
        <row r="6707">
          <cell r="BD6707" t="str">
            <v>GBU02</v>
          </cell>
          <cell r="BF6707" t="str">
            <v>BU10</v>
          </cell>
          <cell r="BP6707" t="str">
            <v>ACC_KFI_EBITDA</v>
          </cell>
          <cell r="BR6707" t="str">
            <v>2020.12</v>
          </cell>
          <cell r="BS6707" t="str">
            <v>Actual</v>
          </cell>
          <cell r="BT6707">
            <v>391.34</v>
          </cell>
          <cell r="BV6707" t="str">
            <v>GBU02</v>
          </cell>
          <cell r="CB6707" t="str">
            <v>BU25</v>
          </cell>
          <cell r="CL6707" t="str">
            <v>ACC_KFI_COI</v>
          </cell>
          <cell r="CN6707" t="str">
            <v>EFF0109</v>
          </cell>
          <cell r="CP6707">
            <v>7132.0911800000003</v>
          </cell>
          <cell r="CS6707" t="str">
            <v>GBU05</v>
          </cell>
        </row>
        <row r="6708">
          <cell r="BD6708" t="str">
            <v>GBU02</v>
          </cell>
          <cell r="BF6708" t="str">
            <v>BU10</v>
          </cell>
          <cell r="BP6708" t="str">
            <v>ACC_KFI_EBITDA</v>
          </cell>
          <cell r="BR6708" t="str">
            <v>2020.12</v>
          </cell>
          <cell r="BS6708" t="str">
            <v>Visée 1</v>
          </cell>
          <cell r="BT6708">
            <v>2631.11</v>
          </cell>
          <cell r="BV6708" t="str">
            <v>GBU02</v>
          </cell>
          <cell r="CB6708" t="str">
            <v>BU25</v>
          </cell>
          <cell r="CL6708" t="str">
            <v>ACC_KFI_COI</v>
          </cell>
          <cell r="CN6708" t="str">
            <v>EFF0220</v>
          </cell>
          <cell r="CP6708">
            <v>7400</v>
          </cell>
          <cell r="CS6708" t="str">
            <v>GBU05</v>
          </cell>
        </row>
        <row r="6709">
          <cell r="BD6709" t="str">
            <v>GBU02</v>
          </cell>
          <cell r="BF6709" t="str">
            <v>BU10</v>
          </cell>
          <cell r="BP6709" t="str">
            <v>ACC_KFI_EBITDA</v>
          </cell>
          <cell r="BR6709" t="str">
            <v>2021.06</v>
          </cell>
          <cell r="BS6709" t="str">
            <v>Actual</v>
          </cell>
          <cell r="BT6709">
            <v>181.68</v>
          </cell>
          <cell r="BV6709" t="str">
            <v>GBU02</v>
          </cell>
          <cell r="CB6709" t="str">
            <v>BU25</v>
          </cell>
          <cell r="CL6709" t="str">
            <v>ACC_KFI_COI</v>
          </cell>
          <cell r="CN6709" t="str">
            <v>EFF0221</v>
          </cell>
          <cell r="CP6709">
            <v>-6000</v>
          </cell>
          <cell r="CS6709" t="str">
            <v>GBU05</v>
          </cell>
        </row>
        <row r="6710">
          <cell r="BD6710" t="str">
            <v>GBU02</v>
          </cell>
          <cell r="BF6710" t="str">
            <v>BU10</v>
          </cell>
          <cell r="BP6710" t="str">
            <v>ACC_KFI_EBITDA</v>
          </cell>
          <cell r="BR6710" t="str">
            <v>2021.06</v>
          </cell>
          <cell r="BS6710" t="str">
            <v>Visée 1</v>
          </cell>
          <cell r="BT6710">
            <v>167.83</v>
          </cell>
          <cell r="BV6710" t="str">
            <v>GBU02</v>
          </cell>
          <cell r="CB6710" t="str">
            <v>BU25</v>
          </cell>
          <cell r="CL6710" t="str">
            <v>ACC_KFI_EBITDA</v>
          </cell>
          <cell r="CN6710" t="str">
            <v>EFF0105</v>
          </cell>
          <cell r="CP6710">
            <v>0</v>
          </cell>
          <cell r="CS6710" t="str">
            <v>GBU05</v>
          </cell>
        </row>
        <row r="6711">
          <cell r="BD6711" t="str">
            <v>GBU02</v>
          </cell>
          <cell r="BF6711" t="str">
            <v>BU10</v>
          </cell>
          <cell r="BP6711" t="str">
            <v>ACC_KFI_COI</v>
          </cell>
          <cell r="BR6711" t="str">
            <v>2019.06</v>
          </cell>
          <cell r="BS6711" t="str">
            <v>Actual</v>
          </cell>
          <cell r="BT6711">
            <v>-293</v>
          </cell>
          <cell r="BV6711" t="str">
            <v>GBU02</v>
          </cell>
          <cell r="CB6711" t="str">
            <v>BU25</v>
          </cell>
          <cell r="CL6711" t="str">
            <v>ACC_KFI_EBITDA</v>
          </cell>
          <cell r="CN6711" t="str">
            <v>EFF0109</v>
          </cell>
          <cell r="CP6711">
            <v>16686.091179999999</v>
          </cell>
          <cell r="CS6711" t="str">
            <v>GBU05</v>
          </cell>
        </row>
        <row r="6712">
          <cell r="BD6712" t="str">
            <v>GBU02</v>
          </cell>
          <cell r="BF6712" t="str">
            <v>BU10</v>
          </cell>
          <cell r="BP6712" t="str">
            <v>ACC_KFI_COI</v>
          </cell>
          <cell r="BR6712" t="str">
            <v>2019.06</v>
          </cell>
          <cell r="BS6712" t="str">
            <v>Visée 1</v>
          </cell>
          <cell r="BT6712">
            <v>-196.98</v>
          </cell>
          <cell r="BV6712" t="str">
            <v>GBU02</v>
          </cell>
          <cell r="CB6712" t="str">
            <v>BU25</v>
          </cell>
          <cell r="CL6712" t="str">
            <v>ACC_KFI_EBITDA</v>
          </cell>
          <cell r="CN6712" t="str">
            <v>EFF0220</v>
          </cell>
          <cell r="CP6712">
            <v>7400</v>
          </cell>
          <cell r="CS6712" t="str">
            <v>GBU05</v>
          </cell>
        </row>
        <row r="6713">
          <cell r="BD6713" t="str">
            <v>GBU02</v>
          </cell>
          <cell r="BF6713" t="str">
            <v>BU10</v>
          </cell>
          <cell r="BP6713" t="str">
            <v>ACC_KFI_COI</v>
          </cell>
          <cell r="BR6713" t="str">
            <v>2020.06</v>
          </cell>
          <cell r="BS6713" t="str">
            <v>Actual</v>
          </cell>
          <cell r="BT6713">
            <v>-198.69</v>
          </cell>
          <cell r="BV6713" t="str">
            <v>GBU02</v>
          </cell>
          <cell r="CB6713" t="str">
            <v>BU25</v>
          </cell>
          <cell r="CL6713" t="str">
            <v>ACC_KFI_EBITDA</v>
          </cell>
          <cell r="CN6713" t="str">
            <v>EFF0221</v>
          </cell>
          <cell r="CP6713">
            <v>-6000</v>
          </cell>
          <cell r="CS6713" t="str">
            <v>GBU05</v>
          </cell>
        </row>
        <row r="6714">
          <cell r="BD6714" t="str">
            <v>GBU02</v>
          </cell>
          <cell r="BF6714" t="str">
            <v>BU10</v>
          </cell>
          <cell r="BP6714" t="str">
            <v>ACC_KFI_COI</v>
          </cell>
          <cell r="BR6714" t="str">
            <v>2020.06</v>
          </cell>
          <cell r="BS6714" t="str">
            <v>Visée 1</v>
          </cell>
          <cell r="BT6714">
            <v>763.2</v>
          </cell>
          <cell r="BV6714" t="str">
            <v>GBU02</v>
          </cell>
          <cell r="CB6714" t="str">
            <v>BU25</v>
          </cell>
          <cell r="CL6714" t="str">
            <v>ACC_KFI_COI</v>
          </cell>
          <cell r="CN6714" t="str">
            <v>EFF0102</v>
          </cell>
          <cell r="CP6714">
            <v>0</v>
          </cell>
          <cell r="CS6714" t="str">
            <v>GBU05</v>
          </cell>
        </row>
        <row r="6715">
          <cell r="BD6715" t="str">
            <v>GBU02</v>
          </cell>
          <cell r="BF6715" t="str">
            <v>BU10</v>
          </cell>
          <cell r="BP6715" t="str">
            <v>ACC_KFI_COI</v>
          </cell>
          <cell r="BR6715" t="str">
            <v>2020.12</v>
          </cell>
          <cell r="BS6715" t="str">
            <v>Actual</v>
          </cell>
          <cell r="BT6715">
            <v>-421.13</v>
          </cell>
          <cell r="BV6715" t="str">
            <v>GBU02</v>
          </cell>
          <cell r="CB6715" t="str">
            <v>BU25</v>
          </cell>
          <cell r="CL6715" t="str">
            <v>ACC_KFI_COI</v>
          </cell>
          <cell r="CN6715" t="str">
            <v>EFF0105</v>
          </cell>
          <cell r="CP6715">
            <v>0</v>
          </cell>
          <cell r="CS6715" t="str">
            <v>GBU05</v>
          </cell>
        </row>
        <row r="6716">
          <cell r="BD6716" t="str">
            <v>GBU02</v>
          </cell>
          <cell r="BF6716" t="str">
            <v>BU10</v>
          </cell>
          <cell r="BP6716" t="str">
            <v>ACC_KFI_COI</v>
          </cell>
          <cell r="BR6716" t="str">
            <v>2020.12</v>
          </cell>
          <cell r="BS6716" t="str">
            <v>Visée 1</v>
          </cell>
          <cell r="BT6716">
            <v>1771.72</v>
          </cell>
          <cell r="BV6716" t="str">
            <v>GBU02</v>
          </cell>
          <cell r="CB6716" t="str">
            <v>BU25</v>
          </cell>
          <cell r="CL6716" t="str">
            <v>ACC_KFI_COI</v>
          </cell>
          <cell r="CN6716" t="str">
            <v>EFF0109</v>
          </cell>
          <cell r="CP6716">
            <v>-2.8809999999999999E-2</v>
          </cell>
          <cell r="CS6716" t="str">
            <v>GBU05</v>
          </cell>
        </row>
        <row r="6717">
          <cell r="BD6717" t="str">
            <v>GBU02</v>
          </cell>
          <cell r="BF6717" t="str">
            <v>BU10</v>
          </cell>
          <cell r="BP6717" t="str">
            <v>ACC_KFI_COI</v>
          </cell>
          <cell r="BR6717" t="str">
            <v>2021.06</v>
          </cell>
          <cell r="BS6717" t="str">
            <v>Actual</v>
          </cell>
          <cell r="BT6717">
            <v>-305.32</v>
          </cell>
          <cell r="BV6717" t="str">
            <v>GBU02</v>
          </cell>
          <cell r="CB6717" t="str">
            <v>BU25</v>
          </cell>
          <cell r="CL6717" t="str">
            <v>ACC_KFI_EBITDA</v>
          </cell>
          <cell r="CN6717" t="str">
            <v>EFF0102</v>
          </cell>
          <cell r="CP6717">
            <v>0</v>
          </cell>
          <cell r="CS6717" t="str">
            <v>GBU05</v>
          </cell>
        </row>
        <row r="6718">
          <cell r="BD6718" t="str">
            <v>GBU02</v>
          </cell>
          <cell r="BF6718" t="str">
            <v>BU10</v>
          </cell>
          <cell r="BP6718" t="str">
            <v>ACC_KFI_COI</v>
          </cell>
          <cell r="BR6718" t="str">
            <v>2021.06</v>
          </cell>
          <cell r="BS6718" t="str">
            <v>Visée 1</v>
          </cell>
          <cell r="BT6718">
            <v>-350.99</v>
          </cell>
          <cell r="BV6718" t="str">
            <v>GBU02</v>
          </cell>
          <cell r="CB6718" t="str">
            <v>BU25</v>
          </cell>
          <cell r="CL6718" t="str">
            <v>ACC_KFI_EBITDA</v>
          </cell>
          <cell r="CN6718" t="str">
            <v>EFF0105</v>
          </cell>
          <cell r="CP6718">
            <v>0</v>
          </cell>
          <cell r="CS6718" t="str">
            <v>GBU05</v>
          </cell>
        </row>
        <row r="6719">
          <cell r="BD6719" t="str">
            <v>GBU02</v>
          </cell>
          <cell r="BF6719" t="str">
            <v>BU10</v>
          </cell>
          <cell r="BP6719" t="str">
            <v>ACC_KFI_+GTHCPXDBSO</v>
          </cell>
          <cell r="BR6719" t="str">
            <v>2019.06</v>
          </cell>
          <cell r="BS6719" t="str">
            <v>Actual</v>
          </cell>
          <cell r="BT6719">
            <v>13.28</v>
          </cell>
          <cell r="BV6719" t="str">
            <v>GBU02</v>
          </cell>
          <cell r="CB6719" t="str">
            <v>BU25</v>
          </cell>
          <cell r="CL6719" t="str">
            <v>ACC_KFI_EBITDA</v>
          </cell>
          <cell r="CN6719" t="str">
            <v>EFF0109</v>
          </cell>
          <cell r="CP6719">
            <v>-2.8809999999999999E-2</v>
          </cell>
          <cell r="CS6719" t="str">
            <v>GBU05</v>
          </cell>
        </row>
        <row r="6720">
          <cell r="BD6720" t="str">
            <v>GBU02</v>
          </cell>
          <cell r="BF6720" t="str">
            <v>BU10</v>
          </cell>
          <cell r="BP6720" t="str">
            <v>ACC_KFI_+GTHCPXDBSO</v>
          </cell>
          <cell r="BR6720" t="str">
            <v>2020.06</v>
          </cell>
          <cell r="BS6720" t="str">
            <v>Actual</v>
          </cell>
          <cell r="BT6720">
            <v>137.93</v>
          </cell>
          <cell r="BV6720" t="str">
            <v>GBU02</v>
          </cell>
          <cell r="CB6720" t="str">
            <v>BU25</v>
          </cell>
          <cell r="CL6720" t="str">
            <v>ACC_KFI_COI</v>
          </cell>
          <cell r="CN6720" t="str">
            <v>EFF0105</v>
          </cell>
          <cell r="CP6720">
            <v>0</v>
          </cell>
          <cell r="CS6720" t="str">
            <v>GBU03</v>
          </cell>
        </row>
        <row r="6721">
          <cell r="BD6721" t="str">
            <v>GBU02</v>
          </cell>
          <cell r="BF6721" t="str">
            <v>BU10</v>
          </cell>
          <cell r="BP6721" t="str">
            <v>ACC_KFI_+GTHCPXDBSO</v>
          </cell>
          <cell r="BR6721" t="str">
            <v>2020.12</v>
          </cell>
          <cell r="BS6721" t="str">
            <v>Actual</v>
          </cell>
          <cell r="BT6721">
            <v>155.84</v>
          </cell>
          <cell r="BV6721" t="str">
            <v>GBU02</v>
          </cell>
          <cell r="CB6721" t="str">
            <v>BU25</v>
          </cell>
          <cell r="CL6721" t="str">
            <v>ACC_KFI_COI</v>
          </cell>
          <cell r="CN6721" t="str">
            <v>EFF0109</v>
          </cell>
          <cell r="CP6721">
            <v>2000</v>
          </cell>
          <cell r="CS6721" t="str">
            <v>GBU03</v>
          </cell>
        </row>
        <row r="6722">
          <cell r="BD6722" t="str">
            <v>GBU02</v>
          </cell>
          <cell r="BF6722" t="str">
            <v>BU10</v>
          </cell>
          <cell r="BP6722" t="str">
            <v>ACC_KFI_+GTHCPXDBSO</v>
          </cell>
          <cell r="BR6722" t="str">
            <v>2021.06</v>
          </cell>
          <cell r="BS6722" t="str">
            <v>Visée 1</v>
          </cell>
          <cell r="BT6722">
            <v>789.58</v>
          </cell>
          <cell r="BV6722" t="str">
            <v>GBU02</v>
          </cell>
          <cell r="CB6722" t="str">
            <v>BU25</v>
          </cell>
          <cell r="CL6722" t="str">
            <v>ACC_KFI_EBITDA</v>
          </cell>
          <cell r="CN6722" t="str">
            <v>EFF0105</v>
          </cell>
          <cell r="CP6722">
            <v>0</v>
          </cell>
          <cell r="CS6722" t="str">
            <v>GBU03</v>
          </cell>
        </row>
        <row r="6723">
          <cell r="BD6723" t="str">
            <v>GBU02</v>
          </cell>
          <cell r="BF6723" t="str">
            <v>BU10</v>
          </cell>
          <cell r="BP6723" t="str">
            <v>ACC_KFI_+GSSCPXDBSO</v>
          </cell>
          <cell r="BR6723" t="str">
            <v>2019.06</v>
          </cell>
          <cell r="BS6723" t="str">
            <v>Actual</v>
          </cell>
          <cell r="BT6723">
            <v>2093.3200000000002</v>
          </cell>
          <cell r="BV6723" t="str">
            <v>GBU02</v>
          </cell>
          <cell r="CB6723" t="str">
            <v>BU25</v>
          </cell>
          <cell r="CL6723" t="str">
            <v>ACC_KFI_EBITDA</v>
          </cell>
          <cell r="CN6723" t="str">
            <v>EFF0109</v>
          </cell>
          <cell r="CP6723">
            <v>2000</v>
          </cell>
          <cell r="CS6723" t="str">
            <v>GBU03</v>
          </cell>
        </row>
        <row r="6724">
          <cell r="BD6724" t="str">
            <v>GBU02</v>
          </cell>
          <cell r="BF6724" t="str">
            <v>BU10</v>
          </cell>
          <cell r="BP6724" t="str">
            <v>ACC_KFI_+GSSCPXDBSO</v>
          </cell>
          <cell r="BR6724" t="str">
            <v>2019.06</v>
          </cell>
          <cell r="BS6724" t="str">
            <v>Visée 1</v>
          </cell>
          <cell r="BT6724">
            <v>2826.51</v>
          </cell>
          <cell r="BV6724" t="str">
            <v>GBU02</v>
          </cell>
          <cell r="CB6724" t="str">
            <v>BU25</v>
          </cell>
          <cell r="CL6724" t="str">
            <v>ACC_KFI_COI</v>
          </cell>
          <cell r="CN6724" t="str">
            <v>EFF0105</v>
          </cell>
          <cell r="CS6724" t="str">
            <v>GBU0101</v>
          </cell>
        </row>
        <row r="6725">
          <cell r="BD6725" t="str">
            <v>GBU02</v>
          </cell>
          <cell r="BF6725" t="str">
            <v>BU10</v>
          </cell>
          <cell r="BP6725" t="str">
            <v>ACC_KFI_+GSSCPXDBSO</v>
          </cell>
          <cell r="BR6725" t="str">
            <v>2020.06</v>
          </cell>
          <cell r="BS6725" t="str">
            <v>Actual</v>
          </cell>
          <cell r="BT6725">
            <v>636.09</v>
          </cell>
          <cell r="BV6725" t="str">
            <v>GBU02</v>
          </cell>
          <cell r="CB6725" t="str">
            <v>BU25</v>
          </cell>
          <cell r="CL6725" t="str">
            <v>ACC_KFI_COI</v>
          </cell>
          <cell r="CN6725" t="str">
            <v>EFF0109</v>
          </cell>
          <cell r="CP6725">
            <v>10300</v>
          </cell>
          <cell r="CS6725" t="str">
            <v>GBU0101</v>
          </cell>
        </row>
        <row r="6726">
          <cell r="BD6726" t="str">
            <v>GBU02</v>
          </cell>
          <cell r="BF6726" t="str">
            <v>BU10</v>
          </cell>
          <cell r="BP6726" t="str">
            <v>ACC_KFI_+GSSCPXDBSO</v>
          </cell>
          <cell r="BR6726" t="str">
            <v>2020.06</v>
          </cell>
          <cell r="BS6726" t="str">
            <v>Visée 1</v>
          </cell>
          <cell r="BT6726">
            <v>2379.63</v>
          </cell>
          <cell r="BV6726" t="str">
            <v>GBU02</v>
          </cell>
          <cell r="CB6726" t="str">
            <v>BU25</v>
          </cell>
          <cell r="CL6726" t="str">
            <v>ACC_KFI_EBITDA</v>
          </cell>
          <cell r="CN6726" t="str">
            <v>EFF0105</v>
          </cell>
          <cell r="CS6726" t="str">
            <v>GBU0101</v>
          </cell>
        </row>
        <row r="6727">
          <cell r="BD6727" t="str">
            <v>GBU02</v>
          </cell>
          <cell r="BF6727" t="str">
            <v>BU10</v>
          </cell>
          <cell r="BP6727" t="str">
            <v>ACC_KFI_+GSSCPXDBSO</v>
          </cell>
          <cell r="BR6727" t="str">
            <v>2020.12</v>
          </cell>
          <cell r="BS6727" t="str">
            <v>Actual</v>
          </cell>
          <cell r="BT6727">
            <v>801.96</v>
          </cell>
          <cell r="BV6727" t="str">
            <v>GBU02</v>
          </cell>
          <cell r="CB6727" t="str">
            <v>BU25</v>
          </cell>
          <cell r="CL6727" t="str">
            <v>ACC_KFI_EBITDA</v>
          </cell>
          <cell r="CN6727" t="str">
            <v>EFF0109</v>
          </cell>
          <cell r="CP6727">
            <v>10300</v>
          </cell>
          <cell r="CS6727" t="str">
            <v>GBU0101</v>
          </cell>
        </row>
        <row r="6728">
          <cell r="BD6728" t="str">
            <v>GBU02</v>
          </cell>
          <cell r="BF6728" t="str">
            <v>BU10</v>
          </cell>
          <cell r="BP6728" t="str">
            <v>ACC_KFI_+GSSCPXDBSO</v>
          </cell>
          <cell r="BR6728" t="str">
            <v>2020.12</v>
          </cell>
          <cell r="BS6728" t="str">
            <v>Visée 1</v>
          </cell>
          <cell r="BT6728">
            <v>5451.01</v>
          </cell>
          <cell r="BV6728" t="str">
            <v>GBU02</v>
          </cell>
          <cell r="CB6728" t="str">
            <v>BU25</v>
          </cell>
          <cell r="CL6728" t="str">
            <v>ACC_KFI_COI</v>
          </cell>
          <cell r="CN6728" t="str">
            <v>EFF0105</v>
          </cell>
          <cell r="CP6728">
            <v>0</v>
          </cell>
          <cell r="CS6728" t="str">
            <v>GBU05</v>
          </cell>
        </row>
        <row r="6729">
          <cell r="BD6729" t="str">
            <v>GBU02</v>
          </cell>
          <cell r="BF6729" t="str">
            <v>BU10</v>
          </cell>
          <cell r="BP6729" t="str">
            <v>ACC_KFI_+GSSCPXDBSO</v>
          </cell>
          <cell r="BR6729" t="str">
            <v>2021.06</v>
          </cell>
          <cell r="BS6729" t="str">
            <v>Actual</v>
          </cell>
          <cell r="BT6729">
            <v>808.9</v>
          </cell>
          <cell r="BV6729" t="str">
            <v>GBU02</v>
          </cell>
          <cell r="CB6729" t="str">
            <v>BU25</v>
          </cell>
          <cell r="CL6729" t="str">
            <v>ACC_KFI_COI</v>
          </cell>
          <cell r="CN6729" t="str">
            <v>EFF0109</v>
          </cell>
          <cell r="CP6729">
            <v>-1948</v>
          </cell>
          <cell r="CS6729" t="str">
            <v>GBU05</v>
          </cell>
        </row>
        <row r="6730">
          <cell r="BD6730" t="str">
            <v>GBU02</v>
          </cell>
          <cell r="BF6730" t="str">
            <v>BU10</v>
          </cell>
          <cell r="BP6730" t="str">
            <v>ACC_KFI_+GSSCPXDBSO</v>
          </cell>
          <cell r="BR6730" t="str">
            <v>2021.06</v>
          </cell>
          <cell r="BS6730" t="str">
            <v>Visée 1</v>
          </cell>
          <cell r="BT6730">
            <v>789.58</v>
          </cell>
          <cell r="BV6730" t="str">
            <v>GBU02</v>
          </cell>
          <cell r="CB6730" t="str">
            <v>BU25</v>
          </cell>
          <cell r="CL6730" t="str">
            <v>ACC_KFI_EBITDA</v>
          </cell>
          <cell r="CN6730" t="str">
            <v>EFF0105</v>
          </cell>
          <cell r="CP6730">
            <v>0</v>
          </cell>
          <cell r="CS6730" t="str">
            <v>GBU05</v>
          </cell>
        </row>
        <row r="6731">
          <cell r="BD6731" t="str">
            <v>GBU02</v>
          </cell>
          <cell r="BF6731" t="str">
            <v>BU10</v>
          </cell>
          <cell r="BP6731" t="str">
            <v>ACC_KFI_TO</v>
          </cell>
          <cell r="BR6731" t="str">
            <v>2019.06</v>
          </cell>
          <cell r="BS6731" t="str">
            <v>Actual</v>
          </cell>
          <cell r="BT6731">
            <v>10027.58</v>
          </cell>
          <cell r="BV6731" t="str">
            <v>GBU02</v>
          </cell>
          <cell r="CB6731" t="str">
            <v>BU25</v>
          </cell>
          <cell r="CL6731" t="str">
            <v>ACC_KFI_EBITDA</v>
          </cell>
          <cell r="CN6731" t="str">
            <v>EFF0109</v>
          </cell>
          <cell r="CP6731">
            <v>-1948</v>
          </cell>
          <cell r="CS6731" t="str">
            <v>GBU05</v>
          </cell>
        </row>
        <row r="6732">
          <cell r="BD6732" t="str">
            <v>GBU02</v>
          </cell>
          <cell r="BF6732" t="str">
            <v>BU10</v>
          </cell>
          <cell r="BP6732" t="str">
            <v>ACC_KFI_TO</v>
          </cell>
          <cell r="BR6732" t="str">
            <v>2019.06</v>
          </cell>
          <cell r="BS6732" t="str">
            <v>Visée 1</v>
          </cell>
          <cell r="BT6732">
            <v>10370.18</v>
          </cell>
          <cell r="BV6732" t="str">
            <v>GBU02</v>
          </cell>
          <cell r="CB6732" t="str">
            <v>BU25</v>
          </cell>
          <cell r="CL6732" t="str">
            <v>ACC_KFI_COI</v>
          </cell>
          <cell r="CN6732" t="str">
            <v>EFF0105</v>
          </cell>
          <cell r="CP6732">
            <v>0</v>
          </cell>
          <cell r="CS6732" t="str">
            <v>GBU05</v>
          </cell>
        </row>
        <row r="6733">
          <cell r="BD6733" t="str">
            <v>GBU02</v>
          </cell>
          <cell r="BF6733" t="str">
            <v>BU10</v>
          </cell>
          <cell r="BP6733" t="str">
            <v>ACC_KFI_TO</v>
          </cell>
          <cell r="BR6733" t="str">
            <v>2020.06</v>
          </cell>
          <cell r="BS6733" t="str">
            <v>Actual</v>
          </cell>
          <cell r="BT6733">
            <v>15612.77</v>
          </cell>
          <cell r="BV6733" t="str">
            <v>GBU02</v>
          </cell>
          <cell r="CB6733" t="str">
            <v>BU25</v>
          </cell>
          <cell r="CL6733" t="str">
            <v>ACC_KFI_COI</v>
          </cell>
          <cell r="CN6733" t="str">
            <v>EFF0109</v>
          </cell>
          <cell r="CP6733">
            <v>0</v>
          </cell>
          <cell r="CS6733" t="str">
            <v>GBU05</v>
          </cell>
        </row>
        <row r="6734">
          <cell r="BD6734" t="str">
            <v>GBU02</v>
          </cell>
          <cell r="BF6734" t="str">
            <v>BU10</v>
          </cell>
          <cell r="BP6734" t="str">
            <v>ACC_KFI_TO</v>
          </cell>
          <cell r="BR6734" t="str">
            <v>2020.06</v>
          </cell>
          <cell r="BS6734" t="str">
            <v>Visée 1</v>
          </cell>
          <cell r="BT6734">
            <v>16077.75</v>
          </cell>
          <cell r="BV6734" t="str">
            <v>GBU02</v>
          </cell>
          <cell r="CB6734" t="str">
            <v>BU25</v>
          </cell>
          <cell r="CL6734" t="str">
            <v>ACC_KFI_EBITDA</v>
          </cell>
          <cell r="CN6734" t="str">
            <v>EFF0105</v>
          </cell>
          <cell r="CP6734">
            <v>0</v>
          </cell>
          <cell r="CS6734" t="str">
            <v>GBU05</v>
          </cell>
        </row>
        <row r="6735">
          <cell r="BD6735" t="str">
            <v>GBU02</v>
          </cell>
          <cell r="BF6735" t="str">
            <v>BU10</v>
          </cell>
          <cell r="BP6735" t="str">
            <v>ACC_KFI_TO</v>
          </cell>
          <cell r="BR6735" t="str">
            <v>2020.12</v>
          </cell>
          <cell r="BS6735" t="str">
            <v>Actual</v>
          </cell>
          <cell r="BT6735">
            <v>27598.58</v>
          </cell>
          <cell r="BV6735" t="str">
            <v>GBU02</v>
          </cell>
          <cell r="CB6735" t="str">
            <v>BU25</v>
          </cell>
          <cell r="CL6735" t="str">
            <v>ACC_KFI_EBITDA</v>
          </cell>
          <cell r="CN6735" t="str">
            <v>EFF0109</v>
          </cell>
          <cell r="CP6735">
            <v>0</v>
          </cell>
          <cell r="CS6735" t="str">
            <v>GBU05</v>
          </cell>
        </row>
        <row r="6736">
          <cell r="BD6736" t="str">
            <v>GBU02</v>
          </cell>
          <cell r="BF6736" t="str">
            <v>BU10</v>
          </cell>
          <cell r="BP6736" t="str">
            <v>ACC_KFI_TO</v>
          </cell>
          <cell r="BR6736" t="str">
            <v>2020.12</v>
          </cell>
          <cell r="BS6736" t="str">
            <v>Visée 1</v>
          </cell>
          <cell r="BT6736">
            <v>32984.01</v>
          </cell>
          <cell r="BV6736" t="str">
            <v>GBU02</v>
          </cell>
          <cell r="CB6736" t="str">
            <v>BU25</v>
          </cell>
          <cell r="CL6736" t="str">
            <v>ACC_KFI_COI</v>
          </cell>
          <cell r="CN6736" t="str">
            <v>EFF0105</v>
          </cell>
          <cell r="CP6736">
            <v>0</v>
          </cell>
          <cell r="CS6736" t="str">
            <v>GBU05</v>
          </cell>
        </row>
        <row r="6737">
          <cell r="BD6737" t="str">
            <v>GBU02</v>
          </cell>
          <cell r="BF6737" t="str">
            <v>BU10</v>
          </cell>
          <cell r="BP6737" t="str">
            <v>ACC_KFI_TO</v>
          </cell>
          <cell r="BR6737" t="str">
            <v>2021.06</v>
          </cell>
          <cell r="BS6737" t="str">
            <v>Actual</v>
          </cell>
          <cell r="BT6737">
            <v>12392.29</v>
          </cell>
          <cell r="BV6737" t="str">
            <v>GBU02</v>
          </cell>
          <cell r="CB6737" t="str">
            <v>BU25</v>
          </cell>
          <cell r="CL6737" t="str">
            <v>ACC_KFI_COI</v>
          </cell>
          <cell r="CN6737" t="str">
            <v>EFF0109</v>
          </cell>
          <cell r="CP6737">
            <v>-1</v>
          </cell>
          <cell r="CS6737" t="str">
            <v>GBU05</v>
          </cell>
        </row>
        <row r="6738">
          <cell r="BD6738" t="str">
            <v>GBU02</v>
          </cell>
          <cell r="BF6738" t="str">
            <v>BU10</v>
          </cell>
          <cell r="BP6738" t="str">
            <v>ACC_KFI_TO</v>
          </cell>
          <cell r="BR6738" t="str">
            <v>2021.06</v>
          </cell>
          <cell r="BS6738" t="str">
            <v>Visée 1</v>
          </cell>
          <cell r="BT6738">
            <v>11194.37</v>
          </cell>
          <cell r="BV6738" t="str">
            <v>GBU02</v>
          </cell>
          <cell r="CB6738" t="str">
            <v>BU25</v>
          </cell>
          <cell r="CL6738" t="str">
            <v>ACC_KFI_EBITDA</v>
          </cell>
          <cell r="CN6738" t="str">
            <v>EFF0105</v>
          </cell>
          <cell r="CP6738">
            <v>0</v>
          </cell>
          <cell r="CS6738" t="str">
            <v>GBU05</v>
          </cell>
        </row>
        <row r="6739">
          <cell r="BD6739" t="str">
            <v>GBU02</v>
          </cell>
          <cell r="BF6739" t="str">
            <v>BU10</v>
          </cell>
          <cell r="BP6739" t="str">
            <v>ACC_KFI_EBITDA</v>
          </cell>
          <cell r="BR6739" t="str">
            <v>2019.06</v>
          </cell>
          <cell r="BS6739" t="str">
            <v>Actual</v>
          </cell>
          <cell r="BT6739">
            <v>1750.76</v>
          </cell>
          <cell r="BV6739" t="str">
            <v>GBU02</v>
          </cell>
          <cell r="CB6739" t="str">
            <v>BU25</v>
          </cell>
          <cell r="CL6739" t="str">
            <v>ACC_KFI_EBITDA</v>
          </cell>
          <cell r="CN6739" t="str">
            <v>EFF0109</v>
          </cell>
          <cell r="CP6739">
            <v>-1</v>
          </cell>
          <cell r="CS6739" t="str">
            <v>GBU05</v>
          </cell>
        </row>
        <row r="6740">
          <cell r="BD6740" t="str">
            <v>GBU02</v>
          </cell>
          <cell r="BF6740" t="str">
            <v>BU10</v>
          </cell>
          <cell r="BP6740" t="str">
            <v>ACC_KFI_EBITDA</v>
          </cell>
          <cell r="BR6740" t="str">
            <v>2019.06</v>
          </cell>
          <cell r="BS6740" t="str">
            <v>Visée 1</v>
          </cell>
          <cell r="BT6740">
            <v>2095.37</v>
          </cell>
          <cell r="BV6740" t="str">
            <v>GBU02</v>
          </cell>
          <cell r="CB6740" t="str">
            <v>BU25</v>
          </cell>
          <cell r="CL6740" t="str">
            <v>ACC_KFI_COI</v>
          </cell>
          <cell r="CN6740" t="str">
            <v>EFF0105</v>
          </cell>
          <cell r="CP6740">
            <v>0</v>
          </cell>
          <cell r="CS6740" t="str">
            <v>GBU05</v>
          </cell>
        </row>
        <row r="6741">
          <cell r="BD6741" t="str">
            <v>GBU02</v>
          </cell>
          <cell r="BF6741" t="str">
            <v>BU10</v>
          </cell>
          <cell r="BP6741" t="str">
            <v>ACC_KFI_EBITDA</v>
          </cell>
          <cell r="BR6741" t="str">
            <v>2020.06</v>
          </cell>
          <cell r="BS6741" t="str">
            <v>Actual</v>
          </cell>
          <cell r="BT6741">
            <v>3093.35</v>
          </cell>
          <cell r="BV6741" t="str">
            <v>GBU02</v>
          </cell>
          <cell r="CB6741" t="str">
            <v>BU25</v>
          </cell>
          <cell r="CL6741" t="str">
            <v>ACC_KFI_COI</v>
          </cell>
          <cell r="CN6741" t="str">
            <v>EFF0109</v>
          </cell>
          <cell r="CP6741">
            <v>0</v>
          </cell>
          <cell r="CS6741" t="str">
            <v>GBU05</v>
          </cell>
        </row>
        <row r="6742">
          <cell r="BD6742" t="str">
            <v>GBU02</v>
          </cell>
          <cell r="BF6742" t="str">
            <v>BU10</v>
          </cell>
          <cell r="BP6742" t="str">
            <v>ACC_KFI_EBITDA</v>
          </cell>
          <cell r="BR6742" t="str">
            <v>2020.06</v>
          </cell>
          <cell r="BS6742" t="str">
            <v>Visée 1</v>
          </cell>
          <cell r="BT6742">
            <v>3215.19</v>
          </cell>
          <cell r="BV6742" t="str">
            <v>GBU02</v>
          </cell>
          <cell r="CB6742" t="str">
            <v>BU25</v>
          </cell>
          <cell r="CL6742" t="str">
            <v>ACC_KFI_EBITDA</v>
          </cell>
          <cell r="CN6742" t="str">
            <v>EFF0105</v>
          </cell>
          <cell r="CP6742">
            <v>0</v>
          </cell>
          <cell r="CS6742" t="str">
            <v>GBU05</v>
          </cell>
        </row>
        <row r="6743">
          <cell r="BD6743" t="str">
            <v>GBU02</v>
          </cell>
          <cell r="BF6743" t="str">
            <v>BU10</v>
          </cell>
          <cell r="BP6743" t="str">
            <v>ACC_KFI_EBITDA</v>
          </cell>
          <cell r="BR6743" t="str">
            <v>2020.12</v>
          </cell>
          <cell r="BS6743" t="str">
            <v>Actual</v>
          </cell>
          <cell r="BT6743">
            <v>5373.87</v>
          </cell>
          <cell r="BV6743" t="str">
            <v>GBU02</v>
          </cell>
          <cell r="CB6743" t="str">
            <v>BU25</v>
          </cell>
          <cell r="CL6743" t="str">
            <v>ACC_KFI_EBITDA</v>
          </cell>
          <cell r="CN6743" t="str">
            <v>EFF0109</v>
          </cell>
          <cell r="CP6743">
            <v>0</v>
          </cell>
          <cell r="CS6743" t="str">
            <v>GBU05</v>
          </cell>
        </row>
        <row r="6744">
          <cell r="BD6744" t="str">
            <v>GBU02</v>
          </cell>
          <cell r="BF6744" t="str">
            <v>BU10</v>
          </cell>
          <cell r="BP6744" t="str">
            <v>ACC_KFI_EBITDA</v>
          </cell>
          <cell r="BR6744" t="str">
            <v>2020.12</v>
          </cell>
          <cell r="BS6744" t="str">
            <v>Visée 1</v>
          </cell>
          <cell r="BT6744">
            <v>6729.51</v>
          </cell>
          <cell r="BV6744" t="str">
            <v>GBU02</v>
          </cell>
          <cell r="CB6744" t="str">
            <v>BU25</v>
          </cell>
          <cell r="CL6744" t="str">
            <v>ACC_KFI_COI</v>
          </cell>
          <cell r="CN6744" t="str">
            <v>EFF0105</v>
          </cell>
          <cell r="CP6744">
            <v>0</v>
          </cell>
          <cell r="CS6744" t="str">
            <v>GBU05</v>
          </cell>
        </row>
        <row r="6745">
          <cell r="BD6745" t="str">
            <v>GBU02</v>
          </cell>
          <cell r="BF6745" t="str">
            <v>BU10</v>
          </cell>
          <cell r="BP6745" t="str">
            <v>ACC_KFI_EBITDA</v>
          </cell>
          <cell r="BR6745" t="str">
            <v>2021.06</v>
          </cell>
          <cell r="BS6745" t="str">
            <v>Actual</v>
          </cell>
          <cell r="BT6745">
            <v>2182.7600000000002</v>
          </cell>
          <cell r="BV6745" t="str">
            <v>GBU02</v>
          </cell>
          <cell r="CB6745" t="str">
            <v>BU25</v>
          </cell>
          <cell r="CL6745" t="str">
            <v>ACC_KFI_COI</v>
          </cell>
          <cell r="CN6745" t="str">
            <v>EFF0109</v>
          </cell>
          <cell r="CP6745">
            <v>162</v>
          </cell>
          <cell r="CS6745" t="str">
            <v>GBU05</v>
          </cell>
        </row>
        <row r="6746">
          <cell r="BD6746" t="str">
            <v>GBU02</v>
          </cell>
          <cell r="BF6746" t="str">
            <v>BU10</v>
          </cell>
          <cell r="BP6746" t="str">
            <v>ACC_KFI_EBITDA</v>
          </cell>
          <cell r="BR6746" t="str">
            <v>2021.06</v>
          </cell>
          <cell r="BS6746" t="str">
            <v>Visée 1</v>
          </cell>
          <cell r="BT6746">
            <v>2371.19</v>
          </cell>
          <cell r="BV6746" t="str">
            <v>GBU02</v>
          </cell>
          <cell r="CB6746" t="str">
            <v>BU25</v>
          </cell>
          <cell r="CL6746" t="str">
            <v>ACC_KFI_EBITDA</v>
          </cell>
          <cell r="CN6746" t="str">
            <v>EFF0105</v>
          </cell>
          <cell r="CP6746">
            <v>0</v>
          </cell>
          <cell r="CS6746" t="str">
            <v>GBU05</v>
          </cell>
        </row>
        <row r="6747">
          <cell r="BD6747" t="str">
            <v>GBU02</v>
          </cell>
          <cell r="BF6747" t="str">
            <v>BU10</v>
          </cell>
          <cell r="BP6747" t="str">
            <v>ACC_KFI_COI</v>
          </cell>
          <cell r="BR6747" t="str">
            <v>2019.06</v>
          </cell>
          <cell r="BS6747" t="str">
            <v>Actual</v>
          </cell>
          <cell r="BT6747">
            <v>1714.47</v>
          </cell>
          <cell r="BV6747" t="str">
            <v>GBU02</v>
          </cell>
          <cell r="CB6747" t="str">
            <v>BU25</v>
          </cell>
          <cell r="CL6747" t="str">
            <v>ACC_KFI_EBITDA</v>
          </cell>
          <cell r="CN6747" t="str">
            <v>EFF0109</v>
          </cell>
          <cell r="CP6747">
            <v>162</v>
          </cell>
          <cell r="CS6747" t="str">
            <v>GBU05</v>
          </cell>
        </row>
        <row r="6748">
          <cell r="BD6748" t="str">
            <v>GBU02</v>
          </cell>
          <cell r="BF6748" t="str">
            <v>BU10</v>
          </cell>
          <cell r="BP6748" t="str">
            <v>ACC_KFI_COI</v>
          </cell>
          <cell r="BR6748" t="str">
            <v>2019.06</v>
          </cell>
          <cell r="BS6748" t="str">
            <v>Visée 1</v>
          </cell>
          <cell r="BT6748">
            <v>2050.64</v>
          </cell>
          <cell r="BV6748" t="str">
            <v>GBU02</v>
          </cell>
          <cell r="CB6748" t="str">
            <v>BU25</v>
          </cell>
          <cell r="CL6748" t="str">
            <v>ACC_KFI_COI</v>
          </cell>
          <cell r="CN6748" t="str">
            <v>EFF0105</v>
          </cell>
          <cell r="CP6748">
            <v>0</v>
          </cell>
          <cell r="CS6748" t="str">
            <v>GBU05</v>
          </cell>
        </row>
        <row r="6749">
          <cell r="BD6749" t="str">
            <v>GBU02</v>
          </cell>
          <cell r="BF6749" t="str">
            <v>BU10</v>
          </cell>
          <cell r="BP6749" t="str">
            <v>ACC_KFI_COI</v>
          </cell>
          <cell r="BR6749" t="str">
            <v>2020.06</v>
          </cell>
          <cell r="BS6749" t="str">
            <v>Actual</v>
          </cell>
          <cell r="BT6749">
            <v>3065.22</v>
          </cell>
          <cell r="BV6749" t="str">
            <v>GBU02</v>
          </cell>
          <cell r="CB6749" t="str">
            <v>BU25</v>
          </cell>
          <cell r="CL6749" t="str">
            <v>ACC_KFI_COI</v>
          </cell>
          <cell r="CN6749" t="str">
            <v>EFF0109</v>
          </cell>
          <cell r="CP6749">
            <v>0</v>
          </cell>
          <cell r="CS6749" t="str">
            <v>GBU05</v>
          </cell>
        </row>
        <row r="6750">
          <cell r="BD6750" t="str">
            <v>GBU02</v>
          </cell>
          <cell r="BF6750" t="str">
            <v>BU10</v>
          </cell>
          <cell r="BP6750" t="str">
            <v>ACC_KFI_COI</v>
          </cell>
          <cell r="BR6750" t="str">
            <v>2020.06</v>
          </cell>
          <cell r="BS6750" t="str">
            <v>Visée 1</v>
          </cell>
          <cell r="BT6750">
            <v>3179.9</v>
          </cell>
          <cell r="BV6750" t="str">
            <v>GBU02</v>
          </cell>
          <cell r="CB6750" t="str">
            <v>BU25</v>
          </cell>
          <cell r="CL6750" t="str">
            <v>ACC_KFI_EBITDA</v>
          </cell>
          <cell r="CN6750" t="str">
            <v>EFF0105</v>
          </cell>
          <cell r="CP6750">
            <v>0</v>
          </cell>
          <cell r="CS6750" t="str">
            <v>GBU05</v>
          </cell>
        </row>
        <row r="6751">
          <cell r="BD6751" t="str">
            <v>GBU02</v>
          </cell>
          <cell r="BF6751" t="str">
            <v>BU10</v>
          </cell>
          <cell r="BP6751" t="str">
            <v>ACC_KFI_COI</v>
          </cell>
          <cell r="BR6751" t="str">
            <v>2020.12</v>
          </cell>
          <cell r="BS6751" t="str">
            <v>Actual</v>
          </cell>
          <cell r="BT6751">
            <v>5321.34</v>
          </cell>
          <cell r="BV6751" t="str">
            <v>GBU02</v>
          </cell>
          <cell r="CB6751" t="str">
            <v>BU25</v>
          </cell>
          <cell r="CL6751" t="str">
            <v>ACC_KFI_EBITDA</v>
          </cell>
          <cell r="CN6751" t="str">
            <v>EFF0109</v>
          </cell>
          <cell r="CP6751">
            <v>0</v>
          </cell>
          <cell r="CS6751" t="str">
            <v>GBU05</v>
          </cell>
        </row>
        <row r="6752">
          <cell r="BD6752" t="str">
            <v>GBU02</v>
          </cell>
          <cell r="BF6752" t="str">
            <v>BU10</v>
          </cell>
          <cell r="BP6752" t="str">
            <v>ACC_KFI_COI</v>
          </cell>
          <cell r="BR6752" t="str">
            <v>2020.12</v>
          </cell>
          <cell r="BS6752" t="str">
            <v>Visée 1</v>
          </cell>
          <cell r="BT6752">
            <v>6652.74</v>
          </cell>
          <cell r="BV6752" t="str">
            <v>GBU02</v>
          </cell>
          <cell r="CB6752" t="str">
            <v>BU25</v>
          </cell>
          <cell r="CL6752" t="str">
            <v>ACC_KFI_COI</v>
          </cell>
          <cell r="CN6752" t="str">
            <v>EFF0105</v>
          </cell>
          <cell r="CS6752" t="str">
            <v>GBU0101</v>
          </cell>
        </row>
        <row r="6753">
          <cell r="BD6753" t="str">
            <v>GBU02</v>
          </cell>
          <cell r="BF6753" t="str">
            <v>BU10</v>
          </cell>
          <cell r="BP6753" t="str">
            <v>ACC_KFI_COI</v>
          </cell>
          <cell r="BR6753" t="str">
            <v>2021.06</v>
          </cell>
          <cell r="BS6753" t="str">
            <v>Actual</v>
          </cell>
          <cell r="BT6753">
            <v>2162.02</v>
          </cell>
          <cell r="BV6753" t="str">
            <v>GBU02</v>
          </cell>
          <cell r="CB6753" t="str">
            <v>BU25</v>
          </cell>
          <cell r="CL6753" t="str">
            <v>ACC_KFI_COI</v>
          </cell>
          <cell r="CN6753" t="str">
            <v>EFF0109</v>
          </cell>
          <cell r="CP6753">
            <v>11000</v>
          </cell>
          <cell r="CS6753" t="str">
            <v>GBU0101</v>
          </cell>
        </row>
        <row r="6754">
          <cell r="BD6754" t="str">
            <v>GBU02</v>
          </cell>
          <cell r="BF6754" t="str">
            <v>BU10</v>
          </cell>
          <cell r="BP6754" t="str">
            <v>ACC_KFI_COI</v>
          </cell>
          <cell r="BR6754" t="str">
            <v>2021.06</v>
          </cell>
          <cell r="BS6754" t="str">
            <v>Visée 1</v>
          </cell>
          <cell r="BT6754">
            <v>2346.87</v>
          </cell>
          <cell r="BV6754" t="str">
            <v>GBU02</v>
          </cell>
          <cell r="CB6754" t="str">
            <v>BU25</v>
          </cell>
          <cell r="CL6754" t="str">
            <v>ACC_KFI_EBITDA</v>
          </cell>
          <cell r="CN6754" t="str">
            <v>EFF0105</v>
          </cell>
          <cell r="CS6754" t="str">
            <v>GBU0101</v>
          </cell>
        </row>
        <row r="6755">
          <cell r="BD6755" t="str">
            <v>GBU02</v>
          </cell>
          <cell r="BF6755" t="str">
            <v>BU10</v>
          </cell>
          <cell r="BP6755" t="str">
            <v>ACC_KFI_+GTHCPXDBSO</v>
          </cell>
          <cell r="BR6755" t="str">
            <v>2019.06</v>
          </cell>
          <cell r="BS6755" t="str">
            <v>Actual</v>
          </cell>
          <cell r="BT6755">
            <v>-13.28</v>
          </cell>
          <cell r="BV6755" t="str">
            <v>GBU02</v>
          </cell>
          <cell r="CB6755" t="str">
            <v>BU25</v>
          </cell>
          <cell r="CL6755" t="str">
            <v>ACC_KFI_EBITDA</v>
          </cell>
          <cell r="CN6755" t="str">
            <v>EFF0109</v>
          </cell>
          <cell r="CP6755">
            <v>11000</v>
          </cell>
          <cell r="CS6755" t="str">
            <v>GBU0101</v>
          </cell>
        </row>
        <row r="6756">
          <cell r="BD6756" t="str">
            <v>GBU02</v>
          </cell>
          <cell r="BF6756" t="str">
            <v>BU10</v>
          </cell>
          <cell r="BP6756" t="str">
            <v>ACC_KFI_+GTHCPXDBSO</v>
          </cell>
          <cell r="BR6756" t="str">
            <v>2020.06</v>
          </cell>
          <cell r="BS6756" t="str">
            <v>Actual</v>
          </cell>
          <cell r="BT6756">
            <v>-177.86</v>
          </cell>
          <cell r="BV6756" t="str">
            <v>GBU02</v>
          </cell>
          <cell r="CB6756" t="str">
            <v>BU25</v>
          </cell>
          <cell r="CL6756" t="str">
            <v>ACC_KFI_COI</v>
          </cell>
          <cell r="CN6756" t="str">
            <v>EFF0105</v>
          </cell>
          <cell r="CS6756" t="str">
            <v>GBU05</v>
          </cell>
        </row>
        <row r="6757">
          <cell r="BD6757" t="str">
            <v>GBU02</v>
          </cell>
          <cell r="BF6757" t="str">
            <v>BU10</v>
          </cell>
          <cell r="BP6757" t="str">
            <v>ACC_KFI_+GTHCPXDBSO</v>
          </cell>
          <cell r="BR6757" t="str">
            <v>2020.12</v>
          </cell>
          <cell r="BS6757" t="str">
            <v>Actual</v>
          </cell>
          <cell r="BT6757">
            <v>-38.520000000000003</v>
          </cell>
          <cell r="BV6757" t="str">
            <v>GBU02</v>
          </cell>
          <cell r="CB6757" t="str">
            <v>BU25</v>
          </cell>
          <cell r="CL6757" t="str">
            <v>ACC_KFI_COI</v>
          </cell>
          <cell r="CN6757" t="str">
            <v>EFF0109</v>
          </cell>
          <cell r="CP6757">
            <v>-11000</v>
          </cell>
          <cell r="CS6757" t="str">
            <v>GBU05</v>
          </cell>
        </row>
        <row r="6758">
          <cell r="BD6758" t="str">
            <v>GBU02</v>
          </cell>
          <cell r="BF6758" t="str">
            <v>BU10</v>
          </cell>
          <cell r="BP6758" t="str">
            <v>ACC_KFI_+GSSCPXDBSO</v>
          </cell>
          <cell r="BR6758" t="str">
            <v>2019.06</v>
          </cell>
          <cell r="BS6758" t="str">
            <v>Actual</v>
          </cell>
          <cell r="BT6758">
            <v>49.56</v>
          </cell>
          <cell r="BV6758" t="str">
            <v>GBU02</v>
          </cell>
          <cell r="CB6758" t="str">
            <v>BU25</v>
          </cell>
          <cell r="CL6758" t="str">
            <v>ACC_KFI_EBITDA</v>
          </cell>
          <cell r="CN6758" t="str">
            <v>EFF0105</v>
          </cell>
          <cell r="CS6758" t="str">
            <v>GBU05</v>
          </cell>
        </row>
        <row r="6759">
          <cell r="BD6759" t="str">
            <v>GBU02</v>
          </cell>
          <cell r="BF6759" t="str">
            <v>BU10</v>
          </cell>
          <cell r="BP6759" t="str">
            <v>ACC_KFI_+GSSCPXDBSO</v>
          </cell>
          <cell r="BR6759" t="str">
            <v>2019.06</v>
          </cell>
          <cell r="BS6759" t="str">
            <v>Visée 1</v>
          </cell>
          <cell r="BT6759">
            <v>30.11</v>
          </cell>
          <cell r="BV6759" t="str">
            <v>GBU02</v>
          </cell>
          <cell r="CB6759" t="str">
            <v>BU25</v>
          </cell>
          <cell r="CL6759" t="str">
            <v>ACC_KFI_EBITDA</v>
          </cell>
          <cell r="CN6759" t="str">
            <v>EFF0109</v>
          </cell>
          <cell r="CP6759">
            <v>-11000</v>
          </cell>
          <cell r="CS6759" t="str">
            <v>GBU05</v>
          </cell>
        </row>
        <row r="6760">
          <cell r="BD6760" t="str">
            <v>GBU02</v>
          </cell>
          <cell r="BF6760" t="str">
            <v>BU10</v>
          </cell>
          <cell r="BP6760" t="str">
            <v>ACC_KFI_+GSSCPXDBSO</v>
          </cell>
          <cell r="BR6760" t="str">
            <v>2020.06</v>
          </cell>
          <cell r="BS6760" t="str">
            <v>Actual</v>
          </cell>
          <cell r="BT6760">
            <v>-147.01</v>
          </cell>
          <cell r="BV6760" t="str">
            <v>GBU02</v>
          </cell>
          <cell r="CB6760" t="str">
            <v>BU25</v>
          </cell>
          <cell r="CL6760" t="str">
            <v>ACC_KFI_COI</v>
          </cell>
          <cell r="CN6760" t="str">
            <v>EFF0105</v>
          </cell>
          <cell r="CS6760" t="str">
            <v>GBU05</v>
          </cell>
        </row>
        <row r="6761">
          <cell r="BD6761" t="str">
            <v>GBU02</v>
          </cell>
          <cell r="BF6761" t="str">
            <v>BU10</v>
          </cell>
          <cell r="BP6761" t="str">
            <v>ACC_KFI_+GSSCPXDBSO</v>
          </cell>
          <cell r="BR6761" t="str">
            <v>2020.06</v>
          </cell>
          <cell r="BS6761" t="str">
            <v>Visée 1</v>
          </cell>
          <cell r="BT6761">
            <v>42.35</v>
          </cell>
          <cell r="BV6761" t="str">
            <v>GBU02</v>
          </cell>
          <cell r="CB6761" t="str">
            <v>BU25</v>
          </cell>
          <cell r="CL6761" t="str">
            <v>ACC_KFI_COI</v>
          </cell>
          <cell r="CN6761" t="str">
            <v>EFF0109</v>
          </cell>
          <cell r="CP6761">
            <v>0</v>
          </cell>
          <cell r="CS6761" t="str">
            <v>GBU05</v>
          </cell>
        </row>
        <row r="6762">
          <cell r="BD6762" t="str">
            <v>GBU02</v>
          </cell>
          <cell r="BF6762" t="str">
            <v>BU10</v>
          </cell>
          <cell r="BP6762" t="str">
            <v>ACC_KFI_+GSSCPXDBSO</v>
          </cell>
          <cell r="BR6762" t="str">
            <v>2020.12</v>
          </cell>
          <cell r="BS6762" t="str">
            <v>Actual</v>
          </cell>
          <cell r="BT6762">
            <v>1.75</v>
          </cell>
          <cell r="BV6762" t="str">
            <v>GBU02</v>
          </cell>
          <cell r="CB6762" t="str">
            <v>BU25</v>
          </cell>
          <cell r="CL6762" t="str">
            <v>ACC_KFI_EBITDA</v>
          </cell>
          <cell r="CN6762" t="str">
            <v>EFF0105</v>
          </cell>
          <cell r="CS6762" t="str">
            <v>GBU05</v>
          </cell>
        </row>
        <row r="6763">
          <cell r="BD6763" t="str">
            <v>GBU02</v>
          </cell>
          <cell r="BF6763" t="str">
            <v>BU10</v>
          </cell>
          <cell r="BP6763" t="str">
            <v>ACC_KFI_+GSSCPXDBSO</v>
          </cell>
          <cell r="BR6763" t="str">
            <v>2020.12</v>
          </cell>
          <cell r="BS6763" t="str">
            <v>Visée 1</v>
          </cell>
          <cell r="BT6763">
            <v>43.23</v>
          </cell>
          <cell r="BV6763" t="str">
            <v>GBU02</v>
          </cell>
          <cell r="CB6763" t="str">
            <v>BU25</v>
          </cell>
          <cell r="CL6763" t="str">
            <v>ACC_KFI_EBITDA</v>
          </cell>
          <cell r="CN6763" t="str">
            <v>EFF0109</v>
          </cell>
          <cell r="CP6763">
            <v>0</v>
          </cell>
          <cell r="CS6763" t="str">
            <v>GBU05</v>
          </cell>
        </row>
        <row r="6764">
          <cell r="BD6764" t="str">
            <v>GBU02</v>
          </cell>
          <cell r="BF6764" t="str">
            <v>BU10</v>
          </cell>
          <cell r="BP6764" t="str">
            <v>ACC_KFI_+GSSCPXDBSO</v>
          </cell>
          <cell r="BR6764" t="str">
            <v>2021.06</v>
          </cell>
          <cell r="BS6764" t="str">
            <v>Actual</v>
          </cell>
          <cell r="BT6764">
            <v>2922.81</v>
          </cell>
          <cell r="BV6764" t="str">
            <v>GBU02</v>
          </cell>
          <cell r="CB6764" t="str">
            <v>BU25</v>
          </cell>
          <cell r="CL6764" t="str">
            <v>ACC_KFI_COI</v>
          </cell>
          <cell r="CN6764" t="str">
            <v>EFF0220</v>
          </cell>
          <cell r="CP6764">
            <v>0</v>
          </cell>
          <cell r="CS6764" t="str">
            <v>GBU0401</v>
          </cell>
        </row>
        <row r="6765">
          <cell r="BD6765" t="str">
            <v>GBU02</v>
          </cell>
          <cell r="BF6765" t="str">
            <v>BU10</v>
          </cell>
          <cell r="BP6765" t="str">
            <v>ACC_KFI_+GSSCPXDBSO</v>
          </cell>
          <cell r="BR6765" t="str">
            <v>2021.06</v>
          </cell>
          <cell r="BS6765" t="str">
            <v>Visée 1</v>
          </cell>
          <cell r="BT6765">
            <v>376.96</v>
          </cell>
          <cell r="BV6765" t="str">
            <v>GBU02</v>
          </cell>
          <cell r="CB6765" t="str">
            <v>BU25</v>
          </cell>
          <cell r="CL6765" t="str">
            <v>ACC_KFI_COI</v>
          </cell>
          <cell r="CN6765" t="str">
            <v>EFF0221</v>
          </cell>
          <cell r="CP6765">
            <v>4000</v>
          </cell>
          <cell r="CS6765" t="str">
            <v>GBU0401</v>
          </cell>
        </row>
        <row r="6766">
          <cell r="BD6766" t="str">
            <v>GBU02</v>
          </cell>
          <cell r="BF6766" t="str">
            <v>BU10</v>
          </cell>
          <cell r="BP6766" t="str">
            <v>ACC_KFI_TO</v>
          </cell>
          <cell r="BR6766" t="str">
            <v>2019.06</v>
          </cell>
          <cell r="BS6766" t="str">
            <v>Actual</v>
          </cell>
          <cell r="BT6766">
            <v>132488.38</v>
          </cell>
          <cell r="BV6766" t="str">
            <v>GBU02</v>
          </cell>
          <cell r="CB6766" t="str">
            <v>BU25</v>
          </cell>
          <cell r="CL6766" t="str">
            <v>ACC_KFI_EBITDA</v>
          </cell>
          <cell r="CN6766" t="str">
            <v>EFF0220</v>
          </cell>
          <cell r="CP6766">
            <v>0</v>
          </cell>
          <cell r="CS6766" t="str">
            <v>GBU0401</v>
          </cell>
        </row>
        <row r="6767">
          <cell r="BD6767" t="str">
            <v>GBU02</v>
          </cell>
          <cell r="BF6767" t="str">
            <v>BU10</v>
          </cell>
          <cell r="BP6767" t="str">
            <v>ACC_KFI_TO</v>
          </cell>
          <cell r="BR6767" t="str">
            <v>2019.06</v>
          </cell>
          <cell r="BS6767" t="str">
            <v>Visée 1</v>
          </cell>
          <cell r="BT6767">
            <v>119060.44</v>
          </cell>
          <cell r="BV6767" t="str">
            <v>GBU02</v>
          </cell>
          <cell r="CB6767" t="str">
            <v>BU25</v>
          </cell>
          <cell r="CL6767" t="str">
            <v>ACC_KFI_EBITDA</v>
          </cell>
          <cell r="CN6767" t="str">
            <v>EFF0221</v>
          </cell>
          <cell r="CP6767">
            <v>4000</v>
          </cell>
          <cell r="CS6767" t="str">
            <v>GBU0401</v>
          </cell>
        </row>
        <row r="6768">
          <cell r="BD6768" t="str">
            <v>GBU02</v>
          </cell>
          <cell r="BF6768" t="str">
            <v>BU10</v>
          </cell>
          <cell r="BP6768" t="str">
            <v>ACC_KFI_TO</v>
          </cell>
          <cell r="BR6768" t="str">
            <v>2020.06</v>
          </cell>
          <cell r="BS6768" t="str">
            <v>Actual</v>
          </cell>
          <cell r="BT6768">
            <v>77108.479999999996</v>
          </cell>
          <cell r="BV6768" t="str">
            <v>GBU02</v>
          </cell>
          <cell r="CB6768" t="str">
            <v>BU25</v>
          </cell>
          <cell r="CL6768" t="str">
            <v>ACC_KFI_TO</v>
          </cell>
          <cell r="CN6768" t="str">
            <v>EFF0220</v>
          </cell>
          <cell r="CP6768">
            <v>0</v>
          </cell>
          <cell r="CS6768" t="str">
            <v>GBU0401</v>
          </cell>
        </row>
        <row r="6769">
          <cell r="BD6769" t="str">
            <v>GBU02</v>
          </cell>
          <cell r="BF6769" t="str">
            <v>BU10</v>
          </cell>
          <cell r="BP6769" t="str">
            <v>ACC_KFI_TO</v>
          </cell>
          <cell r="BR6769" t="str">
            <v>2020.06</v>
          </cell>
          <cell r="BS6769" t="str">
            <v>Visée 1</v>
          </cell>
          <cell r="BT6769">
            <v>84720.11</v>
          </cell>
          <cell r="BV6769" t="str">
            <v>GBU02</v>
          </cell>
          <cell r="CB6769" t="str">
            <v>BU25</v>
          </cell>
          <cell r="CL6769" t="str">
            <v>ACC_KFI_TO</v>
          </cell>
          <cell r="CN6769" t="str">
            <v>EFF0221</v>
          </cell>
          <cell r="CP6769">
            <v>31500</v>
          </cell>
          <cell r="CS6769" t="str">
            <v>GBU0401</v>
          </cell>
        </row>
        <row r="6770">
          <cell r="BD6770" t="str">
            <v>GBU02</v>
          </cell>
          <cell r="BF6770" t="str">
            <v>BU10</v>
          </cell>
          <cell r="BP6770" t="str">
            <v>ACC_KFI_TO</v>
          </cell>
          <cell r="BR6770" t="str">
            <v>2020.12</v>
          </cell>
          <cell r="BS6770" t="str">
            <v>Actual</v>
          </cell>
          <cell r="BT6770">
            <v>144426.16</v>
          </cell>
          <cell r="BV6770" t="str">
            <v>GBU02</v>
          </cell>
          <cell r="CB6770" t="str">
            <v>BU25</v>
          </cell>
          <cell r="CL6770" t="str">
            <v>ACC_KFI_COI</v>
          </cell>
          <cell r="CN6770" t="str">
            <v>EFF0105</v>
          </cell>
          <cell r="CS6770" t="str">
            <v>GBU05</v>
          </cell>
        </row>
        <row r="6771">
          <cell r="BD6771" t="str">
            <v>GBU02</v>
          </cell>
          <cell r="BF6771" t="str">
            <v>BU10</v>
          </cell>
          <cell r="BP6771" t="str">
            <v>ACC_KFI_TO</v>
          </cell>
          <cell r="BR6771" t="str">
            <v>2020.12</v>
          </cell>
          <cell r="BS6771" t="str">
            <v>Visée 1</v>
          </cell>
          <cell r="BT6771">
            <v>181715.26</v>
          </cell>
          <cell r="BV6771" t="str">
            <v>GBU02</v>
          </cell>
          <cell r="CB6771" t="str">
            <v>BU25</v>
          </cell>
          <cell r="CL6771" t="str">
            <v>ACC_KFI_COI</v>
          </cell>
          <cell r="CN6771" t="str">
            <v>EFF0109</v>
          </cell>
          <cell r="CP6771">
            <v>0</v>
          </cell>
          <cell r="CS6771" t="str">
            <v>GBU05</v>
          </cell>
        </row>
        <row r="6772">
          <cell r="BD6772" t="str">
            <v>GBU02</v>
          </cell>
          <cell r="BF6772" t="str">
            <v>BU10</v>
          </cell>
          <cell r="BP6772" t="str">
            <v>ACC_KFI_TO</v>
          </cell>
          <cell r="BR6772" t="str">
            <v>2021.06</v>
          </cell>
          <cell r="BS6772" t="str">
            <v>Actual</v>
          </cell>
          <cell r="BT6772">
            <v>53777.47</v>
          </cell>
          <cell r="BV6772" t="str">
            <v>GBU02</v>
          </cell>
          <cell r="CB6772" t="str">
            <v>BU25</v>
          </cell>
          <cell r="CL6772" t="str">
            <v>ACC_KFI_EBITDA</v>
          </cell>
          <cell r="CN6772" t="str">
            <v>EFF0105</v>
          </cell>
          <cell r="CS6772" t="str">
            <v>GBU05</v>
          </cell>
        </row>
        <row r="6773">
          <cell r="BD6773" t="str">
            <v>GBU02</v>
          </cell>
          <cell r="BF6773" t="str">
            <v>BU10</v>
          </cell>
          <cell r="BP6773" t="str">
            <v>ACC_KFI_TO</v>
          </cell>
          <cell r="BR6773" t="str">
            <v>2021.06</v>
          </cell>
          <cell r="BS6773" t="str">
            <v>Visée 1</v>
          </cell>
          <cell r="BT6773">
            <v>46458.95</v>
          </cell>
          <cell r="BV6773" t="str">
            <v>GBU02</v>
          </cell>
          <cell r="CB6773" t="str">
            <v>BU25</v>
          </cell>
          <cell r="CL6773" t="str">
            <v>ACC_KFI_EBITDA</v>
          </cell>
          <cell r="CN6773" t="str">
            <v>EFF0109</v>
          </cell>
          <cell r="CP6773">
            <v>0</v>
          </cell>
          <cell r="CS6773" t="str">
            <v>GBU05</v>
          </cell>
        </row>
        <row r="6774">
          <cell r="BD6774" t="str">
            <v>GBU02</v>
          </cell>
          <cell r="BF6774" t="str">
            <v>BU10</v>
          </cell>
          <cell r="BP6774" t="str">
            <v>ACC_KFI_EBITDA</v>
          </cell>
          <cell r="BR6774" t="str">
            <v>2019.06</v>
          </cell>
          <cell r="BS6774" t="str">
            <v>Actual</v>
          </cell>
          <cell r="BT6774">
            <v>27134.49</v>
          </cell>
          <cell r="BV6774" t="str">
            <v>GBU02</v>
          </cell>
          <cell r="CS6774" t="e">
            <v>#N/A</v>
          </cell>
        </row>
        <row r="6775">
          <cell r="BD6775" t="str">
            <v>GBU02</v>
          </cell>
          <cell r="BF6775" t="str">
            <v>BU10</v>
          </cell>
          <cell r="BP6775" t="str">
            <v>ACC_KFI_EBITDA</v>
          </cell>
          <cell r="BR6775" t="str">
            <v>2019.06</v>
          </cell>
          <cell r="BS6775" t="str">
            <v>Visée 1</v>
          </cell>
          <cell r="BT6775">
            <v>20774.55</v>
          </cell>
          <cell r="BV6775" t="str">
            <v>GBU02</v>
          </cell>
          <cell r="CS6775" t="e">
            <v>#N/A</v>
          </cell>
        </row>
        <row r="6776">
          <cell r="BD6776" t="str">
            <v>GBU02</v>
          </cell>
          <cell r="BF6776" t="str">
            <v>BU10</v>
          </cell>
          <cell r="BP6776" t="str">
            <v>ACC_KFI_EBITDA</v>
          </cell>
          <cell r="BR6776" t="str">
            <v>2020.06</v>
          </cell>
          <cell r="BS6776" t="str">
            <v>Actual</v>
          </cell>
          <cell r="BT6776">
            <v>6435.42</v>
          </cell>
          <cell r="BV6776" t="str">
            <v>GBU02</v>
          </cell>
          <cell r="CS6776" t="e">
            <v>#N/A</v>
          </cell>
        </row>
        <row r="6777">
          <cell r="BD6777" t="str">
            <v>GBU02</v>
          </cell>
          <cell r="BF6777" t="str">
            <v>BU10</v>
          </cell>
          <cell r="BP6777" t="str">
            <v>ACC_KFI_EBITDA</v>
          </cell>
          <cell r="BR6777" t="str">
            <v>2020.06</v>
          </cell>
          <cell r="BS6777" t="str">
            <v>Visée 1</v>
          </cell>
          <cell r="BT6777">
            <v>6841.02</v>
          </cell>
          <cell r="BV6777" t="str">
            <v>GBU02</v>
          </cell>
          <cell r="CS6777" t="e">
            <v>#N/A</v>
          </cell>
        </row>
        <row r="6778">
          <cell r="BD6778" t="str">
            <v>GBU02</v>
          </cell>
          <cell r="BF6778" t="str">
            <v>BU10</v>
          </cell>
          <cell r="BP6778" t="str">
            <v>ACC_KFI_EBITDA</v>
          </cell>
          <cell r="BR6778" t="str">
            <v>2020.12</v>
          </cell>
          <cell r="BS6778" t="str">
            <v>Actual</v>
          </cell>
          <cell r="BT6778">
            <v>10827.37</v>
          </cell>
          <cell r="BV6778" t="str">
            <v>GBU02</v>
          </cell>
          <cell r="CS6778" t="e">
            <v>#N/A</v>
          </cell>
        </row>
        <row r="6779">
          <cell r="BD6779" t="str">
            <v>GBU02</v>
          </cell>
          <cell r="BF6779" t="str">
            <v>BU10</v>
          </cell>
          <cell r="BP6779" t="str">
            <v>ACC_KFI_EBITDA</v>
          </cell>
          <cell r="BR6779" t="str">
            <v>2020.12</v>
          </cell>
          <cell r="BS6779" t="str">
            <v>Visée 1</v>
          </cell>
          <cell r="BT6779">
            <v>17218.560000000001</v>
          </cell>
          <cell r="BV6779" t="str">
            <v>GBU02</v>
          </cell>
          <cell r="CS6779" t="e">
            <v>#N/A</v>
          </cell>
        </row>
        <row r="6780">
          <cell r="BD6780" t="str">
            <v>GBU02</v>
          </cell>
          <cell r="BF6780" t="str">
            <v>BU10</v>
          </cell>
          <cell r="BP6780" t="str">
            <v>ACC_KFI_EBITDA</v>
          </cell>
          <cell r="BR6780" t="str">
            <v>2021.06</v>
          </cell>
          <cell r="BS6780" t="str">
            <v>Actual</v>
          </cell>
          <cell r="BT6780">
            <v>1827.07</v>
          </cell>
          <cell r="BV6780" t="str">
            <v>GBU02</v>
          </cell>
          <cell r="CS6780" t="e">
            <v>#N/A</v>
          </cell>
        </row>
        <row r="6781">
          <cell r="BD6781" t="str">
            <v>GBU02</v>
          </cell>
          <cell r="BF6781" t="str">
            <v>BU10</v>
          </cell>
          <cell r="BP6781" t="str">
            <v>ACC_KFI_EBITDA</v>
          </cell>
          <cell r="BR6781" t="str">
            <v>2021.06</v>
          </cell>
          <cell r="BS6781" t="str">
            <v>Visée 1</v>
          </cell>
          <cell r="BT6781">
            <v>1870.45</v>
          </cell>
          <cell r="BV6781" t="str">
            <v>GBU02</v>
          </cell>
          <cell r="CS6781" t="e">
            <v>#N/A</v>
          </cell>
        </row>
        <row r="6782">
          <cell r="BD6782" t="str">
            <v>GBU02</v>
          </cell>
          <cell r="BF6782" t="str">
            <v>BU10</v>
          </cell>
          <cell r="BP6782" t="str">
            <v>ACC_KFI_COI</v>
          </cell>
          <cell r="BR6782" t="str">
            <v>2019.06</v>
          </cell>
          <cell r="BS6782" t="str">
            <v>Actual</v>
          </cell>
          <cell r="BT6782">
            <v>23493.98</v>
          </cell>
          <cell r="BV6782" t="str">
            <v>GBU02</v>
          </cell>
          <cell r="CS6782" t="e">
            <v>#N/A</v>
          </cell>
        </row>
        <row r="6783">
          <cell r="BD6783" t="str">
            <v>GBU02</v>
          </cell>
          <cell r="BF6783" t="str">
            <v>BU10</v>
          </cell>
          <cell r="BP6783" t="str">
            <v>ACC_KFI_COI</v>
          </cell>
          <cell r="BR6783" t="str">
            <v>2019.06</v>
          </cell>
          <cell r="BS6783" t="str">
            <v>Visée 1</v>
          </cell>
          <cell r="BT6783">
            <v>19276.34</v>
          </cell>
          <cell r="BV6783" t="str">
            <v>GBU02</v>
          </cell>
          <cell r="CS6783" t="e">
            <v>#N/A</v>
          </cell>
        </row>
        <row r="6784">
          <cell r="BD6784" t="str">
            <v>GBU02</v>
          </cell>
          <cell r="BF6784" t="str">
            <v>BU10</v>
          </cell>
          <cell r="BP6784" t="str">
            <v>ACC_KFI_COI</v>
          </cell>
          <cell r="BR6784" t="str">
            <v>2020.06</v>
          </cell>
          <cell r="BS6784" t="str">
            <v>Actual</v>
          </cell>
          <cell r="BT6784">
            <v>2807.69</v>
          </cell>
          <cell r="BV6784" t="str">
            <v>GBU02</v>
          </cell>
          <cell r="CS6784" t="e">
            <v>#N/A</v>
          </cell>
        </row>
        <row r="6785">
          <cell r="BD6785" t="str">
            <v>GBU02</v>
          </cell>
          <cell r="BF6785" t="str">
            <v>BU10</v>
          </cell>
          <cell r="BP6785" t="str">
            <v>ACC_KFI_COI</v>
          </cell>
          <cell r="BR6785" t="str">
            <v>2020.06</v>
          </cell>
          <cell r="BS6785" t="str">
            <v>Visée 1</v>
          </cell>
          <cell r="BT6785">
            <v>3396.01</v>
          </cell>
          <cell r="BV6785" t="str">
            <v>GBU02</v>
          </cell>
          <cell r="CS6785" t="e">
            <v>#N/A</v>
          </cell>
        </row>
        <row r="6786">
          <cell r="BD6786" t="str">
            <v>GBU02</v>
          </cell>
          <cell r="BF6786" t="str">
            <v>BU10</v>
          </cell>
          <cell r="BP6786" t="str">
            <v>ACC_KFI_COI</v>
          </cell>
          <cell r="BR6786" t="str">
            <v>2020.12</v>
          </cell>
          <cell r="BS6786" t="str">
            <v>Actual</v>
          </cell>
          <cell r="BT6786">
            <v>3958.54</v>
          </cell>
          <cell r="BV6786" t="str">
            <v>GBU02</v>
          </cell>
          <cell r="CS6786" t="e">
            <v>#N/A</v>
          </cell>
        </row>
        <row r="6787">
          <cell r="BD6787" t="str">
            <v>GBU02</v>
          </cell>
          <cell r="BF6787" t="str">
            <v>BU10</v>
          </cell>
          <cell r="BP6787" t="str">
            <v>ACC_KFI_COI</v>
          </cell>
          <cell r="BR6787" t="str">
            <v>2020.12</v>
          </cell>
          <cell r="BS6787" t="str">
            <v>Visée 1</v>
          </cell>
          <cell r="BT6787">
            <v>12326.61</v>
          </cell>
          <cell r="BV6787" t="str">
            <v>GBU02</v>
          </cell>
          <cell r="CS6787" t="e">
            <v>#N/A</v>
          </cell>
        </row>
        <row r="6788">
          <cell r="BD6788" t="str">
            <v>GBU02</v>
          </cell>
          <cell r="BF6788" t="str">
            <v>BU10</v>
          </cell>
          <cell r="BP6788" t="str">
            <v>ACC_KFI_COI</v>
          </cell>
          <cell r="BR6788" t="str">
            <v>2021.06</v>
          </cell>
          <cell r="BS6788" t="str">
            <v>Actual</v>
          </cell>
          <cell r="BT6788">
            <v>-2229.77</v>
          </cell>
          <cell r="BV6788" t="str">
            <v>GBU02</v>
          </cell>
          <cell r="CS6788" t="e">
            <v>#N/A</v>
          </cell>
        </row>
        <row r="6789">
          <cell r="BD6789" t="str">
            <v>GBU02</v>
          </cell>
          <cell r="BF6789" t="str">
            <v>BU10</v>
          </cell>
          <cell r="BP6789" t="str">
            <v>ACC_KFI_COI</v>
          </cell>
          <cell r="BR6789" t="str">
            <v>2021.06</v>
          </cell>
          <cell r="BS6789" t="str">
            <v>Visée 1</v>
          </cell>
          <cell r="BT6789">
            <v>-780.13</v>
          </cell>
          <cell r="BV6789" t="str">
            <v>GBU02</v>
          </cell>
          <cell r="CS6789" t="e">
            <v>#N/A</v>
          </cell>
        </row>
        <row r="6790">
          <cell r="BD6790" t="str">
            <v>GBU02</v>
          </cell>
          <cell r="BF6790" t="str">
            <v>BU10</v>
          </cell>
          <cell r="BP6790" t="str">
            <v>ACC_KFI_+GTHCPXDBSO</v>
          </cell>
          <cell r="BR6790" t="str">
            <v>2019.06</v>
          </cell>
          <cell r="BS6790" t="str">
            <v>Actual</v>
          </cell>
          <cell r="BT6790">
            <v>1345.05</v>
          </cell>
          <cell r="BV6790" t="str">
            <v>GBU02</v>
          </cell>
          <cell r="CS6790" t="e">
            <v>#N/A</v>
          </cell>
        </row>
        <row r="6791">
          <cell r="BD6791" t="str">
            <v>GBU02</v>
          </cell>
          <cell r="BF6791" t="str">
            <v>BU10</v>
          </cell>
          <cell r="BP6791" t="str">
            <v>ACC_KFI_+GTHCPXDBSO</v>
          </cell>
          <cell r="BR6791" t="str">
            <v>2019.06</v>
          </cell>
          <cell r="BS6791" t="str">
            <v>Visée 1</v>
          </cell>
          <cell r="BT6791">
            <v>5027.3999999999996</v>
          </cell>
          <cell r="BV6791" t="str">
            <v>GBU02</v>
          </cell>
          <cell r="CS6791" t="e">
            <v>#N/A</v>
          </cell>
        </row>
        <row r="6792">
          <cell r="BD6792" t="str">
            <v>GBU02</v>
          </cell>
          <cell r="BF6792" t="str">
            <v>BU10</v>
          </cell>
          <cell r="BP6792" t="str">
            <v>ACC_KFI_+GTHCPXDBSO</v>
          </cell>
          <cell r="BR6792" t="str">
            <v>2020.06</v>
          </cell>
          <cell r="BS6792" t="str">
            <v>Actual</v>
          </cell>
          <cell r="BT6792">
            <v>778.53</v>
          </cell>
          <cell r="BV6792" t="str">
            <v>GBU02</v>
          </cell>
          <cell r="CS6792" t="e">
            <v>#N/A</v>
          </cell>
        </row>
        <row r="6793">
          <cell r="BD6793" t="str">
            <v>GBU02</v>
          </cell>
          <cell r="BF6793" t="str">
            <v>BU10</v>
          </cell>
          <cell r="BP6793" t="str">
            <v>ACC_KFI_+GTHCPXDBSO</v>
          </cell>
          <cell r="BR6793" t="str">
            <v>2020.06</v>
          </cell>
          <cell r="BS6793" t="str">
            <v>Visée 1</v>
          </cell>
          <cell r="BT6793">
            <v>7123.8</v>
          </cell>
          <cell r="BV6793" t="str">
            <v>GBU02</v>
          </cell>
          <cell r="CS6793" t="e">
            <v>#N/A</v>
          </cell>
        </row>
        <row r="6794">
          <cell r="BD6794" t="str">
            <v>GBU02</v>
          </cell>
          <cell r="BF6794" t="str">
            <v>BU10</v>
          </cell>
          <cell r="BP6794" t="str">
            <v>ACC_KFI_+GTHCPXDBSO</v>
          </cell>
          <cell r="BR6794" t="str">
            <v>2020.12</v>
          </cell>
          <cell r="BS6794" t="str">
            <v>Actual</v>
          </cell>
          <cell r="BT6794">
            <v>1131.82</v>
          </cell>
          <cell r="BV6794" t="str">
            <v>GBU02</v>
          </cell>
          <cell r="CS6794" t="e">
            <v>#N/A</v>
          </cell>
        </row>
        <row r="6795">
          <cell r="BD6795" t="str">
            <v>GBU02</v>
          </cell>
          <cell r="BF6795" t="str">
            <v>BU10</v>
          </cell>
          <cell r="BP6795" t="str">
            <v>ACC_KFI_+GTHCPXDBSO</v>
          </cell>
          <cell r="BR6795" t="str">
            <v>2020.12</v>
          </cell>
          <cell r="BS6795" t="str">
            <v>Visée 1</v>
          </cell>
          <cell r="BT6795">
            <v>7341.59</v>
          </cell>
          <cell r="BV6795" t="str">
            <v>GBU02</v>
          </cell>
          <cell r="CS6795" t="e">
            <v>#N/A</v>
          </cell>
        </row>
        <row r="6796">
          <cell r="BD6796" t="str">
            <v>GBU02</v>
          </cell>
          <cell r="BF6796" t="str">
            <v>BU10</v>
          </cell>
          <cell r="BP6796" t="str">
            <v>ACC_KFI_+GTHCPXDBSO</v>
          </cell>
          <cell r="BR6796" t="str">
            <v>2021.06</v>
          </cell>
          <cell r="BS6796" t="str">
            <v>Actual</v>
          </cell>
          <cell r="BT6796">
            <v>313.60000000000002</v>
          </cell>
          <cell r="BV6796" t="str">
            <v>GBU02</v>
          </cell>
          <cell r="CS6796" t="e">
            <v>#N/A</v>
          </cell>
        </row>
        <row r="6797">
          <cell r="BD6797" t="str">
            <v>GBU02</v>
          </cell>
          <cell r="BF6797" t="str">
            <v>BU10</v>
          </cell>
          <cell r="BP6797" t="str">
            <v>ACC_KFI_+GTHCPXDBSO</v>
          </cell>
          <cell r="BR6797" t="str">
            <v>2021.06</v>
          </cell>
          <cell r="BS6797" t="str">
            <v>Visée 1</v>
          </cell>
          <cell r="BT6797">
            <v>-1455.3</v>
          </cell>
          <cell r="BV6797" t="str">
            <v>GBU02</v>
          </cell>
          <cell r="CS6797" t="e">
            <v>#N/A</v>
          </cell>
        </row>
        <row r="6798">
          <cell r="BD6798" t="str">
            <v>GBU02</v>
          </cell>
          <cell r="BF6798" t="str">
            <v>BU10</v>
          </cell>
          <cell r="BP6798" t="str">
            <v>ACC_KFI_+GSSCPXDBSO</v>
          </cell>
          <cell r="BR6798" t="str">
            <v>2019.06</v>
          </cell>
          <cell r="BS6798" t="str">
            <v>Actual</v>
          </cell>
          <cell r="BT6798">
            <v>2490.83</v>
          </cell>
          <cell r="BV6798" t="str">
            <v>GBU02</v>
          </cell>
          <cell r="CS6798" t="e">
            <v>#N/A</v>
          </cell>
        </row>
        <row r="6799">
          <cell r="BD6799" t="str">
            <v>GBU02</v>
          </cell>
          <cell r="BF6799" t="str">
            <v>BU10</v>
          </cell>
          <cell r="BP6799" t="str">
            <v>ACC_KFI_+GSSCPXDBSO</v>
          </cell>
          <cell r="BR6799" t="str">
            <v>2019.06</v>
          </cell>
          <cell r="BS6799" t="str">
            <v>Visée 1</v>
          </cell>
          <cell r="BT6799">
            <v>7401.46</v>
          </cell>
          <cell r="BV6799" t="str">
            <v>GBU02</v>
          </cell>
          <cell r="CS6799" t="e">
            <v>#N/A</v>
          </cell>
        </row>
        <row r="6800">
          <cell r="BD6800" t="str">
            <v>GBU02</v>
          </cell>
          <cell r="BF6800" t="str">
            <v>BU10</v>
          </cell>
          <cell r="BP6800" t="str">
            <v>ACC_KFI_+GSSCPXDBSO</v>
          </cell>
          <cell r="BR6800" t="str">
            <v>2020.06</v>
          </cell>
          <cell r="BS6800" t="str">
            <v>Actual</v>
          </cell>
          <cell r="BT6800">
            <v>1621.93</v>
          </cell>
          <cell r="BV6800" t="str">
            <v>GBU02</v>
          </cell>
          <cell r="CS6800" t="e">
            <v>#N/A</v>
          </cell>
        </row>
        <row r="6801">
          <cell r="BD6801" t="str">
            <v>GBU02</v>
          </cell>
          <cell r="BF6801" t="str">
            <v>BU10</v>
          </cell>
          <cell r="BP6801" t="str">
            <v>ACC_KFI_+GSSCPXDBSO</v>
          </cell>
          <cell r="BR6801" t="str">
            <v>2020.06</v>
          </cell>
          <cell r="BS6801" t="str">
            <v>Visée 1</v>
          </cell>
          <cell r="BT6801">
            <v>10176.85</v>
          </cell>
          <cell r="BV6801" t="str">
            <v>GBU02</v>
          </cell>
          <cell r="CS6801" t="e">
            <v>#N/A</v>
          </cell>
        </row>
        <row r="6802">
          <cell r="BD6802" t="str">
            <v>GBU02</v>
          </cell>
          <cell r="BF6802" t="str">
            <v>BU10</v>
          </cell>
          <cell r="BP6802" t="str">
            <v>ACC_KFI_+GSSCPXDBSO</v>
          </cell>
          <cell r="BR6802" t="str">
            <v>2020.12</v>
          </cell>
          <cell r="BS6802" t="str">
            <v>Actual</v>
          </cell>
          <cell r="BT6802">
            <v>2408.13</v>
          </cell>
          <cell r="BV6802" t="str">
            <v>GBU02</v>
          </cell>
          <cell r="CS6802" t="e">
            <v>#N/A</v>
          </cell>
        </row>
        <row r="6803">
          <cell r="BD6803" t="str">
            <v>GBU02</v>
          </cell>
          <cell r="BF6803" t="str">
            <v>BU10</v>
          </cell>
          <cell r="BP6803" t="str">
            <v>ACC_KFI_+GSSCPXDBSO</v>
          </cell>
          <cell r="BR6803" t="str">
            <v>2020.12</v>
          </cell>
          <cell r="BS6803" t="str">
            <v>Visée 1</v>
          </cell>
          <cell r="BT6803">
            <v>10921.48</v>
          </cell>
          <cell r="BV6803" t="str">
            <v>GBU02</v>
          </cell>
          <cell r="CS6803" t="e">
            <v>#N/A</v>
          </cell>
        </row>
        <row r="6804">
          <cell r="BD6804" t="str">
            <v>GBU02</v>
          </cell>
          <cell r="BF6804" t="str">
            <v>BU10</v>
          </cell>
          <cell r="BP6804" t="str">
            <v>ACC_KFI_+GSSCPXDBSO</v>
          </cell>
          <cell r="BR6804" t="str">
            <v>2021.06</v>
          </cell>
          <cell r="BS6804" t="str">
            <v>Actual</v>
          </cell>
          <cell r="BT6804">
            <v>1161.46</v>
          </cell>
          <cell r="BV6804" t="str">
            <v>GBU02</v>
          </cell>
          <cell r="CS6804" t="e">
            <v>#N/A</v>
          </cell>
        </row>
        <row r="6805">
          <cell r="BD6805" t="str">
            <v>GBU02</v>
          </cell>
          <cell r="BF6805" t="str">
            <v>BU10</v>
          </cell>
          <cell r="BP6805" t="str">
            <v>ACC_KFI_+GSSCPXDBSO</v>
          </cell>
          <cell r="BR6805" t="str">
            <v>2021.06</v>
          </cell>
          <cell r="BS6805" t="str">
            <v>Visée 1</v>
          </cell>
          <cell r="BT6805">
            <v>-2386.06</v>
          </cell>
          <cell r="BV6805" t="str">
            <v>GBU02</v>
          </cell>
          <cell r="CS6805" t="e">
            <v>#N/A</v>
          </cell>
        </row>
        <row r="6806">
          <cell r="BD6806" t="str">
            <v>GBU02</v>
          </cell>
          <cell r="BF6806" t="str">
            <v>BU10</v>
          </cell>
          <cell r="BP6806" t="str">
            <v>ACC_KFI_TO</v>
          </cell>
          <cell r="BR6806" t="str">
            <v>2019.06</v>
          </cell>
          <cell r="BS6806" t="str">
            <v>Actual</v>
          </cell>
          <cell r="BT6806">
            <v>191.68</v>
          </cell>
          <cell r="BV6806" t="str">
            <v>GBU02</v>
          </cell>
          <cell r="CS6806" t="e">
            <v>#N/A</v>
          </cell>
        </row>
        <row r="6807">
          <cell r="BD6807" t="str">
            <v>GBU02</v>
          </cell>
          <cell r="BF6807" t="str">
            <v>BU10</v>
          </cell>
          <cell r="BP6807" t="str">
            <v>ACC_KFI_TO</v>
          </cell>
          <cell r="BR6807" t="str">
            <v>2019.06</v>
          </cell>
          <cell r="BS6807" t="str">
            <v>Visée 1</v>
          </cell>
          <cell r="BT6807">
            <v>183.91</v>
          </cell>
          <cell r="BV6807" t="str">
            <v>GBU02</v>
          </cell>
          <cell r="CS6807" t="e">
            <v>#N/A</v>
          </cell>
        </row>
        <row r="6808">
          <cell r="BD6808" t="str">
            <v>GBU02</v>
          </cell>
          <cell r="BF6808" t="str">
            <v>BU10</v>
          </cell>
          <cell r="BP6808" t="str">
            <v>ACC_KFI_TO</v>
          </cell>
          <cell r="BR6808" t="str">
            <v>2020.06</v>
          </cell>
          <cell r="BS6808" t="str">
            <v>Actual</v>
          </cell>
          <cell r="BT6808">
            <v>199.53</v>
          </cell>
          <cell r="BV6808" t="str">
            <v>GBU02</v>
          </cell>
          <cell r="CS6808" t="e">
            <v>#N/A</v>
          </cell>
        </row>
        <row r="6809">
          <cell r="BD6809" t="str">
            <v>GBU02</v>
          </cell>
          <cell r="BF6809" t="str">
            <v>BU10</v>
          </cell>
          <cell r="BP6809" t="str">
            <v>ACC_KFI_TO</v>
          </cell>
          <cell r="BR6809" t="str">
            <v>2020.06</v>
          </cell>
          <cell r="BS6809" t="str">
            <v>Visée 1</v>
          </cell>
          <cell r="BT6809">
            <v>344.76</v>
          </cell>
          <cell r="BV6809" t="str">
            <v>GBU02</v>
          </cell>
          <cell r="CS6809" t="e">
            <v>#N/A</v>
          </cell>
        </row>
        <row r="6810">
          <cell r="BD6810" t="str">
            <v>GBU02</v>
          </cell>
          <cell r="BF6810" t="str">
            <v>BU10</v>
          </cell>
          <cell r="BP6810" t="str">
            <v>ACC_KFI_TO</v>
          </cell>
          <cell r="BR6810" t="str">
            <v>2020.12</v>
          </cell>
          <cell r="BS6810" t="str">
            <v>Actual</v>
          </cell>
          <cell r="BT6810">
            <v>346</v>
          </cell>
          <cell r="BV6810" t="str">
            <v>GBU02</v>
          </cell>
          <cell r="CS6810" t="e">
            <v>#N/A</v>
          </cell>
        </row>
        <row r="6811">
          <cell r="BD6811" t="str">
            <v>GBU02</v>
          </cell>
          <cell r="BF6811" t="str">
            <v>BU10</v>
          </cell>
          <cell r="BP6811" t="str">
            <v>ACC_KFI_TO</v>
          </cell>
          <cell r="BR6811" t="str">
            <v>2020.12</v>
          </cell>
          <cell r="BS6811" t="str">
            <v>Visée 1</v>
          </cell>
          <cell r="BT6811">
            <v>667.25</v>
          </cell>
          <cell r="BV6811" t="str">
            <v>GBU02</v>
          </cell>
          <cell r="CS6811" t="e">
            <v>#N/A</v>
          </cell>
        </row>
        <row r="6812">
          <cell r="BD6812" t="str">
            <v>GBU02</v>
          </cell>
          <cell r="BF6812" t="str">
            <v>BU10</v>
          </cell>
          <cell r="BP6812" t="str">
            <v>ACC_KFI_TO</v>
          </cell>
          <cell r="BR6812" t="str">
            <v>2021.06</v>
          </cell>
          <cell r="BS6812" t="str">
            <v>Actual</v>
          </cell>
          <cell r="BT6812">
            <v>634.07000000000005</v>
          </cell>
          <cell r="BV6812" t="str">
            <v>GBU02</v>
          </cell>
          <cell r="CS6812" t="e">
            <v>#N/A</v>
          </cell>
        </row>
        <row r="6813">
          <cell r="BD6813" t="str">
            <v>GBU02</v>
          </cell>
          <cell r="BF6813" t="str">
            <v>BU10</v>
          </cell>
          <cell r="BP6813" t="str">
            <v>ACC_KFI_TO</v>
          </cell>
          <cell r="BR6813" t="str">
            <v>2021.06</v>
          </cell>
          <cell r="BS6813" t="str">
            <v>Visée 1</v>
          </cell>
          <cell r="BT6813">
            <v>251.09</v>
          </cell>
          <cell r="BV6813" t="str">
            <v>GBU02</v>
          </cell>
          <cell r="CS6813" t="e">
            <v>#N/A</v>
          </cell>
        </row>
        <row r="6814">
          <cell r="BD6814" t="str">
            <v>GBU02</v>
          </cell>
          <cell r="BF6814" t="str">
            <v>BU10</v>
          </cell>
          <cell r="BP6814" t="str">
            <v>ACC_KFI_EBITDA</v>
          </cell>
          <cell r="BR6814" t="str">
            <v>2019.06</v>
          </cell>
          <cell r="BS6814" t="str">
            <v>Actual</v>
          </cell>
          <cell r="BT6814">
            <v>-561.27</v>
          </cell>
          <cell r="BV6814" t="str">
            <v>GBU02</v>
          </cell>
          <cell r="CS6814" t="e">
            <v>#N/A</v>
          </cell>
        </row>
        <row r="6815">
          <cell r="BD6815" t="str">
            <v>GBU02</v>
          </cell>
          <cell r="BF6815" t="str">
            <v>BU10</v>
          </cell>
          <cell r="BP6815" t="str">
            <v>ACC_KFI_EBITDA</v>
          </cell>
          <cell r="BR6815" t="str">
            <v>2019.06</v>
          </cell>
          <cell r="BS6815" t="str">
            <v>Visée 1</v>
          </cell>
          <cell r="BT6815">
            <v>-1158.01</v>
          </cell>
          <cell r="BV6815" t="str">
            <v>GBU02</v>
          </cell>
          <cell r="CS6815" t="e">
            <v>#N/A</v>
          </cell>
        </row>
        <row r="6816">
          <cell r="BD6816" t="str">
            <v>GBU02</v>
          </cell>
          <cell r="BF6816" t="str">
            <v>BU10</v>
          </cell>
          <cell r="BP6816" t="str">
            <v>ACC_KFI_EBITDA</v>
          </cell>
          <cell r="BR6816" t="str">
            <v>2020.06</v>
          </cell>
          <cell r="BS6816" t="str">
            <v>Actual</v>
          </cell>
          <cell r="BT6816">
            <v>-157.30000000000001</v>
          </cell>
          <cell r="BV6816" t="str">
            <v>GBU02</v>
          </cell>
          <cell r="CS6816" t="e">
            <v>#N/A</v>
          </cell>
        </row>
        <row r="6817">
          <cell r="BD6817" t="str">
            <v>GBU02</v>
          </cell>
          <cell r="BF6817" t="str">
            <v>BU10</v>
          </cell>
          <cell r="BP6817" t="str">
            <v>ACC_KFI_EBITDA</v>
          </cell>
          <cell r="BR6817" t="str">
            <v>2020.06</v>
          </cell>
          <cell r="BS6817" t="str">
            <v>Visée 1</v>
          </cell>
          <cell r="BT6817">
            <v>-90.55</v>
          </cell>
          <cell r="BV6817" t="str">
            <v>GBU02</v>
          </cell>
          <cell r="CS6817" t="e">
            <v>#N/A</v>
          </cell>
        </row>
        <row r="6818">
          <cell r="BD6818" t="str">
            <v>GBU02</v>
          </cell>
          <cell r="BF6818" t="str">
            <v>BU10</v>
          </cell>
          <cell r="BP6818" t="str">
            <v>ACC_KFI_EBITDA</v>
          </cell>
          <cell r="BR6818" t="str">
            <v>2020.12</v>
          </cell>
          <cell r="BS6818" t="str">
            <v>Actual</v>
          </cell>
          <cell r="BT6818">
            <v>-251.32</v>
          </cell>
          <cell r="BV6818" t="str">
            <v>GBU02</v>
          </cell>
          <cell r="CS6818" t="e">
            <v>#N/A</v>
          </cell>
        </row>
        <row r="6819">
          <cell r="BD6819" t="str">
            <v>GBU02</v>
          </cell>
          <cell r="BF6819" t="str">
            <v>BU10</v>
          </cell>
          <cell r="BP6819" t="str">
            <v>ACC_KFI_EBITDA</v>
          </cell>
          <cell r="BR6819" t="str">
            <v>2020.12</v>
          </cell>
          <cell r="BS6819" t="str">
            <v>Visée 1</v>
          </cell>
          <cell r="BT6819">
            <v>-157.44</v>
          </cell>
          <cell r="BV6819" t="str">
            <v>GBU02</v>
          </cell>
          <cell r="CS6819" t="e">
            <v>#N/A</v>
          </cell>
        </row>
        <row r="6820">
          <cell r="BD6820" t="str">
            <v>GBU02</v>
          </cell>
          <cell r="BF6820" t="str">
            <v>BU10</v>
          </cell>
          <cell r="BP6820" t="str">
            <v>ACC_KFI_EBITDA</v>
          </cell>
          <cell r="BR6820" t="str">
            <v>2021.06</v>
          </cell>
          <cell r="BS6820" t="str">
            <v>Actual</v>
          </cell>
          <cell r="BT6820">
            <v>374.14</v>
          </cell>
          <cell r="BV6820" t="str">
            <v>GBU02</v>
          </cell>
          <cell r="CS6820" t="e">
            <v>#N/A</v>
          </cell>
        </row>
        <row r="6821">
          <cell r="BD6821" t="str">
            <v>GBU02</v>
          </cell>
          <cell r="BF6821" t="str">
            <v>BU10</v>
          </cell>
          <cell r="BP6821" t="str">
            <v>ACC_KFI_EBITDA</v>
          </cell>
          <cell r="BR6821" t="str">
            <v>2021.06</v>
          </cell>
          <cell r="BS6821" t="str">
            <v>Visée 1</v>
          </cell>
          <cell r="BT6821">
            <v>-33.130000000000003</v>
          </cell>
          <cell r="BV6821" t="str">
            <v>GBU02</v>
          </cell>
          <cell r="CS6821" t="e">
            <v>#N/A</v>
          </cell>
        </row>
        <row r="6822">
          <cell r="BD6822" t="str">
            <v>GBU02</v>
          </cell>
          <cell r="BF6822" t="str">
            <v>BU10</v>
          </cell>
          <cell r="BP6822" t="str">
            <v>ACC_KFI_COI</v>
          </cell>
          <cell r="BR6822" t="str">
            <v>2019.06</v>
          </cell>
          <cell r="BS6822" t="str">
            <v>Actual</v>
          </cell>
          <cell r="BT6822">
            <v>-572.5</v>
          </cell>
          <cell r="BV6822" t="str">
            <v>GBU02</v>
          </cell>
          <cell r="CS6822" t="e">
            <v>#N/A</v>
          </cell>
        </row>
        <row r="6823">
          <cell r="BD6823" t="str">
            <v>GBU02</v>
          </cell>
          <cell r="BF6823" t="str">
            <v>BU10</v>
          </cell>
          <cell r="BP6823" t="str">
            <v>ACC_KFI_COI</v>
          </cell>
          <cell r="BR6823" t="str">
            <v>2019.06</v>
          </cell>
          <cell r="BS6823" t="str">
            <v>Visée 1</v>
          </cell>
          <cell r="BT6823">
            <v>-1201.5</v>
          </cell>
          <cell r="BV6823" t="str">
            <v>GBU02</v>
          </cell>
          <cell r="CS6823" t="e">
            <v>#N/A</v>
          </cell>
        </row>
        <row r="6824">
          <cell r="BD6824" t="str">
            <v>GBU02</v>
          </cell>
          <cell r="BF6824" t="str">
            <v>BU10</v>
          </cell>
          <cell r="BP6824" t="str">
            <v>ACC_KFI_COI</v>
          </cell>
          <cell r="BR6824" t="str">
            <v>2020.06</v>
          </cell>
          <cell r="BS6824" t="str">
            <v>Actual</v>
          </cell>
          <cell r="BT6824">
            <v>-164.77</v>
          </cell>
          <cell r="BV6824" t="str">
            <v>GBU02</v>
          </cell>
          <cell r="CS6824" t="e">
            <v>#N/A</v>
          </cell>
        </row>
        <row r="6825">
          <cell r="BD6825" t="str">
            <v>GBU02</v>
          </cell>
          <cell r="BF6825" t="str">
            <v>BU10</v>
          </cell>
          <cell r="BP6825" t="str">
            <v>ACC_KFI_COI</v>
          </cell>
          <cell r="BR6825" t="str">
            <v>2020.06</v>
          </cell>
          <cell r="BS6825" t="str">
            <v>Visée 1</v>
          </cell>
          <cell r="BT6825">
            <v>-93.05</v>
          </cell>
          <cell r="BV6825" t="str">
            <v>GBU02</v>
          </cell>
          <cell r="CS6825" t="e">
            <v>#N/A</v>
          </cell>
        </row>
        <row r="6826">
          <cell r="BD6826" t="str">
            <v>GBU02</v>
          </cell>
          <cell r="BF6826" t="str">
            <v>BU10</v>
          </cell>
          <cell r="BP6826" t="str">
            <v>ACC_KFI_COI</v>
          </cell>
          <cell r="BR6826" t="str">
            <v>2020.12</v>
          </cell>
          <cell r="BS6826" t="str">
            <v>Actual</v>
          </cell>
          <cell r="BT6826">
            <v>-265.08</v>
          </cell>
          <cell r="BV6826" t="str">
            <v>GBU02</v>
          </cell>
          <cell r="CS6826" t="e">
            <v>#N/A</v>
          </cell>
        </row>
        <row r="6827">
          <cell r="BD6827" t="str">
            <v>GBU02</v>
          </cell>
          <cell r="BF6827" t="str">
            <v>BU10</v>
          </cell>
          <cell r="BP6827" t="str">
            <v>ACC_KFI_COI</v>
          </cell>
          <cell r="BR6827" t="str">
            <v>2020.12</v>
          </cell>
          <cell r="BS6827" t="str">
            <v>Visée 1</v>
          </cell>
          <cell r="BT6827">
            <v>-161.99</v>
          </cell>
          <cell r="BV6827" t="str">
            <v>GBU02</v>
          </cell>
          <cell r="CS6827" t="e">
            <v>#N/A</v>
          </cell>
        </row>
        <row r="6828">
          <cell r="BD6828" t="str">
            <v>GBU02</v>
          </cell>
          <cell r="BF6828" t="str">
            <v>BU10</v>
          </cell>
          <cell r="BP6828" t="str">
            <v>ACC_KFI_COI</v>
          </cell>
          <cell r="BR6828" t="str">
            <v>2021.06</v>
          </cell>
          <cell r="BS6828" t="str">
            <v>Actual</v>
          </cell>
          <cell r="BT6828">
            <v>366.69</v>
          </cell>
          <cell r="BV6828" t="str">
            <v>GBU02</v>
          </cell>
          <cell r="CS6828" t="e">
            <v>#N/A</v>
          </cell>
        </row>
        <row r="6829">
          <cell r="BD6829" t="str">
            <v>GBU02</v>
          </cell>
          <cell r="BF6829" t="str">
            <v>BU10</v>
          </cell>
          <cell r="BP6829" t="str">
            <v>ACC_KFI_COI</v>
          </cell>
          <cell r="BR6829" t="str">
            <v>2021.06</v>
          </cell>
          <cell r="BS6829" t="str">
            <v>Visée 1</v>
          </cell>
          <cell r="BT6829">
            <v>-33.869999999999997</v>
          </cell>
          <cell r="BV6829" t="str">
            <v>GBU02</v>
          </cell>
          <cell r="CS6829" t="e">
            <v>#N/A</v>
          </cell>
        </row>
        <row r="6830">
          <cell r="BD6830" t="str">
            <v>GBU02</v>
          </cell>
          <cell r="BF6830" t="str">
            <v>BU10</v>
          </cell>
          <cell r="BP6830" t="str">
            <v>ACC_KFI_+GTHCPXDBSO</v>
          </cell>
          <cell r="BR6830" t="str">
            <v>2019.06</v>
          </cell>
          <cell r="BS6830" t="str">
            <v>Visée 1</v>
          </cell>
          <cell r="BT6830">
            <v>489.97</v>
          </cell>
          <cell r="BV6830" t="str">
            <v>GBU02</v>
          </cell>
          <cell r="CS6830" t="e">
            <v>#N/A</v>
          </cell>
        </row>
        <row r="6831">
          <cell r="BD6831" t="str">
            <v>GBU02</v>
          </cell>
          <cell r="BF6831" t="str">
            <v>BU10</v>
          </cell>
          <cell r="BP6831" t="str">
            <v>ACC_KFI_+GSSCPXDBSO</v>
          </cell>
          <cell r="BR6831" t="str">
            <v>2019.06</v>
          </cell>
          <cell r="BS6831" t="str">
            <v>Visée 1</v>
          </cell>
          <cell r="BT6831">
            <v>731.3</v>
          </cell>
          <cell r="BV6831" t="str">
            <v>GBU02</v>
          </cell>
          <cell r="CS6831" t="e">
            <v>#N/A</v>
          </cell>
        </row>
        <row r="6832">
          <cell r="BD6832" t="str">
            <v>GBU02</v>
          </cell>
          <cell r="BF6832" t="str">
            <v>BU10</v>
          </cell>
          <cell r="BP6832" t="str">
            <v>ACC_KFI_+GSSCPXDBSO</v>
          </cell>
          <cell r="BR6832" t="str">
            <v>2020.06</v>
          </cell>
          <cell r="BS6832" t="str">
            <v>Actual</v>
          </cell>
          <cell r="BT6832">
            <v>1.34</v>
          </cell>
          <cell r="BV6832" t="str">
            <v>GBU02</v>
          </cell>
          <cell r="CS6832" t="e">
            <v>#N/A</v>
          </cell>
        </row>
        <row r="6833">
          <cell r="BD6833" t="str">
            <v>GBU02</v>
          </cell>
          <cell r="BF6833" t="str">
            <v>BU10</v>
          </cell>
          <cell r="BP6833" t="str">
            <v>ACC_KFI_+GSSCPXDBSO</v>
          </cell>
          <cell r="BR6833" t="str">
            <v>2020.06</v>
          </cell>
          <cell r="BS6833" t="str">
            <v>Visée 1</v>
          </cell>
          <cell r="BT6833">
            <v>334.97</v>
          </cell>
          <cell r="BV6833" t="str">
            <v>GBU02</v>
          </cell>
          <cell r="CS6833" t="e">
            <v>#N/A</v>
          </cell>
        </row>
        <row r="6834">
          <cell r="BD6834" t="str">
            <v>GBU02</v>
          </cell>
          <cell r="BF6834" t="str">
            <v>BU10</v>
          </cell>
          <cell r="BP6834" t="str">
            <v>ACC_KFI_+GSSCPXDBSO</v>
          </cell>
          <cell r="BR6834" t="str">
            <v>2020.12</v>
          </cell>
          <cell r="BS6834" t="str">
            <v>Actual</v>
          </cell>
          <cell r="BT6834">
            <v>1.03</v>
          </cell>
          <cell r="BV6834" t="str">
            <v>GBU02</v>
          </cell>
          <cell r="CS6834" t="e">
            <v>#N/A</v>
          </cell>
        </row>
        <row r="6835">
          <cell r="BD6835" t="str">
            <v>GBU02</v>
          </cell>
          <cell r="BF6835" t="str">
            <v>BU10</v>
          </cell>
          <cell r="BP6835" t="str">
            <v>ACC_KFI_+GSSCPXDBSO</v>
          </cell>
          <cell r="BR6835" t="str">
            <v>2020.12</v>
          </cell>
          <cell r="BS6835" t="str">
            <v>Visée 1</v>
          </cell>
          <cell r="BT6835">
            <v>332.49</v>
          </cell>
          <cell r="BV6835" t="str">
            <v>GBU02</v>
          </cell>
          <cell r="CS6835" t="e">
            <v>#N/A</v>
          </cell>
        </row>
        <row r="6836">
          <cell r="BD6836" t="str">
            <v>GBU02</v>
          </cell>
          <cell r="BF6836" t="str">
            <v>BU10</v>
          </cell>
          <cell r="BP6836" t="str">
            <v>ACC_KFI_+GSSCPXDBSO</v>
          </cell>
          <cell r="BR6836" t="str">
            <v>2021.06</v>
          </cell>
          <cell r="BS6836" t="str">
            <v>Visée 1</v>
          </cell>
          <cell r="BT6836">
            <v>-19.45</v>
          </cell>
          <cell r="BV6836" t="str">
            <v>GBU02</v>
          </cell>
          <cell r="CS6836" t="e">
            <v>#N/A</v>
          </cell>
        </row>
        <row r="6837">
          <cell r="BD6837" t="str">
            <v>GBU02</v>
          </cell>
          <cell r="BF6837" t="str">
            <v>BU10</v>
          </cell>
          <cell r="BP6837" t="str">
            <v>ACC_KFI_EBITDA</v>
          </cell>
          <cell r="BR6837" t="str">
            <v>2019.06</v>
          </cell>
          <cell r="BS6837" t="str">
            <v>Actual</v>
          </cell>
          <cell r="BT6837">
            <v>-935.58</v>
          </cell>
          <cell r="BV6837" t="str">
            <v>GBU02</v>
          </cell>
          <cell r="CS6837" t="e">
            <v>#N/A</v>
          </cell>
        </row>
        <row r="6838">
          <cell r="BD6838" t="str">
            <v>GBU02</v>
          </cell>
          <cell r="BF6838" t="str">
            <v>BU10</v>
          </cell>
          <cell r="BP6838" t="str">
            <v>ACC_KFI_COI</v>
          </cell>
          <cell r="BR6838" t="str">
            <v>2019.06</v>
          </cell>
          <cell r="BS6838" t="str">
            <v>Actual</v>
          </cell>
          <cell r="BT6838">
            <v>-935.58</v>
          </cell>
          <cell r="BV6838" t="str">
            <v>GBU02</v>
          </cell>
          <cell r="CS6838" t="e">
            <v>#N/A</v>
          </cell>
        </row>
        <row r="6839">
          <cell r="BD6839" t="str">
            <v>GBU02</v>
          </cell>
          <cell r="BF6839" t="str">
            <v>BU10</v>
          </cell>
          <cell r="BP6839" t="str">
            <v>ACC_KFI_ASS_REC</v>
          </cell>
          <cell r="BR6839" t="str">
            <v>2019.06</v>
          </cell>
          <cell r="BS6839" t="str">
            <v>Actual</v>
          </cell>
          <cell r="BT6839">
            <v>-935.58</v>
          </cell>
          <cell r="BV6839" t="str">
            <v>GBU02</v>
          </cell>
          <cell r="CS6839" t="e">
            <v>#N/A</v>
          </cell>
        </row>
        <row r="6840">
          <cell r="BD6840" t="str">
            <v>GBU02</v>
          </cell>
          <cell r="BF6840" t="str">
            <v>BU10</v>
          </cell>
          <cell r="BP6840" t="str">
            <v>ACC_KFI_TO</v>
          </cell>
          <cell r="BR6840" t="str">
            <v>2019.06</v>
          </cell>
          <cell r="BS6840" t="str">
            <v>Actual</v>
          </cell>
          <cell r="BT6840">
            <v>92161.15</v>
          </cell>
          <cell r="BV6840" t="str">
            <v>GBU02</v>
          </cell>
          <cell r="CS6840" t="e">
            <v>#N/A</v>
          </cell>
        </row>
        <row r="6841">
          <cell r="BD6841" t="str">
            <v>GBU02</v>
          </cell>
          <cell r="BF6841" t="str">
            <v>BU10</v>
          </cell>
          <cell r="BP6841" t="str">
            <v>ACC_KFI_TO</v>
          </cell>
          <cell r="BR6841" t="str">
            <v>2019.06</v>
          </cell>
          <cell r="BS6841" t="str">
            <v>Visée 1</v>
          </cell>
          <cell r="BT6841">
            <v>89343.23</v>
          </cell>
          <cell r="BV6841" t="str">
            <v>GBU02</v>
          </cell>
          <cell r="CS6841" t="e">
            <v>#N/A</v>
          </cell>
        </row>
        <row r="6842">
          <cell r="BD6842" t="str">
            <v>GBU02</v>
          </cell>
          <cell r="BF6842" t="str">
            <v>BU10</v>
          </cell>
          <cell r="BP6842" t="str">
            <v>ACC_KFI_TO</v>
          </cell>
          <cell r="BR6842" t="str">
            <v>2020.06</v>
          </cell>
          <cell r="BS6842" t="str">
            <v>Actual</v>
          </cell>
          <cell r="BT6842">
            <v>80554.84</v>
          </cell>
          <cell r="BV6842" t="str">
            <v>GBU02</v>
          </cell>
          <cell r="CS6842" t="e">
            <v>#N/A</v>
          </cell>
        </row>
        <row r="6843">
          <cell r="BD6843" t="str">
            <v>GBU02</v>
          </cell>
          <cell r="BF6843" t="str">
            <v>BU10</v>
          </cell>
          <cell r="BP6843" t="str">
            <v>ACC_KFI_TO</v>
          </cell>
          <cell r="BR6843" t="str">
            <v>2020.06</v>
          </cell>
          <cell r="BS6843" t="str">
            <v>Visée 1</v>
          </cell>
          <cell r="BT6843">
            <v>104973.56</v>
          </cell>
          <cell r="BV6843" t="str">
            <v>GBU02</v>
          </cell>
          <cell r="CS6843" t="e">
            <v>#N/A</v>
          </cell>
        </row>
        <row r="6844">
          <cell r="BD6844" t="str">
            <v>GBU02</v>
          </cell>
          <cell r="BF6844" t="str">
            <v>BU10</v>
          </cell>
          <cell r="BP6844" t="str">
            <v>ACC_KFI_TO</v>
          </cell>
          <cell r="BR6844" t="str">
            <v>2020.12</v>
          </cell>
          <cell r="BS6844" t="str">
            <v>Actual</v>
          </cell>
          <cell r="BT6844">
            <v>161426.26999999999</v>
          </cell>
          <cell r="BV6844" t="str">
            <v>GBU02</v>
          </cell>
          <cell r="CS6844" t="e">
            <v>#N/A</v>
          </cell>
        </row>
        <row r="6845">
          <cell r="BD6845" t="str">
            <v>GBU02</v>
          </cell>
          <cell r="BF6845" t="str">
            <v>BU10</v>
          </cell>
          <cell r="BP6845" t="str">
            <v>ACC_KFI_TO</v>
          </cell>
          <cell r="BR6845" t="str">
            <v>2020.12</v>
          </cell>
          <cell r="BS6845" t="str">
            <v>Visée 1</v>
          </cell>
          <cell r="BT6845">
            <v>206027.13</v>
          </cell>
          <cell r="BV6845" t="str">
            <v>GBU02</v>
          </cell>
          <cell r="CS6845" t="e">
            <v>#N/A</v>
          </cell>
        </row>
        <row r="6846">
          <cell r="BD6846" t="str">
            <v>GBU02</v>
          </cell>
          <cell r="BF6846" t="str">
            <v>BU10</v>
          </cell>
          <cell r="BP6846" t="str">
            <v>ACC_KFI_TO</v>
          </cell>
          <cell r="BR6846" t="str">
            <v>2021.06</v>
          </cell>
          <cell r="BS6846" t="str">
            <v>Actual</v>
          </cell>
          <cell r="BT6846">
            <v>83964.75</v>
          </cell>
          <cell r="BV6846" t="str">
            <v>GBU02</v>
          </cell>
          <cell r="CS6846" t="e">
            <v>#N/A</v>
          </cell>
        </row>
        <row r="6847">
          <cell r="BD6847" t="str">
            <v>GBU02</v>
          </cell>
          <cell r="BF6847" t="str">
            <v>BU10</v>
          </cell>
          <cell r="BP6847" t="str">
            <v>ACC_KFI_TO</v>
          </cell>
          <cell r="BR6847" t="str">
            <v>2021.06</v>
          </cell>
          <cell r="BS6847" t="str">
            <v>Visée 1</v>
          </cell>
          <cell r="BT6847">
            <v>71825.23</v>
          </cell>
          <cell r="BV6847" t="str">
            <v>GBU02</v>
          </cell>
          <cell r="CS6847" t="e">
            <v>#N/A</v>
          </cell>
        </row>
        <row r="6848">
          <cell r="BD6848" t="str">
            <v>GBU02</v>
          </cell>
          <cell r="BF6848" t="str">
            <v>BU10</v>
          </cell>
          <cell r="BP6848" t="str">
            <v>ACC_KFI_EBITDA</v>
          </cell>
          <cell r="BR6848" t="str">
            <v>2019.06</v>
          </cell>
          <cell r="BS6848" t="str">
            <v>Actual</v>
          </cell>
          <cell r="BT6848">
            <v>50413.32</v>
          </cell>
          <cell r="BV6848" t="str">
            <v>GBU02</v>
          </cell>
          <cell r="CS6848" t="e">
            <v>#N/A</v>
          </cell>
        </row>
        <row r="6849">
          <cell r="BD6849" t="str">
            <v>GBU02</v>
          </cell>
          <cell r="BF6849" t="str">
            <v>BU10</v>
          </cell>
          <cell r="BP6849" t="str">
            <v>ACC_KFI_EBITDA</v>
          </cell>
          <cell r="BR6849" t="str">
            <v>2019.06</v>
          </cell>
          <cell r="BS6849" t="str">
            <v>Visée 1</v>
          </cell>
          <cell r="BT6849">
            <v>49308.72</v>
          </cell>
          <cell r="BV6849" t="str">
            <v>GBU02</v>
          </cell>
          <cell r="CS6849" t="e">
            <v>#N/A</v>
          </cell>
        </row>
        <row r="6850">
          <cell r="BD6850" t="str">
            <v>GBU02</v>
          </cell>
          <cell r="BF6850" t="str">
            <v>BU10</v>
          </cell>
          <cell r="BP6850" t="str">
            <v>ACC_KFI_EBITDA</v>
          </cell>
          <cell r="BR6850" t="str">
            <v>2020.06</v>
          </cell>
          <cell r="BS6850" t="str">
            <v>Actual</v>
          </cell>
          <cell r="BT6850">
            <v>44937.84</v>
          </cell>
          <cell r="BV6850" t="str">
            <v>GBU02</v>
          </cell>
          <cell r="CS6850" t="e">
            <v>#N/A</v>
          </cell>
        </row>
        <row r="6851">
          <cell r="BD6851" t="str">
            <v>GBU02</v>
          </cell>
          <cell r="BF6851" t="str">
            <v>BU10</v>
          </cell>
          <cell r="BP6851" t="str">
            <v>ACC_KFI_EBITDA</v>
          </cell>
          <cell r="BR6851" t="str">
            <v>2020.06</v>
          </cell>
          <cell r="BS6851" t="str">
            <v>Visée 1</v>
          </cell>
          <cell r="BT6851">
            <v>60755.06</v>
          </cell>
          <cell r="BV6851" t="str">
            <v>GBU02</v>
          </cell>
          <cell r="CS6851" t="e">
            <v>#N/A</v>
          </cell>
        </row>
        <row r="6852">
          <cell r="BD6852" t="str">
            <v>GBU02</v>
          </cell>
          <cell r="BF6852" t="str">
            <v>BU10</v>
          </cell>
          <cell r="BP6852" t="str">
            <v>ACC_KFI_EBITDA</v>
          </cell>
          <cell r="BR6852" t="str">
            <v>2020.12</v>
          </cell>
          <cell r="BS6852" t="str">
            <v>Actual</v>
          </cell>
          <cell r="BT6852">
            <v>84947.38</v>
          </cell>
          <cell r="BV6852" t="str">
            <v>GBU02</v>
          </cell>
          <cell r="CS6852" t="e">
            <v>#N/A</v>
          </cell>
        </row>
        <row r="6853">
          <cell r="BD6853" t="str">
            <v>GBU02</v>
          </cell>
          <cell r="BF6853" t="str">
            <v>BU10</v>
          </cell>
          <cell r="BP6853" t="str">
            <v>ACC_KFI_EBITDA</v>
          </cell>
          <cell r="BR6853" t="str">
            <v>2020.12</v>
          </cell>
          <cell r="BS6853" t="str">
            <v>Visée 1</v>
          </cell>
          <cell r="BT6853">
            <v>123351.62</v>
          </cell>
          <cell r="BV6853" t="str">
            <v>GBU02</v>
          </cell>
          <cell r="CS6853" t="e">
            <v>#N/A</v>
          </cell>
        </row>
        <row r="6854">
          <cell r="BD6854" t="str">
            <v>GBU02</v>
          </cell>
          <cell r="BF6854" t="str">
            <v>BU10</v>
          </cell>
          <cell r="BP6854" t="str">
            <v>ACC_KFI_EBITDA</v>
          </cell>
          <cell r="BR6854" t="str">
            <v>2021.06</v>
          </cell>
          <cell r="BS6854" t="str">
            <v>Actual</v>
          </cell>
          <cell r="BT6854">
            <v>42260.53</v>
          </cell>
          <cell r="BV6854" t="str">
            <v>GBU02</v>
          </cell>
          <cell r="CS6854" t="e">
            <v>#N/A</v>
          </cell>
        </row>
        <row r="6855">
          <cell r="BD6855" t="str">
            <v>GBU02</v>
          </cell>
          <cell r="BF6855" t="str">
            <v>BU10</v>
          </cell>
          <cell r="BP6855" t="str">
            <v>ACC_KFI_EBITDA</v>
          </cell>
          <cell r="BR6855" t="str">
            <v>2021.06</v>
          </cell>
          <cell r="BS6855" t="str">
            <v>Visée 1</v>
          </cell>
          <cell r="BT6855">
            <v>45052.39</v>
          </cell>
          <cell r="BV6855" t="str">
            <v>GBU02</v>
          </cell>
          <cell r="CS6855" t="e">
            <v>#N/A</v>
          </cell>
        </row>
        <row r="6856">
          <cell r="BD6856" t="str">
            <v>GBU02</v>
          </cell>
          <cell r="BF6856" t="str">
            <v>BU10</v>
          </cell>
          <cell r="BP6856" t="str">
            <v>ACC_KFI_COI</v>
          </cell>
          <cell r="BR6856" t="str">
            <v>2019.06</v>
          </cell>
          <cell r="BS6856" t="str">
            <v>Actual</v>
          </cell>
          <cell r="BT6856">
            <v>43384.83</v>
          </cell>
          <cell r="BV6856" t="str">
            <v>GBU02</v>
          </cell>
          <cell r="CS6856" t="e">
            <v>#N/A</v>
          </cell>
        </row>
        <row r="6857">
          <cell r="BD6857" t="str">
            <v>GBU02</v>
          </cell>
          <cell r="BF6857" t="str">
            <v>BU10</v>
          </cell>
          <cell r="BP6857" t="str">
            <v>ACC_KFI_COI</v>
          </cell>
          <cell r="BR6857" t="str">
            <v>2019.06</v>
          </cell>
          <cell r="BS6857" t="str">
            <v>Visée 1</v>
          </cell>
          <cell r="BT6857">
            <v>42035.24</v>
          </cell>
          <cell r="BV6857" t="str">
            <v>GBU02</v>
          </cell>
          <cell r="CS6857" t="e">
            <v>#N/A</v>
          </cell>
        </row>
        <row r="6858">
          <cell r="BD6858" t="str">
            <v>GBU02</v>
          </cell>
          <cell r="BF6858" t="str">
            <v>BU10</v>
          </cell>
          <cell r="BP6858" t="str">
            <v>ACC_KFI_COI</v>
          </cell>
          <cell r="BR6858" t="str">
            <v>2020.06</v>
          </cell>
          <cell r="BS6858" t="str">
            <v>Actual</v>
          </cell>
          <cell r="BT6858">
            <v>36500.15</v>
          </cell>
          <cell r="BV6858" t="str">
            <v>GBU02</v>
          </cell>
          <cell r="CS6858" t="e">
            <v>#N/A</v>
          </cell>
        </row>
        <row r="6859">
          <cell r="BD6859" t="str">
            <v>GBU02</v>
          </cell>
          <cell r="BF6859" t="str">
            <v>BU10</v>
          </cell>
          <cell r="BP6859" t="str">
            <v>ACC_KFI_COI</v>
          </cell>
          <cell r="BR6859" t="str">
            <v>2020.06</v>
          </cell>
          <cell r="BS6859" t="str">
            <v>Visée 1</v>
          </cell>
          <cell r="BT6859">
            <v>51962.83</v>
          </cell>
          <cell r="BV6859" t="str">
            <v>GBU02</v>
          </cell>
          <cell r="CS6859" t="e">
            <v>#N/A</v>
          </cell>
        </row>
        <row r="6860">
          <cell r="BD6860" t="str">
            <v>GBU02</v>
          </cell>
          <cell r="BF6860" t="str">
            <v>BU10</v>
          </cell>
          <cell r="BP6860" t="str">
            <v>ACC_KFI_COI</v>
          </cell>
          <cell r="BR6860" t="str">
            <v>2020.12</v>
          </cell>
          <cell r="BS6860" t="str">
            <v>Actual</v>
          </cell>
          <cell r="BT6860">
            <v>68716.17</v>
          </cell>
          <cell r="BV6860" t="str">
            <v>GBU02</v>
          </cell>
          <cell r="CS6860" t="e">
            <v>#N/A</v>
          </cell>
        </row>
        <row r="6861">
          <cell r="BD6861" t="str">
            <v>GBU02</v>
          </cell>
          <cell r="BF6861" t="str">
            <v>BU10</v>
          </cell>
          <cell r="BP6861" t="str">
            <v>ACC_KFI_COI</v>
          </cell>
          <cell r="BR6861" t="str">
            <v>2020.12</v>
          </cell>
          <cell r="BS6861" t="str">
            <v>Visée 1</v>
          </cell>
          <cell r="BT6861">
            <v>105767.27</v>
          </cell>
          <cell r="BV6861" t="str">
            <v>GBU02</v>
          </cell>
          <cell r="CS6861" t="e">
            <v>#N/A</v>
          </cell>
        </row>
        <row r="6862">
          <cell r="BD6862" t="str">
            <v>GBU02</v>
          </cell>
          <cell r="BF6862" t="str">
            <v>BU10</v>
          </cell>
          <cell r="BP6862" t="str">
            <v>ACC_KFI_COI</v>
          </cell>
          <cell r="BR6862" t="str">
            <v>2021.06</v>
          </cell>
          <cell r="BS6862" t="str">
            <v>Actual</v>
          </cell>
          <cell r="BT6862">
            <v>33802.03</v>
          </cell>
          <cell r="BV6862" t="str">
            <v>GBU02</v>
          </cell>
          <cell r="CS6862" t="e">
            <v>#N/A</v>
          </cell>
        </row>
        <row r="6863">
          <cell r="BD6863" t="str">
            <v>GBU02</v>
          </cell>
          <cell r="BF6863" t="str">
            <v>BU10</v>
          </cell>
          <cell r="BP6863" t="str">
            <v>ACC_KFI_COI</v>
          </cell>
          <cell r="BR6863" t="str">
            <v>2021.06</v>
          </cell>
          <cell r="BS6863" t="str">
            <v>Visée 1</v>
          </cell>
          <cell r="BT6863">
            <v>36916.199999999997</v>
          </cell>
          <cell r="BV6863" t="str">
            <v>GBU02</v>
          </cell>
          <cell r="CS6863" t="e">
            <v>#N/A</v>
          </cell>
        </row>
        <row r="6864">
          <cell r="BD6864" t="str">
            <v>GBU02</v>
          </cell>
          <cell r="BF6864" t="str">
            <v>BU10</v>
          </cell>
          <cell r="BP6864" t="str">
            <v>ACC_KFI_+GTHCPXDBSO</v>
          </cell>
          <cell r="BR6864" t="str">
            <v>2019.06</v>
          </cell>
          <cell r="BS6864" t="str">
            <v>Actual</v>
          </cell>
          <cell r="BT6864">
            <v>20928.38</v>
          </cell>
          <cell r="BV6864" t="str">
            <v>GBU02</v>
          </cell>
          <cell r="CS6864" t="e">
            <v>#N/A</v>
          </cell>
        </row>
        <row r="6865">
          <cell r="BD6865" t="str">
            <v>GBU02</v>
          </cell>
          <cell r="BF6865" t="str">
            <v>BU10</v>
          </cell>
          <cell r="BP6865" t="str">
            <v>ACC_KFI_+GTHCPXDBSO</v>
          </cell>
          <cell r="BR6865" t="str">
            <v>2019.06</v>
          </cell>
          <cell r="BS6865" t="str">
            <v>Visée 1</v>
          </cell>
          <cell r="BT6865">
            <v>22788.55</v>
          </cell>
          <cell r="BV6865" t="str">
            <v>GBU02</v>
          </cell>
          <cell r="CS6865" t="e">
            <v>#N/A</v>
          </cell>
        </row>
        <row r="6866">
          <cell r="BD6866" t="str">
            <v>GBU02</v>
          </cell>
          <cell r="BF6866" t="str">
            <v>BU10</v>
          </cell>
          <cell r="BP6866" t="str">
            <v>ACC_KFI_+GTHCPXDBSO</v>
          </cell>
          <cell r="BR6866" t="str">
            <v>2020.06</v>
          </cell>
          <cell r="BS6866" t="str">
            <v>Actual</v>
          </cell>
          <cell r="BT6866">
            <v>22446.78</v>
          </cell>
          <cell r="BV6866" t="str">
            <v>GBU02</v>
          </cell>
          <cell r="CS6866" t="e">
            <v>#N/A</v>
          </cell>
        </row>
        <row r="6867">
          <cell r="BD6867" t="str">
            <v>GBU02</v>
          </cell>
          <cell r="BF6867" t="str">
            <v>BU10</v>
          </cell>
          <cell r="BP6867" t="str">
            <v>ACC_KFI_+GTHCPXDBSO</v>
          </cell>
          <cell r="BR6867" t="str">
            <v>2020.06</v>
          </cell>
          <cell r="BS6867" t="str">
            <v>Visée 1</v>
          </cell>
          <cell r="BT6867">
            <v>35619.46</v>
          </cell>
          <cell r="BV6867" t="str">
            <v>GBU02</v>
          </cell>
          <cell r="CS6867" t="e">
            <v>#N/A</v>
          </cell>
        </row>
        <row r="6868">
          <cell r="BD6868" t="str">
            <v>GBU02</v>
          </cell>
          <cell r="BF6868" t="str">
            <v>BU10</v>
          </cell>
          <cell r="BP6868" t="str">
            <v>ACC_KFI_+GTHCPXDBSO</v>
          </cell>
          <cell r="BR6868" t="str">
            <v>2020.12</v>
          </cell>
          <cell r="BS6868" t="str">
            <v>Actual</v>
          </cell>
          <cell r="BT6868">
            <v>42705.21</v>
          </cell>
          <cell r="BV6868" t="str">
            <v>GBU02</v>
          </cell>
          <cell r="CS6868" t="e">
            <v>#N/A</v>
          </cell>
        </row>
        <row r="6869">
          <cell r="BD6869" t="str">
            <v>GBU02</v>
          </cell>
          <cell r="BF6869" t="str">
            <v>BU10</v>
          </cell>
          <cell r="BP6869" t="str">
            <v>ACC_KFI_+GTHCPXDBSO</v>
          </cell>
          <cell r="BR6869" t="str">
            <v>2020.12</v>
          </cell>
          <cell r="BS6869" t="str">
            <v>Visée 1</v>
          </cell>
          <cell r="BT6869">
            <v>71238.87</v>
          </cell>
          <cell r="BV6869" t="str">
            <v>GBU02</v>
          </cell>
          <cell r="CS6869" t="e">
            <v>#N/A</v>
          </cell>
        </row>
        <row r="6870">
          <cell r="BD6870" t="str">
            <v>GBU02</v>
          </cell>
          <cell r="BF6870" t="str">
            <v>BU10</v>
          </cell>
          <cell r="BP6870" t="str">
            <v>ACC_KFI_+GTHCPXDBSO</v>
          </cell>
          <cell r="BR6870" t="str">
            <v>2021.06</v>
          </cell>
          <cell r="BS6870" t="str">
            <v>Actual</v>
          </cell>
          <cell r="BT6870">
            <v>11933.72</v>
          </cell>
          <cell r="BV6870" t="str">
            <v>GBU02</v>
          </cell>
          <cell r="CS6870" t="e">
            <v>#N/A</v>
          </cell>
        </row>
        <row r="6871">
          <cell r="BD6871" t="str">
            <v>GBU02</v>
          </cell>
          <cell r="BF6871" t="str">
            <v>BU10</v>
          </cell>
          <cell r="BP6871" t="str">
            <v>ACC_KFI_+GTHCPXDBSO</v>
          </cell>
          <cell r="BR6871" t="str">
            <v>2021.06</v>
          </cell>
          <cell r="BS6871" t="str">
            <v>Visée 1</v>
          </cell>
          <cell r="BT6871">
            <v>20397.47</v>
          </cell>
          <cell r="BV6871" t="str">
            <v>GBU02</v>
          </cell>
          <cell r="CS6871" t="e">
            <v>#N/A</v>
          </cell>
        </row>
        <row r="6872">
          <cell r="BD6872" t="str">
            <v>GBU02</v>
          </cell>
          <cell r="BF6872" t="str">
            <v>BU10</v>
          </cell>
          <cell r="BP6872" t="str">
            <v>ACC_KFI_+GSSCPXDBSO</v>
          </cell>
          <cell r="BR6872" t="str">
            <v>2019.06</v>
          </cell>
          <cell r="BS6872" t="str">
            <v>Actual</v>
          </cell>
          <cell r="BT6872">
            <v>23044.19</v>
          </cell>
          <cell r="BV6872" t="str">
            <v>GBU02</v>
          </cell>
          <cell r="CS6872" t="e">
            <v>#N/A</v>
          </cell>
        </row>
        <row r="6873">
          <cell r="BD6873" t="str">
            <v>GBU02</v>
          </cell>
          <cell r="BF6873" t="str">
            <v>BU10</v>
          </cell>
          <cell r="BP6873" t="str">
            <v>ACC_KFI_+GSSCPXDBSO</v>
          </cell>
          <cell r="BR6873" t="str">
            <v>2019.06</v>
          </cell>
          <cell r="BS6873" t="str">
            <v>Visée 1</v>
          </cell>
          <cell r="BT6873">
            <v>26741.74</v>
          </cell>
          <cell r="BV6873" t="str">
            <v>GBU02</v>
          </cell>
          <cell r="CS6873" t="e">
            <v>#N/A</v>
          </cell>
        </row>
        <row r="6874">
          <cell r="BD6874" t="str">
            <v>GBU02</v>
          </cell>
          <cell r="BF6874" t="str">
            <v>BU10</v>
          </cell>
          <cell r="BP6874" t="str">
            <v>ACC_KFI_+GSSCPXDBSO</v>
          </cell>
          <cell r="BR6874" t="str">
            <v>2020.06</v>
          </cell>
          <cell r="BS6874" t="str">
            <v>Actual</v>
          </cell>
          <cell r="BT6874">
            <v>24684.59</v>
          </cell>
          <cell r="BV6874" t="str">
            <v>GBU02</v>
          </cell>
          <cell r="CS6874" t="e">
            <v>#N/A</v>
          </cell>
        </row>
        <row r="6875">
          <cell r="BD6875" t="str">
            <v>GBU02</v>
          </cell>
          <cell r="BF6875" t="str">
            <v>BU10</v>
          </cell>
          <cell r="BP6875" t="str">
            <v>ACC_KFI_+GSSCPXDBSO</v>
          </cell>
          <cell r="BR6875" t="str">
            <v>2020.06</v>
          </cell>
          <cell r="BS6875" t="str">
            <v>Visée 1</v>
          </cell>
          <cell r="BT6875">
            <v>39541</v>
          </cell>
          <cell r="BV6875" t="str">
            <v>GBU02</v>
          </cell>
          <cell r="CS6875" t="e">
            <v>#N/A</v>
          </cell>
        </row>
        <row r="6876">
          <cell r="BD6876" t="str">
            <v>GBU02</v>
          </cell>
          <cell r="BF6876" t="str">
            <v>BU10</v>
          </cell>
          <cell r="BP6876" t="str">
            <v>ACC_KFI_+GSSCPXDBSO</v>
          </cell>
          <cell r="BR6876" t="str">
            <v>2020.12</v>
          </cell>
          <cell r="BS6876" t="str">
            <v>Actual</v>
          </cell>
          <cell r="BT6876">
            <v>48026.85</v>
          </cell>
          <cell r="BV6876" t="str">
            <v>GBU02</v>
          </cell>
          <cell r="CS6876" t="e">
            <v>#N/A</v>
          </cell>
        </row>
        <row r="6877">
          <cell r="BD6877" t="str">
            <v>GBU02</v>
          </cell>
          <cell r="BF6877" t="str">
            <v>BU10</v>
          </cell>
          <cell r="BP6877" t="str">
            <v>ACC_KFI_+GSSCPXDBSO</v>
          </cell>
          <cell r="BR6877" t="str">
            <v>2020.12</v>
          </cell>
          <cell r="BS6877" t="str">
            <v>Visée 1</v>
          </cell>
          <cell r="BT6877">
            <v>78833.3</v>
          </cell>
          <cell r="BV6877" t="str">
            <v>GBU02</v>
          </cell>
          <cell r="CS6877" t="e">
            <v>#N/A</v>
          </cell>
        </row>
        <row r="6878">
          <cell r="BD6878" t="str">
            <v>GBU02</v>
          </cell>
          <cell r="BF6878" t="str">
            <v>BU10</v>
          </cell>
          <cell r="BP6878" t="str">
            <v>ACC_KFI_+GSSCPXDBSO</v>
          </cell>
          <cell r="BR6878" t="str">
            <v>2021.06</v>
          </cell>
          <cell r="BS6878" t="str">
            <v>Actual</v>
          </cell>
          <cell r="BT6878">
            <v>13805.67</v>
          </cell>
          <cell r="BV6878" t="str">
            <v>GBU02</v>
          </cell>
          <cell r="CS6878" t="e">
            <v>#N/A</v>
          </cell>
        </row>
        <row r="6879">
          <cell r="BD6879" t="str">
            <v>GBU02</v>
          </cell>
          <cell r="BF6879" t="str">
            <v>BU10</v>
          </cell>
          <cell r="BP6879" t="str">
            <v>ACC_KFI_+GSSCPXDBSO</v>
          </cell>
          <cell r="BR6879" t="str">
            <v>2021.06</v>
          </cell>
          <cell r="BS6879" t="str">
            <v>Visée 1</v>
          </cell>
          <cell r="BT6879">
            <v>26019.33</v>
          </cell>
          <cell r="BV6879" t="str">
            <v>GBU02</v>
          </cell>
          <cell r="CS6879" t="e">
            <v>#N/A</v>
          </cell>
        </row>
        <row r="6880">
          <cell r="BD6880" t="str">
            <v>GBU02</v>
          </cell>
          <cell r="BF6880" t="str">
            <v>BU10</v>
          </cell>
          <cell r="BP6880" t="str">
            <v>ACC_KFI_TO</v>
          </cell>
          <cell r="BR6880" t="str">
            <v>2019.06</v>
          </cell>
          <cell r="BS6880" t="str">
            <v>Actual</v>
          </cell>
          <cell r="BT6880">
            <v>21739.26</v>
          </cell>
          <cell r="BV6880" t="str">
            <v>GBU02</v>
          </cell>
          <cell r="CS6880" t="e">
            <v>#N/A</v>
          </cell>
        </row>
        <row r="6881">
          <cell r="BD6881" t="str">
            <v>GBU02</v>
          </cell>
          <cell r="BF6881" t="str">
            <v>BU10</v>
          </cell>
          <cell r="BP6881" t="str">
            <v>ACC_KFI_TO</v>
          </cell>
          <cell r="BR6881" t="str">
            <v>2019.06</v>
          </cell>
          <cell r="BS6881" t="str">
            <v>Visée 1</v>
          </cell>
          <cell r="BT6881">
            <v>20839.560000000001</v>
          </cell>
          <cell r="BV6881" t="str">
            <v>GBU02</v>
          </cell>
          <cell r="CS6881" t="e">
            <v>#N/A</v>
          </cell>
        </row>
        <row r="6882">
          <cell r="BD6882" t="str">
            <v>GBU02</v>
          </cell>
          <cell r="BF6882" t="str">
            <v>BU10</v>
          </cell>
          <cell r="BP6882" t="str">
            <v>ACC_KFI_TO</v>
          </cell>
          <cell r="BR6882" t="str">
            <v>2020.06</v>
          </cell>
          <cell r="BS6882" t="str">
            <v>Actual</v>
          </cell>
          <cell r="BT6882">
            <v>21627.13</v>
          </cell>
          <cell r="BV6882" t="str">
            <v>GBU02</v>
          </cell>
          <cell r="CS6882" t="e">
            <v>#N/A</v>
          </cell>
        </row>
        <row r="6883">
          <cell r="BD6883" t="str">
            <v>GBU02</v>
          </cell>
          <cell r="BF6883" t="str">
            <v>BU10</v>
          </cell>
          <cell r="BP6883" t="str">
            <v>ACC_KFI_TO</v>
          </cell>
          <cell r="BR6883" t="str">
            <v>2020.06</v>
          </cell>
          <cell r="BS6883" t="str">
            <v>Visée 1</v>
          </cell>
          <cell r="BT6883">
            <v>21029.95</v>
          </cell>
          <cell r="BV6883" t="str">
            <v>GBU02</v>
          </cell>
          <cell r="CS6883" t="e">
            <v>#N/A</v>
          </cell>
        </row>
        <row r="6884">
          <cell r="BD6884" t="str">
            <v>GBU02</v>
          </cell>
          <cell r="BF6884" t="str">
            <v>BU10</v>
          </cell>
          <cell r="BP6884" t="str">
            <v>ACC_KFI_TO</v>
          </cell>
          <cell r="BR6884" t="str">
            <v>2020.12</v>
          </cell>
          <cell r="BS6884" t="str">
            <v>Actual</v>
          </cell>
          <cell r="BT6884">
            <v>46370.04</v>
          </cell>
          <cell r="BV6884" t="str">
            <v>GBU02</v>
          </cell>
          <cell r="CS6884" t="e">
            <v>#N/A</v>
          </cell>
        </row>
        <row r="6885">
          <cell r="BD6885" t="str">
            <v>GBU02</v>
          </cell>
          <cell r="BF6885" t="str">
            <v>BU10</v>
          </cell>
          <cell r="BP6885" t="str">
            <v>ACC_KFI_TO</v>
          </cell>
          <cell r="BR6885" t="str">
            <v>2020.12</v>
          </cell>
          <cell r="BS6885" t="str">
            <v>Visée 1</v>
          </cell>
          <cell r="BT6885">
            <v>43538.69</v>
          </cell>
          <cell r="BV6885" t="str">
            <v>GBU02</v>
          </cell>
          <cell r="CS6885" t="e">
            <v>#N/A</v>
          </cell>
        </row>
        <row r="6886">
          <cell r="BD6886" t="str">
            <v>GBU02</v>
          </cell>
          <cell r="BF6886" t="str">
            <v>BU10</v>
          </cell>
          <cell r="BP6886" t="str">
            <v>ACC_KFI_TO</v>
          </cell>
          <cell r="BR6886" t="str">
            <v>2021.06</v>
          </cell>
          <cell r="BS6886" t="str">
            <v>Actual</v>
          </cell>
          <cell r="BT6886">
            <v>24200.22</v>
          </cell>
          <cell r="BV6886" t="str">
            <v>GBU02</v>
          </cell>
          <cell r="CS6886" t="e">
            <v>#N/A</v>
          </cell>
        </row>
        <row r="6887">
          <cell r="BD6887" t="str">
            <v>GBU02</v>
          </cell>
          <cell r="BF6887" t="str">
            <v>BU10</v>
          </cell>
          <cell r="BP6887" t="str">
            <v>ACC_KFI_TO</v>
          </cell>
          <cell r="BR6887" t="str">
            <v>2021.06</v>
          </cell>
          <cell r="BS6887" t="str">
            <v>Visée 1</v>
          </cell>
          <cell r="BT6887">
            <v>25707.49</v>
          </cell>
          <cell r="BV6887" t="str">
            <v>GBU02</v>
          </cell>
          <cell r="CS6887" t="e">
            <v>#N/A</v>
          </cell>
        </row>
        <row r="6888">
          <cell r="BD6888" t="str">
            <v>GBU02</v>
          </cell>
          <cell r="BF6888" t="str">
            <v>BU10</v>
          </cell>
          <cell r="BP6888" t="str">
            <v>ACC_KFI_EBITDA</v>
          </cell>
          <cell r="BR6888" t="str">
            <v>2019.06</v>
          </cell>
          <cell r="BS6888" t="str">
            <v>Actual</v>
          </cell>
          <cell r="BT6888">
            <v>22324.26</v>
          </cell>
          <cell r="BV6888" t="str">
            <v>GBU02</v>
          </cell>
          <cell r="CS6888" t="e">
            <v>#N/A</v>
          </cell>
        </row>
        <row r="6889">
          <cell r="BD6889" t="str">
            <v>GBU02</v>
          </cell>
          <cell r="BF6889" t="str">
            <v>BU10</v>
          </cell>
          <cell r="BP6889" t="str">
            <v>ACC_KFI_EBITDA</v>
          </cell>
          <cell r="BR6889" t="str">
            <v>2019.06</v>
          </cell>
          <cell r="BS6889" t="str">
            <v>Visée 1</v>
          </cell>
          <cell r="BT6889">
            <v>19317.48</v>
          </cell>
          <cell r="BV6889" t="str">
            <v>GBU02</v>
          </cell>
          <cell r="CS6889" t="e">
            <v>#N/A</v>
          </cell>
        </row>
        <row r="6890">
          <cell r="BD6890" t="str">
            <v>GBU02</v>
          </cell>
          <cell r="BF6890" t="str">
            <v>BU10</v>
          </cell>
          <cell r="BP6890" t="str">
            <v>ACC_KFI_EBITDA</v>
          </cell>
          <cell r="BR6890" t="str">
            <v>2020.06</v>
          </cell>
          <cell r="BS6890" t="str">
            <v>Actual</v>
          </cell>
          <cell r="BT6890">
            <v>18550.28</v>
          </cell>
          <cell r="BV6890" t="str">
            <v>GBU02</v>
          </cell>
          <cell r="CS6890" t="e">
            <v>#N/A</v>
          </cell>
        </row>
        <row r="6891">
          <cell r="BD6891" t="str">
            <v>GBU02</v>
          </cell>
          <cell r="BF6891" t="str">
            <v>BU10</v>
          </cell>
          <cell r="BP6891" t="str">
            <v>ACC_KFI_EBITDA</v>
          </cell>
          <cell r="BR6891" t="str">
            <v>2020.06</v>
          </cell>
          <cell r="BS6891" t="str">
            <v>Visée 1</v>
          </cell>
          <cell r="BT6891">
            <v>18457.28</v>
          </cell>
          <cell r="BV6891" t="str">
            <v>GBU02</v>
          </cell>
          <cell r="CS6891" t="e">
            <v>#N/A</v>
          </cell>
        </row>
        <row r="6892">
          <cell r="BD6892" t="str">
            <v>GBU02</v>
          </cell>
          <cell r="BF6892" t="str">
            <v>BU10</v>
          </cell>
          <cell r="BP6892" t="str">
            <v>ACC_KFI_EBITDA</v>
          </cell>
          <cell r="BR6892" t="str">
            <v>2020.12</v>
          </cell>
          <cell r="BS6892" t="str">
            <v>Actual</v>
          </cell>
          <cell r="BT6892">
            <v>44163.74</v>
          </cell>
          <cell r="BV6892" t="str">
            <v>GBU02</v>
          </cell>
          <cell r="CS6892" t="e">
            <v>#N/A</v>
          </cell>
        </row>
        <row r="6893">
          <cell r="BD6893" t="str">
            <v>GBU02</v>
          </cell>
          <cell r="BF6893" t="str">
            <v>BU10</v>
          </cell>
          <cell r="BP6893" t="str">
            <v>ACC_KFI_EBITDA</v>
          </cell>
          <cell r="BR6893" t="str">
            <v>2020.12</v>
          </cell>
          <cell r="BS6893" t="str">
            <v>Visée 1</v>
          </cell>
          <cell r="BT6893">
            <v>37566.449999999997</v>
          </cell>
          <cell r="BV6893" t="str">
            <v>GBU02</v>
          </cell>
          <cell r="CS6893" t="e">
            <v>#N/A</v>
          </cell>
        </row>
        <row r="6894">
          <cell r="BD6894" t="str">
            <v>GBU02</v>
          </cell>
          <cell r="BF6894" t="str">
            <v>BU10</v>
          </cell>
          <cell r="BP6894" t="str">
            <v>ACC_KFI_EBITDA</v>
          </cell>
          <cell r="BR6894" t="str">
            <v>2021.06</v>
          </cell>
          <cell r="BS6894" t="str">
            <v>Actual</v>
          </cell>
          <cell r="BT6894">
            <v>22243.38</v>
          </cell>
          <cell r="BV6894" t="str">
            <v>GBU02</v>
          </cell>
          <cell r="CS6894" t="e">
            <v>#N/A</v>
          </cell>
        </row>
        <row r="6895">
          <cell r="BD6895" t="str">
            <v>GBU02</v>
          </cell>
          <cell r="BF6895" t="str">
            <v>BU10</v>
          </cell>
          <cell r="BP6895" t="str">
            <v>ACC_KFI_EBITDA</v>
          </cell>
          <cell r="BR6895" t="str">
            <v>2021.06</v>
          </cell>
          <cell r="BS6895" t="str">
            <v>Visée 1</v>
          </cell>
          <cell r="BT6895">
            <v>25029.35</v>
          </cell>
          <cell r="BV6895" t="str">
            <v>GBU02</v>
          </cell>
          <cell r="CS6895" t="e">
            <v>#N/A</v>
          </cell>
        </row>
        <row r="6896">
          <cell r="BD6896" t="str">
            <v>GBU02</v>
          </cell>
          <cell r="BF6896" t="str">
            <v>BU10</v>
          </cell>
          <cell r="BP6896" t="str">
            <v>ACC_KFI_COI</v>
          </cell>
          <cell r="BR6896" t="str">
            <v>2019.06</v>
          </cell>
          <cell r="BS6896" t="str">
            <v>Actual</v>
          </cell>
          <cell r="BT6896">
            <v>20476.91</v>
          </cell>
          <cell r="BV6896" t="str">
            <v>GBU02</v>
          </cell>
          <cell r="CS6896" t="e">
            <v>#N/A</v>
          </cell>
        </row>
        <row r="6897">
          <cell r="BD6897" t="str">
            <v>GBU02</v>
          </cell>
          <cell r="BF6897" t="str">
            <v>BU10</v>
          </cell>
          <cell r="BP6897" t="str">
            <v>ACC_KFI_COI</v>
          </cell>
          <cell r="BR6897" t="str">
            <v>2019.06</v>
          </cell>
          <cell r="BS6897" t="str">
            <v>Visée 1</v>
          </cell>
          <cell r="BT6897">
            <v>17581.07</v>
          </cell>
          <cell r="BV6897" t="str">
            <v>GBU02</v>
          </cell>
          <cell r="CS6897" t="e">
            <v>#N/A</v>
          </cell>
        </row>
        <row r="6898">
          <cell r="BD6898" t="str">
            <v>GBU02</v>
          </cell>
          <cell r="BF6898" t="str">
            <v>BU10</v>
          </cell>
          <cell r="BP6898" t="str">
            <v>ACC_KFI_COI</v>
          </cell>
          <cell r="BR6898" t="str">
            <v>2020.06</v>
          </cell>
          <cell r="BS6898" t="str">
            <v>Actual</v>
          </cell>
          <cell r="BT6898">
            <v>16666.3</v>
          </cell>
          <cell r="BV6898" t="str">
            <v>GBU02</v>
          </cell>
          <cell r="CS6898" t="e">
            <v>#N/A</v>
          </cell>
        </row>
        <row r="6899">
          <cell r="BD6899" t="str">
            <v>GBU02</v>
          </cell>
          <cell r="BF6899" t="str">
            <v>BU10</v>
          </cell>
          <cell r="BP6899" t="str">
            <v>ACC_KFI_COI</v>
          </cell>
          <cell r="BR6899" t="str">
            <v>2020.06</v>
          </cell>
          <cell r="BS6899" t="str">
            <v>Visée 1</v>
          </cell>
          <cell r="BT6899">
            <v>16622.73</v>
          </cell>
          <cell r="BV6899" t="str">
            <v>GBU02</v>
          </cell>
          <cell r="CS6899" t="e">
            <v>#N/A</v>
          </cell>
        </row>
        <row r="6900">
          <cell r="BD6900" t="str">
            <v>GBU02</v>
          </cell>
          <cell r="BF6900" t="str">
            <v>BU10</v>
          </cell>
          <cell r="BP6900" t="str">
            <v>ACC_KFI_COI</v>
          </cell>
          <cell r="BR6900" t="str">
            <v>2020.12</v>
          </cell>
          <cell r="BS6900" t="str">
            <v>Actual</v>
          </cell>
          <cell r="BT6900">
            <v>40346.910000000003</v>
          </cell>
          <cell r="BV6900" t="str">
            <v>GBU02</v>
          </cell>
          <cell r="CS6900" t="e">
            <v>#N/A</v>
          </cell>
        </row>
        <row r="6901">
          <cell r="BD6901" t="str">
            <v>GBU02</v>
          </cell>
          <cell r="BF6901" t="str">
            <v>BU10</v>
          </cell>
          <cell r="BP6901" t="str">
            <v>ACC_KFI_COI</v>
          </cell>
          <cell r="BR6901" t="str">
            <v>2020.12</v>
          </cell>
          <cell r="BS6901" t="str">
            <v>Visée 1</v>
          </cell>
          <cell r="BT6901">
            <v>33897.26</v>
          </cell>
          <cell r="BV6901" t="str">
            <v>GBU02</v>
          </cell>
          <cell r="CS6901" t="e">
            <v>#N/A</v>
          </cell>
        </row>
        <row r="6902">
          <cell r="BD6902" t="str">
            <v>GBU02</v>
          </cell>
          <cell r="BF6902" t="str">
            <v>BU10</v>
          </cell>
          <cell r="BP6902" t="str">
            <v>ACC_KFI_COI</v>
          </cell>
          <cell r="BR6902" t="str">
            <v>2021.06</v>
          </cell>
          <cell r="BS6902" t="str">
            <v>Actual</v>
          </cell>
          <cell r="BT6902">
            <v>20258.7</v>
          </cell>
          <cell r="BV6902" t="str">
            <v>GBU02</v>
          </cell>
          <cell r="CS6902" t="e">
            <v>#N/A</v>
          </cell>
        </row>
        <row r="6903">
          <cell r="BD6903" t="str">
            <v>GBU02</v>
          </cell>
          <cell r="BF6903" t="str">
            <v>BU10</v>
          </cell>
          <cell r="BP6903" t="str">
            <v>ACC_KFI_COI</v>
          </cell>
          <cell r="BR6903" t="str">
            <v>2021.06</v>
          </cell>
          <cell r="BS6903" t="str">
            <v>Visée 1</v>
          </cell>
          <cell r="BT6903">
            <v>22836.91</v>
          </cell>
          <cell r="BV6903" t="str">
            <v>GBU02</v>
          </cell>
          <cell r="CS6903" t="e">
            <v>#N/A</v>
          </cell>
        </row>
        <row r="6904">
          <cell r="BD6904" t="str">
            <v>GBU02</v>
          </cell>
          <cell r="BF6904" t="str">
            <v>BU10</v>
          </cell>
          <cell r="BP6904" t="str">
            <v>ACC_KFI_ASS_REC</v>
          </cell>
          <cell r="BR6904" t="str">
            <v>2019.06</v>
          </cell>
          <cell r="BS6904" t="str">
            <v>Actual</v>
          </cell>
          <cell r="BT6904">
            <v>6526.91</v>
          </cell>
          <cell r="BV6904" t="str">
            <v>GBU02</v>
          </cell>
          <cell r="CS6904" t="e">
            <v>#N/A</v>
          </cell>
        </row>
        <row r="6905">
          <cell r="BD6905" t="str">
            <v>GBU02</v>
          </cell>
          <cell r="BF6905" t="str">
            <v>BU10</v>
          </cell>
          <cell r="BP6905" t="str">
            <v>ACC_KFI_ASS_REC</v>
          </cell>
          <cell r="BR6905" t="str">
            <v>2019.06</v>
          </cell>
          <cell r="BS6905" t="str">
            <v>Visée 1</v>
          </cell>
          <cell r="BT6905">
            <v>5550.66</v>
          </cell>
          <cell r="BV6905" t="str">
            <v>GBU02</v>
          </cell>
          <cell r="CS6905" t="e">
            <v>#N/A</v>
          </cell>
        </row>
        <row r="6906">
          <cell r="BD6906" t="str">
            <v>GBU02</v>
          </cell>
          <cell r="BF6906" t="str">
            <v>BU10</v>
          </cell>
          <cell r="BP6906" t="str">
            <v>ACC_KFI_ASS_REC</v>
          </cell>
          <cell r="BR6906" t="str">
            <v>2020.06</v>
          </cell>
          <cell r="BS6906" t="str">
            <v>Actual</v>
          </cell>
          <cell r="BT6906">
            <v>3130.08</v>
          </cell>
          <cell r="BV6906" t="str">
            <v>GBU02</v>
          </cell>
          <cell r="CS6906" t="e">
            <v>#N/A</v>
          </cell>
        </row>
        <row r="6907">
          <cell r="BD6907" t="str">
            <v>GBU02</v>
          </cell>
          <cell r="BF6907" t="str">
            <v>BU10</v>
          </cell>
          <cell r="BP6907" t="str">
            <v>ACC_KFI_ASS_REC</v>
          </cell>
          <cell r="BR6907" t="str">
            <v>2020.06</v>
          </cell>
          <cell r="BS6907" t="str">
            <v>Visée 1</v>
          </cell>
          <cell r="BT6907">
            <v>5916.88</v>
          </cell>
          <cell r="BV6907" t="str">
            <v>GBU02</v>
          </cell>
          <cell r="CS6907" t="e">
            <v>#N/A</v>
          </cell>
        </row>
        <row r="6908">
          <cell r="BD6908" t="str">
            <v>GBU02</v>
          </cell>
          <cell r="BF6908" t="str">
            <v>BU10</v>
          </cell>
          <cell r="BP6908" t="str">
            <v>ACC_KFI_ASS_REC</v>
          </cell>
          <cell r="BR6908" t="str">
            <v>2020.12</v>
          </cell>
          <cell r="BS6908" t="str">
            <v>Actual</v>
          </cell>
          <cell r="BT6908">
            <v>13324.33</v>
          </cell>
          <cell r="BV6908" t="str">
            <v>GBU02</v>
          </cell>
          <cell r="CS6908" t="e">
            <v>#N/A</v>
          </cell>
        </row>
        <row r="6909">
          <cell r="BD6909" t="str">
            <v>GBU02</v>
          </cell>
          <cell r="BF6909" t="str">
            <v>BU10</v>
          </cell>
          <cell r="BP6909" t="str">
            <v>ACC_KFI_ASS_REC</v>
          </cell>
          <cell r="BR6909" t="str">
            <v>2020.12</v>
          </cell>
          <cell r="BS6909" t="str">
            <v>Visée 1</v>
          </cell>
          <cell r="BT6909">
            <v>10948.35</v>
          </cell>
          <cell r="BV6909" t="str">
            <v>GBU02</v>
          </cell>
          <cell r="CS6909" t="e">
            <v>#N/A</v>
          </cell>
        </row>
        <row r="6910">
          <cell r="BD6910" t="str">
            <v>GBU02</v>
          </cell>
          <cell r="BF6910" t="str">
            <v>BU10</v>
          </cell>
          <cell r="BP6910" t="str">
            <v>ACC_KFI_ASS_REC</v>
          </cell>
          <cell r="BR6910" t="str">
            <v>2021.06</v>
          </cell>
          <cell r="BS6910" t="str">
            <v>Actual</v>
          </cell>
          <cell r="BT6910">
            <v>6292.38</v>
          </cell>
          <cell r="BV6910" t="str">
            <v>GBU02</v>
          </cell>
          <cell r="CS6910" t="e">
            <v>#N/A</v>
          </cell>
        </row>
        <row r="6911">
          <cell r="BD6911" t="str">
            <v>GBU02</v>
          </cell>
          <cell r="BF6911" t="str">
            <v>BU10</v>
          </cell>
          <cell r="BP6911" t="str">
            <v>ACC_KFI_ASS_REC</v>
          </cell>
          <cell r="BR6911" t="str">
            <v>2021.06</v>
          </cell>
          <cell r="BS6911" t="str">
            <v>Visée 1</v>
          </cell>
          <cell r="BT6911">
            <v>6176</v>
          </cell>
          <cell r="BV6911" t="str">
            <v>GBU02</v>
          </cell>
          <cell r="CS6911" t="e">
            <v>#N/A</v>
          </cell>
        </row>
        <row r="6912">
          <cell r="BD6912" t="str">
            <v>GBU02</v>
          </cell>
          <cell r="BF6912" t="str">
            <v>BU10</v>
          </cell>
          <cell r="BP6912" t="str">
            <v>ACC_KFI_+GTHCPXDBSO</v>
          </cell>
          <cell r="BR6912" t="str">
            <v>2019.06</v>
          </cell>
          <cell r="BS6912" t="str">
            <v>Actual</v>
          </cell>
          <cell r="BT6912">
            <v>313.33999999999997</v>
          </cell>
          <cell r="BV6912" t="str">
            <v>GBU02</v>
          </cell>
          <cell r="CS6912" t="e">
            <v>#N/A</v>
          </cell>
        </row>
        <row r="6913">
          <cell r="BD6913" t="str">
            <v>GBU02</v>
          </cell>
          <cell r="BF6913" t="str">
            <v>BU10</v>
          </cell>
          <cell r="BP6913" t="str">
            <v>ACC_KFI_+GTHCPXDBSO</v>
          </cell>
          <cell r="BR6913" t="str">
            <v>2019.06</v>
          </cell>
          <cell r="BS6913" t="str">
            <v>Visée 1</v>
          </cell>
          <cell r="BT6913">
            <v>17287.66</v>
          </cell>
          <cell r="BV6913" t="str">
            <v>GBU02</v>
          </cell>
          <cell r="CS6913" t="e">
            <v>#N/A</v>
          </cell>
        </row>
        <row r="6914">
          <cell r="BD6914" t="str">
            <v>GBU02</v>
          </cell>
          <cell r="BF6914" t="str">
            <v>BU10</v>
          </cell>
          <cell r="BP6914" t="str">
            <v>ACC_KFI_+GTHCPXDBSO</v>
          </cell>
          <cell r="BR6914" t="str">
            <v>2020.06</v>
          </cell>
          <cell r="BS6914" t="str">
            <v>Actual</v>
          </cell>
          <cell r="BT6914">
            <v>17378.580000000002</v>
          </cell>
          <cell r="BV6914" t="str">
            <v>GBU02</v>
          </cell>
          <cell r="CS6914" t="e">
            <v>#N/A</v>
          </cell>
        </row>
        <row r="6915">
          <cell r="BD6915" t="str">
            <v>GBU02</v>
          </cell>
          <cell r="BF6915" t="str">
            <v>BU10</v>
          </cell>
          <cell r="BP6915" t="str">
            <v>ACC_KFI_+GTHCPXDBSO</v>
          </cell>
          <cell r="BR6915" t="str">
            <v>2020.06</v>
          </cell>
          <cell r="BS6915" t="str">
            <v>Visée 1</v>
          </cell>
          <cell r="BT6915">
            <v>31675.52</v>
          </cell>
          <cell r="BV6915" t="str">
            <v>GBU02</v>
          </cell>
          <cell r="CS6915" t="e">
            <v>#N/A</v>
          </cell>
        </row>
        <row r="6916">
          <cell r="BD6916" t="str">
            <v>GBU02</v>
          </cell>
          <cell r="BF6916" t="str">
            <v>BU10</v>
          </cell>
          <cell r="BP6916" t="str">
            <v>ACC_KFI_+GTHCPXDBSO</v>
          </cell>
          <cell r="BR6916" t="str">
            <v>2020.12</v>
          </cell>
          <cell r="BS6916" t="str">
            <v>Actual</v>
          </cell>
          <cell r="BT6916">
            <v>27015.5</v>
          </cell>
          <cell r="BV6916" t="str">
            <v>GBU02</v>
          </cell>
          <cell r="CS6916" t="e">
            <v>#N/A</v>
          </cell>
        </row>
        <row r="6917">
          <cell r="BD6917" t="str">
            <v>GBU02</v>
          </cell>
          <cell r="BF6917" t="str">
            <v>BU10</v>
          </cell>
          <cell r="BP6917" t="str">
            <v>ACC_KFI_+GTHCPXDBSO</v>
          </cell>
          <cell r="BR6917" t="str">
            <v>2020.12</v>
          </cell>
          <cell r="BS6917" t="str">
            <v>Visée 1</v>
          </cell>
          <cell r="BT6917">
            <v>63351.03</v>
          </cell>
          <cell r="BV6917" t="str">
            <v>GBU02</v>
          </cell>
          <cell r="CS6917" t="e">
            <v>#N/A</v>
          </cell>
        </row>
        <row r="6918">
          <cell r="BD6918" t="str">
            <v>GBU02</v>
          </cell>
          <cell r="BF6918" t="str">
            <v>BU10</v>
          </cell>
          <cell r="BP6918" t="str">
            <v>ACC_KFI_+GTHCPXDBSO</v>
          </cell>
          <cell r="BR6918" t="str">
            <v>2021.06</v>
          </cell>
          <cell r="BS6918" t="str">
            <v>Actual</v>
          </cell>
          <cell r="BT6918">
            <v>3391.55</v>
          </cell>
          <cell r="BV6918" t="str">
            <v>GBU02</v>
          </cell>
          <cell r="CS6918" t="e">
            <v>#N/A</v>
          </cell>
        </row>
        <row r="6919">
          <cell r="BD6919" t="str">
            <v>GBU02</v>
          </cell>
          <cell r="BF6919" t="str">
            <v>BU10</v>
          </cell>
          <cell r="BP6919" t="str">
            <v>ACC_KFI_+GSSCPXDBSO</v>
          </cell>
          <cell r="BR6919" t="str">
            <v>2019.06</v>
          </cell>
          <cell r="BS6919" t="str">
            <v>Actual</v>
          </cell>
          <cell r="BT6919">
            <v>667.67</v>
          </cell>
          <cell r="BV6919" t="str">
            <v>GBU02</v>
          </cell>
          <cell r="CS6919" t="e">
            <v>#N/A</v>
          </cell>
        </row>
        <row r="6920">
          <cell r="BD6920" t="str">
            <v>GBU02</v>
          </cell>
          <cell r="BF6920" t="str">
            <v>BU10</v>
          </cell>
          <cell r="BP6920" t="str">
            <v>ACC_KFI_+GSSCPXDBSO</v>
          </cell>
          <cell r="BR6920" t="str">
            <v>2019.06</v>
          </cell>
          <cell r="BS6920" t="str">
            <v>Visée 1</v>
          </cell>
          <cell r="BT6920">
            <v>17467.88</v>
          </cell>
          <cell r="BV6920" t="str">
            <v>GBU02</v>
          </cell>
          <cell r="CS6920" t="e">
            <v>#N/A</v>
          </cell>
        </row>
        <row r="6921">
          <cell r="BD6921" t="str">
            <v>GBU02</v>
          </cell>
          <cell r="BF6921" t="str">
            <v>BU10</v>
          </cell>
          <cell r="BP6921" t="str">
            <v>ACC_KFI_+GSSCPXDBSO</v>
          </cell>
          <cell r="BR6921" t="str">
            <v>2020.06</v>
          </cell>
          <cell r="BS6921" t="str">
            <v>Actual</v>
          </cell>
          <cell r="BT6921">
            <v>17770.32</v>
          </cell>
          <cell r="BV6921" t="str">
            <v>GBU02</v>
          </cell>
          <cell r="CS6921" t="e">
            <v>#N/A</v>
          </cell>
        </row>
        <row r="6922">
          <cell r="BD6922" t="str">
            <v>GBU02</v>
          </cell>
          <cell r="BF6922" t="str">
            <v>BU10</v>
          </cell>
          <cell r="BP6922" t="str">
            <v>ACC_KFI_+GSSCPXDBSO</v>
          </cell>
          <cell r="BR6922" t="str">
            <v>2020.06</v>
          </cell>
          <cell r="BS6922" t="str">
            <v>Visée 1</v>
          </cell>
          <cell r="BT6922">
            <v>32066.44</v>
          </cell>
          <cell r="BV6922" t="str">
            <v>GBU02</v>
          </cell>
          <cell r="CS6922" t="e">
            <v>#N/A</v>
          </cell>
        </row>
        <row r="6923">
          <cell r="BD6923" t="str">
            <v>GBU02</v>
          </cell>
          <cell r="BF6923" t="str">
            <v>BU10</v>
          </cell>
          <cell r="BP6923" t="str">
            <v>ACC_KFI_+GSSCPXDBSO</v>
          </cell>
          <cell r="BR6923" t="str">
            <v>2020.12</v>
          </cell>
          <cell r="BS6923" t="str">
            <v>Actual</v>
          </cell>
          <cell r="BT6923">
            <v>28384.03</v>
          </cell>
          <cell r="BV6923" t="str">
            <v>GBU02</v>
          </cell>
          <cell r="CS6923" t="e">
            <v>#N/A</v>
          </cell>
        </row>
        <row r="6924">
          <cell r="BD6924" t="str">
            <v>GBU02</v>
          </cell>
          <cell r="BF6924" t="str">
            <v>BU10</v>
          </cell>
          <cell r="BP6924" t="str">
            <v>ACC_KFI_+GSSCPXDBSO</v>
          </cell>
          <cell r="BR6924" t="str">
            <v>2020.12</v>
          </cell>
          <cell r="BS6924" t="str">
            <v>Visée 1</v>
          </cell>
          <cell r="BT6924">
            <v>64495.89</v>
          </cell>
          <cell r="BV6924" t="str">
            <v>GBU02</v>
          </cell>
          <cell r="CS6924" t="e">
            <v>#N/A</v>
          </cell>
        </row>
        <row r="6925">
          <cell r="BD6925" t="str">
            <v>GBU02</v>
          </cell>
          <cell r="BF6925" t="str">
            <v>BU10</v>
          </cell>
          <cell r="BP6925" t="str">
            <v>ACC_KFI_+GSSCPXDBSO</v>
          </cell>
          <cell r="BR6925" t="str">
            <v>2021.06</v>
          </cell>
          <cell r="BS6925" t="str">
            <v>Actual</v>
          </cell>
          <cell r="BT6925">
            <v>3597.95</v>
          </cell>
          <cell r="BV6925" t="str">
            <v>GBU02</v>
          </cell>
          <cell r="CS6925" t="e">
            <v>#N/A</v>
          </cell>
        </row>
        <row r="6926">
          <cell r="BD6926" t="str">
            <v>GBU02</v>
          </cell>
          <cell r="BF6926" t="str">
            <v>BU10</v>
          </cell>
          <cell r="BP6926" t="str">
            <v>ACC_KFI_+GSSCPXDBSO</v>
          </cell>
          <cell r="BR6926" t="str">
            <v>2021.06</v>
          </cell>
          <cell r="BS6926" t="str">
            <v>Visée 1</v>
          </cell>
          <cell r="BT6926">
            <v>998</v>
          </cell>
          <cell r="BV6926" t="str">
            <v>GBU02</v>
          </cell>
          <cell r="CS6926" t="e">
            <v>#N/A</v>
          </cell>
        </row>
        <row r="6927">
          <cell r="BD6927" t="str">
            <v>GBU02</v>
          </cell>
          <cell r="BF6927" t="str">
            <v>BU10</v>
          </cell>
          <cell r="BP6927" t="str">
            <v>ACC_KFI_TO</v>
          </cell>
          <cell r="BR6927" t="str">
            <v>2019.06</v>
          </cell>
          <cell r="BS6927" t="str">
            <v>Actual</v>
          </cell>
          <cell r="BT6927">
            <v>11.08</v>
          </cell>
          <cell r="BV6927" t="str">
            <v>GBU02</v>
          </cell>
          <cell r="CS6927" t="e">
            <v>#N/A</v>
          </cell>
        </row>
        <row r="6928">
          <cell r="BD6928" t="str">
            <v>GBU02</v>
          </cell>
          <cell r="BF6928" t="str">
            <v>BU10</v>
          </cell>
          <cell r="BP6928" t="str">
            <v>ACC_KFI_TO</v>
          </cell>
          <cell r="BR6928" t="str">
            <v>2019.06</v>
          </cell>
          <cell r="BS6928" t="str">
            <v>Visée 1</v>
          </cell>
          <cell r="BT6928">
            <v>415.29</v>
          </cell>
          <cell r="BV6928" t="str">
            <v>GBU02</v>
          </cell>
          <cell r="CS6928" t="e">
            <v>#N/A</v>
          </cell>
        </row>
        <row r="6929">
          <cell r="BD6929" t="str">
            <v>GBU02</v>
          </cell>
          <cell r="BF6929" t="str">
            <v>BU10</v>
          </cell>
          <cell r="BP6929" t="str">
            <v>ACC_KFI_TO</v>
          </cell>
          <cell r="BR6929" t="str">
            <v>2020.06</v>
          </cell>
          <cell r="BS6929" t="str">
            <v>Actual</v>
          </cell>
          <cell r="BT6929">
            <v>13.72</v>
          </cell>
          <cell r="BV6929" t="str">
            <v>GBU02</v>
          </cell>
          <cell r="CS6929" t="e">
            <v>#N/A</v>
          </cell>
        </row>
        <row r="6930">
          <cell r="BD6930" t="str">
            <v>GBU02</v>
          </cell>
          <cell r="BF6930" t="str">
            <v>BU10</v>
          </cell>
          <cell r="BP6930" t="str">
            <v>ACC_KFI_TO</v>
          </cell>
          <cell r="BR6930" t="str">
            <v>2020.12</v>
          </cell>
          <cell r="BS6930" t="str">
            <v>Actual</v>
          </cell>
          <cell r="BT6930">
            <v>-18.52</v>
          </cell>
          <cell r="BV6930" t="str">
            <v>GBU02</v>
          </cell>
          <cell r="CS6930" t="e">
            <v>#N/A</v>
          </cell>
        </row>
        <row r="6931">
          <cell r="BD6931" t="str">
            <v>GBU02</v>
          </cell>
          <cell r="BF6931" t="str">
            <v>BU10</v>
          </cell>
          <cell r="BP6931" t="str">
            <v>ACC_KFI_TO</v>
          </cell>
          <cell r="BR6931" t="str">
            <v>2021.06</v>
          </cell>
          <cell r="BS6931" t="str">
            <v>Actual</v>
          </cell>
          <cell r="BT6931">
            <v>10.81</v>
          </cell>
          <cell r="BV6931" t="str">
            <v>GBU02</v>
          </cell>
          <cell r="CS6931" t="e">
            <v>#N/A</v>
          </cell>
        </row>
        <row r="6932">
          <cell r="BD6932" t="str">
            <v>GBU02</v>
          </cell>
          <cell r="BF6932" t="str">
            <v>BU10</v>
          </cell>
          <cell r="BP6932" t="str">
            <v>ACC_KFI_TO</v>
          </cell>
          <cell r="BR6932" t="str">
            <v>2021.06</v>
          </cell>
          <cell r="BS6932" t="str">
            <v>Visée 1</v>
          </cell>
          <cell r="BT6932">
            <v>-100.03</v>
          </cell>
          <cell r="BV6932" t="str">
            <v>GBU02</v>
          </cell>
          <cell r="CS6932" t="e">
            <v>#N/A</v>
          </cell>
        </row>
        <row r="6933">
          <cell r="BD6933" t="str">
            <v>GBU02</v>
          </cell>
          <cell r="BF6933" t="str">
            <v>BU10</v>
          </cell>
          <cell r="BP6933" t="str">
            <v>ACC_KFI_EBITDA</v>
          </cell>
          <cell r="BR6933" t="str">
            <v>2019.06</v>
          </cell>
          <cell r="BS6933" t="str">
            <v>Actual</v>
          </cell>
          <cell r="BT6933">
            <v>-3324.37</v>
          </cell>
          <cell r="BV6933" t="str">
            <v>GBU02</v>
          </cell>
          <cell r="CS6933" t="e">
            <v>#N/A</v>
          </cell>
        </row>
        <row r="6934">
          <cell r="BD6934" t="str">
            <v>GBU02</v>
          </cell>
          <cell r="BF6934" t="str">
            <v>BU10</v>
          </cell>
          <cell r="BP6934" t="str">
            <v>ACC_KFI_EBITDA</v>
          </cell>
          <cell r="BR6934" t="str">
            <v>2019.06</v>
          </cell>
          <cell r="BS6934" t="str">
            <v>Visée 1</v>
          </cell>
          <cell r="BT6934">
            <v>-8268.91</v>
          </cell>
          <cell r="BV6934" t="str">
            <v>GBU02</v>
          </cell>
          <cell r="CS6934" t="e">
            <v>#N/A</v>
          </cell>
        </row>
        <row r="6935">
          <cell r="BD6935" t="str">
            <v>GBU02</v>
          </cell>
          <cell r="BF6935" t="str">
            <v>BU10</v>
          </cell>
          <cell r="BP6935" t="str">
            <v>ACC_KFI_EBITDA</v>
          </cell>
          <cell r="BR6935" t="str">
            <v>2020.06</v>
          </cell>
          <cell r="BS6935" t="str">
            <v>Actual</v>
          </cell>
          <cell r="BT6935">
            <v>-1926.89</v>
          </cell>
          <cell r="BV6935" t="str">
            <v>GBU02</v>
          </cell>
          <cell r="CS6935" t="e">
            <v>#N/A</v>
          </cell>
        </row>
        <row r="6936">
          <cell r="BD6936" t="str">
            <v>GBU02</v>
          </cell>
          <cell r="BF6936" t="str">
            <v>BU10</v>
          </cell>
          <cell r="BP6936" t="str">
            <v>ACC_KFI_EBITDA</v>
          </cell>
          <cell r="BR6936" t="str">
            <v>2020.06</v>
          </cell>
          <cell r="BS6936" t="str">
            <v>Visée 1</v>
          </cell>
          <cell r="BT6936">
            <v>2063.58</v>
          </cell>
          <cell r="BV6936" t="str">
            <v>GBU02</v>
          </cell>
          <cell r="CS6936" t="e">
            <v>#N/A</v>
          </cell>
        </row>
        <row r="6937">
          <cell r="BD6937" t="str">
            <v>GBU02</v>
          </cell>
          <cell r="BF6937" t="str">
            <v>BU10</v>
          </cell>
          <cell r="BP6937" t="str">
            <v>ACC_KFI_EBITDA</v>
          </cell>
          <cell r="BR6937" t="str">
            <v>2020.12</v>
          </cell>
          <cell r="BS6937" t="str">
            <v>Actual</v>
          </cell>
          <cell r="BT6937">
            <v>2556.88</v>
          </cell>
          <cell r="BV6937" t="str">
            <v>GBU02</v>
          </cell>
          <cell r="CS6937" t="e">
            <v>#N/A</v>
          </cell>
        </row>
        <row r="6938">
          <cell r="BD6938" t="str">
            <v>GBU02</v>
          </cell>
          <cell r="BF6938" t="str">
            <v>BU10</v>
          </cell>
          <cell r="BP6938" t="str">
            <v>ACC_KFI_EBITDA</v>
          </cell>
          <cell r="BR6938" t="str">
            <v>2020.12</v>
          </cell>
          <cell r="BS6938" t="str">
            <v>Visée 1</v>
          </cell>
          <cell r="BT6938">
            <v>4884.8500000000004</v>
          </cell>
          <cell r="BV6938" t="str">
            <v>GBU02</v>
          </cell>
          <cell r="CS6938" t="e">
            <v>#N/A</v>
          </cell>
        </row>
        <row r="6939">
          <cell r="BD6939" t="str">
            <v>GBU02</v>
          </cell>
          <cell r="BF6939" t="str">
            <v>BU10</v>
          </cell>
          <cell r="BP6939" t="str">
            <v>ACC_KFI_EBITDA</v>
          </cell>
          <cell r="BR6939" t="str">
            <v>2021.06</v>
          </cell>
          <cell r="BS6939" t="str">
            <v>Actual</v>
          </cell>
          <cell r="BT6939">
            <v>-1850.71</v>
          </cell>
          <cell r="BV6939" t="str">
            <v>GBU02</v>
          </cell>
          <cell r="CS6939" t="e">
            <v>#N/A</v>
          </cell>
        </row>
        <row r="6940">
          <cell r="BD6940" t="str">
            <v>GBU02</v>
          </cell>
          <cell r="BF6940" t="str">
            <v>BU10</v>
          </cell>
          <cell r="BP6940" t="str">
            <v>ACC_KFI_EBITDA</v>
          </cell>
          <cell r="BR6940" t="str">
            <v>2021.06</v>
          </cell>
          <cell r="BS6940" t="str">
            <v>Visée 1</v>
          </cell>
          <cell r="BT6940">
            <v>-4725.88</v>
          </cell>
          <cell r="BV6940" t="str">
            <v>GBU02</v>
          </cell>
          <cell r="CS6940" t="e">
            <v>#N/A</v>
          </cell>
        </row>
        <row r="6941">
          <cell r="BD6941" t="str">
            <v>GBU02</v>
          </cell>
          <cell r="BF6941" t="str">
            <v>BU10</v>
          </cell>
          <cell r="BP6941" t="str">
            <v>ACC_KFI_COI</v>
          </cell>
          <cell r="BR6941" t="str">
            <v>2019.06</v>
          </cell>
          <cell r="BS6941" t="str">
            <v>Actual</v>
          </cell>
          <cell r="BT6941">
            <v>-3430.21</v>
          </cell>
          <cell r="BV6941" t="str">
            <v>GBU02</v>
          </cell>
          <cell r="CS6941" t="e">
            <v>#N/A</v>
          </cell>
        </row>
        <row r="6942">
          <cell r="BD6942" t="str">
            <v>GBU02</v>
          </cell>
          <cell r="BF6942" t="str">
            <v>BU10</v>
          </cell>
          <cell r="BP6942" t="str">
            <v>ACC_KFI_COI</v>
          </cell>
          <cell r="BR6942" t="str">
            <v>2019.06</v>
          </cell>
          <cell r="BS6942" t="str">
            <v>Visée 1</v>
          </cell>
          <cell r="BT6942">
            <v>-8401.06</v>
          </cell>
          <cell r="BV6942" t="str">
            <v>GBU02</v>
          </cell>
          <cell r="CS6942" t="e">
            <v>#N/A</v>
          </cell>
        </row>
        <row r="6943">
          <cell r="BD6943" t="str">
            <v>GBU02</v>
          </cell>
          <cell r="BF6943" t="str">
            <v>BU10</v>
          </cell>
          <cell r="BP6943" t="str">
            <v>ACC_KFI_COI</v>
          </cell>
          <cell r="BR6943" t="str">
            <v>2020.06</v>
          </cell>
          <cell r="BS6943" t="str">
            <v>Actual</v>
          </cell>
          <cell r="BT6943">
            <v>-3017.73</v>
          </cell>
          <cell r="BV6943" t="str">
            <v>GBU02</v>
          </cell>
          <cell r="CS6943" t="e">
            <v>#N/A</v>
          </cell>
        </row>
        <row r="6944">
          <cell r="BD6944" t="str">
            <v>GBU02</v>
          </cell>
          <cell r="BF6944" t="str">
            <v>BU10</v>
          </cell>
          <cell r="BP6944" t="str">
            <v>ACC_KFI_COI</v>
          </cell>
          <cell r="BR6944" t="str">
            <v>2020.06</v>
          </cell>
          <cell r="BS6944" t="str">
            <v>Visée 1</v>
          </cell>
          <cell r="BT6944">
            <v>1962.38</v>
          </cell>
          <cell r="BV6944" t="str">
            <v>GBU02</v>
          </cell>
          <cell r="CS6944" t="e">
            <v>#N/A</v>
          </cell>
        </row>
        <row r="6945">
          <cell r="BD6945" t="str">
            <v>GBU02</v>
          </cell>
          <cell r="BF6945" t="str">
            <v>BU10</v>
          </cell>
          <cell r="BP6945" t="str">
            <v>ACC_KFI_COI</v>
          </cell>
          <cell r="BR6945" t="str">
            <v>2020.12</v>
          </cell>
          <cell r="BS6945" t="str">
            <v>Actual</v>
          </cell>
          <cell r="BT6945">
            <v>1171.53</v>
          </cell>
          <cell r="BV6945" t="str">
            <v>GBU02</v>
          </cell>
          <cell r="CS6945" t="e">
            <v>#N/A</v>
          </cell>
        </row>
        <row r="6946">
          <cell r="BD6946" t="str">
            <v>GBU02</v>
          </cell>
          <cell r="BF6946" t="str">
            <v>BU10</v>
          </cell>
          <cell r="BP6946" t="str">
            <v>ACC_KFI_COI</v>
          </cell>
          <cell r="BR6946" t="str">
            <v>2020.12</v>
          </cell>
          <cell r="BS6946" t="str">
            <v>Visée 1</v>
          </cell>
          <cell r="BT6946">
            <v>4682.41</v>
          </cell>
          <cell r="BV6946" t="str">
            <v>GBU02</v>
          </cell>
          <cell r="CS6946" t="e">
            <v>#N/A</v>
          </cell>
        </row>
        <row r="6947">
          <cell r="BD6947" t="str">
            <v>GBU02</v>
          </cell>
          <cell r="BF6947" t="str">
            <v>BU10</v>
          </cell>
          <cell r="BP6947" t="str">
            <v>ACC_KFI_COI</v>
          </cell>
          <cell r="BR6947" t="str">
            <v>2021.06</v>
          </cell>
          <cell r="BS6947" t="str">
            <v>Actual</v>
          </cell>
          <cell r="BT6947">
            <v>-2189.14</v>
          </cell>
          <cell r="BV6947" t="str">
            <v>GBU02</v>
          </cell>
          <cell r="CS6947" t="e">
            <v>#N/A</v>
          </cell>
        </row>
        <row r="6948">
          <cell r="BD6948" t="str">
            <v>GBU02</v>
          </cell>
          <cell r="BF6948" t="str">
            <v>BU10</v>
          </cell>
          <cell r="BP6948" t="str">
            <v>ACC_KFI_COI</v>
          </cell>
          <cell r="BR6948" t="str">
            <v>2021.06</v>
          </cell>
          <cell r="BS6948" t="str">
            <v>Visée 1</v>
          </cell>
          <cell r="BT6948">
            <v>-4978.74</v>
          </cell>
          <cell r="BV6948" t="str">
            <v>GBU02</v>
          </cell>
          <cell r="CS6948" t="e">
            <v>#N/A</v>
          </cell>
        </row>
        <row r="6949">
          <cell r="BD6949" t="str">
            <v>GBU02</v>
          </cell>
          <cell r="BF6949" t="str">
            <v>BU10</v>
          </cell>
          <cell r="BP6949" t="str">
            <v>ACC_KFI_+GTHCPXDBSO</v>
          </cell>
          <cell r="BR6949" t="str">
            <v>2019.06</v>
          </cell>
          <cell r="BS6949" t="str">
            <v>Visée 1</v>
          </cell>
          <cell r="BT6949">
            <v>14568.91</v>
          </cell>
          <cell r="BV6949" t="str">
            <v>GBU02</v>
          </cell>
          <cell r="CS6949" t="e">
            <v>#N/A</v>
          </cell>
        </row>
        <row r="6950">
          <cell r="BD6950" t="str">
            <v>GBU02</v>
          </cell>
          <cell r="BF6950" t="str">
            <v>BU10</v>
          </cell>
          <cell r="BP6950" t="str">
            <v>ACC_KFI_+GTHCPXDBSO</v>
          </cell>
          <cell r="BR6950" t="str">
            <v>2020.12</v>
          </cell>
          <cell r="BS6950" t="str">
            <v>Actual</v>
          </cell>
          <cell r="BT6950">
            <v>43.6</v>
          </cell>
          <cell r="BV6950" t="str">
            <v>GBU02</v>
          </cell>
          <cell r="CS6950" t="e">
            <v>#N/A</v>
          </cell>
        </row>
        <row r="6951">
          <cell r="BD6951" t="str">
            <v>GBU02</v>
          </cell>
          <cell r="BF6951" t="str">
            <v>BU10</v>
          </cell>
          <cell r="BP6951" t="str">
            <v>ACC_KFI_+GTHCPXDBSO</v>
          </cell>
          <cell r="BR6951" t="str">
            <v>2021.06</v>
          </cell>
          <cell r="BS6951" t="str">
            <v>Visée 1</v>
          </cell>
          <cell r="BT6951">
            <v>-3500.03</v>
          </cell>
          <cell r="BV6951" t="str">
            <v>GBU02</v>
          </cell>
          <cell r="CS6951" t="e">
            <v>#N/A</v>
          </cell>
        </row>
        <row r="6952">
          <cell r="BD6952" t="str">
            <v>GBU02</v>
          </cell>
          <cell r="BF6952" t="str">
            <v>BU10</v>
          </cell>
          <cell r="BP6952" t="str">
            <v>ACC_KFI_+GSSCPXDBSO</v>
          </cell>
          <cell r="BR6952" t="str">
            <v>2019.06</v>
          </cell>
          <cell r="BS6952" t="str">
            <v>Visée 1</v>
          </cell>
          <cell r="BT6952">
            <v>21818.84</v>
          </cell>
          <cell r="BV6952" t="str">
            <v>GBU02</v>
          </cell>
          <cell r="CS6952" t="e">
            <v>#N/A</v>
          </cell>
        </row>
        <row r="6953">
          <cell r="BD6953" t="str">
            <v>GBU02</v>
          </cell>
          <cell r="BF6953" t="str">
            <v>BU10</v>
          </cell>
          <cell r="BP6953" t="str">
            <v>ACC_KFI_+GSSCPXDBSO</v>
          </cell>
          <cell r="BR6953" t="str">
            <v>2020.06</v>
          </cell>
          <cell r="BS6953" t="str">
            <v>Actual</v>
          </cell>
          <cell r="BT6953">
            <v>105.73</v>
          </cell>
          <cell r="BV6953" t="str">
            <v>GBU02</v>
          </cell>
          <cell r="CS6953" t="e">
            <v>#N/A</v>
          </cell>
        </row>
        <row r="6954">
          <cell r="BD6954" t="str">
            <v>GBU02</v>
          </cell>
          <cell r="BF6954" t="str">
            <v>BU10</v>
          </cell>
          <cell r="BP6954" t="str">
            <v>ACC_KFI_+GSSCPXDBSO</v>
          </cell>
          <cell r="BR6954" t="str">
            <v>2020.06</v>
          </cell>
          <cell r="BS6954" t="str">
            <v>Visée 1</v>
          </cell>
          <cell r="BT6954">
            <v>101.2</v>
          </cell>
          <cell r="BV6954" t="str">
            <v>GBU02</v>
          </cell>
          <cell r="CS6954" t="e">
            <v>#N/A</v>
          </cell>
        </row>
        <row r="6955">
          <cell r="BD6955" t="str">
            <v>GBU02</v>
          </cell>
          <cell r="BF6955" t="str">
            <v>BU10</v>
          </cell>
          <cell r="BP6955" t="str">
            <v>ACC_KFI_+GSSCPXDBSO</v>
          </cell>
          <cell r="BR6955" t="str">
            <v>2020.12</v>
          </cell>
          <cell r="BS6955" t="str">
            <v>Actual</v>
          </cell>
          <cell r="BT6955">
            <v>740.11</v>
          </cell>
          <cell r="BV6955" t="str">
            <v>GBU02</v>
          </cell>
          <cell r="CS6955" t="e">
            <v>#N/A</v>
          </cell>
        </row>
        <row r="6956">
          <cell r="BD6956" t="str">
            <v>GBU02</v>
          </cell>
          <cell r="BF6956" t="str">
            <v>BU10</v>
          </cell>
          <cell r="BP6956" t="str">
            <v>ACC_KFI_+GSSCPXDBSO</v>
          </cell>
          <cell r="BR6956" t="str">
            <v>2020.12</v>
          </cell>
          <cell r="BS6956" t="str">
            <v>Visée 1</v>
          </cell>
          <cell r="BT6956">
            <v>202.44</v>
          </cell>
          <cell r="BV6956" t="str">
            <v>GBU02</v>
          </cell>
          <cell r="CS6956" t="e">
            <v>#N/A</v>
          </cell>
        </row>
        <row r="6957">
          <cell r="BD6957" t="str">
            <v>GBU02</v>
          </cell>
          <cell r="BF6957" t="str">
            <v>BU10</v>
          </cell>
          <cell r="BP6957" t="str">
            <v>ACC_KFI_+GSSCPXDBSO</v>
          </cell>
          <cell r="BR6957" t="str">
            <v>2021.06</v>
          </cell>
          <cell r="BS6957" t="str">
            <v>Actual</v>
          </cell>
          <cell r="BT6957">
            <v>6.78</v>
          </cell>
          <cell r="BV6957" t="str">
            <v>GBU02</v>
          </cell>
          <cell r="CS6957" t="e">
            <v>#N/A</v>
          </cell>
        </row>
        <row r="6958">
          <cell r="BD6958" t="str">
            <v>GBU02</v>
          </cell>
          <cell r="BF6958" t="str">
            <v>BU10</v>
          </cell>
          <cell r="BP6958" t="str">
            <v>ACC_KFI_+GSSCPXDBSO</v>
          </cell>
          <cell r="BR6958" t="str">
            <v>2021.06</v>
          </cell>
          <cell r="BS6958" t="str">
            <v>Visée 1</v>
          </cell>
          <cell r="BT6958">
            <v>-3500.03</v>
          </cell>
          <cell r="BV6958" t="str">
            <v>GBU02</v>
          </cell>
          <cell r="CS6958" t="e">
            <v>#N/A</v>
          </cell>
        </row>
        <row r="6959">
          <cell r="BD6959" t="str">
            <v>GBU02</v>
          </cell>
          <cell r="BF6959" t="str">
            <v>BU11</v>
          </cell>
          <cell r="BP6959" t="str">
            <v>ACC_KFI_TO</v>
          </cell>
          <cell r="BR6959" t="str">
            <v>2021.06</v>
          </cell>
          <cell r="BS6959" t="str">
            <v>Actual</v>
          </cell>
          <cell r="BT6959">
            <v>420.02</v>
          </cell>
          <cell r="BV6959" t="str">
            <v>GBU02</v>
          </cell>
          <cell r="CS6959" t="e">
            <v>#N/A</v>
          </cell>
        </row>
        <row r="6960">
          <cell r="BD6960" t="str">
            <v>GBU02</v>
          </cell>
          <cell r="BF6960" t="str">
            <v>BU11</v>
          </cell>
          <cell r="BP6960" t="str">
            <v>ACC_KFI_EBITDA</v>
          </cell>
          <cell r="BR6960" t="str">
            <v>2019.06</v>
          </cell>
          <cell r="BS6960" t="str">
            <v>Actual</v>
          </cell>
          <cell r="BT6960">
            <v>-51.34554</v>
          </cell>
          <cell r="BV6960" t="str">
            <v>GBU02</v>
          </cell>
          <cell r="CS6960" t="e">
            <v>#N/A</v>
          </cell>
        </row>
        <row r="6961">
          <cell r="BD6961" t="str">
            <v>GBU02</v>
          </cell>
          <cell r="BF6961" t="str">
            <v>BU11</v>
          </cell>
          <cell r="BP6961" t="str">
            <v>ACC_KFI_EBITDA</v>
          </cell>
          <cell r="BR6961" t="str">
            <v>2020.06</v>
          </cell>
          <cell r="BS6961" t="str">
            <v>Actual</v>
          </cell>
          <cell r="BT6961">
            <v>-49.99</v>
          </cell>
          <cell r="BV6961" t="str">
            <v>GBU02</v>
          </cell>
          <cell r="CS6961" t="e">
            <v>#N/A</v>
          </cell>
        </row>
        <row r="6962">
          <cell r="BD6962" t="str">
            <v>GBU02</v>
          </cell>
          <cell r="BF6962" t="str">
            <v>BU11</v>
          </cell>
          <cell r="BP6962" t="str">
            <v>ACC_KFI_EBITDA</v>
          </cell>
          <cell r="BR6962" t="str">
            <v>2021.06</v>
          </cell>
          <cell r="BS6962" t="str">
            <v>Actual</v>
          </cell>
          <cell r="BT6962">
            <v>113.39</v>
          </cell>
          <cell r="BV6962" t="str">
            <v>GBU02</v>
          </cell>
          <cell r="CS6962" t="e">
            <v>#N/A</v>
          </cell>
        </row>
        <row r="6963">
          <cell r="BD6963" t="str">
            <v>GBU02</v>
          </cell>
          <cell r="BF6963" t="str">
            <v>BU11</v>
          </cell>
          <cell r="BP6963" t="str">
            <v>ACC_KFI_COI</v>
          </cell>
          <cell r="BR6963" t="str">
            <v>2019.06</v>
          </cell>
          <cell r="BS6963" t="str">
            <v>Actual</v>
          </cell>
          <cell r="BT6963">
            <v>-43.056579999999997</v>
          </cell>
          <cell r="BV6963" t="str">
            <v>GBU02</v>
          </cell>
          <cell r="CS6963" t="e">
            <v>#N/A</v>
          </cell>
        </row>
        <row r="6964">
          <cell r="BD6964" t="str">
            <v>GBU02</v>
          </cell>
          <cell r="BF6964" t="str">
            <v>BU11</v>
          </cell>
          <cell r="BP6964" t="str">
            <v>ACC_KFI_COI</v>
          </cell>
          <cell r="BR6964" t="str">
            <v>2020.06</v>
          </cell>
          <cell r="BS6964" t="str">
            <v>Actual</v>
          </cell>
          <cell r="BT6964">
            <v>-49.99</v>
          </cell>
          <cell r="BV6964" t="str">
            <v>GBU02</v>
          </cell>
          <cell r="CS6964" t="e">
            <v>#N/A</v>
          </cell>
        </row>
        <row r="6965">
          <cell r="BD6965" t="str">
            <v>GBU02</v>
          </cell>
          <cell r="BF6965" t="str">
            <v>BU11</v>
          </cell>
          <cell r="BP6965" t="str">
            <v>ACC_KFI_COI</v>
          </cell>
          <cell r="BR6965" t="str">
            <v>2021.06</v>
          </cell>
          <cell r="BS6965" t="str">
            <v>Actual</v>
          </cell>
          <cell r="BT6965">
            <v>113.39</v>
          </cell>
          <cell r="BV6965" t="str">
            <v>GBU02</v>
          </cell>
          <cell r="CS6965" t="e">
            <v>#N/A</v>
          </cell>
        </row>
        <row r="6966">
          <cell r="BD6966" t="str">
            <v>GBU02</v>
          </cell>
          <cell r="BF6966" t="str">
            <v>BU11</v>
          </cell>
          <cell r="BP6966" t="str">
            <v>ACC_KFI_+GTHCPXDBSO</v>
          </cell>
          <cell r="BR6966" t="str">
            <v>2019.06</v>
          </cell>
          <cell r="BS6966" t="str">
            <v>Actual</v>
          </cell>
          <cell r="BT6966">
            <v>0.46049000000000001</v>
          </cell>
          <cell r="BV6966" t="str">
            <v>GBU02</v>
          </cell>
          <cell r="CS6966" t="e">
            <v>#N/A</v>
          </cell>
        </row>
        <row r="6967">
          <cell r="BD6967" t="str">
            <v>GBU02</v>
          </cell>
          <cell r="BF6967" t="str">
            <v>BU11</v>
          </cell>
          <cell r="BP6967" t="str">
            <v>ACC_KFI_+GSSCPXDBSO</v>
          </cell>
          <cell r="BR6967" t="str">
            <v>2019.06</v>
          </cell>
          <cell r="BS6967" t="str">
            <v>Actual</v>
          </cell>
          <cell r="BT6967">
            <v>0.46049000000000001</v>
          </cell>
          <cell r="BV6967" t="str">
            <v>GBU02</v>
          </cell>
          <cell r="CS6967" t="e">
            <v>#N/A</v>
          </cell>
        </row>
        <row r="6968">
          <cell r="BD6968" t="str">
            <v>GBU02</v>
          </cell>
          <cell r="BF6968" t="str">
            <v>BU11</v>
          </cell>
          <cell r="BP6968" t="str">
            <v>ACC_KFI_EBITDA</v>
          </cell>
          <cell r="BR6968" t="str">
            <v>2019.06</v>
          </cell>
          <cell r="BS6968" t="str">
            <v>Actual</v>
          </cell>
          <cell r="BT6968">
            <v>51.34554</v>
          </cell>
          <cell r="BV6968" t="str">
            <v>GBU02</v>
          </cell>
          <cell r="CS6968" t="e">
            <v>#N/A</v>
          </cell>
        </row>
        <row r="6969">
          <cell r="BD6969" t="str">
            <v>GBU02</v>
          </cell>
          <cell r="BF6969" t="str">
            <v>BU11</v>
          </cell>
          <cell r="BP6969" t="str">
            <v>ACC_KFI_EBITDA</v>
          </cell>
          <cell r="BR6969" t="str">
            <v>2020.12</v>
          </cell>
          <cell r="BS6969" t="str">
            <v>Actual</v>
          </cell>
          <cell r="BT6969">
            <v>-76.8</v>
          </cell>
          <cell r="BV6969" t="str">
            <v>GBU02</v>
          </cell>
          <cell r="CS6969" t="e">
            <v>#N/A</v>
          </cell>
        </row>
        <row r="6970">
          <cell r="BD6970" t="str">
            <v>GBU02</v>
          </cell>
          <cell r="BF6970" t="str">
            <v>BU11</v>
          </cell>
          <cell r="BP6970" t="str">
            <v>ACC_KFI_COI</v>
          </cell>
          <cell r="BR6970" t="str">
            <v>2019.06</v>
          </cell>
          <cell r="BS6970" t="str">
            <v>Actual</v>
          </cell>
          <cell r="BT6970">
            <v>43.056579999999997</v>
          </cell>
          <cell r="BV6970" t="str">
            <v>GBU02</v>
          </cell>
          <cell r="CS6970" t="e">
            <v>#N/A</v>
          </cell>
        </row>
        <row r="6971">
          <cell r="BD6971" t="str">
            <v>GBU02</v>
          </cell>
          <cell r="BF6971" t="str">
            <v>BU11</v>
          </cell>
          <cell r="BP6971" t="str">
            <v>ACC_KFI_COI</v>
          </cell>
          <cell r="BR6971" t="str">
            <v>2020.12</v>
          </cell>
          <cell r="BS6971" t="str">
            <v>Actual</v>
          </cell>
          <cell r="BT6971">
            <v>-76.8</v>
          </cell>
          <cell r="BV6971" t="str">
            <v>GBU02</v>
          </cell>
          <cell r="CS6971" t="e">
            <v>#N/A</v>
          </cell>
        </row>
        <row r="6972">
          <cell r="BD6972" t="str">
            <v>GBU02</v>
          </cell>
          <cell r="BF6972" t="str">
            <v>BU11</v>
          </cell>
          <cell r="BP6972" t="str">
            <v>ACC_KFI_+GTHCPXDBSO</v>
          </cell>
          <cell r="BR6972" t="str">
            <v>2019.06</v>
          </cell>
          <cell r="BS6972" t="str">
            <v>Actual</v>
          </cell>
          <cell r="BT6972">
            <v>-0.46049000000000001</v>
          </cell>
          <cell r="BV6972" t="str">
            <v>GBU02</v>
          </cell>
          <cell r="CS6972" t="e">
            <v>#N/A</v>
          </cell>
        </row>
        <row r="6973">
          <cell r="BD6973" t="str">
            <v>GBU02</v>
          </cell>
          <cell r="BF6973" t="str">
            <v>BU11</v>
          </cell>
          <cell r="BP6973" t="str">
            <v>ACC_KFI_+GSSCPXDBSO</v>
          </cell>
          <cell r="BR6973" t="str">
            <v>2019.06</v>
          </cell>
          <cell r="BS6973" t="str">
            <v>Actual</v>
          </cell>
          <cell r="BT6973">
            <v>-0.46049000000000001</v>
          </cell>
          <cell r="BV6973" t="str">
            <v>GBU02</v>
          </cell>
          <cell r="CS6973" t="e">
            <v>#N/A</v>
          </cell>
        </row>
        <row r="6974">
          <cell r="BD6974" t="str">
            <v>GBU02</v>
          </cell>
          <cell r="BF6974" t="str">
            <v>BU11</v>
          </cell>
          <cell r="BP6974" t="str">
            <v>ACC_KFI_EBITDA</v>
          </cell>
          <cell r="BR6974" t="str">
            <v>2019.06</v>
          </cell>
          <cell r="BS6974" t="str">
            <v>Actual</v>
          </cell>
          <cell r="BT6974">
            <v>51.35</v>
          </cell>
          <cell r="BV6974" t="str">
            <v>GBU02</v>
          </cell>
          <cell r="CS6974" t="e">
            <v>#N/A</v>
          </cell>
        </row>
        <row r="6975">
          <cell r="BD6975" t="str">
            <v>GBU02</v>
          </cell>
          <cell r="BF6975" t="str">
            <v>BU11</v>
          </cell>
          <cell r="BP6975" t="str">
            <v>ACC_KFI_COI</v>
          </cell>
          <cell r="BR6975" t="str">
            <v>2019.06</v>
          </cell>
          <cell r="BS6975" t="str">
            <v>Actual</v>
          </cell>
          <cell r="BT6975">
            <v>43.06</v>
          </cell>
          <cell r="BV6975" t="str">
            <v>GBU02</v>
          </cell>
          <cell r="CS6975" t="e">
            <v>#N/A</v>
          </cell>
        </row>
        <row r="6976">
          <cell r="BD6976" t="str">
            <v>GBU02</v>
          </cell>
          <cell r="BF6976" t="str">
            <v>BU11</v>
          </cell>
          <cell r="BP6976" t="str">
            <v>ACC_KFI_+GTHCPXDBSO</v>
          </cell>
          <cell r="BR6976" t="str">
            <v>2019.06</v>
          </cell>
          <cell r="BS6976" t="str">
            <v>Actual</v>
          </cell>
          <cell r="BT6976">
            <v>-0.46</v>
          </cell>
          <cell r="BV6976" t="str">
            <v>GBU02</v>
          </cell>
          <cell r="CS6976" t="e">
            <v>#N/A</v>
          </cell>
        </row>
        <row r="6977">
          <cell r="BD6977" t="str">
            <v>GBU02</v>
          </cell>
          <cell r="BF6977" t="str">
            <v>BU11</v>
          </cell>
          <cell r="BP6977" t="str">
            <v>ACC_KFI_+GSSCPXDBSO</v>
          </cell>
          <cell r="BR6977" t="str">
            <v>2019.06</v>
          </cell>
          <cell r="BS6977" t="str">
            <v>Actual</v>
          </cell>
          <cell r="BT6977">
            <v>-0.46</v>
          </cell>
          <cell r="BV6977" t="str">
            <v>GBU02</v>
          </cell>
          <cell r="CS6977" t="e">
            <v>#N/A</v>
          </cell>
        </row>
        <row r="6978">
          <cell r="BD6978" t="str">
            <v>GBU02</v>
          </cell>
          <cell r="BF6978" t="str">
            <v>BU11</v>
          </cell>
          <cell r="BP6978" t="str">
            <v>ACC_KFI_EBITDA</v>
          </cell>
          <cell r="BR6978" t="str">
            <v>2019.06</v>
          </cell>
          <cell r="BS6978" t="str">
            <v>Actual</v>
          </cell>
          <cell r="BT6978">
            <v>-2375.6799999999998</v>
          </cell>
          <cell r="BV6978" t="str">
            <v>GBU02</v>
          </cell>
          <cell r="CS6978" t="e">
            <v>#N/A</v>
          </cell>
        </row>
        <row r="6979">
          <cell r="BD6979" t="str">
            <v>GBU02</v>
          </cell>
          <cell r="BF6979" t="str">
            <v>BU11</v>
          </cell>
          <cell r="BP6979" t="str">
            <v>ACC_KFI_EBITDA</v>
          </cell>
          <cell r="BR6979" t="str">
            <v>2020.06</v>
          </cell>
          <cell r="BS6979" t="str">
            <v>Actual</v>
          </cell>
          <cell r="BT6979">
            <v>97442.23</v>
          </cell>
          <cell r="BV6979" t="str">
            <v>GBU02</v>
          </cell>
          <cell r="CS6979" t="e">
            <v>#N/A</v>
          </cell>
        </row>
        <row r="6980">
          <cell r="BD6980" t="str">
            <v>GBU02</v>
          </cell>
          <cell r="BF6980" t="str">
            <v>BU11</v>
          </cell>
          <cell r="BP6980" t="str">
            <v>ACC_KFI_EBITDA</v>
          </cell>
          <cell r="BR6980" t="str">
            <v>2020.06</v>
          </cell>
          <cell r="BS6980" t="str">
            <v>Visée 1</v>
          </cell>
          <cell r="BT6980">
            <v>84338.31</v>
          </cell>
          <cell r="BV6980" t="str">
            <v>GBU02</v>
          </cell>
          <cell r="CS6980" t="e">
            <v>#N/A</v>
          </cell>
        </row>
        <row r="6981">
          <cell r="BD6981" t="str">
            <v>GBU02</v>
          </cell>
          <cell r="BF6981" t="str">
            <v>BU11</v>
          </cell>
          <cell r="BP6981" t="str">
            <v>ACC_KFI_EBITDA</v>
          </cell>
          <cell r="BR6981" t="str">
            <v>2020.12</v>
          </cell>
          <cell r="BS6981" t="str">
            <v>Actual</v>
          </cell>
          <cell r="BT6981">
            <v>176714</v>
          </cell>
          <cell r="BV6981" t="str">
            <v>GBU02</v>
          </cell>
          <cell r="CS6981" t="e">
            <v>#N/A</v>
          </cell>
        </row>
        <row r="6982">
          <cell r="BD6982" t="str">
            <v>GBU02</v>
          </cell>
          <cell r="BF6982" t="str">
            <v>BU11</v>
          </cell>
          <cell r="BP6982" t="str">
            <v>ACC_KFI_EBITDA</v>
          </cell>
          <cell r="BR6982" t="str">
            <v>2020.12</v>
          </cell>
          <cell r="BS6982" t="str">
            <v>Visée 1</v>
          </cell>
          <cell r="BT6982">
            <v>159720.87</v>
          </cell>
          <cell r="BV6982" t="str">
            <v>GBU02</v>
          </cell>
          <cell r="CS6982" t="e">
            <v>#N/A</v>
          </cell>
        </row>
        <row r="6983">
          <cell r="BD6983" t="str">
            <v>GBU02</v>
          </cell>
          <cell r="BF6983" t="str">
            <v>BU11</v>
          </cell>
          <cell r="BP6983" t="str">
            <v>ACC_KFI_EBITDA</v>
          </cell>
          <cell r="BR6983" t="str">
            <v>2021.06</v>
          </cell>
          <cell r="BS6983" t="str">
            <v>Actual</v>
          </cell>
          <cell r="BT6983">
            <v>99979.41</v>
          </cell>
          <cell r="BV6983" t="str">
            <v>GBU02</v>
          </cell>
          <cell r="CS6983" t="e">
            <v>#N/A</v>
          </cell>
        </row>
        <row r="6984">
          <cell r="BD6984" t="str">
            <v>GBU02</v>
          </cell>
          <cell r="BF6984" t="str">
            <v>BU11</v>
          </cell>
          <cell r="BP6984" t="str">
            <v>ACC_KFI_EBITDA</v>
          </cell>
          <cell r="BR6984" t="str">
            <v>2021.06</v>
          </cell>
          <cell r="BS6984" t="str">
            <v>Visée 1</v>
          </cell>
          <cell r="BT6984">
            <v>87466.48</v>
          </cell>
          <cell r="BV6984" t="str">
            <v>GBU02</v>
          </cell>
          <cell r="CS6984" t="e">
            <v>#N/A</v>
          </cell>
        </row>
        <row r="6985">
          <cell r="BD6985" t="str">
            <v>GBU02</v>
          </cell>
          <cell r="BF6985" t="str">
            <v>BU11</v>
          </cell>
          <cell r="BP6985" t="str">
            <v>ACC_KFI_COI</v>
          </cell>
          <cell r="BR6985" t="str">
            <v>2019.06</v>
          </cell>
          <cell r="BS6985" t="str">
            <v>Actual</v>
          </cell>
          <cell r="BT6985">
            <v>-2375.6799999999998</v>
          </cell>
          <cell r="BV6985" t="str">
            <v>GBU02</v>
          </cell>
          <cell r="CS6985" t="e">
            <v>#N/A</v>
          </cell>
        </row>
        <row r="6986">
          <cell r="BD6986" t="str">
            <v>GBU02</v>
          </cell>
          <cell r="BF6986" t="str">
            <v>BU11</v>
          </cell>
          <cell r="BP6986" t="str">
            <v>ACC_KFI_COI</v>
          </cell>
          <cell r="BR6986" t="str">
            <v>2020.06</v>
          </cell>
          <cell r="BS6986" t="str">
            <v>Actual</v>
          </cell>
          <cell r="BT6986">
            <v>97442.23</v>
          </cell>
          <cell r="BV6986" t="str">
            <v>GBU02</v>
          </cell>
          <cell r="CS6986" t="e">
            <v>#N/A</v>
          </cell>
        </row>
        <row r="6987">
          <cell r="BD6987" t="str">
            <v>GBU02</v>
          </cell>
          <cell r="BF6987" t="str">
            <v>BU11</v>
          </cell>
          <cell r="BP6987" t="str">
            <v>ACC_KFI_COI</v>
          </cell>
          <cell r="BR6987" t="str">
            <v>2020.06</v>
          </cell>
          <cell r="BS6987" t="str">
            <v>Visée 1</v>
          </cell>
          <cell r="BT6987">
            <v>84338.31</v>
          </cell>
          <cell r="BV6987" t="str">
            <v>GBU02</v>
          </cell>
          <cell r="CS6987" t="e">
            <v>#N/A</v>
          </cell>
        </row>
        <row r="6988">
          <cell r="BD6988" t="str">
            <v>GBU02</v>
          </cell>
          <cell r="BF6988" t="str">
            <v>BU11</v>
          </cell>
          <cell r="BP6988" t="str">
            <v>ACC_KFI_COI</v>
          </cell>
          <cell r="BR6988" t="str">
            <v>2020.12</v>
          </cell>
          <cell r="BS6988" t="str">
            <v>Actual</v>
          </cell>
          <cell r="BT6988">
            <v>176714</v>
          </cell>
          <cell r="BV6988" t="str">
            <v>GBU02</v>
          </cell>
          <cell r="CS6988" t="e">
            <v>#N/A</v>
          </cell>
        </row>
        <row r="6989">
          <cell r="BD6989" t="str">
            <v>GBU02</v>
          </cell>
          <cell r="BF6989" t="str">
            <v>BU11</v>
          </cell>
          <cell r="BP6989" t="str">
            <v>ACC_KFI_COI</v>
          </cell>
          <cell r="BR6989" t="str">
            <v>2020.12</v>
          </cell>
          <cell r="BS6989" t="str">
            <v>Visée 1</v>
          </cell>
          <cell r="BT6989">
            <v>159720.87</v>
          </cell>
          <cell r="BV6989" t="str">
            <v>GBU02</v>
          </cell>
          <cell r="CS6989" t="e">
            <v>#N/A</v>
          </cell>
        </row>
        <row r="6990">
          <cell r="BD6990" t="str">
            <v>GBU02</v>
          </cell>
          <cell r="BF6990" t="str">
            <v>BU11</v>
          </cell>
          <cell r="BP6990" t="str">
            <v>ACC_KFI_COI</v>
          </cell>
          <cell r="BR6990" t="str">
            <v>2021.06</v>
          </cell>
          <cell r="BS6990" t="str">
            <v>Actual</v>
          </cell>
          <cell r="BT6990">
            <v>99979.41</v>
          </cell>
          <cell r="BV6990" t="str">
            <v>GBU02</v>
          </cell>
          <cell r="CS6990" t="e">
            <v>#N/A</v>
          </cell>
        </row>
        <row r="6991">
          <cell r="BD6991" t="str">
            <v>GBU02</v>
          </cell>
          <cell r="BF6991" t="str">
            <v>BU11</v>
          </cell>
          <cell r="BP6991" t="str">
            <v>ACC_KFI_COI</v>
          </cell>
          <cell r="BR6991" t="str">
            <v>2021.06</v>
          </cell>
          <cell r="BS6991" t="str">
            <v>Visée 1</v>
          </cell>
          <cell r="BT6991">
            <v>87466.48</v>
          </cell>
          <cell r="BV6991" t="str">
            <v>GBU02</v>
          </cell>
          <cell r="CS6991" t="e">
            <v>#N/A</v>
          </cell>
        </row>
        <row r="6992">
          <cell r="BD6992" t="str">
            <v>GBU02</v>
          </cell>
          <cell r="BF6992" t="str">
            <v>BU11</v>
          </cell>
          <cell r="BP6992" t="str">
            <v>ACC_KFI_ASS_REC</v>
          </cell>
          <cell r="BR6992" t="str">
            <v>2019.06</v>
          </cell>
          <cell r="BS6992" t="str">
            <v>Actual</v>
          </cell>
          <cell r="BT6992">
            <v>-2375.6799999999998</v>
          </cell>
          <cell r="BV6992" t="str">
            <v>GBU02</v>
          </cell>
          <cell r="CS6992" t="e">
            <v>#N/A</v>
          </cell>
        </row>
        <row r="6993">
          <cell r="BD6993" t="str">
            <v>GBU02</v>
          </cell>
          <cell r="BF6993" t="str">
            <v>BU11</v>
          </cell>
          <cell r="BP6993" t="str">
            <v>ACC_KFI_ASS_REC</v>
          </cell>
          <cell r="BR6993" t="str">
            <v>2020.06</v>
          </cell>
          <cell r="BS6993" t="str">
            <v>Actual</v>
          </cell>
          <cell r="BT6993">
            <v>97442.23</v>
          </cell>
          <cell r="BV6993" t="str">
            <v>GBU02</v>
          </cell>
          <cell r="CS6993" t="e">
            <v>#N/A</v>
          </cell>
        </row>
        <row r="6994">
          <cell r="BD6994" t="str">
            <v>GBU02</v>
          </cell>
          <cell r="BF6994" t="str">
            <v>BU11</v>
          </cell>
          <cell r="BP6994" t="str">
            <v>ACC_KFI_ASS_REC</v>
          </cell>
          <cell r="BR6994" t="str">
            <v>2020.06</v>
          </cell>
          <cell r="BS6994" t="str">
            <v>Visée 1</v>
          </cell>
          <cell r="BT6994">
            <v>84338.31</v>
          </cell>
          <cell r="BV6994" t="str">
            <v>GBU02</v>
          </cell>
          <cell r="CS6994" t="e">
            <v>#N/A</v>
          </cell>
        </row>
        <row r="6995">
          <cell r="BD6995" t="str">
            <v>GBU02</v>
          </cell>
          <cell r="BF6995" t="str">
            <v>BU11</v>
          </cell>
          <cell r="BP6995" t="str">
            <v>ACC_KFI_ASS_REC</v>
          </cell>
          <cell r="BR6995" t="str">
            <v>2020.12</v>
          </cell>
          <cell r="BS6995" t="str">
            <v>Actual</v>
          </cell>
          <cell r="BT6995">
            <v>176714</v>
          </cell>
          <cell r="BV6995" t="str">
            <v>GBU02</v>
          </cell>
          <cell r="CS6995" t="e">
            <v>#N/A</v>
          </cell>
        </row>
        <row r="6996">
          <cell r="BD6996" t="str">
            <v>GBU02</v>
          </cell>
          <cell r="BF6996" t="str">
            <v>BU11</v>
          </cell>
          <cell r="BP6996" t="str">
            <v>ACC_KFI_ASS_REC</v>
          </cell>
          <cell r="BR6996" t="str">
            <v>2020.12</v>
          </cell>
          <cell r="BS6996" t="str">
            <v>Visée 1</v>
          </cell>
          <cell r="BT6996">
            <v>159720.87</v>
          </cell>
          <cell r="BV6996" t="str">
            <v>GBU02</v>
          </cell>
          <cell r="CS6996" t="e">
            <v>#N/A</v>
          </cell>
        </row>
        <row r="6997">
          <cell r="BD6997" t="str">
            <v>GBU02</v>
          </cell>
          <cell r="BF6997" t="str">
            <v>BU11</v>
          </cell>
          <cell r="BP6997" t="str">
            <v>ACC_KFI_ASS_REC</v>
          </cell>
          <cell r="BR6997" t="str">
            <v>2021.06</v>
          </cell>
          <cell r="BS6997" t="str">
            <v>Actual</v>
          </cell>
          <cell r="BT6997">
            <v>99979.41</v>
          </cell>
          <cell r="BV6997" t="str">
            <v>GBU02</v>
          </cell>
          <cell r="CS6997" t="e">
            <v>#N/A</v>
          </cell>
        </row>
        <row r="6998">
          <cell r="BD6998" t="str">
            <v>GBU02</v>
          </cell>
          <cell r="BF6998" t="str">
            <v>BU11</v>
          </cell>
          <cell r="BP6998" t="str">
            <v>ACC_KFI_ASS_REC</v>
          </cell>
          <cell r="BR6998" t="str">
            <v>2021.06</v>
          </cell>
          <cell r="BS6998" t="str">
            <v>Visée 1</v>
          </cell>
          <cell r="BT6998">
            <v>87466.48</v>
          </cell>
          <cell r="BV6998" t="str">
            <v>GBU02</v>
          </cell>
          <cell r="CS6998" t="e">
            <v>#N/A</v>
          </cell>
        </row>
        <row r="6999">
          <cell r="BD6999" t="str">
            <v>GBU02</v>
          </cell>
          <cell r="BF6999" t="str">
            <v>BU11</v>
          </cell>
          <cell r="BP6999" t="str">
            <v>ACC_KFI_+GTHCPXDBSO</v>
          </cell>
          <cell r="BR6999" t="str">
            <v>2019.06</v>
          </cell>
          <cell r="BS6999" t="str">
            <v>Actual</v>
          </cell>
          <cell r="BT6999">
            <v>773408</v>
          </cell>
          <cell r="BV6999" t="str">
            <v>GBU02</v>
          </cell>
          <cell r="CS6999" t="e">
            <v>#N/A</v>
          </cell>
        </row>
        <row r="7000">
          <cell r="BD7000" t="str">
            <v>GBU02</v>
          </cell>
          <cell r="BF7000" t="str">
            <v>BU11</v>
          </cell>
          <cell r="BP7000" t="str">
            <v>ACC_KFI_+GTHCPXDBSO</v>
          </cell>
          <cell r="BR7000" t="str">
            <v>2020.12</v>
          </cell>
          <cell r="BS7000" t="str">
            <v>Actual</v>
          </cell>
          <cell r="BT7000">
            <v>56665</v>
          </cell>
          <cell r="BV7000" t="str">
            <v>GBU02</v>
          </cell>
          <cell r="CS7000" t="e">
            <v>#N/A</v>
          </cell>
        </row>
        <row r="7001">
          <cell r="BD7001" t="str">
            <v>GBU02</v>
          </cell>
          <cell r="BF7001" t="str">
            <v>BU11</v>
          </cell>
          <cell r="BP7001" t="str">
            <v>ACC_KFI_+GSSCPXDBSO</v>
          </cell>
          <cell r="BR7001" t="str">
            <v>2019.06</v>
          </cell>
          <cell r="BS7001" t="str">
            <v>Actual</v>
          </cell>
          <cell r="BT7001">
            <v>773408</v>
          </cell>
          <cell r="BV7001" t="str">
            <v>GBU02</v>
          </cell>
          <cell r="CS7001" t="e">
            <v>#N/A</v>
          </cell>
        </row>
        <row r="7002">
          <cell r="BD7002" t="str">
            <v>GBU02</v>
          </cell>
          <cell r="BF7002" t="str">
            <v>BU11</v>
          </cell>
          <cell r="BP7002" t="str">
            <v>ACC_KFI_+GSSCPXDBSO</v>
          </cell>
          <cell r="BR7002" t="str">
            <v>2020.12</v>
          </cell>
          <cell r="BS7002" t="str">
            <v>Actual</v>
          </cell>
          <cell r="BT7002">
            <v>56665</v>
          </cell>
          <cell r="BV7002" t="str">
            <v>GBU02</v>
          </cell>
          <cell r="CS7002" t="e">
            <v>#N/A</v>
          </cell>
        </row>
        <row r="7003">
          <cell r="BD7003" t="str">
            <v>GBU02</v>
          </cell>
          <cell r="BF7003" t="str">
            <v>BU11</v>
          </cell>
          <cell r="BP7003" t="str">
            <v>ACC_KFI_EBITDA</v>
          </cell>
          <cell r="BR7003" t="str">
            <v>2020.12</v>
          </cell>
          <cell r="BS7003" t="str">
            <v>Actual</v>
          </cell>
          <cell r="BT7003">
            <v>-9951.2000000000007</v>
          </cell>
          <cell r="BV7003" t="str">
            <v>GBU02</v>
          </cell>
          <cell r="CS7003" t="e">
            <v>#N/A</v>
          </cell>
        </row>
        <row r="7004">
          <cell r="BD7004" t="str">
            <v>GBU02</v>
          </cell>
          <cell r="BF7004" t="str">
            <v>BU11</v>
          </cell>
          <cell r="BP7004" t="str">
            <v>ACC_KFI_COI</v>
          </cell>
          <cell r="BR7004" t="str">
            <v>2020.12</v>
          </cell>
          <cell r="BS7004" t="str">
            <v>Actual</v>
          </cell>
          <cell r="BT7004">
            <v>-9951.2000000000007</v>
          </cell>
          <cell r="BV7004" t="str">
            <v>GBU02</v>
          </cell>
          <cell r="CS7004" t="e">
            <v>#N/A</v>
          </cell>
        </row>
        <row r="7005">
          <cell r="BD7005" t="str">
            <v>GBU02</v>
          </cell>
          <cell r="BF7005" t="str">
            <v>BU11</v>
          </cell>
          <cell r="BP7005" t="str">
            <v>ACC_KFI_ASS_REC</v>
          </cell>
          <cell r="BR7005" t="str">
            <v>2020.12</v>
          </cell>
          <cell r="BS7005" t="str">
            <v>Actual</v>
          </cell>
          <cell r="BT7005">
            <v>-9951.2000000000007</v>
          </cell>
          <cell r="BV7005" t="str">
            <v>GBU02</v>
          </cell>
          <cell r="CS7005" t="e">
            <v>#N/A</v>
          </cell>
        </row>
        <row r="7006">
          <cell r="BD7006" t="str">
            <v>GBU02</v>
          </cell>
          <cell r="BF7006" t="str">
            <v>BU14</v>
          </cell>
          <cell r="BP7006" t="str">
            <v>ACC_KFI_TO</v>
          </cell>
          <cell r="BR7006" t="str">
            <v>2019.06</v>
          </cell>
          <cell r="BS7006" t="str">
            <v>Actual</v>
          </cell>
          <cell r="BT7006">
            <v>67702.84</v>
          </cell>
          <cell r="BV7006" t="str">
            <v>GBU02</v>
          </cell>
          <cell r="CS7006" t="e">
            <v>#N/A</v>
          </cell>
        </row>
        <row r="7007">
          <cell r="BD7007" t="str">
            <v>GBU02</v>
          </cell>
          <cell r="BF7007" t="str">
            <v>BU14</v>
          </cell>
          <cell r="BP7007" t="str">
            <v>ACC_KFI_TO</v>
          </cell>
          <cell r="BR7007" t="str">
            <v>2019.06</v>
          </cell>
          <cell r="BS7007" t="str">
            <v>Visée 1</v>
          </cell>
          <cell r="BT7007">
            <v>58767.81</v>
          </cell>
          <cell r="BV7007" t="str">
            <v>GBU02</v>
          </cell>
          <cell r="CS7007" t="e">
            <v>#N/A</v>
          </cell>
        </row>
        <row r="7008">
          <cell r="BD7008" t="str">
            <v>GBU02</v>
          </cell>
          <cell r="BF7008" t="str">
            <v>BU14</v>
          </cell>
          <cell r="BP7008" t="str">
            <v>ACC_KFI_TO</v>
          </cell>
          <cell r="BR7008" t="str">
            <v>2020.06</v>
          </cell>
          <cell r="BS7008" t="str">
            <v>Actual</v>
          </cell>
          <cell r="BT7008">
            <v>69213.460000000006</v>
          </cell>
          <cell r="BV7008" t="str">
            <v>GBU02</v>
          </cell>
          <cell r="CS7008" t="e">
            <v>#N/A</v>
          </cell>
        </row>
        <row r="7009">
          <cell r="BD7009" t="str">
            <v>GBU02</v>
          </cell>
          <cell r="BF7009" t="str">
            <v>BU14</v>
          </cell>
          <cell r="BP7009" t="str">
            <v>ACC_KFI_TO</v>
          </cell>
          <cell r="BR7009" t="str">
            <v>2020.06</v>
          </cell>
          <cell r="BS7009" t="str">
            <v>Visée 1</v>
          </cell>
          <cell r="BT7009">
            <v>74557.100000000006</v>
          </cell>
          <cell r="BV7009" t="str">
            <v>GBU02</v>
          </cell>
          <cell r="CS7009" t="e">
            <v>#N/A</v>
          </cell>
        </row>
        <row r="7010">
          <cell r="BD7010" t="str">
            <v>GBU02</v>
          </cell>
          <cell r="BF7010" t="str">
            <v>BU14</v>
          </cell>
          <cell r="BP7010" t="str">
            <v>ACC_KFI_TO</v>
          </cell>
          <cell r="BR7010" t="str">
            <v>2020.12</v>
          </cell>
          <cell r="BS7010" t="str">
            <v>Actual</v>
          </cell>
          <cell r="BT7010">
            <v>104619.99</v>
          </cell>
          <cell r="BV7010" t="str">
            <v>GBU02</v>
          </cell>
          <cell r="CS7010" t="e">
            <v>#N/A</v>
          </cell>
        </row>
        <row r="7011">
          <cell r="BD7011" t="str">
            <v>GBU02</v>
          </cell>
          <cell r="BF7011" t="str">
            <v>BU14</v>
          </cell>
          <cell r="BP7011" t="str">
            <v>ACC_KFI_TO</v>
          </cell>
          <cell r="BR7011" t="str">
            <v>2020.12</v>
          </cell>
          <cell r="BS7011" t="str">
            <v>Visée 1</v>
          </cell>
          <cell r="BT7011">
            <v>125774.14</v>
          </cell>
          <cell r="BV7011" t="str">
            <v>GBU02</v>
          </cell>
          <cell r="CS7011" t="e">
            <v>#N/A</v>
          </cell>
        </row>
        <row r="7012">
          <cell r="BD7012" t="str">
            <v>GBU02</v>
          </cell>
          <cell r="BF7012" t="str">
            <v>BU14</v>
          </cell>
          <cell r="BP7012" t="str">
            <v>ACC_KFI_TO</v>
          </cell>
          <cell r="BR7012" t="str">
            <v>2021.06</v>
          </cell>
          <cell r="BS7012" t="str">
            <v>Actual</v>
          </cell>
          <cell r="BT7012">
            <v>30714.080000000002</v>
          </cell>
          <cell r="BV7012" t="str">
            <v>GBU02</v>
          </cell>
          <cell r="CS7012" t="e">
            <v>#N/A</v>
          </cell>
        </row>
        <row r="7013">
          <cell r="BD7013" t="str">
            <v>GBU02</v>
          </cell>
          <cell r="BF7013" t="str">
            <v>BU14</v>
          </cell>
          <cell r="BP7013" t="str">
            <v>ACC_KFI_TO</v>
          </cell>
          <cell r="BR7013" t="str">
            <v>2021.06</v>
          </cell>
          <cell r="BS7013" t="str">
            <v>Visée 1</v>
          </cell>
          <cell r="BT7013">
            <v>61085.1</v>
          </cell>
          <cell r="BV7013" t="str">
            <v>GBU02</v>
          </cell>
          <cell r="CS7013" t="e">
            <v>#N/A</v>
          </cell>
        </row>
        <row r="7014">
          <cell r="BD7014" t="str">
            <v>GBU02</v>
          </cell>
          <cell r="BF7014" t="str">
            <v>BU14</v>
          </cell>
          <cell r="BP7014" t="str">
            <v>ACC_KFI_EBITDA</v>
          </cell>
          <cell r="BR7014" t="str">
            <v>2019.06</v>
          </cell>
          <cell r="BS7014" t="str">
            <v>Actual</v>
          </cell>
          <cell r="BT7014">
            <v>4121.2</v>
          </cell>
          <cell r="BV7014" t="str">
            <v>GBU02</v>
          </cell>
          <cell r="CS7014" t="e">
            <v>#N/A</v>
          </cell>
        </row>
        <row r="7015">
          <cell r="BD7015" t="str">
            <v>GBU02</v>
          </cell>
          <cell r="BF7015" t="str">
            <v>BU14</v>
          </cell>
          <cell r="BP7015" t="str">
            <v>ACC_KFI_EBITDA</v>
          </cell>
          <cell r="BR7015" t="str">
            <v>2019.06</v>
          </cell>
          <cell r="BS7015" t="str">
            <v>Visée 1</v>
          </cell>
          <cell r="BT7015">
            <v>4283.16</v>
          </cell>
          <cell r="BV7015" t="str">
            <v>GBU02</v>
          </cell>
          <cell r="CS7015" t="e">
            <v>#N/A</v>
          </cell>
        </row>
        <row r="7016">
          <cell r="BD7016" t="str">
            <v>GBU02</v>
          </cell>
          <cell r="BF7016" t="str">
            <v>BU14</v>
          </cell>
          <cell r="BP7016" t="str">
            <v>ACC_KFI_EBITDA</v>
          </cell>
          <cell r="BR7016" t="str">
            <v>2020.06</v>
          </cell>
          <cell r="BS7016" t="str">
            <v>Actual</v>
          </cell>
          <cell r="BT7016">
            <v>4770.17</v>
          </cell>
          <cell r="BV7016" t="str">
            <v>GBU02</v>
          </cell>
          <cell r="CS7016" t="e">
            <v>#N/A</v>
          </cell>
        </row>
        <row r="7017">
          <cell r="BD7017" t="str">
            <v>GBU02</v>
          </cell>
          <cell r="BF7017" t="str">
            <v>BU14</v>
          </cell>
          <cell r="BP7017" t="str">
            <v>ACC_KFI_EBITDA</v>
          </cell>
          <cell r="BR7017" t="str">
            <v>2020.06</v>
          </cell>
          <cell r="BS7017" t="str">
            <v>Visée 1</v>
          </cell>
          <cell r="BT7017">
            <v>5336.64</v>
          </cell>
          <cell r="BV7017" t="str">
            <v>GBU02</v>
          </cell>
          <cell r="CS7017" t="e">
            <v>#N/A</v>
          </cell>
        </row>
        <row r="7018">
          <cell r="BD7018" t="str">
            <v>GBU02</v>
          </cell>
          <cell r="BF7018" t="str">
            <v>BU14</v>
          </cell>
          <cell r="BP7018" t="str">
            <v>ACC_KFI_EBITDA</v>
          </cell>
          <cell r="BR7018" t="str">
            <v>2020.12</v>
          </cell>
          <cell r="BS7018" t="str">
            <v>Actual</v>
          </cell>
          <cell r="BT7018">
            <v>6874.56</v>
          </cell>
          <cell r="BV7018" t="str">
            <v>GBU02</v>
          </cell>
          <cell r="CS7018" t="e">
            <v>#N/A</v>
          </cell>
        </row>
        <row r="7019">
          <cell r="BD7019" t="str">
            <v>GBU02</v>
          </cell>
          <cell r="BF7019" t="str">
            <v>BU14</v>
          </cell>
          <cell r="BP7019" t="str">
            <v>ACC_KFI_EBITDA</v>
          </cell>
          <cell r="BR7019" t="str">
            <v>2020.12</v>
          </cell>
          <cell r="BS7019" t="str">
            <v>Visée 1</v>
          </cell>
          <cell r="BT7019">
            <v>7574.79</v>
          </cell>
          <cell r="BV7019" t="str">
            <v>GBU02</v>
          </cell>
          <cell r="CS7019" t="e">
            <v>#N/A</v>
          </cell>
        </row>
        <row r="7020">
          <cell r="BD7020" t="str">
            <v>GBU02</v>
          </cell>
          <cell r="BF7020" t="str">
            <v>BU14</v>
          </cell>
          <cell r="BP7020" t="str">
            <v>ACC_KFI_EBITDA</v>
          </cell>
          <cell r="BR7020" t="str">
            <v>2021.06</v>
          </cell>
          <cell r="BS7020" t="str">
            <v>Actual</v>
          </cell>
          <cell r="BT7020">
            <v>18609.27</v>
          </cell>
          <cell r="BV7020" t="str">
            <v>GBU02</v>
          </cell>
          <cell r="CS7020" t="e">
            <v>#N/A</v>
          </cell>
        </row>
        <row r="7021">
          <cell r="BD7021" t="str">
            <v>GBU02</v>
          </cell>
          <cell r="BF7021" t="str">
            <v>BU14</v>
          </cell>
          <cell r="BP7021" t="str">
            <v>ACC_KFI_EBITDA</v>
          </cell>
          <cell r="BR7021" t="str">
            <v>2021.06</v>
          </cell>
          <cell r="BS7021" t="str">
            <v>Visée 1</v>
          </cell>
          <cell r="BT7021">
            <v>19151.3</v>
          </cell>
          <cell r="BV7021" t="str">
            <v>GBU02</v>
          </cell>
          <cell r="CS7021" t="e">
            <v>#N/A</v>
          </cell>
        </row>
        <row r="7022">
          <cell r="BD7022" t="str">
            <v>GBU02</v>
          </cell>
          <cell r="BF7022" t="str">
            <v>BU14</v>
          </cell>
          <cell r="BP7022" t="str">
            <v>ACC_KFI_COI</v>
          </cell>
          <cell r="BR7022" t="str">
            <v>2019.06</v>
          </cell>
          <cell r="BS7022" t="str">
            <v>Actual</v>
          </cell>
          <cell r="BT7022">
            <v>3362.41</v>
          </cell>
          <cell r="BV7022" t="str">
            <v>GBU02</v>
          </cell>
          <cell r="CS7022" t="e">
            <v>#N/A</v>
          </cell>
        </row>
        <row r="7023">
          <cell r="BD7023" t="str">
            <v>GBU02</v>
          </cell>
          <cell r="BF7023" t="str">
            <v>BU14</v>
          </cell>
          <cell r="BP7023" t="str">
            <v>ACC_KFI_COI</v>
          </cell>
          <cell r="BR7023" t="str">
            <v>2019.06</v>
          </cell>
          <cell r="BS7023" t="str">
            <v>Visée 1</v>
          </cell>
          <cell r="BT7023">
            <v>3198.29</v>
          </cell>
          <cell r="BV7023" t="str">
            <v>GBU02</v>
          </cell>
          <cell r="CS7023" t="e">
            <v>#N/A</v>
          </cell>
        </row>
        <row r="7024">
          <cell r="BD7024" t="str">
            <v>GBU02</v>
          </cell>
          <cell r="BF7024" t="str">
            <v>BU14</v>
          </cell>
          <cell r="BP7024" t="str">
            <v>ACC_KFI_COI</v>
          </cell>
          <cell r="BR7024" t="str">
            <v>2020.06</v>
          </cell>
          <cell r="BS7024" t="str">
            <v>Actual</v>
          </cell>
          <cell r="BT7024">
            <v>3864.62</v>
          </cell>
          <cell r="BV7024" t="str">
            <v>GBU02</v>
          </cell>
          <cell r="CS7024" t="e">
            <v>#N/A</v>
          </cell>
        </row>
        <row r="7025">
          <cell r="BD7025" t="str">
            <v>GBU02</v>
          </cell>
          <cell r="BF7025" t="str">
            <v>BU14</v>
          </cell>
          <cell r="BP7025" t="str">
            <v>ACC_KFI_COI</v>
          </cell>
          <cell r="BR7025" t="str">
            <v>2020.06</v>
          </cell>
          <cell r="BS7025" t="str">
            <v>Visée 1</v>
          </cell>
          <cell r="BT7025">
            <v>4406.55</v>
          </cell>
          <cell r="BV7025" t="str">
            <v>GBU02</v>
          </cell>
          <cell r="CS7025" t="e">
            <v>#N/A</v>
          </cell>
        </row>
        <row r="7026">
          <cell r="BD7026" t="str">
            <v>GBU02</v>
          </cell>
          <cell r="BF7026" t="str">
            <v>BU14</v>
          </cell>
          <cell r="BP7026" t="str">
            <v>ACC_KFI_COI</v>
          </cell>
          <cell r="BR7026" t="str">
            <v>2020.12</v>
          </cell>
          <cell r="BS7026" t="str">
            <v>Actual</v>
          </cell>
          <cell r="BT7026">
            <v>5230.18</v>
          </cell>
          <cell r="BV7026" t="str">
            <v>GBU02</v>
          </cell>
          <cell r="CS7026" t="e">
            <v>#N/A</v>
          </cell>
        </row>
        <row r="7027">
          <cell r="BD7027" t="str">
            <v>GBU02</v>
          </cell>
          <cell r="BF7027" t="str">
            <v>BU14</v>
          </cell>
          <cell r="BP7027" t="str">
            <v>ACC_KFI_COI</v>
          </cell>
          <cell r="BR7027" t="str">
            <v>2020.12</v>
          </cell>
          <cell r="BS7027" t="str">
            <v>Visée 1</v>
          </cell>
          <cell r="BT7027">
            <v>5693.55</v>
          </cell>
          <cell r="BV7027" t="str">
            <v>GBU02</v>
          </cell>
          <cell r="CS7027" t="e">
            <v>#N/A</v>
          </cell>
        </row>
        <row r="7028">
          <cell r="BD7028" t="str">
            <v>GBU02</v>
          </cell>
          <cell r="BF7028" t="str">
            <v>BU14</v>
          </cell>
          <cell r="BP7028" t="str">
            <v>ACC_KFI_COI</v>
          </cell>
          <cell r="BR7028" t="str">
            <v>2021.06</v>
          </cell>
          <cell r="BS7028" t="str">
            <v>Actual</v>
          </cell>
          <cell r="BT7028">
            <v>18331.3</v>
          </cell>
          <cell r="BV7028" t="str">
            <v>GBU02</v>
          </cell>
          <cell r="CS7028" t="e">
            <v>#N/A</v>
          </cell>
        </row>
        <row r="7029">
          <cell r="BD7029" t="str">
            <v>GBU02</v>
          </cell>
          <cell r="BF7029" t="str">
            <v>BU14</v>
          </cell>
          <cell r="BP7029" t="str">
            <v>ACC_KFI_COI</v>
          </cell>
          <cell r="BR7029" t="str">
            <v>2021.06</v>
          </cell>
          <cell r="BS7029" t="str">
            <v>Visée 1</v>
          </cell>
          <cell r="BT7029">
            <v>18784.650000000001</v>
          </cell>
          <cell r="BV7029" t="str">
            <v>GBU02</v>
          </cell>
          <cell r="CS7029" t="e">
            <v>#N/A</v>
          </cell>
        </row>
        <row r="7030">
          <cell r="BD7030" t="str">
            <v>GBU02</v>
          </cell>
          <cell r="BF7030" t="str">
            <v>BU14</v>
          </cell>
          <cell r="BP7030" t="str">
            <v>ACC_KFI_+GTHCPXDBSO</v>
          </cell>
          <cell r="BR7030" t="str">
            <v>2019.06</v>
          </cell>
          <cell r="BS7030" t="str">
            <v>Actual</v>
          </cell>
          <cell r="BT7030">
            <v>923.04</v>
          </cell>
          <cell r="BV7030" t="str">
            <v>GBU02</v>
          </cell>
          <cell r="CS7030" t="e">
            <v>#N/A</v>
          </cell>
        </row>
        <row r="7031">
          <cell r="BD7031" t="str">
            <v>GBU02</v>
          </cell>
          <cell r="BF7031" t="str">
            <v>BU14</v>
          </cell>
          <cell r="BP7031" t="str">
            <v>ACC_KFI_+GTHCPXDBSO</v>
          </cell>
          <cell r="BR7031" t="str">
            <v>2019.06</v>
          </cell>
          <cell r="BS7031" t="str">
            <v>Visée 1</v>
          </cell>
          <cell r="BT7031">
            <v>210.1</v>
          </cell>
          <cell r="BV7031" t="str">
            <v>GBU02</v>
          </cell>
          <cell r="CS7031" t="e">
            <v>#N/A</v>
          </cell>
        </row>
        <row r="7032">
          <cell r="BD7032" t="str">
            <v>GBU02</v>
          </cell>
          <cell r="BF7032" t="str">
            <v>BU14</v>
          </cell>
          <cell r="BP7032" t="str">
            <v>ACC_KFI_+GTHCPXDBSO</v>
          </cell>
          <cell r="BR7032" t="str">
            <v>2020.06</v>
          </cell>
          <cell r="BS7032" t="str">
            <v>Actual</v>
          </cell>
          <cell r="BT7032">
            <v>492.08</v>
          </cell>
          <cell r="BV7032" t="str">
            <v>GBU02</v>
          </cell>
          <cell r="CS7032" t="e">
            <v>#N/A</v>
          </cell>
        </row>
        <row r="7033">
          <cell r="BD7033" t="str">
            <v>GBU02</v>
          </cell>
          <cell r="BF7033" t="str">
            <v>BU14</v>
          </cell>
          <cell r="BP7033" t="str">
            <v>ACC_KFI_+GTHCPXDBSO</v>
          </cell>
          <cell r="BR7033" t="str">
            <v>2020.06</v>
          </cell>
          <cell r="BS7033" t="str">
            <v>Visée 1</v>
          </cell>
          <cell r="BT7033">
            <v>362.02</v>
          </cell>
          <cell r="BV7033" t="str">
            <v>GBU02</v>
          </cell>
          <cell r="CS7033" t="e">
            <v>#N/A</v>
          </cell>
        </row>
        <row r="7034">
          <cell r="BD7034" t="str">
            <v>GBU02</v>
          </cell>
          <cell r="BF7034" t="str">
            <v>BU14</v>
          </cell>
          <cell r="BP7034" t="str">
            <v>ACC_KFI_+GTHCPXDBSO</v>
          </cell>
          <cell r="BR7034" t="str">
            <v>2020.12</v>
          </cell>
          <cell r="BS7034" t="str">
            <v>Actual</v>
          </cell>
          <cell r="BT7034">
            <v>1236.67</v>
          </cell>
          <cell r="BV7034" t="str">
            <v>GBU02</v>
          </cell>
          <cell r="CS7034" t="e">
            <v>#N/A</v>
          </cell>
        </row>
        <row r="7035">
          <cell r="BD7035" t="str">
            <v>GBU02</v>
          </cell>
          <cell r="BF7035" t="str">
            <v>BU14</v>
          </cell>
          <cell r="BP7035" t="str">
            <v>ACC_KFI_+GTHCPXDBSO</v>
          </cell>
          <cell r="BR7035" t="str">
            <v>2020.12</v>
          </cell>
          <cell r="BS7035" t="str">
            <v>Visée 1</v>
          </cell>
          <cell r="BT7035">
            <v>991.99</v>
          </cell>
          <cell r="BV7035" t="str">
            <v>GBU02</v>
          </cell>
          <cell r="CS7035" t="e">
            <v>#N/A</v>
          </cell>
        </row>
        <row r="7036">
          <cell r="BD7036" t="str">
            <v>GBU02</v>
          </cell>
          <cell r="BF7036" t="str">
            <v>BU14</v>
          </cell>
          <cell r="BP7036" t="str">
            <v>ACC_KFI_+GTHCPXDBSO</v>
          </cell>
          <cell r="BR7036" t="str">
            <v>2021.06</v>
          </cell>
          <cell r="BS7036" t="str">
            <v>Visée 1</v>
          </cell>
          <cell r="BT7036">
            <v>166.4</v>
          </cell>
          <cell r="BV7036" t="str">
            <v>GBU02</v>
          </cell>
          <cell r="CS7036" t="e">
            <v>#N/A</v>
          </cell>
        </row>
        <row r="7037">
          <cell r="BD7037" t="str">
            <v>GBU02</v>
          </cell>
          <cell r="BF7037" t="str">
            <v>BU14</v>
          </cell>
          <cell r="BP7037" t="str">
            <v>ACC_KFI_+GSSCPXDBSO</v>
          </cell>
          <cell r="BR7037" t="str">
            <v>2019.06</v>
          </cell>
          <cell r="BS7037" t="str">
            <v>Actual</v>
          </cell>
          <cell r="BT7037">
            <v>2590.87</v>
          </cell>
          <cell r="BV7037" t="str">
            <v>GBU02</v>
          </cell>
          <cell r="CS7037" t="e">
            <v>#N/A</v>
          </cell>
        </row>
        <row r="7038">
          <cell r="BD7038" t="str">
            <v>GBU02</v>
          </cell>
          <cell r="BF7038" t="str">
            <v>BU14</v>
          </cell>
          <cell r="BP7038" t="str">
            <v>ACC_KFI_+GSSCPXDBSO</v>
          </cell>
          <cell r="BR7038" t="str">
            <v>2019.06</v>
          </cell>
          <cell r="BS7038" t="str">
            <v>Visée 1</v>
          </cell>
          <cell r="BT7038">
            <v>317.69</v>
          </cell>
          <cell r="BV7038" t="str">
            <v>GBU02</v>
          </cell>
          <cell r="CS7038" t="e">
            <v>#N/A</v>
          </cell>
        </row>
        <row r="7039">
          <cell r="BD7039" t="str">
            <v>GBU02</v>
          </cell>
          <cell r="BF7039" t="str">
            <v>BU14</v>
          </cell>
          <cell r="BP7039" t="str">
            <v>ACC_KFI_+GSSCPXDBSO</v>
          </cell>
          <cell r="BR7039" t="str">
            <v>2020.06</v>
          </cell>
          <cell r="BS7039" t="str">
            <v>Actual</v>
          </cell>
          <cell r="BT7039">
            <v>1606.46</v>
          </cell>
          <cell r="BV7039" t="str">
            <v>GBU02</v>
          </cell>
          <cell r="CS7039" t="e">
            <v>#N/A</v>
          </cell>
        </row>
        <row r="7040">
          <cell r="BD7040" t="str">
            <v>GBU02</v>
          </cell>
          <cell r="BF7040" t="str">
            <v>BU14</v>
          </cell>
          <cell r="BP7040" t="str">
            <v>ACC_KFI_+GSSCPXDBSO</v>
          </cell>
          <cell r="BR7040" t="str">
            <v>2020.06</v>
          </cell>
          <cell r="BS7040" t="str">
            <v>Visée 1</v>
          </cell>
          <cell r="BT7040">
            <v>1447.93</v>
          </cell>
          <cell r="BV7040" t="str">
            <v>GBU02</v>
          </cell>
          <cell r="CS7040" t="e">
            <v>#N/A</v>
          </cell>
        </row>
        <row r="7041">
          <cell r="BD7041" t="str">
            <v>GBU02</v>
          </cell>
          <cell r="BF7041" t="str">
            <v>BU14</v>
          </cell>
          <cell r="BP7041" t="str">
            <v>ACC_KFI_+GSSCPXDBSO</v>
          </cell>
          <cell r="BR7041" t="str">
            <v>2020.12</v>
          </cell>
          <cell r="BS7041" t="str">
            <v>Actual</v>
          </cell>
          <cell r="BT7041">
            <v>4368.75</v>
          </cell>
          <cell r="BV7041" t="str">
            <v>GBU02</v>
          </cell>
          <cell r="CS7041" t="e">
            <v>#N/A</v>
          </cell>
        </row>
        <row r="7042">
          <cell r="BD7042" t="str">
            <v>GBU02</v>
          </cell>
          <cell r="BF7042" t="str">
            <v>BU14</v>
          </cell>
          <cell r="BP7042" t="str">
            <v>ACC_KFI_+GSSCPXDBSO</v>
          </cell>
          <cell r="BR7042" t="str">
            <v>2020.12</v>
          </cell>
          <cell r="BS7042" t="str">
            <v>Visée 1</v>
          </cell>
          <cell r="BT7042">
            <v>3967.97</v>
          </cell>
          <cell r="BV7042" t="str">
            <v>GBU02</v>
          </cell>
          <cell r="CS7042" t="e">
            <v>#N/A</v>
          </cell>
        </row>
        <row r="7043">
          <cell r="BD7043" t="str">
            <v>GBU02</v>
          </cell>
          <cell r="BF7043" t="str">
            <v>BU14</v>
          </cell>
          <cell r="BP7043" t="str">
            <v>ACC_KFI_+GSSCPXDBSO</v>
          </cell>
          <cell r="BR7043" t="str">
            <v>2021.06</v>
          </cell>
          <cell r="BS7043" t="str">
            <v>Actual</v>
          </cell>
          <cell r="BT7043">
            <v>622.1</v>
          </cell>
          <cell r="BV7043" t="str">
            <v>GBU02</v>
          </cell>
          <cell r="CS7043" t="e">
            <v>#N/A</v>
          </cell>
        </row>
        <row r="7044">
          <cell r="BD7044" t="str">
            <v>GBU02</v>
          </cell>
          <cell r="BF7044" t="str">
            <v>BU14</v>
          </cell>
          <cell r="BP7044" t="str">
            <v>ACC_KFI_+GSSCPXDBSO</v>
          </cell>
          <cell r="BR7044" t="str">
            <v>2021.06</v>
          </cell>
          <cell r="BS7044" t="str">
            <v>Visée 1</v>
          </cell>
          <cell r="BT7044">
            <v>554.73</v>
          </cell>
          <cell r="BV7044" t="str">
            <v>GBU02</v>
          </cell>
          <cell r="CS7044" t="e">
            <v>#N/A</v>
          </cell>
        </row>
        <row r="7045">
          <cell r="BD7045" t="str">
            <v>GBU02</v>
          </cell>
          <cell r="BF7045" t="str">
            <v>BU14</v>
          </cell>
          <cell r="BP7045" t="str">
            <v>ACC_KFI_TO</v>
          </cell>
          <cell r="BR7045" t="str">
            <v>2019.06</v>
          </cell>
          <cell r="BS7045" t="str">
            <v>Actual</v>
          </cell>
          <cell r="BT7045">
            <v>660.1</v>
          </cell>
          <cell r="BV7045" t="str">
            <v>GBU02</v>
          </cell>
          <cell r="CS7045" t="e">
            <v>#N/A</v>
          </cell>
        </row>
        <row r="7046">
          <cell r="BD7046" t="str">
            <v>GBU02</v>
          </cell>
          <cell r="BF7046" t="str">
            <v>BU14</v>
          </cell>
          <cell r="BP7046" t="str">
            <v>ACC_KFI_TO</v>
          </cell>
          <cell r="BR7046" t="str">
            <v>2020.06</v>
          </cell>
          <cell r="BS7046" t="str">
            <v>Actual</v>
          </cell>
          <cell r="BT7046">
            <v>2.73</v>
          </cell>
          <cell r="BV7046" t="str">
            <v>GBU02</v>
          </cell>
          <cell r="CS7046" t="e">
            <v>#N/A</v>
          </cell>
        </row>
        <row r="7047">
          <cell r="BD7047" t="str">
            <v>GBU02</v>
          </cell>
          <cell r="BF7047" t="str">
            <v>BU14</v>
          </cell>
          <cell r="BP7047" t="str">
            <v>ACC_KFI_TO</v>
          </cell>
          <cell r="BR7047" t="str">
            <v>2020.12</v>
          </cell>
          <cell r="BS7047" t="str">
            <v>Actual</v>
          </cell>
          <cell r="BT7047">
            <v>316.25729000000001</v>
          </cell>
          <cell r="BV7047" t="str">
            <v>GBU02</v>
          </cell>
          <cell r="CS7047" t="e">
            <v>#N/A</v>
          </cell>
        </row>
        <row r="7048">
          <cell r="BD7048" t="str">
            <v>GBU02</v>
          </cell>
          <cell r="BF7048" t="str">
            <v>BU14</v>
          </cell>
          <cell r="BP7048" t="str">
            <v>ACC_KFI_TO</v>
          </cell>
          <cell r="BR7048" t="str">
            <v>2021.06</v>
          </cell>
          <cell r="BS7048" t="str">
            <v>Actual</v>
          </cell>
          <cell r="BT7048">
            <v>37.416620000000002</v>
          </cell>
          <cell r="BV7048" t="str">
            <v>GBU02</v>
          </cell>
          <cell r="CS7048" t="e">
            <v>#N/A</v>
          </cell>
        </row>
        <row r="7049">
          <cell r="BD7049" t="str">
            <v>GBU02</v>
          </cell>
          <cell r="BF7049" t="str">
            <v>BU14</v>
          </cell>
          <cell r="BP7049" t="str">
            <v>ACC_KFI_TO</v>
          </cell>
          <cell r="BR7049" t="str">
            <v>2021.06</v>
          </cell>
          <cell r="BS7049" t="str">
            <v>Visée 1</v>
          </cell>
          <cell r="BT7049">
            <v>53.079160000000002</v>
          </cell>
          <cell r="BV7049" t="str">
            <v>GBU02</v>
          </cell>
          <cell r="CS7049" t="e">
            <v>#N/A</v>
          </cell>
        </row>
        <row r="7050">
          <cell r="BD7050" t="str">
            <v>GBU02</v>
          </cell>
          <cell r="BF7050" t="str">
            <v>BU14</v>
          </cell>
          <cell r="BP7050" t="str">
            <v>ACC_KFI_EBITDA</v>
          </cell>
          <cell r="BR7050" t="str">
            <v>2019.06</v>
          </cell>
          <cell r="BS7050" t="str">
            <v>Actual</v>
          </cell>
          <cell r="BT7050">
            <v>-176.3</v>
          </cell>
          <cell r="BV7050" t="str">
            <v>GBU02</v>
          </cell>
          <cell r="CS7050" t="e">
            <v>#N/A</v>
          </cell>
        </row>
        <row r="7051">
          <cell r="BD7051" t="str">
            <v>GBU02</v>
          </cell>
          <cell r="BF7051" t="str">
            <v>BU14</v>
          </cell>
          <cell r="BP7051" t="str">
            <v>ACC_KFI_EBITDA</v>
          </cell>
          <cell r="BR7051" t="str">
            <v>2020.06</v>
          </cell>
          <cell r="BS7051" t="str">
            <v>Actual</v>
          </cell>
          <cell r="BT7051">
            <v>-136.55000000000001</v>
          </cell>
          <cell r="BV7051" t="str">
            <v>GBU02</v>
          </cell>
          <cell r="CS7051" t="e">
            <v>#N/A</v>
          </cell>
        </row>
        <row r="7052">
          <cell r="BD7052" t="str">
            <v>GBU02</v>
          </cell>
          <cell r="BF7052" t="str">
            <v>BU14</v>
          </cell>
          <cell r="BP7052" t="str">
            <v>ACC_KFI_EBITDA</v>
          </cell>
          <cell r="BR7052" t="str">
            <v>2020.06</v>
          </cell>
          <cell r="BS7052" t="str">
            <v>Visée 1</v>
          </cell>
          <cell r="BT7052">
            <v>-143.80000000000001</v>
          </cell>
          <cell r="BV7052" t="str">
            <v>GBU02</v>
          </cell>
          <cell r="CS7052" t="e">
            <v>#N/A</v>
          </cell>
        </row>
        <row r="7053">
          <cell r="BD7053" t="str">
            <v>GBU02</v>
          </cell>
          <cell r="BF7053" t="str">
            <v>BU14</v>
          </cell>
          <cell r="BP7053" t="str">
            <v>ACC_KFI_EBITDA</v>
          </cell>
          <cell r="BR7053" t="str">
            <v>2020.12</v>
          </cell>
          <cell r="BS7053" t="str">
            <v>Actual</v>
          </cell>
          <cell r="BT7053">
            <v>-26.38083</v>
          </cell>
          <cell r="BV7053" t="str">
            <v>GBU02</v>
          </cell>
          <cell r="CS7053" t="e">
            <v>#N/A</v>
          </cell>
        </row>
        <row r="7054">
          <cell r="BD7054" t="str">
            <v>GBU02</v>
          </cell>
          <cell r="BF7054" t="str">
            <v>BU14</v>
          </cell>
          <cell r="BP7054" t="str">
            <v>ACC_KFI_EBITDA</v>
          </cell>
          <cell r="BR7054" t="str">
            <v>2020.12</v>
          </cell>
          <cell r="BS7054" t="str">
            <v>Visée 1</v>
          </cell>
          <cell r="BT7054">
            <v>5.0999999999999996</v>
          </cell>
          <cell r="BV7054" t="str">
            <v>GBU02</v>
          </cell>
          <cell r="CS7054" t="e">
            <v>#N/A</v>
          </cell>
        </row>
        <row r="7055">
          <cell r="BD7055" t="str">
            <v>GBU02</v>
          </cell>
          <cell r="BF7055" t="str">
            <v>BU14</v>
          </cell>
          <cell r="BP7055" t="str">
            <v>ACC_KFI_EBITDA</v>
          </cell>
          <cell r="BR7055" t="str">
            <v>2021.06</v>
          </cell>
          <cell r="BS7055" t="str">
            <v>Actual</v>
          </cell>
          <cell r="BT7055">
            <v>-19.08165</v>
          </cell>
          <cell r="BV7055" t="str">
            <v>GBU02</v>
          </cell>
          <cell r="CS7055" t="e">
            <v>#N/A</v>
          </cell>
        </row>
        <row r="7056">
          <cell r="BD7056" t="str">
            <v>GBU02</v>
          </cell>
          <cell r="BF7056" t="str">
            <v>BU14</v>
          </cell>
          <cell r="BP7056" t="str">
            <v>ACC_KFI_EBITDA</v>
          </cell>
          <cell r="BR7056" t="str">
            <v>2021.06</v>
          </cell>
          <cell r="BS7056" t="str">
            <v>Visée 1</v>
          </cell>
          <cell r="BT7056">
            <v>35.488390000000003</v>
          </cell>
          <cell r="BV7056" t="str">
            <v>GBU02</v>
          </cell>
          <cell r="CS7056" t="e">
            <v>#N/A</v>
          </cell>
        </row>
        <row r="7057">
          <cell r="BD7057" t="str">
            <v>GBU02</v>
          </cell>
          <cell r="BF7057" t="str">
            <v>BU14</v>
          </cell>
          <cell r="BP7057" t="str">
            <v>ACC_KFI_COI</v>
          </cell>
          <cell r="BR7057" t="str">
            <v>2019.06</v>
          </cell>
          <cell r="BS7057" t="str">
            <v>Actual</v>
          </cell>
          <cell r="BT7057">
            <v>-176.3</v>
          </cell>
          <cell r="BV7057" t="str">
            <v>GBU02</v>
          </cell>
          <cell r="CS7057" t="e">
            <v>#N/A</v>
          </cell>
        </row>
        <row r="7058">
          <cell r="BD7058" t="str">
            <v>GBU02</v>
          </cell>
          <cell r="BF7058" t="str">
            <v>BU14</v>
          </cell>
          <cell r="BP7058" t="str">
            <v>ACC_KFI_COI</v>
          </cell>
          <cell r="BR7058" t="str">
            <v>2020.06</v>
          </cell>
          <cell r="BS7058" t="str">
            <v>Actual</v>
          </cell>
          <cell r="BT7058">
            <v>-136.55000000000001</v>
          </cell>
          <cell r="BV7058" t="str">
            <v>GBU02</v>
          </cell>
          <cell r="CS7058" t="e">
            <v>#N/A</v>
          </cell>
        </row>
        <row r="7059">
          <cell r="BD7059" t="str">
            <v>GBU02</v>
          </cell>
          <cell r="BF7059" t="str">
            <v>BU14</v>
          </cell>
          <cell r="BP7059" t="str">
            <v>ACC_KFI_COI</v>
          </cell>
          <cell r="BR7059" t="str">
            <v>2020.06</v>
          </cell>
          <cell r="BS7059" t="str">
            <v>Visée 1</v>
          </cell>
          <cell r="BT7059">
            <v>-150.5</v>
          </cell>
          <cell r="BV7059" t="str">
            <v>GBU02</v>
          </cell>
          <cell r="CS7059" t="e">
            <v>#N/A</v>
          </cell>
        </row>
        <row r="7060">
          <cell r="BD7060" t="str">
            <v>GBU02</v>
          </cell>
          <cell r="BF7060" t="str">
            <v>BU14</v>
          </cell>
          <cell r="BP7060" t="str">
            <v>ACC_KFI_COI</v>
          </cell>
          <cell r="BR7060" t="str">
            <v>2020.12</v>
          </cell>
          <cell r="BS7060" t="str">
            <v>Actual</v>
          </cell>
          <cell r="BT7060">
            <v>-39.074019999999997</v>
          </cell>
          <cell r="BV7060" t="str">
            <v>GBU02</v>
          </cell>
          <cell r="CS7060" t="e">
            <v>#N/A</v>
          </cell>
        </row>
        <row r="7061">
          <cell r="BD7061" t="str">
            <v>GBU02</v>
          </cell>
          <cell r="BF7061" t="str">
            <v>BU14</v>
          </cell>
          <cell r="BP7061" t="str">
            <v>ACC_KFI_COI</v>
          </cell>
          <cell r="BR7061" t="str">
            <v>2020.12</v>
          </cell>
          <cell r="BS7061" t="str">
            <v>Visée 1</v>
          </cell>
          <cell r="BT7061">
            <v>-8.5</v>
          </cell>
          <cell r="BV7061" t="str">
            <v>GBU02</v>
          </cell>
          <cell r="CS7061" t="e">
            <v>#N/A</v>
          </cell>
        </row>
        <row r="7062">
          <cell r="BD7062" t="str">
            <v>GBU02</v>
          </cell>
          <cell r="BF7062" t="str">
            <v>BU14</v>
          </cell>
          <cell r="BP7062" t="str">
            <v>ACC_KFI_COI</v>
          </cell>
          <cell r="BR7062" t="str">
            <v>2021.06</v>
          </cell>
          <cell r="BS7062" t="str">
            <v>Actual</v>
          </cell>
          <cell r="BT7062">
            <v>-20.243130000000001</v>
          </cell>
          <cell r="BV7062" t="str">
            <v>GBU02</v>
          </cell>
          <cell r="CS7062" t="e">
            <v>#N/A</v>
          </cell>
        </row>
        <row r="7063">
          <cell r="BD7063" t="str">
            <v>GBU02</v>
          </cell>
          <cell r="BF7063" t="str">
            <v>BU14</v>
          </cell>
          <cell r="BP7063" t="str">
            <v>ACC_KFI_COI</v>
          </cell>
          <cell r="BR7063" t="str">
            <v>2021.06</v>
          </cell>
          <cell r="BS7063" t="str">
            <v>Visée 1</v>
          </cell>
          <cell r="BT7063">
            <v>34.363399999999999</v>
          </cell>
          <cell r="BV7063" t="str">
            <v>GBU02</v>
          </cell>
          <cell r="CS7063" t="e">
            <v>#N/A</v>
          </cell>
        </row>
        <row r="7064">
          <cell r="BD7064" t="str">
            <v>GBU02</v>
          </cell>
          <cell r="BF7064" t="str">
            <v>BU14</v>
          </cell>
          <cell r="BP7064" t="str">
            <v>ACC_KFI_ASS_REC</v>
          </cell>
          <cell r="BR7064" t="str">
            <v>2019.06</v>
          </cell>
          <cell r="BS7064" t="str">
            <v>Actual</v>
          </cell>
          <cell r="BT7064">
            <v>0.1</v>
          </cell>
          <cell r="BV7064" t="str">
            <v>GBU02</v>
          </cell>
          <cell r="CS7064" t="e">
            <v>#N/A</v>
          </cell>
        </row>
        <row r="7065">
          <cell r="BD7065" t="str">
            <v>GBU02</v>
          </cell>
          <cell r="BF7065" t="str">
            <v>BU14</v>
          </cell>
          <cell r="BP7065" t="str">
            <v>ACC_KFI_ASS_REC</v>
          </cell>
          <cell r="BR7065" t="str">
            <v>2020.12</v>
          </cell>
          <cell r="BS7065" t="str">
            <v>Visée 1</v>
          </cell>
          <cell r="BT7065">
            <v>-0.1</v>
          </cell>
          <cell r="BV7065" t="str">
            <v>GBU02</v>
          </cell>
          <cell r="CS7065" t="e">
            <v>#N/A</v>
          </cell>
        </row>
        <row r="7066">
          <cell r="BD7066" t="str">
            <v>GBU02</v>
          </cell>
          <cell r="BF7066" t="str">
            <v>BU14</v>
          </cell>
          <cell r="BP7066" t="str">
            <v>ACC_KFI_+GTHCPXDBSO</v>
          </cell>
          <cell r="BR7066" t="str">
            <v>2020.12</v>
          </cell>
          <cell r="BS7066" t="str">
            <v>Actual</v>
          </cell>
          <cell r="BT7066">
            <v>1.9777199999999999</v>
          </cell>
          <cell r="BV7066" t="str">
            <v>GBU02</v>
          </cell>
          <cell r="CS7066" t="e">
            <v>#N/A</v>
          </cell>
        </row>
        <row r="7067">
          <cell r="BD7067" t="str">
            <v>GBU02</v>
          </cell>
          <cell r="BF7067" t="str">
            <v>BU14</v>
          </cell>
          <cell r="BP7067" t="str">
            <v>ACC_KFI_+GSSCPXDBSO</v>
          </cell>
          <cell r="BR7067" t="str">
            <v>2020.06</v>
          </cell>
          <cell r="BS7067" t="str">
            <v>Actual</v>
          </cell>
          <cell r="BT7067">
            <v>4.8</v>
          </cell>
          <cell r="BV7067" t="str">
            <v>GBU02</v>
          </cell>
          <cell r="CS7067" t="e">
            <v>#N/A</v>
          </cell>
        </row>
        <row r="7068">
          <cell r="BD7068" t="str">
            <v>GBU02</v>
          </cell>
          <cell r="BF7068" t="str">
            <v>BU14</v>
          </cell>
          <cell r="BP7068" t="str">
            <v>ACC_KFI_+GSSCPXDBSO</v>
          </cell>
          <cell r="BR7068" t="str">
            <v>2020.12</v>
          </cell>
          <cell r="BS7068" t="str">
            <v>Actual</v>
          </cell>
          <cell r="BT7068">
            <v>4.2124300000000003</v>
          </cell>
          <cell r="BV7068" t="str">
            <v>GBU02</v>
          </cell>
          <cell r="CS7068" t="e">
            <v>#N/A</v>
          </cell>
        </row>
        <row r="7069">
          <cell r="BD7069" t="str">
            <v>GBU02</v>
          </cell>
          <cell r="BF7069" t="str">
            <v>BU14</v>
          </cell>
          <cell r="BP7069" t="str">
            <v>ACC_KFI_TO</v>
          </cell>
          <cell r="BR7069" t="str">
            <v>2019.06</v>
          </cell>
          <cell r="BS7069" t="str">
            <v>Actual</v>
          </cell>
          <cell r="BT7069">
            <v>660.15</v>
          </cell>
          <cell r="BV7069" t="str">
            <v>GBU02</v>
          </cell>
          <cell r="CS7069" t="e">
            <v>#N/A</v>
          </cell>
        </row>
        <row r="7070">
          <cell r="BD7070" t="str">
            <v>GBU02</v>
          </cell>
          <cell r="BF7070" t="str">
            <v>BU14</v>
          </cell>
          <cell r="BP7070" t="str">
            <v>ACC_KFI_TO</v>
          </cell>
          <cell r="BR7070" t="str">
            <v>2020.06</v>
          </cell>
          <cell r="BS7070" t="str">
            <v>Actual</v>
          </cell>
          <cell r="BT7070">
            <v>1288.3900000000001</v>
          </cell>
          <cell r="BV7070" t="str">
            <v>GBU02</v>
          </cell>
          <cell r="CS7070" t="e">
            <v>#N/A</v>
          </cell>
        </row>
        <row r="7071">
          <cell r="BD7071" t="str">
            <v>GBU02</v>
          </cell>
          <cell r="BF7071" t="str">
            <v>BU14</v>
          </cell>
          <cell r="BP7071" t="str">
            <v>ACC_KFI_TO</v>
          </cell>
          <cell r="BR7071" t="str">
            <v>2020.06</v>
          </cell>
          <cell r="BS7071" t="str">
            <v>Visée 1</v>
          </cell>
          <cell r="BT7071">
            <v>2959.89</v>
          </cell>
          <cell r="BV7071" t="str">
            <v>GBU02</v>
          </cell>
          <cell r="CS7071" t="e">
            <v>#N/A</v>
          </cell>
        </row>
        <row r="7072">
          <cell r="BD7072" t="str">
            <v>GBU02</v>
          </cell>
          <cell r="BF7072" t="str">
            <v>BU14</v>
          </cell>
          <cell r="BP7072" t="str">
            <v>ACC_KFI_EBITDA</v>
          </cell>
          <cell r="BR7072" t="str">
            <v>2019.06</v>
          </cell>
          <cell r="BS7072" t="str">
            <v>Actual</v>
          </cell>
          <cell r="BT7072">
            <v>632</v>
          </cell>
          <cell r="BV7072" t="str">
            <v>GBU02</v>
          </cell>
          <cell r="CS7072" t="e">
            <v>#N/A</v>
          </cell>
        </row>
        <row r="7073">
          <cell r="BD7073" t="str">
            <v>GBU02</v>
          </cell>
          <cell r="BF7073" t="str">
            <v>BU14</v>
          </cell>
          <cell r="BP7073" t="str">
            <v>ACC_KFI_EBITDA</v>
          </cell>
          <cell r="BR7073" t="str">
            <v>2019.06</v>
          </cell>
          <cell r="BS7073" t="str">
            <v>Visée 1</v>
          </cell>
          <cell r="BT7073">
            <v>-1267.33</v>
          </cell>
          <cell r="BV7073" t="str">
            <v>GBU02</v>
          </cell>
          <cell r="CS7073" t="e">
            <v>#N/A</v>
          </cell>
        </row>
        <row r="7074">
          <cell r="BD7074" t="str">
            <v>GBU02</v>
          </cell>
          <cell r="BF7074" t="str">
            <v>BU14</v>
          </cell>
          <cell r="BP7074" t="str">
            <v>ACC_KFI_EBITDA</v>
          </cell>
          <cell r="BR7074" t="str">
            <v>2020.06</v>
          </cell>
          <cell r="BS7074" t="str">
            <v>Actual</v>
          </cell>
          <cell r="BT7074">
            <v>-671.55</v>
          </cell>
          <cell r="BV7074" t="str">
            <v>GBU02</v>
          </cell>
          <cell r="CS7074" t="e">
            <v>#N/A</v>
          </cell>
        </row>
        <row r="7075">
          <cell r="BD7075" t="str">
            <v>GBU02</v>
          </cell>
          <cell r="BF7075" t="str">
            <v>BU14</v>
          </cell>
          <cell r="BP7075" t="str">
            <v>ACC_KFI_EBITDA</v>
          </cell>
          <cell r="BR7075" t="str">
            <v>2020.06</v>
          </cell>
          <cell r="BS7075" t="str">
            <v>Visée 1</v>
          </cell>
          <cell r="BT7075">
            <v>80.81</v>
          </cell>
          <cell r="BV7075" t="str">
            <v>GBU02</v>
          </cell>
          <cell r="CS7075" t="e">
            <v>#N/A</v>
          </cell>
        </row>
        <row r="7076">
          <cell r="BD7076" t="str">
            <v>GBU02</v>
          </cell>
          <cell r="BF7076" t="str">
            <v>BU14</v>
          </cell>
          <cell r="BP7076" t="str">
            <v>ACC_KFI_COI</v>
          </cell>
          <cell r="BR7076" t="str">
            <v>2019.06</v>
          </cell>
          <cell r="BS7076" t="str">
            <v>Actual</v>
          </cell>
          <cell r="BT7076">
            <v>464.92</v>
          </cell>
          <cell r="BV7076" t="str">
            <v>GBU02</v>
          </cell>
          <cell r="CS7076" t="e">
            <v>#N/A</v>
          </cell>
        </row>
        <row r="7077">
          <cell r="BD7077" t="str">
            <v>GBU02</v>
          </cell>
          <cell r="BF7077" t="str">
            <v>BU14</v>
          </cell>
          <cell r="BP7077" t="str">
            <v>ACC_KFI_COI</v>
          </cell>
          <cell r="BR7077" t="str">
            <v>2019.06</v>
          </cell>
          <cell r="BS7077" t="str">
            <v>Visée 1</v>
          </cell>
          <cell r="BT7077">
            <v>-1491.93</v>
          </cell>
          <cell r="BV7077" t="str">
            <v>GBU02</v>
          </cell>
          <cell r="CS7077" t="e">
            <v>#N/A</v>
          </cell>
        </row>
        <row r="7078">
          <cell r="BD7078" t="str">
            <v>GBU02</v>
          </cell>
          <cell r="BF7078" t="str">
            <v>BU14</v>
          </cell>
          <cell r="BP7078" t="str">
            <v>ACC_KFI_COI</v>
          </cell>
          <cell r="BR7078" t="str">
            <v>2020.06</v>
          </cell>
          <cell r="BS7078" t="str">
            <v>Actual</v>
          </cell>
          <cell r="BT7078">
            <v>-841.22</v>
          </cell>
          <cell r="BV7078" t="str">
            <v>GBU02</v>
          </cell>
          <cell r="CS7078" t="e">
            <v>#N/A</v>
          </cell>
        </row>
        <row r="7079">
          <cell r="BD7079" t="str">
            <v>GBU02</v>
          </cell>
          <cell r="BF7079" t="str">
            <v>BU14</v>
          </cell>
          <cell r="BP7079" t="str">
            <v>ACC_KFI_COI</v>
          </cell>
          <cell r="BR7079" t="str">
            <v>2020.06</v>
          </cell>
          <cell r="BS7079" t="str">
            <v>Visée 1</v>
          </cell>
          <cell r="BT7079">
            <v>-26.06</v>
          </cell>
          <cell r="BV7079" t="str">
            <v>GBU02</v>
          </cell>
          <cell r="CS7079" t="e">
            <v>#N/A</v>
          </cell>
        </row>
        <row r="7080">
          <cell r="BD7080" t="str">
            <v>GBU02</v>
          </cell>
          <cell r="BF7080" t="str">
            <v>BU14</v>
          </cell>
          <cell r="BP7080" t="str">
            <v>ACC_KFI_+GTHCPXDBSO</v>
          </cell>
          <cell r="BR7080" t="str">
            <v>2019.06</v>
          </cell>
          <cell r="BS7080" t="str">
            <v>Actual</v>
          </cell>
          <cell r="BT7080">
            <v>99.9</v>
          </cell>
          <cell r="BV7080" t="str">
            <v>GBU02</v>
          </cell>
          <cell r="CS7080" t="e">
            <v>#N/A</v>
          </cell>
        </row>
        <row r="7081">
          <cell r="BD7081" t="str">
            <v>GBU02</v>
          </cell>
          <cell r="BF7081" t="str">
            <v>BU14</v>
          </cell>
          <cell r="BP7081" t="str">
            <v>ACC_KFI_+GTHCPXDBSO</v>
          </cell>
          <cell r="BR7081" t="str">
            <v>2019.06</v>
          </cell>
          <cell r="BS7081" t="str">
            <v>Visée 1</v>
          </cell>
          <cell r="BT7081">
            <v>65.3</v>
          </cell>
          <cell r="BV7081" t="str">
            <v>GBU02</v>
          </cell>
          <cell r="CS7081" t="e">
            <v>#N/A</v>
          </cell>
        </row>
        <row r="7082">
          <cell r="BD7082" t="str">
            <v>GBU02</v>
          </cell>
          <cell r="BF7082" t="str">
            <v>BU14</v>
          </cell>
          <cell r="BP7082" t="str">
            <v>ACC_KFI_+GTHCPXDBSO</v>
          </cell>
          <cell r="BR7082" t="str">
            <v>2020.06</v>
          </cell>
          <cell r="BS7082" t="str">
            <v>Actual</v>
          </cell>
          <cell r="BT7082">
            <v>1.68</v>
          </cell>
          <cell r="BV7082" t="str">
            <v>GBU02</v>
          </cell>
          <cell r="CS7082" t="e">
            <v>#N/A</v>
          </cell>
        </row>
        <row r="7083">
          <cell r="BD7083" t="str">
            <v>GBU02</v>
          </cell>
          <cell r="BF7083" t="str">
            <v>BU14</v>
          </cell>
          <cell r="BP7083" t="str">
            <v>ACC_KFI_+GTHCPXDBSO</v>
          </cell>
          <cell r="BR7083" t="str">
            <v>2020.06</v>
          </cell>
          <cell r="BS7083" t="str">
            <v>Visée 1</v>
          </cell>
          <cell r="BT7083">
            <v>-23.33</v>
          </cell>
          <cell r="BV7083" t="str">
            <v>GBU02</v>
          </cell>
          <cell r="CS7083" t="e">
            <v>#N/A</v>
          </cell>
        </row>
        <row r="7084">
          <cell r="BD7084" t="str">
            <v>GBU02</v>
          </cell>
          <cell r="BF7084" t="str">
            <v>BU14</v>
          </cell>
          <cell r="BP7084" t="str">
            <v>ACC_KFI_+GSSCPXDBSO</v>
          </cell>
          <cell r="BR7084" t="str">
            <v>2019.06</v>
          </cell>
          <cell r="BS7084" t="str">
            <v>Actual</v>
          </cell>
          <cell r="BT7084">
            <v>115.79</v>
          </cell>
          <cell r="BV7084" t="str">
            <v>GBU02</v>
          </cell>
          <cell r="CS7084" t="e">
            <v>#N/A</v>
          </cell>
        </row>
        <row r="7085">
          <cell r="BD7085" t="str">
            <v>GBU02</v>
          </cell>
          <cell r="BF7085" t="str">
            <v>BU14</v>
          </cell>
          <cell r="BP7085" t="str">
            <v>ACC_KFI_+GSSCPXDBSO</v>
          </cell>
          <cell r="BR7085" t="str">
            <v>2019.06</v>
          </cell>
          <cell r="BS7085" t="str">
            <v>Visée 1</v>
          </cell>
          <cell r="BT7085">
            <v>65.3</v>
          </cell>
          <cell r="BV7085" t="str">
            <v>GBU02</v>
          </cell>
          <cell r="CS7085" t="e">
            <v>#N/A</v>
          </cell>
        </row>
        <row r="7086">
          <cell r="BD7086" t="str">
            <v>GBU02</v>
          </cell>
          <cell r="BF7086" t="str">
            <v>BU14</v>
          </cell>
          <cell r="BP7086" t="str">
            <v>ACC_KFI_+GSSCPXDBSO</v>
          </cell>
          <cell r="BR7086" t="str">
            <v>2020.06</v>
          </cell>
          <cell r="BS7086" t="str">
            <v>Actual</v>
          </cell>
          <cell r="BT7086">
            <v>22.66</v>
          </cell>
          <cell r="BV7086" t="str">
            <v>GBU02</v>
          </cell>
          <cell r="CS7086" t="e">
            <v>#N/A</v>
          </cell>
        </row>
        <row r="7087">
          <cell r="BD7087" t="str">
            <v>GBU02</v>
          </cell>
          <cell r="BF7087" t="str">
            <v>BU14</v>
          </cell>
          <cell r="BP7087" t="str">
            <v>ACC_KFI_+GSSCPXDBSO</v>
          </cell>
          <cell r="BR7087" t="str">
            <v>2020.06</v>
          </cell>
          <cell r="BS7087" t="str">
            <v>Visée 1</v>
          </cell>
          <cell r="BT7087">
            <v>25.05</v>
          </cell>
          <cell r="BV7087" t="str">
            <v>GBU02</v>
          </cell>
          <cell r="CS7087" t="e">
            <v>#N/A</v>
          </cell>
        </row>
        <row r="7088">
          <cell r="BD7088" t="str">
            <v>GBU02</v>
          </cell>
          <cell r="BF7088" t="str">
            <v>BU14</v>
          </cell>
          <cell r="BP7088" t="str">
            <v>ACC_KFI_TO</v>
          </cell>
          <cell r="BR7088" t="str">
            <v>2020.06</v>
          </cell>
          <cell r="BS7088" t="str">
            <v>Actual</v>
          </cell>
          <cell r="BT7088">
            <v>1285.7</v>
          </cell>
          <cell r="BV7088" t="str">
            <v>GBU02</v>
          </cell>
          <cell r="CS7088" t="e">
            <v>#N/A</v>
          </cell>
        </row>
        <row r="7089">
          <cell r="BD7089" t="str">
            <v>GBU02</v>
          </cell>
          <cell r="BF7089" t="str">
            <v>BU14</v>
          </cell>
          <cell r="BP7089" t="str">
            <v>ACC_KFI_TO</v>
          </cell>
          <cell r="BR7089" t="str">
            <v>2020.06</v>
          </cell>
          <cell r="BS7089" t="str">
            <v>Visée 1</v>
          </cell>
          <cell r="BT7089">
            <v>2519.6999999999998</v>
          </cell>
          <cell r="BV7089" t="str">
            <v>GBU02</v>
          </cell>
          <cell r="CS7089" t="e">
            <v>#N/A</v>
          </cell>
        </row>
        <row r="7090">
          <cell r="BD7090" t="str">
            <v>GBU02</v>
          </cell>
          <cell r="BF7090" t="str">
            <v>BU14</v>
          </cell>
          <cell r="BP7090" t="str">
            <v>ACC_KFI_TO</v>
          </cell>
          <cell r="BR7090" t="str">
            <v>2020.12</v>
          </cell>
          <cell r="BS7090" t="str">
            <v>Actual</v>
          </cell>
          <cell r="BT7090">
            <v>1581.2864500000001</v>
          </cell>
          <cell r="BV7090" t="str">
            <v>GBU02</v>
          </cell>
          <cell r="CS7090" t="e">
            <v>#N/A</v>
          </cell>
        </row>
        <row r="7091">
          <cell r="BD7091" t="str">
            <v>GBU02</v>
          </cell>
          <cell r="BF7091" t="str">
            <v>BU14</v>
          </cell>
          <cell r="BP7091" t="str">
            <v>ACC_KFI_TO</v>
          </cell>
          <cell r="BR7091" t="str">
            <v>2020.12</v>
          </cell>
          <cell r="BS7091" t="str">
            <v>Visée 1</v>
          </cell>
          <cell r="BT7091">
            <v>5782.2279099999996</v>
          </cell>
          <cell r="BV7091" t="str">
            <v>GBU02</v>
          </cell>
          <cell r="CS7091" t="e">
            <v>#N/A</v>
          </cell>
        </row>
        <row r="7092">
          <cell r="BD7092" t="str">
            <v>GBU02</v>
          </cell>
          <cell r="BF7092" t="str">
            <v>BU14</v>
          </cell>
          <cell r="BP7092" t="str">
            <v>ACC_KFI_TO</v>
          </cell>
          <cell r="BR7092" t="str">
            <v>2021.06</v>
          </cell>
          <cell r="BS7092" t="str">
            <v>Actual</v>
          </cell>
          <cell r="BT7092">
            <v>429.42011000000002</v>
          </cell>
          <cell r="BV7092" t="str">
            <v>GBU02</v>
          </cell>
          <cell r="CS7092" t="e">
            <v>#N/A</v>
          </cell>
        </row>
        <row r="7093">
          <cell r="BD7093" t="str">
            <v>GBU02</v>
          </cell>
          <cell r="BF7093" t="str">
            <v>BU14</v>
          </cell>
          <cell r="BP7093" t="str">
            <v>ACC_KFI_TO</v>
          </cell>
          <cell r="BR7093" t="str">
            <v>2021.06</v>
          </cell>
          <cell r="BS7093" t="str">
            <v>Visée 1</v>
          </cell>
          <cell r="BT7093">
            <v>608.82520999999997</v>
          </cell>
          <cell r="BV7093" t="str">
            <v>GBU02</v>
          </cell>
          <cell r="CS7093" t="e">
            <v>#N/A</v>
          </cell>
        </row>
        <row r="7094">
          <cell r="BD7094" t="str">
            <v>GBU02</v>
          </cell>
          <cell r="BF7094" t="str">
            <v>BU14</v>
          </cell>
          <cell r="BP7094" t="str">
            <v>ACC_KFI_EBITDA</v>
          </cell>
          <cell r="BR7094" t="str">
            <v>2019.06</v>
          </cell>
          <cell r="BS7094" t="str">
            <v>Actual</v>
          </cell>
          <cell r="BT7094">
            <v>490.1</v>
          </cell>
          <cell r="BV7094" t="str">
            <v>GBU02</v>
          </cell>
          <cell r="CS7094" t="e">
            <v>#N/A</v>
          </cell>
        </row>
        <row r="7095">
          <cell r="BD7095" t="str">
            <v>GBU02</v>
          </cell>
          <cell r="BF7095" t="str">
            <v>BU14</v>
          </cell>
          <cell r="BP7095" t="str">
            <v>ACC_KFI_EBITDA</v>
          </cell>
          <cell r="BR7095" t="str">
            <v>2020.06</v>
          </cell>
          <cell r="BS7095" t="str">
            <v>Actual</v>
          </cell>
          <cell r="BT7095">
            <v>166.8</v>
          </cell>
          <cell r="BV7095" t="str">
            <v>GBU02</v>
          </cell>
          <cell r="CS7095" t="e">
            <v>#N/A</v>
          </cell>
        </row>
        <row r="7096">
          <cell r="BD7096" t="str">
            <v>GBU02</v>
          </cell>
          <cell r="BF7096" t="str">
            <v>BU14</v>
          </cell>
          <cell r="BP7096" t="str">
            <v>ACC_KFI_EBITDA</v>
          </cell>
          <cell r="BR7096" t="str">
            <v>2020.06</v>
          </cell>
          <cell r="BS7096" t="str">
            <v>Visée 1</v>
          </cell>
          <cell r="BT7096">
            <v>935.4</v>
          </cell>
          <cell r="BV7096" t="str">
            <v>GBU02</v>
          </cell>
          <cell r="CS7096" t="e">
            <v>#N/A</v>
          </cell>
        </row>
        <row r="7097">
          <cell r="BD7097" t="str">
            <v>GBU02</v>
          </cell>
          <cell r="BF7097" t="str">
            <v>BU14</v>
          </cell>
          <cell r="BP7097" t="str">
            <v>ACC_KFI_EBITDA</v>
          </cell>
          <cell r="BR7097" t="str">
            <v>2020.12</v>
          </cell>
          <cell r="BS7097" t="str">
            <v>Actual</v>
          </cell>
          <cell r="BT7097">
            <v>-131.90422000000001</v>
          </cell>
          <cell r="BV7097" t="str">
            <v>GBU02</v>
          </cell>
          <cell r="CS7097" t="e">
            <v>#N/A</v>
          </cell>
        </row>
        <row r="7098">
          <cell r="BD7098" t="str">
            <v>GBU02</v>
          </cell>
          <cell r="BF7098" t="str">
            <v>BU14</v>
          </cell>
          <cell r="BP7098" t="str">
            <v>ACC_KFI_EBITDA</v>
          </cell>
          <cell r="BR7098" t="str">
            <v>2020.12</v>
          </cell>
          <cell r="BS7098" t="str">
            <v>Visée 1</v>
          </cell>
          <cell r="BT7098">
            <v>2069.3417199999999</v>
          </cell>
          <cell r="BV7098" t="str">
            <v>GBU02</v>
          </cell>
          <cell r="CS7098" t="e">
            <v>#N/A</v>
          </cell>
        </row>
        <row r="7099">
          <cell r="BD7099" t="str">
            <v>GBU02</v>
          </cell>
          <cell r="BF7099" t="str">
            <v>BU14</v>
          </cell>
          <cell r="BP7099" t="str">
            <v>ACC_KFI_EBITDA</v>
          </cell>
          <cell r="BR7099" t="str">
            <v>2021.06</v>
          </cell>
          <cell r="BS7099" t="str">
            <v>Actual</v>
          </cell>
          <cell r="BT7099">
            <v>-219.19009</v>
          </cell>
          <cell r="BV7099" t="str">
            <v>GBU02</v>
          </cell>
          <cell r="CS7099" t="e">
            <v>#N/A</v>
          </cell>
        </row>
        <row r="7100">
          <cell r="BD7100" t="str">
            <v>GBU02</v>
          </cell>
          <cell r="BF7100" t="str">
            <v>BU14</v>
          </cell>
          <cell r="BP7100" t="str">
            <v>ACC_KFI_EBITDA</v>
          </cell>
          <cell r="BR7100" t="str">
            <v>2021.06</v>
          </cell>
          <cell r="BS7100" t="str">
            <v>Visée 1</v>
          </cell>
          <cell r="BT7100">
            <v>484.25792000000001</v>
          </cell>
          <cell r="BV7100" t="str">
            <v>GBU02</v>
          </cell>
          <cell r="CS7100" t="e">
            <v>#N/A</v>
          </cell>
        </row>
        <row r="7101">
          <cell r="BD7101" t="str">
            <v>GBU02</v>
          </cell>
          <cell r="BF7101" t="str">
            <v>BU14</v>
          </cell>
          <cell r="BP7101" t="str">
            <v>ACC_KFI_COI</v>
          </cell>
          <cell r="BR7101" t="str">
            <v>2019.06</v>
          </cell>
          <cell r="BS7101" t="str">
            <v>Actual</v>
          </cell>
          <cell r="BT7101">
            <v>469.2</v>
          </cell>
          <cell r="BV7101" t="str">
            <v>GBU02</v>
          </cell>
          <cell r="CS7101" t="e">
            <v>#N/A</v>
          </cell>
        </row>
        <row r="7102">
          <cell r="BD7102" t="str">
            <v>GBU02</v>
          </cell>
          <cell r="BF7102" t="str">
            <v>BU14</v>
          </cell>
          <cell r="BP7102" t="str">
            <v>ACC_KFI_COI</v>
          </cell>
          <cell r="BR7102" t="str">
            <v>2020.06</v>
          </cell>
          <cell r="BS7102" t="str">
            <v>Actual</v>
          </cell>
          <cell r="BT7102">
            <v>121.5</v>
          </cell>
          <cell r="BV7102" t="str">
            <v>GBU02</v>
          </cell>
          <cell r="CS7102" t="e">
            <v>#N/A</v>
          </cell>
        </row>
        <row r="7103">
          <cell r="BD7103" t="str">
            <v>GBU02</v>
          </cell>
          <cell r="BF7103" t="str">
            <v>BU14</v>
          </cell>
          <cell r="BP7103" t="str">
            <v>ACC_KFI_COI</v>
          </cell>
          <cell r="BR7103" t="str">
            <v>2020.06</v>
          </cell>
          <cell r="BS7103" t="str">
            <v>Visée 1</v>
          </cell>
          <cell r="BT7103">
            <v>936.8</v>
          </cell>
          <cell r="BV7103" t="str">
            <v>GBU02</v>
          </cell>
          <cell r="CS7103" t="e">
            <v>#N/A</v>
          </cell>
        </row>
        <row r="7104">
          <cell r="BD7104" t="str">
            <v>GBU02</v>
          </cell>
          <cell r="BF7104" t="str">
            <v>BU14</v>
          </cell>
          <cell r="BP7104" t="str">
            <v>ACC_KFI_COI</v>
          </cell>
          <cell r="BR7104" t="str">
            <v>2020.12</v>
          </cell>
          <cell r="BS7104" t="str">
            <v>Actual</v>
          </cell>
          <cell r="BT7104">
            <v>-195.37020000000001</v>
          </cell>
          <cell r="BV7104" t="str">
            <v>GBU02</v>
          </cell>
          <cell r="CS7104" t="e">
            <v>#N/A</v>
          </cell>
        </row>
        <row r="7105">
          <cell r="BD7105" t="str">
            <v>GBU02</v>
          </cell>
          <cell r="BF7105" t="str">
            <v>BU14</v>
          </cell>
          <cell r="BP7105" t="str">
            <v>ACC_KFI_COI</v>
          </cell>
          <cell r="BR7105" t="str">
            <v>2020.12</v>
          </cell>
          <cell r="BS7105" t="str">
            <v>Visée 1</v>
          </cell>
          <cell r="BT7105">
            <v>2004.0071399999999</v>
          </cell>
          <cell r="BV7105" t="str">
            <v>GBU02</v>
          </cell>
          <cell r="CS7105" t="e">
            <v>#N/A</v>
          </cell>
        </row>
        <row r="7106">
          <cell r="BD7106" t="str">
            <v>GBU02</v>
          </cell>
          <cell r="BF7106" t="str">
            <v>BU14</v>
          </cell>
          <cell r="BP7106" t="str">
            <v>ACC_KFI_COI</v>
          </cell>
          <cell r="BR7106" t="str">
            <v>2021.06</v>
          </cell>
          <cell r="BS7106" t="str">
            <v>Actual</v>
          </cell>
          <cell r="BT7106">
            <v>-232.6302</v>
          </cell>
          <cell r="BV7106" t="str">
            <v>GBU02</v>
          </cell>
          <cell r="CS7106" t="e">
            <v>#N/A</v>
          </cell>
        </row>
        <row r="7107">
          <cell r="BD7107" t="str">
            <v>GBU02</v>
          </cell>
          <cell r="BF7107" t="str">
            <v>BU14</v>
          </cell>
          <cell r="BP7107" t="str">
            <v>ACC_KFI_COI</v>
          </cell>
          <cell r="BR7107" t="str">
            <v>2021.06</v>
          </cell>
          <cell r="BS7107" t="str">
            <v>Visée 1</v>
          </cell>
          <cell r="BT7107">
            <v>471.88301999999999</v>
          </cell>
          <cell r="BV7107" t="str">
            <v>GBU02</v>
          </cell>
          <cell r="CS7107" t="e">
            <v>#N/A</v>
          </cell>
        </row>
        <row r="7108">
          <cell r="BD7108" t="str">
            <v>GBU02</v>
          </cell>
          <cell r="BF7108" t="str">
            <v>BU14</v>
          </cell>
          <cell r="BP7108" t="str">
            <v>ACC_KFI_ASS_REC</v>
          </cell>
          <cell r="BR7108" t="str">
            <v>2020.06</v>
          </cell>
          <cell r="BS7108" t="str">
            <v>Actual</v>
          </cell>
          <cell r="BT7108">
            <v>-0.16</v>
          </cell>
          <cell r="BV7108" t="str">
            <v>GBU02</v>
          </cell>
          <cell r="CS7108" t="e">
            <v>#N/A</v>
          </cell>
        </row>
        <row r="7109">
          <cell r="BD7109" t="str">
            <v>GBU02</v>
          </cell>
          <cell r="BF7109" t="str">
            <v>BU14</v>
          </cell>
          <cell r="BP7109" t="str">
            <v>ACC_KFI_+GTHCPXDBSO</v>
          </cell>
          <cell r="BR7109" t="str">
            <v>2020.12</v>
          </cell>
          <cell r="BS7109" t="str">
            <v>Actual</v>
          </cell>
          <cell r="BT7109">
            <v>9.8886299999999991</v>
          </cell>
          <cell r="BV7109" t="str">
            <v>GBU02</v>
          </cell>
          <cell r="CS7109" t="e">
            <v>#N/A</v>
          </cell>
        </row>
        <row r="7110">
          <cell r="BD7110" t="str">
            <v>GBU02</v>
          </cell>
          <cell r="BF7110" t="str">
            <v>BU14</v>
          </cell>
          <cell r="BP7110" t="str">
            <v>ACC_KFI_+GSSCPXDBSO</v>
          </cell>
          <cell r="BR7110" t="str">
            <v>2020.06</v>
          </cell>
          <cell r="BS7110" t="str">
            <v>Actual</v>
          </cell>
          <cell r="BT7110">
            <v>16.2</v>
          </cell>
          <cell r="BV7110" t="str">
            <v>GBU02</v>
          </cell>
          <cell r="CS7110" t="e">
            <v>#N/A</v>
          </cell>
        </row>
        <row r="7111">
          <cell r="BD7111" t="str">
            <v>GBU02</v>
          </cell>
          <cell r="BF7111" t="str">
            <v>BU14</v>
          </cell>
          <cell r="BP7111" t="str">
            <v>ACC_KFI_+GSSCPXDBSO</v>
          </cell>
          <cell r="BR7111" t="str">
            <v>2020.12</v>
          </cell>
          <cell r="BS7111" t="str">
            <v>Actual</v>
          </cell>
          <cell r="BT7111">
            <v>21.06222</v>
          </cell>
          <cell r="BV7111" t="str">
            <v>GBU02</v>
          </cell>
          <cell r="CS7111" t="e">
            <v>#N/A</v>
          </cell>
        </row>
        <row r="7112">
          <cell r="BD7112" t="str">
            <v>GBU02</v>
          </cell>
          <cell r="BF7112" t="str">
            <v>BU14</v>
          </cell>
          <cell r="BP7112" t="str">
            <v>ACC_KFI_TO</v>
          </cell>
          <cell r="BR7112" t="str">
            <v>2020.06</v>
          </cell>
          <cell r="BS7112" t="str">
            <v>Visée 1</v>
          </cell>
          <cell r="BT7112">
            <v>440.2</v>
          </cell>
          <cell r="BV7112" t="str">
            <v>GBU02</v>
          </cell>
          <cell r="CS7112" t="e">
            <v>#N/A</v>
          </cell>
        </row>
        <row r="7113">
          <cell r="BD7113" t="str">
            <v>GBU02</v>
          </cell>
          <cell r="BF7113" t="str">
            <v>BU14</v>
          </cell>
          <cell r="BP7113" t="str">
            <v>ACC_KFI_TO</v>
          </cell>
          <cell r="BR7113" t="str">
            <v>2020.12</v>
          </cell>
          <cell r="BS7113" t="str">
            <v>Actual</v>
          </cell>
          <cell r="BT7113">
            <v>1616.42615</v>
          </cell>
          <cell r="BV7113" t="str">
            <v>GBU02</v>
          </cell>
          <cell r="CS7113" t="e">
            <v>#N/A</v>
          </cell>
        </row>
        <row r="7114">
          <cell r="BD7114" t="str">
            <v>GBU02</v>
          </cell>
          <cell r="BF7114" t="str">
            <v>BU14</v>
          </cell>
          <cell r="BP7114" t="str">
            <v>ACC_KFI_TO</v>
          </cell>
          <cell r="BR7114" t="str">
            <v>2020.12</v>
          </cell>
          <cell r="BS7114" t="str">
            <v>Visée 1</v>
          </cell>
          <cell r="BT7114">
            <v>825.6</v>
          </cell>
          <cell r="BV7114" t="str">
            <v>GBU02</v>
          </cell>
          <cell r="CS7114" t="e">
            <v>#N/A</v>
          </cell>
        </row>
        <row r="7115">
          <cell r="BD7115" t="str">
            <v>GBU02</v>
          </cell>
          <cell r="BF7115" t="str">
            <v>BU14</v>
          </cell>
          <cell r="BP7115" t="str">
            <v>ACC_KFI_TO</v>
          </cell>
          <cell r="BR7115" t="str">
            <v>2021.06</v>
          </cell>
          <cell r="BS7115" t="str">
            <v>Actual</v>
          </cell>
          <cell r="BT7115">
            <v>151.98948999999999</v>
          </cell>
          <cell r="BV7115" t="str">
            <v>GBU02</v>
          </cell>
          <cell r="CS7115" t="e">
            <v>#N/A</v>
          </cell>
        </row>
        <row r="7116">
          <cell r="BD7116" t="str">
            <v>GBU02</v>
          </cell>
          <cell r="BF7116" t="str">
            <v>BU14</v>
          </cell>
          <cell r="BP7116" t="str">
            <v>ACC_KFI_TO</v>
          </cell>
          <cell r="BR7116" t="str">
            <v>2021.06</v>
          </cell>
          <cell r="BS7116" t="str">
            <v>Visée 1</v>
          </cell>
          <cell r="BT7116">
            <v>216.203</v>
          </cell>
          <cell r="BV7116" t="str">
            <v>GBU02</v>
          </cell>
          <cell r="CS7116" t="e">
            <v>#N/A</v>
          </cell>
        </row>
        <row r="7117">
          <cell r="BD7117" t="str">
            <v>GBU02</v>
          </cell>
          <cell r="BF7117" t="str">
            <v>BU14</v>
          </cell>
          <cell r="BP7117" t="str">
            <v>ACC_KFI_EBITDA</v>
          </cell>
          <cell r="BR7117" t="str">
            <v>2019.06</v>
          </cell>
          <cell r="BS7117" t="str">
            <v>Actual</v>
          </cell>
          <cell r="BT7117">
            <v>318.20001000000002</v>
          </cell>
          <cell r="BV7117" t="str">
            <v>GBU02</v>
          </cell>
          <cell r="CS7117" t="e">
            <v>#N/A</v>
          </cell>
        </row>
        <row r="7118">
          <cell r="BD7118" t="str">
            <v>GBU02</v>
          </cell>
          <cell r="BF7118" t="str">
            <v>BU14</v>
          </cell>
          <cell r="BP7118" t="str">
            <v>ACC_KFI_EBITDA</v>
          </cell>
          <cell r="BR7118" t="str">
            <v>2019.06</v>
          </cell>
          <cell r="BS7118" t="str">
            <v>Visée 1</v>
          </cell>
          <cell r="BT7118">
            <v>-1267.3218400000001</v>
          </cell>
          <cell r="BV7118" t="str">
            <v>GBU02</v>
          </cell>
          <cell r="CS7118" t="e">
            <v>#N/A</v>
          </cell>
        </row>
        <row r="7119">
          <cell r="BD7119" t="str">
            <v>GBU02</v>
          </cell>
          <cell r="BF7119" t="str">
            <v>BU14</v>
          </cell>
          <cell r="BP7119" t="str">
            <v>ACC_KFI_EBITDA</v>
          </cell>
          <cell r="BR7119" t="str">
            <v>2020.06</v>
          </cell>
          <cell r="BS7119" t="str">
            <v>Actual</v>
          </cell>
          <cell r="BT7119">
            <v>-701.81</v>
          </cell>
          <cell r="BV7119" t="str">
            <v>GBU02</v>
          </cell>
          <cell r="CS7119" t="e">
            <v>#N/A</v>
          </cell>
        </row>
        <row r="7120">
          <cell r="BD7120" t="str">
            <v>GBU02</v>
          </cell>
          <cell r="BF7120" t="str">
            <v>BU14</v>
          </cell>
          <cell r="BP7120" t="str">
            <v>ACC_KFI_EBITDA</v>
          </cell>
          <cell r="BR7120" t="str">
            <v>2020.06</v>
          </cell>
          <cell r="BS7120" t="str">
            <v>Visée 1</v>
          </cell>
          <cell r="BT7120">
            <v>-710.8</v>
          </cell>
          <cell r="BV7120" t="str">
            <v>GBU02</v>
          </cell>
          <cell r="CS7120" t="e">
            <v>#N/A</v>
          </cell>
        </row>
        <row r="7121">
          <cell r="BD7121" t="str">
            <v>GBU02</v>
          </cell>
          <cell r="BF7121" t="str">
            <v>BU14</v>
          </cell>
          <cell r="BP7121" t="str">
            <v>ACC_KFI_EBITDA</v>
          </cell>
          <cell r="BR7121" t="str">
            <v>2020.12</v>
          </cell>
          <cell r="BS7121" t="str">
            <v>Actual</v>
          </cell>
          <cell r="BT7121">
            <v>-134.83542</v>
          </cell>
          <cell r="BV7121" t="str">
            <v>GBU02</v>
          </cell>
          <cell r="CS7121" t="e">
            <v>#N/A</v>
          </cell>
        </row>
        <row r="7122">
          <cell r="BD7122" t="str">
            <v>GBU02</v>
          </cell>
          <cell r="BF7122" t="str">
            <v>BU14</v>
          </cell>
          <cell r="BP7122" t="str">
            <v>ACC_KFI_EBITDA</v>
          </cell>
          <cell r="BR7122" t="str">
            <v>2020.12</v>
          </cell>
          <cell r="BS7122" t="str">
            <v>Visée 1</v>
          </cell>
          <cell r="BT7122">
            <v>-1062.0999899999999</v>
          </cell>
          <cell r="BV7122" t="str">
            <v>GBU02</v>
          </cell>
          <cell r="CS7122" t="e">
            <v>#N/A</v>
          </cell>
        </row>
        <row r="7123">
          <cell r="BD7123" t="str">
            <v>GBU02</v>
          </cell>
          <cell r="BF7123" t="str">
            <v>BU14</v>
          </cell>
          <cell r="BP7123" t="str">
            <v>ACC_KFI_EBITDA</v>
          </cell>
          <cell r="BR7123" t="str">
            <v>2021.06</v>
          </cell>
          <cell r="BS7123" t="str">
            <v>Actual</v>
          </cell>
          <cell r="BT7123">
            <v>-77.571060000000003</v>
          </cell>
          <cell r="BV7123" t="str">
            <v>GBU02</v>
          </cell>
          <cell r="CS7123" t="e">
            <v>#N/A</v>
          </cell>
        </row>
        <row r="7124">
          <cell r="BD7124" t="str">
            <v>GBU02</v>
          </cell>
          <cell r="BF7124" t="str">
            <v>BU14</v>
          </cell>
          <cell r="BP7124" t="str">
            <v>ACC_KFI_EBITDA</v>
          </cell>
          <cell r="BR7124" t="str">
            <v>2021.06</v>
          </cell>
          <cell r="BS7124" t="str">
            <v>Visée 1</v>
          </cell>
          <cell r="BT7124">
            <v>122.11277</v>
          </cell>
          <cell r="BV7124" t="str">
            <v>GBU02</v>
          </cell>
          <cell r="CS7124" t="e">
            <v>#N/A</v>
          </cell>
        </row>
        <row r="7125">
          <cell r="BD7125" t="str">
            <v>GBU02</v>
          </cell>
          <cell r="BF7125" t="str">
            <v>BU14</v>
          </cell>
          <cell r="BP7125" t="str">
            <v>ACC_KFI_COI</v>
          </cell>
          <cell r="BR7125" t="str">
            <v>2019.06</v>
          </cell>
          <cell r="BS7125" t="str">
            <v>Actual</v>
          </cell>
          <cell r="BT7125">
            <v>172.00002000000001</v>
          </cell>
          <cell r="BV7125" t="str">
            <v>GBU02</v>
          </cell>
          <cell r="CS7125" t="e">
            <v>#N/A</v>
          </cell>
        </row>
        <row r="7126">
          <cell r="BD7126" t="str">
            <v>GBU02</v>
          </cell>
          <cell r="BF7126" t="str">
            <v>BU14</v>
          </cell>
          <cell r="BP7126" t="str">
            <v>ACC_KFI_COI</v>
          </cell>
          <cell r="BR7126" t="str">
            <v>2019.06</v>
          </cell>
          <cell r="BS7126" t="str">
            <v>Visée 1</v>
          </cell>
          <cell r="BT7126">
            <v>-1491.9161899999999</v>
          </cell>
          <cell r="BV7126" t="str">
            <v>GBU02</v>
          </cell>
          <cell r="CS7126" t="e">
            <v>#N/A</v>
          </cell>
        </row>
        <row r="7127">
          <cell r="BD7127" t="str">
            <v>GBU02</v>
          </cell>
          <cell r="BF7127" t="str">
            <v>BU14</v>
          </cell>
          <cell r="BP7127" t="str">
            <v>ACC_KFI_COI</v>
          </cell>
          <cell r="BR7127" t="str">
            <v>2020.06</v>
          </cell>
          <cell r="BS7127" t="str">
            <v>Actual</v>
          </cell>
          <cell r="BT7127">
            <v>-826.16998999999998</v>
          </cell>
          <cell r="BV7127" t="str">
            <v>GBU02</v>
          </cell>
          <cell r="CS7127" t="e">
            <v>#N/A</v>
          </cell>
        </row>
        <row r="7128">
          <cell r="BD7128" t="str">
            <v>GBU02</v>
          </cell>
          <cell r="BF7128" t="str">
            <v>BU14</v>
          </cell>
          <cell r="BP7128" t="str">
            <v>ACC_KFI_COI</v>
          </cell>
          <cell r="BR7128" t="str">
            <v>2020.06</v>
          </cell>
          <cell r="BS7128" t="str">
            <v>Visée 1</v>
          </cell>
          <cell r="BT7128">
            <v>-812.3</v>
          </cell>
          <cell r="BV7128" t="str">
            <v>GBU02</v>
          </cell>
          <cell r="CS7128" t="e">
            <v>#N/A</v>
          </cell>
        </row>
        <row r="7129">
          <cell r="BD7129" t="str">
            <v>GBU02</v>
          </cell>
          <cell r="BF7129" t="str">
            <v>BU14</v>
          </cell>
          <cell r="BP7129" t="str">
            <v>ACC_KFI_COI</v>
          </cell>
          <cell r="BR7129" t="str">
            <v>2020.12</v>
          </cell>
          <cell r="BS7129" t="str">
            <v>Actual</v>
          </cell>
          <cell r="BT7129">
            <v>-199.71174999999999</v>
          </cell>
          <cell r="BV7129" t="str">
            <v>GBU02</v>
          </cell>
          <cell r="CS7129" t="e">
            <v>#N/A</v>
          </cell>
        </row>
        <row r="7130">
          <cell r="BD7130" t="str">
            <v>GBU02</v>
          </cell>
          <cell r="BF7130" t="str">
            <v>BU14</v>
          </cell>
          <cell r="BP7130" t="str">
            <v>ACC_KFI_COI</v>
          </cell>
          <cell r="BR7130" t="str">
            <v>2020.12</v>
          </cell>
          <cell r="BS7130" t="str">
            <v>Visée 1</v>
          </cell>
          <cell r="BT7130">
            <v>-1205.29999</v>
          </cell>
          <cell r="BV7130" t="str">
            <v>GBU02</v>
          </cell>
          <cell r="CS7130" t="e">
            <v>#N/A</v>
          </cell>
        </row>
        <row r="7131">
          <cell r="BD7131" t="str">
            <v>GBU02</v>
          </cell>
          <cell r="BF7131" t="str">
            <v>BU14</v>
          </cell>
          <cell r="BP7131" t="str">
            <v>ACC_KFI_COI</v>
          </cell>
          <cell r="BR7131" t="str">
            <v>2021.06</v>
          </cell>
          <cell r="BS7131" t="str">
            <v>Actual</v>
          </cell>
          <cell r="BT7131">
            <v>-82.299980000000005</v>
          </cell>
          <cell r="BV7131" t="str">
            <v>GBU02</v>
          </cell>
          <cell r="CS7131" t="e">
            <v>#N/A</v>
          </cell>
        </row>
        <row r="7132">
          <cell r="BD7132" t="str">
            <v>GBU02</v>
          </cell>
          <cell r="BF7132" t="str">
            <v>BU14</v>
          </cell>
          <cell r="BP7132" t="str">
            <v>ACC_KFI_COI</v>
          </cell>
          <cell r="BR7132" t="str">
            <v>2021.06</v>
          </cell>
          <cell r="BS7132" t="str">
            <v>Visée 1</v>
          </cell>
          <cell r="BT7132">
            <v>118.32872</v>
          </cell>
          <cell r="BV7132" t="str">
            <v>GBU02</v>
          </cell>
          <cell r="CS7132" t="e">
            <v>#N/A</v>
          </cell>
        </row>
        <row r="7133">
          <cell r="BD7133" t="str">
            <v>GBU02</v>
          </cell>
          <cell r="BF7133" t="str">
            <v>BU14</v>
          </cell>
          <cell r="BP7133" t="str">
            <v>ACC_KFI_ASS_REC</v>
          </cell>
          <cell r="BR7133" t="str">
            <v>2019.06</v>
          </cell>
          <cell r="BS7133" t="str">
            <v>Actual</v>
          </cell>
          <cell r="BT7133">
            <v>-4.0079999999999998E-2</v>
          </cell>
          <cell r="BV7133" t="str">
            <v>GBU02</v>
          </cell>
          <cell r="CS7133" t="e">
            <v>#N/A</v>
          </cell>
        </row>
        <row r="7134">
          <cell r="BD7134" t="str">
            <v>GBU02</v>
          </cell>
          <cell r="BF7134" t="str">
            <v>BU14</v>
          </cell>
          <cell r="BP7134" t="str">
            <v>ACC_KFI_ASS_REC</v>
          </cell>
          <cell r="BR7134" t="str">
            <v>2020.06</v>
          </cell>
          <cell r="BS7134" t="str">
            <v>Actual</v>
          </cell>
          <cell r="BT7134">
            <v>0.12612000000000001</v>
          </cell>
          <cell r="BV7134" t="str">
            <v>GBU02</v>
          </cell>
          <cell r="CS7134" t="e">
            <v>#N/A</v>
          </cell>
        </row>
        <row r="7135">
          <cell r="BD7135" t="str">
            <v>GBU02</v>
          </cell>
          <cell r="BF7135" t="str">
            <v>BU14</v>
          </cell>
          <cell r="BP7135" t="str">
            <v>ACC_KFI_ASS_REC</v>
          </cell>
          <cell r="BR7135" t="str">
            <v>2020.12</v>
          </cell>
          <cell r="BS7135" t="str">
            <v>Visée 1</v>
          </cell>
          <cell r="BT7135">
            <v>0.1</v>
          </cell>
          <cell r="BV7135" t="str">
            <v>GBU02</v>
          </cell>
          <cell r="CS7135" t="e">
            <v>#N/A</v>
          </cell>
        </row>
        <row r="7136">
          <cell r="BD7136" t="str">
            <v>GBU02</v>
          </cell>
          <cell r="BF7136" t="str">
            <v>BU14</v>
          </cell>
          <cell r="BP7136" t="str">
            <v>ACC_KFI_+GTHCPXDBSO</v>
          </cell>
          <cell r="BR7136" t="str">
            <v>2019.06</v>
          </cell>
          <cell r="BS7136" t="str">
            <v>Visée 1</v>
          </cell>
          <cell r="BT7136">
            <v>65.301220000000001</v>
          </cell>
          <cell r="BV7136" t="str">
            <v>GBU02</v>
          </cell>
          <cell r="CS7136" t="e">
            <v>#N/A</v>
          </cell>
        </row>
        <row r="7137">
          <cell r="BD7137" t="str">
            <v>GBU02</v>
          </cell>
          <cell r="BF7137" t="str">
            <v>BU14</v>
          </cell>
          <cell r="BP7137" t="str">
            <v>ACC_KFI_+GTHCPXDBSO</v>
          </cell>
          <cell r="BR7137" t="str">
            <v>2020.06</v>
          </cell>
          <cell r="BS7137" t="str">
            <v>Actual</v>
          </cell>
          <cell r="BT7137">
            <v>1.6785000000000001</v>
          </cell>
          <cell r="BV7137" t="str">
            <v>GBU02</v>
          </cell>
          <cell r="CS7137" t="e">
            <v>#N/A</v>
          </cell>
        </row>
        <row r="7138">
          <cell r="BD7138" t="str">
            <v>GBU02</v>
          </cell>
          <cell r="BF7138" t="str">
            <v>BU14</v>
          </cell>
          <cell r="BP7138" t="str">
            <v>ACC_KFI_+GTHCPXDBSO</v>
          </cell>
          <cell r="BR7138" t="str">
            <v>2020.12</v>
          </cell>
          <cell r="BS7138" t="str">
            <v>Actual</v>
          </cell>
          <cell r="BT7138">
            <v>10.10838</v>
          </cell>
          <cell r="BV7138" t="str">
            <v>GBU02</v>
          </cell>
          <cell r="CS7138" t="e">
            <v>#N/A</v>
          </cell>
        </row>
        <row r="7139">
          <cell r="BD7139" t="str">
            <v>GBU02</v>
          </cell>
          <cell r="BF7139" t="str">
            <v>BU14</v>
          </cell>
          <cell r="BP7139" t="str">
            <v>ACC_KFI_+GTHCPXDBSO</v>
          </cell>
          <cell r="BR7139" t="str">
            <v>2020.12</v>
          </cell>
          <cell r="BS7139" t="str">
            <v>Visée 1</v>
          </cell>
          <cell r="BT7139">
            <v>53.363520000000001</v>
          </cell>
          <cell r="BV7139" t="str">
            <v>GBU02</v>
          </cell>
          <cell r="CS7139" t="e">
            <v>#N/A</v>
          </cell>
        </row>
        <row r="7140">
          <cell r="BD7140" t="str">
            <v>GBU02</v>
          </cell>
          <cell r="BF7140" t="str">
            <v>BU14</v>
          </cell>
          <cell r="BP7140" t="str">
            <v>ACC_KFI_+GSSCPXDBSO</v>
          </cell>
          <cell r="BR7140" t="str">
            <v>2019.06</v>
          </cell>
          <cell r="BS7140" t="str">
            <v>Visée 1</v>
          </cell>
          <cell r="BT7140">
            <v>65.301220000000001</v>
          </cell>
          <cell r="BV7140" t="str">
            <v>GBU02</v>
          </cell>
          <cell r="CS7140" t="e">
            <v>#N/A</v>
          </cell>
        </row>
        <row r="7141">
          <cell r="BD7141" t="str">
            <v>GBU02</v>
          </cell>
          <cell r="BF7141" t="str">
            <v>BU14</v>
          </cell>
          <cell r="BP7141" t="str">
            <v>ACC_KFI_+GSSCPXDBSO</v>
          </cell>
          <cell r="BR7141" t="str">
            <v>2020.06</v>
          </cell>
          <cell r="BS7141" t="str">
            <v>Actual</v>
          </cell>
          <cell r="BT7141">
            <v>1.6785000000000001</v>
          </cell>
          <cell r="BV7141" t="str">
            <v>GBU02</v>
          </cell>
          <cell r="CS7141" t="e">
            <v>#N/A</v>
          </cell>
        </row>
        <row r="7142">
          <cell r="BD7142" t="str">
            <v>GBU02</v>
          </cell>
          <cell r="BF7142" t="str">
            <v>BU14</v>
          </cell>
          <cell r="BP7142" t="str">
            <v>ACC_KFI_+GSSCPXDBSO</v>
          </cell>
          <cell r="BR7142" t="str">
            <v>2020.12</v>
          </cell>
          <cell r="BS7142" t="str">
            <v>Actual</v>
          </cell>
          <cell r="BT7142">
            <v>21.530270000000002</v>
          </cell>
          <cell r="BV7142" t="str">
            <v>GBU02</v>
          </cell>
          <cell r="CS7142" t="e">
            <v>#N/A</v>
          </cell>
        </row>
        <row r="7143">
          <cell r="BD7143" t="str">
            <v>GBU02</v>
          </cell>
          <cell r="BF7143" t="str">
            <v>BU14</v>
          </cell>
          <cell r="BP7143" t="str">
            <v>ACC_KFI_+GSSCPXDBSO</v>
          </cell>
          <cell r="BR7143" t="str">
            <v>2020.12</v>
          </cell>
          <cell r="BS7143" t="str">
            <v>Visée 1</v>
          </cell>
          <cell r="BT7143">
            <v>276.06731000000002</v>
          </cell>
          <cell r="BV7143" t="str">
            <v>GBU02</v>
          </cell>
          <cell r="CS7143" t="e">
            <v>#N/A</v>
          </cell>
        </row>
        <row r="7144">
          <cell r="BD7144" t="str">
            <v>GBU02</v>
          </cell>
          <cell r="BF7144" t="str">
            <v>BU14</v>
          </cell>
          <cell r="BP7144" t="str">
            <v>ACC_KFI_TO</v>
          </cell>
          <cell r="BR7144" t="str">
            <v>2019.06</v>
          </cell>
          <cell r="BS7144" t="str">
            <v>Actual</v>
          </cell>
          <cell r="BT7144">
            <v>-660.1</v>
          </cell>
          <cell r="BV7144" t="str">
            <v>GBU02</v>
          </cell>
          <cell r="CS7144" t="e">
            <v>#N/A</v>
          </cell>
        </row>
        <row r="7145">
          <cell r="BD7145" t="str">
            <v>GBU02</v>
          </cell>
          <cell r="BF7145" t="str">
            <v>BU14</v>
          </cell>
          <cell r="BP7145" t="str">
            <v>ACC_KFI_TO</v>
          </cell>
          <cell r="BR7145" t="str">
            <v>2020.06</v>
          </cell>
          <cell r="BS7145" t="str">
            <v>Actual</v>
          </cell>
          <cell r="BT7145">
            <v>-1288.43</v>
          </cell>
          <cell r="BV7145" t="str">
            <v>GBU02</v>
          </cell>
          <cell r="CS7145" t="e">
            <v>#N/A</v>
          </cell>
        </row>
        <row r="7146">
          <cell r="BD7146" t="str">
            <v>GBU02</v>
          </cell>
          <cell r="BF7146" t="str">
            <v>BU14</v>
          </cell>
          <cell r="BP7146" t="str">
            <v>ACC_KFI_TO</v>
          </cell>
          <cell r="BR7146" t="str">
            <v>2020.06</v>
          </cell>
          <cell r="BS7146" t="str">
            <v>Visée 1</v>
          </cell>
          <cell r="BT7146">
            <v>-2959.9</v>
          </cell>
          <cell r="BV7146" t="str">
            <v>GBU02</v>
          </cell>
          <cell r="CS7146" t="e">
            <v>#N/A</v>
          </cell>
        </row>
        <row r="7147">
          <cell r="BD7147" t="str">
            <v>GBU02</v>
          </cell>
          <cell r="BF7147" t="str">
            <v>BU14</v>
          </cell>
          <cell r="BP7147" t="str">
            <v>ACC_KFI_TO</v>
          </cell>
          <cell r="BR7147" t="str">
            <v>2020.12</v>
          </cell>
          <cell r="BS7147" t="str">
            <v>Actual</v>
          </cell>
          <cell r="BT7147">
            <v>-9.8899999999999995E-3</v>
          </cell>
          <cell r="BV7147" t="str">
            <v>GBU02</v>
          </cell>
          <cell r="CS7147" t="e">
            <v>#N/A</v>
          </cell>
        </row>
        <row r="7148">
          <cell r="BD7148" t="str">
            <v>GBU02</v>
          </cell>
          <cell r="BF7148" t="str">
            <v>BU14</v>
          </cell>
          <cell r="BP7148" t="str">
            <v>ACC_KFI_TO</v>
          </cell>
          <cell r="BR7148" t="str">
            <v>2020.12</v>
          </cell>
          <cell r="BS7148" t="str">
            <v>Visée 1</v>
          </cell>
          <cell r="BT7148">
            <v>2.0899999999999998E-3</v>
          </cell>
          <cell r="BV7148" t="str">
            <v>GBU02</v>
          </cell>
          <cell r="CS7148" t="e">
            <v>#N/A</v>
          </cell>
        </row>
        <row r="7149">
          <cell r="BD7149" t="str">
            <v>GBU02</v>
          </cell>
          <cell r="BF7149" t="str">
            <v>BU14</v>
          </cell>
          <cell r="BP7149" t="str">
            <v>ACC_KFI_TO</v>
          </cell>
          <cell r="BR7149" t="str">
            <v>2021.06</v>
          </cell>
          <cell r="BS7149" t="str">
            <v>Actual</v>
          </cell>
          <cell r="BT7149">
            <v>1.3780000000000001E-2</v>
          </cell>
          <cell r="BV7149" t="str">
            <v>GBU02</v>
          </cell>
          <cell r="CS7149" t="e">
            <v>#N/A</v>
          </cell>
        </row>
        <row r="7150">
          <cell r="BD7150" t="str">
            <v>GBU02</v>
          </cell>
          <cell r="BF7150" t="str">
            <v>BU14</v>
          </cell>
          <cell r="BP7150" t="str">
            <v>ACC_KFI_TO</v>
          </cell>
          <cell r="BR7150" t="str">
            <v>2021.06</v>
          </cell>
          <cell r="BS7150" t="str">
            <v>Visée 1</v>
          </cell>
          <cell r="BT7150">
            <v>-7.3699999999999998E-3</v>
          </cell>
          <cell r="BV7150" t="str">
            <v>GBU02</v>
          </cell>
          <cell r="CS7150" t="e">
            <v>#N/A</v>
          </cell>
        </row>
        <row r="7151">
          <cell r="BD7151" t="str">
            <v>GBU02</v>
          </cell>
          <cell r="BF7151" t="str">
            <v>BU14</v>
          </cell>
          <cell r="BP7151" t="str">
            <v>ACC_KFI_EBITDA</v>
          </cell>
          <cell r="BR7151" t="str">
            <v>2019.06</v>
          </cell>
          <cell r="BS7151" t="str">
            <v>Actual</v>
          </cell>
          <cell r="BT7151">
            <v>-632.00000999999997</v>
          </cell>
          <cell r="BV7151" t="str">
            <v>GBU02</v>
          </cell>
          <cell r="CS7151" t="e">
            <v>#N/A</v>
          </cell>
        </row>
        <row r="7152">
          <cell r="BD7152" t="str">
            <v>GBU02</v>
          </cell>
          <cell r="BF7152" t="str">
            <v>BU14</v>
          </cell>
          <cell r="BP7152" t="str">
            <v>ACC_KFI_EBITDA</v>
          </cell>
          <cell r="BR7152" t="str">
            <v>2019.06</v>
          </cell>
          <cell r="BS7152" t="str">
            <v>Visée 1</v>
          </cell>
          <cell r="BT7152">
            <v>1267.3218400000001</v>
          </cell>
          <cell r="BV7152" t="str">
            <v>GBU02</v>
          </cell>
          <cell r="CS7152" t="e">
            <v>#N/A</v>
          </cell>
        </row>
        <row r="7153">
          <cell r="BD7153" t="str">
            <v>GBU02</v>
          </cell>
          <cell r="BF7153" t="str">
            <v>BU14</v>
          </cell>
          <cell r="BP7153" t="str">
            <v>ACC_KFI_EBITDA</v>
          </cell>
          <cell r="BR7153" t="str">
            <v>2020.06</v>
          </cell>
          <cell r="BS7153" t="str">
            <v>Actual</v>
          </cell>
          <cell r="BT7153">
            <v>671.56</v>
          </cell>
          <cell r="BV7153" t="str">
            <v>GBU02</v>
          </cell>
          <cell r="CS7153" t="e">
            <v>#N/A</v>
          </cell>
        </row>
        <row r="7154">
          <cell r="BD7154" t="str">
            <v>GBU02</v>
          </cell>
          <cell r="BF7154" t="str">
            <v>BU14</v>
          </cell>
          <cell r="BP7154" t="str">
            <v>ACC_KFI_EBITDA</v>
          </cell>
          <cell r="BR7154" t="str">
            <v>2020.06</v>
          </cell>
          <cell r="BS7154" t="str">
            <v>Visée 1</v>
          </cell>
          <cell r="BT7154">
            <v>-80.8</v>
          </cell>
          <cell r="BV7154" t="str">
            <v>GBU02</v>
          </cell>
          <cell r="CS7154" t="e">
            <v>#N/A</v>
          </cell>
        </row>
        <row r="7155">
          <cell r="BD7155" t="str">
            <v>GBU02</v>
          </cell>
          <cell r="BF7155" t="str">
            <v>BU14</v>
          </cell>
          <cell r="BP7155" t="str">
            <v>ACC_KFI_EBITDA</v>
          </cell>
          <cell r="BR7155" t="str">
            <v>2020.12</v>
          </cell>
          <cell r="BS7155" t="str">
            <v>Actual</v>
          </cell>
          <cell r="BT7155">
            <v>-9.5300000000000003E-3</v>
          </cell>
          <cell r="BV7155" t="str">
            <v>GBU02</v>
          </cell>
          <cell r="CS7155" t="e">
            <v>#N/A</v>
          </cell>
        </row>
        <row r="7156">
          <cell r="BD7156" t="str">
            <v>GBU02</v>
          </cell>
          <cell r="BF7156" t="str">
            <v>BU14</v>
          </cell>
          <cell r="BP7156" t="str">
            <v>ACC_KFI_EBITDA</v>
          </cell>
          <cell r="BR7156" t="str">
            <v>2020.12</v>
          </cell>
          <cell r="BS7156" t="str">
            <v>Visée 1</v>
          </cell>
          <cell r="BT7156">
            <v>1.8270000000000002E-2</v>
          </cell>
          <cell r="BV7156" t="str">
            <v>GBU02</v>
          </cell>
          <cell r="CS7156" t="e">
            <v>#N/A</v>
          </cell>
        </row>
        <row r="7157">
          <cell r="BD7157" t="str">
            <v>GBU02</v>
          </cell>
          <cell r="BF7157" t="str">
            <v>BU14</v>
          </cell>
          <cell r="BP7157" t="str">
            <v>ACC_KFI_EBITDA</v>
          </cell>
          <cell r="BR7157" t="str">
            <v>2021.06</v>
          </cell>
          <cell r="BS7157" t="str">
            <v>Actual</v>
          </cell>
          <cell r="BT7157">
            <v>-6.7199999999999996E-2</v>
          </cell>
          <cell r="BV7157" t="str">
            <v>GBU02</v>
          </cell>
          <cell r="CS7157" t="e">
            <v>#N/A</v>
          </cell>
        </row>
        <row r="7158">
          <cell r="BD7158" t="str">
            <v>GBU02</v>
          </cell>
          <cell r="BF7158" t="str">
            <v>BU14</v>
          </cell>
          <cell r="BP7158" t="str">
            <v>ACC_KFI_EBITDA</v>
          </cell>
          <cell r="BR7158" t="str">
            <v>2021.06</v>
          </cell>
          <cell r="BS7158" t="str">
            <v>Visée 1</v>
          </cell>
          <cell r="BT7158">
            <v>1.0919999999999999E-2</v>
          </cell>
          <cell r="BV7158" t="str">
            <v>GBU02</v>
          </cell>
          <cell r="CS7158" t="e">
            <v>#N/A</v>
          </cell>
        </row>
        <row r="7159">
          <cell r="BD7159" t="str">
            <v>GBU02</v>
          </cell>
          <cell r="BF7159" t="str">
            <v>BU14</v>
          </cell>
          <cell r="BP7159" t="str">
            <v>ACC_KFI_COI</v>
          </cell>
          <cell r="BR7159" t="str">
            <v>2019.06</v>
          </cell>
          <cell r="BS7159" t="str">
            <v>Actual</v>
          </cell>
          <cell r="BT7159">
            <v>-464.90001999999998</v>
          </cell>
          <cell r="BV7159" t="str">
            <v>GBU02</v>
          </cell>
          <cell r="CS7159" t="e">
            <v>#N/A</v>
          </cell>
        </row>
        <row r="7160">
          <cell r="BD7160" t="str">
            <v>GBU02</v>
          </cell>
          <cell r="BF7160" t="str">
            <v>BU14</v>
          </cell>
          <cell r="BP7160" t="str">
            <v>ACC_KFI_COI</v>
          </cell>
          <cell r="BR7160" t="str">
            <v>2019.06</v>
          </cell>
          <cell r="BS7160" t="str">
            <v>Visée 1</v>
          </cell>
          <cell r="BT7160">
            <v>1491.9161899999999</v>
          </cell>
          <cell r="BV7160" t="str">
            <v>GBU02</v>
          </cell>
          <cell r="CS7160" t="e">
            <v>#N/A</v>
          </cell>
        </row>
        <row r="7161">
          <cell r="BD7161" t="str">
            <v>GBU02</v>
          </cell>
          <cell r="BF7161" t="str">
            <v>BU14</v>
          </cell>
          <cell r="BP7161" t="str">
            <v>ACC_KFI_COI</v>
          </cell>
          <cell r="BR7161" t="str">
            <v>2020.06</v>
          </cell>
          <cell r="BS7161" t="str">
            <v>Actual</v>
          </cell>
          <cell r="BT7161">
            <v>841.21999000000005</v>
          </cell>
          <cell r="BV7161" t="str">
            <v>GBU02</v>
          </cell>
          <cell r="CS7161" t="e">
            <v>#N/A</v>
          </cell>
        </row>
        <row r="7162">
          <cell r="BD7162" t="str">
            <v>GBU02</v>
          </cell>
          <cell r="BF7162" t="str">
            <v>BU14</v>
          </cell>
          <cell r="BP7162" t="str">
            <v>ACC_KFI_COI</v>
          </cell>
          <cell r="BR7162" t="str">
            <v>2020.06</v>
          </cell>
          <cell r="BS7162" t="str">
            <v>Visée 1</v>
          </cell>
          <cell r="BT7162">
            <v>26</v>
          </cell>
          <cell r="BV7162" t="str">
            <v>GBU02</v>
          </cell>
          <cell r="CS7162" t="e">
            <v>#N/A</v>
          </cell>
        </row>
        <row r="7163">
          <cell r="BD7163" t="str">
            <v>GBU02</v>
          </cell>
          <cell r="BF7163" t="str">
            <v>BU14</v>
          </cell>
          <cell r="BP7163" t="str">
            <v>ACC_KFI_COI</v>
          </cell>
          <cell r="BR7163" t="str">
            <v>2020.12</v>
          </cell>
          <cell r="BS7163" t="str">
            <v>Actual</v>
          </cell>
          <cell r="BT7163">
            <v>-1.4030000000000001E-2</v>
          </cell>
          <cell r="BV7163" t="str">
            <v>GBU02</v>
          </cell>
          <cell r="CS7163" t="e">
            <v>#N/A</v>
          </cell>
        </row>
        <row r="7164">
          <cell r="BD7164" t="str">
            <v>GBU02</v>
          </cell>
          <cell r="BF7164" t="str">
            <v>BU14</v>
          </cell>
          <cell r="BP7164" t="str">
            <v>ACC_KFI_COI</v>
          </cell>
          <cell r="BR7164" t="str">
            <v>2020.12</v>
          </cell>
          <cell r="BS7164" t="str">
            <v>Visée 1</v>
          </cell>
          <cell r="BT7164">
            <v>1.285E-2</v>
          </cell>
          <cell r="BV7164" t="str">
            <v>GBU02</v>
          </cell>
          <cell r="CS7164" t="e">
            <v>#N/A</v>
          </cell>
        </row>
        <row r="7165">
          <cell r="BD7165" t="str">
            <v>GBU02</v>
          </cell>
          <cell r="BF7165" t="str">
            <v>BU14</v>
          </cell>
          <cell r="BP7165" t="str">
            <v>ACC_KFI_COI</v>
          </cell>
          <cell r="BR7165" t="str">
            <v>2021.06</v>
          </cell>
          <cell r="BS7165" t="str">
            <v>Actual</v>
          </cell>
          <cell r="BT7165">
            <v>-5.6689999999999997E-2</v>
          </cell>
          <cell r="BV7165" t="str">
            <v>GBU02</v>
          </cell>
          <cell r="CS7165" t="e">
            <v>#N/A</v>
          </cell>
        </row>
        <row r="7166">
          <cell r="BD7166" t="str">
            <v>GBU02</v>
          </cell>
          <cell r="BF7166" t="str">
            <v>BU14</v>
          </cell>
          <cell r="BP7166" t="str">
            <v>ACC_KFI_COI</v>
          </cell>
          <cell r="BR7166" t="str">
            <v>2021.06</v>
          </cell>
          <cell r="BS7166" t="str">
            <v>Visée 1</v>
          </cell>
          <cell r="BT7166">
            <v>-8.5139999999999993E-2</v>
          </cell>
          <cell r="BV7166" t="str">
            <v>GBU02</v>
          </cell>
          <cell r="CS7166" t="e">
            <v>#N/A</v>
          </cell>
        </row>
        <row r="7167">
          <cell r="BD7167" t="str">
            <v>GBU02</v>
          </cell>
          <cell r="BF7167" t="str">
            <v>BU14</v>
          </cell>
          <cell r="BP7167" t="str">
            <v>ACC_KFI_ASS_REC</v>
          </cell>
          <cell r="BR7167" t="str">
            <v>2019.06</v>
          </cell>
          <cell r="BS7167" t="str">
            <v>Actual</v>
          </cell>
          <cell r="BT7167">
            <v>-5.9920000000000001E-2</v>
          </cell>
          <cell r="BV7167" t="str">
            <v>GBU02</v>
          </cell>
          <cell r="CS7167" t="e">
            <v>#N/A</v>
          </cell>
        </row>
        <row r="7168">
          <cell r="BD7168" t="str">
            <v>GBU02</v>
          </cell>
          <cell r="BF7168" t="str">
            <v>BU14</v>
          </cell>
          <cell r="BP7168" t="str">
            <v>ACC_KFI_ASS_REC</v>
          </cell>
          <cell r="BR7168" t="str">
            <v>2020.06</v>
          </cell>
          <cell r="BS7168" t="str">
            <v>Actual</v>
          </cell>
          <cell r="BT7168">
            <v>3.388E-2</v>
          </cell>
          <cell r="BV7168" t="str">
            <v>GBU02</v>
          </cell>
          <cell r="CS7168" t="e">
            <v>#N/A</v>
          </cell>
        </row>
        <row r="7169">
          <cell r="BD7169" t="str">
            <v>GBU02</v>
          </cell>
          <cell r="BF7169" t="str">
            <v>BU14</v>
          </cell>
          <cell r="BP7169" t="str">
            <v>ACC_KFI_+GTHCPXDBSO</v>
          </cell>
          <cell r="BR7169" t="str">
            <v>2019.06</v>
          </cell>
          <cell r="BS7169" t="str">
            <v>Visée 1</v>
          </cell>
          <cell r="BT7169">
            <v>-65.301220000000001</v>
          </cell>
          <cell r="BV7169" t="str">
            <v>GBU02</v>
          </cell>
          <cell r="CS7169" t="e">
            <v>#N/A</v>
          </cell>
        </row>
        <row r="7170">
          <cell r="BD7170" t="str">
            <v>GBU02</v>
          </cell>
          <cell r="BF7170" t="str">
            <v>BU14</v>
          </cell>
          <cell r="BP7170" t="str">
            <v>ACC_KFI_+GTHCPXDBSO</v>
          </cell>
          <cell r="BR7170" t="str">
            <v>2020.06</v>
          </cell>
          <cell r="BS7170" t="str">
            <v>Actual</v>
          </cell>
          <cell r="BT7170">
            <v>-1.6785000000000001</v>
          </cell>
          <cell r="BV7170" t="str">
            <v>GBU02</v>
          </cell>
          <cell r="CS7170" t="e">
            <v>#N/A</v>
          </cell>
        </row>
        <row r="7171">
          <cell r="BD7171" t="str">
            <v>GBU02</v>
          </cell>
          <cell r="BF7171" t="str">
            <v>BU14</v>
          </cell>
          <cell r="BP7171" t="str">
            <v>ACC_KFI_+GTHCPXDBSO</v>
          </cell>
          <cell r="BR7171" t="str">
            <v>2020.12</v>
          </cell>
          <cell r="BS7171" t="str">
            <v>Actual</v>
          </cell>
          <cell r="BT7171">
            <v>5.2700000000000004E-3</v>
          </cell>
          <cell r="BV7171" t="str">
            <v>GBU02</v>
          </cell>
          <cell r="CS7171" t="e">
            <v>#N/A</v>
          </cell>
        </row>
        <row r="7172">
          <cell r="BD7172" t="str">
            <v>GBU02</v>
          </cell>
          <cell r="BF7172" t="str">
            <v>BU14</v>
          </cell>
          <cell r="BP7172" t="str">
            <v>ACC_KFI_+GTHCPXDBSO</v>
          </cell>
          <cell r="BR7172" t="str">
            <v>2020.12</v>
          </cell>
          <cell r="BS7172" t="str">
            <v>Visée 1</v>
          </cell>
          <cell r="BT7172">
            <v>-3.5200000000000001E-3</v>
          </cell>
          <cell r="BV7172" t="str">
            <v>GBU02</v>
          </cell>
          <cell r="CS7172" t="e">
            <v>#N/A</v>
          </cell>
        </row>
        <row r="7173">
          <cell r="BD7173" t="str">
            <v>GBU02</v>
          </cell>
          <cell r="BF7173" t="str">
            <v>BU14</v>
          </cell>
          <cell r="BP7173" t="str">
            <v>ACC_KFI_+GSSCPXDBSO</v>
          </cell>
          <cell r="BR7173" t="str">
            <v>2019.06</v>
          </cell>
          <cell r="BS7173" t="str">
            <v>Visée 1</v>
          </cell>
          <cell r="BT7173">
            <v>-65.301220000000001</v>
          </cell>
          <cell r="BV7173" t="str">
            <v>GBU02</v>
          </cell>
          <cell r="CS7173" t="e">
            <v>#N/A</v>
          </cell>
        </row>
        <row r="7174">
          <cell r="BD7174" t="str">
            <v>GBU02</v>
          </cell>
          <cell r="BF7174" t="str">
            <v>BU14</v>
          </cell>
          <cell r="BP7174" t="str">
            <v>ACC_KFI_+GSSCPXDBSO</v>
          </cell>
          <cell r="BR7174" t="str">
            <v>2020.06</v>
          </cell>
          <cell r="BS7174" t="str">
            <v>Actual</v>
          </cell>
          <cell r="BT7174">
            <v>-22.6785</v>
          </cell>
          <cell r="BV7174" t="str">
            <v>GBU02</v>
          </cell>
          <cell r="CS7174" t="e">
            <v>#N/A</v>
          </cell>
        </row>
        <row r="7175">
          <cell r="BD7175" t="str">
            <v>GBU02</v>
          </cell>
          <cell r="BF7175" t="str">
            <v>BU14</v>
          </cell>
          <cell r="BP7175" t="str">
            <v>ACC_KFI_+GSSCPXDBSO</v>
          </cell>
          <cell r="BR7175" t="str">
            <v>2020.12</v>
          </cell>
          <cell r="BS7175" t="str">
            <v>Actual</v>
          </cell>
          <cell r="BT7175">
            <v>5.0800000000000003E-3</v>
          </cell>
          <cell r="BV7175" t="str">
            <v>GBU02</v>
          </cell>
          <cell r="CS7175" t="e">
            <v>#N/A</v>
          </cell>
        </row>
        <row r="7176">
          <cell r="BD7176" t="str">
            <v>GBU02</v>
          </cell>
          <cell r="BF7176" t="str">
            <v>BU14</v>
          </cell>
          <cell r="BP7176" t="str">
            <v>ACC_KFI_+GSSCPXDBSO</v>
          </cell>
          <cell r="BR7176" t="str">
            <v>2020.12</v>
          </cell>
          <cell r="BS7176" t="str">
            <v>Visée 1</v>
          </cell>
          <cell r="BT7176">
            <v>-7.3099999999999997E-3</v>
          </cell>
          <cell r="BV7176" t="str">
            <v>GBU02</v>
          </cell>
          <cell r="CS7176" t="e">
            <v>#N/A</v>
          </cell>
        </row>
        <row r="7177">
          <cell r="BD7177" t="str">
            <v>GBU02</v>
          </cell>
          <cell r="BF7177" t="str">
            <v>BU15</v>
          </cell>
          <cell r="BP7177" t="str">
            <v>ACC_KFI_EBITDA</v>
          </cell>
          <cell r="BR7177" t="str">
            <v>2019.06</v>
          </cell>
          <cell r="BS7177" t="str">
            <v>Actual</v>
          </cell>
          <cell r="BT7177">
            <v>9205.69</v>
          </cell>
          <cell r="BV7177" t="str">
            <v>GBU02</v>
          </cell>
          <cell r="CS7177" t="e">
            <v>#N/A</v>
          </cell>
        </row>
        <row r="7178">
          <cell r="BD7178" t="str">
            <v>GBU02</v>
          </cell>
          <cell r="BF7178" t="str">
            <v>BU15</v>
          </cell>
          <cell r="BP7178" t="str">
            <v>ACC_KFI_EBITDA</v>
          </cell>
          <cell r="BR7178" t="str">
            <v>2019.06</v>
          </cell>
          <cell r="BS7178" t="str">
            <v>Visée 1</v>
          </cell>
          <cell r="BT7178">
            <v>9349.2099999999991</v>
          </cell>
          <cell r="BV7178" t="str">
            <v>GBU02</v>
          </cell>
          <cell r="CS7178" t="e">
            <v>#N/A</v>
          </cell>
        </row>
        <row r="7179">
          <cell r="BD7179" t="str">
            <v>GBU02</v>
          </cell>
          <cell r="BF7179" t="str">
            <v>BU15</v>
          </cell>
          <cell r="BP7179" t="str">
            <v>ACC_KFI_EBITDA</v>
          </cell>
          <cell r="BR7179" t="str">
            <v>2020.06</v>
          </cell>
          <cell r="BS7179" t="str">
            <v>Actual</v>
          </cell>
          <cell r="BT7179">
            <v>-2612.98</v>
          </cell>
          <cell r="BV7179" t="str">
            <v>GBU02</v>
          </cell>
          <cell r="CS7179" t="e">
            <v>#N/A</v>
          </cell>
        </row>
        <row r="7180">
          <cell r="BD7180" t="str">
            <v>GBU02</v>
          </cell>
          <cell r="BF7180" t="str">
            <v>BU15</v>
          </cell>
          <cell r="BP7180" t="str">
            <v>ACC_KFI_EBITDA</v>
          </cell>
          <cell r="BR7180" t="str">
            <v>2020.06</v>
          </cell>
          <cell r="BS7180" t="str">
            <v>Visée 1</v>
          </cell>
          <cell r="BT7180">
            <v>144.78</v>
          </cell>
          <cell r="BV7180" t="str">
            <v>GBU02</v>
          </cell>
          <cell r="CS7180" t="e">
            <v>#N/A</v>
          </cell>
        </row>
        <row r="7181">
          <cell r="BD7181" t="str">
            <v>GBU02</v>
          </cell>
          <cell r="BF7181" t="str">
            <v>BU15</v>
          </cell>
          <cell r="BP7181" t="str">
            <v>ACC_KFI_EBITDA</v>
          </cell>
          <cell r="BR7181" t="str">
            <v>2020.12</v>
          </cell>
          <cell r="BS7181" t="str">
            <v>Actual</v>
          </cell>
          <cell r="BT7181">
            <v>-562.33000000000004</v>
          </cell>
          <cell r="BV7181" t="str">
            <v>GBU02</v>
          </cell>
          <cell r="CS7181" t="e">
            <v>#N/A</v>
          </cell>
        </row>
        <row r="7182">
          <cell r="BD7182" t="str">
            <v>GBU02</v>
          </cell>
          <cell r="BF7182" t="str">
            <v>BU15</v>
          </cell>
          <cell r="BP7182" t="str">
            <v>ACC_KFI_EBITDA</v>
          </cell>
          <cell r="BR7182" t="str">
            <v>2020.12</v>
          </cell>
          <cell r="BS7182" t="str">
            <v>Visée 1</v>
          </cell>
          <cell r="BT7182">
            <v>1631.66</v>
          </cell>
          <cell r="BV7182" t="str">
            <v>GBU02</v>
          </cell>
          <cell r="CS7182" t="e">
            <v>#N/A</v>
          </cell>
        </row>
        <row r="7183">
          <cell r="BD7183" t="str">
            <v>GBU02</v>
          </cell>
          <cell r="BF7183" t="str">
            <v>BU15</v>
          </cell>
          <cell r="BP7183" t="str">
            <v>ACC_KFI_COI</v>
          </cell>
          <cell r="BR7183" t="str">
            <v>2019.06</v>
          </cell>
          <cell r="BS7183" t="str">
            <v>Actual</v>
          </cell>
          <cell r="BT7183">
            <v>9205.69</v>
          </cell>
          <cell r="BV7183" t="str">
            <v>GBU02</v>
          </cell>
          <cell r="CS7183" t="e">
            <v>#N/A</v>
          </cell>
        </row>
        <row r="7184">
          <cell r="BD7184" t="str">
            <v>GBU02</v>
          </cell>
          <cell r="BF7184" t="str">
            <v>BU15</v>
          </cell>
          <cell r="BP7184" t="str">
            <v>ACC_KFI_COI</v>
          </cell>
          <cell r="BR7184" t="str">
            <v>2019.06</v>
          </cell>
          <cell r="BS7184" t="str">
            <v>Visée 1</v>
          </cell>
          <cell r="BT7184">
            <v>9349.2099999999991</v>
          </cell>
          <cell r="BV7184" t="str">
            <v>GBU02</v>
          </cell>
          <cell r="CS7184" t="e">
            <v>#N/A</v>
          </cell>
        </row>
        <row r="7185">
          <cell r="BD7185" t="str">
            <v>GBU02</v>
          </cell>
          <cell r="BF7185" t="str">
            <v>BU15</v>
          </cell>
          <cell r="BP7185" t="str">
            <v>ACC_KFI_COI</v>
          </cell>
          <cell r="BR7185" t="str">
            <v>2020.06</v>
          </cell>
          <cell r="BS7185" t="str">
            <v>Actual</v>
          </cell>
          <cell r="BT7185">
            <v>-2612.98</v>
          </cell>
          <cell r="BV7185" t="str">
            <v>GBU02</v>
          </cell>
          <cell r="CS7185" t="e">
            <v>#N/A</v>
          </cell>
        </row>
        <row r="7186">
          <cell r="BD7186" t="str">
            <v>GBU02</v>
          </cell>
          <cell r="BF7186" t="str">
            <v>BU15</v>
          </cell>
          <cell r="BP7186" t="str">
            <v>ACC_KFI_COI</v>
          </cell>
          <cell r="BR7186" t="str">
            <v>2020.06</v>
          </cell>
          <cell r="BS7186" t="str">
            <v>Visée 1</v>
          </cell>
          <cell r="BT7186">
            <v>144.78</v>
          </cell>
          <cell r="BV7186" t="str">
            <v>GBU02</v>
          </cell>
          <cell r="CS7186" t="e">
            <v>#N/A</v>
          </cell>
        </row>
        <row r="7187">
          <cell r="BD7187" t="str">
            <v>GBU02</v>
          </cell>
          <cell r="BF7187" t="str">
            <v>BU15</v>
          </cell>
          <cell r="BP7187" t="str">
            <v>ACC_KFI_COI</v>
          </cell>
          <cell r="BR7187" t="str">
            <v>2020.12</v>
          </cell>
          <cell r="BS7187" t="str">
            <v>Actual</v>
          </cell>
          <cell r="BT7187">
            <v>-562.33000000000004</v>
          </cell>
          <cell r="BV7187" t="str">
            <v>GBU02</v>
          </cell>
          <cell r="CS7187" t="e">
            <v>#N/A</v>
          </cell>
        </row>
        <row r="7188">
          <cell r="BD7188" t="str">
            <v>GBU02</v>
          </cell>
          <cell r="BF7188" t="str">
            <v>BU15</v>
          </cell>
          <cell r="BP7188" t="str">
            <v>ACC_KFI_COI</v>
          </cell>
          <cell r="BR7188" t="str">
            <v>2020.12</v>
          </cell>
          <cell r="BS7188" t="str">
            <v>Visée 1</v>
          </cell>
          <cell r="BT7188">
            <v>1631.66</v>
          </cell>
          <cell r="BV7188" t="str">
            <v>GBU02</v>
          </cell>
          <cell r="CS7188" t="e">
            <v>#N/A</v>
          </cell>
        </row>
        <row r="7189">
          <cell r="BD7189" t="str">
            <v>GBU02</v>
          </cell>
          <cell r="BF7189" t="str">
            <v>BU15</v>
          </cell>
          <cell r="BP7189" t="str">
            <v>ACC_KFI_ASS_REC</v>
          </cell>
          <cell r="BR7189" t="str">
            <v>2019.06</v>
          </cell>
          <cell r="BS7189" t="str">
            <v>Actual</v>
          </cell>
          <cell r="BT7189">
            <v>9205.69</v>
          </cell>
          <cell r="BV7189" t="str">
            <v>GBU02</v>
          </cell>
          <cell r="CS7189" t="e">
            <v>#N/A</v>
          </cell>
        </row>
        <row r="7190">
          <cell r="BD7190" t="str">
            <v>GBU02</v>
          </cell>
          <cell r="BF7190" t="str">
            <v>BU15</v>
          </cell>
          <cell r="BP7190" t="str">
            <v>ACC_KFI_ASS_REC</v>
          </cell>
          <cell r="BR7190" t="str">
            <v>2019.06</v>
          </cell>
          <cell r="BS7190" t="str">
            <v>Visée 1</v>
          </cell>
          <cell r="BT7190">
            <v>9349.2099999999991</v>
          </cell>
          <cell r="BV7190" t="str">
            <v>GBU02</v>
          </cell>
          <cell r="CS7190" t="e">
            <v>#N/A</v>
          </cell>
        </row>
        <row r="7191">
          <cell r="BD7191" t="str">
            <v>GBU02</v>
          </cell>
          <cell r="BF7191" t="str">
            <v>BU15</v>
          </cell>
          <cell r="BP7191" t="str">
            <v>ACC_KFI_ASS_REC</v>
          </cell>
          <cell r="BR7191" t="str">
            <v>2020.06</v>
          </cell>
          <cell r="BS7191" t="str">
            <v>Actual</v>
          </cell>
          <cell r="BT7191">
            <v>-2612.98</v>
          </cell>
          <cell r="BV7191" t="str">
            <v>GBU02</v>
          </cell>
          <cell r="CS7191" t="e">
            <v>#N/A</v>
          </cell>
        </row>
        <row r="7192">
          <cell r="BD7192" t="str">
            <v>GBU02</v>
          </cell>
          <cell r="BF7192" t="str">
            <v>BU15</v>
          </cell>
          <cell r="BP7192" t="str">
            <v>ACC_KFI_ASS_REC</v>
          </cell>
          <cell r="BR7192" t="str">
            <v>2020.06</v>
          </cell>
          <cell r="BS7192" t="str">
            <v>Visée 1</v>
          </cell>
          <cell r="BT7192">
            <v>144.78</v>
          </cell>
          <cell r="BV7192" t="str">
            <v>GBU02</v>
          </cell>
          <cell r="CS7192" t="e">
            <v>#N/A</v>
          </cell>
        </row>
        <row r="7193">
          <cell r="BD7193" t="str">
            <v>GBU02</v>
          </cell>
          <cell r="BF7193" t="str">
            <v>BU15</v>
          </cell>
          <cell r="BP7193" t="str">
            <v>ACC_KFI_ASS_REC</v>
          </cell>
          <cell r="BR7193" t="str">
            <v>2020.12</v>
          </cell>
          <cell r="BS7193" t="str">
            <v>Actual</v>
          </cell>
          <cell r="BT7193">
            <v>-562.33000000000004</v>
          </cell>
          <cell r="BV7193" t="str">
            <v>GBU02</v>
          </cell>
          <cell r="CS7193" t="e">
            <v>#N/A</v>
          </cell>
        </row>
        <row r="7194">
          <cell r="BD7194" t="str">
            <v>GBU02</v>
          </cell>
          <cell r="BF7194" t="str">
            <v>BU15</v>
          </cell>
          <cell r="BP7194" t="str">
            <v>ACC_KFI_ASS_REC</v>
          </cell>
          <cell r="BR7194" t="str">
            <v>2020.12</v>
          </cell>
          <cell r="BS7194" t="str">
            <v>Visée 1</v>
          </cell>
          <cell r="BT7194">
            <v>1631.66</v>
          </cell>
          <cell r="BV7194" t="str">
            <v>GBU02</v>
          </cell>
          <cell r="CS7194" t="e">
            <v>#N/A</v>
          </cell>
        </row>
        <row r="7195">
          <cell r="BD7195" t="str">
            <v>GBU02</v>
          </cell>
          <cell r="BF7195" t="str">
            <v>BU16</v>
          </cell>
          <cell r="BP7195" t="str">
            <v>ACC_KFI_TO</v>
          </cell>
          <cell r="BR7195" t="str">
            <v>2019.06</v>
          </cell>
          <cell r="BS7195" t="str">
            <v>Actual</v>
          </cell>
          <cell r="BT7195">
            <v>592362.5</v>
          </cell>
          <cell r="BV7195" t="str">
            <v>GBU02</v>
          </cell>
          <cell r="CS7195" t="e">
            <v>#N/A</v>
          </cell>
        </row>
        <row r="7196">
          <cell r="BD7196" t="str">
            <v>GBU02</v>
          </cell>
          <cell r="BF7196" t="str">
            <v>BU16</v>
          </cell>
          <cell r="BP7196" t="str">
            <v>ACC_KFI_TO</v>
          </cell>
          <cell r="BR7196" t="str">
            <v>2019.06</v>
          </cell>
          <cell r="BS7196" t="str">
            <v>Visée 1</v>
          </cell>
          <cell r="BT7196">
            <v>608987</v>
          </cell>
          <cell r="BV7196" t="str">
            <v>GBU02</v>
          </cell>
          <cell r="CS7196" t="e">
            <v>#N/A</v>
          </cell>
        </row>
        <row r="7197">
          <cell r="BD7197" t="str">
            <v>GBU02</v>
          </cell>
          <cell r="BF7197" t="str">
            <v>BU16</v>
          </cell>
          <cell r="BP7197" t="str">
            <v>ACC_KFI_TO</v>
          </cell>
          <cell r="BR7197" t="str">
            <v>2020.06</v>
          </cell>
          <cell r="BS7197" t="str">
            <v>Actual</v>
          </cell>
          <cell r="BT7197">
            <v>594356.5</v>
          </cell>
          <cell r="BV7197" t="str">
            <v>GBU02</v>
          </cell>
          <cell r="CS7197" t="e">
            <v>#N/A</v>
          </cell>
        </row>
        <row r="7198">
          <cell r="BD7198" t="str">
            <v>GBU02</v>
          </cell>
          <cell r="BF7198" t="str">
            <v>BU16</v>
          </cell>
          <cell r="BP7198" t="str">
            <v>ACC_KFI_TO</v>
          </cell>
          <cell r="BR7198" t="str">
            <v>2020.06</v>
          </cell>
          <cell r="BS7198" t="str">
            <v>Visée 1</v>
          </cell>
          <cell r="BT7198">
            <v>609568</v>
          </cell>
          <cell r="BV7198" t="str">
            <v>GBU02</v>
          </cell>
          <cell r="CS7198" t="e">
            <v>#N/A</v>
          </cell>
        </row>
        <row r="7199">
          <cell r="BD7199" t="str">
            <v>GBU02</v>
          </cell>
          <cell r="BF7199" t="str">
            <v>BU16</v>
          </cell>
          <cell r="BP7199" t="str">
            <v>ACC_KFI_TO</v>
          </cell>
          <cell r="BR7199" t="str">
            <v>2020.12</v>
          </cell>
          <cell r="BS7199" t="str">
            <v>Actual</v>
          </cell>
          <cell r="BT7199">
            <v>1201573.5</v>
          </cell>
          <cell r="BV7199" t="str">
            <v>GBU02</v>
          </cell>
          <cell r="CS7199" t="e">
            <v>#N/A</v>
          </cell>
        </row>
        <row r="7200">
          <cell r="BD7200" t="str">
            <v>GBU02</v>
          </cell>
          <cell r="BF7200" t="str">
            <v>BU16</v>
          </cell>
          <cell r="BP7200" t="str">
            <v>ACC_KFI_TO</v>
          </cell>
          <cell r="BR7200" t="str">
            <v>2020.12</v>
          </cell>
          <cell r="BS7200" t="str">
            <v>Visée 1</v>
          </cell>
          <cell r="BT7200">
            <v>1260248</v>
          </cell>
          <cell r="BV7200" t="str">
            <v>GBU02</v>
          </cell>
          <cell r="CS7200" t="e">
            <v>#N/A</v>
          </cell>
        </row>
        <row r="7201">
          <cell r="BD7201" t="str">
            <v>GBU02</v>
          </cell>
          <cell r="BF7201" t="str">
            <v>BU16</v>
          </cell>
          <cell r="BP7201" t="str">
            <v>ACC_KFI_TO</v>
          </cell>
          <cell r="BR7201" t="str">
            <v>2021.06</v>
          </cell>
          <cell r="BS7201" t="str">
            <v>Actual</v>
          </cell>
          <cell r="BT7201">
            <v>592956.5</v>
          </cell>
          <cell r="BV7201" t="str">
            <v>GBU02</v>
          </cell>
          <cell r="CS7201" t="e">
            <v>#N/A</v>
          </cell>
        </row>
        <row r="7202">
          <cell r="BD7202" t="str">
            <v>GBU02</v>
          </cell>
          <cell r="BF7202" t="str">
            <v>BU16</v>
          </cell>
          <cell r="BP7202" t="str">
            <v>ACC_KFI_TO</v>
          </cell>
          <cell r="BR7202" t="str">
            <v>2021.06</v>
          </cell>
          <cell r="BS7202" t="str">
            <v>Visée 1</v>
          </cell>
          <cell r="BT7202">
            <v>590677</v>
          </cell>
          <cell r="BV7202" t="str">
            <v>GBU02</v>
          </cell>
          <cell r="CS7202" t="e">
            <v>#N/A</v>
          </cell>
        </row>
        <row r="7203">
          <cell r="BD7203" t="str">
            <v>GBU02</v>
          </cell>
          <cell r="BF7203" t="str">
            <v>BU16</v>
          </cell>
          <cell r="BP7203" t="str">
            <v>ACC_KFI_EBITDA</v>
          </cell>
          <cell r="BR7203" t="str">
            <v>2019.06</v>
          </cell>
          <cell r="BS7203" t="str">
            <v>Actual</v>
          </cell>
          <cell r="BT7203">
            <v>499827</v>
          </cell>
          <cell r="BV7203" t="str">
            <v>GBU02</v>
          </cell>
          <cell r="CS7203" t="e">
            <v>#N/A</v>
          </cell>
        </row>
        <row r="7204">
          <cell r="BD7204" t="str">
            <v>GBU02</v>
          </cell>
          <cell r="BF7204" t="str">
            <v>BU16</v>
          </cell>
          <cell r="BP7204" t="str">
            <v>ACC_KFI_EBITDA</v>
          </cell>
          <cell r="BR7204" t="str">
            <v>2019.06</v>
          </cell>
          <cell r="BS7204" t="str">
            <v>Visée 1</v>
          </cell>
          <cell r="BT7204">
            <v>524586</v>
          </cell>
          <cell r="BV7204" t="str">
            <v>GBU02</v>
          </cell>
          <cell r="CS7204" t="e">
            <v>#N/A</v>
          </cell>
        </row>
        <row r="7205">
          <cell r="BD7205" t="str">
            <v>GBU02</v>
          </cell>
          <cell r="BF7205" t="str">
            <v>BU16</v>
          </cell>
          <cell r="BP7205" t="str">
            <v>ACC_KFI_EBITDA</v>
          </cell>
          <cell r="BR7205" t="str">
            <v>2020.06</v>
          </cell>
          <cell r="BS7205" t="str">
            <v>Actual</v>
          </cell>
          <cell r="BT7205">
            <v>541355</v>
          </cell>
          <cell r="BV7205" t="str">
            <v>GBU02</v>
          </cell>
          <cell r="CS7205" t="e">
            <v>#N/A</v>
          </cell>
        </row>
        <row r="7206">
          <cell r="BD7206" t="str">
            <v>GBU02</v>
          </cell>
          <cell r="BF7206" t="str">
            <v>BU16</v>
          </cell>
          <cell r="BP7206" t="str">
            <v>ACC_KFI_EBITDA</v>
          </cell>
          <cell r="BR7206" t="str">
            <v>2020.06</v>
          </cell>
          <cell r="BS7206" t="str">
            <v>Visée 1</v>
          </cell>
          <cell r="BT7206">
            <v>509764</v>
          </cell>
          <cell r="BV7206" t="str">
            <v>GBU02</v>
          </cell>
          <cell r="CS7206" t="e">
            <v>#N/A</v>
          </cell>
        </row>
        <row r="7207">
          <cell r="BD7207" t="str">
            <v>GBU02</v>
          </cell>
          <cell r="BF7207" t="str">
            <v>BU16</v>
          </cell>
          <cell r="BP7207" t="str">
            <v>ACC_KFI_EBITDA</v>
          </cell>
          <cell r="BR7207" t="str">
            <v>2020.12</v>
          </cell>
          <cell r="BS7207" t="str">
            <v>Actual</v>
          </cell>
          <cell r="BT7207">
            <v>1052616.6599999999</v>
          </cell>
          <cell r="BV7207" t="str">
            <v>GBU02</v>
          </cell>
          <cell r="CS7207" t="e">
            <v>#N/A</v>
          </cell>
        </row>
        <row r="7208">
          <cell r="BD7208" t="str">
            <v>GBU02</v>
          </cell>
          <cell r="BF7208" t="str">
            <v>BU16</v>
          </cell>
          <cell r="BP7208" t="str">
            <v>ACC_KFI_EBITDA</v>
          </cell>
          <cell r="BR7208" t="str">
            <v>2020.12</v>
          </cell>
          <cell r="BS7208" t="str">
            <v>Visée 1</v>
          </cell>
          <cell r="BT7208">
            <v>1015304</v>
          </cell>
          <cell r="BV7208" t="str">
            <v>GBU02</v>
          </cell>
          <cell r="CS7208" t="e">
            <v>#N/A</v>
          </cell>
        </row>
        <row r="7209">
          <cell r="BD7209" t="str">
            <v>GBU02</v>
          </cell>
          <cell r="BF7209" t="str">
            <v>BU16</v>
          </cell>
          <cell r="BP7209" t="str">
            <v>ACC_KFI_EBITDA</v>
          </cell>
          <cell r="BR7209" t="str">
            <v>2021.06</v>
          </cell>
          <cell r="BS7209" t="str">
            <v>Actual</v>
          </cell>
          <cell r="BT7209">
            <v>539616.13</v>
          </cell>
          <cell r="BV7209" t="str">
            <v>GBU02</v>
          </cell>
          <cell r="CS7209" t="e">
            <v>#N/A</v>
          </cell>
        </row>
        <row r="7210">
          <cell r="BD7210" t="str">
            <v>GBU02</v>
          </cell>
          <cell r="BF7210" t="str">
            <v>BU16</v>
          </cell>
          <cell r="BP7210" t="str">
            <v>ACC_KFI_EBITDA</v>
          </cell>
          <cell r="BR7210" t="str">
            <v>2021.06</v>
          </cell>
          <cell r="BS7210" t="str">
            <v>Visée 1</v>
          </cell>
          <cell r="BT7210">
            <v>510807</v>
          </cell>
          <cell r="BV7210" t="str">
            <v>GBU02</v>
          </cell>
          <cell r="CS7210" t="e">
            <v>#N/A</v>
          </cell>
        </row>
        <row r="7211">
          <cell r="BD7211" t="str">
            <v>GBU02</v>
          </cell>
          <cell r="BF7211" t="str">
            <v>BU16</v>
          </cell>
          <cell r="BP7211" t="str">
            <v>ACC_KFI_COI</v>
          </cell>
          <cell r="BR7211" t="str">
            <v>2019.06</v>
          </cell>
          <cell r="BS7211" t="str">
            <v>Actual</v>
          </cell>
          <cell r="BT7211">
            <v>242677</v>
          </cell>
          <cell r="BV7211" t="str">
            <v>GBU02</v>
          </cell>
          <cell r="CS7211" t="e">
            <v>#N/A</v>
          </cell>
        </row>
        <row r="7212">
          <cell r="BD7212" t="str">
            <v>GBU02</v>
          </cell>
          <cell r="BF7212" t="str">
            <v>BU16</v>
          </cell>
          <cell r="BP7212" t="str">
            <v>ACC_KFI_COI</v>
          </cell>
          <cell r="BR7212" t="str">
            <v>2019.06</v>
          </cell>
          <cell r="BS7212" t="str">
            <v>Visée 1</v>
          </cell>
          <cell r="BT7212">
            <v>265440</v>
          </cell>
          <cell r="BV7212" t="str">
            <v>GBU02</v>
          </cell>
          <cell r="CS7212" t="e">
            <v>#N/A</v>
          </cell>
        </row>
        <row r="7213">
          <cell r="BD7213" t="str">
            <v>GBU02</v>
          </cell>
          <cell r="BF7213" t="str">
            <v>BU16</v>
          </cell>
          <cell r="BP7213" t="str">
            <v>ACC_KFI_COI</v>
          </cell>
          <cell r="BR7213" t="str">
            <v>2020.06</v>
          </cell>
          <cell r="BS7213" t="str">
            <v>Actual</v>
          </cell>
          <cell r="BT7213">
            <v>286270</v>
          </cell>
          <cell r="BV7213" t="str">
            <v>GBU02</v>
          </cell>
          <cell r="CS7213" t="e">
            <v>#N/A</v>
          </cell>
        </row>
        <row r="7214">
          <cell r="BD7214" t="str">
            <v>GBU02</v>
          </cell>
          <cell r="BF7214" t="str">
            <v>BU16</v>
          </cell>
          <cell r="BP7214" t="str">
            <v>ACC_KFI_COI</v>
          </cell>
          <cell r="BR7214" t="str">
            <v>2020.06</v>
          </cell>
          <cell r="BS7214" t="str">
            <v>Visée 1</v>
          </cell>
          <cell r="BT7214">
            <v>253729</v>
          </cell>
          <cell r="BV7214" t="str">
            <v>GBU02</v>
          </cell>
          <cell r="CS7214" t="e">
            <v>#N/A</v>
          </cell>
        </row>
        <row r="7215">
          <cell r="BD7215" t="str">
            <v>GBU02</v>
          </cell>
          <cell r="BF7215" t="str">
            <v>BU16</v>
          </cell>
          <cell r="BP7215" t="str">
            <v>ACC_KFI_COI</v>
          </cell>
          <cell r="BR7215" t="str">
            <v>2020.12</v>
          </cell>
          <cell r="BS7215" t="str">
            <v>Actual</v>
          </cell>
          <cell r="BT7215">
            <v>512305.66</v>
          </cell>
          <cell r="BV7215" t="str">
            <v>GBU02</v>
          </cell>
          <cell r="CS7215" t="e">
            <v>#N/A</v>
          </cell>
        </row>
        <row r="7216">
          <cell r="BD7216" t="str">
            <v>GBU02</v>
          </cell>
          <cell r="BF7216" t="str">
            <v>BU16</v>
          </cell>
          <cell r="BP7216" t="str">
            <v>ACC_KFI_COI</v>
          </cell>
          <cell r="BR7216" t="str">
            <v>2020.12</v>
          </cell>
          <cell r="BS7216" t="str">
            <v>Visée 1</v>
          </cell>
          <cell r="BT7216">
            <v>495845</v>
          </cell>
          <cell r="BV7216" t="str">
            <v>GBU02</v>
          </cell>
          <cell r="CS7216" t="e">
            <v>#N/A</v>
          </cell>
        </row>
        <row r="7217">
          <cell r="BD7217" t="str">
            <v>GBU02</v>
          </cell>
          <cell r="BF7217" t="str">
            <v>BU16</v>
          </cell>
          <cell r="BP7217" t="str">
            <v>ACC_KFI_COI</v>
          </cell>
          <cell r="BR7217" t="str">
            <v>2021.06</v>
          </cell>
          <cell r="BS7217" t="str">
            <v>Actual</v>
          </cell>
          <cell r="BT7217">
            <v>274977.13</v>
          </cell>
          <cell r="BV7217" t="str">
            <v>GBU02</v>
          </cell>
          <cell r="CS7217" t="e">
            <v>#N/A</v>
          </cell>
        </row>
        <row r="7218">
          <cell r="BD7218" t="str">
            <v>GBU02</v>
          </cell>
          <cell r="BF7218" t="str">
            <v>BU16</v>
          </cell>
          <cell r="BP7218" t="str">
            <v>ACC_KFI_COI</v>
          </cell>
          <cell r="BR7218" t="str">
            <v>2021.06</v>
          </cell>
          <cell r="BS7218" t="str">
            <v>Visée 1</v>
          </cell>
          <cell r="BT7218">
            <v>246824</v>
          </cell>
          <cell r="BV7218" t="str">
            <v>GBU02</v>
          </cell>
          <cell r="CS7218" t="e">
            <v>#N/A</v>
          </cell>
        </row>
        <row r="7219">
          <cell r="BD7219" t="str">
            <v>GBU02</v>
          </cell>
          <cell r="BF7219" t="str">
            <v>BU16</v>
          </cell>
          <cell r="BP7219" t="str">
            <v>ACC_KFI_ASS_REC</v>
          </cell>
          <cell r="BR7219" t="str">
            <v>2020.12</v>
          </cell>
          <cell r="BS7219" t="str">
            <v>Actual</v>
          </cell>
          <cell r="BT7219">
            <v>-666.34</v>
          </cell>
          <cell r="BV7219" t="str">
            <v>GBU02</v>
          </cell>
          <cell r="CS7219" t="e">
            <v>#N/A</v>
          </cell>
        </row>
        <row r="7220">
          <cell r="BD7220" t="str">
            <v>GBU02</v>
          </cell>
          <cell r="BF7220" t="str">
            <v>BU16</v>
          </cell>
          <cell r="BP7220" t="str">
            <v>ACC_KFI_ASS_REC</v>
          </cell>
          <cell r="BR7220" t="str">
            <v>2021.06</v>
          </cell>
          <cell r="BS7220" t="str">
            <v>Actual</v>
          </cell>
          <cell r="BT7220">
            <v>-169.87</v>
          </cell>
          <cell r="BV7220" t="str">
            <v>GBU02</v>
          </cell>
          <cell r="CS7220" t="e">
            <v>#N/A</v>
          </cell>
        </row>
        <row r="7221">
          <cell r="BD7221" t="str">
            <v>GBU02</v>
          </cell>
          <cell r="BF7221" t="str">
            <v>BU16</v>
          </cell>
          <cell r="BP7221" t="str">
            <v>ACC_KFI_ASS_REC</v>
          </cell>
          <cell r="BR7221" t="str">
            <v>2021.06</v>
          </cell>
          <cell r="BS7221" t="str">
            <v>Visée 1</v>
          </cell>
          <cell r="BT7221">
            <v>-314</v>
          </cell>
          <cell r="BV7221" t="str">
            <v>GBU02</v>
          </cell>
          <cell r="CS7221" t="e">
            <v>#N/A</v>
          </cell>
        </row>
        <row r="7222">
          <cell r="BD7222" t="str">
            <v>GBU02</v>
          </cell>
          <cell r="BF7222" t="str">
            <v>BU16</v>
          </cell>
          <cell r="BP7222" t="str">
            <v>ACC_KFI_+GTHCPXDBSO</v>
          </cell>
          <cell r="BR7222" t="str">
            <v>2019.06</v>
          </cell>
          <cell r="BS7222" t="str">
            <v>Actual</v>
          </cell>
          <cell r="BT7222">
            <v>58024</v>
          </cell>
          <cell r="BV7222" t="str">
            <v>GBU02</v>
          </cell>
          <cell r="CS7222" t="e">
            <v>#N/A</v>
          </cell>
        </row>
        <row r="7223">
          <cell r="BD7223" t="str">
            <v>GBU02</v>
          </cell>
          <cell r="BF7223" t="str">
            <v>BU16</v>
          </cell>
          <cell r="BP7223" t="str">
            <v>ACC_KFI_+GTHCPXDBSO</v>
          </cell>
          <cell r="BR7223" t="str">
            <v>2019.06</v>
          </cell>
          <cell r="BS7223" t="str">
            <v>Visée 1</v>
          </cell>
          <cell r="BT7223">
            <v>57062</v>
          </cell>
          <cell r="BV7223" t="str">
            <v>GBU02</v>
          </cell>
          <cell r="CS7223" t="e">
            <v>#N/A</v>
          </cell>
        </row>
        <row r="7224">
          <cell r="BD7224" t="str">
            <v>GBU02</v>
          </cell>
          <cell r="BF7224" t="str">
            <v>BU16</v>
          </cell>
          <cell r="BP7224" t="str">
            <v>ACC_KFI_+GTHCPXDBSO</v>
          </cell>
          <cell r="BR7224" t="str">
            <v>2020.06</v>
          </cell>
          <cell r="BS7224" t="str">
            <v>Actual</v>
          </cell>
          <cell r="BT7224">
            <v>38299</v>
          </cell>
          <cell r="BV7224" t="str">
            <v>GBU02</v>
          </cell>
          <cell r="CS7224" t="e">
            <v>#N/A</v>
          </cell>
        </row>
        <row r="7225">
          <cell r="BD7225" t="str">
            <v>GBU02</v>
          </cell>
          <cell r="BF7225" t="str">
            <v>BU16</v>
          </cell>
          <cell r="BP7225" t="str">
            <v>ACC_KFI_+GTHCPXDBSO</v>
          </cell>
          <cell r="BR7225" t="str">
            <v>2020.06</v>
          </cell>
          <cell r="BS7225" t="str">
            <v>Visée 1</v>
          </cell>
          <cell r="BT7225">
            <v>54242</v>
          </cell>
          <cell r="BV7225" t="str">
            <v>GBU02</v>
          </cell>
          <cell r="CS7225" t="e">
            <v>#N/A</v>
          </cell>
        </row>
        <row r="7226">
          <cell r="BD7226" t="str">
            <v>GBU02</v>
          </cell>
          <cell r="BF7226" t="str">
            <v>BU16</v>
          </cell>
          <cell r="BP7226" t="str">
            <v>ACC_KFI_+GTHCPXDBSO</v>
          </cell>
          <cell r="BR7226" t="str">
            <v>2020.12</v>
          </cell>
          <cell r="BS7226" t="str">
            <v>Actual</v>
          </cell>
          <cell r="BT7226">
            <v>107008</v>
          </cell>
          <cell r="BV7226" t="str">
            <v>GBU02</v>
          </cell>
          <cell r="CS7226" t="e">
            <v>#N/A</v>
          </cell>
        </row>
        <row r="7227">
          <cell r="BD7227" t="str">
            <v>GBU02</v>
          </cell>
          <cell r="BF7227" t="str">
            <v>BU16</v>
          </cell>
          <cell r="BP7227" t="str">
            <v>ACC_KFI_+GTHCPXDBSO</v>
          </cell>
          <cell r="BR7227" t="str">
            <v>2020.12</v>
          </cell>
          <cell r="BS7227" t="str">
            <v>Visée 1</v>
          </cell>
          <cell r="BT7227">
            <v>121205</v>
          </cell>
          <cell r="BV7227" t="str">
            <v>GBU02</v>
          </cell>
          <cell r="CS7227" t="e">
            <v>#N/A</v>
          </cell>
        </row>
        <row r="7228">
          <cell r="BD7228" t="str">
            <v>GBU02</v>
          </cell>
          <cell r="BF7228" t="str">
            <v>BU16</v>
          </cell>
          <cell r="BP7228" t="str">
            <v>ACC_KFI_+GTHCPXDBSO</v>
          </cell>
          <cell r="BR7228" t="str">
            <v>2021.06</v>
          </cell>
          <cell r="BS7228" t="str">
            <v>Actual</v>
          </cell>
          <cell r="BT7228">
            <v>75678</v>
          </cell>
          <cell r="BV7228" t="str">
            <v>GBU02</v>
          </cell>
          <cell r="CS7228" t="e">
            <v>#N/A</v>
          </cell>
        </row>
        <row r="7229">
          <cell r="BD7229" t="str">
            <v>GBU02</v>
          </cell>
          <cell r="BF7229" t="str">
            <v>BU16</v>
          </cell>
          <cell r="BP7229" t="str">
            <v>ACC_KFI_+GTHCPXDBSO</v>
          </cell>
          <cell r="BR7229" t="str">
            <v>2021.06</v>
          </cell>
          <cell r="BS7229" t="str">
            <v>Visée 1</v>
          </cell>
          <cell r="BT7229">
            <v>83212</v>
          </cell>
          <cell r="BV7229" t="str">
            <v>GBU02</v>
          </cell>
          <cell r="CS7229" t="e">
            <v>#N/A</v>
          </cell>
        </row>
        <row r="7230">
          <cell r="BD7230" t="str">
            <v>GBU02</v>
          </cell>
          <cell r="BF7230" t="str">
            <v>BU16</v>
          </cell>
          <cell r="BP7230" t="str">
            <v>ACC_KFI_+GSSCPXDBSO</v>
          </cell>
          <cell r="BR7230" t="str">
            <v>2019.06</v>
          </cell>
          <cell r="BS7230" t="str">
            <v>Actual</v>
          </cell>
          <cell r="BT7230">
            <v>191421</v>
          </cell>
          <cell r="BV7230" t="str">
            <v>GBU02</v>
          </cell>
          <cell r="CS7230" t="e">
            <v>#N/A</v>
          </cell>
        </row>
        <row r="7231">
          <cell r="BD7231" t="str">
            <v>GBU02</v>
          </cell>
          <cell r="BF7231" t="str">
            <v>BU16</v>
          </cell>
          <cell r="BP7231" t="str">
            <v>ACC_KFI_+GSSCPXDBSO</v>
          </cell>
          <cell r="BR7231" t="str">
            <v>2019.06</v>
          </cell>
          <cell r="BS7231" t="str">
            <v>Visée 1</v>
          </cell>
          <cell r="BT7231">
            <v>168472</v>
          </cell>
          <cell r="BV7231" t="str">
            <v>GBU02</v>
          </cell>
          <cell r="CS7231" t="e">
            <v>#N/A</v>
          </cell>
        </row>
        <row r="7232">
          <cell r="BD7232" t="str">
            <v>GBU02</v>
          </cell>
          <cell r="BF7232" t="str">
            <v>BU16</v>
          </cell>
          <cell r="BP7232" t="str">
            <v>ACC_KFI_+GSSCPXDBSO</v>
          </cell>
          <cell r="BR7232" t="str">
            <v>2020.06</v>
          </cell>
          <cell r="BS7232" t="str">
            <v>Actual</v>
          </cell>
          <cell r="BT7232">
            <v>178323</v>
          </cell>
          <cell r="BV7232" t="str">
            <v>GBU02</v>
          </cell>
          <cell r="CS7232" t="e">
            <v>#N/A</v>
          </cell>
        </row>
        <row r="7233">
          <cell r="BD7233" t="str">
            <v>GBU02</v>
          </cell>
          <cell r="BF7233" t="str">
            <v>BU16</v>
          </cell>
          <cell r="BP7233" t="str">
            <v>ACC_KFI_+GSSCPXDBSO</v>
          </cell>
          <cell r="BR7233" t="str">
            <v>2020.06</v>
          </cell>
          <cell r="BS7233" t="str">
            <v>Visée 1</v>
          </cell>
          <cell r="BT7233">
            <v>202428</v>
          </cell>
          <cell r="BV7233" t="str">
            <v>GBU02</v>
          </cell>
          <cell r="CS7233" t="e">
            <v>#N/A</v>
          </cell>
        </row>
        <row r="7234">
          <cell r="BD7234" t="str">
            <v>GBU02</v>
          </cell>
          <cell r="BF7234" t="str">
            <v>BU16</v>
          </cell>
          <cell r="BP7234" t="str">
            <v>ACC_KFI_+GSSCPXDBSO</v>
          </cell>
          <cell r="BR7234" t="str">
            <v>2020.12</v>
          </cell>
          <cell r="BS7234" t="str">
            <v>Actual</v>
          </cell>
          <cell r="BT7234">
            <v>394821</v>
          </cell>
          <cell r="BV7234" t="str">
            <v>GBU02</v>
          </cell>
          <cell r="CS7234" t="e">
            <v>#N/A</v>
          </cell>
        </row>
        <row r="7235">
          <cell r="BD7235" t="str">
            <v>GBU02</v>
          </cell>
          <cell r="BF7235" t="str">
            <v>BU16</v>
          </cell>
          <cell r="BP7235" t="str">
            <v>ACC_KFI_+GSSCPXDBSO</v>
          </cell>
          <cell r="BR7235" t="str">
            <v>2020.12</v>
          </cell>
          <cell r="BS7235" t="str">
            <v>Visée 1</v>
          </cell>
          <cell r="BT7235">
            <v>438696</v>
          </cell>
          <cell r="BV7235" t="str">
            <v>GBU02</v>
          </cell>
          <cell r="CS7235" t="e">
            <v>#N/A</v>
          </cell>
        </row>
        <row r="7236">
          <cell r="BD7236" t="str">
            <v>GBU02</v>
          </cell>
          <cell r="BF7236" t="str">
            <v>BU16</v>
          </cell>
          <cell r="BP7236" t="str">
            <v>ACC_KFI_+GSSCPXDBSO</v>
          </cell>
          <cell r="BR7236" t="str">
            <v>2021.06</v>
          </cell>
          <cell r="BS7236" t="str">
            <v>Actual</v>
          </cell>
          <cell r="BT7236">
            <v>206608</v>
          </cell>
          <cell r="BV7236" t="str">
            <v>GBU02</v>
          </cell>
          <cell r="CS7236" t="e">
            <v>#N/A</v>
          </cell>
        </row>
        <row r="7237">
          <cell r="BD7237" t="str">
            <v>GBU02</v>
          </cell>
          <cell r="BF7237" t="str">
            <v>BU16</v>
          </cell>
          <cell r="BP7237" t="str">
            <v>ACC_KFI_+GSSCPXDBSO</v>
          </cell>
          <cell r="BR7237" t="str">
            <v>2021.06</v>
          </cell>
          <cell r="BS7237" t="str">
            <v>Visée 1</v>
          </cell>
          <cell r="BT7237">
            <v>230252</v>
          </cell>
          <cell r="BV7237" t="str">
            <v>GBU02</v>
          </cell>
          <cell r="CS7237" t="e">
            <v>#N/A</v>
          </cell>
        </row>
        <row r="7238">
          <cell r="BD7238" t="str">
            <v>GBU02</v>
          </cell>
          <cell r="BF7238" t="str">
            <v>BU16</v>
          </cell>
          <cell r="BP7238" t="str">
            <v>ACC_KFI_TO</v>
          </cell>
          <cell r="BR7238" t="str">
            <v>2019.06</v>
          </cell>
          <cell r="BS7238" t="str">
            <v>Actual</v>
          </cell>
          <cell r="BT7238">
            <v>43889</v>
          </cell>
          <cell r="BV7238" t="str">
            <v>GBU02</v>
          </cell>
          <cell r="CS7238" t="e">
            <v>#N/A</v>
          </cell>
        </row>
        <row r="7239">
          <cell r="BD7239" t="str">
            <v>GBU02</v>
          </cell>
          <cell r="BF7239" t="str">
            <v>BU16</v>
          </cell>
          <cell r="BP7239" t="str">
            <v>ACC_KFI_TO</v>
          </cell>
          <cell r="BR7239" t="str">
            <v>2019.06</v>
          </cell>
          <cell r="BS7239" t="str">
            <v>Visée 1</v>
          </cell>
          <cell r="BT7239">
            <v>44181</v>
          </cell>
          <cell r="BV7239" t="str">
            <v>GBU02</v>
          </cell>
          <cell r="CS7239" t="e">
            <v>#N/A</v>
          </cell>
        </row>
        <row r="7240">
          <cell r="BD7240" t="str">
            <v>GBU02</v>
          </cell>
          <cell r="BF7240" t="str">
            <v>BU16</v>
          </cell>
          <cell r="BP7240" t="str">
            <v>ACC_KFI_TO</v>
          </cell>
          <cell r="BR7240" t="str">
            <v>2020.06</v>
          </cell>
          <cell r="BS7240" t="str">
            <v>Actual</v>
          </cell>
          <cell r="BT7240">
            <v>46915.91</v>
          </cell>
          <cell r="BV7240" t="str">
            <v>GBU02</v>
          </cell>
          <cell r="CS7240" t="e">
            <v>#N/A</v>
          </cell>
        </row>
        <row r="7241">
          <cell r="BD7241" t="str">
            <v>GBU02</v>
          </cell>
          <cell r="BF7241" t="str">
            <v>BU16</v>
          </cell>
          <cell r="BP7241" t="str">
            <v>ACC_KFI_TO</v>
          </cell>
          <cell r="BR7241" t="str">
            <v>2020.06</v>
          </cell>
          <cell r="BS7241" t="str">
            <v>Visée 1</v>
          </cell>
          <cell r="BT7241">
            <v>43949</v>
          </cell>
          <cell r="BV7241" t="str">
            <v>GBU02</v>
          </cell>
          <cell r="CS7241" t="e">
            <v>#N/A</v>
          </cell>
        </row>
        <row r="7242">
          <cell r="BD7242" t="str">
            <v>GBU02</v>
          </cell>
          <cell r="BF7242" t="str">
            <v>BU16</v>
          </cell>
          <cell r="BP7242" t="str">
            <v>ACC_KFI_TO</v>
          </cell>
          <cell r="BR7242" t="str">
            <v>2020.12</v>
          </cell>
          <cell r="BS7242" t="str">
            <v>Actual</v>
          </cell>
          <cell r="BT7242">
            <v>93625.14</v>
          </cell>
          <cell r="BV7242" t="str">
            <v>GBU02</v>
          </cell>
          <cell r="CS7242" t="e">
            <v>#N/A</v>
          </cell>
        </row>
        <row r="7243">
          <cell r="BD7243" t="str">
            <v>GBU02</v>
          </cell>
          <cell r="BF7243" t="str">
            <v>BU16</v>
          </cell>
          <cell r="BP7243" t="str">
            <v>ACC_KFI_TO</v>
          </cell>
          <cell r="BR7243" t="str">
            <v>2020.12</v>
          </cell>
          <cell r="BS7243" t="str">
            <v>Visée 1</v>
          </cell>
          <cell r="BT7243">
            <v>82443</v>
          </cell>
          <cell r="BV7243" t="str">
            <v>GBU02</v>
          </cell>
          <cell r="CS7243" t="e">
            <v>#N/A</v>
          </cell>
        </row>
        <row r="7244">
          <cell r="BD7244" t="str">
            <v>GBU02</v>
          </cell>
          <cell r="BF7244" t="str">
            <v>BU16</v>
          </cell>
          <cell r="BP7244" t="str">
            <v>ACC_KFI_TO</v>
          </cell>
          <cell r="BR7244" t="str">
            <v>2021.06</v>
          </cell>
          <cell r="BS7244" t="str">
            <v>Actual</v>
          </cell>
          <cell r="BT7244">
            <v>39790.480000000003</v>
          </cell>
          <cell r="BV7244" t="str">
            <v>GBU02</v>
          </cell>
          <cell r="CS7244" t="e">
            <v>#N/A</v>
          </cell>
        </row>
        <row r="7245">
          <cell r="BD7245" t="str">
            <v>GBU02</v>
          </cell>
          <cell r="BF7245" t="str">
            <v>BU16</v>
          </cell>
          <cell r="BP7245" t="str">
            <v>ACC_KFI_TO</v>
          </cell>
          <cell r="BR7245" t="str">
            <v>2021.06</v>
          </cell>
          <cell r="BS7245" t="str">
            <v>Visée 1</v>
          </cell>
          <cell r="BT7245">
            <v>43396</v>
          </cell>
          <cell r="BV7245" t="str">
            <v>GBU02</v>
          </cell>
          <cell r="CS7245" t="e">
            <v>#N/A</v>
          </cell>
        </row>
        <row r="7246">
          <cell r="BD7246" t="str">
            <v>GBU02</v>
          </cell>
          <cell r="BF7246" t="str">
            <v>BU16</v>
          </cell>
          <cell r="BP7246" t="str">
            <v>ACC_KFI_EBITDA</v>
          </cell>
          <cell r="BR7246" t="str">
            <v>2019.06</v>
          </cell>
          <cell r="BS7246" t="str">
            <v>Actual</v>
          </cell>
          <cell r="BT7246">
            <v>5072.97</v>
          </cell>
          <cell r="BV7246" t="str">
            <v>GBU02</v>
          </cell>
          <cell r="CS7246" t="e">
            <v>#N/A</v>
          </cell>
        </row>
        <row r="7247">
          <cell r="BD7247" t="str">
            <v>GBU02</v>
          </cell>
          <cell r="BF7247" t="str">
            <v>BU16</v>
          </cell>
          <cell r="BP7247" t="str">
            <v>ACC_KFI_EBITDA</v>
          </cell>
          <cell r="BR7247" t="str">
            <v>2019.06</v>
          </cell>
          <cell r="BS7247" t="str">
            <v>Visée 1</v>
          </cell>
          <cell r="BT7247">
            <v>5550.51</v>
          </cell>
          <cell r="BV7247" t="str">
            <v>GBU02</v>
          </cell>
          <cell r="CS7247" t="e">
            <v>#N/A</v>
          </cell>
        </row>
        <row r="7248">
          <cell r="BD7248" t="str">
            <v>GBU02</v>
          </cell>
          <cell r="BF7248" t="str">
            <v>BU16</v>
          </cell>
          <cell r="BP7248" t="str">
            <v>ACC_KFI_EBITDA</v>
          </cell>
          <cell r="BR7248" t="str">
            <v>2020.06</v>
          </cell>
          <cell r="BS7248" t="str">
            <v>Actual</v>
          </cell>
          <cell r="BT7248">
            <v>7469</v>
          </cell>
          <cell r="BV7248" t="str">
            <v>GBU02</v>
          </cell>
          <cell r="CS7248" t="e">
            <v>#N/A</v>
          </cell>
        </row>
        <row r="7249">
          <cell r="BD7249" t="str">
            <v>GBU02</v>
          </cell>
          <cell r="BF7249" t="str">
            <v>BU16</v>
          </cell>
          <cell r="BP7249" t="str">
            <v>ACC_KFI_EBITDA</v>
          </cell>
          <cell r="BR7249" t="str">
            <v>2020.06</v>
          </cell>
          <cell r="BS7249" t="str">
            <v>Visée 1</v>
          </cell>
          <cell r="BT7249">
            <v>4044.33</v>
          </cell>
          <cell r="BV7249" t="str">
            <v>GBU02</v>
          </cell>
          <cell r="CS7249" t="e">
            <v>#N/A</v>
          </cell>
        </row>
        <row r="7250">
          <cell r="BD7250" t="str">
            <v>GBU02</v>
          </cell>
          <cell r="BF7250" t="str">
            <v>BU16</v>
          </cell>
          <cell r="BP7250" t="str">
            <v>ACC_KFI_EBITDA</v>
          </cell>
          <cell r="BR7250" t="str">
            <v>2020.12</v>
          </cell>
          <cell r="BS7250" t="str">
            <v>Actual</v>
          </cell>
          <cell r="BT7250">
            <v>12649.67</v>
          </cell>
          <cell r="BV7250" t="str">
            <v>GBU02</v>
          </cell>
          <cell r="CS7250" t="e">
            <v>#N/A</v>
          </cell>
        </row>
        <row r="7251">
          <cell r="BD7251" t="str">
            <v>GBU02</v>
          </cell>
          <cell r="BF7251" t="str">
            <v>BU16</v>
          </cell>
          <cell r="BP7251" t="str">
            <v>ACC_KFI_EBITDA</v>
          </cell>
          <cell r="BR7251" t="str">
            <v>2020.12</v>
          </cell>
          <cell r="BS7251" t="str">
            <v>Visée 1</v>
          </cell>
          <cell r="BT7251">
            <v>1982.75</v>
          </cell>
          <cell r="BV7251" t="str">
            <v>GBU02</v>
          </cell>
          <cell r="CS7251" t="e">
            <v>#N/A</v>
          </cell>
        </row>
        <row r="7252">
          <cell r="BD7252" t="str">
            <v>GBU02</v>
          </cell>
          <cell r="BF7252" t="str">
            <v>BU16</v>
          </cell>
          <cell r="BP7252" t="str">
            <v>ACC_KFI_EBITDA</v>
          </cell>
          <cell r="BR7252" t="str">
            <v>2021.06</v>
          </cell>
          <cell r="BS7252" t="str">
            <v>Actual</v>
          </cell>
          <cell r="BT7252">
            <v>4854.7700000000004</v>
          </cell>
          <cell r="BV7252" t="str">
            <v>GBU02</v>
          </cell>
          <cell r="CS7252" t="e">
            <v>#N/A</v>
          </cell>
        </row>
        <row r="7253">
          <cell r="BD7253" t="str">
            <v>GBU02</v>
          </cell>
          <cell r="BF7253" t="str">
            <v>BU16</v>
          </cell>
          <cell r="BP7253" t="str">
            <v>ACC_KFI_EBITDA</v>
          </cell>
          <cell r="BR7253" t="str">
            <v>2021.06</v>
          </cell>
          <cell r="BS7253" t="str">
            <v>Visée 1</v>
          </cell>
          <cell r="BT7253">
            <v>7865.44</v>
          </cell>
          <cell r="BV7253" t="str">
            <v>GBU02</v>
          </cell>
          <cell r="CS7253" t="e">
            <v>#N/A</v>
          </cell>
        </row>
        <row r="7254">
          <cell r="BD7254" t="str">
            <v>GBU02</v>
          </cell>
          <cell r="BF7254" t="str">
            <v>BU16</v>
          </cell>
          <cell r="BP7254" t="str">
            <v>ACC_KFI_COI</v>
          </cell>
          <cell r="BR7254" t="str">
            <v>2019.06</v>
          </cell>
          <cell r="BS7254" t="str">
            <v>Actual</v>
          </cell>
          <cell r="BT7254">
            <v>3524.97</v>
          </cell>
          <cell r="BV7254" t="str">
            <v>GBU02</v>
          </cell>
          <cell r="CS7254" t="e">
            <v>#N/A</v>
          </cell>
        </row>
        <row r="7255">
          <cell r="BD7255" t="str">
            <v>GBU02</v>
          </cell>
          <cell r="BF7255" t="str">
            <v>BU16</v>
          </cell>
          <cell r="BP7255" t="str">
            <v>ACC_KFI_COI</v>
          </cell>
          <cell r="BR7255" t="str">
            <v>2019.06</v>
          </cell>
          <cell r="BS7255" t="str">
            <v>Visée 1</v>
          </cell>
          <cell r="BT7255">
            <v>3777.51</v>
          </cell>
          <cell r="BV7255" t="str">
            <v>GBU02</v>
          </cell>
          <cell r="CS7255" t="e">
            <v>#N/A</v>
          </cell>
        </row>
        <row r="7256">
          <cell r="BD7256" t="str">
            <v>GBU02</v>
          </cell>
          <cell r="BF7256" t="str">
            <v>BU16</v>
          </cell>
          <cell r="BP7256" t="str">
            <v>ACC_KFI_COI</v>
          </cell>
          <cell r="BR7256" t="str">
            <v>2020.06</v>
          </cell>
          <cell r="BS7256" t="str">
            <v>Actual</v>
          </cell>
          <cell r="BT7256">
            <v>5810</v>
          </cell>
          <cell r="BV7256" t="str">
            <v>GBU02</v>
          </cell>
          <cell r="CS7256" t="e">
            <v>#N/A</v>
          </cell>
        </row>
        <row r="7257">
          <cell r="BD7257" t="str">
            <v>GBU02</v>
          </cell>
          <cell r="BF7257" t="str">
            <v>BU16</v>
          </cell>
          <cell r="BP7257" t="str">
            <v>ACC_KFI_COI</v>
          </cell>
          <cell r="BR7257" t="str">
            <v>2020.06</v>
          </cell>
          <cell r="BS7257" t="str">
            <v>Visée 1</v>
          </cell>
          <cell r="BT7257">
            <v>2282.33</v>
          </cell>
          <cell r="BV7257" t="str">
            <v>GBU02</v>
          </cell>
          <cell r="CS7257" t="e">
            <v>#N/A</v>
          </cell>
        </row>
        <row r="7258">
          <cell r="BD7258" t="str">
            <v>GBU02</v>
          </cell>
          <cell r="BF7258" t="str">
            <v>BU16</v>
          </cell>
          <cell r="BP7258" t="str">
            <v>ACC_KFI_COI</v>
          </cell>
          <cell r="BR7258" t="str">
            <v>2020.12</v>
          </cell>
          <cell r="BS7258" t="str">
            <v>Actual</v>
          </cell>
          <cell r="BT7258">
            <v>9094.67</v>
          </cell>
          <cell r="BV7258" t="str">
            <v>GBU02</v>
          </cell>
          <cell r="CS7258" t="e">
            <v>#N/A</v>
          </cell>
        </row>
        <row r="7259">
          <cell r="BD7259" t="str">
            <v>GBU02</v>
          </cell>
          <cell r="BF7259" t="str">
            <v>BU16</v>
          </cell>
          <cell r="BP7259" t="str">
            <v>ACC_KFI_COI</v>
          </cell>
          <cell r="BR7259" t="str">
            <v>2020.12</v>
          </cell>
          <cell r="BS7259" t="str">
            <v>Visée 1</v>
          </cell>
          <cell r="BT7259">
            <v>-1533.25</v>
          </cell>
          <cell r="BV7259" t="str">
            <v>GBU02</v>
          </cell>
          <cell r="CS7259" t="e">
            <v>#N/A</v>
          </cell>
        </row>
        <row r="7260">
          <cell r="BD7260" t="str">
            <v>GBU02</v>
          </cell>
          <cell r="BF7260" t="str">
            <v>BU16</v>
          </cell>
          <cell r="BP7260" t="str">
            <v>ACC_KFI_COI</v>
          </cell>
          <cell r="BR7260" t="str">
            <v>2021.06</v>
          </cell>
          <cell r="BS7260" t="str">
            <v>Actual</v>
          </cell>
          <cell r="BT7260">
            <v>3063.77</v>
          </cell>
          <cell r="BV7260" t="str">
            <v>GBU02</v>
          </cell>
          <cell r="CS7260" t="e">
            <v>#N/A</v>
          </cell>
        </row>
        <row r="7261">
          <cell r="BD7261" t="str">
            <v>GBU02</v>
          </cell>
          <cell r="BF7261" t="str">
            <v>BU16</v>
          </cell>
          <cell r="BP7261" t="str">
            <v>ACC_KFI_COI</v>
          </cell>
          <cell r="BR7261" t="str">
            <v>2021.06</v>
          </cell>
          <cell r="BS7261" t="str">
            <v>Visée 1</v>
          </cell>
          <cell r="BT7261">
            <v>6058.44</v>
          </cell>
          <cell r="BV7261" t="str">
            <v>GBU02</v>
          </cell>
          <cell r="CS7261" t="e">
            <v>#N/A</v>
          </cell>
        </row>
        <row r="7262">
          <cell r="BD7262" t="str">
            <v>GBU02</v>
          </cell>
          <cell r="BF7262" t="str">
            <v>BU16</v>
          </cell>
          <cell r="BP7262" t="str">
            <v>ACC_KFI_ASS_REC</v>
          </cell>
          <cell r="BR7262" t="str">
            <v>2019.06</v>
          </cell>
          <cell r="BS7262" t="str">
            <v>Actual</v>
          </cell>
          <cell r="BT7262">
            <v>1593.97</v>
          </cell>
          <cell r="BV7262" t="str">
            <v>GBU02</v>
          </cell>
          <cell r="CS7262" t="e">
            <v>#N/A</v>
          </cell>
        </row>
        <row r="7263">
          <cell r="BD7263" t="str">
            <v>GBU02</v>
          </cell>
          <cell r="BF7263" t="str">
            <v>BU16</v>
          </cell>
          <cell r="BP7263" t="str">
            <v>ACC_KFI_ASS_REC</v>
          </cell>
          <cell r="BR7263" t="str">
            <v>2019.06</v>
          </cell>
          <cell r="BS7263" t="str">
            <v>Visée 1</v>
          </cell>
          <cell r="BT7263">
            <v>2106.5100000000002</v>
          </cell>
          <cell r="BV7263" t="str">
            <v>GBU02</v>
          </cell>
          <cell r="CS7263" t="e">
            <v>#N/A</v>
          </cell>
        </row>
        <row r="7264">
          <cell r="BD7264" t="str">
            <v>GBU02</v>
          </cell>
          <cell r="BF7264" t="str">
            <v>BU16</v>
          </cell>
          <cell r="BP7264" t="str">
            <v>ACC_KFI_ASS_REC</v>
          </cell>
          <cell r="BR7264" t="str">
            <v>2020.06</v>
          </cell>
          <cell r="BS7264" t="str">
            <v>Actual</v>
          </cell>
          <cell r="BT7264">
            <v>784</v>
          </cell>
          <cell r="BV7264" t="str">
            <v>GBU02</v>
          </cell>
          <cell r="CS7264" t="e">
            <v>#N/A</v>
          </cell>
        </row>
        <row r="7265">
          <cell r="BD7265" t="str">
            <v>GBU02</v>
          </cell>
          <cell r="BF7265" t="str">
            <v>BU16</v>
          </cell>
          <cell r="BP7265" t="str">
            <v>ACC_KFI_ASS_REC</v>
          </cell>
          <cell r="BR7265" t="str">
            <v>2020.06</v>
          </cell>
          <cell r="BS7265" t="str">
            <v>Visée 1</v>
          </cell>
          <cell r="BT7265">
            <v>1037.33</v>
          </cell>
          <cell r="BV7265" t="str">
            <v>GBU02</v>
          </cell>
          <cell r="CS7265" t="e">
            <v>#N/A</v>
          </cell>
        </row>
        <row r="7266">
          <cell r="BD7266" t="str">
            <v>GBU02</v>
          </cell>
          <cell r="BF7266" t="str">
            <v>BU16</v>
          </cell>
          <cell r="BP7266" t="str">
            <v>ACC_KFI_ASS_REC</v>
          </cell>
          <cell r="BR7266" t="str">
            <v>2020.12</v>
          </cell>
          <cell r="BS7266" t="str">
            <v>Actual</v>
          </cell>
          <cell r="BT7266">
            <v>1515.67</v>
          </cell>
          <cell r="BV7266" t="str">
            <v>GBU02</v>
          </cell>
          <cell r="CS7266" t="e">
            <v>#N/A</v>
          </cell>
        </row>
        <row r="7267">
          <cell r="BD7267" t="str">
            <v>GBU02</v>
          </cell>
          <cell r="BF7267" t="str">
            <v>BU16</v>
          </cell>
          <cell r="BP7267" t="str">
            <v>ACC_KFI_ASS_REC</v>
          </cell>
          <cell r="BR7267" t="str">
            <v>2020.12</v>
          </cell>
          <cell r="BS7267" t="str">
            <v>Visée 1</v>
          </cell>
          <cell r="BT7267">
            <v>869.75</v>
          </cell>
          <cell r="BV7267" t="str">
            <v>GBU02</v>
          </cell>
          <cell r="CS7267" t="e">
            <v>#N/A</v>
          </cell>
        </row>
        <row r="7268">
          <cell r="BD7268" t="str">
            <v>GBU02</v>
          </cell>
          <cell r="BF7268" t="str">
            <v>BU16</v>
          </cell>
          <cell r="BP7268" t="str">
            <v>ACC_KFI_ASS_REC</v>
          </cell>
          <cell r="BR7268" t="str">
            <v>2021.06</v>
          </cell>
          <cell r="BS7268" t="str">
            <v>Actual</v>
          </cell>
          <cell r="BT7268">
            <v>2044.77</v>
          </cell>
          <cell r="BV7268" t="str">
            <v>GBU02</v>
          </cell>
          <cell r="CS7268" t="e">
            <v>#N/A</v>
          </cell>
        </row>
        <row r="7269">
          <cell r="BD7269" t="str">
            <v>GBU02</v>
          </cell>
          <cell r="BF7269" t="str">
            <v>BU16</v>
          </cell>
          <cell r="BP7269" t="str">
            <v>ACC_KFI_ASS_REC</v>
          </cell>
          <cell r="BR7269" t="str">
            <v>2021.06</v>
          </cell>
          <cell r="BS7269" t="str">
            <v>Visée 1</v>
          </cell>
          <cell r="BT7269">
            <v>1056.44</v>
          </cell>
          <cell r="BV7269" t="str">
            <v>GBU02</v>
          </cell>
          <cell r="CS7269" t="e">
            <v>#N/A</v>
          </cell>
        </row>
        <row r="7270">
          <cell r="BD7270" t="str">
            <v>GBU02</v>
          </cell>
          <cell r="BF7270" t="str">
            <v>BU16</v>
          </cell>
          <cell r="BP7270" t="str">
            <v>ACC_KFI_+GTHCPXDBSO</v>
          </cell>
          <cell r="BR7270" t="str">
            <v>2019.06</v>
          </cell>
          <cell r="BS7270" t="str">
            <v>Actual</v>
          </cell>
          <cell r="BT7270">
            <v>320</v>
          </cell>
          <cell r="BV7270" t="str">
            <v>GBU02</v>
          </cell>
          <cell r="CS7270" t="e">
            <v>#N/A</v>
          </cell>
        </row>
        <row r="7271">
          <cell r="BD7271" t="str">
            <v>GBU02</v>
          </cell>
          <cell r="BF7271" t="str">
            <v>BU16</v>
          </cell>
          <cell r="BP7271" t="str">
            <v>ACC_KFI_+GTHCPXDBSO</v>
          </cell>
          <cell r="BR7271" t="str">
            <v>2019.06</v>
          </cell>
          <cell r="BS7271" t="str">
            <v>Visée 1</v>
          </cell>
          <cell r="BT7271">
            <v>540</v>
          </cell>
          <cell r="BV7271" t="str">
            <v>GBU02</v>
          </cell>
          <cell r="CS7271" t="e">
            <v>#N/A</v>
          </cell>
        </row>
        <row r="7272">
          <cell r="BD7272" t="str">
            <v>GBU02</v>
          </cell>
          <cell r="BF7272" t="str">
            <v>BU16</v>
          </cell>
          <cell r="BP7272" t="str">
            <v>ACC_KFI_+GTHCPXDBSO</v>
          </cell>
          <cell r="BR7272" t="str">
            <v>2020.06</v>
          </cell>
          <cell r="BS7272" t="str">
            <v>Actual</v>
          </cell>
          <cell r="BT7272">
            <v>301</v>
          </cell>
          <cell r="BV7272" t="str">
            <v>GBU02</v>
          </cell>
          <cell r="CS7272" t="e">
            <v>#N/A</v>
          </cell>
        </row>
        <row r="7273">
          <cell r="BD7273" t="str">
            <v>GBU02</v>
          </cell>
          <cell r="BF7273" t="str">
            <v>BU16</v>
          </cell>
          <cell r="BP7273" t="str">
            <v>ACC_KFI_+GTHCPXDBSO</v>
          </cell>
          <cell r="BR7273" t="str">
            <v>2020.06</v>
          </cell>
          <cell r="BS7273" t="str">
            <v>Visée 1</v>
          </cell>
          <cell r="BT7273">
            <v>798</v>
          </cell>
          <cell r="BV7273" t="str">
            <v>GBU02</v>
          </cell>
          <cell r="CS7273" t="e">
            <v>#N/A</v>
          </cell>
        </row>
        <row r="7274">
          <cell r="BD7274" t="str">
            <v>GBU02</v>
          </cell>
          <cell r="BF7274" t="str">
            <v>BU16</v>
          </cell>
          <cell r="BP7274" t="str">
            <v>ACC_KFI_+GTHCPXDBSO</v>
          </cell>
          <cell r="BR7274" t="str">
            <v>2020.12</v>
          </cell>
          <cell r="BS7274" t="str">
            <v>Actual</v>
          </cell>
          <cell r="BT7274">
            <v>1598</v>
          </cell>
          <cell r="BV7274" t="str">
            <v>GBU02</v>
          </cell>
          <cell r="CS7274" t="e">
            <v>#N/A</v>
          </cell>
        </row>
        <row r="7275">
          <cell r="BD7275" t="str">
            <v>GBU02</v>
          </cell>
          <cell r="BF7275" t="str">
            <v>BU16</v>
          </cell>
          <cell r="BP7275" t="str">
            <v>ACC_KFI_+GTHCPXDBSO</v>
          </cell>
          <cell r="BR7275" t="str">
            <v>2020.12</v>
          </cell>
          <cell r="BS7275" t="str">
            <v>Visée 1</v>
          </cell>
          <cell r="BT7275">
            <v>1546</v>
          </cell>
          <cell r="BV7275" t="str">
            <v>GBU02</v>
          </cell>
          <cell r="CS7275" t="e">
            <v>#N/A</v>
          </cell>
        </row>
        <row r="7276">
          <cell r="BD7276" t="str">
            <v>GBU02</v>
          </cell>
          <cell r="BF7276" t="str">
            <v>BU16</v>
          </cell>
          <cell r="BP7276" t="str">
            <v>ACC_KFI_+GTHCPXDBSO</v>
          </cell>
          <cell r="BR7276" t="str">
            <v>2021.06</v>
          </cell>
          <cell r="BS7276" t="str">
            <v>Actual</v>
          </cell>
          <cell r="BT7276">
            <v>458</v>
          </cell>
          <cell r="BV7276" t="str">
            <v>GBU02</v>
          </cell>
          <cell r="CS7276" t="e">
            <v>#N/A</v>
          </cell>
        </row>
        <row r="7277">
          <cell r="BD7277" t="str">
            <v>GBU02</v>
          </cell>
          <cell r="BF7277" t="str">
            <v>BU16</v>
          </cell>
          <cell r="BP7277" t="str">
            <v>ACC_KFI_+GTHCPXDBSO</v>
          </cell>
          <cell r="BR7277" t="str">
            <v>2021.06</v>
          </cell>
          <cell r="BS7277" t="str">
            <v>Visée 1</v>
          </cell>
          <cell r="BT7277">
            <v>514</v>
          </cell>
          <cell r="BV7277" t="str">
            <v>GBU02</v>
          </cell>
          <cell r="CS7277" t="e">
            <v>#N/A</v>
          </cell>
        </row>
        <row r="7278">
          <cell r="BD7278" t="str">
            <v>GBU02</v>
          </cell>
          <cell r="BF7278" t="str">
            <v>BU16</v>
          </cell>
          <cell r="BP7278" t="str">
            <v>ACC_KFI_+GSSCPXDBSO</v>
          </cell>
          <cell r="BR7278" t="str">
            <v>2019.06</v>
          </cell>
          <cell r="BS7278" t="str">
            <v>Actual</v>
          </cell>
          <cell r="BT7278">
            <v>380</v>
          </cell>
          <cell r="BV7278" t="str">
            <v>GBU02</v>
          </cell>
          <cell r="CS7278" t="e">
            <v>#N/A</v>
          </cell>
        </row>
        <row r="7279">
          <cell r="BD7279" t="str">
            <v>GBU02</v>
          </cell>
          <cell r="BF7279" t="str">
            <v>BU16</v>
          </cell>
          <cell r="BP7279" t="str">
            <v>ACC_KFI_+GSSCPXDBSO</v>
          </cell>
          <cell r="BR7279" t="str">
            <v>2019.06</v>
          </cell>
          <cell r="BS7279" t="str">
            <v>Visée 1</v>
          </cell>
          <cell r="BT7279">
            <v>641</v>
          </cell>
          <cell r="BV7279" t="str">
            <v>GBU02</v>
          </cell>
          <cell r="CS7279" t="e">
            <v>#N/A</v>
          </cell>
        </row>
        <row r="7280">
          <cell r="BD7280" t="str">
            <v>GBU02</v>
          </cell>
          <cell r="BF7280" t="str">
            <v>BU16</v>
          </cell>
          <cell r="BP7280" t="str">
            <v>ACC_KFI_+GSSCPXDBSO</v>
          </cell>
          <cell r="BR7280" t="str">
            <v>2020.06</v>
          </cell>
          <cell r="BS7280" t="str">
            <v>Actual</v>
          </cell>
          <cell r="BT7280">
            <v>357</v>
          </cell>
          <cell r="BV7280" t="str">
            <v>GBU02</v>
          </cell>
          <cell r="CS7280" t="e">
            <v>#N/A</v>
          </cell>
        </row>
        <row r="7281">
          <cell r="BD7281" t="str">
            <v>GBU02</v>
          </cell>
          <cell r="BF7281" t="str">
            <v>BU16</v>
          </cell>
          <cell r="BP7281" t="str">
            <v>ACC_KFI_+GSSCPXDBSO</v>
          </cell>
          <cell r="BR7281" t="str">
            <v>2020.06</v>
          </cell>
          <cell r="BS7281" t="str">
            <v>Visée 1</v>
          </cell>
          <cell r="BT7281">
            <v>947</v>
          </cell>
          <cell r="BV7281" t="str">
            <v>GBU02</v>
          </cell>
          <cell r="CS7281" t="e">
            <v>#N/A</v>
          </cell>
        </row>
        <row r="7282">
          <cell r="BD7282" t="str">
            <v>GBU02</v>
          </cell>
          <cell r="BF7282" t="str">
            <v>BU16</v>
          </cell>
          <cell r="BP7282" t="str">
            <v>ACC_KFI_+GSSCPXDBSO</v>
          </cell>
          <cell r="BR7282" t="str">
            <v>2020.12</v>
          </cell>
          <cell r="BS7282" t="str">
            <v>Actual</v>
          </cell>
          <cell r="BT7282">
            <v>1898</v>
          </cell>
          <cell r="BV7282" t="str">
            <v>GBU02</v>
          </cell>
          <cell r="CS7282" t="e">
            <v>#N/A</v>
          </cell>
        </row>
        <row r="7283">
          <cell r="BD7283" t="str">
            <v>GBU02</v>
          </cell>
          <cell r="BF7283" t="str">
            <v>BU16</v>
          </cell>
          <cell r="BP7283" t="str">
            <v>ACC_KFI_+GSSCPXDBSO</v>
          </cell>
          <cell r="BR7283" t="str">
            <v>2020.12</v>
          </cell>
          <cell r="BS7283" t="str">
            <v>Visée 1</v>
          </cell>
          <cell r="BT7283">
            <v>1835</v>
          </cell>
          <cell r="BV7283" t="str">
            <v>GBU02</v>
          </cell>
          <cell r="CS7283" t="e">
            <v>#N/A</v>
          </cell>
        </row>
        <row r="7284">
          <cell r="BD7284" t="str">
            <v>GBU02</v>
          </cell>
          <cell r="BF7284" t="str">
            <v>BU16</v>
          </cell>
          <cell r="BP7284" t="str">
            <v>ACC_KFI_+GSSCPXDBSO</v>
          </cell>
          <cell r="BR7284" t="str">
            <v>2021.06</v>
          </cell>
          <cell r="BS7284" t="str">
            <v>Actual</v>
          </cell>
          <cell r="BT7284">
            <v>544</v>
          </cell>
          <cell r="BV7284" t="str">
            <v>GBU02</v>
          </cell>
          <cell r="CS7284" t="e">
            <v>#N/A</v>
          </cell>
        </row>
        <row r="7285">
          <cell r="BD7285" t="str">
            <v>GBU02</v>
          </cell>
          <cell r="BF7285" t="str">
            <v>BU16</v>
          </cell>
          <cell r="BP7285" t="str">
            <v>ACC_KFI_+GSSCPXDBSO</v>
          </cell>
          <cell r="BR7285" t="str">
            <v>2021.06</v>
          </cell>
          <cell r="BS7285" t="str">
            <v>Visée 1</v>
          </cell>
          <cell r="BT7285">
            <v>610</v>
          </cell>
          <cell r="BV7285" t="str">
            <v>GBU02</v>
          </cell>
          <cell r="CS7285" t="e">
            <v>#N/A</v>
          </cell>
        </row>
        <row r="7286">
          <cell r="BD7286" t="str">
            <v>GBU02</v>
          </cell>
          <cell r="BF7286" t="str">
            <v>BU17</v>
          </cell>
          <cell r="BP7286" t="str">
            <v>ACC_KFI_TO</v>
          </cell>
          <cell r="BR7286" t="str">
            <v>2019.06</v>
          </cell>
          <cell r="BS7286" t="str">
            <v>Actual</v>
          </cell>
          <cell r="BT7286">
            <v>1974502</v>
          </cell>
          <cell r="BV7286" t="str">
            <v>GBU02</v>
          </cell>
          <cell r="CS7286" t="e">
            <v>#N/A</v>
          </cell>
        </row>
        <row r="7287">
          <cell r="BD7287" t="str">
            <v>GBU02</v>
          </cell>
          <cell r="BF7287" t="str">
            <v>BU17</v>
          </cell>
          <cell r="BP7287" t="str">
            <v>ACC_KFI_TO</v>
          </cell>
          <cell r="BR7287" t="str">
            <v>2019.06</v>
          </cell>
          <cell r="BS7287" t="str">
            <v>Visée 1</v>
          </cell>
          <cell r="BT7287">
            <v>1905449</v>
          </cell>
          <cell r="BV7287" t="str">
            <v>GBU02</v>
          </cell>
          <cell r="CS7287" t="e">
            <v>#N/A</v>
          </cell>
        </row>
        <row r="7288">
          <cell r="BD7288" t="str">
            <v>GBU02</v>
          </cell>
          <cell r="BF7288" t="str">
            <v>BU17</v>
          </cell>
          <cell r="BP7288" t="str">
            <v>ACC_KFI_TO</v>
          </cell>
          <cell r="BR7288" t="str">
            <v>2020.06</v>
          </cell>
          <cell r="BS7288" t="str">
            <v>Actual</v>
          </cell>
          <cell r="BT7288">
            <v>1833465</v>
          </cell>
          <cell r="BV7288" t="str">
            <v>GBU02</v>
          </cell>
          <cell r="CS7288" t="e">
            <v>#N/A</v>
          </cell>
        </row>
        <row r="7289">
          <cell r="BD7289" t="str">
            <v>GBU02</v>
          </cell>
          <cell r="BF7289" t="str">
            <v>BU17</v>
          </cell>
          <cell r="BP7289" t="str">
            <v>ACC_KFI_TO</v>
          </cell>
          <cell r="BR7289" t="str">
            <v>2020.06</v>
          </cell>
          <cell r="BS7289" t="str">
            <v>Visée 1</v>
          </cell>
          <cell r="BT7289">
            <v>1955065</v>
          </cell>
          <cell r="BV7289" t="str">
            <v>GBU02</v>
          </cell>
          <cell r="CS7289" t="e">
            <v>#N/A</v>
          </cell>
        </row>
        <row r="7290">
          <cell r="BD7290" t="str">
            <v>GBU02</v>
          </cell>
          <cell r="BF7290" t="str">
            <v>BU17</v>
          </cell>
          <cell r="BP7290" t="str">
            <v>ACC_KFI_TO</v>
          </cell>
          <cell r="BR7290" t="str">
            <v>2020.12</v>
          </cell>
          <cell r="BS7290" t="str">
            <v>Actual</v>
          </cell>
          <cell r="BT7290">
            <v>3405170</v>
          </cell>
          <cell r="BV7290" t="str">
            <v>GBU02</v>
          </cell>
          <cell r="CS7290" t="e">
            <v>#N/A</v>
          </cell>
        </row>
        <row r="7291">
          <cell r="BD7291" t="str">
            <v>GBU02</v>
          </cell>
          <cell r="BF7291" t="str">
            <v>BU17</v>
          </cell>
          <cell r="BP7291" t="str">
            <v>ACC_KFI_TO</v>
          </cell>
          <cell r="BR7291" t="str">
            <v>2020.12</v>
          </cell>
          <cell r="BS7291" t="str">
            <v>Visée 1</v>
          </cell>
          <cell r="BT7291">
            <v>3576851</v>
          </cell>
          <cell r="BV7291" t="str">
            <v>GBU02</v>
          </cell>
          <cell r="CS7291" t="e">
            <v>#N/A</v>
          </cell>
        </row>
        <row r="7292">
          <cell r="BD7292" t="str">
            <v>GBU02</v>
          </cell>
          <cell r="BF7292" t="str">
            <v>BU17</v>
          </cell>
          <cell r="BP7292" t="str">
            <v>ACC_KFI_TO</v>
          </cell>
          <cell r="BR7292" t="str">
            <v>2021.06</v>
          </cell>
          <cell r="BS7292" t="str">
            <v>Actual</v>
          </cell>
          <cell r="BT7292">
            <v>2053510</v>
          </cell>
          <cell r="BV7292" t="str">
            <v>GBU02</v>
          </cell>
          <cell r="CS7292" t="e">
            <v>#N/A</v>
          </cell>
        </row>
        <row r="7293">
          <cell r="BD7293" t="str">
            <v>GBU02</v>
          </cell>
          <cell r="BF7293" t="str">
            <v>BU17</v>
          </cell>
          <cell r="BP7293" t="str">
            <v>ACC_KFI_TO</v>
          </cell>
          <cell r="BR7293" t="str">
            <v>2021.06</v>
          </cell>
          <cell r="BS7293" t="str">
            <v>Visée 1</v>
          </cell>
          <cell r="BT7293">
            <v>1951802.91</v>
          </cell>
          <cell r="BV7293" t="str">
            <v>GBU02</v>
          </cell>
          <cell r="CS7293" t="e">
            <v>#N/A</v>
          </cell>
        </row>
        <row r="7294">
          <cell r="BD7294" t="str">
            <v>GBU02</v>
          </cell>
          <cell r="BF7294" t="str">
            <v>BU17</v>
          </cell>
          <cell r="BP7294" t="str">
            <v>ACC_KFI_EBITDA</v>
          </cell>
          <cell r="BR7294" t="str">
            <v>2019.06</v>
          </cell>
          <cell r="BS7294" t="str">
            <v>Actual</v>
          </cell>
          <cell r="BT7294">
            <v>1124748.69</v>
          </cell>
          <cell r="BV7294" t="str">
            <v>GBU02</v>
          </cell>
          <cell r="CS7294" t="e">
            <v>#N/A</v>
          </cell>
        </row>
        <row r="7295">
          <cell r="BD7295" t="str">
            <v>GBU02</v>
          </cell>
          <cell r="BF7295" t="str">
            <v>BU17</v>
          </cell>
          <cell r="BP7295" t="str">
            <v>ACC_KFI_EBITDA</v>
          </cell>
          <cell r="BR7295" t="str">
            <v>2019.06</v>
          </cell>
          <cell r="BS7295" t="str">
            <v>Visée 1</v>
          </cell>
          <cell r="BT7295">
            <v>1067772.82</v>
          </cell>
          <cell r="BV7295" t="str">
            <v>GBU02</v>
          </cell>
          <cell r="CS7295" t="e">
            <v>#N/A</v>
          </cell>
        </row>
        <row r="7296">
          <cell r="BD7296" t="str">
            <v>GBU02</v>
          </cell>
          <cell r="BF7296" t="str">
            <v>BU17</v>
          </cell>
          <cell r="BP7296" t="str">
            <v>ACC_KFI_EBITDA</v>
          </cell>
          <cell r="BR7296" t="str">
            <v>2020.06</v>
          </cell>
          <cell r="BS7296" t="str">
            <v>Actual</v>
          </cell>
          <cell r="BT7296">
            <v>1015821.63</v>
          </cell>
          <cell r="BV7296" t="str">
            <v>GBU02</v>
          </cell>
          <cell r="CS7296" t="e">
            <v>#N/A</v>
          </cell>
        </row>
        <row r="7297">
          <cell r="BD7297" t="str">
            <v>GBU02</v>
          </cell>
          <cell r="BF7297" t="str">
            <v>BU17</v>
          </cell>
          <cell r="BP7297" t="str">
            <v>ACC_KFI_EBITDA</v>
          </cell>
          <cell r="BR7297" t="str">
            <v>2020.06</v>
          </cell>
          <cell r="BS7297" t="str">
            <v>Visée 1</v>
          </cell>
          <cell r="BT7297">
            <v>1100395.6200000001</v>
          </cell>
          <cell r="BV7297" t="str">
            <v>GBU02</v>
          </cell>
          <cell r="CS7297" t="e">
            <v>#N/A</v>
          </cell>
        </row>
        <row r="7298">
          <cell r="BD7298" t="str">
            <v>GBU02</v>
          </cell>
          <cell r="BF7298" t="str">
            <v>BU17</v>
          </cell>
          <cell r="BP7298" t="str">
            <v>ACC_KFI_EBITDA</v>
          </cell>
          <cell r="BR7298" t="str">
            <v>2020.12</v>
          </cell>
          <cell r="BS7298" t="str">
            <v>Actual</v>
          </cell>
          <cell r="BT7298">
            <v>1656340.29</v>
          </cell>
          <cell r="BV7298" t="str">
            <v>GBU02</v>
          </cell>
          <cell r="CS7298" t="e">
            <v>#N/A</v>
          </cell>
        </row>
        <row r="7299">
          <cell r="BD7299" t="str">
            <v>GBU02</v>
          </cell>
          <cell r="BF7299" t="str">
            <v>BU17</v>
          </cell>
          <cell r="BP7299" t="str">
            <v>ACC_KFI_EBITDA</v>
          </cell>
          <cell r="BR7299" t="str">
            <v>2020.12</v>
          </cell>
          <cell r="BS7299" t="str">
            <v>Visée 1</v>
          </cell>
          <cell r="BT7299">
            <v>1791743.39</v>
          </cell>
          <cell r="BV7299" t="str">
            <v>GBU02</v>
          </cell>
          <cell r="CS7299" t="e">
            <v>#N/A</v>
          </cell>
        </row>
        <row r="7300">
          <cell r="BD7300" t="str">
            <v>GBU02</v>
          </cell>
          <cell r="BF7300" t="str">
            <v>BU17</v>
          </cell>
          <cell r="BP7300" t="str">
            <v>ACC_KFI_EBITDA</v>
          </cell>
          <cell r="BR7300" t="str">
            <v>2021.06</v>
          </cell>
          <cell r="BS7300" t="str">
            <v>Actual</v>
          </cell>
          <cell r="BT7300">
            <v>1209662.42</v>
          </cell>
          <cell r="BV7300" t="str">
            <v>GBU02</v>
          </cell>
          <cell r="CS7300" t="e">
            <v>#N/A</v>
          </cell>
        </row>
        <row r="7301">
          <cell r="BD7301" t="str">
            <v>GBU02</v>
          </cell>
          <cell r="BF7301" t="str">
            <v>BU17</v>
          </cell>
          <cell r="BP7301" t="str">
            <v>ACC_KFI_EBITDA</v>
          </cell>
          <cell r="BR7301" t="str">
            <v>2021.06</v>
          </cell>
          <cell r="BS7301" t="str">
            <v>Visée 1</v>
          </cell>
          <cell r="BT7301">
            <v>1093331.22</v>
          </cell>
          <cell r="BV7301" t="str">
            <v>GBU02</v>
          </cell>
          <cell r="CS7301" t="e">
            <v>#N/A</v>
          </cell>
        </row>
        <row r="7302">
          <cell r="BD7302" t="str">
            <v>GBU02</v>
          </cell>
          <cell r="BF7302" t="str">
            <v>BU17</v>
          </cell>
          <cell r="BP7302" t="str">
            <v>ACC_KFI_COI</v>
          </cell>
          <cell r="BR7302" t="str">
            <v>2019.06</v>
          </cell>
          <cell r="BS7302" t="str">
            <v>Actual</v>
          </cell>
          <cell r="BT7302">
            <v>719187.69</v>
          </cell>
          <cell r="BV7302" t="str">
            <v>GBU02</v>
          </cell>
          <cell r="CS7302" t="e">
            <v>#N/A</v>
          </cell>
        </row>
        <row r="7303">
          <cell r="BD7303" t="str">
            <v>GBU02</v>
          </cell>
          <cell r="BF7303" t="str">
            <v>BU17</v>
          </cell>
          <cell r="BP7303" t="str">
            <v>ACC_KFI_COI</v>
          </cell>
          <cell r="BR7303" t="str">
            <v>2019.06</v>
          </cell>
          <cell r="BS7303" t="str">
            <v>Visée 1</v>
          </cell>
          <cell r="BT7303">
            <v>649425.81999999995</v>
          </cell>
          <cell r="BV7303" t="str">
            <v>GBU02</v>
          </cell>
          <cell r="CS7303" t="e">
            <v>#N/A</v>
          </cell>
        </row>
        <row r="7304">
          <cell r="BD7304" t="str">
            <v>GBU02</v>
          </cell>
          <cell r="BF7304" t="str">
            <v>BU17</v>
          </cell>
          <cell r="BP7304" t="str">
            <v>ACC_KFI_COI</v>
          </cell>
          <cell r="BR7304" t="str">
            <v>2020.06</v>
          </cell>
          <cell r="BS7304" t="str">
            <v>Actual</v>
          </cell>
          <cell r="BT7304">
            <v>572358.63</v>
          </cell>
          <cell r="BV7304" t="str">
            <v>GBU02</v>
          </cell>
          <cell r="CS7304" t="e">
            <v>#N/A</v>
          </cell>
        </row>
        <row r="7305">
          <cell r="BD7305" t="str">
            <v>GBU02</v>
          </cell>
          <cell r="BF7305" t="str">
            <v>BU17</v>
          </cell>
          <cell r="BP7305" t="str">
            <v>ACC_KFI_COI</v>
          </cell>
          <cell r="BR7305" t="str">
            <v>2020.06</v>
          </cell>
          <cell r="BS7305" t="str">
            <v>Visée 1</v>
          </cell>
          <cell r="BT7305">
            <v>652678.62</v>
          </cell>
          <cell r="BV7305" t="str">
            <v>GBU02</v>
          </cell>
          <cell r="CS7305" t="e">
            <v>#N/A</v>
          </cell>
        </row>
        <row r="7306">
          <cell r="BD7306" t="str">
            <v>GBU02</v>
          </cell>
          <cell r="BF7306" t="str">
            <v>BU17</v>
          </cell>
          <cell r="BP7306" t="str">
            <v>ACC_KFI_COI</v>
          </cell>
          <cell r="BR7306" t="str">
            <v>2020.12</v>
          </cell>
          <cell r="BS7306" t="str">
            <v>Actual</v>
          </cell>
          <cell r="BT7306">
            <v>754334.29</v>
          </cell>
          <cell r="BV7306" t="str">
            <v>GBU02</v>
          </cell>
          <cell r="CS7306" t="e">
            <v>#N/A</v>
          </cell>
        </row>
        <row r="7307">
          <cell r="BD7307" t="str">
            <v>GBU02</v>
          </cell>
          <cell r="BF7307" t="str">
            <v>BU17</v>
          </cell>
          <cell r="BP7307" t="str">
            <v>ACC_KFI_COI</v>
          </cell>
          <cell r="BR7307" t="str">
            <v>2020.12</v>
          </cell>
          <cell r="BS7307" t="str">
            <v>Visée 1</v>
          </cell>
          <cell r="BT7307">
            <v>904302.39</v>
          </cell>
          <cell r="BV7307" t="str">
            <v>GBU02</v>
          </cell>
          <cell r="CS7307" t="e">
            <v>#N/A</v>
          </cell>
        </row>
        <row r="7308">
          <cell r="BD7308" t="str">
            <v>GBU02</v>
          </cell>
          <cell r="BF7308" t="str">
            <v>BU17</v>
          </cell>
          <cell r="BP7308" t="str">
            <v>ACC_KFI_COI</v>
          </cell>
          <cell r="BR7308" t="str">
            <v>2021.06</v>
          </cell>
          <cell r="BS7308" t="str">
            <v>Actual</v>
          </cell>
          <cell r="BT7308">
            <v>754340.42</v>
          </cell>
          <cell r="BV7308" t="str">
            <v>GBU02</v>
          </cell>
          <cell r="CS7308" t="e">
            <v>#N/A</v>
          </cell>
        </row>
        <row r="7309">
          <cell r="BD7309" t="str">
            <v>GBU02</v>
          </cell>
          <cell r="BF7309" t="str">
            <v>BU17</v>
          </cell>
          <cell r="BP7309" t="str">
            <v>ACC_KFI_COI</v>
          </cell>
          <cell r="BR7309" t="str">
            <v>2021.06</v>
          </cell>
          <cell r="BS7309" t="str">
            <v>Visée 1</v>
          </cell>
          <cell r="BT7309">
            <v>645337.69999999995</v>
          </cell>
          <cell r="BV7309" t="str">
            <v>GBU02</v>
          </cell>
          <cell r="CS7309" t="e">
            <v>#N/A</v>
          </cell>
        </row>
        <row r="7310">
          <cell r="BD7310" t="str">
            <v>GBU02</v>
          </cell>
          <cell r="BF7310" t="str">
            <v>BU17</v>
          </cell>
          <cell r="BP7310" t="str">
            <v>ACC_KFI_ASS_REC</v>
          </cell>
          <cell r="BR7310" t="str">
            <v>2019.06</v>
          </cell>
          <cell r="BS7310" t="str">
            <v>Actual</v>
          </cell>
          <cell r="BT7310">
            <v>2854.69</v>
          </cell>
          <cell r="BV7310" t="str">
            <v>GBU02</v>
          </cell>
          <cell r="CS7310" t="e">
            <v>#N/A</v>
          </cell>
        </row>
        <row r="7311">
          <cell r="BD7311" t="str">
            <v>GBU02</v>
          </cell>
          <cell r="BF7311" t="str">
            <v>BU17</v>
          </cell>
          <cell r="BP7311" t="str">
            <v>ACC_KFI_ASS_REC</v>
          </cell>
          <cell r="BR7311" t="str">
            <v>2019.06</v>
          </cell>
          <cell r="BS7311" t="str">
            <v>Visée 1</v>
          </cell>
          <cell r="BT7311">
            <v>1316.82</v>
          </cell>
          <cell r="BV7311" t="str">
            <v>GBU02</v>
          </cell>
          <cell r="CS7311" t="e">
            <v>#N/A</v>
          </cell>
        </row>
        <row r="7312">
          <cell r="BD7312" t="str">
            <v>GBU02</v>
          </cell>
          <cell r="BF7312" t="str">
            <v>BU17</v>
          </cell>
          <cell r="BP7312" t="str">
            <v>ACC_KFI_ASS_REC</v>
          </cell>
          <cell r="BR7312" t="str">
            <v>2020.06</v>
          </cell>
          <cell r="BS7312" t="str">
            <v>Actual</v>
          </cell>
          <cell r="BT7312">
            <v>3107.63</v>
          </cell>
          <cell r="BV7312" t="str">
            <v>GBU02</v>
          </cell>
          <cell r="CS7312" t="e">
            <v>#N/A</v>
          </cell>
        </row>
        <row r="7313">
          <cell r="BD7313" t="str">
            <v>GBU02</v>
          </cell>
          <cell r="BF7313" t="str">
            <v>BU17</v>
          </cell>
          <cell r="BP7313" t="str">
            <v>ACC_KFI_ASS_REC</v>
          </cell>
          <cell r="BR7313" t="str">
            <v>2020.06</v>
          </cell>
          <cell r="BS7313" t="str">
            <v>Visée 1</v>
          </cell>
          <cell r="BT7313">
            <v>1594.62</v>
          </cell>
          <cell r="BV7313" t="str">
            <v>GBU02</v>
          </cell>
          <cell r="CS7313" t="e">
            <v>#N/A</v>
          </cell>
        </row>
        <row r="7314">
          <cell r="BD7314" t="str">
            <v>GBU02</v>
          </cell>
          <cell r="BF7314" t="str">
            <v>BU17</v>
          </cell>
          <cell r="BP7314" t="str">
            <v>ACC_KFI_ASS_REC</v>
          </cell>
          <cell r="BR7314" t="str">
            <v>2020.12</v>
          </cell>
          <cell r="BS7314" t="str">
            <v>Actual</v>
          </cell>
          <cell r="BT7314">
            <v>2856.29</v>
          </cell>
          <cell r="BV7314" t="str">
            <v>GBU02</v>
          </cell>
          <cell r="CS7314" t="e">
            <v>#N/A</v>
          </cell>
        </row>
        <row r="7315">
          <cell r="BD7315" t="str">
            <v>GBU02</v>
          </cell>
          <cell r="BF7315" t="str">
            <v>BU17</v>
          </cell>
          <cell r="BP7315" t="str">
            <v>ACC_KFI_ASS_REC</v>
          </cell>
          <cell r="BR7315" t="str">
            <v>2020.12</v>
          </cell>
          <cell r="BS7315" t="str">
            <v>Visée 1</v>
          </cell>
          <cell r="BT7315">
            <v>1938.39</v>
          </cell>
          <cell r="BV7315" t="str">
            <v>GBU02</v>
          </cell>
          <cell r="CS7315" t="e">
            <v>#N/A</v>
          </cell>
        </row>
        <row r="7316">
          <cell r="BD7316" t="str">
            <v>GBU02</v>
          </cell>
          <cell r="BF7316" t="str">
            <v>BU17</v>
          </cell>
          <cell r="BP7316" t="str">
            <v>ACC_KFI_ASS_REC</v>
          </cell>
          <cell r="BR7316" t="str">
            <v>2021.06</v>
          </cell>
          <cell r="BS7316" t="str">
            <v>Actual</v>
          </cell>
          <cell r="BT7316">
            <v>2410.42</v>
          </cell>
          <cell r="BV7316" t="str">
            <v>GBU02</v>
          </cell>
          <cell r="CS7316" t="e">
            <v>#N/A</v>
          </cell>
        </row>
        <row r="7317">
          <cell r="BD7317" t="str">
            <v>GBU02</v>
          </cell>
          <cell r="BF7317" t="str">
            <v>BU17</v>
          </cell>
          <cell r="BP7317" t="str">
            <v>ACC_KFI_ASS_REC</v>
          </cell>
          <cell r="BR7317" t="str">
            <v>2021.06</v>
          </cell>
          <cell r="BS7317" t="str">
            <v>Visée 1</v>
          </cell>
          <cell r="BT7317">
            <v>1765.38</v>
          </cell>
          <cell r="BV7317" t="str">
            <v>GBU02</v>
          </cell>
          <cell r="CS7317" t="e">
            <v>#N/A</v>
          </cell>
        </row>
        <row r="7318">
          <cell r="BD7318" t="str">
            <v>GBU02</v>
          </cell>
          <cell r="BF7318" t="str">
            <v>BU17</v>
          </cell>
          <cell r="BP7318" t="str">
            <v>ACC_KFI_+GTHCPXDBSO</v>
          </cell>
          <cell r="BR7318" t="str">
            <v>2019.06</v>
          </cell>
          <cell r="BS7318" t="str">
            <v>Actual</v>
          </cell>
          <cell r="BT7318">
            <v>215187</v>
          </cell>
          <cell r="BV7318" t="str">
            <v>GBU02</v>
          </cell>
          <cell r="CS7318" t="e">
            <v>#N/A</v>
          </cell>
        </row>
        <row r="7319">
          <cell r="BD7319" t="str">
            <v>GBU02</v>
          </cell>
          <cell r="BF7319" t="str">
            <v>BU17</v>
          </cell>
          <cell r="BP7319" t="str">
            <v>ACC_KFI_+GTHCPXDBSO</v>
          </cell>
          <cell r="BR7319" t="str">
            <v>2019.06</v>
          </cell>
          <cell r="BS7319" t="str">
            <v>Visée 1</v>
          </cell>
          <cell r="BT7319">
            <v>230513</v>
          </cell>
          <cell r="BV7319" t="str">
            <v>GBU02</v>
          </cell>
          <cell r="CS7319" t="e">
            <v>#N/A</v>
          </cell>
        </row>
        <row r="7320">
          <cell r="BD7320" t="str">
            <v>GBU02</v>
          </cell>
          <cell r="BF7320" t="str">
            <v>BU17</v>
          </cell>
          <cell r="BP7320" t="str">
            <v>ACC_KFI_+GTHCPXDBSO</v>
          </cell>
          <cell r="BR7320" t="str">
            <v>2020.06</v>
          </cell>
          <cell r="BS7320" t="str">
            <v>Actual</v>
          </cell>
          <cell r="BT7320">
            <v>165386</v>
          </cell>
          <cell r="BV7320" t="str">
            <v>GBU02</v>
          </cell>
          <cell r="CS7320" t="e">
            <v>#N/A</v>
          </cell>
        </row>
        <row r="7321">
          <cell r="BD7321" t="str">
            <v>GBU02</v>
          </cell>
          <cell r="BF7321" t="str">
            <v>BU17</v>
          </cell>
          <cell r="BP7321" t="str">
            <v>ACC_KFI_+GTHCPXDBSO</v>
          </cell>
          <cell r="BR7321" t="str">
            <v>2020.06</v>
          </cell>
          <cell r="BS7321" t="str">
            <v>Visée 1</v>
          </cell>
          <cell r="BT7321">
            <v>230472</v>
          </cell>
          <cell r="BV7321" t="str">
            <v>GBU02</v>
          </cell>
          <cell r="CS7321" t="e">
            <v>#N/A</v>
          </cell>
        </row>
        <row r="7322">
          <cell r="BD7322" t="str">
            <v>GBU02</v>
          </cell>
          <cell r="BF7322" t="str">
            <v>BU17</v>
          </cell>
          <cell r="BP7322" t="str">
            <v>ACC_KFI_+GTHCPXDBSO</v>
          </cell>
          <cell r="BR7322" t="str">
            <v>2020.12</v>
          </cell>
          <cell r="BS7322" t="str">
            <v>Actual</v>
          </cell>
          <cell r="BT7322">
            <v>454790</v>
          </cell>
          <cell r="BV7322" t="str">
            <v>GBU02</v>
          </cell>
          <cell r="CS7322" t="e">
            <v>#N/A</v>
          </cell>
        </row>
        <row r="7323">
          <cell r="BD7323" t="str">
            <v>GBU02</v>
          </cell>
          <cell r="BF7323" t="str">
            <v>BU17</v>
          </cell>
          <cell r="BP7323" t="str">
            <v>ACC_KFI_+GTHCPXDBSO</v>
          </cell>
          <cell r="BR7323" t="str">
            <v>2020.12</v>
          </cell>
          <cell r="BS7323" t="str">
            <v>Visée 1</v>
          </cell>
          <cell r="BT7323">
            <v>533163</v>
          </cell>
          <cell r="BV7323" t="str">
            <v>GBU02</v>
          </cell>
          <cell r="CS7323" t="e">
            <v>#N/A</v>
          </cell>
        </row>
        <row r="7324">
          <cell r="BD7324" t="str">
            <v>GBU02</v>
          </cell>
          <cell r="BF7324" t="str">
            <v>BU17</v>
          </cell>
          <cell r="BP7324" t="str">
            <v>ACC_KFI_+GTHCPXDBSO</v>
          </cell>
          <cell r="BR7324" t="str">
            <v>2021.06</v>
          </cell>
          <cell r="BS7324" t="str">
            <v>Actual</v>
          </cell>
          <cell r="BT7324">
            <v>254118</v>
          </cell>
          <cell r="BV7324" t="str">
            <v>GBU02</v>
          </cell>
          <cell r="CS7324" t="e">
            <v>#N/A</v>
          </cell>
        </row>
        <row r="7325">
          <cell r="BD7325" t="str">
            <v>GBU02</v>
          </cell>
          <cell r="BF7325" t="str">
            <v>BU17</v>
          </cell>
          <cell r="BP7325" t="str">
            <v>ACC_KFI_+GTHCPXDBSO</v>
          </cell>
          <cell r="BR7325" t="str">
            <v>2021.06</v>
          </cell>
          <cell r="BS7325" t="str">
            <v>Visée 1</v>
          </cell>
          <cell r="BT7325">
            <v>246841</v>
          </cell>
          <cell r="BV7325" t="str">
            <v>GBU02</v>
          </cell>
          <cell r="CS7325" t="e">
            <v>#N/A</v>
          </cell>
        </row>
        <row r="7326">
          <cell r="BD7326" t="str">
            <v>GBU02</v>
          </cell>
          <cell r="BF7326" t="str">
            <v>BU17</v>
          </cell>
          <cell r="BP7326" t="str">
            <v>ACC_KFI_+GSSCPXDBSO</v>
          </cell>
          <cell r="BR7326" t="str">
            <v>2019.06</v>
          </cell>
          <cell r="BS7326" t="str">
            <v>Actual</v>
          </cell>
          <cell r="BT7326">
            <v>418672</v>
          </cell>
          <cell r="BV7326" t="str">
            <v>GBU02</v>
          </cell>
          <cell r="CS7326" t="e">
            <v>#N/A</v>
          </cell>
        </row>
        <row r="7327">
          <cell r="BD7327" t="str">
            <v>GBU02</v>
          </cell>
          <cell r="BF7327" t="str">
            <v>BU17</v>
          </cell>
          <cell r="BP7327" t="str">
            <v>ACC_KFI_+GSSCPXDBSO</v>
          </cell>
          <cell r="BR7327" t="str">
            <v>2019.06</v>
          </cell>
          <cell r="BS7327" t="str">
            <v>Visée 1</v>
          </cell>
          <cell r="BT7327">
            <v>443011</v>
          </cell>
          <cell r="BV7327" t="str">
            <v>GBU02</v>
          </cell>
          <cell r="CS7327" t="e">
            <v>#N/A</v>
          </cell>
        </row>
        <row r="7328">
          <cell r="BD7328" t="str">
            <v>GBU02</v>
          </cell>
          <cell r="BF7328" t="str">
            <v>BU17</v>
          </cell>
          <cell r="BP7328" t="str">
            <v>ACC_KFI_+GSSCPXDBSO</v>
          </cell>
          <cell r="BR7328" t="str">
            <v>2020.06</v>
          </cell>
          <cell r="BS7328" t="str">
            <v>Actual</v>
          </cell>
          <cell r="BT7328">
            <v>316554</v>
          </cell>
          <cell r="BV7328" t="str">
            <v>GBU02</v>
          </cell>
          <cell r="CS7328" t="e">
            <v>#N/A</v>
          </cell>
        </row>
        <row r="7329">
          <cell r="BD7329" t="str">
            <v>GBU02</v>
          </cell>
          <cell r="BF7329" t="str">
            <v>BU17</v>
          </cell>
          <cell r="BP7329" t="str">
            <v>ACC_KFI_+GSSCPXDBSO</v>
          </cell>
          <cell r="BR7329" t="str">
            <v>2020.06</v>
          </cell>
          <cell r="BS7329" t="str">
            <v>Visée 1</v>
          </cell>
          <cell r="BT7329">
            <v>435251</v>
          </cell>
          <cell r="BV7329" t="str">
            <v>GBU02</v>
          </cell>
          <cell r="CS7329" t="e">
            <v>#N/A</v>
          </cell>
        </row>
        <row r="7330">
          <cell r="BD7330" t="str">
            <v>GBU02</v>
          </cell>
          <cell r="BF7330" t="str">
            <v>BU17</v>
          </cell>
          <cell r="BP7330" t="str">
            <v>ACC_KFI_+GSSCPXDBSO</v>
          </cell>
          <cell r="BR7330" t="str">
            <v>2020.12</v>
          </cell>
          <cell r="BS7330" t="str">
            <v>Actual</v>
          </cell>
          <cell r="BT7330">
            <v>915403</v>
          </cell>
          <cell r="BV7330" t="str">
            <v>GBU02</v>
          </cell>
          <cell r="CS7330" t="e">
            <v>#N/A</v>
          </cell>
        </row>
        <row r="7331">
          <cell r="BD7331" t="str">
            <v>GBU02</v>
          </cell>
          <cell r="BF7331" t="str">
            <v>BU17</v>
          </cell>
          <cell r="BP7331" t="str">
            <v>ACC_KFI_+GSSCPXDBSO</v>
          </cell>
          <cell r="BR7331" t="str">
            <v>2020.12</v>
          </cell>
          <cell r="BS7331" t="str">
            <v>Visée 1</v>
          </cell>
          <cell r="BT7331">
            <v>1033671</v>
          </cell>
          <cell r="BV7331" t="str">
            <v>GBU02</v>
          </cell>
          <cell r="CS7331" t="e">
            <v>#N/A</v>
          </cell>
        </row>
        <row r="7332">
          <cell r="BD7332" t="str">
            <v>GBU02</v>
          </cell>
          <cell r="BF7332" t="str">
            <v>BU17</v>
          </cell>
          <cell r="BP7332" t="str">
            <v>ACC_KFI_+GSSCPXDBSO</v>
          </cell>
          <cell r="BR7332" t="str">
            <v>2021.06</v>
          </cell>
          <cell r="BS7332" t="str">
            <v>Actual</v>
          </cell>
          <cell r="BT7332">
            <v>518447</v>
          </cell>
          <cell r="BV7332" t="str">
            <v>GBU02</v>
          </cell>
          <cell r="CS7332" t="e">
            <v>#N/A</v>
          </cell>
        </row>
        <row r="7333">
          <cell r="BD7333" t="str">
            <v>GBU02</v>
          </cell>
          <cell r="BF7333" t="str">
            <v>BU17</v>
          </cell>
          <cell r="BP7333" t="str">
            <v>ACC_KFI_+GSSCPXDBSO</v>
          </cell>
          <cell r="BR7333" t="str">
            <v>2021.06</v>
          </cell>
          <cell r="BS7333" t="str">
            <v>Visée 1</v>
          </cell>
          <cell r="BT7333">
            <v>480546</v>
          </cell>
          <cell r="BV7333" t="str">
            <v>GBU02</v>
          </cell>
          <cell r="CS7333" t="e">
            <v>#N/A</v>
          </cell>
        </row>
        <row r="7334">
          <cell r="BD7334" t="str">
            <v>GBU02</v>
          </cell>
          <cell r="BF7334" t="str">
            <v>BU18</v>
          </cell>
          <cell r="BP7334" t="str">
            <v>ACC_KFI_TO</v>
          </cell>
          <cell r="BR7334" t="str">
            <v>2019.06</v>
          </cell>
          <cell r="BS7334" t="str">
            <v>Actual</v>
          </cell>
          <cell r="BT7334">
            <v>125063</v>
          </cell>
          <cell r="BV7334" t="str">
            <v>GBU02</v>
          </cell>
          <cell r="CS7334" t="e">
            <v>#N/A</v>
          </cell>
        </row>
        <row r="7335">
          <cell r="BD7335" t="str">
            <v>GBU02</v>
          </cell>
          <cell r="BF7335" t="str">
            <v>BU18</v>
          </cell>
          <cell r="BP7335" t="str">
            <v>ACC_KFI_TO</v>
          </cell>
          <cell r="BR7335" t="str">
            <v>2019.06</v>
          </cell>
          <cell r="BS7335" t="str">
            <v>Visée 1</v>
          </cell>
          <cell r="BT7335">
            <v>130298</v>
          </cell>
          <cell r="BV7335" t="str">
            <v>GBU02</v>
          </cell>
          <cell r="CS7335" t="e">
            <v>#N/A</v>
          </cell>
        </row>
        <row r="7336">
          <cell r="BD7336" t="str">
            <v>GBU02</v>
          </cell>
          <cell r="BF7336" t="str">
            <v>BU18</v>
          </cell>
          <cell r="BP7336" t="str">
            <v>ACC_KFI_TO</v>
          </cell>
          <cell r="BR7336" t="str">
            <v>2020.06</v>
          </cell>
          <cell r="BS7336" t="str">
            <v>Actual</v>
          </cell>
          <cell r="BT7336">
            <v>128016</v>
          </cell>
          <cell r="BV7336" t="str">
            <v>GBU02</v>
          </cell>
          <cell r="CS7336" t="e">
            <v>#N/A</v>
          </cell>
        </row>
        <row r="7337">
          <cell r="BD7337" t="str">
            <v>GBU02</v>
          </cell>
          <cell r="BF7337" t="str">
            <v>BU18</v>
          </cell>
          <cell r="BP7337" t="str">
            <v>ACC_KFI_TO</v>
          </cell>
          <cell r="BR7337" t="str">
            <v>2020.06</v>
          </cell>
          <cell r="BS7337" t="str">
            <v>Visée 1</v>
          </cell>
          <cell r="BT7337">
            <v>132440</v>
          </cell>
          <cell r="BV7337" t="str">
            <v>GBU02</v>
          </cell>
          <cell r="CS7337" t="e">
            <v>#N/A</v>
          </cell>
        </row>
        <row r="7338">
          <cell r="BD7338" t="str">
            <v>GBU02</v>
          </cell>
          <cell r="BF7338" t="str">
            <v>BU18</v>
          </cell>
          <cell r="BP7338" t="str">
            <v>ACC_KFI_TO</v>
          </cell>
          <cell r="BR7338" t="str">
            <v>2020.12</v>
          </cell>
          <cell r="BS7338" t="str">
            <v>Actual</v>
          </cell>
          <cell r="BT7338">
            <v>266590</v>
          </cell>
          <cell r="BV7338" t="str">
            <v>GBU02</v>
          </cell>
          <cell r="CS7338" t="e">
            <v>#N/A</v>
          </cell>
        </row>
        <row r="7339">
          <cell r="BD7339" t="str">
            <v>GBU02</v>
          </cell>
          <cell r="BF7339" t="str">
            <v>BU18</v>
          </cell>
          <cell r="BP7339" t="str">
            <v>ACC_KFI_TO</v>
          </cell>
          <cell r="BR7339" t="str">
            <v>2020.12</v>
          </cell>
          <cell r="BS7339" t="str">
            <v>Visée 1</v>
          </cell>
          <cell r="BT7339">
            <v>276432</v>
          </cell>
          <cell r="BV7339" t="str">
            <v>GBU02</v>
          </cell>
          <cell r="CS7339" t="e">
            <v>#N/A</v>
          </cell>
        </row>
        <row r="7340">
          <cell r="BD7340" t="str">
            <v>GBU02</v>
          </cell>
          <cell r="BF7340" t="str">
            <v>BU18</v>
          </cell>
          <cell r="BP7340" t="str">
            <v>ACC_KFI_TO</v>
          </cell>
          <cell r="BR7340" t="str">
            <v>2021.06</v>
          </cell>
          <cell r="BS7340" t="str">
            <v>Actual</v>
          </cell>
          <cell r="BT7340">
            <v>104038</v>
          </cell>
          <cell r="BV7340" t="str">
            <v>GBU02</v>
          </cell>
          <cell r="CS7340" t="e">
            <v>#N/A</v>
          </cell>
        </row>
        <row r="7341">
          <cell r="BD7341" t="str">
            <v>GBU02</v>
          </cell>
          <cell r="BF7341" t="str">
            <v>BU18</v>
          </cell>
          <cell r="BP7341" t="str">
            <v>ACC_KFI_TO</v>
          </cell>
          <cell r="BR7341" t="str">
            <v>2021.06</v>
          </cell>
          <cell r="BS7341" t="str">
            <v>Visée 1</v>
          </cell>
          <cell r="BT7341">
            <v>107862</v>
          </cell>
          <cell r="BV7341" t="str">
            <v>GBU02</v>
          </cell>
          <cell r="CS7341" t="e">
            <v>#N/A</v>
          </cell>
        </row>
        <row r="7342">
          <cell r="BD7342" t="str">
            <v>GBU02</v>
          </cell>
          <cell r="BF7342" t="str">
            <v>BU18</v>
          </cell>
          <cell r="BP7342" t="str">
            <v>ACC_KFI_EBITDA</v>
          </cell>
          <cell r="BR7342" t="str">
            <v>2019.06</v>
          </cell>
          <cell r="BS7342" t="str">
            <v>Actual</v>
          </cell>
          <cell r="BT7342">
            <v>75128</v>
          </cell>
          <cell r="BV7342" t="str">
            <v>GBU02</v>
          </cell>
          <cell r="CS7342" t="e">
            <v>#N/A</v>
          </cell>
        </row>
        <row r="7343">
          <cell r="BD7343" t="str">
            <v>GBU02</v>
          </cell>
          <cell r="BF7343" t="str">
            <v>BU18</v>
          </cell>
          <cell r="BP7343" t="str">
            <v>ACC_KFI_EBITDA</v>
          </cell>
          <cell r="BR7343" t="str">
            <v>2019.06</v>
          </cell>
          <cell r="BS7343" t="str">
            <v>Visée 1</v>
          </cell>
          <cell r="BT7343">
            <v>76978</v>
          </cell>
          <cell r="BV7343" t="str">
            <v>GBU02</v>
          </cell>
          <cell r="CS7343" t="e">
            <v>#N/A</v>
          </cell>
        </row>
        <row r="7344">
          <cell r="BD7344" t="str">
            <v>GBU02</v>
          </cell>
          <cell r="BF7344" t="str">
            <v>BU18</v>
          </cell>
          <cell r="BP7344" t="str">
            <v>ACC_KFI_EBITDA</v>
          </cell>
          <cell r="BR7344" t="str">
            <v>2020.06</v>
          </cell>
          <cell r="BS7344" t="str">
            <v>Actual</v>
          </cell>
          <cell r="BT7344">
            <v>77419</v>
          </cell>
          <cell r="BV7344" t="str">
            <v>GBU02</v>
          </cell>
          <cell r="CS7344" t="e">
            <v>#N/A</v>
          </cell>
        </row>
        <row r="7345">
          <cell r="BD7345" t="str">
            <v>GBU02</v>
          </cell>
          <cell r="BF7345" t="str">
            <v>BU18</v>
          </cell>
          <cell r="BP7345" t="str">
            <v>ACC_KFI_EBITDA</v>
          </cell>
          <cell r="BR7345" t="str">
            <v>2020.06</v>
          </cell>
          <cell r="BS7345" t="str">
            <v>Visée 1</v>
          </cell>
          <cell r="BT7345">
            <v>76591</v>
          </cell>
          <cell r="BV7345" t="str">
            <v>GBU02</v>
          </cell>
          <cell r="CS7345" t="e">
            <v>#N/A</v>
          </cell>
        </row>
        <row r="7346">
          <cell r="BD7346" t="str">
            <v>GBU02</v>
          </cell>
          <cell r="BF7346" t="str">
            <v>BU18</v>
          </cell>
          <cell r="BP7346" t="str">
            <v>ACC_KFI_EBITDA</v>
          </cell>
          <cell r="BR7346" t="str">
            <v>2020.12</v>
          </cell>
          <cell r="BS7346" t="str">
            <v>Actual</v>
          </cell>
          <cell r="BT7346">
            <v>177273</v>
          </cell>
          <cell r="BV7346" t="str">
            <v>GBU02</v>
          </cell>
          <cell r="CS7346" t="e">
            <v>#N/A</v>
          </cell>
        </row>
        <row r="7347">
          <cell r="BD7347" t="str">
            <v>GBU02</v>
          </cell>
          <cell r="BF7347" t="str">
            <v>BU18</v>
          </cell>
          <cell r="BP7347" t="str">
            <v>ACC_KFI_EBITDA</v>
          </cell>
          <cell r="BR7347" t="str">
            <v>2020.12</v>
          </cell>
          <cell r="BS7347" t="str">
            <v>Visée 1</v>
          </cell>
          <cell r="BT7347">
            <v>179593</v>
          </cell>
          <cell r="BV7347" t="str">
            <v>GBU02</v>
          </cell>
          <cell r="CS7347" t="e">
            <v>#N/A</v>
          </cell>
        </row>
        <row r="7348">
          <cell r="BD7348" t="str">
            <v>GBU02</v>
          </cell>
          <cell r="BF7348" t="str">
            <v>BU18</v>
          </cell>
          <cell r="BP7348" t="str">
            <v>ACC_KFI_EBITDA</v>
          </cell>
          <cell r="BR7348" t="str">
            <v>2021.06</v>
          </cell>
          <cell r="BS7348" t="str">
            <v>Actual</v>
          </cell>
          <cell r="BT7348">
            <v>72364</v>
          </cell>
          <cell r="BV7348" t="str">
            <v>GBU02</v>
          </cell>
          <cell r="CS7348" t="e">
            <v>#N/A</v>
          </cell>
        </row>
        <row r="7349">
          <cell r="BD7349" t="str">
            <v>GBU02</v>
          </cell>
          <cell r="BF7349" t="str">
            <v>BU18</v>
          </cell>
          <cell r="BP7349" t="str">
            <v>ACC_KFI_EBITDA</v>
          </cell>
          <cell r="BR7349" t="str">
            <v>2021.06</v>
          </cell>
          <cell r="BS7349" t="str">
            <v>Visée 1</v>
          </cell>
          <cell r="BT7349">
            <v>73062.399999999994</v>
          </cell>
          <cell r="BV7349" t="str">
            <v>GBU02</v>
          </cell>
          <cell r="CS7349" t="e">
            <v>#N/A</v>
          </cell>
        </row>
        <row r="7350">
          <cell r="BD7350" t="str">
            <v>GBU02</v>
          </cell>
          <cell r="BF7350" t="str">
            <v>BU18</v>
          </cell>
          <cell r="BP7350" t="str">
            <v>ACC_KFI_COI</v>
          </cell>
          <cell r="BR7350" t="str">
            <v>2019.06</v>
          </cell>
          <cell r="BS7350" t="str">
            <v>Actual</v>
          </cell>
          <cell r="BT7350">
            <v>34742</v>
          </cell>
          <cell r="BV7350" t="str">
            <v>GBU02</v>
          </cell>
          <cell r="CS7350" t="e">
            <v>#N/A</v>
          </cell>
        </row>
        <row r="7351">
          <cell r="BD7351" t="str">
            <v>GBU02</v>
          </cell>
          <cell r="BF7351" t="str">
            <v>BU18</v>
          </cell>
          <cell r="BP7351" t="str">
            <v>ACC_KFI_COI</v>
          </cell>
          <cell r="BR7351" t="str">
            <v>2019.06</v>
          </cell>
          <cell r="BS7351" t="str">
            <v>Visée 1</v>
          </cell>
          <cell r="BT7351">
            <v>35562</v>
          </cell>
          <cell r="BV7351" t="str">
            <v>GBU02</v>
          </cell>
          <cell r="CS7351" t="e">
            <v>#N/A</v>
          </cell>
        </row>
        <row r="7352">
          <cell r="BD7352" t="str">
            <v>GBU02</v>
          </cell>
          <cell r="BF7352" t="str">
            <v>BU18</v>
          </cell>
          <cell r="BP7352" t="str">
            <v>ACC_KFI_COI</v>
          </cell>
          <cell r="BR7352" t="str">
            <v>2020.06</v>
          </cell>
          <cell r="BS7352" t="str">
            <v>Actual</v>
          </cell>
          <cell r="BT7352">
            <v>37593</v>
          </cell>
          <cell r="BV7352" t="str">
            <v>GBU02</v>
          </cell>
          <cell r="CS7352" t="e">
            <v>#N/A</v>
          </cell>
        </row>
        <row r="7353">
          <cell r="BD7353" t="str">
            <v>GBU02</v>
          </cell>
          <cell r="BF7353" t="str">
            <v>BU18</v>
          </cell>
          <cell r="BP7353" t="str">
            <v>ACC_KFI_COI</v>
          </cell>
          <cell r="BR7353" t="str">
            <v>2020.06</v>
          </cell>
          <cell r="BS7353" t="str">
            <v>Visée 1</v>
          </cell>
          <cell r="BT7353">
            <v>36382</v>
          </cell>
          <cell r="BV7353" t="str">
            <v>GBU02</v>
          </cell>
          <cell r="CS7353" t="e">
            <v>#N/A</v>
          </cell>
        </row>
        <row r="7354">
          <cell r="BD7354" t="str">
            <v>GBU02</v>
          </cell>
          <cell r="BF7354" t="str">
            <v>BU18</v>
          </cell>
          <cell r="BP7354" t="str">
            <v>ACC_KFI_COI</v>
          </cell>
          <cell r="BR7354" t="str">
            <v>2020.12</v>
          </cell>
          <cell r="BS7354" t="str">
            <v>Actual</v>
          </cell>
          <cell r="BT7354">
            <v>96923</v>
          </cell>
          <cell r="BV7354" t="str">
            <v>GBU02</v>
          </cell>
          <cell r="CS7354" t="e">
            <v>#N/A</v>
          </cell>
        </row>
        <row r="7355">
          <cell r="BD7355" t="str">
            <v>GBU02</v>
          </cell>
          <cell r="BF7355" t="str">
            <v>BU18</v>
          </cell>
          <cell r="BP7355" t="str">
            <v>ACC_KFI_COI</v>
          </cell>
          <cell r="BR7355" t="str">
            <v>2020.12</v>
          </cell>
          <cell r="BS7355" t="str">
            <v>Visée 1</v>
          </cell>
          <cell r="BT7355">
            <v>97144</v>
          </cell>
          <cell r="BV7355" t="str">
            <v>GBU02</v>
          </cell>
          <cell r="CS7355" t="e">
            <v>#N/A</v>
          </cell>
        </row>
        <row r="7356">
          <cell r="BD7356" t="str">
            <v>GBU02</v>
          </cell>
          <cell r="BF7356" t="str">
            <v>BU18</v>
          </cell>
          <cell r="BP7356" t="str">
            <v>ACC_KFI_COI</v>
          </cell>
          <cell r="BR7356" t="str">
            <v>2021.06</v>
          </cell>
          <cell r="BS7356" t="str">
            <v>Actual</v>
          </cell>
          <cell r="BT7356">
            <v>43508</v>
          </cell>
          <cell r="BV7356" t="str">
            <v>GBU02</v>
          </cell>
          <cell r="CS7356" t="e">
            <v>#N/A</v>
          </cell>
        </row>
        <row r="7357">
          <cell r="BD7357" t="str">
            <v>GBU02</v>
          </cell>
          <cell r="BF7357" t="str">
            <v>BU18</v>
          </cell>
          <cell r="BP7357" t="str">
            <v>ACC_KFI_COI</v>
          </cell>
          <cell r="BR7357" t="str">
            <v>2021.06</v>
          </cell>
          <cell r="BS7357" t="str">
            <v>Visée 1</v>
          </cell>
          <cell r="BT7357">
            <v>43403.4</v>
          </cell>
          <cell r="BV7357" t="str">
            <v>GBU02</v>
          </cell>
          <cell r="CS7357" t="e">
            <v>#N/A</v>
          </cell>
        </row>
        <row r="7358">
          <cell r="BD7358" t="str">
            <v>GBU02</v>
          </cell>
          <cell r="BF7358" t="str">
            <v>BU18</v>
          </cell>
          <cell r="BP7358" t="str">
            <v>ACC_KFI_+GTHCPXDBSO</v>
          </cell>
          <cell r="BR7358" t="str">
            <v>2019.06</v>
          </cell>
          <cell r="BS7358" t="str">
            <v>Actual</v>
          </cell>
          <cell r="BT7358">
            <v>3903</v>
          </cell>
          <cell r="BV7358" t="str">
            <v>GBU02</v>
          </cell>
          <cell r="CS7358" t="e">
            <v>#N/A</v>
          </cell>
        </row>
        <row r="7359">
          <cell r="BD7359" t="str">
            <v>GBU02</v>
          </cell>
          <cell r="BF7359" t="str">
            <v>BU18</v>
          </cell>
          <cell r="BP7359" t="str">
            <v>ACC_KFI_+GTHCPXDBSO</v>
          </cell>
          <cell r="BR7359" t="str">
            <v>2019.06</v>
          </cell>
          <cell r="BS7359" t="str">
            <v>Visée 1</v>
          </cell>
          <cell r="BT7359">
            <v>4245</v>
          </cell>
          <cell r="BV7359" t="str">
            <v>GBU02</v>
          </cell>
          <cell r="CS7359" t="e">
            <v>#N/A</v>
          </cell>
        </row>
        <row r="7360">
          <cell r="BD7360" t="str">
            <v>GBU02</v>
          </cell>
          <cell r="BF7360" t="str">
            <v>BU18</v>
          </cell>
          <cell r="BP7360" t="str">
            <v>ACC_KFI_+GTHCPXDBSO</v>
          </cell>
          <cell r="BR7360" t="str">
            <v>2020.06</v>
          </cell>
          <cell r="BS7360" t="str">
            <v>Actual</v>
          </cell>
          <cell r="BT7360">
            <v>212748</v>
          </cell>
          <cell r="BV7360" t="str">
            <v>GBU02</v>
          </cell>
          <cell r="CS7360" t="e">
            <v>#N/A</v>
          </cell>
        </row>
        <row r="7361">
          <cell r="BD7361" t="str">
            <v>GBU02</v>
          </cell>
          <cell r="BF7361" t="str">
            <v>BU18</v>
          </cell>
          <cell r="BP7361" t="str">
            <v>ACC_KFI_+GTHCPXDBSO</v>
          </cell>
          <cell r="BR7361" t="str">
            <v>2020.06</v>
          </cell>
          <cell r="BS7361" t="str">
            <v>Visée 1</v>
          </cell>
          <cell r="BT7361">
            <v>5167</v>
          </cell>
          <cell r="BV7361" t="str">
            <v>GBU02</v>
          </cell>
          <cell r="CS7361" t="e">
            <v>#N/A</v>
          </cell>
        </row>
        <row r="7362">
          <cell r="BD7362" t="str">
            <v>GBU02</v>
          </cell>
          <cell r="BF7362" t="str">
            <v>BU18</v>
          </cell>
          <cell r="BP7362" t="str">
            <v>ACC_KFI_+GTHCPXDBSO</v>
          </cell>
          <cell r="BR7362" t="str">
            <v>2020.12</v>
          </cell>
          <cell r="BS7362" t="str">
            <v>Actual</v>
          </cell>
          <cell r="BT7362">
            <v>215526</v>
          </cell>
          <cell r="BV7362" t="str">
            <v>GBU02</v>
          </cell>
          <cell r="CS7362" t="e">
            <v>#N/A</v>
          </cell>
        </row>
        <row r="7363">
          <cell r="BD7363" t="str">
            <v>GBU02</v>
          </cell>
          <cell r="BF7363" t="str">
            <v>BU18</v>
          </cell>
          <cell r="BP7363" t="str">
            <v>ACC_KFI_+GTHCPXDBSO</v>
          </cell>
          <cell r="BR7363" t="str">
            <v>2020.12</v>
          </cell>
          <cell r="BS7363" t="str">
            <v>Visée 1</v>
          </cell>
          <cell r="BT7363">
            <v>6547</v>
          </cell>
          <cell r="BV7363" t="str">
            <v>GBU02</v>
          </cell>
          <cell r="CS7363" t="e">
            <v>#N/A</v>
          </cell>
        </row>
        <row r="7364">
          <cell r="BD7364" t="str">
            <v>GBU02</v>
          </cell>
          <cell r="BF7364" t="str">
            <v>BU18</v>
          </cell>
          <cell r="BP7364" t="str">
            <v>ACC_KFI_+GTHCPXDBSO</v>
          </cell>
          <cell r="BR7364" t="str">
            <v>2021.06</v>
          </cell>
          <cell r="BS7364" t="str">
            <v>Actual</v>
          </cell>
          <cell r="BT7364">
            <v>2306</v>
          </cell>
          <cell r="BV7364" t="str">
            <v>GBU02</v>
          </cell>
          <cell r="CS7364" t="e">
            <v>#N/A</v>
          </cell>
        </row>
        <row r="7365">
          <cell r="BD7365" t="str">
            <v>GBU02</v>
          </cell>
          <cell r="BF7365" t="str">
            <v>BU18</v>
          </cell>
          <cell r="BP7365" t="str">
            <v>ACC_KFI_+GTHCPXDBSO</v>
          </cell>
          <cell r="BR7365" t="str">
            <v>2021.06</v>
          </cell>
          <cell r="BS7365" t="str">
            <v>Visée 1</v>
          </cell>
          <cell r="BT7365">
            <v>8106</v>
          </cell>
          <cell r="BV7365" t="str">
            <v>GBU02</v>
          </cell>
          <cell r="CS7365" t="e">
            <v>#N/A</v>
          </cell>
        </row>
        <row r="7366">
          <cell r="BD7366" t="str">
            <v>GBU02</v>
          </cell>
          <cell r="BF7366" t="str">
            <v>BU18</v>
          </cell>
          <cell r="BP7366" t="str">
            <v>ACC_KFI_+GSSCPXDBSO</v>
          </cell>
          <cell r="BR7366" t="str">
            <v>2019.06</v>
          </cell>
          <cell r="BS7366" t="str">
            <v>Actual</v>
          </cell>
          <cell r="BT7366">
            <v>10050</v>
          </cell>
          <cell r="BV7366" t="str">
            <v>GBU02</v>
          </cell>
          <cell r="CS7366" t="e">
            <v>#N/A</v>
          </cell>
        </row>
        <row r="7367">
          <cell r="BD7367" t="str">
            <v>GBU02</v>
          </cell>
          <cell r="BF7367" t="str">
            <v>BU18</v>
          </cell>
          <cell r="BP7367" t="str">
            <v>ACC_KFI_+GSSCPXDBSO</v>
          </cell>
          <cell r="BR7367" t="str">
            <v>2019.06</v>
          </cell>
          <cell r="BS7367" t="str">
            <v>Visée 1</v>
          </cell>
          <cell r="BT7367">
            <v>9899</v>
          </cell>
          <cell r="BV7367" t="str">
            <v>GBU02</v>
          </cell>
          <cell r="CS7367" t="e">
            <v>#N/A</v>
          </cell>
        </row>
        <row r="7368">
          <cell r="BD7368" t="str">
            <v>GBU02</v>
          </cell>
          <cell r="BF7368" t="str">
            <v>BU18</v>
          </cell>
          <cell r="BP7368" t="str">
            <v>ACC_KFI_+GSSCPXDBSO</v>
          </cell>
          <cell r="BR7368" t="str">
            <v>2020.06</v>
          </cell>
          <cell r="BS7368" t="str">
            <v>Actual</v>
          </cell>
          <cell r="BT7368">
            <v>217198</v>
          </cell>
          <cell r="BV7368" t="str">
            <v>GBU02</v>
          </cell>
          <cell r="CS7368" t="e">
            <v>#N/A</v>
          </cell>
        </row>
        <row r="7369">
          <cell r="BD7369" t="str">
            <v>GBU02</v>
          </cell>
          <cell r="BF7369" t="str">
            <v>BU18</v>
          </cell>
          <cell r="BP7369" t="str">
            <v>ACC_KFI_+GSSCPXDBSO</v>
          </cell>
          <cell r="BR7369" t="str">
            <v>2020.06</v>
          </cell>
          <cell r="BS7369" t="str">
            <v>Visée 1</v>
          </cell>
          <cell r="BT7369">
            <v>12240</v>
          </cell>
          <cell r="BV7369" t="str">
            <v>GBU02</v>
          </cell>
          <cell r="CS7369" t="e">
            <v>#N/A</v>
          </cell>
        </row>
        <row r="7370">
          <cell r="BD7370" t="str">
            <v>GBU02</v>
          </cell>
          <cell r="BF7370" t="str">
            <v>BU18</v>
          </cell>
          <cell r="BP7370" t="str">
            <v>ACC_KFI_+GSSCPXDBSO</v>
          </cell>
          <cell r="BR7370" t="str">
            <v>2020.12</v>
          </cell>
          <cell r="BS7370" t="str">
            <v>Actual</v>
          </cell>
          <cell r="BT7370">
            <v>238707</v>
          </cell>
          <cell r="BV7370" t="str">
            <v>GBU02</v>
          </cell>
          <cell r="CS7370" t="e">
            <v>#N/A</v>
          </cell>
        </row>
        <row r="7371">
          <cell r="BD7371" t="str">
            <v>GBU02</v>
          </cell>
          <cell r="BF7371" t="str">
            <v>BU18</v>
          </cell>
          <cell r="BP7371" t="str">
            <v>ACC_KFI_+GSSCPXDBSO</v>
          </cell>
          <cell r="BR7371" t="str">
            <v>2020.12</v>
          </cell>
          <cell r="BS7371" t="str">
            <v>Visée 1</v>
          </cell>
          <cell r="BT7371">
            <v>33536</v>
          </cell>
          <cell r="BV7371" t="str">
            <v>GBU02</v>
          </cell>
          <cell r="CS7371" t="e">
            <v>#N/A</v>
          </cell>
        </row>
        <row r="7372">
          <cell r="BD7372" t="str">
            <v>GBU02</v>
          </cell>
          <cell r="BF7372" t="str">
            <v>BU18</v>
          </cell>
          <cell r="BP7372" t="str">
            <v>ACC_KFI_+GSSCPXDBSO</v>
          </cell>
          <cell r="BR7372" t="str">
            <v>2021.06</v>
          </cell>
          <cell r="BS7372" t="str">
            <v>Actual</v>
          </cell>
          <cell r="BT7372">
            <v>7782</v>
          </cell>
          <cell r="BV7372" t="str">
            <v>GBU02</v>
          </cell>
          <cell r="CS7372" t="e">
            <v>#N/A</v>
          </cell>
        </row>
        <row r="7373">
          <cell r="BD7373" t="str">
            <v>GBU02</v>
          </cell>
          <cell r="BF7373" t="str">
            <v>BU18</v>
          </cell>
          <cell r="BP7373" t="str">
            <v>ACC_KFI_+GSSCPXDBSO</v>
          </cell>
          <cell r="BR7373" t="str">
            <v>2021.06</v>
          </cell>
          <cell r="BS7373" t="str">
            <v>Visée 1</v>
          </cell>
          <cell r="BT7373">
            <v>22992</v>
          </cell>
          <cell r="BV7373" t="str">
            <v>GBU02</v>
          </cell>
          <cell r="CS7373" t="e">
            <v>#N/A</v>
          </cell>
        </row>
        <row r="7374">
          <cell r="BD7374" t="str">
            <v>GBU02</v>
          </cell>
          <cell r="BF7374" t="str">
            <v>BU19</v>
          </cell>
          <cell r="BP7374" t="str">
            <v>ACC_KFI_TO</v>
          </cell>
          <cell r="BR7374" t="str">
            <v>2020.06</v>
          </cell>
          <cell r="BS7374" t="str">
            <v>Visée 1</v>
          </cell>
          <cell r="BT7374">
            <v>1952</v>
          </cell>
          <cell r="BV7374" t="str">
            <v>GBU02</v>
          </cell>
          <cell r="CS7374" t="e">
            <v>#N/A</v>
          </cell>
        </row>
        <row r="7375">
          <cell r="BD7375" t="str">
            <v>GBU02</v>
          </cell>
          <cell r="BF7375" t="str">
            <v>BU19</v>
          </cell>
          <cell r="BP7375" t="str">
            <v>ACC_KFI_TO</v>
          </cell>
          <cell r="BR7375" t="str">
            <v>2020.12</v>
          </cell>
          <cell r="BS7375" t="str">
            <v>Actual</v>
          </cell>
          <cell r="BT7375">
            <v>1306</v>
          </cell>
          <cell r="BV7375" t="str">
            <v>GBU02</v>
          </cell>
          <cell r="CS7375" t="e">
            <v>#N/A</v>
          </cell>
        </row>
        <row r="7376">
          <cell r="BD7376" t="str">
            <v>GBU02</v>
          </cell>
          <cell r="BF7376" t="str">
            <v>BU19</v>
          </cell>
          <cell r="BP7376" t="str">
            <v>ACC_KFI_TO</v>
          </cell>
          <cell r="BR7376" t="str">
            <v>2020.12</v>
          </cell>
          <cell r="BS7376" t="str">
            <v>Visée 1</v>
          </cell>
          <cell r="BT7376">
            <v>6028</v>
          </cell>
          <cell r="BV7376" t="str">
            <v>GBU02</v>
          </cell>
          <cell r="CS7376" t="e">
            <v>#N/A</v>
          </cell>
        </row>
        <row r="7377">
          <cell r="BD7377" t="str">
            <v>GBU02</v>
          </cell>
          <cell r="BF7377" t="str">
            <v>BU19</v>
          </cell>
          <cell r="BP7377" t="str">
            <v>ACC_KFI_TO</v>
          </cell>
          <cell r="BR7377" t="str">
            <v>2021.06</v>
          </cell>
          <cell r="BS7377" t="str">
            <v>Actual</v>
          </cell>
          <cell r="BT7377">
            <v>838.5</v>
          </cell>
          <cell r="BV7377" t="str">
            <v>GBU02</v>
          </cell>
          <cell r="CS7377" t="e">
            <v>#N/A</v>
          </cell>
        </row>
        <row r="7378">
          <cell r="BD7378" t="str">
            <v>GBU02</v>
          </cell>
          <cell r="BF7378" t="str">
            <v>BU19</v>
          </cell>
          <cell r="BP7378" t="str">
            <v>ACC_KFI_TO</v>
          </cell>
          <cell r="BR7378" t="str">
            <v>2021.06</v>
          </cell>
          <cell r="BS7378" t="str">
            <v>Visée 1</v>
          </cell>
          <cell r="BT7378">
            <v>1621</v>
          </cell>
          <cell r="BV7378" t="str">
            <v>GBU02</v>
          </cell>
          <cell r="CS7378" t="e">
            <v>#N/A</v>
          </cell>
        </row>
        <row r="7379">
          <cell r="BD7379" t="str">
            <v>GBU02</v>
          </cell>
          <cell r="BF7379" t="str">
            <v>BU19</v>
          </cell>
          <cell r="BP7379" t="str">
            <v>ACC_KFI_EBITDA</v>
          </cell>
          <cell r="BR7379" t="str">
            <v>2020.06</v>
          </cell>
          <cell r="BS7379" t="str">
            <v>Visée 1</v>
          </cell>
          <cell r="BT7379">
            <v>586</v>
          </cell>
          <cell r="BV7379" t="str">
            <v>GBU02</v>
          </cell>
          <cell r="CS7379" t="e">
            <v>#N/A</v>
          </cell>
        </row>
        <row r="7380">
          <cell r="BD7380" t="str">
            <v>GBU02</v>
          </cell>
          <cell r="BF7380" t="str">
            <v>BU19</v>
          </cell>
          <cell r="BP7380" t="str">
            <v>ACC_KFI_EBITDA</v>
          </cell>
          <cell r="BR7380" t="str">
            <v>2020.12</v>
          </cell>
          <cell r="BS7380" t="str">
            <v>Actual</v>
          </cell>
          <cell r="BT7380">
            <v>-232.3</v>
          </cell>
          <cell r="BV7380" t="str">
            <v>GBU02</v>
          </cell>
          <cell r="CS7380" t="e">
            <v>#N/A</v>
          </cell>
        </row>
        <row r="7381">
          <cell r="BD7381" t="str">
            <v>GBU02</v>
          </cell>
          <cell r="BF7381" t="str">
            <v>BU19</v>
          </cell>
          <cell r="BP7381" t="str">
            <v>ACC_KFI_EBITDA</v>
          </cell>
          <cell r="BR7381" t="str">
            <v>2020.12</v>
          </cell>
          <cell r="BS7381" t="str">
            <v>Visée 1</v>
          </cell>
          <cell r="BT7381">
            <v>1808</v>
          </cell>
          <cell r="BV7381" t="str">
            <v>GBU02</v>
          </cell>
          <cell r="CS7381" t="e">
            <v>#N/A</v>
          </cell>
        </row>
        <row r="7382">
          <cell r="BD7382" t="str">
            <v>GBU02</v>
          </cell>
          <cell r="BF7382" t="str">
            <v>BU19</v>
          </cell>
          <cell r="BP7382" t="str">
            <v>ACC_KFI_EBITDA</v>
          </cell>
          <cell r="BR7382" t="str">
            <v>2021.06</v>
          </cell>
          <cell r="BS7382" t="str">
            <v>Actual</v>
          </cell>
          <cell r="BT7382">
            <v>838.5</v>
          </cell>
          <cell r="BV7382" t="str">
            <v>GBU02</v>
          </cell>
          <cell r="CS7382" t="e">
            <v>#N/A</v>
          </cell>
        </row>
        <row r="7383">
          <cell r="BD7383" t="str">
            <v>GBU02</v>
          </cell>
          <cell r="BF7383" t="str">
            <v>BU19</v>
          </cell>
          <cell r="BP7383" t="str">
            <v>ACC_KFI_EBITDA</v>
          </cell>
          <cell r="BR7383" t="str">
            <v>2021.06</v>
          </cell>
          <cell r="BS7383" t="str">
            <v>Visée 1</v>
          </cell>
          <cell r="BT7383">
            <v>290</v>
          </cell>
          <cell r="BV7383" t="str">
            <v>GBU02</v>
          </cell>
          <cell r="CS7383" t="e">
            <v>#N/A</v>
          </cell>
        </row>
        <row r="7384">
          <cell r="BD7384" t="str">
            <v>GBU02</v>
          </cell>
          <cell r="BF7384" t="str">
            <v>BU19</v>
          </cell>
          <cell r="BP7384" t="str">
            <v>ACC_KFI_COI</v>
          </cell>
          <cell r="BR7384" t="str">
            <v>2020.06</v>
          </cell>
          <cell r="BS7384" t="str">
            <v>Visée 1</v>
          </cell>
          <cell r="BT7384">
            <v>586</v>
          </cell>
          <cell r="BV7384" t="str">
            <v>GBU02</v>
          </cell>
          <cell r="CS7384" t="e">
            <v>#N/A</v>
          </cell>
        </row>
        <row r="7385">
          <cell r="BD7385" t="str">
            <v>GBU02</v>
          </cell>
          <cell r="BF7385" t="str">
            <v>BU19</v>
          </cell>
          <cell r="BP7385" t="str">
            <v>ACC_KFI_COI</v>
          </cell>
          <cell r="BR7385" t="str">
            <v>2020.12</v>
          </cell>
          <cell r="BS7385" t="str">
            <v>Actual</v>
          </cell>
          <cell r="BT7385">
            <v>-232.3</v>
          </cell>
          <cell r="BV7385" t="str">
            <v>GBU02</v>
          </cell>
          <cell r="CS7385" t="e">
            <v>#N/A</v>
          </cell>
        </row>
        <row r="7386">
          <cell r="BD7386" t="str">
            <v>GBU02</v>
          </cell>
          <cell r="BF7386" t="str">
            <v>BU19</v>
          </cell>
          <cell r="BP7386" t="str">
            <v>ACC_KFI_COI</v>
          </cell>
          <cell r="BR7386" t="str">
            <v>2020.12</v>
          </cell>
          <cell r="BS7386" t="str">
            <v>Visée 1</v>
          </cell>
          <cell r="BT7386">
            <v>1808</v>
          </cell>
          <cell r="BV7386" t="str">
            <v>GBU02</v>
          </cell>
          <cell r="CS7386" t="e">
            <v>#N/A</v>
          </cell>
        </row>
        <row r="7387">
          <cell r="BD7387" t="str">
            <v>GBU02</v>
          </cell>
          <cell r="BF7387" t="str">
            <v>BU19</v>
          </cell>
          <cell r="BP7387" t="str">
            <v>ACC_KFI_COI</v>
          </cell>
          <cell r="BR7387" t="str">
            <v>2021.06</v>
          </cell>
          <cell r="BS7387" t="str">
            <v>Actual</v>
          </cell>
          <cell r="BT7387">
            <v>838.5</v>
          </cell>
          <cell r="BV7387" t="str">
            <v>GBU02</v>
          </cell>
          <cell r="CS7387" t="e">
            <v>#N/A</v>
          </cell>
        </row>
        <row r="7388">
          <cell r="BD7388" t="str">
            <v>GBU02</v>
          </cell>
          <cell r="BF7388" t="str">
            <v>BU19</v>
          </cell>
          <cell r="BP7388" t="str">
            <v>ACC_KFI_COI</v>
          </cell>
          <cell r="BR7388" t="str">
            <v>2021.06</v>
          </cell>
          <cell r="BS7388" t="str">
            <v>Visée 1</v>
          </cell>
          <cell r="BT7388">
            <v>290</v>
          </cell>
          <cell r="BV7388" t="str">
            <v>GBU02</v>
          </cell>
          <cell r="CS7388" t="e">
            <v>#N/A</v>
          </cell>
        </row>
        <row r="7389">
          <cell r="BD7389" t="str">
            <v>GBU02</v>
          </cell>
          <cell r="BF7389" t="str">
            <v>BU19</v>
          </cell>
          <cell r="BP7389" t="str">
            <v>ACC_KFI_ASS_REC</v>
          </cell>
          <cell r="BR7389" t="str">
            <v>2020.06</v>
          </cell>
          <cell r="BS7389" t="str">
            <v>Actual</v>
          </cell>
          <cell r="BT7389">
            <v>331</v>
          </cell>
          <cell r="BV7389" t="str">
            <v>GBU02</v>
          </cell>
          <cell r="CS7389" t="e">
            <v>#N/A</v>
          </cell>
        </row>
        <row r="7390">
          <cell r="BD7390" t="str">
            <v>GBU02</v>
          </cell>
          <cell r="BF7390" t="str">
            <v>BU19</v>
          </cell>
          <cell r="BP7390" t="str">
            <v>ACC_KFI_+GTHCPXDBSO</v>
          </cell>
          <cell r="BR7390" t="str">
            <v>2020.06</v>
          </cell>
          <cell r="BS7390" t="str">
            <v>Visée 1</v>
          </cell>
          <cell r="BT7390">
            <v>2050</v>
          </cell>
          <cell r="BV7390" t="str">
            <v>GBU02</v>
          </cell>
          <cell r="CS7390" t="e">
            <v>#N/A</v>
          </cell>
        </row>
        <row r="7391">
          <cell r="BD7391" t="str">
            <v>GBU02</v>
          </cell>
          <cell r="BF7391" t="str">
            <v>BU19</v>
          </cell>
          <cell r="BP7391" t="str">
            <v>ACC_KFI_+GTHCPXDBSO</v>
          </cell>
          <cell r="BR7391" t="str">
            <v>2020.12</v>
          </cell>
          <cell r="BS7391" t="str">
            <v>Visée 1</v>
          </cell>
          <cell r="BT7391">
            <v>2050</v>
          </cell>
          <cell r="BV7391" t="str">
            <v>GBU02</v>
          </cell>
          <cell r="CS7391" t="e">
            <v>#N/A</v>
          </cell>
        </row>
        <row r="7392">
          <cell r="BD7392" t="str">
            <v>GBU02</v>
          </cell>
          <cell r="BF7392" t="str">
            <v>BU19</v>
          </cell>
          <cell r="BP7392" t="str">
            <v>ACC_KFI_+GTHCPXDBSO</v>
          </cell>
          <cell r="BR7392" t="str">
            <v>2021.06</v>
          </cell>
          <cell r="BS7392" t="str">
            <v>Visée 1</v>
          </cell>
          <cell r="BT7392">
            <v>3593</v>
          </cell>
          <cell r="BV7392" t="str">
            <v>GBU02</v>
          </cell>
          <cell r="CS7392" t="e">
            <v>#N/A</v>
          </cell>
        </row>
        <row r="7393">
          <cell r="BD7393" t="str">
            <v>GBU02</v>
          </cell>
          <cell r="BF7393" t="str">
            <v>BU19</v>
          </cell>
          <cell r="BP7393" t="str">
            <v>ACC_KFI_+GSSCPXDBSO</v>
          </cell>
          <cell r="BR7393" t="str">
            <v>2020.06</v>
          </cell>
          <cell r="BS7393" t="str">
            <v>Visée 1</v>
          </cell>
          <cell r="BT7393">
            <v>2050</v>
          </cell>
          <cell r="BV7393" t="str">
            <v>GBU02</v>
          </cell>
          <cell r="CS7393" t="e">
            <v>#N/A</v>
          </cell>
        </row>
        <row r="7394">
          <cell r="BD7394" t="str">
            <v>GBU02</v>
          </cell>
          <cell r="BF7394" t="str">
            <v>BU19</v>
          </cell>
          <cell r="BP7394" t="str">
            <v>ACC_KFI_+GSSCPXDBSO</v>
          </cell>
          <cell r="BR7394" t="str">
            <v>2020.12</v>
          </cell>
          <cell r="BS7394" t="str">
            <v>Visée 1</v>
          </cell>
          <cell r="BT7394">
            <v>2050</v>
          </cell>
          <cell r="BV7394" t="str">
            <v>GBU02</v>
          </cell>
          <cell r="CS7394" t="e">
            <v>#N/A</v>
          </cell>
        </row>
        <row r="7395">
          <cell r="BD7395" t="str">
            <v>GBU02</v>
          </cell>
          <cell r="BF7395" t="str">
            <v>BU19</v>
          </cell>
          <cell r="BP7395" t="str">
            <v>ACC_KFI_+GSSCPXDBSO</v>
          </cell>
          <cell r="BR7395" t="str">
            <v>2021.06</v>
          </cell>
          <cell r="BS7395" t="str">
            <v>Visée 1</v>
          </cell>
          <cell r="BT7395">
            <v>3593</v>
          </cell>
          <cell r="BV7395" t="str">
            <v>GBU02</v>
          </cell>
          <cell r="CS7395" t="e">
            <v>#N/A</v>
          </cell>
        </row>
        <row r="7396">
          <cell r="BD7396" t="str">
            <v>GBU02</v>
          </cell>
          <cell r="BF7396" t="str">
            <v>BU19</v>
          </cell>
          <cell r="BP7396" t="str">
            <v>ACC_KFI_TO</v>
          </cell>
          <cell r="BR7396" t="str">
            <v>2019.06</v>
          </cell>
          <cell r="BS7396" t="str">
            <v>Actual</v>
          </cell>
          <cell r="BT7396">
            <v>1864</v>
          </cell>
          <cell r="BV7396" t="str">
            <v>GBU02</v>
          </cell>
          <cell r="CS7396" t="e">
            <v>#N/A</v>
          </cell>
        </row>
        <row r="7397">
          <cell r="BD7397" t="str">
            <v>GBU02</v>
          </cell>
          <cell r="BF7397" t="str">
            <v>BU19</v>
          </cell>
          <cell r="BP7397" t="str">
            <v>ACC_KFI_TO</v>
          </cell>
          <cell r="BR7397" t="str">
            <v>2019.06</v>
          </cell>
          <cell r="BS7397" t="str">
            <v>Visée 1</v>
          </cell>
          <cell r="BT7397">
            <v>1705</v>
          </cell>
          <cell r="BV7397" t="str">
            <v>GBU02</v>
          </cell>
          <cell r="CS7397" t="e">
            <v>#N/A</v>
          </cell>
        </row>
        <row r="7398">
          <cell r="BD7398" t="str">
            <v>GBU02</v>
          </cell>
          <cell r="BF7398" t="str">
            <v>BU19</v>
          </cell>
          <cell r="BP7398" t="str">
            <v>ACC_KFI_TO</v>
          </cell>
          <cell r="BR7398" t="str">
            <v>2020.06</v>
          </cell>
          <cell r="BS7398" t="str">
            <v>Actual</v>
          </cell>
          <cell r="BT7398">
            <v>1223</v>
          </cell>
          <cell r="BV7398" t="str">
            <v>GBU02</v>
          </cell>
          <cell r="CS7398" t="e">
            <v>#N/A</v>
          </cell>
        </row>
        <row r="7399">
          <cell r="BD7399" t="str">
            <v>GBU02</v>
          </cell>
          <cell r="BF7399" t="str">
            <v>BU19</v>
          </cell>
          <cell r="BP7399" t="str">
            <v>ACC_KFI_TO</v>
          </cell>
          <cell r="BR7399" t="str">
            <v>2020.06</v>
          </cell>
          <cell r="BS7399" t="str">
            <v>Visée 1</v>
          </cell>
          <cell r="BT7399">
            <v>1634</v>
          </cell>
          <cell r="BV7399" t="str">
            <v>GBU02</v>
          </cell>
          <cell r="CS7399" t="e">
            <v>#N/A</v>
          </cell>
        </row>
        <row r="7400">
          <cell r="BD7400" t="str">
            <v>GBU02</v>
          </cell>
          <cell r="BF7400" t="str">
            <v>BU19</v>
          </cell>
          <cell r="BP7400" t="str">
            <v>ACC_KFI_TO</v>
          </cell>
          <cell r="BR7400" t="str">
            <v>2020.12</v>
          </cell>
          <cell r="BS7400" t="str">
            <v>Actual</v>
          </cell>
          <cell r="BT7400">
            <v>749</v>
          </cell>
          <cell r="BV7400" t="str">
            <v>GBU02</v>
          </cell>
          <cell r="CS7400" t="e">
            <v>#N/A</v>
          </cell>
        </row>
        <row r="7401">
          <cell r="BD7401" t="str">
            <v>GBU02</v>
          </cell>
          <cell r="BF7401" t="str">
            <v>BU19</v>
          </cell>
          <cell r="BP7401" t="str">
            <v>ACC_KFI_TO</v>
          </cell>
          <cell r="BR7401" t="str">
            <v>2020.12</v>
          </cell>
          <cell r="BS7401" t="str">
            <v>Visée 1</v>
          </cell>
          <cell r="BT7401">
            <v>702.5</v>
          </cell>
          <cell r="BV7401" t="str">
            <v>GBU02</v>
          </cell>
          <cell r="CS7401" t="e">
            <v>#N/A</v>
          </cell>
        </row>
        <row r="7402">
          <cell r="BD7402" t="str">
            <v>GBU02</v>
          </cell>
          <cell r="BF7402" t="str">
            <v>BU19</v>
          </cell>
          <cell r="BP7402" t="str">
            <v>ACC_KFI_TO</v>
          </cell>
          <cell r="BR7402" t="str">
            <v>2021.06</v>
          </cell>
          <cell r="BS7402" t="str">
            <v>Actual</v>
          </cell>
          <cell r="BT7402">
            <v>309</v>
          </cell>
          <cell r="BV7402" t="str">
            <v>GBU02</v>
          </cell>
          <cell r="CS7402" t="e">
            <v>#N/A</v>
          </cell>
        </row>
        <row r="7403">
          <cell r="BD7403" t="str">
            <v>GBU02</v>
          </cell>
          <cell r="BF7403" t="str">
            <v>BU19</v>
          </cell>
          <cell r="BP7403" t="str">
            <v>ACC_KFI_TO</v>
          </cell>
          <cell r="BR7403" t="str">
            <v>2021.06</v>
          </cell>
          <cell r="BS7403" t="str">
            <v>Visée 1</v>
          </cell>
          <cell r="BT7403">
            <v>-52</v>
          </cell>
          <cell r="BV7403" t="str">
            <v>GBU02</v>
          </cell>
          <cell r="CS7403" t="e">
            <v>#N/A</v>
          </cell>
        </row>
        <row r="7404">
          <cell r="BD7404" t="str">
            <v>GBU02</v>
          </cell>
          <cell r="BF7404" t="str">
            <v>BU19</v>
          </cell>
          <cell r="BP7404" t="str">
            <v>ACC_KFI_EBITDA</v>
          </cell>
          <cell r="BR7404" t="str">
            <v>2019.06</v>
          </cell>
          <cell r="BS7404" t="str">
            <v>Actual</v>
          </cell>
          <cell r="BT7404">
            <v>750</v>
          </cell>
          <cell r="BV7404" t="str">
            <v>GBU02</v>
          </cell>
          <cell r="CS7404" t="e">
            <v>#N/A</v>
          </cell>
        </row>
        <row r="7405">
          <cell r="BD7405" t="str">
            <v>GBU02</v>
          </cell>
          <cell r="BF7405" t="str">
            <v>BU19</v>
          </cell>
          <cell r="BP7405" t="str">
            <v>ACC_KFI_EBITDA</v>
          </cell>
          <cell r="BR7405" t="str">
            <v>2019.06</v>
          </cell>
          <cell r="BS7405" t="str">
            <v>Visée 1</v>
          </cell>
          <cell r="BT7405">
            <v>-285</v>
          </cell>
          <cell r="BV7405" t="str">
            <v>GBU02</v>
          </cell>
          <cell r="CS7405" t="e">
            <v>#N/A</v>
          </cell>
        </row>
        <row r="7406">
          <cell r="BD7406" t="str">
            <v>GBU02</v>
          </cell>
          <cell r="BF7406" t="str">
            <v>BU19</v>
          </cell>
          <cell r="BP7406" t="str">
            <v>ACC_KFI_EBITDA</v>
          </cell>
          <cell r="BR7406" t="str">
            <v>2020.06</v>
          </cell>
          <cell r="BS7406" t="str">
            <v>Actual</v>
          </cell>
          <cell r="BT7406">
            <v>-2153</v>
          </cell>
          <cell r="BV7406" t="str">
            <v>GBU02</v>
          </cell>
          <cell r="CS7406" t="e">
            <v>#N/A</v>
          </cell>
        </row>
        <row r="7407">
          <cell r="BD7407" t="str">
            <v>GBU02</v>
          </cell>
          <cell r="BF7407" t="str">
            <v>BU19</v>
          </cell>
          <cell r="BP7407" t="str">
            <v>ACC_KFI_EBITDA</v>
          </cell>
          <cell r="BR7407" t="str">
            <v>2020.06</v>
          </cell>
          <cell r="BS7407" t="str">
            <v>Visée 1</v>
          </cell>
          <cell r="BT7407">
            <v>1718</v>
          </cell>
          <cell r="BV7407" t="str">
            <v>GBU02</v>
          </cell>
          <cell r="CS7407" t="e">
            <v>#N/A</v>
          </cell>
        </row>
        <row r="7408">
          <cell r="BD7408" t="str">
            <v>GBU02</v>
          </cell>
          <cell r="BF7408" t="str">
            <v>BU19</v>
          </cell>
          <cell r="BP7408" t="str">
            <v>ACC_KFI_EBITDA</v>
          </cell>
          <cell r="BR7408" t="str">
            <v>2020.12</v>
          </cell>
          <cell r="BS7408" t="str">
            <v>Actual</v>
          </cell>
          <cell r="BT7408">
            <v>1192.3</v>
          </cell>
          <cell r="BV7408" t="str">
            <v>GBU02</v>
          </cell>
          <cell r="CS7408" t="e">
            <v>#N/A</v>
          </cell>
        </row>
        <row r="7409">
          <cell r="BD7409" t="str">
            <v>GBU02</v>
          </cell>
          <cell r="BF7409" t="str">
            <v>BU19</v>
          </cell>
          <cell r="BP7409" t="str">
            <v>ACC_KFI_EBITDA</v>
          </cell>
          <cell r="BR7409" t="str">
            <v>2020.12</v>
          </cell>
          <cell r="BS7409" t="str">
            <v>Visée 1</v>
          </cell>
          <cell r="BT7409">
            <v>-814</v>
          </cell>
          <cell r="BV7409" t="str">
            <v>GBU02</v>
          </cell>
          <cell r="CS7409" t="e">
            <v>#N/A</v>
          </cell>
        </row>
        <row r="7410">
          <cell r="BD7410" t="str">
            <v>GBU02</v>
          </cell>
          <cell r="BF7410" t="str">
            <v>BU19</v>
          </cell>
          <cell r="BP7410" t="str">
            <v>ACC_KFI_EBITDA</v>
          </cell>
          <cell r="BR7410" t="str">
            <v>2021.06</v>
          </cell>
          <cell r="BS7410" t="str">
            <v>Actual</v>
          </cell>
          <cell r="BT7410">
            <v>559.5</v>
          </cell>
          <cell r="BV7410" t="str">
            <v>GBU02</v>
          </cell>
          <cell r="CS7410" t="e">
            <v>#N/A</v>
          </cell>
        </row>
        <row r="7411">
          <cell r="BD7411" t="str">
            <v>GBU02</v>
          </cell>
          <cell r="BF7411" t="str">
            <v>BU19</v>
          </cell>
          <cell r="BP7411" t="str">
            <v>ACC_KFI_EBITDA</v>
          </cell>
          <cell r="BR7411" t="str">
            <v>2021.06</v>
          </cell>
          <cell r="BS7411" t="str">
            <v>Visée 1</v>
          </cell>
          <cell r="BT7411">
            <v>970.17</v>
          </cell>
          <cell r="BV7411" t="str">
            <v>GBU02</v>
          </cell>
          <cell r="CS7411" t="e">
            <v>#N/A</v>
          </cell>
        </row>
        <row r="7412">
          <cell r="BD7412" t="str">
            <v>GBU02</v>
          </cell>
          <cell r="BF7412" t="str">
            <v>BU19</v>
          </cell>
          <cell r="BP7412" t="str">
            <v>ACC_KFI_COI</v>
          </cell>
          <cell r="BR7412" t="str">
            <v>2019.06</v>
          </cell>
          <cell r="BS7412" t="str">
            <v>Actual</v>
          </cell>
          <cell r="BT7412">
            <v>669</v>
          </cell>
          <cell r="BV7412" t="str">
            <v>GBU02</v>
          </cell>
          <cell r="CS7412" t="e">
            <v>#N/A</v>
          </cell>
        </row>
        <row r="7413">
          <cell r="BD7413" t="str">
            <v>GBU02</v>
          </cell>
          <cell r="BF7413" t="str">
            <v>BU19</v>
          </cell>
          <cell r="BP7413" t="str">
            <v>ACC_KFI_COI</v>
          </cell>
          <cell r="BR7413" t="str">
            <v>2019.06</v>
          </cell>
          <cell r="BS7413" t="str">
            <v>Visée 1</v>
          </cell>
          <cell r="BT7413">
            <v>-346</v>
          </cell>
          <cell r="BV7413" t="str">
            <v>GBU02</v>
          </cell>
          <cell r="CS7413" t="e">
            <v>#N/A</v>
          </cell>
        </row>
        <row r="7414">
          <cell r="BD7414" t="str">
            <v>GBU02</v>
          </cell>
          <cell r="BF7414" t="str">
            <v>BU19</v>
          </cell>
          <cell r="BP7414" t="str">
            <v>ACC_KFI_COI</v>
          </cell>
          <cell r="BR7414" t="str">
            <v>2020.06</v>
          </cell>
          <cell r="BS7414" t="str">
            <v>Actual</v>
          </cell>
          <cell r="BT7414">
            <v>-2165</v>
          </cell>
          <cell r="BV7414" t="str">
            <v>GBU02</v>
          </cell>
          <cell r="CS7414" t="e">
            <v>#N/A</v>
          </cell>
        </row>
        <row r="7415">
          <cell r="BD7415" t="str">
            <v>GBU02</v>
          </cell>
          <cell r="BF7415" t="str">
            <v>BU19</v>
          </cell>
          <cell r="BP7415" t="str">
            <v>ACC_KFI_COI</v>
          </cell>
          <cell r="BR7415" t="str">
            <v>2020.06</v>
          </cell>
          <cell r="BS7415" t="str">
            <v>Visée 1</v>
          </cell>
          <cell r="BT7415">
            <v>1569</v>
          </cell>
          <cell r="BV7415" t="str">
            <v>GBU02</v>
          </cell>
          <cell r="CS7415" t="e">
            <v>#N/A</v>
          </cell>
        </row>
        <row r="7416">
          <cell r="BD7416" t="str">
            <v>GBU02</v>
          </cell>
          <cell r="BF7416" t="str">
            <v>BU19</v>
          </cell>
          <cell r="BP7416" t="str">
            <v>ACC_KFI_COI</v>
          </cell>
          <cell r="BR7416" t="str">
            <v>2020.12</v>
          </cell>
          <cell r="BS7416" t="str">
            <v>Actual</v>
          </cell>
          <cell r="BT7416">
            <v>623.29999999999995</v>
          </cell>
          <cell r="BV7416" t="str">
            <v>GBU02</v>
          </cell>
          <cell r="CS7416" t="e">
            <v>#N/A</v>
          </cell>
        </row>
        <row r="7417">
          <cell r="BD7417" t="str">
            <v>GBU02</v>
          </cell>
          <cell r="BF7417" t="str">
            <v>BU19</v>
          </cell>
          <cell r="BP7417" t="str">
            <v>ACC_KFI_COI</v>
          </cell>
          <cell r="BR7417" t="str">
            <v>2020.12</v>
          </cell>
          <cell r="BS7417" t="str">
            <v>Visée 1</v>
          </cell>
          <cell r="BT7417">
            <v>-1112</v>
          </cell>
          <cell r="BV7417" t="str">
            <v>GBU02</v>
          </cell>
          <cell r="CS7417" t="e">
            <v>#N/A</v>
          </cell>
        </row>
        <row r="7418">
          <cell r="BD7418" t="str">
            <v>GBU02</v>
          </cell>
          <cell r="BF7418" t="str">
            <v>BU19</v>
          </cell>
          <cell r="BP7418" t="str">
            <v>ACC_KFI_COI</v>
          </cell>
          <cell r="BR7418" t="str">
            <v>2021.06</v>
          </cell>
          <cell r="BS7418" t="str">
            <v>Actual</v>
          </cell>
          <cell r="BT7418">
            <v>283.5</v>
          </cell>
          <cell r="BV7418" t="str">
            <v>GBU02</v>
          </cell>
          <cell r="CS7418" t="e">
            <v>#N/A</v>
          </cell>
        </row>
        <row r="7419">
          <cell r="BD7419" t="str">
            <v>GBU02</v>
          </cell>
          <cell r="BF7419" t="str">
            <v>BU19</v>
          </cell>
          <cell r="BP7419" t="str">
            <v>ACC_KFI_COI</v>
          </cell>
          <cell r="BR7419" t="str">
            <v>2021.06</v>
          </cell>
          <cell r="BS7419" t="str">
            <v>Visée 1</v>
          </cell>
          <cell r="BT7419">
            <v>1487.17</v>
          </cell>
          <cell r="BV7419" t="str">
            <v>GBU02</v>
          </cell>
          <cell r="CS7419" t="e">
            <v>#N/A</v>
          </cell>
        </row>
        <row r="7420">
          <cell r="BD7420" t="str">
            <v>GBU02</v>
          </cell>
          <cell r="BF7420" t="str">
            <v>BU19</v>
          </cell>
          <cell r="BP7420" t="str">
            <v>ACC_KFI_ASS_REC</v>
          </cell>
          <cell r="BR7420" t="str">
            <v>2020.06</v>
          </cell>
          <cell r="BS7420" t="str">
            <v>Actual</v>
          </cell>
          <cell r="BT7420">
            <v>-331</v>
          </cell>
          <cell r="BV7420" t="str">
            <v>GBU02</v>
          </cell>
          <cell r="CS7420" t="e">
            <v>#N/A</v>
          </cell>
        </row>
        <row r="7421">
          <cell r="BD7421" t="str">
            <v>GBU02</v>
          </cell>
          <cell r="BF7421" t="str">
            <v>BU19</v>
          </cell>
          <cell r="BP7421" t="str">
            <v>ACC_KFI_ASS_REC</v>
          </cell>
          <cell r="BR7421" t="str">
            <v>2020.06</v>
          </cell>
          <cell r="BS7421" t="str">
            <v>Visée 1</v>
          </cell>
          <cell r="BT7421">
            <v>31</v>
          </cell>
          <cell r="BV7421" t="str">
            <v>GBU02</v>
          </cell>
          <cell r="CS7421" t="e">
            <v>#N/A</v>
          </cell>
        </row>
        <row r="7422">
          <cell r="BD7422" t="str">
            <v>GBU02</v>
          </cell>
          <cell r="BF7422" t="str">
            <v>BU19</v>
          </cell>
          <cell r="BP7422" t="str">
            <v>ACC_KFI_ASS_REC</v>
          </cell>
          <cell r="BR7422" t="str">
            <v>2020.12</v>
          </cell>
          <cell r="BS7422" t="str">
            <v>Visée 1</v>
          </cell>
          <cell r="BT7422">
            <v>63</v>
          </cell>
          <cell r="BV7422" t="str">
            <v>GBU02</v>
          </cell>
          <cell r="CS7422" t="e">
            <v>#N/A</v>
          </cell>
        </row>
        <row r="7423">
          <cell r="BD7423" t="str">
            <v>GBU02</v>
          </cell>
          <cell r="BF7423" t="str">
            <v>BU19</v>
          </cell>
          <cell r="BP7423" t="str">
            <v>ACC_KFI_+GTHCPXDBSO</v>
          </cell>
          <cell r="BR7423" t="str">
            <v>2019.06</v>
          </cell>
          <cell r="BS7423" t="str">
            <v>Actual</v>
          </cell>
          <cell r="BT7423">
            <v>6348</v>
          </cell>
          <cell r="BV7423" t="str">
            <v>GBU02</v>
          </cell>
          <cell r="CS7423" t="e">
            <v>#N/A</v>
          </cell>
        </row>
        <row r="7424">
          <cell r="BD7424" t="str">
            <v>GBU02</v>
          </cell>
          <cell r="BF7424" t="str">
            <v>BU19</v>
          </cell>
          <cell r="BP7424" t="str">
            <v>ACC_KFI_+GTHCPXDBSO</v>
          </cell>
          <cell r="BR7424" t="str">
            <v>2019.06</v>
          </cell>
          <cell r="BS7424" t="str">
            <v>Visée 1</v>
          </cell>
          <cell r="BT7424">
            <v>230</v>
          </cell>
          <cell r="BV7424" t="str">
            <v>GBU02</v>
          </cell>
          <cell r="CS7424" t="e">
            <v>#N/A</v>
          </cell>
        </row>
        <row r="7425">
          <cell r="BD7425" t="str">
            <v>GBU02</v>
          </cell>
          <cell r="BF7425" t="str">
            <v>BU19</v>
          </cell>
          <cell r="BP7425" t="str">
            <v>ACC_KFI_+GTHCPXDBSO</v>
          </cell>
          <cell r="BR7425" t="str">
            <v>2020.06</v>
          </cell>
          <cell r="BS7425" t="str">
            <v>Actual</v>
          </cell>
          <cell r="BT7425">
            <v>2578</v>
          </cell>
          <cell r="BV7425" t="str">
            <v>GBU02</v>
          </cell>
          <cell r="CS7425" t="e">
            <v>#N/A</v>
          </cell>
        </row>
        <row r="7426">
          <cell r="BD7426" t="str">
            <v>GBU02</v>
          </cell>
          <cell r="BF7426" t="str">
            <v>BU19</v>
          </cell>
          <cell r="BP7426" t="str">
            <v>ACC_KFI_+GTHCPXDBSO</v>
          </cell>
          <cell r="BR7426" t="str">
            <v>2020.06</v>
          </cell>
          <cell r="BS7426" t="str">
            <v>Visée 1</v>
          </cell>
          <cell r="BT7426">
            <v>-1025</v>
          </cell>
          <cell r="BV7426" t="str">
            <v>GBU02</v>
          </cell>
          <cell r="CS7426" t="e">
            <v>#N/A</v>
          </cell>
        </row>
        <row r="7427">
          <cell r="BD7427" t="str">
            <v>GBU02</v>
          </cell>
          <cell r="BF7427" t="str">
            <v>BU19</v>
          </cell>
          <cell r="BP7427" t="str">
            <v>ACC_KFI_+GTHCPXDBSO</v>
          </cell>
          <cell r="BR7427" t="str">
            <v>2020.12</v>
          </cell>
          <cell r="BS7427" t="str">
            <v>Actual</v>
          </cell>
          <cell r="BT7427">
            <v>2417</v>
          </cell>
          <cell r="BV7427" t="str">
            <v>GBU02</v>
          </cell>
          <cell r="CS7427" t="e">
            <v>#N/A</v>
          </cell>
        </row>
        <row r="7428">
          <cell r="BD7428" t="str">
            <v>GBU02</v>
          </cell>
          <cell r="BF7428" t="str">
            <v>BU19</v>
          </cell>
          <cell r="BP7428" t="str">
            <v>ACC_KFI_+GSSCPXDBSO</v>
          </cell>
          <cell r="BR7428" t="str">
            <v>2019.06</v>
          </cell>
          <cell r="BS7428" t="str">
            <v>Actual</v>
          </cell>
          <cell r="BT7428">
            <v>6514</v>
          </cell>
          <cell r="BV7428" t="str">
            <v>GBU02</v>
          </cell>
          <cell r="CS7428" t="e">
            <v>#N/A</v>
          </cell>
        </row>
        <row r="7429">
          <cell r="BD7429" t="str">
            <v>GBU02</v>
          </cell>
          <cell r="BF7429" t="str">
            <v>BU19</v>
          </cell>
          <cell r="BP7429" t="str">
            <v>ACC_KFI_+GSSCPXDBSO</v>
          </cell>
          <cell r="BR7429" t="str">
            <v>2019.06</v>
          </cell>
          <cell r="BS7429" t="str">
            <v>Visée 1</v>
          </cell>
          <cell r="BT7429">
            <v>527</v>
          </cell>
          <cell r="BV7429" t="str">
            <v>GBU02</v>
          </cell>
          <cell r="CS7429" t="e">
            <v>#N/A</v>
          </cell>
        </row>
        <row r="7430">
          <cell r="BD7430" t="str">
            <v>GBU02</v>
          </cell>
          <cell r="BF7430" t="str">
            <v>BU19</v>
          </cell>
          <cell r="BP7430" t="str">
            <v>ACC_KFI_+GSSCPXDBSO</v>
          </cell>
          <cell r="BR7430" t="str">
            <v>2020.06</v>
          </cell>
          <cell r="BS7430" t="str">
            <v>Actual</v>
          </cell>
          <cell r="BT7430">
            <v>3036</v>
          </cell>
          <cell r="BV7430" t="str">
            <v>GBU02</v>
          </cell>
          <cell r="CS7430" t="e">
            <v>#N/A</v>
          </cell>
        </row>
        <row r="7431">
          <cell r="BD7431" t="str">
            <v>GBU02</v>
          </cell>
          <cell r="BF7431" t="str">
            <v>BU19</v>
          </cell>
          <cell r="BP7431" t="str">
            <v>ACC_KFI_+GSSCPXDBSO</v>
          </cell>
          <cell r="BR7431" t="str">
            <v>2020.06</v>
          </cell>
          <cell r="BS7431" t="str">
            <v>Visée 1</v>
          </cell>
          <cell r="BT7431">
            <v>898</v>
          </cell>
          <cell r="BV7431" t="str">
            <v>GBU02</v>
          </cell>
          <cell r="CS7431" t="e">
            <v>#N/A</v>
          </cell>
        </row>
        <row r="7432">
          <cell r="BD7432" t="str">
            <v>GBU02</v>
          </cell>
          <cell r="BF7432" t="str">
            <v>BU19</v>
          </cell>
          <cell r="BP7432" t="str">
            <v>ACC_KFI_+GSSCPXDBSO</v>
          </cell>
          <cell r="BR7432" t="str">
            <v>2020.12</v>
          </cell>
          <cell r="BS7432" t="str">
            <v>Actual</v>
          </cell>
          <cell r="BT7432">
            <v>3780</v>
          </cell>
          <cell r="BV7432" t="str">
            <v>GBU02</v>
          </cell>
          <cell r="CS7432" t="e">
            <v>#N/A</v>
          </cell>
        </row>
        <row r="7433">
          <cell r="BD7433" t="str">
            <v>GBU02</v>
          </cell>
          <cell r="BF7433" t="str">
            <v>BU19</v>
          </cell>
          <cell r="BP7433" t="str">
            <v>ACC_KFI_+GSSCPXDBSO</v>
          </cell>
          <cell r="BR7433" t="str">
            <v>2020.12</v>
          </cell>
          <cell r="BS7433" t="str">
            <v>Visée 1</v>
          </cell>
          <cell r="BT7433">
            <v>3908</v>
          </cell>
          <cell r="BV7433" t="str">
            <v>GBU02</v>
          </cell>
          <cell r="CS7433" t="e">
            <v>#N/A</v>
          </cell>
        </row>
        <row r="7434">
          <cell r="BD7434" t="str">
            <v>GBU02</v>
          </cell>
          <cell r="BF7434" t="str">
            <v>BU19</v>
          </cell>
          <cell r="BP7434" t="str">
            <v>ACC_KFI_+GSSCPXDBSO</v>
          </cell>
          <cell r="BR7434" t="str">
            <v>2021.06</v>
          </cell>
          <cell r="BS7434" t="str">
            <v>Actual</v>
          </cell>
          <cell r="BT7434">
            <v>1733</v>
          </cell>
          <cell r="BV7434" t="str">
            <v>GBU02</v>
          </cell>
          <cell r="CS7434" t="e">
            <v>#N/A</v>
          </cell>
        </row>
        <row r="7435">
          <cell r="BD7435" t="str">
            <v>GBU02</v>
          </cell>
          <cell r="BF7435" t="str">
            <v>BU19</v>
          </cell>
          <cell r="BP7435" t="str">
            <v>ACC_KFI_+GSSCPXDBSO</v>
          </cell>
          <cell r="BR7435" t="str">
            <v>2021.06</v>
          </cell>
          <cell r="BS7435" t="str">
            <v>Visée 1</v>
          </cell>
          <cell r="BT7435">
            <v>1443</v>
          </cell>
          <cell r="BV7435" t="str">
            <v>GBU02</v>
          </cell>
          <cell r="CS7435" t="e">
            <v>#N/A</v>
          </cell>
        </row>
        <row r="7436">
          <cell r="BD7436" t="str">
            <v>GBU02</v>
          </cell>
          <cell r="BF7436" t="str">
            <v>BU19</v>
          </cell>
          <cell r="BP7436" t="str">
            <v>ACC_KFI_TO</v>
          </cell>
          <cell r="BR7436" t="str">
            <v>2020.06</v>
          </cell>
          <cell r="BS7436" t="str">
            <v>Visée 1</v>
          </cell>
          <cell r="BT7436">
            <v>265</v>
          </cell>
          <cell r="BV7436" t="str">
            <v>GBU02</v>
          </cell>
          <cell r="CS7436" t="e">
            <v>#N/A</v>
          </cell>
        </row>
        <row r="7437">
          <cell r="BD7437" t="str">
            <v>GBU02</v>
          </cell>
          <cell r="BF7437" t="str">
            <v>BU19</v>
          </cell>
          <cell r="BP7437" t="str">
            <v>ACC_KFI_TO</v>
          </cell>
          <cell r="BR7437" t="str">
            <v>2020.12</v>
          </cell>
          <cell r="BS7437" t="str">
            <v>Visée 1</v>
          </cell>
          <cell r="BT7437">
            <v>630</v>
          </cell>
          <cell r="BV7437" t="str">
            <v>GBU02</v>
          </cell>
          <cell r="CS7437" t="e">
            <v>#N/A</v>
          </cell>
        </row>
        <row r="7438">
          <cell r="BD7438" t="str">
            <v>GBU02</v>
          </cell>
          <cell r="BF7438" t="str">
            <v>BU19</v>
          </cell>
          <cell r="BP7438" t="str">
            <v>ACC_KFI_EBITDA</v>
          </cell>
          <cell r="BR7438" t="str">
            <v>2020.06</v>
          </cell>
          <cell r="BS7438" t="str">
            <v>Visée 1</v>
          </cell>
          <cell r="BT7438">
            <v>79</v>
          </cell>
          <cell r="BV7438" t="str">
            <v>GBU02</v>
          </cell>
          <cell r="CS7438" t="e">
            <v>#N/A</v>
          </cell>
        </row>
        <row r="7439">
          <cell r="BD7439" t="str">
            <v>GBU02</v>
          </cell>
          <cell r="BF7439" t="str">
            <v>BU19</v>
          </cell>
          <cell r="BP7439" t="str">
            <v>ACC_KFI_EBITDA</v>
          </cell>
          <cell r="BR7439" t="str">
            <v>2020.12</v>
          </cell>
          <cell r="BS7439" t="str">
            <v>Visée 1</v>
          </cell>
          <cell r="BT7439">
            <v>189</v>
          </cell>
          <cell r="BV7439" t="str">
            <v>GBU02</v>
          </cell>
          <cell r="CS7439" t="e">
            <v>#N/A</v>
          </cell>
        </row>
        <row r="7440">
          <cell r="BD7440" t="str">
            <v>GBU02</v>
          </cell>
          <cell r="BF7440" t="str">
            <v>BU19</v>
          </cell>
          <cell r="BP7440" t="str">
            <v>ACC_KFI_COI</v>
          </cell>
          <cell r="BR7440" t="str">
            <v>2020.06</v>
          </cell>
          <cell r="BS7440" t="str">
            <v>Visée 1</v>
          </cell>
          <cell r="BT7440">
            <v>79</v>
          </cell>
          <cell r="BV7440" t="str">
            <v>GBU02</v>
          </cell>
          <cell r="CS7440" t="e">
            <v>#N/A</v>
          </cell>
        </row>
        <row r="7441">
          <cell r="BD7441" t="str">
            <v>GBU02</v>
          </cell>
          <cell r="BF7441" t="str">
            <v>BU19</v>
          </cell>
          <cell r="BP7441" t="str">
            <v>ACC_KFI_COI</v>
          </cell>
          <cell r="BR7441" t="str">
            <v>2020.12</v>
          </cell>
          <cell r="BS7441" t="str">
            <v>Visée 1</v>
          </cell>
          <cell r="BT7441">
            <v>189</v>
          </cell>
          <cell r="BV7441" t="str">
            <v>GBU02</v>
          </cell>
          <cell r="CS7441" t="e">
            <v>#N/A</v>
          </cell>
        </row>
        <row r="7442">
          <cell r="BD7442" t="str">
            <v>GBU02</v>
          </cell>
          <cell r="BF7442" t="str">
            <v>BU19</v>
          </cell>
          <cell r="BP7442" t="str">
            <v>ACC_KFI_+GTHCPXDBSO</v>
          </cell>
          <cell r="BR7442" t="str">
            <v>2020.06</v>
          </cell>
          <cell r="BS7442" t="str">
            <v>Visée 1</v>
          </cell>
          <cell r="BT7442">
            <v>10129</v>
          </cell>
          <cell r="BV7442" t="str">
            <v>GBU02</v>
          </cell>
          <cell r="CS7442" t="e">
            <v>#N/A</v>
          </cell>
        </row>
        <row r="7443">
          <cell r="BD7443" t="str">
            <v>GBU02</v>
          </cell>
          <cell r="BF7443" t="str">
            <v>BU19</v>
          </cell>
          <cell r="BP7443" t="str">
            <v>ACC_KFI_+GTHCPXDBSO</v>
          </cell>
          <cell r="BR7443" t="str">
            <v>2020.12</v>
          </cell>
          <cell r="BS7443" t="str">
            <v>Actual</v>
          </cell>
          <cell r="BT7443">
            <v>3896</v>
          </cell>
          <cell r="BV7443" t="str">
            <v>GBU02</v>
          </cell>
          <cell r="CS7443" t="e">
            <v>#N/A</v>
          </cell>
        </row>
        <row r="7444">
          <cell r="BD7444" t="str">
            <v>GBU02</v>
          </cell>
          <cell r="BF7444" t="str">
            <v>BU19</v>
          </cell>
          <cell r="BP7444" t="str">
            <v>ACC_KFI_+GTHCPXDBSO</v>
          </cell>
          <cell r="BR7444" t="str">
            <v>2020.12</v>
          </cell>
          <cell r="BS7444" t="str">
            <v>Visée 1</v>
          </cell>
          <cell r="BT7444">
            <v>42402</v>
          </cell>
          <cell r="BV7444" t="str">
            <v>GBU02</v>
          </cell>
          <cell r="CS7444" t="e">
            <v>#N/A</v>
          </cell>
        </row>
        <row r="7445">
          <cell r="BD7445" t="str">
            <v>GBU02</v>
          </cell>
          <cell r="BF7445" t="str">
            <v>BU19</v>
          </cell>
          <cell r="BP7445" t="str">
            <v>ACC_KFI_+GTHCPXDBSO</v>
          </cell>
          <cell r="BR7445" t="str">
            <v>2021.06</v>
          </cell>
          <cell r="BS7445" t="str">
            <v>Actual</v>
          </cell>
          <cell r="BT7445">
            <v>1595</v>
          </cell>
          <cell r="BV7445" t="str">
            <v>GBU02</v>
          </cell>
          <cell r="CS7445" t="e">
            <v>#N/A</v>
          </cell>
        </row>
        <row r="7446">
          <cell r="BD7446" t="str">
            <v>GBU02</v>
          </cell>
          <cell r="BF7446" t="str">
            <v>BU19</v>
          </cell>
          <cell r="BP7446" t="str">
            <v>ACC_KFI_+GTHCPXDBSO</v>
          </cell>
          <cell r="BR7446" t="str">
            <v>2021.06</v>
          </cell>
          <cell r="BS7446" t="str">
            <v>Visée 1</v>
          </cell>
          <cell r="BT7446">
            <v>32526</v>
          </cell>
          <cell r="BV7446" t="str">
            <v>GBU02</v>
          </cell>
          <cell r="CS7446" t="e">
            <v>#N/A</v>
          </cell>
        </row>
        <row r="7447">
          <cell r="BD7447" t="str">
            <v>GBU02</v>
          </cell>
          <cell r="BF7447" t="str">
            <v>BU19</v>
          </cell>
          <cell r="BP7447" t="str">
            <v>ACC_KFI_+GSSCPXDBSO</v>
          </cell>
          <cell r="BR7447" t="str">
            <v>2020.06</v>
          </cell>
          <cell r="BS7447" t="str">
            <v>Visée 1</v>
          </cell>
          <cell r="BT7447">
            <v>10129</v>
          </cell>
          <cell r="BV7447" t="str">
            <v>GBU02</v>
          </cell>
          <cell r="CS7447" t="e">
            <v>#N/A</v>
          </cell>
        </row>
        <row r="7448">
          <cell r="BD7448" t="str">
            <v>GBU02</v>
          </cell>
          <cell r="BF7448" t="str">
            <v>BU19</v>
          </cell>
          <cell r="BP7448" t="str">
            <v>ACC_KFI_+GSSCPXDBSO</v>
          </cell>
          <cell r="BR7448" t="str">
            <v>2020.12</v>
          </cell>
          <cell r="BS7448" t="str">
            <v>Actual</v>
          </cell>
          <cell r="BT7448">
            <v>3896</v>
          </cell>
          <cell r="BV7448" t="str">
            <v>GBU02</v>
          </cell>
          <cell r="CS7448" t="e">
            <v>#N/A</v>
          </cell>
        </row>
        <row r="7449">
          <cell r="BD7449" t="str">
            <v>GBU02</v>
          </cell>
          <cell r="BF7449" t="str">
            <v>BU19</v>
          </cell>
          <cell r="BP7449" t="str">
            <v>ACC_KFI_+GSSCPXDBSO</v>
          </cell>
          <cell r="BR7449" t="str">
            <v>2020.12</v>
          </cell>
          <cell r="BS7449" t="str">
            <v>Visée 1</v>
          </cell>
          <cell r="BT7449">
            <v>42402</v>
          </cell>
          <cell r="BV7449" t="str">
            <v>GBU02</v>
          </cell>
          <cell r="CS7449" t="e">
            <v>#N/A</v>
          </cell>
        </row>
        <row r="7450">
          <cell r="BD7450" t="str">
            <v>GBU02</v>
          </cell>
          <cell r="BF7450" t="str">
            <v>BU19</v>
          </cell>
          <cell r="BP7450" t="str">
            <v>ACC_KFI_+GSSCPXDBSO</v>
          </cell>
          <cell r="BR7450" t="str">
            <v>2021.06</v>
          </cell>
          <cell r="BS7450" t="str">
            <v>Actual</v>
          </cell>
          <cell r="BT7450">
            <v>1595</v>
          </cell>
          <cell r="BV7450" t="str">
            <v>GBU02</v>
          </cell>
          <cell r="CS7450" t="e">
            <v>#N/A</v>
          </cell>
        </row>
        <row r="7451">
          <cell r="BD7451" t="str">
            <v>GBU02</v>
          </cell>
          <cell r="BF7451" t="str">
            <v>BU19</v>
          </cell>
          <cell r="BP7451" t="str">
            <v>ACC_KFI_+GSSCPXDBSO</v>
          </cell>
          <cell r="BR7451" t="str">
            <v>2021.06</v>
          </cell>
          <cell r="BS7451" t="str">
            <v>Visée 1</v>
          </cell>
          <cell r="BT7451">
            <v>32526</v>
          </cell>
          <cell r="BV7451" t="str">
            <v>GBU02</v>
          </cell>
          <cell r="CS7451" t="e">
            <v>#N/A</v>
          </cell>
        </row>
        <row r="7452">
          <cell r="BD7452" t="str">
            <v>GBU02</v>
          </cell>
          <cell r="BF7452" t="str">
            <v>BU19</v>
          </cell>
          <cell r="BP7452" t="str">
            <v>ACC_KFI_TO</v>
          </cell>
          <cell r="BR7452" t="str">
            <v>2019.06</v>
          </cell>
          <cell r="BS7452" t="str">
            <v>Actual</v>
          </cell>
          <cell r="BT7452">
            <v>1023.33</v>
          </cell>
          <cell r="BV7452" t="str">
            <v>GBU02</v>
          </cell>
          <cell r="CS7452" t="e">
            <v>#N/A</v>
          </cell>
        </row>
        <row r="7453">
          <cell r="BD7453" t="str">
            <v>GBU02</v>
          </cell>
          <cell r="BF7453" t="str">
            <v>BU19</v>
          </cell>
          <cell r="BP7453" t="str">
            <v>ACC_KFI_TO</v>
          </cell>
          <cell r="BR7453" t="str">
            <v>2019.06</v>
          </cell>
          <cell r="BS7453" t="str">
            <v>Visée 1</v>
          </cell>
          <cell r="BT7453">
            <v>2683.56</v>
          </cell>
          <cell r="BV7453" t="str">
            <v>GBU02</v>
          </cell>
          <cell r="CS7453" t="e">
            <v>#N/A</v>
          </cell>
        </row>
        <row r="7454">
          <cell r="BD7454" t="str">
            <v>GBU02</v>
          </cell>
          <cell r="BF7454" t="str">
            <v>BU19</v>
          </cell>
          <cell r="BP7454" t="str">
            <v>ACC_KFI_TO</v>
          </cell>
          <cell r="BR7454" t="str">
            <v>2020.06</v>
          </cell>
          <cell r="BS7454" t="str">
            <v>Actual</v>
          </cell>
          <cell r="BT7454">
            <v>3503.61</v>
          </cell>
          <cell r="BV7454" t="str">
            <v>GBU02</v>
          </cell>
          <cell r="CS7454" t="e">
            <v>#N/A</v>
          </cell>
        </row>
        <row r="7455">
          <cell r="BD7455" t="str">
            <v>GBU02</v>
          </cell>
          <cell r="BF7455" t="str">
            <v>BU19</v>
          </cell>
          <cell r="BP7455" t="str">
            <v>ACC_KFI_TO</v>
          </cell>
          <cell r="BR7455" t="str">
            <v>2020.06</v>
          </cell>
          <cell r="BS7455" t="str">
            <v>Visée 1</v>
          </cell>
          <cell r="BT7455">
            <v>716.76</v>
          </cell>
          <cell r="BV7455" t="str">
            <v>GBU02</v>
          </cell>
          <cell r="CS7455" t="e">
            <v>#N/A</v>
          </cell>
        </row>
        <row r="7456">
          <cell r="BD7456" t="str">
            <v>GBU02</v>
          </cell>
          <cell r="BF7456" t="str">
            <v>BU19</v>
          </cell>
          <cell r="BP7456" t="str">
            <v>ACC_KFI_TO</v>
          </cell>
          <cell r="BR7456" t="str">
            <v>2020.12</v>
          </cell>
          <cell r="BS7456" t="str">
            <v>Actual</v>
          </cell>
          <cell r="BT7456">
            <v>5884.23</v>
          </cell>
          <cell r="BV7456" t="str">
            <v>GBU02</v>
          </cell>
          <cell r="CS7456" t="e">
            <v>#N/A</v>
          </cell>
        </row>
        <row r="7457">
          <cell r="BD7457" t="str">
            <v>GBU02</v>
          </cell>
          <cell r="BF7457" t="str">
            <v>BU19</v>
          </cell>
          <cell r="BP7457" t="str">
            <v>ACC_KFI_TO</v>
          </cell>
          <cell r="BR7457" t="str">
            <v>2020.12</v>
          </cell>
          <cell r="BS7457" t="str">
            <v>Visée 1</v>
          </cell>
          <cell r="BT7457">
            <v>1510.41</v>
          </cell>
          <cell r="BV7457" t="str">
            <v>GBU02</v>
          </cell>
          <cell r="CS7457" t="e">
            <v>#N/A</v>
          </cell>
        </row>
        <row r="7458">
          <cell r="BD7458" t="str">
            <v>GBU02</v>
          </cell>
          <cell r="BF7458" t="str">
            <v>BU19</v>
          </cell>
          <cell r="BP7458" t="str">
            <v>ACC_KFI_TO</v>
          </cell>
          <cell r="BR7458" t="str">
            <v>2021.06</v>
          </cell>
          <cell r="BS7458" t="str">
            <v>Actual</v>
          </cell>
          <cell r="BT7458">
            <v>354.75</v>
          </cell>
          <cell r="BV7458" t="str">
            <v>GBU02</v>
          </cell>
          <cell r="CS7458" t="e">
            <v>#N/A</v>
          </cell>
        </row>
        <row r="7459">
          <cell r="BD7459" t="str">
            <v>GBU02</v>
          </cell>
          <cell r="BF7459" t="str">
            <v>BU19</v>
          </cell>
          <cell r="BP7459" t="str">
            <v>ACC_KFI_TO</v>
          </cell>
          <cell r="BR7459" t="str">
            <v>2021.06</v>
          </cell>
          <cell r="BS7459" t="str">
            <v>Visée 1</v>
          </cell>
          <cell r="BT7459">
            <v>251.13</v>
          </cell>
          <cell r="BV7459" t="str">
            <v>GBU02</v>
          </cell>
          <cell r="CS7459" t="e">
            <v>#N/A</v>
          </cell>
        </row>
        <row r="7460">
          <cell r="BD7460" t="str">
            <v>GBU02</v>
          </cell>
          <cell r="BF7460" t="str">
            <v>BU19</v>
          </cell>
          <cell r="BP7460" t="str">
            <v>ACC_KFI_EBITDA</v>
          </cell>
          <cell r="BR7460" t="str">
            <v>2019.06</v>
          </cell>
          <cell r="BS7460" t="str">
            <v>Actual</v>
          </cell>
          <cell r="BT7460">
            <v>-38.28</v>
          </cell>
          <cell r="BV7460" t="str">
            <v>GBU02</v>
          </cell>
          <cell r="CS7460" t="e">
            <v>#N/A</v>
          </cell>
        </row>
        <row r="7461">
          <cell r="BD7461" t="str">
            <v>GBU02</v>
          </cell>
          <cell r="BF7461" t="str">
            <v>BU19</v>
          </cell>
          <cell r="BP7461" t="str">
            <v>ACC_KFI_EBITDA</v>
          </cell>
          <cell r="BR7461" t="str">
            <v>2019.06</v>
          </cell>
          <cell r="BS7461" t="str">
            <v>Visée 1</v>
          </cell>
          <cell r="BT7461">
            <v>33</v>
          </cell>
          <cell r="BV7461" t="str">
            <v>GBU02</v>
          </cell>
          <cell r="CS7461" t="e">
            <v>#N/A</v>
          </cell>
        </row>
        <row r="7462">
          <cell r="BD7462" t="str">
            <v>GBU02</v>
          </cell>
          <cell r="BF7462" t="str">
            <v>BU19</v>
          </cell>
          <cell r="BP7462" t="str">
            <v>ACC_KFI_EBITDA</v>
          </cell>
          <cell r="BR7462" t="str">
            <v>2020.06</v>
          </cell>
          <cell r="BS7462" t="str">
            <v>Actual</v>
          </cell>
          <cell r="BT7462">
            <v>-49.5</v>
          </cell>
          <cell r="BV7462" t="str">
            <v>GBU02</v>
          </cell>
          <cell r="CS7462" t="e">
            <v>#N/A</v>
          </cell>
        </row>
        <row r="7463">
          <cell r="BD7463" t="str">
            <v>GBU02</v>
          </cell>
          <cell r="BF7463" t="str">
            <v>BU19</v>
          </cell>
          <cell r="BP7463" t="str">
            <v>ACC_KFI_EBITDA</v>
          </cell>
          <cell r="BR7463" t="str">
            <v>2020.06</v>
          </cell>
          <cell r="BS7463" t="str">
            <v>Visée 1</v>
          </cell>
          <cell r="BT7463">
            <v>-51.81</v>
          </cell>
          <cell r="BV7463" t="str">
            <v>GBU02</v>
          </cell>
          <cell r="CS7463" t="e">
            <v>#N/A</v>
          </cell>
        </row>
        <row r="7464">
          <cell r="BD7464" t="str">
            <v>GBU02</v>
          </cell>
          <cell r="BF7464" t="str">
            <v>BU19</v>
          </cell>
          <cell r="BP7464" t="str">
            <v>ACC_KFI_EBITDA</v>
          </cell>
          <cell r="BR7464" t="str">
            <v>2020.12</v>
          </cell>
          <cell r="BS7464" t="str">
            <v>Actual</v>
          </cell>
          <cell r="BT7464">
            <v>-61.38</v>
          </cell>
          <cell r="BV7464" t="str">
            <v>GBU02</v>
          </cell>
          <cell r="CS7464" t="e">
            <v>#N/A</v>
          </cell>
        </row>
        <row r="7465">
          <cell r="BD7465" t="str">
            <v>GBU02</v>
          </cell>
          <cell r="BF7465" t="str">
            <v>BU19</v>
          </cell>
          <cell r="BP7465" t="str">
            <v>ACC_KFI_EBITDA</v>
          </cell>
          <cell r="BR7465" t="str">
            <v>2020.12</v>
          </cell>
          <cell r="BS7465" t="str">
            <v>Visée 1</v>
          </cell>
          <cell r="BT7465">
            <v>85.8</v>
          </cell>
          <cell r="BV7465" t="str">
            <v>GBU02</v>
          </cell>
          <cell r="CS7465" t="e">
            <v>#N/A</v>
          </cell>
        </row>
        <row r="7466">
          <cell r="BD7466" t="str">
            <v>GBU02</v>
          </cell>
          <cell r="BF7466" t="str">
            <v>BU19</v>
          </cell>
          <cell r="BP7466" t="str">
            <v>ACC_KFI_EBITDA</v>
          </cell>
          <cell r="BR7466" t="str">
            <v>2021.06</v>
          </cell>
          <cell r="BS7466" t="str">
            <v>Actual</v>
          </cell>
          <cell r="BT7466">
            <v>-304.92</v>
          </cell>
          <cell r="BV7466" t="str">
            <v>GBU02</v>
          </cell>
          <cell r="CS7466" t="e">
            <v>#N/A</v>
          </cell>
        </row>
        <row r="7467">
          <cell r="BD7467" t="str">
            <v>GBU02</v>
          </cell>
          <cell r="BF7467" t="str">
            <v>BU19</v>
          </cell>
          <cell r="BP7467" t="str">
            <v>ACC_KFI_EBITDA</v>
          </cell>
          <cell r="BR7467" t="str">
            <v>2021.06</v>
          </cell>
          <cell r="BS7467" t="str">
            <v>Visée 1</v>
          </cell>
          <cell r="BT7467">
            <v>10.23</v>
          </cell>
          <cell r="BV7467" t="str">
            <v>GBU02</v>
          </cell>
          <cell r="CS7467" t="e">
            <v>#N/A</v>
          </cell>
        </row>
        <row r="7468">
          <cell r="BD7468" t="str">
            <v>GBU02</v>
          </cell>
          <cell r="BF7468" t="str">
            <v>BU19</v>
          </cell>
          <cell r="BP7468" t="str">
            <v>ACC_KFI_COI</v>
          </cell>
          <cell r="BR7468" t="str">
            <v>2019.06</v>
          </cell>
          <cell r="BS7468" t="str">
            <v>Actual</v>
          </cell>
          <cell r="BT7468">
            <v>-38.28</v>
          </cell>
          <cell r="BV7468" t="str">
            <v>GBU02</v>
          </cell>
          <cell r="CS7468" t="e">
            <v>#N/A</v>
          </cell>
        </row>
        <row r="7469">
          <cell r="BD7469" t="str">
            <v>GBU02</v>
          </cell>
          <cell r="BF7469" t="str">
            <v>BU19</v>
          </cell>
          <cell r="BP7469" t="str">
            <v>ACC_KFI_COI</v>
          </cell>
          <cell r="BR7469" t="str">
            <v>2019.06</v>
          </cell>
          <cell r="BS7469" t="str">
            <v>Visée 1</v>
          </cell>
          <cell r="BT7469">
            <v>-52.14</v>
          </cell>
          <cell r="BV7469" t="str">
            <v>GBU02</v>
          </cell>
          <cell r="CS7469" t="e">
            <v>#N/A</v>
          </cell>
        </row>
        <row r="7470">
          <cell r="BD7470" t="str">
            <v>GBU02</v>
          </cell>
          <cell r="BF7470" t="str">
            <v>BU19</v>
          </cell>
          <cell r="BP7470" t="str">
            <v>ACC_KFI_COI</v>
          </cell>
          <cell r="BR7470" t="str">
            <v>2020.06</v>
          </cell>
          <cell r="BS7470" t="str">
            <v>Actual</v>
          </cell>
          <cell r="BT7470">
            <v>-49.5</v>
          </cell>
          <cell r="BV7470" t="str">
            <v>GBU02</v>
          </cell>
          <cell r="CS7470" t="e">
            <v>#N/A</v>
          </cell>
        </row>
        <row r="7471">
          <cell r="BD7471" t="str">
            <v>GBU02</v>
          </cell>
          <cell r="BF7471" t="str">
            <v>BU19</v>
          </cell>
          <cell r="BP7471" t="str">
            <v>ACC_KFI_COI</v>
          </cell>
          <cell r="BR7471" t="str">
            <v>2020.06</v>
          </cell>
          <cell r="BS7471" t="str">
            <v>Visée 1</v>
          </cell>
          <cell r="BT7471">
            <v>-51.81</v>
          </cell>
          <cell r="BV7471" t="str">
            <v>GBU02</v>
          </cell>
          <cell r="CS7471" t="e">
            <v>#N/A</v>
          </cell>
        </row>
        <row r="7472">
          <cell r="BD7472" t="str">
            <v>GBU02</v>
          </cell>
          <cell r="BF7472" t="str">
            <v>BU19</v>
          </cell>
          <cell r="BP7472" t="str">
            <v>ACC_KFI_COI</v>
          </cell>
          <cell r="BR7472" t="str">
            <v>2020.12</v>
          </cell>
          <cell r="BS7472" t="str">
            <v>Actual</v>
          </cell>
          <cell r="BT7472">
            <v>-61.38</v>
          </cell>
          <cell r="BV7472" t="str">
            <v>GBU02</v>
          </cell>
          <cell r="CS7472" t="e">
            <v>#N/A</v>
          </cell>
        </row>
        <row r="7473">
          <cell r="BD7473" t="str">
            <v>GBU02</v>
          </cell>
          <cell r="BF7473" t="str">
            <v>BU19</v>
          </cell>
          <cell r="BP7473" t="str">
            <v>ACC_KFI_COI</v>
          </cell>
          <cell r="BR7473" t="str">
            <v>2020.12</v>
          </cell>
          <cell r="BS7473" t="str">
            <v>Visée 1</v>
          </cell>
          <cell r="BT7473">
            <v>-143.88</v>
          </cell>
          <cell r="BV7473" t="str">
            <v>GBU02</v>
          </cell>
          <cell r="CS7473" t="e">
            <v>#N/A</v>
          </cell>
        </row>
        <row r="7474">
          <cell r="BD7474" t="str">
            <v>GBU02</v>
          </cell>
          <cell r="BF7474" t="str">
            <v>BU19</v>
          </cell>
          <cell r="BP7474" t="str">
            <v>ACC_KFI_COI</v>
          </cell>
          <cell r="BR7474" t="str">
            <v>2021.06</v>
          </cell>
          <cell r="BS7474" t="str">
            <v>Actual</v>
          </cell>
          <cell r="BT7474">
            <v>-408.87</v>
          </cell>
          <cell r="BV7474" t="str">
            <v>GBU02</v>
          </cell>
          <cell r="CS7474" t="e">
            <v>#N/A</v>
          </cell>
        </row>
        <row r="7475">
          <cell r="BD7475" t="str">
            <v>GBU02</v>
          </cell>
          <cell r="BF7475" t="str">
            <v>BU19</v>
          </cell>
          <cell r="BP7475" t="str">
            <v>ACC_KFI_COI</v>
          </cell>
          <cell r="BR7475" t="str">
            <v>2021.06</v>
          </cell>
          <cell r="BS7475" t="str">
            <v>Visée 1</v>
          </cell>
          <cell r="BT7475">
            <v>-128.69999999999999</v>
          </cell>
          <cell r="BV7475" t="str">
            <v>GBU02</v>
          </cell>
          <cell r="CS7475" t="e">
            <v>#N/A</v>
          </cell>
        </row>
        <row r="7476">
          <cell r="BD7476" t="str">
            <v>GBU02</v>
          </cell>
          <cell r="BF7476" t="str">
            <v>BU19</v>
          </cell>
          <cell r="BP7476" t="str">
            <v>ACC_KFI_+GTHCPXDBSO</v>
          </cell>
          <cell r="BR7476" t="str">
            <v>2019.06</v>
          </cell>
          <cell r="BS7476" t="str">
            <v>Actual</v>
          </cell>
          <cell r="BT7476">
            <v>1018.05</v>
          </cell>
          <cell r="BV7476" t="str">
            <v>GBU02</v>
          </cell>
          <cell r="CS7476" t="e">
            <v>#N/A</v>
          </cell>
        </row>
        <row r="7477">
          <cell r="BD7477" t="str">
            <v>GBU02</v>
          </cell>
          <cell r="BF7477" t="str">
            <v>BU19</v>
          </cell>
          <cell r="BP7477" t="str">
            <v>ACC_KFI_+GTHCPXDBSO</v>
          </cell>
          <cell r="BR7477" t="str">
            <v>2019.06</v>
          </cell>
          <cell r="BS7477" t="str">
            <v>Visée 1</v>
          </cell>
          <cell r="BT7477">
            <v>2320.56</v>
          </cell>
          <cell r="BV7477" t="str">
            <v>GBU02</v>
          </cell>
          <cell r="CS7477" t="e">
            <v>#N/A</v>
          </cell>
        </row>
        <row r="7478">
          <cell r="BD7478" t="str">
            <v>GBU02</v>
          </cell>
          <cell r="BF7478" t="str">
            <v>BU19</v>
          </cell>
          <cell r="BP7478" t="str">
            <v>ACC_KFI_+GTHCPXDBSO</v>
          </cell>
          <cell r="BR7478" t="str">
            <v>2020.06</v>
          </cell>
          <cell r="BS7478" t="str">
            <v>Actual</v>
          </cell>
          <cell r="BT7478">
            <v>3482.49</v>
          </cell>
          <cell r="BV7478" t="str">
            <v>GBU02</v>
          </cell>
          <cell r="CS7478" t="e">
            <v>#N/A</v>
          </cell>
        </row>
        <row r="7479">
          <cell r="BD7479" t="str">
            <v>GBU02</v>
          </cell>
          <cell r="BF7479" t="str">
            <v>BU19</v>
          </cell>
          <cell r="BP7479" t="str">
            <v>ACC_KFI_+GTHCPXDBSO</v>
          </cell>
          <cell r="BR7479" t="str">
            <v>2020.06</v>
          </cell>
          <cell r="BS7479" t="str">
            <v>Visée 1</v>
          </cell>
          <cell r="BT7479">
            <v>662.64</v>
          </cell>
          <cell r="BV7479" t="str">
            <v>GBU02</v>
          </cell>
          <cell r="CS7479" t="e">
            <v>#N/A</v>
          </cell>
        </row>
        <row r="7480">
          <cell r="BD7480" t="str">
            <v>GBU02</v>
          </cell>
          <cell r="BF7480" t="str">
            <v>BU19</v>
          </cell>
          <cell r="BP7480" t="str">
            <v>ACC_KFI_+GTHCPXDBSO</v>
          </cell>
          <cell r="BR7480" t="str">
            <v>2020.12</v>
          </cell>
          <cell r="BS7480" t="str">
            <v>Actual</v>
          </cell>
          <cell r="BT7480">
            <v>5698.77</v>
          </cell>
          <cell r="BV7480" t="str">
            <v>GBU02</v>
          </cell>
          <cell r="CS7480" t="e">
            <v>#N/A</v>
          </cell>
        </row>
        <row r="7481">
          <cell r="BD7481" t="str">
            <v>GBU02</v>
          </cell>
          <cell r="BF7481" t="str">
            <v>BU19</v>
          </cell>
          <cell r="BP7481" t="str">
            <v>ACC_KFI_+GTHCPXDBSO</v>
          </cell>
          <cell r="BR7481" t="str">
            <v>2020.12</v>
          </cell>
          <cell r="BS7481" t="str">
            <v>Visée 1</v>
          </cell>
          <cell r="BT7481">
            <v>1104.18</v>
          </cell>
          <cell r="BV7481" t="str">
            <v>GBU02</v>
          </cell>
          <cell r="CS7481" t="e">
            <v>#N/A</v>
          </cell>
        </row>
        <row r="7482">
          <cell r="BD7482" t="str">
            <v>GBU02</v>
          </cell>
          <cell r="BF7482" t="str">
            <v>BU19</v>
          </cell>
          <cell r="BP7482" t="str">
            <v>ACC_KFI_+GSSCPXDBSO</v>
          </cell>
          <cell r="BR7482" t="str">
            <v>2019.06</v>
          </cell>
          <cell r="BS7482" t="str">
            <v>Actual</v>
          </cell>
          <cell r="BT7482">
            <v>1018.05</v>
          </cell>
          <cell r="BV7482" t="str">
            <v>GBU02</v>
          </cell>
          <cell r="CS7482" t="e">
            <v>#N/A</v>
          </cell>
        </row>
        <row r="7483">
          <cell r="BD7483" t="str">
            <v>GBU02</v>
          </cell>
          <cell r="BF7483" t="str">
            <v>BU19</v>
          </cell>
          <cell r="BP7483" t="str">
            <v>ACC_KFI_+GSSCPXDBSO</v>
          </cell>
          <cell r="BR7483" t="str">
            <v>2019.06</v>
          </cell>
          <cell r="BS7483" t="str">
            <v>Visée 1</v>
          </cell>
          <cell r="BT7483">
            <v>2320.56</v>
          </cell>
          <cell r="BV7483" t="str">
            <v>GBU02</v>
          </cell>
          <cell r="CS7483" t="e">
            <v>#N/A</v>
          </cell>
        </row>
        <row r="7484">
          <cell r="BD7484" t="str">
            <v>GBU02</v>
          </cell>
          <cell r="BF7484" t="str">
            <v>BU19</v>
          </cell>
          <cell r="BP7484" t="str">
            <v>ACC_KFI_+GSSCPXDBSO</v>
          </cell>
          <cell r="BR7484" t="str">
            <v>2020.06</v>
          </cell>
          <cell r="BS7484" t="str">
            <v>Actual</v>
          </cell>
          <cell r="BT7484">
            <v>3482.49</v>
          </cell>
          <cell r="BV7484" t="str">
            <v>GBU02</v>
          </cell>
          <cell r="CS7484" t="e">
            <v>#N/A</v>
          </cell>
        </row>
        <row r="7485">
          <cell r="BD7485" t="str">
            <v>GBU02</v>
          </cell>
          <cell r="BF7485" t="str">
            <v>BU19</v>
          </cell>
          <cell r="BP7485" t="str">
            <v>ACC_KFI_+GSSCPXDBSO</v>
          </cell>
          <cell r="BR7485" t="str">
            <v>2020.06</v>
          </cell>
          <cell r="BS7485" t="str">
            <v>Visée 1</v>
          </cell>
          <cell r="BT7485">
            <v>662.64</v>
          </cell>
          <cell r="BV7485" t="str">
            <v>GBU02</v>
          </cell>
          <cell r="CS7485" t="e">
            <v>#N/A</v>
          </cell>
        </row>
        <row r="7486">
          <cell r="BD7486" t="str">
            <v>GBU02</v>
          </cell>
          <cell r="BF7486" t="str">
            <v>BU19</v>
          </cell>
          <cell r="BP7486" t="str">
            <v>ACC_KFI_+GSSCPXDBSO</v>
          </cell>
          <cell r="BR7486" t="str">
            <v>2020.12</v>
          </cell>
          <cell r="BS7486" t="str">
            <v>Actual</v>
          </cell>
          <cell r="BT7486">
            <v>5698.77</v>
          </cell>
          <cell r="BV7486" t="str">
            <v>GBU02</v>
          </cell>
          <cell r="CS7486" t="e">
            <v>#N/A</v>
          </cell>
        </row>
        <row r="7487">
          <cell r="BD7487" t="str">
            <v>GBU02</v>
          </cell>
          <cell r="BF7487" t="str">
            <v>BU19</v>
          </cell>
          <cell r="BP7487" t="str">
            <v>ACC_KFI_+GSSCPXDBSO</v>
          </cell>
          <cell r="BR7487" t="str">
            <v>2020.12</v>
          </cell>
          <cell r="BS7487" t="str">
            <v>Visée 1</v>
          </cell>
          <cell r="BT7487">
            <v>1104.18</v>
          </cell>
          <cell r="BV7487" t="str">
            <v>GBU02</v>
          </cell>
          <cell r="CS7487" t="e">
            <v>#N/A</v>
          </cell>
        </row>
        <row r="7488">
          <cell r="BD7488" t="str">
            <v>GBU02</v>
          </cell>
          <cell r="BF7488" t="str">
            <v>BU19</v>
          </cell>
          <cell r="BP7488" t="str">
            <v>ACC_KFI_+GSSCPXDBSO</v>
          </cell>
          <cell r="BR7488" t="str">
            <v>2021.06</v>
          </cell>
          <cell r="BS7488" t="str">
            <v>Actual</v>
          </cell>
          <cell r="BT7488">
            <v>57.75</v>
          </cell>
          <cell r="BV7488" t="str">
            <v>GBU02</v>
          </cell>
          <cell r="CS7488" t="e">
            <v>#N/A</v>
          </cell>
        </row>
        <row r="7489">
          <cell r="BD7489" t="str">
            <v>GBU02</v>
          </cell>
          <cell r="BF7489" t="str">
            <v>BU19</v>
          </cell>
          <cell r="BP7489" t="str">
            <v>ACC_KFI_TO</v>
          </cell>
          <cell r="BR7489" t="str">
            <v>2019.06</v>
          </cell>
          <cell r="BS7489" t="str">
            <v>Actual</v>
          </cell>
          <cell r="BT7489">
            <v>36.5</v>
          </cell>
          <cell r="BV7489" t="str">
            <v>GBU02</v>
          </cell>
          <cell r="CS7489" t="e">
            <v>#N/A</v>
          </cell>
        </row>
        <row r="7490">
          <cell r="BD7490" t="str">
            <v>GBU02</v>
          </cell>
          <cell r="BF7490" t="str">
            <v>BU19</v>
          </cell>
          <cell r="BP7490" t="str">
            <v>ACC_KFI_TO</v>
          </cell>
          <cell r="BR7490" t="str">
            <v>2019.06</v>
          </cell>
          <cell r="BS7490" t="str">
            <v>Visée 1</v>
          </cell>
          <cell r="BT7490">
            <v>15</v>
          </cell>
          <cell r="BV7490" t="str">
            <v>GBU02</v>
          </cell>
          <cell r="CS7490" t="e">
            <v>#N/A</v>
          </cell>
        </row>
        <row r="7491">
          <cell r="BD7491" t="str">
            <v>GBU02</v>
          </cell>
          <cell r="BF7491" t="str">
            <v>BU19</v>
          </cell>
          <cell r="BP7491" t="str">
            <v>ACC_KFI_TO</v>
          </cell>
          <cell r="BR7491" t="str">
            <v>2020.06</v>
          </cell>
          <cell r="BS7491" t="str">
            <v>Actual</v>
          </cell>
          <cell r="BT7491">
            <v>2384.5</v>
          </cell>
          <cell r="BV7491" t="str">
            <v>GBU02</v>
          </cell>
          <cell r="CS7491" t="e">
            <v>#N/A</v>
          </cell>
        </row>
        <row r="7492">
          <cell r="BD7492" t="str">
            <v>GBU02</v>
          </cell>
          <cell r="BF7492" t="str">
            <v>BU19</v>
          </cell>
          <cell r="BP7492" t="str">
            <v>ACC_KFI_TO</v>
          </cell>
          <cell r="BR7492" t="str">
            <v>2020.06</v>
          </cell>
          <cell r="BS7492" t="str">
            <v>Visée 1</v>
          </cell>
          <cell r="BT7492">
            <v>2008.5</v>
          </cell>
          <cell r="BV7492" t="str">
            <v>GBU02</v>
          </cell>
          <cell r="CS7492" t="e">
            <v>#N/A</v>
          </cell>
        </row>
        <row r="7493">
          <cell r="BD7493" t="str">
            <v>GBU02</v>
          </cell>
          <cell r="BF7493" t="str">
            <v>BU19</v>
          </cell>
          <cell r="BP7493" t="str">
            <v>ACC_KFI_TO</v>
          </cell>
          <cell r="BR7493" t="str">
            <v>2020.12</v>
          </cell>
          <cell r="BS7493" t="str">
            <v>Actual</v>
          </cell>
          <cell r="BT7493">
            <v>3257</v>
          </cell>
          <cell r="BV7493" t="str">
            <v>GBU02</v>
          </cell>
          <cell r="CS7493" t="e">
            <v>#N/A</v>
          </cell>
        </row>
        <row r="7494">
          <cell r="BD7494" t="str">
            <v>GBU02</v>
          </cell>
          <cell r="BF7494" t="str">
            <v>BU19</v>
          </cell>
          <cell r="BP7494" t="str">
            <v>ACC_KFI_TO</v>
          </cell>
          <cell r="BR7494" t="str">
            <v>2020.12</v>
          </cell>
          <cell r="BS7494" t="str">
            <v>Visée 1</v>
          </cell>
          <cell r="BT7494">
            <v>4017.5</v>
          </cell>
          <cell r="BV7494" t="str">
            <v>GBU02</v>
          </cell>
          <cell r="CS7494" t="e">
            <v>#N/A</v>
          </cell>
        </row>
        <row r="7495">
          <cell r="BD7495" t="str">
            <v>GBU02</v>
          </cell>
          <cell r="BF7495" t="str">
            <v>BU19</v>
          </cell>
          <cell r="BP7495" t="str">
            <v>ACC_KFI_TO</v>
          </cell>
          <cell r="BR7495" t="str">
            <v>2021.06</v>
          </cell>
          <cell r="BS7495" t="str">
            <v>Actual</v>
          </cell>
          <cell r="BT7495">
            <v>1876.5</v>
          </cell>
          <cell r="BV7495" t="str">
            <v>GBU02</v>
          </cell>
          <cell r="CS7495" t="e">
            <v>#N/A</v>
          </cell>
        </row>
        <row r="7496">
          <cell r="BD7496" t="str">
            <v>GBU02</v>
          </cell>
          <cell r="BF7496" t="str">
            <v>BU19</v>
          </cell>
          <cell r="BP7496" t="str">
            <v>ACC_KFI_TO</v>
          </cell>
          <cell r="BR7496" t="str">
            <v>2021.06</v>
          </cell>
          <cell r="BS7496" t="str">
            <v>Visée 1</v>
          </cell>
          <cell r="BT7496">
            <v>1993.19</v>
          </cell>
          <cell r="BV7496" t="str">
            <v>GBU02</v>
          </cell>
          <cell r="CS7496" t="e">
            <v>#N/A</v>
          </cell>
        </row>
        <row r="7497">
          <cell r="BD7497" t="str">
            <v>GBU02</v>
          </cell>
          <cell r="BF7497" t="str">
            <v>BU19</v>
          </cell>
          <cell r="BP7497" t="str">
            <v>ACC_KFI_EBITDA</v>
          </cell>
          <cell r="BR7497" t="str">
            <v>2019.06</v>
          </cell>
          <cell r="BS7497" t="str">
            <v>Actual</v>
          </cell>
          <cell r="BT7497">
            <v>-1123</v>
          </cell>
          <cell r="BV7497" t="str">
            <v>GBU02</v>
          </cell>
          <cell r="CS7497" t="e">
            <v>#N/A</v>
          </cell>
        </row>
        <row r="7498">
          <cell r="BD7498" t="str">
            <v>GBU02</v>
          </cell>
          <cell r="BF7498" t="str">
            <v>BU19</v>
          </cell>
          <cell r="BP7498" t="str">
            <v>ACC_KFI_EBITDA</v>
          </cell>
          <cell r="BR7498" t="str">
            <v>2019.06</v>
          </cell>
          <cell r="BS7498" t="str">
            <v>Visée 1</v>
          </cell>
          <cell r="BT7498">
            <v>-1035.5</v>
          </cell>
          <cell r="BV7498" t="str">
            <v>GBU02</v>
          </cell>
          <cell r="CS7498" t="e">
            <v>#N/A</v>
          </cell>
        </row>
        <row r="7499">
          <cell r="BD7499" t="str">
            <v>GBU02</v>
          </cell>
          <cell r="BF7499" t="str">
            <v>BU19</v>
          </cell>
          <cell r="BP7499" t="str">
            <v>ACC_KFI_EBITDA</v>
          </cell>
          <cell r="BR7499" t="str">
            <v>2020.06</v>
          </cell>
          <cell r="BS7499" t="str">
            <v>Actual</v>
          </cell>
          <cell r="BT7499">
            <v>-404</v>
          </cell>
          <cell r="BV7499" t="str">
            <v>GBU02</v>
          </cell>
          <cell r="CS7499" t="e">
            <v>#N/A</v>
          </cell>
        </row>
        <row r="7500">
          <cell r="BD7500" t="str">
            <v>GBU02</v>
          </cell>
          <cell r="BF7500" t="str">
            <v>BU19</v>
          </cell>
          <cell r="BP7500" t="str">
            <v>ACC_KFI_EBITDA</v>
          </cell>
          <cell r="BR7500" t="str">
            <v>2020.06</v>
          </cell>
          <cell r="BS7500" t="str">
            <v>Visée 1</v>
          </cell>
          <cell r="BT7500">
            <v>-58</v>
          </cell>
          <cell r="BV7500" t="str">
            <v>GBU02</v>
          </cell>
          <cell r="CS7500" t="e">
            <v>#N/A</v>
          </cell>
        </row>
        <row r="7501">
          <cell r="BD7501" t="str">
            <v>GBU02</v>
          </cell>
          <cell r="BF7501" t="str">
            <v>BU19</v>
          </cell>
          <cell r="BP7501" t="str">
            <v>ACC_KFI_EBITDA</v>
          </cell>
          <cell r="BR7501" t="str">
            <v>2020.12</v>
          </cell>
          <cell r="BS7501" t="str">
            <v>Actual</v>
          </cell>
          <cell r="BT7501">
            <v>-866</v>
          </cell>
          <cell r="BV7501" t="str">
            <v>GBU02</v>
          </cell>
          <cell r="CS7501" t="e">
            <v>#N/A</v>
          </cell>
        </row>
        <row r="7502">
          <cell r="BD7502" t="str">
            <v>GBU02</v>
          </cell>
          <cell r="BF7502" t="str">
            <v>BU19</v>
          </cell>
          <cell r="BP7502" t="str">
            <v>ACC_KFI_EBITDA</v>
          </cell>
          <cell r="BR7502" t="str">
            <v>2020.12</v>
          </cell>
          <cell r="BS7502" t="str">
            <v>Visée 1</v>
          </cell>
          <cell r="BT7502">
            <v>-33.5</v>
          </cell>
          <cell r="BV7502" t="str">
            <v>GBU02</v>
          </cell>
          <cell r="CS7502" t="e">
            <v>#N/A</v>
          </cell>
        </row>
        <row r="7503">
          <cell r="BD7503" t="str">
            <v>GBU02</v>
          </cell>
          <cell r="BF7503" t="str">
            <v>BU19</v>
          </cell>
          <cell r="BP7503" t="str">
            <v>ACC_KFI_EBITDA</v>
          </cell>
          <cell r="BR7503" t="str">
            <v>2021.06</v>
          </cell>
          <cell r="BS7503" t="str">
            <v>Actual</v>
          </cell>
          <cell r="BT7503">
            <v>-810.49</v>
          </cell>
          <cell r="BV7503" t="str">
            <v>GBU02</v>
          </cell>
          <cell r="CS7503" t="e">
            <v>#N/A</v>
          </cell>
        </row>
        <row r="7504">
          <cell r="BD7504" t="str">
            <v>GBU02</v>
          </cell>
          <cell r="BF7504" t="str">
            <v>BU19</v>
          </cell>
          <cell r="BP7504" t="str">
            <v>ACC_KFI_EBITDA</v>
          </cell>
          <cell r="BR7504" t="str">
            <v>2021.06</v>
          </cell>
          <cell r="BS7504" t="str">
            <v>Visée 1</v>
          </cell>
          <cell r="BT7504">
            <v>533.09</v>
          </cell>
          <cell r="BV7504" t="str">
            <v>GBU02</v>
          </cell>
          <cell r="CS7504" t="e">
            <v>#N/A</v>
          </cell>
        </row>
        <row r="7505">
          <cell r="BD7505" t="str">
            <v>GBU02</v>
          </cell>
          <cell r="BF7505" t="str">
            <v>BU19</v>
          </cell>
          <cell r="BP7505" t="str">
            <v>ACC_KFI_COI</v>
          </cell>
          <cell r="BR7505" t="str">
            <v>2019.06</v>
          </cell>
          <cell r="BS7505" t="str">
            <v>Actual</v>
          </cell>
          <cell r="BT7505">
            <v>-1127</v>
          </cell>
          <cell r="BV7505" t="str">
            <v>GBU02</v>
          </cell>
          <cell r="CS7505" t="e">
            <v>#N/A</v>
          </cell>
        </row>
        <row r="7506">
          <cell r="BD7506" t="str">
            <v>GBU02</v>
          </cell>
          <cell r="BF7506" t="str">
            <v>BU19</v>
          </cell>
          <cell r="BP7506" t="str">
            <v>ACC_KFI_COI</v>
          </cell>
          <cell r="BR7506" t="str">
            <v>2019.06</v>
          </cell>
          <cell r="BS7506" t="str">
            <v>Visée 1</v>
          </cell>
          <cell r="BT7506">
            <v>-1035.5</v>
          </cell>
          <cell r="BV7506" t="str">
            <v>GBU02</v>
          </cell>
          <cell r="CS7506" t="e">
            <v>#N/A</v>
          </cell>
        </row>
        <row r="7507">
          <cell r="BD7507" t="str">
            <v>GBU02</v>
          </cell>
          <cell r="BF7507" t="str">
            <v>BU19</v>
          </cell>
          <cell r="BP7507" t="str">
            <v>ACC_KFI_COI</v>
          </cell>
          <cell r="BR7507" t="str">
            <v>2020.06</v>
          </cell>
          <cell r="BS7507" t="str">
            <v>Actual</v>
          </cell>
          <cell r="BT7507">
            <v>-360.5</v>
          </cell>
          <cell r="BV7507" t="str">
            <v>GBU02</v>
          </cell>
          <cell r="CS7507" t="e">
            <v>#N/A</v>
          </cell>
        </row>
        <row r="7508">
          <cell r="BD7508" t="str">
            <v>GBU02</v>
          </cell>
          <cell r="BF7508" t="str">
            <v>BU19</v>
          </cell>
          <cell r="BP7508" t="str">
            <v>ACC_KFI_COI</v>
          </cell>
          <cell r="BR7508" t="str">
            <v>2020.06</v>
          </cell>
          <cell r="BS7508" t="str">
            <v>Visée 1</v>
          </cell>
          <cell r="BT7508">
            <v>-58</v>
          </cell>
          <cell r="BV7508" t="str">
            <v>GBU02</v>
          </cell>
          <cell r="CS7508" t="e">
            <v>#N/A</v>
          </cell>
        </row>
        <row r="7509">
          <cell r="BD7509" t="str">
            <v>GBU02</v>
          </cell>
          <cell r="BF7509" t="str">
            <v>BU19</v>
          </cell>
          <cell r="BP7509" t="str">
            <v>ACC_KFI_COI</v>
          </cell>
          <cell r="BR7509" t="str">
            <v>2020.12</v>
          </cell>
          <cell r="BS7509" t="str">
            <v>Actual</v>
          </cell>
          <cell r="BT7509">
            <v>-856.5</v>
          </cell>
          <cell r="BV7509" t="str">
            <v>GBU02</v>
          </cell>
          <cell r="CS7509" t="e">
            <v>#N/A</v>
          </cell>
        </row>
        <row r="7510">
          <cell r="BD7510" t="str">
            <v>GBU02</v>
          </cell>
          <cell r="BF7510" t="str">
            <v>BU19</v>
          </cell>
          <cell r="BP7510" t="str">
            <v>ACC_KFI_COI</v>
          </cell>
          <cell r="BR7510" t="str">
            <v>2020.12</v>
          </cell>
          <cell r="BS7510" t="str">
            <v>Visée 1</v>
          </cell>
          <cell r="BT7510">
            <v>-33.5</v>
          </cell>
          <cell r="BV7510" t="str">
            <v>GBU02</v>
          </cell>
          <cell r="CS7510" t="e">
            <v>#N/A</v>
          </cell>
        </row>
        <row r="7511">
          <cell r="BD7511" t="str">
            <v>GBU02</v>
          </cell>
          <cell r="BF7511" t="str">
            <v>BU19</v>
          </cell>
          <cell r="BP7511" t="str">
            <v>ACC_KFI_COI</v>
          </cell>
          <cell r="BR7511" t="str">
            <v>2021.06</v>
          </cell>
          <cell r="BS7511" t="str">
            <v>Actual</v>
          </cell>
          <cell r="BT7511">
            <v>-1112.49</v>
          </cell>
          <cell r="BV7511" t="str">
            <v>GBU02</v>
          </cell>
          <cell r="CS7511" t="e">
            <v>#N/A</v>
          </cell>
        </row>
        <row r="7512">
          <cell r="BD7512" t="str">
            <v>GBU02</v>
          </cell>
          <cell r="BF7512" t="str">
            <v>BU19</v>
          </cell>
          <cell r="BP7512" t="str">
            <v>ACC_KFI_COI</v>
          </cell>
          <cell r="BR7512" t="str">
            <v>2021.06</v>
          </cell>
          <cell r="BS7512" t="str">
            <v>Visée 1</v>
          </cell>
          <cell r="BT7512">
            <v>106.22</v>
          </cell>
          <cell r="BV7512" t="str">
            <v>GBU02</v>
          </cell>
          <cell r="CS7512" t="e">
            <v>#N/A</v>
          </cell>
        </row>
        <row r="7513">
          <cell r="BD7513" t="str">
            <v>GBU02</v>
          </cell>
          <cell r="BF7513" t="str">
            <v>BU19</v>
          </cell>
          <cell r="BP7513" t="str">
            <v>ACC_KFI_ASS_REC</v>
          </cell>
          <cell r="BR7513" t="str">
            <v>2019.06</v>
          </cell>
          <cell r="BS7513" t="str">
            <v>Visée 1</v>
          </cell>
          <cell r="BT7513">
            <v>-37.5</v>
          </cell>
          <cell r="BV7513" t="str">
            <v>GBU02</v>
          </cell>
          <cell r="CS7513" t="e">
            <v>#N/A</v>
          </cell>
        </row>
        <row r="7514">
          <cell r="BD7514" t="str">
            <v>GBU02</v>
          </cell>
          <cell r="BF7514" t="str">
            <v>BU19</v>
          </cell>
          <cell r="BP7514" t="str">
            <v>ACC_KFI_ASS_REC</v>
          </cell>
          <cell r="BR7514" t="str">
            <v>2020.06</v>
          </cell>
          <cell r="BS7514" t="str">
            <v>Actual</v>
          </cell>
          <cell r="BT7514">
            <v>-178</v>
          </cell>
          <cell r="BV7514" t="str">
            <v>GBU02</v>
          </cell>
          <cell r="CS7514" t="e">
            <v>#N/A</v>
          </cell>
        </row>
        <row r="7515">
          <cell r="BD7515" t="str">
            <v>GBU02</v>
          </cell>
          <cell r="BF7515" t="str">
            <v>BU19</v>
          </cell>
          <cell r="BP7515" t="str">
            <v>ACC_KFI_ASS_REC</v>
          </cell>
          <cell r="BR7515" t="str">
            <v>2020.06</v>
          </cell>
          <cell r="BS7515" t="str">
            <v>Visée 1</v>
          </cell>
          <cell r="BT7515">
            <v>27.5</v>
          </cell>
          <cell r="BV7515" t="str">
            <v>GBU02</v>
          </cell>
          <cell r="CS7515" t="e">
            <v>#N/A</v>
          </cell>
        </row>
        <row r="7516">
          <cell r="BD7516" t="str">
            <v>GBU02</v>
          </cell>
          <cell r="BF7516" t="str">
            <v>BU19</v>
          </cell>
          <cell r="BP7516" t="str">
            <v>ACC_KFI_ASS_REC</v>
          </cell>
          <cell r="BR7516" t="str">
            <v>2020.12</v>
          </cell>
          <cell r="BS7516" t="str">
            <v>Actual</v>
          </cell>
          <cell r="BT7516">
            <v>-553</v>
          </cell>
          <cell r="BV7516" t="str">
            <v>GBU02</v>
          </cell>
          <cell r="CS7516" t="e">
            <v>#N/A</v>
          </cell>
        </row>
        <row r="7517">
          <cell r="BD7517" t="str">
            <v>GBU02</v>
          </cell>
          <cell r="BF7517" t="str">
            <v>BU19</v>
          </cell>
          <cell r="BP7517" t="str">
            <v>ACC_KFI_ASS_REC</v>
          </cell>
          <cell r="BR7517" t="str">
            <v>2020.12</v>
          </cell>
          <cell r="BS7517" t="str">
            <v>Visée 1</v>
          </cell>
          <cell r="BT7517">
            <v>82</v>
          </cell>
          <cell r="BV7517" t="str">
            <v>GBU02</v>
          </cell>
          <cell r="CS7517" t="e">
            <v>#N/A</v>
          </cell>
        </row>
        <row r="7518">
          <cell r="BD7518" t="str">
            <v>GBU02</v>
          </cell>
          <cell r="BF7518" t="str">
            <v>BU19</v>
          </cell>
          <cell r="BP7518" t="str">
            <v>ACC_KFI_ASS_REC</v>
          </cell>
          <cell r="BR7518" t="str">
            <v>2021.06</v>
          </cell>
          <cell r="BS7518" t="str">
            <v>Actual</v>
          </cell>
          <cell r="BT7518">
            <v>-342.49</v>
          </cell>
          <cell r="BV7518" t="str">
            <v>GBU02</v>
          </cell>
          <cell r="CS7518" t="e">
            <v>#N/A</v>
          </cell>
        </row>
        <row r="7519">
          <cell r="BD7519" t="str">
            <v>GBU02</v>
          </cell>
          <cell r="BF7519" t="str">
            <v>BU19</v>
          </cell>
          <cell r="BP7519" t="str">
            <v>ACC_KFI_ASS_REC</v>
          </cell>
          <cell r="BR7519" t="str">
            <v>2021.06</v>
          </cell>
          <cell r="BS7519" t="str">
            <v>Visée 1</v>
          </cell>
          <cell r="BT7519">
            <v>203</v>
          </cell>
          <cell r="BV7519" t="str">
            <v>GBU02</v>
          </cell>
          <cell r="CS7519" t="e">
            <v>#N/A</v>
          </cell>
        </row>
        <row r="7520">
          <cell r="BD7520" t="str">
            <v>GBU02</v>
          </cell>
          <cell r="BF7520" t="str">
            <v>BU19</v>
          </cell>
          <cell r="BP7520" t="str">
            <v>ACC_KFI_+GTHCPXDBSO</v>
          </cell>
          <cell r="BR7520" t="str">
            <v>2019.06</v>
          </cell>
          <cell r="BS7520" t="str">
            <v>Actual</v>
          </cell>
          <cell r="BT7520">
            <v>33126</v>
          </cell>
          <cell r="BV7520" t="str">
            <v>GBU02</v>
          </cell>
          <cell r="CS7520" t="e">
            <v>#N/A</v>
          </cell>
        </row>
        <row r="7521">
          <cell r="BD7521" t="str">
            <v>GBU02</v>
          </cell>
          <cell r="BF7521" t="str">
            <v>BU19</v>
          </cell>
          <cell r="BP7521" t="str">
            <v>ACC_KFI_+GTHCPXDBSO</v>
          </cell>
          <cell r="BR7521" t="str">
            <v>2019.06</v>
          </cell>
          <cell r="BS7521" t="str">
            <v>Visée 1</v>
          </cell>
          <cell r="BT7521">
            <v>1359</v>
          </cell>
          <cell r="BV7521" t="str">
            <v>GBU02</v>
          </cell>
          <cell r="CS7521" t="e">
            <v>#N/A</v>
          </cell>
        </row>
        <row r="7522">
          <cell r="BD7522" t="str">
            <v>GBU02</v>
          </cell>
          <cell r="BF7522" t="str">
            <v>BU19</v>
          </cell>
          <cell r="BP7522" t="str">
            <v>ACC_KFI_+GTHCPXDBSO</v>
          </cell>
          <cell r="BR7522" t="str">
            <v>2020.06</v>
          </cell>
          <cell r="BS7522" t="str">
            <v>Actual</v>
          </cell>
          <cell r="BT7522">
            <v>3743.5</v>
          </cell>
          <cell r="BV7522" t="str">
            <v>GBU02</v>
          </cell>
          <cell r="CS7522" t="e">
            <v>#N/A</v>
          </cell>
        </row>
        <row r="7523">
          <cell r="BD7523" t="str">
            <v>GBU02</v>
          </cell>
          <cell r="BF7523" t="str">
            <v>BU19</v>
          </cell>
          <cell r="BP7523" t="str">
            <v>ACC_KFI_+GTHCPXDBSO</v>
          </cell>
          <cell r="BR7523" t="str">
            <v>2020.06</v>
          </cell>
          <cell r="BS7523" t="str">
            <v>Visée 1</v>
          </cell>
          <cell r="BT7523">
            <v>13289</v>
          </cell>
          <cell r="BV7523" t="str">
            <v>GBU02</v>
          </cell>
          <cell r="CS7523" t="e">
            <v>#N/A</v>
          </cell>
        </row>
        <row r="7524">
          <cell r="BD7524" t="str">
            <v>GBU02</v>
          </cell>
          <cell r="BF7524" t="str">
            <v>BU19</v>
          </cell>
          <cell r="BP7524" t="str">
            <v>ACC_KFI_+GTHCPXDBSO</v>
          </cell>
          <cell r="BR7524" t="str">
            <v>2020.12</v>
          </cell>
          <cell r="BS7524" t="str">
            <v>Actual</v>
          </cell>
          <cell r="BT7524">
            <v>10371.5</v>
          </cell>
          <cell r="BV7524" t="str">
            <v>GBU02</v>
          </cell>
          <cell r="CS7524" t="e">
            <v>#N/A</v>
          </cell>
        </row>
        <row r="7525">
          <cell r="BD7525" t="str">
            <v>GBU02</v>
          </cell>
          <cell r="BF7525" t="str">
            <v>BU19</v>
          </cell>
          <cell r="BP7525" t="str">
            <v>ACC_KFI_+GTHCPXDBSO</v>
          </cell>
          <cell r="BR7525" t="str">
            <v>2020.12</v>
          </cell>
          <cell r="BS7525" t="str">
            <v>Visée 1</v>
          </cell>
          <cell r="BT7525">
            <v>28534.5</v>
          </cell>
          <cell r="BV7525" t="str">
            <v>GBU02</v>
          </cell>
          <cell r="CS7525" t="e">
            <v>#N/A</v>
          </cell>
        </row>
        <row r="7526">
          <cell r="BD7526" t="str">
            <v>GBU02</v>
          </cell>
          <cell r="BF7526" t="str">
            <v>BU19</v>
          </cell>
          <cell r="BP7526" t="str">
            <v>ACC_KFI_+GTHCPXDBSO</v>
          </cell>
          <cell r="BR7526" t="str">
            <v>2021.06</v>
          </cell>
          <cell r="BS7526" t="str">
            <v>Actual</v>
          </cell>
          <cell r="BT7526">
            <v>6611.5</v>
          </cell>
          <cell r="BV7526" t="str">
            <v>GBU02</v>
          </cell>
          <cell r="CS7526" t="e">
            <v>#N/A</v>
          </cell>
        </row>
        <row r="7527">
          <cell r="BD7527" t="str">
            <v>GBU02</v>
          </cell>
          <cell r="BF7527" t="str">
            <v>BU19</v>
          </cell>
          <cell r="BP7527" t="str">
            <v>ACC_KFI_+GTHCPXDBSO</v>
          </cell>
          <cell r="BR7527" t="str">
            <v>2021.06</v>
          </cell>
          <cell r="BS7527" t="str">
            <v>Visée 1</v>
          </cell>
          <cell r="BT7527">
            <v>8636</v>
          </cell>
          <cell r="BV7527" t="str">
            <v>GBU02</v>
          </cell>
          <cell r="CS7527" t="e">
            <v>#N/A</v>
          </cell>
        </row>
        <row r="7528">
          <cell r="BD7528" t="str">
            <v>GBU02</v>
          </cell>
          <cell r="BF7528" t="str">
            <v>BU19</v>
          </cell>
          <cell r="BP7528" t="str">
            <v>ACC_KFI_+GSSCPXDBSO</v>
          </cell>
          <cell r="BR7528" t="str">
            <v>2019.06</v>
          </cell>
          <cell r="BS7528" t="str">
            <v>Actual</v>
          </cell>
          <cell r="BT7528">
            <v>33126</v>
          </cell>
          <cell r="BV7528" t="str">
            <v>GBU02</v>
          </cell>
          <cell r="CS7528" t="e">
            <v>#N/A</v>
          </cell>
        </row>
        <row r="7529">
          <cell r="BD7529" t="str">
            <v>GBU02</v>
          </cell>
          <cell r="BF7529" t="str">
            <v>BU19</v>
          </cell>
          <cell r="BP7529" t="str">
            <v>ACC_KFI_+GSSCPXDBSO</v>
          </cell>
          <cell r="BR7529" t="str">
            <v>2019.06</v>
          </cell>
          <cell r="BS7529" t="str">
            <v>Visée 1</v>
          </cell>
          <cell r="BT7529">
            <v>1359</v>
          </cell>
          <cell r="BV7529" t="str">
            <v>GBU02</v>
          </cell>
          <cell r="CS7529" t="e">
            <v>#N/A</v>
          </cell>
        </row>
        <row r="7530">
          <cell r="BD7530" t="str">
            <v>GBU02</v>
          </cell>
          <cell r="BF7530" t="str">
            <v>BU19</v>
          </cell>
          <cell r="BP7530" t="str">
            <v>ACC_KFI_+GSSCPXDBSO</v>
          </cell>
          <cell r="BR7530" t="str">
            <v>2020.06</v>
          </cell>
          <cell r="BS7530" t="str">
            <v>Actual</v>
          </cell>
          <cell r="BT7530">
            <v>3744</v>
          </cell>
          <cell r="BV7530" t="str">
            <v>GBU02</v>
          </cell>
          <cell r="CS7530" t="e">
            <v>#N/A</v>
          </cell>
        </row>
        <row r="7531">
          <cell r="BD7531" t="str">
            <v>GBU02</v>
          </cell>
          <cell r="BF7531" t="str">
            <v>BU19</v>
          </cell>
          <cell r="BP7531" t="str">
            <v>ACC_KFI_+GSSCPXDBSO</v>
          </cell>
          <cell r="BR7531" t="str">
            <v>2020.06</v>
          </cell>
          <cell r="BS7531" t="str">
            <v>Visée 1</v>
          </cell>
          <cell r="BT7531">
            <v>13289</v>
          </cell>
          <cell r="BV7531" t="str">
            <v>GBU02</v>
          </cell>
          <cell r="CS7531" t="e">
            <v>#N/A</v>
          </cell>
        </row>
        <row r="7532">
          <cell r="BD7532" t="str">
            <v>GBU02</v>
          </cell>
          <cell r="BF7532" t="str">
            <v>BU19</v>
          </cell>
          <cell r="BP7532" t="str">
            <v>ACC_KFI_+GSSCPXDBSO</v>
          </cell>
          <cell r="BR7532" t="str">
            <v>2020.12</v>
          </cell>
          <cell r="BS7532" t="str">
            <v>Actual</v>
          </cell>
          <cell r="BT7532">
            <v>10373.5</v>
          </cell>
          <cell r="BV7532" t="str">
            <v>GBU02</v>
          </cell>
          <cell r="CS7532" t="e">
            <v>#N/A</v>
          </cell>
        </row>
        <row r="7533">
          <cell r="BD7533" t="str">
            <v>GBU02</v>
          </cell>
          <cell r="BF7533" t="str">
            <v>BU19</v>
          </cell>
          <cell r="BP7533" t="str">
            <v>ACC_KFI_+GSSCPXDBSO</v>
          </cell>
          <cell r="BR7533" t="str">
            <v>2020.12</v>
          </cell>
          <cell r="BS7533" t="str">
            <v>Visée 1</v>
          </cell>
          <cell r="BT7533">
            <v>28534.5</v>
          </cell>
          <cell r="BV7533" t="str">
            <v>GBU02</v>
          </cell>
          <cell r="CS7533" t="e">
            <v>#N/A</v>
          </cell>
        </row>
        <row r="7534">
          <cell r="BD7534" t="str">
            <v>GBU02</v>
          </cell>
          <cell r="BF7534" t="str">
            <v>BU19</v>
          </cell>
          <cell r="BP7534" t="str">
            <v>ACC_KFI_+GSSCPXDBSO</v>
          </cell>
          <cell r="BR7534" t="str">
            <v>2021.06</v>
          </cell>
          <cell r="BS7534" t="str">
            <v>Actual</v>
          </cell>
          <cell r="BT7534">
            <v>6612.5</v>
          </cell>
          <cell r="BV7534" t="str">
            <v>GBU02</v>
          </cell>
          <cell r="CS7534" t="e">
            <v>#N/A</v>
          </cell>
        </row>
        <row r="7535">
          <cell r="BD7535" t="str">
            <v>GBU02</v>
          </cell>
          <cell r="BF7535" t="str">
            <v>BU19</v>
          </cell>
          <cell r="BP7535" t="str">
            <v>ACC_KFI_+GSSCPXDBSO</v>
          </cell>
          <cell r="BR7535" t="str">
            <v>2021.06</v>
          </cell>
          <cell r="BS7535" t="str">
            <v>Visée 1</v>
          </cell>
          <cell r="BT7535">
            <v>8636</v>
          </cell>
          <cell r="BV7535" t="str">
            <v>GBU02</v>
          </cell>
          <cell r="CS7535" t="e">
            <v>#N/A</v>
          </cell>
        </row>
        <row r="7536">
          <cell r="BD7536" t="str">
            <v>GBU02</v>
          </cell>
          <cell r="BF7536" t="str">
            <v>BU19</v>
          </cell>
          <cell r="BP7536" t="str">
            <v>ACC_KFI_TO</v>
          </cell>
          <cell r="BR7536" t="str">
            <v>2019.06</v>
          </cell>
          <cell r="BS7536" t="str">
            <v>Actual</v>
          </cell>
          <cell r="BT7536">
            <v>181742</v>
          </cell>
          <cell r="BV7536" t="str">
            <v>GBU02</v>
          </cell>
          <cell r="CS7536" t="e">
            <v>#N/A</v>
          </cell>
        </row>
        <row r="7537">
          <cell r="BD7537" t="str">
            <v>GBU02</v>
          </cell>
          <cell r="BF7537" t="str">
            <v>BU19</v>
          </cell>
          <cell r="BP7537" t="str">
            <v>ACC_KFI_TO</v>
          </cell>
          <cell r="BR7537" t="str">
            <v>2019.06</v>
          </cell>
          <cell r="BS7537" t="str">
            <v>Visée 1</v>
          </cell>
          <cell r="BT7537">
            <v>167528.5</v>
          </cell>
          <cell r="BV7537" t="str">
            <v>GBU02</v>
          </cell>
          <cell r="CS7537" t="e">
            <v>#N/A</v>
          </cell>
        </row>
        <row r="7538">
          <cell r="BD7538" t="str">
            <v>GBU02</v>
          </cell>
          <cell r="BF7538" t="str">
            <v>BU19</v>
          </cell>
          <cell r="BP7538" t="str">
            <v>ACC_KFI_TO</v>
          </cell>
          <cell r="BR7538" t="str">
            <v>2020.06</v>
          </cell>
          <cell r="BS7538" t="str">
            <v>Actual</v>
          </cell>
          <cell r="BT7538">
            <v>160807</v>
          </cell>
          <cell r="BV7538" t="str">
            <v>GBU02</v>
          </cell>
          <cell r="CS7538" t="e">
            <v>#N/A</v>
          </cell>
        </row>
        <row r="7539">
          <cell r="BD7539" t="str">
            <v>GBU02</v>
          </cell>
          <cell r="BF7539" t="str">
            <v>BU19</v>
          </cell>
          <cell r="BP7539" t="str">
            <v>ACC_KFI_TO</v>
          </cell>
          <cell r="BR7539" t="str">
            <v>2020.06</v>
          </cell>
          <cell r="BS7539" t="str">
            <v>Visée 1</v>
          </cell>
          <cell r="BT7539">
            <v>164110</v>
          </cell>
          <cell r="BV7539" t="str">
            <v>GBU02</v>
          </cell>
          <cell r="CS7539" t="e">
            <v>#N/A</v>
          </cell>
        </row>
        <row r="7540">
          <cell r="BD7540" t="str">
            <v>GBU02</v>
          </cell>
          <cell r="BF7540" t="str">
            <v>BU19</v>
          </cell>
          <cell r="BP7540" t="str">
            <v>ACC_KFI_TO</v>
          </cell>
          <cell r="BR7540" t="str">
            <v>2020.12</v>
          </cell>
          <cell r="BS7540" t="str">
            <v>Actual</v>
          </cell>
          <cell r="BT7540">
            <v>344389.5</v>
          </cell>
          <cell r="BV7540" t="str">
            <v>GBU02</v>
          </cell>
          <cell r="CS7540" t="e">
            <v>#N/A</v>
          </cell>
        </row>
        <row r="7541">
          <cell r="BD7541" t="str">
            <v>GBU02</v>
          </cell>
          <cell r="BF7541" t="str">
            <v>BU19</v>
          </cell>
          <cell r="BP7541" t="str">
            <v>ACC_KFI_TO</v>
          </cell>
          <cell r="BR7541" t="str">
            <v>2020.12</v>
          </cell>
          <cell r="BS7541" t="str">
            <v>Visée 1</v>
          </cell>
          <cell r="BT7541">
            <v>381807.5</v>
          </cell>
          <cell r="BV7541" t="str">
            <v>GBU02</v>
          </cell>
          <cell r="CS7541" t="e">
            <v>#N/A</v>
          </cell>
        </row>
        <row r="7542">
          <cell r="BD7542" t="str">
            <v>GBU02</v>
          </cell>
          <cell r="BF7542" t="str">
            <v>BU19</v>
          </cell>
          <cell r="BP7542" t="str">
            <v>ACC_KFI_TO</v>
          </cell>
          <cell r="BR7542" t="str">
            <v>2021.06</v>
          </cell>
          <cell r="BS7542" t="str">
            <v>Actual</v>
          </cell>
          <cell r="BT7542">
            <v>164993.5</v>
          </cell>
          <cell r="BV7542" t="str">
            <v>GBU02</v>
          </cell>
          <cell r="CS7542" t="e">
            <v>#N/A</v>
          </cell>
        </row>
        <row r="7543">
          <cell r="BD7543" t="str">
            <v>GBU02</v>
          </cell>
          <cell r="BF7543" t="str">
            <v>BU19</v>
          </cell>
          <cell r="BP7543" t="str">
            <v>ACC_KFI_TO</v>
          </cell>
          <cell r="BR7543" t="str">
            <v>2021.06</v>
          </cell>
          <cell r="BS7543" t="str">
            <v>Visée 1</v>
          </cell>
          <cell r="BT7543">
            <v>173299.5</v>
          </cell>
          <cell r="BV7543" t="str">
            <v>GBU02</v>
          </cell>
          <cell r="CS7543" t="e">
            <v>#N/A</v>
          </cell>
        </row>
        <row r="7544">
          <cell r="BD7544" t="str">
            <v>GBU02</v>
          </cell>
          <cell r="BF7544" t="str">
            <v>BU19</v>
          </cell>
          <cell r="BP7544" t="str">
            <v>ACC_KFI_EBITDA</v>
          </cell>
          <cell r="BR7544" t="str">
            <v>2019.06</v>
          </cell>
          <cell r="BS7544" t="str">
            <v>Actual</v>
          </cell>
          <cell r="BT7544">
            <v>169082</v>
          </cell>
          <cell r="BV7544" t="str">
            <v>GBU02</v>
          </cell>
          <cell r="CS7544" t="e">
            <v>#N/A</v>
          </cell>
        </row>
        <row r="7545">
          <cell r="BD7545" t="str">
            <v>GBU02</v>
          </cell>
          <cell r="BF7545" t="str">
            <v>BU19</v>
          </cell>
          <cell r="BP7545" t="str">
            <v>ACC_KFI_EBITDA</v>
          </cell>
          <cell r="BR7545" t="str">
            <v>2019.06</v>
          </cell>
          <cell r="BS7545" t="str">
            <v>Visée 1</v>
          </cell>
          <cell r="BT7545">
            <v>188494</v>
          </cell>
          <cell r="BV7545" t="str">
            <v>GBU02</v>
          </cell>
          <cell r="CS7545" t="e">
            <v>#N/A</v>
          </cell>
        </row>
        <row r="7546">
          <cell r="BD7546" t="str">
            <v>GBU02</v>
          </cell>
          <cell r="BF7546" t="str">
            <v>BU19</v>
          </cell>
          <cell r="BP7546" t="str">
            <v>ACC_KFI_EBITDA</v>
          </cell>
          <cell r="BR7546" t="str">
            <v>2020.06</v>
          </cell>
          <cell r="BS7546" t="str">
            <v>Actual</v>
          </cell>
          <cell r="BT7546">
            <v>158582</v>
          </cell>
          <cell r="BV7546" t="str">
            <v>GBU02</v>
          </cell>
          <cell r="CS7546" t="e">
            <v>#N/A</v>
          </cell>
        </row>
        <row r="7547">
          <cell r="BD7547" t="str">
            <v>GBU02</v>
          </cell>
          <cell r="BF7547" t="str">
            <v>BU19</v>
          </cell>
          <cell r="BP7547" t="str">
            <v>ACC_KFI_EBITDA</v>
          </cell>
          <cell r="BR7547" t="str">
            <v>2020.06</v>
          </cell>
          <cell r="BS7547" t="str">
            <v>Visée 1</v>
          </cell>
          <cell r="BT7547">
            <v>154053</v>
          </cell>
          <cell r="BV7547" t="str">
            <v>GBU02</v>
          </cell>
          <cell r="CS7547" t="e">
            <v>#N/A</v>
          </cell>
        </row>
        <row r="7548">
          <cell r="BD7548" t="str">
            <v>GBU02</v>
          </cell>
          <cell r="BF7548" t="str">
            <v>BU19</v>
          </cell>
          <cell r="BP7548" t="str">
            <v>ACC_KFI_EBITDA</v>
          </cell>
          <cell r="BR7548" t="str">
            <v>2020.12</v>
          </cell>
          <cell r="BS7548" t="str">
            <v>Actual</v>
          </cell>
          <cell r="BT7548">
            <v>314761</v>
          </cell>
          <cell r="BV7548" t="str">
            <v>GBU02</v>
          </cell>
          <cell r="CS7548" t="e">
            <v>#N/A</v>
          </cell>
        </row>
        <row r="7549">
          <cell r="BD7549" t="str">
            <v>GBU02</v>
          </cell>
          <cell r="BF7549" t="str">
            <v>BU19</v>
          </cell>
          <cell r="BP7549" t="str">
            <v>ACC_KFI_EBITDA</v>
          </cell>
          <cell r="BR7549" t="str">
            <v>2020.12</v>
          </cell>
          <cell r="BS7549" t="str">
            <v>Visée 1</v>
          </cell>
          <cell r="BT7549">
            <v>316980</v>
          </cell>
          <cell r="BV7549" t="str">
            <v>GBU02</v>
          </cell>
          <cell r="CS7549" t="e">
            <v>#N/A</v>
          </cell>
        </row>
        <row r="7550">
          <cell r="BD7550" t="str">
            <v>GBU02</v>
          </cell>
          <cell r="BF7550" t="str">
            <v>BU19</v>
          </cell>
          <cell r="BP7550" t="str">
            <v>ACC_KFI_EBITDA</v>
          </cell>
          <cell r="BR7550" t="str">
            <v>2021.06</v>
          </cell>
          <cell r="BS7550" t="str">
            <v>Actual</v>
          </cell>
          <cell r="BT7550">
            <v>160698</v>
          </cell>
          <cell r="BV7550" t="str">
            <v>GBU02</v>
          </cell>
          <cell r="CS7550" t="e">
            <v>#N/A</v>
          </cell>
        </row>
        <row r="7551">
          <cell r="BD7551" t="str">
            <v>GBU02</v>
          </cell>
          <cell r="BF7551" t="str">
            <v>BU19</v>
          </cell>
          <cell r="BP7551" t="str">
            <v>ACC_KFI_EBITDA</v>
          </cell>
          <cell r="BR7551" t="str">
            <v>2021.06</v>
          </cell>
          <cell r="BS7551" t="str">
            <v>Visée 1</v>
          </cell>
          <cell r="BT7551">
            <v>157053</v>
          </cell>
          <cell r="BV7551" t="str">
            <v>GBU02</v>
          </cell>
          <cell r="CS7551" t="e">
            <v>#N/A</v>
          </cell>
        </row>
        <row r="7552">
          <cell r="BD7552" t="str">
            <v>GBU02</v>
          </cell>
          <cell r="BF7552" t="str">
            <v>BU19</v>
          </cell>
          <cell r="BP7552" t="str">
            <v>ACC_KFI_COI</v>
          </cell>
          <cell r="BR7552" t="str">
            <v>2019.06</v>
          </cell>
          <cell r="BS7552" t="str">
            <v>Actual</v>
          </cell>
          <cell r="BT7552">
            <v>108767</v>
          </cell>
          <cell r="BV7552" t="str">
            <v>GBU02</v>
          </cell>
          <cell r="CS7552" t="e">
            <v>#N/A</v>
          </cell>
        </row>
        <row r="7553">
          <cell r="BD7553" t="str">
            <v>GBU02</v>
          </cell>
          <cell r="BF7553" t="str">
            <v>BU19</v>
          </cell>
          <cell r="BP7553" t="str">
            <v>ACC_KFI_COI</v>
          </cell>
          <cell r="BR7553" t="str">
            <v>2019.06</v>
          </cell>
          <cell r="BS7553" t="str">
            <v>Visée 1</v>
          </cell>
          <cell r="BT7553">
            <v>130941</v>
          </cell>
          <cell r="BV7553" t="str">
            <v>GBU02</v>
          </cell>
          <cell r="CS7553" t="e">
            <v>#N/A</v>
          </cell>
        </row>
        <row r="7554">
          <cell r="BD7554" t="str">
            <v>GBU02</v>
          </cell>
          <cell r="BF7554" t="str">
            <v>BU19</v>
          </cell>
          <cell r="BP7554" t="str">
            <v>ACC_KFI_COI</v>
          </cell>
          <cell r="BR7554" t="str">
            <v>2020.06</v>
          </cell>
          <cell r="BS7554" t="str">
            <v>Actual</v>
          </cell>
          <cell r="BT7554">
            <v>96561</v>
          </cell>
          <cell r="BV7554" t="str">
            <v>GBU02</v>
          </cell>
          <cell r="CS7554" t="e">
            <v>#N/A</v>
          </cell>
        </row>
        <row r="7555">
          <cell r="BD7555" t="str">
            <v>GBU02</v>
          </cell>
          <cell r="BF7555" t="str">
            <v>BU19</v>
          </cell>
          <cell r="BP7555" t="str">
            <v>ACC_KFI_COI</v>
          </cell>
          <cell r="BR7555" t="str">
            <v>2020.06</v>
          </cell>
          <cell r="BS7555" t="str">
            <v>Visée 1</v>
          </cell>
          <cell r="BT7555">
            <v>89355</v>
          </cell>
          <cell r="BV7555" t="str">
            <v>GBU02</v>
          </cell>
          <cell r="CS7555" t="e">
            <v>#N/A</v>
          </cell>
        </row>
        <row r="7556">
          <cell r="BD7556" t="str">
            <v>GBU02</v>
          </cell>
          <cell r="BF7556" t="str">
            <v>BU19</v>
          </cell>
          <cell r="BP7556" t="str">
            <v>ACC_KFI_COI</v>
          </cell>
          <cell r="BR7556" t="str">
            <v>2020.12</v>
          </cell>
          <cell r="BS7556" t="str">
            <v>Actual</v>
          </cell>
          <cell r="BT7556">
            <v>189098</v>
          </cell>
          <cell r="BV7556" t="str">
            <v>GBU02</v>
          </cell>
          <cell r="CS7556" t="e">
            <v>#N/A</v>
          </cell>
        </row>
        <row r="7557">
          <cell r="BD7557" t="str">
            <v>GBU02</v>
          </cell>
          <cell r="BF7557" t="str">
            <v>BU19</v>
          </cell>
          <cell r="BP7557" t="str">
            <v>ACC_KFI_COI</v>
          </cell>
          <cell r="BR7557" t="str">
            <v>2020.12</v>
          </cell>
          <cell r="BS7557" t="str">
            <v>Visée 1</v>
          </cell>
          <cell r="BT7557">
            <v>187614</v>
          </cell>
          <cell r="BV7557" t="str">
            <v>GBU02</v>
          </cell>
          <cell r="CS7557" t="e">
            <v>#N/A</v>
          </cell>
        </row>
        <row r="7558">
          <cell r="BD7558" t="str">
            <v>GBU02</v>
          </cell>
          <cell r="BF7558" t="str">
            <v>BU19</v>
          </cell>
          <cell r="BP7558" t="str">
            <v>ACC_KFI_COI</v>
          </cell>
          <cell r="BR7558" t="str">
            <v>2021.06</v>
          </cell>
          <cell r="BS7558" t="str">
            <v>Actual</v>
          </cell>
          <cell r="BT7558">
            <v>95467</v>
          </cell>
          <cell r="BV7558" t="str">
            <v>GBU02</v>
          </cell>
          <cell r="CS7558" t="e">
            <v>#N/A</v>
          </cell>
        </row>
        <row r="7559">
          <cell r="BD7559" t="str">
            <v>GBU02</v>
          </cell>
          <cell r="BF7559" t="str">
            <v>BU19</v>
          </cell>
          <cell r="BP7559" t="str">
            <v>ACC_KFI_COI</v>
          </cell>
          <cell r="BR7559" t="str">
            <v>2021.06</v>
          </cell>
          <cell r="BS7559" t="str">
            <v>Visée 1</v>
          </cell>
          <cell r="BT7559">
            <v>90746</v>
          </cell>
          <cell r="BV7559" t="str">
            <v>GBU02</v>
          </cell>
          <cell r="CS7559" t="e">
            <v>#N/A</v>
          </cell>
        </row>
        <row r="7560">
          <cell r="BD7560" t="str">
            <v>GBU02</v>
          </cell>
          <cell r="BF7560" t="str">
            <v>BU19</v>
          </cell>
          <cell r="BP7560" t="str">
            <v>ACC_KFI_+GTHCPXDBSO</v>
          </cell>
          <cell r="BR7560" t="str">
            <v>2019.06</v>
          </cell>
          <cell r="BS7560" t="str">
            <v>Actual</v>
          </cell>
          <cell r="BT7560">
            <v>25232</v>
          </cell>
          <cell r="BV7560" t="str">
            <v>GBU02</v>
          </cell>
          <cell r="CS7560" t="e">
            <v>#N/A</v>
          </cell>
        </row>
        <row r="7561">
          <cell r="BD7561" t="str">
            <v>GBU02</v>
          </cell>
          <cell r="BF7561" t="str">
            <v>BU19</v>
          </cell>
          <cell r="BP7561" t="str">
            <v>ACC_KFI_+GTHCPXDBSO</v>
          </cell>
          <cell r="BR7561" t="str">
            <v>2019.06</v>
          </cell>
          <cell r="BS7561" t="str">
            <v>Visée 1</v>
          </cell>
          <cell r="BT7561">
            <v>4573</v>
          </cell>
          <cell r="BV7561" t="str">
            <v>GBU02</v>
          </cell>
          <cell r="CS7561" t="e">
            <v>#N/A</v>
          </cell>
        </row>
        <row r="7562">
          <cell r="BD7562" t="str">
            <v>GBU02</v>
          </cell>
          <cell r="BF7562" t="str">
            <v>BU19</v>
          </cell>
          <cell r="BP7562" t="str">
            <v>ACC_KFI_+GTHCPXDBSO</v>
          </cell>
          <cell r="BR7562" t="str">
            <v>2020.06</v>
          </cell>
          <cell r="BS7562" t="str">
            <v>Actual</v>
          </cell>
          <cell r="BT7562">
            <v>6203</v>
          </cell>
          <cell r="BV7562" t="str">
            <v>GBU02</v>
          </cell>
          <cell r="CS7562" t="e">
            <v>#N/A</v>
          </cell>
        </row>
        <row r="7563">
          <cell r="BD7563" t="str">
            <v>GBU02</v>
          </cell>
          <cell r="BF7563" t="str">
            <v>BU19</v>
          </cell>
          <cell r="BP7563" t="str">
            <v>ACC_KFI_+GTHCPXDBSO</v>
          </cell>
          <cell r="BR7563" t="str">
            <v>2020.06</v>
          </cell>
          <cell r="BS7563" t="str">
            <v>Visée 1</v>
          </cell>
          <cell r="BT7563">
            <v>416</v>
          </cell>
          <cell r="BV7563" t="str">
            <v>GBU02</v>
          </cell>
          <cell r="CS7563" t="e">
            <v>#N/A</v>
          </cell>
        </row>
        <row r="7564">
          <cell r="BD7564" t="str">
            <v>GBU02</v>
          </cell>
          <cell r="BF7564" t="str">
            <v>BU19</v>
          </cell>
          <cell r="BP7564" t="str">
            <v>ACC_KFI_+GTHCPXDBSO</v>
          </cell>
          <cell r="BR7564" t="str">
            <v>2020.12</v>
          </cell>
          <cell r="BS7564" t="str">
            <v>Actual</v>
          </cell>
          <cell r="BT7564">
            <v>1330</v>
          </cell>
          <cell r="BV7564" t="str">
            <v>GBU02</v>
          </cell>
          <cell r="CS7564" t="e">
            <v>#N/A</v>
          </cell>
        </row>
        <row r="7565">
          <cell r="BD7565" t="str">
            <v>GBU02</v>
          </cell>
          <cell r="BF7565" t="str">
            <v>BU19</v>
          </cell>
          <cell r="BP7565" t="str">
            <v>ACC_KFI_+GTHCPXDBSO</v>
          </cell>
          <cell r="BR7565" t="str">
            <v>2020.12</v>
          </cell>
          <cell r="BS7565" t="str">
            <v>Visée 1</v>
          </cell>
          <cell r="BT7565">
            <v>1100</v>
          </cell>
          <cell r="BV7565" t="str">
            <v>GBU02</v>
          </cell>
          <cell r="CS7565" t="e">
            <v>#N/A</v>
          </cell>
        </row>
        <row r="7566">
          <cell r="BD7566" t="str">
            <v>GBU02</v>
          </cell>
          <cell r="BF7566" t="str">
            <v>BU19</v>
          </cell>
          <cell r="BP7566" t="str">
            <v>ACC_KFI_+GTHCPXDBSO</v>
          </cell>
          <cell r="BR7566" t="str">
            <v>2021.06</v>
          </cell>
          <cell r="BS7566" t="str">
            <v>Actual</v>
          </cell>
          <cell r="BT7566">
            <v>1942</v>
          </cell>
          <cell r="BV7566" t="str">
            <v>GBU02</v>
          </cell>
          <cell r="CS7566" t="e">
            <v>#N/A</v>
          </cell>
        </row>
        <row r="7567">
          <cell r="BD7567" t="str">
            <v>GBU02</v>
          </cell>
          <cell r="BF7567" t="str">
            <v>BU19</v>
          </cell>
          <cell r="BP7567" t="str">
            <v>ACC_KFI_+GTHCPXDBSO</v>
          </cell>
          <cell r="BR7567" t="str">
            <v>2021.06</v>
          </cell>
          <cell r="BS7567" t="str">
            <v>Visée 1</v>
          </cell>
          <cell r="BT7567">
            <v>1709</v>
          </cell>
          <cell r="BV7567" t="str">
            <v>GBU02</v>
          </cell>
          <cell r="CS7567" t="e">
            <v>#N/A</v>
          </cell>
        </row>
        <row r="7568">
          <cell r="BD7568" t="str">
            <v>GBU02</v>
          </cell>
          <cell r="BF7568" t="str">
            <v>BU19</v>
          </cell>
          <cell r="BP7568" t="str">
            <v>ACC_KFI_+GSSCPXDBSO</v>
          </cell>
          <cell r="BR7568" t="str">
            <v>2019.06</v>
          </cell>
          <cell r="BS7568" t="str">
            <v>Actual</v>
          </cell>
          <cell r="BT7568">
            <v>77719</v>
          </cell>
          <cell r="BV7568" t="str">
            <v>GBU02</v>
          </cell>
          <cell r="CS7568" t="e">
            <v>#N/A</v>
          </cell>
        </row>
        <row r="7569">
          <cell r="BD7569" t="str">
            <v>GBU02</v>
          </cell>
          <cell r="BF7569" t="str">
            <v>BU19</v>
          </cell>
          <cell r="BP7569" t="str">
            <v>ACC_KFI_+GSSCPXDBSO</v>
          </cell>
          <cell r="BR7569" t="str">
            <v>2019.06</v>
          </cell>
          <cell r="BS7569" t="str">
            <v>Visée 1</v>
          </cell>
          <cell r="BT7569">
            <v>48722</v>
          </cell>
          <cell r="BV7569" t="str">
            <v>GBU02</v>
          </cell>
          <cell r="CS7569" t="e">
            <v>#N/A</v>
          </cell>
        </row>
        <row r="7570">
          <cell r="BD7570" t="str">
            <v>GBU02</v>
          </cell>
          <cell r="BF7570" t="str">
            <v>BU19</v>
          </cell>
          <cell r="BP7570" t="str">
            <v>ACC_KFI_+GSSCPXDBSO</v>
          </cell>
          <cell r="BR7570" t="str">
            <v>2020.06</v>
          </cell>
          <cell r="BS7570" t="str">
            <v>Actual</v>
          </cell>
          <cell r="BT7570">
            <v>52539</v>
          </cell>
          <cell r="BV7570" t="str">
            <v>GBU02</v>
          </cell>
          <cell r="CS7570" t="e">
            <v>#N/A</v>
          </cell>
        </row>
        <row r="7571">
          <cell r="BD7571" t="str">
            <v>GBU02</v>
          </cell>
          <cell r="BF7571" t="str">
            <v>BU19</v>
          </cell>
          <cell r="BP7571" t="str">
            <v>ACC_KFI_+GSSCPXDBSO</v>
          </cell>
          <cell r="BR7571" t="str">
            <v>2020.06</v>
          </cell>
          <cell r="BS7571" t="str">
            <v>Visée 1</v>
          </cell>
          <cell r="BT7571">
            <v>47658</v>
          </cell>
          <cell r="BV7571" t="str">
            <v>GBU02</v>
          </cell>
          <cell r="CS7571" t="e">
            <v>#N/A</v>
          </cell>
        </row>
        <row r="7572">
          <cell r="BD7572" t="str">
            <v>GBU02</v>
          </cell>
          <cell r="BF7572" t="str">
            <v>BU19</v>
          </cell>
          <cell r="BP7572" t="str">
            <v>ACC_KFI_+GSSCPXDBSO</v>
          </cell>
          <cell r="BR7572" t="str">
            <v>2020.12</v>
          </cell>
          <cell r="BS7572" t="str">
            <v>Actual</v>
          </cell>
          <cell r="BT7572">
            <v>162187</v>
          </cell>
          <cell r="BV7572" t="str">
            <v>GBU02</v>
          </cell>
          <cell r="CS7572" t="e">
            <v>#N/A</v>
          </cell>
        </row>
        <row r="7573">
          <cell r="BD7573" t="str">
            <v>GBU02</v>
          </cell>
          <cell r="BF7573" t="str">
            <v>BU19</v>
          </cell>
          <cell r="BP7573" t="str">
            <v>ACC_KFI_+GSSCPXDBSO</v>
          </cell>
          <cell r="BR7573" t="str">
            <v>2020.12</v>
          </cell>
          <cell r="BS7573" t="str">
            <v>Visée 1</v>
          </cell>
          <cell r="BT7573">
            <v>189425</v>
          </cell>
          <cell r="BV7573" t="str">
            <v>GBU02</v>
          </cell>
          <cell r="CS7573" t="e">
            <v>#N/A</v>
          </cell>
        </row>
        <row r="7574">
          <cell r="BD7574" t="str">
            <v>GBU02</v>
          </cell>
          <cell r="BF7574" t="str">
            <v>BU19</v>
          </cell>
          <cell r="BP7574" t="str">
            <v>ACC_KFI_+GSSCPXDBSO</v>
          </cell>
          <cell r="BR7574" t="str">
            <v>2021.06</v>
          </cell>
          <cell r="BS7574" t="str">
            <v>Actual</v>
          </cell>
          <cell r="BT7574">
            <v>62777</v>
          </cell>
          <cell r="BV7574" t="str">
            <v>GBU02</v>
          </cell>
          <cell r="CS7574" t="e">
            <v>#N/A</v>
          </cell>
        </row>
        <row r="7575">
          <cell r="BD7575" t="str">
            <v>GBU02</v>
          </cell>
          <cell r="BF7575" t="str">
            <v>BU19</v>
          </cell>
          <cell r="BP7575" t="str">
            <v>ACC_KFI_+GSSCPXDBSO</v>
          </cell>
          <cell r="BR7575" t="str">
            <v>2021.06</v>
          </cell>
          <cell r="BS7575" t="str">
            <v>Visée 1</v>
          </cell>
          <cell r="BT7575">
            <v>83725</v>
          </cell>
          <cell r="BV7575" t="str">
            <v>GBU02</v>
          </cell>
          <cell r="CS7575" t="e">
            <v>#N/A</v>
          </cell>
        </row>
        <row r="7576">
          <cell r="BD7576" t="str">
            <v>GBU02</v>
          </cell>
          <cell r="BF7576" t="str">
            <v>BU19</v>
          </cell>
          <cell r="BP7576" t="str">
            <v>ACC_KFI_TO</v>
          </cell>
          <cell r="BR7576" t="str">
            <v>2019.06</v>
          </cell>
          <cell r="BS7576" t="str">
            <v>Actual</v>
          </cell>
          <cell r="BT7576">
            <v>4653</v>
          </cell>
          <cell r="BV7576" t="str">
            <v>GBU02</v>
          </cell>
          <cell r="CS7576" t="e">
            <v>#N/A</v>
          </cell>
        </row>
        <row r="7577">
          <cell r="BD7577" t="str">
            <v>GBU02</v>
          </cell>
          <cell r="BF7577" t="str">
            <v>BU19</v>
          </cell>
          <cell r="BP7577" t="str">
            <v>ACC_KFI_TO</v>
          </cell>
          <cell r="BR7577" t="str">
            <v>2019.06</v>
          </cell>
          <cell r="BS7577" t="str">
            <v>Visée 1</v>
          </cell>
          <cell r="BT7577">
            <v>5893</v>
          </cell>
          <cell r="BV7577" t="str">
            <v>GBU02</v>
          </cell>
          <cell r="CS7577" t="e">
            <v>#N/A</v>
          </cell>
        </row>
        <row r="7578">
          <cell r="BD7578" t="str">
            <v>GBU02</v>
          </cell>
          <cell r="BF7578" t="str">
            <v>BU19</v>
          </cell>
          <cell r="BP7578" t="str">
            <v>ACC_KFI_TO</v>
          </cell>
          <cell r="BR7578" t="str">
            <v>2020.06</v>
          </cell>
          <cell r="BS7578" t="str">
            <v>Actual</v>
          </cell>
          <cell r="BT7578">
            <v>4266</v>
          </cell>
          <cell r="BV7578" t="str">
            <v>GBU02</v>
          </cell>
          <cell r="CS7578" t="e">
            <v>#N/A</v>
          </cell>
        </row>
        <row r="7579">
          <cell r="BD7579" t="str">
            <v>GBU02</v>
          </cell>
          <cell r="BF7579" t="str">
            <v>BU19</v>
          </cell>
          <cell r="BP7579" t="str">
            <v>ACC_KFI_TO</v>
          </cell>
          <cell r="BR7579" t="str">
            <v>2020.06</v>
          </cell>
          <cell r="BS7579" t="str">
            <v>Visée 1</v>
          </cell>
          <cell r="BT7579">
            <v>5726</v>
          </cell>
          <cell r="BV7579" t="str">
            <v>GBU02</v>
          </cell>
          <cell r="CS7579" t="e">
            <v>#N/A</v>
          </cell>
        </row>
        <row r="7580">
          <cell r="BD7580" t="str">
            <v>GBU02</v>
          </cell>
          <cell r="BF7580" t="str">
            <v>BU19</v>
          </cell>
          <cell r="BP7580" t="str">
            <v>ACC_KFI_TO</v>
          </cell>
          <cell r="BR7580" t="str">
            <v>2020.12</v>
          </cell>
          <cell r="BS7580" t="str">
            <v>Actual</v>
          </cell>
          <cell r="BT7580">
            <v>7663.5</v>
          </cell>
          <cell r="BV7580" t="str">
            <v>GBU02</v>
          </cell>
          <cell r="CS7580" t="e">
            <v>#N/A</v>
          </cell>
        </row>
        <row r="7581">
          <cell r="BD7581" t="str">
            <v>GBU02</v>
          </cell>
          <cell r="BF7581" t="str">
            <v>BU19</v>
          </cell>
          <cell r="BP7581" t="str">
            <v>ACC_KFI_TO</v>
          </cell>
          <cell r="BR7581" t="str">
            <v>2020.12</v>
          </cell>
          <cell r="BS7581" t="str">
            <v>Visée 1</v>
          </cell>
          <cell r="BT7581">
            <v>10808.5</v>
          </cell>
          <cell r="BV7581" t="str">
            <v>GBU02</v>
          </cell>
          <cell r="CS7581" t="e">
            <v>#N/A</v>
          </cell>
        </row>
        <row r="7582">
          <cell r="BD7582" t="str">
            <v>GBU02</v>
          </cell>
          <cell r="BF7582" t="str">
            <v>BU19</v>
          </cell>
          <cell r="BP7582" t="str">
            <v>ACC_KFI_TO</v>
          </cell>
          <cell r="BR7582" t="str">
            <v>2021.06</v>
          </cell>
          <cell r="BS7582" t="str">
            <v>Actual</v>
          </cell>
          <cell r="BT7582">
            <v>4200.5</v>
          </cell>
          <cell r="BV7582" t="str">
            <v>GBU02</v>
          </cell>
          <cell r="CS7582" t="e">
            <v>#N/A</v>
          </cell>
        </row>
        <row r="7583">
          <cell r="BD7583" t="str">
            <v>GBU02</v>
          </cell>
          <cell r="BF7583" t="str">
            <v>BU19</v>
          </cell>
          <cell r="BP7583" t="str">
            <v>ACC_KFI_TO</v>
          </cell>
          <cell r="BR7583" t="str">
            <v>2021.06</v>
          </cell>
          <cell r="BS7583" t="str">
            <v>Visée 1</v>
          </cell>
          <cell r="BT7583">
            <v>3005.5</v>
          </cell>
          <cell r="BV7583" t="str">
            <v>GBU02</v>
          </cell>
          <cell r="CS7583" t="e">
            <v>#N/A</v>
          </cell>
        </row>
        <row r="7584">
          <cell r="BD7584" t="str">
            <v>GBU02</v>
          </cell>
          <cell r="BF7584" t="str">
            <v>BU19</v>
          </cell>
          <cell r="BP7584" t="str">
            <v>ACC_KFI_EBITDA</v>
          </cell>
          <cell r="BR7584" t="str">
            <v>2019.06</v>
          </cell>
          <cell r="BS7584" t="str">
            <v>Actual</v>
          </cell>
          <cell r="BT7584">
            <v>5297</v>
          </cell>
          <cell r="BV7584" t="str">
            <v>GBU02</v>
          </cell>
          <cell r="CS7584" t="e">
            <v>#N/A</v>
          </cell>
        </row>
        <row r="7585">
          <cell r="BD7585" t="str">
            <v>GBU02</v>
          </cell>
          <cell r="BF7585" t="str">
            <v>BU19</v>
          </cell>
          <cell r="BP7585" t="str">
            <v>ACC_KFI_EBITDA</v>
          </cell>
          <cell r="BR7585" t="str">
            <v>2019.06</v>
          </cell>
          <cell r="BS7585" t="str">
            <v>Visée 1</v>
          </cell>
          <cell r="BT7585">
            <v>5226.5</v>
          </cell>
          <cell r="BV7585" t="str">
            <v>GBU02</v>
          </cell>
          <cell r="CS7585" t="e">
            <v>#N/A</v>
          </cell>
        </row>
        <row r="7586">
          <cell r="BD7586" t="str">
            <v>GBU02</v>
          </cell>
          <cell r="BF7586" t="str">
            <v>BU19</v>
          </cell>
          <cell r="BP7586" t="str">
            <v>ACC_KFI_EBITDA</v>
          </cell>
          <cell r="BR7586" t="str">
            <v>2020.06</v>
          </cell>
          <cell r="BS7586" t="str">
            <v>Actual</v>
          </cell>
          <cell r="BT7586">
            <v>5914</v>
          </cell>
          <cell r="BV7586" t="str">
            <v>GBU02</v>
          </cell>
          <cell r="CS7586" t="e">
            <v>#N/A</v>
          </cell>
        </row>
        <row r="7587">
          <cell r="BD7587" t="str">
            <v>GBU02</v>
          </cell>
          <cell r="BF7587" t="str">
            <v>BU19</v>
          </cell>
          <cell r="BP7587" t="str">
            <v>ACC_KFI_EBITDA</v>
          </cell>
          <cell r="BR7587" t="str">
            <v>2020.06</v>
          </cell>
          <cell r="BS7587" t="str">
            <v>Visée 1</v>
          </cell>
          <cell r="BT7587">
            <v>5099</v>
          </cell>
          <cell r="BV7587" t="str">
            <v>GBU02</v>
          </cell>
          <cell r="CS7587" t="e">
            <v>#N/A</v>
          </cell>
        </row>
        <row r="7588">
          <cell r="BD7588" t="str">
            <v>GBU02</v>
          </cell>
          <cell r="BF7588" t="str">
            <v>BU19</v>
          </cell>
          <cell r="BP7588" t="str">
            <v>ACC_KFI_EBITDA</v>
          </cell>
          <cell r="BR7588" t="str">
            <v>2020.12</v>
          </cell>
          <cell r="BS7588" t="str">
            <v>Actual</v>
          </cell>
          <cell r="BT7588">
            <v>12322</v>
          </cell>
          <cell r="BV7588" t="str">
            <v>GBU02</v>
          </cell>
          <cell r="CS7588" t="e">
            <v>#N/A</v>
          </cell>
        </row>
        <row r="7589">
          <cell r="BD7589" t="str">
            <v>GBU02</v>
          </cell>
          <cell r="BF7589" t="str">
            <v>BU19</v>
          </cell>
          <cell r="BP7589" t="str">
            <v>ACC_KFI_EBITDA</v>
          </cell>
          <cell r="BR7589" t="str">
            <v>2020.12</v>
          </cell>
          <cell r="BS7589" t="str">
            <v>Visée 1</v>
          </cell>
          <cell r="BT7589">
            <v>11369</v>
          </cell>
          <cell r="BV7589" t="str">
            <v>GBU02</v>
          </cell>
          <cell r="CS7589" t="e">
            <v>#N/A</v>
          </cell>
        </row>
        <row r="7590">
          <cell r="BD7590" t="str">
            <v>GBU02</v>
          </cell>
          <cell r="BF7590" t="str">
            <v>BU19</v>
          </cell>
          <cell r="BP7590" t="str">
            <v>ACC_KFI_EBITDA</v>
          </cell>
          <cell r="BR7590" t="str">
            <v>2021.06</v>
          </cell>
          <cell r="BS7590" t="str">
            <v>Actual</v>
          </cell>
          <cell r="BT7590">
            <v>6257.5</v>
          </cell>
          <cell r="BV7590" t="str">
            <v>GBU02</v>
          </cell>
          <cell r="CS7590" t="e">
            <v>#N/A</v>
          </cell>
        </row>
        <row r="7591">
          <cell r="BD7591" t="str">
            <v>GBU02</v>
          </cell>
          <cell r="BF7591" t="str">
            <v>BU19</v>
          </cell>
          <cell r="BP7591" t="str">
            <v>ACC_KFI_EBITDA</v>
          </cell>
          <cell r="BR7591" t="str">
            <v>2021.06</v>
          </cell>
          <cell r="BS7591" t="str">
            <v>Visée 1</v>
          </cell>
          <cell r="BT7591">
            <v>4590.5</v>
          </cell>
          <cell r="BV7591" t="str">
            <v>GBU02</v>
          </cell>
          <cell r="CS7591" t="e">
            <v>#N/A</v>
          </cell>
        </row>
        <row r="7592">
          <cell r="BD7592" t="str">
            <v>GBU02</v>
          </cell>
          <cell r="BF7592" t="str">
            <v>BU19</v>
          </cell>
          <cell r="BP7592" t="str">
            <v>ACC_KFI_COI</v>
          </cell>
          <cell r="BR7592" t="str">
            <v>2019.06</v>
          </cell>
          <cell r="BS7592" t="str">
            <v>Actual</v>
          </cell>
          <cell r="BT7592">
            <v>3157</v>
          </cell>
          <cell r="BV7592" t="str">
            <v>GBU02</v>
          </cell>
          <cell r="CS7592" t="e">
            <v>#N/A</v>
          </cell>
        </row>
        <row r="7593">
          <cell r="BD7593" t="str">
            <v>GBU02</v>
          </cell>
          <cell r="BF7593" t="str">
            <v>BU19</v>
          </cell>
          <cell r="BP7593" t="str">
            <v>ACC_KFI_COI</v>
          </cell>
          <cell r="BR7593" t="str">
            <v>2019.06</v>
          </cell>
          <cell r="BS7593" t="str">
            <v>Visée 1</v>
          </cell>
          <cell r="BT7593">
            <v>2706.5</v>
          </cell>
          <cell r="BV7593" t="str">
            <v>GBU02</v>
          </cell>
          <cell r="CS7593" t="e">
            <v>#N/A</v>
          </cell>
        </row>
        <row r="7594">
          <cell r="BD7594" t="str">
            <v>GBU02</v>
          </cell>
          <cell r="BF7594" t="str">
            <v>BU19</v>
          </cell>
          <cell r="BP7594" t="str">
            <v>ACC_KFI_COI</v>
          </cell>
          <cell r="BR7594" t="str">
            <v>2020.06</v>
          </cell>
          <cell r="BS7594" t="str">
            <v>Actual</v>
          </cell>
          <cell r="BT7594">
            <v>3900.5</v>
          </cell>
          <cell r="BV7594" t="str">
            <v>GBU02</v>
          </cell>
          <cell r="CS7594" t="e">
            <v>#N/A</v>
          </cell>
        </row>
        <row r="7595">
          <cell r="BD7595" t="str">
            <v>GBU02</v>
          </cell>
          <cell r="BF7595" t="str">
            <v>BU19</v>
          </cell>
          <cell r="BP7595" t="str">
            <v>ACC_KFI_COI</v>
          </cell>
          <cell r="BR7595" t="str">
            <v>2020.06</v>
          </cell>
          <cell r="BS7595" t="str">
            <v>Visée 1</v>
          </cell>
          <cell r="BT7595">
            <v>2793.5</v>
          </cell>
          <cell r="BV7595" t="str">
            <v>GBU02</v>
          </cell>
          <cell r="CS7595" t="e">
            <v>#N/A</v>
          </cell>
        </row>
        <row r="7596">
          <cell r="BD7596" t="str">
            <v>GBU02</v>
          </cell>
          <cell r="BF7596" t="str">
            <v>BU19</v>
          </cell>
          <cell r="BP7596" t="str">
            <v>ACC_KFI_COI</v>
          </cell>
          <cell r="BR7596" t="str">
            <v>2020.12</v>
          </cell>
          <cell r="BS7596" t="str">
            <v>Actual</v>
          </cell>
          <cell r="BT7596">
            <v>8319.5</v>
          </cell>
          <cell r="BV7596" t="str">
            <v>GBU02</v>
          </cell>
          <cell r="CS7596" t="e">
            <v>#N/A</v>
          </cell>
        </row>
        <row r="7597">
          <cell r="BD7597" t="str">
            <v>GBU02</v>
          </cell>
          <cell r="BF7597" t="str">
            <v>BU19</v>
          </cell>
          <cell r="BP7597" t="str">
            <v>ACC_KFI_COI</v>
          </cell>
          <cell r="BR7597" t="str">
            <v>2020.12</v>
          </cell>
          <cell r="BS7597" t="str">
            <v>Visée 1</v>
          </cell>
          <cell r="BT7597">
            <v>6713</v>
          </cell>
          <cell r="BV7597" t="str">
            <v>GBU02</v>
          </cell>
          <cell r="CS7597" t="e">
            <v>#N/A</v>
          </cell>
        </row>
        <row r="7598">
          <cell r="BD7598" t="str">
            <v>GBU02</v>
          </cell>
          <cell r="BF7598" t="str">
            <v>BU19</v>
          </cell>
          <cell r="BP7598" t="str">
            <v>ACC_KFI_COI</v>
          </cell>
          <cell r="BR7598" t="str">
            <v>2021.06</v>
          </cell>
          <cell r="BS7598" t="str">
            <v>Actual</v>
          </cell>
          <cell r="BT7598">
            <v>3778.5</v>
          </cell>
          <cell r="BV7598" t="str">
            <v>GBU02</v>
          </cell>
          <cell r="CS7598" t="e">
            <v>#N/A</v>
          </cell>
        </row>
        <row r="7599">
          <cell r="BD7599" t="str">
            <v>GBU02</v>
          </cell>
          <cell r="BF7599" t="str">
            <v>BU19</v>
          </cell>
          <cell r="BP7599" t="str">
            <v>ACC_KFI_COI</v>
          </cell>
          <cell r="BR7599" t="str">
            <v>2021.06</v>
          </cell>
          <cell r="BS7599" t="str">
            <v>Visée 1</v>
          </cell>
          <cell r="BT7599">
            <v>2430.5</v>
          </cell>
          <cell r="BV7599" t="str">
            <v>GBU02</v>
          </cell>
          <cell r="CS7599" t="e">
            <v>#N/A</v>
          </cell>
        </row>
        <row r="7600">
          <cell r="BD7600" t="str">
            <v>GBU02</v>
          </cell>
          <cell r="BF7600" t="str">
            <v>BU19</v>
          </cell>
          <cell r="BP7600" t="str">
            <v>ACC_KFI_ASS_REC</v>
          </cell>
          <cell r="BR7600" t="str">
            <v>2019.06</v>
          </cell>
          <cell r="BS7600" t="str">
            <v>Actual</v>
          </cell>
          <cell r="BT7600">
            <v>5</v>
          </cell>
          <cell r="BV7600" t="str">
            <v>GBU02</v>
          </cell>
          <cell r="CS7600" t="e">
            <v>#N/A</v>
          </cell>
        </row>
        <row r="7601">
          <cell r="BD7601" t="str">
            <v>GBU02</v>
          </cell>
          <cell r="BF7601" t="str">
            <v>BU19</v>
          </cell>
          <cell r="BP7601" t="str">
            <v>ACC_KFI_ASS_REC</v>
          </cell>
          <cell r="BR7601" t="str">
            <v>2020.06</v>
          </cell>
          <cell r="BS7601" t="str">
            <v>Actual</v>
          </cell>
          <cell r="BT7601">
            <v>5.5</v>
          </cell>
          <cell r="BV7601" t="str">
            <v>GBU02</v>
          </cell>
          <cell r="CS7601" t="e">
            <v>#N/A</v>
          </cell>
        </row>
        <row r="7602">
          <cell r="BD7602" t="str">
            <v>GBU02</v>
          </cell>
          <cell r="BF7602" t="str">
            <v>BU19</v>
          </cell>
          <cell r="BP7602" t="str">
            <v>ACC_KFI_ASS_REC</v>
          </cell>
          <cell r="BR7602" t="str">
            <v>2020.12</v>
          </cell>
          <cell r="BS7602" t="str">
            <v>Actual</v>
          </cell>
          <cell r="BT7602">
            <v>12</v>
          </cell>
          <cell r="BV7602" t="str">
            <v>GBU02</v>
          </cell>
          <cell r="CS7602" t="e">
            <v>#N/A</v>
          </cell>
        </row>
        <row r="7603">
          <cell r="BD7603" t="str">
            <v>GBU02</v>
          </cell>
          <cell r="BF7603" t="str">
            <v>BU19</v>
          </cell>
          <cell r="BP7603" t="str">
            <v>ACC_KFI_ASS_REC</v>
          </cell>
          <cell r="BR7603" t="str">
            <v>2021.06</v>
          </cell>
          <cell r="BS7603" t="str">
            <v>Actual</v>
          </cell>
          <cell r="BT7603">
            <v>5.5</v>
          </cell>
          <cell r="BV7603" t="str">
            <v>GBU02</v>
          </cell>
          <cell r="CS7603" t="e">
            <v>#N/A</v>
          </cell>
        </row>
        <row r="7604">
          <cell r="BD7604" t="str">
            <v>GBU02</v>
          </cell>
          <cell r="BF7604" t="str">
            <v>BU19</v>
          </cell>
          <cell r="BP7604" t="str">
            <v>ACC_KFI_+GTHCPXDBSO</v>
          </cell>
          <cell r="BR7604" t="str">
            <v>2019.06</v>
          </cell>
          <cell r="BS7604" t="str">
            <v>Actual</v>
          </cell>
          <cell r="BT7604">
            <v>183.5</v>
          </cell>
          <cell r="BV7604" t="str">
            <v>GBU02</v>
          </cell>
          <cell r="CS7604" t="e">
            <v>#N/A</v>
          </cell>
        </row>
        <row r="7605">
          <cell r="BD7605" t="str">
            <v>GBU02</v>
          </cell>
          <cell r="BF7605" t="str">
            <v>BU19</v>
          </cell>
          <cell r="BP7605" t="str">
            <v>ACC_KFI_+GTHCPXDBSO</v>
          </cell>
          <cell r="BR7605" t="str">
            <v>2020.06</v>
          </cell>
          <cell r="BS7605" t="str">
            <v>Actual</v>
          </cell>
          <cell r="BT7605">
            <v>59.5</v>
          </cell>
          <cell r="BV7605" t="str">
            <v>GBU02</v>
          </cell>
          <cell r="CS7605" t="e">
            <v>#N/A</v>
          </cell>
        </row>
        <row r="7606">
          <cell r="BD7606" t="str">
            <v>GBU02</v>
          </cell>
          <cell r="BF7606" t="str">
            <v>BU19</v>
          </cell>
          <cell r="BP7606" t="str">
            <v>ACC_KFI_+GTHCPXDBSO</v>
          </cell>
          <cell r="BR7606" t="str">
            <v>2020.12</v>
          </cell>
          <cell r="BS7606" t="str">
            <v>Actual</v>
          </cell>
          <cell r="BT7606">
            <v>343.5</v>
          </cell>
          <cell r="BV7606" t="str">
            <v>GBU02</v>
          </cell>
          <cell r="CS7606" t="e">
            <v>#N/A</v>
          </cell>
        </row>
        <row r="7607">
          <cell r="BD7607" t="str">
            <v>GBU02</v>
          </cell>
          <cell r="BF7607" t="str">
            <v>BU19</v>
          </cell>
          <cell r="BP7607" t="str">
            <v>ACC_KFI_+GTHCPXDBSO</v>
          </cell>
          <cell r="BR7607" t="str">
            <v>2021.06</v>
          </cell>
          <cell r="BS7607" t="str">
            <v>Actual</v>
          </cell>
          <cell r="BT7607">
            <v>205.5</v>
          </cell>
          <cell r="BV7607" t="str">
            <v>GBU02</v>
          </cell>
          <cell r="CS7607" t="e">
            <v>#N/A</v>
          </cell>
        </row>
        <row r="7608">
          <cell r="BD7608" t="str">
            <v>GBU02</v>
          </cell>
          <cell r="BF7608" t="str">
            <v>BU19</v>
          </cell>
          <cell r="BP7608" t="str">
            <v>ACC_KFI_+GSSCPXDBSO</v>
          </cell>
          <cell r="BR7608" t="str">
            <v>2019.06</v>
          </cell>
          <cell r="BS7608" t="str">
            <v>Actual</v>
          </cell>
          <cell r="BT7608">
            <v>2373.5</v>
          </cell>
          <cell r="BV7608" t="str">
            <v>GBU02</v>
          </cell>
          <cell r="CS7608" t="e">
            <v>#N/A</v>
          </cell>
        </row>
        <row r="7609">
          <cell r="BD7609" t="str">
            <v>GBU02</v>
          </cell>
          <cell r="BF7609" t="str">
            <v>BU19</v>
          </cell>
          <cell r="BP7609" t="str">
            <v>ACC_KFI_+GSSCPXDBSO</v>
          </cell>
          <cell r="BR7609" t="str">
            <v>2019.06</v>
          </cell>
          <cell r="BS7609" t="str">
            <v>Visée 1</v>
          </cell>
          <cell r="BT7609">
            <v>3875</v>
          </cell>
          <cell r="BV7609" t="str">
            <v>GBU02</v>
          </cell>
          <cell r="CS7609" t="e">
            <v>#N/A</v>
          </cell>
        </row>
        <row r="7610">
          <cell r="BD7610" t="str">
            <v>GBU02</v>
          </cell>
          <cell r="BF7610" t="str">
            <v>BU19</v>
          </cell>
          <cell r="BP7610" t="str">
            <v>ACC_KFI_+GSSCPXDBSO</v>
          </cell>
          <cell r="BR7610" t="str">
            <v>2020.06</v>
          </cell>
          <cell r="BS7610" t="str">
            <v>Actual</v>
          </cell>
          <cell r="BT7610">
            <v>4494</v>
          </cell>
          <cell r="BV7610" t="str">
            <v>GBU02</v>
          </cell>
          <cell r="CS7610" t="e">
            <v>#N/A</v>
          </cell>
        </row>
        <row r="7611">
          <cell r="BD7611" t="str">
            <v>GBU02</v>
          </cell>
          <cell r="BF7611" t="str">
            <v>BU19</v>
          </cell>
          <cell r="BP7611" t="str">
            <v>ACC_KFI_+GSSCPXDBSO</v>
          </cell>
          <cell r="BR7611" t="str">
            <v>2020.06</v>
          </cell>
          <cell r="BS7611" t="str">
            <v>Visée 1</v>
          </cell>
          <cell r="BT7611">
            <v>10397</v>
          </cell>
          <cell r="BV7611" t="str">
            <v>GBU02</v>
          </cell>
          <cell r="CS7611" t="e">
            <v>#N/A</v>
          </cell>
        </row>
        <row r="7612">
          <cell r="BD7612" t="str">
            <v>GBU02</v>
          </cell>
          <cell r="BF7612" t="str">
            <v>BU19</v>
          </cell>
          <cell r="BP7612" t="str">
            <v>ACC_KFI_+GSSCPXDBSO</v>
          </cell>
          <cell r="BR7612" t="str">
            <v>2020.12</v>
          </cell>
          <cell r="BS7612" t="str">
            <v>Actual</v>
          </cell>
          <cell r="BT7612">
            <v>11868</v>
          </cell>
          <cell r="BV7612" t="str">
            <v>GBU02</v>
          </cell>
          <cell r="CS7612" t="e">
            <v>#N/A</v>
          </cell>
        </row>
        <row r="7613">
          <cell r="BD7613" t="str">
            <v>GBU02</v>
          </cell>
          <cell r="BF7613" t="str">
            <v>BU19</v>
          </cell>
          <cell r="BP7613" t="str">
            <v>ACC_KFI_+GSSCPXDBSO</v>
          </cell>
          <cell r="BR7613" t="str">
            <v>2020.12</v>
          </cell>
          <cell r="BS7613" t="str">
            <v>Visée 1</v>
          </cell>
          <cell r="BT7613">
            <v>24953</v>
          </cell>
          <cell r="BV7613" t="str">
            <v>GBU02</v>
          </cell>
          <cell r="CS7613" t="e">
            <v>#N/A</v>
          </cell>
        </row>
        <row r="7614">
          <cell r="BD7614" t="str">
            <v>GBU02</v>
          </cell>
          <cell r="BF7614" t="str">
            <v>BU19</v>
          </cell>
          <cell r="BP7614" t="str">
            <v>ACC_KFI_+GSSCPXDBSO</v>
          </cell>
          <cell r="BR7614" t="str">
            <v>2021.06</v>
          </cell>
          <cell r="BS7614" t="str">
            <v>Actual</v>
          </cell>
          <cell r="BT7614">
            <v>3074.5</v>
          </cell>
          <cell r="BV7614" t="str">
            <v>GBU02</v>
          </cell>
          <cell r="CS7614" t="e">
            <v>#N/A</v>
          </cell>
        </row>
        <row r="7615">
          <cell r="BD7615" t="str">
            <v>GBU02</v>
          </cell>
          <cell r="BF7615" t="str">
            <v>BU19</v>
          </cell>
          <cell r="BP7615" t="str">
            <v>ACC_KFI_+GSSCPXDBSO</v>
          </cell>
          <cell r="BR7615" t="str">
            <v>2021.06</v>
          </cell>
          <cell r="BS7615" t="str">
            <v>Visée 1</v>
          </cell>
          <cell r="BT7615">
            <v>9410.5</v>
          </cell>
          <cell r="BV7615" t="str">
            <v>GBU02</v>
          </cell>
          <cell r="CS7615" t="e">
            <v>#N/A</v>
          </cell>
        </row>
        <row r="7616">
          <cell r="BD7616" t="str">
            <v>GBU02</v>
          </cell>
          <cell r="BF7616" t="str">
            <v>BU19</v>
          </cell>
          <cell r="BP7616" t="str">
            <v>ACC_KFI_TO</v>
          </cell>
          <cell r="BR7616" t="str">
            <v>2019.06</v>
          </cell>
          <cell r="BS7616" t="str">
            <v>Actual</v>
          </cell>
          <cell r="BT7616">
            <v>30948</v>
          </cell>
          <cell r="BV7616" t="str">
            <v>GBU02</v>
          </cell>
          <cell r="CS7616" t="e">
            <v>#N/A</v>
          </cell>
        </row>
        <row r="7617">
          <cell r="BD7617" t="str">
            <v>GBU02</v>
          </cell>
          <cell r="BF7617" t="str">
            <v>BU19</v>
          </cell>
          <cell r="BP7617" t="str">
            <v>ACC_KFI_TO</v>
          </cell>
          <cell r="BR7617" t="str">
            <v>2019.06</v>
          </cell>
          <cell r="BS7617" t="str">
            <v>Visée 1</v>
          </cell>
          <cell r="BT7617">
            <v>27213</v>
          </cell>
          <cell r="BV7617" t="str">
            <v>GBU02</v>
          </cell>
          <cell r="CS7617" t="e">
            <v>#N/A</v>
          </cell>
        </row>
        <row r="7618">
          <cell r="BD7618" t="str">
            <v>GBU02</v>
          </cell>
          <cell r="BF7618" t="str">
            <v>BU19</v>
          </cell>
          <cell r="BP7618" t="str">
            <v>ACC_KFI_TO</v>
          </cell>
          <cell r="BR7618" t="str">
            <v>2020.06</v>
          </cell>
          <cell r="BS7618" t="str">
            <v>Actual</v>
          </cell>
          <cell r="BT7618">
            <v>32515</v>
          </cell>
          <cell r="BV7618" t="str">
            <v>GBU02</v>
          </cell>
          <cell r="CS7618" t="e">
            <v>#N/A</v>
          </cell>
        </row>
        <row r="7619">
          <cell r="BD7619" t="str">
            <v>GBU02</v>
          </cell>
          <cell r="BF7619" t="str">
            <v>BU19</v>
          </cell>
          <cell r="BP7619" t="str">
            <v>ACC_KFI_TO</v>
          </cell>
          <cell r="BR7619" t="str">
            <v>2020.06</v>
          </cell>
          <cell r="BS7619" t="str">
            <v>Visée 1</v>
          </cell>
          <cell r="BT7619">
            <v>28514</v>
          </cell>
          <cell r="BV7619" t="str">
            <v>GBU02</v>
          </cell>
          <cell r="CS7619" t="e">
            <v>#N/A</v>
          </cell>
        </row>
        <row r="7620">
          <cell r="BD7620" t="str">
            <v>GBU02</v>
          </cell>
          <cell r="BF7620" t="str">
            <v>BU19</v>
          </cell>
          <cell r="BP7620" t="str">
            <v>ACC_KFI_TO</v>
          </cell>
          <cell r="BR7620" t="str">
            <v>2020.12</v>
          </cell>
          <cell r="BS7620" t="str">
            <v>Actual</v>
          </cell>
          <cell r="BT7620">
            <v>65600</v>
          </cell>
          <cell r="BV7620" t="str">
            <v>GBU02</v>
          </cell>
          <cell r="CS7620" t="e">
            <v>#N/A</v>
          </cell>
        </row>
        <row r="7621">
          <cell r="BD7621" t="str">
            <v>GBU02</v>
          </cell>
          <cell r="BF7621" t="str">
            <v>BU19</v>
          </cell>
          <cell r="BP7621" t="str">
            <v>ACC_KFI_TO</v>
          </cell>
          <cell r="BR7621" t="str">
            <v>2020.12</v>
          </cell>
          <cell r="BS7621" t="str">
            <v>Visée 1</v>
          </cell>
          <cell r="BT7621">
            <v>55644</v>
          </cell>
          <cell r="BV7621" t="str">
            <v>GBU02</v>
          </cell>
          <cell r="CS7621" t="e">
            <v>#N/A</v>
          </cell>
        </row>
        <row r="7622">
          <cell r="BD7622" t="str">
            <v>GBU02</v>
          </cell>
          <cell r="BF7622" t="str">
            <v>BU19</v>
          </cell>
          <cell r="BP7622" t="str">
            <v>ACC_KFI_TO</v>
          </cell>
          <cell r="BR7622" t="str">
            <v>2021.06</v>
          </cell>
          <cell r="BS7622" t="str">
            <v>Actual</v>
          </cell>
          <cell r="BT7622">
            <v>34963</v>
          </cell>
          <cell r="BV7622" t="str">
            <v>GBU02</v>
          </cell>
          <cell r="CS7622" t="e">
            <v>#N/A</v>
          </cell>
        </row>
        <row r="7623">
          <cell r="BD7623" t="str">
            <v>GBU02</v>
          </cell>
          <cell r="BF7623" t="str">
            <v>BU19</v>
          </cell>
          <cell r="BP7623" t="str">
            <v>ACC_KFI_TO</v>
          </cell>
          <cell r="BR7623" t="str">
            <v>2021.06</v>
          </cell>
          <cell r="BS7623" t="str">
            <v>Visée 1</v>
          </cell>
          <cell r="BT7623">
            <v>29672</v>
          </cell>
          <cell r="BV7623" t="str">
            <v>GBU02</v>
          </cell>
          <cell r="CS7623" t="e">
            <v>#N/A</v>
          </cell>
        </row>
        <row r="7624">
          <cell r="BD7624" t="str">
            <v>GBU02</v>
          </cell>
          <cell r="BF7624" t="str">
            <v>BU19</v>
          </cell>
          <cell r="BP7624" t="str">
            <v>ACC_KFI_EBITDA</v>
          </cell>
          <cell r="BR7624" t="str">
            <v>2019.06</v>
          </cell>
          <cell r="BS7624" t="str">
            <v>Actual</v>
          </cell>
          <cell r="BT7624">
            <v>22809</v>
          </cell>
          <cell r="BV7624" t="str">
            <v>GBU02</v>
          </cell>
          <cell r="CS7624" t="e">
            <v>#N/A</v>
          </cell>
        </row>
        <row r="7625">
          <cell r="BD7625" t="str">
            <v>GBU02</v>
          </cell>
          <cell r="BF7625" t="str">
            <v>BU19</v>
          </cell>
          <cell r="BP7625" t="str">
            <v>ACC_KFI_EBITDA</v>
          </cell>
          <cell r="BR7625" t="str">
            <v>2019.06</v>
          </cell>
          <cell r="BS7625" t="str">
            <v>Visée 1</v>
          </cell>
          <cell r="BT7625">
            <v>18766</v>
          </cell>
          <cell r="BV7625" t="str">
            <v>GBU02</v>
          </cell>
          <cell r="CS7625" t="e">
            <v>#N/A</v>
          </cell>
        </row>
        <row r="7626">
          <cell r="BD7626" t="str">
            <v>GBU02</v>
          </cell>
          <cell r="BF7626" t="str">
            <v>BU19</v>
          </cell>
          <cell r="BP7626" t="str">
            <v>ACC_KFI_EBITDA</v>
          </cell>
          <cell r="BR7626" t="str">
            <v>2020.06</v>
          </cell>
          <cell r="BS7626" t="str">
            <v>Actual</v>
          </cell>
          <cell r="BT7626">
            <v>20897</v>
          </cell>
          <cell r="BV7626" t="str">
            <v>GBU02</v>
          </cell>
          <cell r="CS7626" t="e">
            <v>#N/A</v>
          </cell>
        </row>
        <row r="7627">
          <cell r="BD7627" t="str">
            <v>GBU02</v>
          </cell>
          <cell r="BF7627" t="str">
            <v>BU19</v>
          </cell>
          <cell r="BP7627" t="str">
            <v>ACC_KFI_EBITDA</v>
          </cell>
          <cell r="BR7627" t="str">
            <v>2020.06</v>
          </cell>
          <cell r="BS7627" t="str">
            <v>Visée 1</v>
          </cell>
          <cell r="BT7627">
            <v>19159</v>
          </cell>
          <cell r="BV7627" t="str">
            <v>GBU02</v>
          </cell>
          <cell r="CS7627" t="e">
            <v>#N/A</v>
          </cell>
        </row>
        <row r="7628">
          <cell r="BD7628" t="str">
            <v>GBU02</v>
          </cell>
          <cell r="BF7628" t="str">
            <v>BU19</v>
          </cell>
          <cell r="BP7628" t="str">
            <v>ACC_KFI_EBITDA</v>
          </cell>
          <cell r="BR7628" t="str">
            <v>2020.12</v>
          </cell>
          <cell r="BS7628" t="str">
            <v>Actual</v>
          </cell>
          <cell r="BT7628">
            <v>35240</v>
          </cell>
          <cell r="BV7628" t="str">
            <v>GBU02</v>
          </cell>
          <cell r="CS7628" t="e">
            <v>#N/A</v>
          </cell>
        </row>
        <row r="7629">
          <cell r="BD7629" t="str">
            <v>GBU02</v>
          </cell>
          <cell r="BF7629" t="str">
            <v>BU19</v>
          </cell>
          <cell r="BP7629" t="str">
            <v>ACC_KFI_EBITDA</v>
          </cell>
          <cell r="BR7629" t="str">
            <v>2020.12</v>
          </cell>
          <cell r="BS7629" t="str">
            <v>Visée 1</v>
          </cell>
          <cell r="BT7629">
            <v>30503</v>
          </cell>
          <cell r="BV7629" t="str">
            <v>GBU02</v>
          </cell>
          <cell r="CS7629" t="e">
            <v>#N/A</v>
          </cell>
        </row>
        <row r="7630">
          <cell r="BD7630" t="str">
            <v>GBU02</v>
          </cell>
          <cell r="BF7630" t="str">
            <v>BU19</v>
          </cell>
          <cell r="BP7630" t="str">
            <v>ACC_KFI_EBITDA</v>
          </cell>
          <cell r="BR7630" t="str">
            <v>2021.06</v>
          </cell>
          <cell r="BS7630" t="str">
            <v>Actual</v>
          </cell>
          <cell r="BT7630">
            <v>22481</v>
          </cell>
          <cell r="BV7630" t="str">
            <v>GBU02</v>
          </cell>
          <cell r="CS7630" t="e">
            <v>#N/A</v>
          </cell>
        </row>
        <row r="7631">
          <cell r="BD7631" t="str">
            <v>GBU02</v>
          </cell>
          <cell r="BF7631" t="str">
            <v>BU19</v>
          </cell>
          <cell r="BP7631" t="str">
            <v>ACC_KFI_EBITDA</v>
          </cell>
          <cell r="BR7631" t="str">
            <v>2021.06</v>
          </cell>
          <cell r="BS7631" t="str">
            <v>Visée 1</v>
          </cell>
          <cell r="BT7631">
            <v>18331</v>
          </cell>
          <cell r="BV7631" t="str">
            <v>GBU02</v>
          </cell>
          <cell r="CS7631" t="e">
            <v>#N/A</v>
          </cell>
        </row>
        <row r="7632">
          <cell r="BD7632" t="str">
            <v>GBU02</v>
          </cell>
          <cell r="BF7632" t="str">
            <v>BU19</v>
          </cell>
          <cell r="BP7632" t="str">
            <v>ACC_KFI_COI</v>
          </cell>
          <cell r="BR7632" t="str">
            <v>2019.06</v>
          </cell>
          <cell r="BS7632" t="str">
            <v>Actual</v>
          </cell>
          <cell r="BT7632">
            <v>14099</v>
          </cell>
          <cell r="BV7632" t="str">
            <v>GBU02</v>
          </cell>
          <cell r="CS7632" t="e">
            <v>#N/A</v>
          </cell>
        </row>
        <row r="7633">
          <cell r="BD7633" t="str">
            <v>GBU02</v>
          </cell>
          <cell r="BF7633" t="str">
            <v>BU19</v>
          </cell>
          <cell r="BP7633" t="str">
            <v>ACC_KFI_COI</v>
          </cell>
          <cell r="BR7633" t="str">
            <v>2019.06</v>
          </cell>
          <cell r="BS7633" t="str">
            <v>Visée 1</v>
          </cell>
          <cell r="BT7633">
            <v>9595</v>
          </cell>
          <cell r="BV7633" t="str">
            <v>GBU02</v>
          </cell>
          <cell r="CS7633" t="e">
            <v>#N/A</v>
          </cell>
        </row>
        <row r="7634">
          <cell r="BD7634" t="str">
            <v>GBU02</v>
          </cell>
          <cell r="BF7634" t="str">
            <v>BU19</v>
          </cell>
          <cell r="BP7634" t="str">
            <v>ACC_KFI_COI</v>
          </cell>
          <cell r="BR7634" t="str">
            <v>2020.06</v>
          </cell>
          <cell r="BS7634" t="str">
            <v>Actual</v>
          </cell>
          <cell r="BT7634">
            <v>13392</v>
          </cell>
          <cell r="BV7634" t="str">
            <v>GBU02</v>
          </cell>
          <cell r="CS7634" t="e">
            <v>#N/A</v>
          </cell>
        </row>
        <row r="7635">
          <cell r="BD7635" t="str">
            <v>GBU02</v>
          </cell>
          <cell r="BF7635" t="str">
            <v>BU19</v>
          </cell>
          <cell r="BP7635" t="str">
            <v>ACC_KFI_COI</v>
          </cell>
          <cell r="BR7635" t="str">
            <v>2020.06</v>
          </cell>
          <cell r="BS7635" t="str">
            <v>Visée 1</v>
          </cell>
          <cell r="BT7635">
            <v>10832</v>
          </cell>
          <cell r="BV7635" t="str">
            <v>GBU02</v>
          </cell>
          <cell r="CS7635" t="e">
            <v>#N/A</v>
          </cell>
        </row>
        <row r="7636">
          <cell r="BD7636" t="str">
            <v>GBU02</v>
          </cell>
          <cell r="BF7636" t="str">
            <v>BU19</v>
          </cell>
          <cell r="BP7636" t="str">
            <v>ACC_KFI_COI</v>
          </cell>
          <cell r="BR7636" t="str">
            <v>2020.12</v>
          </cell>
          <cell r="BS7636" t="str">
            <v>Actual</v>
          </cell>
          <cell r="BT7636">
            <v>20164</v>
          </cell>
          <cell r="BV7636" t="str">
            <v>GBU02</v>
          </cell>
          <cell r="CS7636" t="e">
            <v>#N/A</v>
          </cell>
        </row>
        <row r="7637">
          <cell r="BD7637" t="str">
            <v>GBU02</v>
          </cell>
          <cell r="BF7637" t="str">
            <v>BU19</v>
          </cell>
          <cell r="BP7637" t="str">
            <v>ACC_KFI_COI</v>
          </cell>
          <cell r="BR7637" t="str">
            <v>2020.12</v>
          </cell>
          <cell r="BS7637" t="str">
            <v>Visée 1</v>
          </cell>
          <cell r="BT7637">
            <v>14205</v>
          </cell>
          <cell r="BV7637" t="str">
            <v>GBU02</v>
          </cell>
          <cell r="CS7637" t="e">
            <v>#N/A</v>
          </cell>
        </row>
        <row r="7638">
          <cell r="BD7638" t="str">
            <v>GBU02</v>
          </cell>
          <cell r="BF7638" t="str">
            <v>BU19</v>
          </cell>
          <cell r="BP7638" t="str">
            <v>ACC_KFI_COI</v>
          </cell>
          <cell r="BR7638" t="str">
            <v>2021.06</v>
          </cell>
          <cell r="BS7638" t="str">
            <v>Actual</v>
          </cell>
          <cell r="BT7638">
            <v>15261</v>
          </cell>
          <cell r="BV7638" t="str">
            <v>GBU02</v>
          </cell>
          <cell r="CS7638" t="e">
            <v>#N/A</v>
          </cell>
        </row>
        <row r="7639">
          <cell r="BD7639" t="str">
            <v>GBU02</v>
          </cell>
          <cell r="BF7639" t="str">
            <v>BU19</v>
          </cell>
          <cell r="BP7639" t="str">
            <v>ACC_KFI_COI</v>
          </cell>
          <cell r="BR7639" t="str">
            <v>2021.06</v>
          </cell>
          <cell r="BS7639" t="str">
            <v>Visée 1</v>
          </cell>
          <cell r="BT7639">
            <v>11017</v>
          </cell>
          <cell r="BV7639" t="str">
            <v>GBU02</v>
          </cell>
          <cell r="CS7639" t="e">
            <v>#N/A</v>
          </cell>
        </row>
        <row r="7640">
          <cell r="BD7640" t="str">
            <v>GBU02</v>
          </cell>
          <cell r="BF7640" t="str">
            <v>BU19</v>
          </cell>
          <cell r="BP7640" t="str">
            <v>ACC_KFI_+GTHCPXDBSO</v>
          </cell>
          <cell r="BR7640" t="str">
            <v>2021.06</v>
          </cell>
          <cell r="BS7640" t="str">
            <v>Actual</v>
          </cell>
          <cell r="BT7640">
            <v>1409</v>
          </cell>
          <cell r="BV7640" t="str">
            <v>GBU02</v>
          </cell>
          <cell r="CS7640" t="e">
            <v>#N/A</v>
          </cell>
        </row>
        <row r="7641">
          <cell r="BD7641" t="str">
            <v>GBU02</v>
          </cell>
          <cell r="BF7641" t="str">
            <v>BU19</v>
          </cell>
          <cell r="BP7641" t="str">
            <v>ACC_KFI_+GSSCPXDBSO</v>
          </cell>
          <cell r="BR7641" t="str">
            <v>2019.06</v>
          </cell>
          <cell r="BS7641" t="str">
            <v>Actual</v>
          </cell>
          <cell r="BT7641">
            <v>1585</v>
          </cell>
          <cell r="BV7641" t="str">
            <v>GBU02</v>
          </cell>
          <cell r="CS7641" t="e">
            <v>#N/A</v>
          </cell>
        </row>
        <row r="7642">
          <cell r="BD7642" t="str">
            <v>GBU02</v>
          </cell>
          <cell r="BF7642" t="str">
            <v>BU19</v>
          </cell>
          <cell r="BP7642" t="str">
            <v>ACC_KFI_+GSSCPXDBSO</v>
          </cell>
          <cell r="BR7642" t="str">
            <v>2019.06</v>
          </cell>
          <cell r="BS7642" t="str">
            <v>Visée 1</v>
          </cell>
          <cell r="BT7642">
            <v>3961</v>
          </cell>
          <cell r="BV7642" t="str">
            <v>GBU02</v>
          </cell>
          <cell r="CS7642" t="e">
            <v>#N/A</v>
          </cell>
        </row>
        <row r="7643">
          <cell r="BD7643" t="str">
            <v>GBU02</v>
          </cell>
          <cell r="BF7643" t="str">
            <v>BU19</v>
          </cell>
          <cell r="BP7643" t="str">
            <v>ACC_KFI_+GSSCPXDBSO</v>
          </cell>
          <cell r="BR7643" t="str">
            <v>2020.06</v>
          </cell>
          <cell r="BS7643" t="str">
            <v>Actual</v>
          </cell>
          <cell r="BT7643">
            <v>705</v>
          </cell>
          <cell r="BV7643" t="str">
            <v>GBU02</v>
          </cell>
          <cell r="CS7643" t="e">
            <v>#N/A</v>
          </cell>
        </row>
        <row r="7644">
          <cell r="BD7644" t="str">
            <v>GBU02</v>
          </cell>
          <cell r="BF7644" t="str">
            <v>BU19</v>
          </cell>
          <cell r="BP7644" t="str">
            <v>ACC_KFI_+GSSCPXDBSO</v>
          </cell>
          <cell r="BR7644" t="str">
            <v>2020.06</v>
          </cell>
          <cell r="BS7644" t="str">
            <v>Visée 1</v>
          </cell>
          <cell r="BT7644">
            <v>2199</v>
          </cell>
          <cell r="BV7644" t="str">
            <v>GBU02</v>
          </cell>
          <cell r="CS7644" t="e">
            <v>#N/A</v>
          </cell>
        </row>
        <row r="7645">
          <cell r="BD7645" t="str">
            <v>GBU02</v>
          </cell>
          <cell r="BF7645" t="str">
            <v>BU19</v>
          </cell>
          <cell r="BP7645" t="str">
            <v>ACC_KFI_+GSSCPXDBSO</v>
          </cell>
          <cell r="BR7645" t="str">
            <v>2020.12</v>
          </cell>
          <cell r="BS7645" t="str">
            <v>Actual</v>
          </cell>
          <cell r="BT7645">
            <v>4346</v>
          </cell>
          <cell r="BV7645" t="str">
            <v>GBU02</v>
          </cell>
          <cell r="CS7645" t="e">
            <v>#N/A</v>
          </cell>
        </row>
        <row r="7646">
          <cell r="BD7646" t="str">
            <v>GBU02</v>
          </cell>
          <cell r="BF7646" t="str">
            <v>BU19</v>
          </cell>
          <cell r="BP7646" t="str">
            <v>ACC_KFI_+GSSCPXDBSO</v>
          </cell>
          <cell r="BR7646" t="str">
            <v>2020.12</v>
          </cell>
          <cell r="BS7646" t="str">
            <v>Visée 1</v>
          </cell>
          <cell r="BT7646">
            <v>8604</v>
          </cell>
          <cell r="BV7646" t="str">
            <v>GBU02</v>
          </cell>
          <cell r="CS7646" t="e">
            <v>#N/A</v>
          </cell>
        </row>
        <row r="7647">
          <cell r="BD7647" t="str">
            <v>GBU02</v>
          </cell>
          <cell r="BF7647" t="str">
            <v>BU19</v>
          </cell>
          <cell r="BP7647" t="str">
            <v>ACC_KFI_+GSSCPXDBSO</v>
          </cell>
          <cell r="BR7647" t="str">
            <v>2021.06</v>
          </cell>
          <cell r="BS7647" t="str">
            <v>Actual</v>
          </cell>
          <cell r="BT7647">
            <v>2739</v>
          </cell>
          <cell r="BV7647" t="str">
            <v>GBU02</v>
          </cell>
          <cell r="CS7647" t="e">
            <v>#N/A</v>
          </cell>
        </row>
        <row r="7648">
          <cell r="BD7648" t="str">
            <v>GBU02</v>
          </cell>
          <cell r="BF7648" t="str">
            <v>BU19</v>
          </cell>
          <cell r="BP7648" t="str">
            <v>ACC_KFI_+GSSCPXDBSO</v>
          </cell>
          <cell r="BR7648" t="str">
            <v>2021.06</v>
          </cell>
          <cell r="BS7648" t="str">
            <v>Visée 1</v>
          </cell>
          <cell r="BT7648">
            <v>2025</v>
          </cell>
          <cell r="BV7648" t="str">
            <v>GBU02</v>
          </cell>
          <cell r="CS7648" t="e">
            <v>#N/A</v>
          </cell>
        </row>
        <row r="7649">
          <cell r="BD7649" t="str">
            <v>GBU02</v>
          </cell>
          <cell r="BF7649" t="str">
            <v>BU19</v>
          </cell>
          <cell r="BP7649" t="str">
            <v>ACC_KFI_TO</v>
          </cell>
          <cell r="BR7649" t="str">
            <v>2019.06</v>
          </cell>
          <cell r="BS7649" t="str">
            <v>Actual</v>
          </cell>
          <cell r="BT7649">
            <v>13258.45</v>
          </cell>
          <cell r="BV7649" t="str">
            <v>GBU02</v>
          </cell>
          <cell r="CS7649" t="e">
            <v>#N/A</v>
          </cell>
        </row>
        <row r="7650">
          <cell r="BD7650" t="str">
            <v>GBU02</v>
          </cell>
          <cell r="BF7650" t="str">
            <v>BU19</v>
          </cell>
          <cell r="BP7650" t="str">
            <v>ACC_KFI_TO</v>
          </cell>
          <cell r="BR7650" t="str">
            <v>2019.06</v>
          </cell>
          <cell r="BS7650" t="str">
            <v>Visée 1</v>
          </cell>
          <cell r="BT7650">
            <v>12709.59</v>
          </cell>
          <cell r="BV7650" t="str">
            <v>GBU02</v>
          </cell>
          <cell r="CS7650" t="e">
            <v>#N/A</v>
          </cell>
        </row>
        <row r="7651">
          <cell r="BD7651" t="str">
            <v>GBU02</v>
          </cell>
          <cell r="BF7651" t="str">
            <v>BU19</v>
          </cell>
          <cell r="BP7651" t="str">
            <v>ACC_KFI_TO</v>
          </cell>
          <cell r="BR7651" t="str">
            <v>2020.06</v>
          </cell>
          <cell r="BS7651" t="str">
            <v>Actual</v>
          </cell>
          <cell r="BT7651">
            <v>20931.48</v>
          </cell>
          <cell r="BV7651" t="str">
            <v>GBU02</v>
          </cell>
          <cell r="CS7651" t="e">
            <v>#N/A</v>
          </cell>
        </row>
        <row r="7652">
          <cell r="BD7652" t="str">
            <v>GBU02</v>
          </cell>
          <cell r="BF7652" t="str">
            <v>BU19</v>
          </cell>
          <cell r="BP7652" t="str">
            <v>ACC_KFI_TO</v>
          </cell>
          <cell r="BR7652" t="str">
            <v>2020.06</v>
          </cell>
          <cell r="BS7652" t="str">
            <v>Visée 1</v>
          </cell>
          <cell r="BT7652">
            <v>18042.91</v>
          </cell>
          <cell r="BV7652" t="str">
            <v>GBU02</v>
          </cell>
          <cell r="CS7652" t="e">
            <v>#N/A</v>
          </cell>
        </row>
        <row r="7653">
          <cell r="BD7653" t="str">
            <v>GBU02</v>
          </cell>
          <cell r="BF7653" t="str">
            <v>BU19</v>
          </cell>
          <cell r="BP7653" t="str">
            <v>ACC_KFI_TO</v>
          </cell>
          <cell r="BR7653" t="str">
            <v>2020.12</v>
          </cell>
          <cell r="BS7653" t="str">
            <v>Actual</v>
          </cell>
          <cell r="BT7653">
            <v>43291.01</v>
          </cell>
          <cell r="BV7653" t="str">
            <v>GBU02</v>
          </cell>
          <cell r="CS7653" t="e">
            <v>#N/A</v>
          </cell>
        </row>
        <row r="7654">
          <cell r="BD7654" t="str">
            <v>GBU02</v>
          </cell>
          <cell r="BF7654" t="str">
            <v>BU19</v>
          </cell>
          <cell r="BP7654" t="str">
            <v>ACC_KFI_TO</v>
          </cell>
          <cell r="BR7654" t="str">
            <v>2020.12</v>
          </cell>
          <cell r="BS7654" t="str">
            <v>Visée 1</v>
          </cell>
          <cell r="BT7654">
            <v>36456.14</v>
          </cell>
          <cell r="BV7654" t="str">
            <v>GBU02</v>
          </cell>
          <cell r="CS7654" t="e">
            <v>#N/A</v>
          </cell>
        </row>
        <row r="7655">
          <cell r="BD7655" t="str">
            <v>GBU02</v>
          </cell>
          <cell r="BF7655" t="str">
            <v>BU19</v>
          </cell>
          <cell r="BP7655" t="str">
            <v>ACC_KFI_TO</v>
          </cell>
          <cell r="BR7655" t="str">
            <v>2021.06</v>
          </cell>
          <cell r="BS7655" t="str">
            <v>Actual</v>
          </cell>
          <cell r="BT7655">
            <v>23675.48</v>
          </cell>
          <cell r="BV7655" t="str">
            <v>GBU02</v>
          </cell>
          <cell r="CS7655" t="e">
            <v>#N/A</v>
          </cell>
        </row>
        <row r="7656">
          <cell r="BD7656" t="str">
            <v>GBU02</v>
          </cell>
          <cell r="BF7656" t="str">
            <v>BU19</v>
          </cell>
          <cell r="BP7656" t="str">
            <v>ACC_KFI_TO</v>
          </cell>
          <cell r="BR7656" t="str">
            <v>2021.06</v>
          </cell>
          <cell r="BS7656" t="str">
            <v>Visée 1</v>
          </cell>
          <cell r="BT7656">
            <v>22774.48</v>
          </cell>
          <cell r="BV7656" t="str">
            <v>GBU02</v>
          </cell>
          <cell r="CS7656" t="e">
            <v>#N/A</v>
          </cell>
        </row>
        <row r="7657">
          <cell r="BD7657" t="str">
            <v>GBU02</v>
          </cell>
          <cell r="BF7657" t="str">
            <v>BU19</v>
          </cell>
          <cell r="BP7657" t="str">
            <v>ACC_KFI_EBITDA</v>
          </cell>
          <cell r="BR7657" t="str">
            <v>2019.06</v>
          </cell>
          <cell r="BS7657" t="str">
            <v>Actual</v>
          </cell>
          <cell r="BT7657">
            <v>5011.29</v>
          </cell>
          <cell r="BV7657" t="str">
            <v>GBU02</v>
          </cell>
          <cell r="CS7657" t="e">
            <v>#N/A</v>
          </cell>
        </row>
        <row r="7658">
          <cell r="BD7658" t="str">
            <v>GBU02</v>
          </cell>
          <cell r="BF7658" t="str">
            <v>BU19</v>
          </cell>
          <cell r="BP7658" t="str">
            <v>ACC_KFI_EBITDA</v>
          </cell>
          <cell r="BR7658" t="str">
            <v>2019.06</v>
          </cell>
          <cell r="BS7658" t="str">
            <v>Visée 1</v>
          </cell>
          <cell r="BT7658">
            <v>5432.71</v>
          </cell>
          <cell r="BV7658" t="str">
            <v>GBU02</v>
          </cell>
          <cell r="CS7658" t="e">
            <v>#N/A</v>
          </cell>
        </row>
        <row r="7659">
          <cell r="BD7659" t="str">
            <v>GBU02</v>
          </cell>
          <cell r="BF7659" t="str">
            <v>BU19</v>
          </cell>
          <cell r="BP7659" t="str">
            <v>ACC_KFI_EBITDA</v>
          </cell>
          <cell r="BR7659" t="str">
            <v>2020.06</v>
          </cell>
          <cell r="BS7659" t="str">
            <v>Actual</v>
          </cell>
          <cell r="BT7659">
            <v>18355.73</v>
          </cell>
          <cell r="BV7659" t="str">
            <v>GBU02</v>
          </cell>
          <cell r="CS7659" t="e">
            <v>#N/A</v>
          </cell>
        </row>
        <row r="7660">
          <cell r="BD7660" t="str">
            <v>GBU02</v>
          </cell>
          <cell r="BF7660" t="str">
            <v>BU19</v>
          </cell>
          <cell r="BP7660" t="str">
            <v>ACC_KFI_EBITDA</v>
          </cell>
          <cell r="BR7660" t="str">
            <v>2020.06</v>
          </cell>
          <cell r="BS7660" t="str">
            <v>Visée 1</v>
          </cell>
          <cell r="BT7660">
            <v>9701.5400000000009</v>
          </cell>
          <cell r="BV7660" t="str">
            <v>GBU02</v>
          </cell>
          <cell r="CS7660" t="e">
            <v>#N/A</v>
          </cell>
        </row>
        <row r="7661">
          <cell r="BD7661" t="str">
            <v>GBU02</v>
          </cell>
          <cell r="BF7661" t="str">
            <v>BU19</v>
          </cell>
          <cell r="BP7661" t="str">
            <v>ACC_KFI_EBITDA</v>
          </cell>
          <cell r="BR7661" t="str">
            <v>2020.12</v>
          </cell>
          <cell r="BS7661" t="str">
            <v>Actual</v>
          </cell>
          <cell r="BT7661">
            <v>28325.68</v>
          </cell>
          <cell r="BV7661" t="str">
            <v>GBU02</v>
          </cell>
          <cell r="CS7661" t="e">
            <v>#N/A</v>
          </cell>
        </row>
        <row r="7662">
          <cell r="BD7662" t="str">
            <v>GBU02</v>
          </cell>
          <cell r="BF7662" t="str">
            <v>BU19</v>
          </cell>
          <cell r="BP7662" t="str">
            <v>ACC_KFI_EBITDA</v>
          </cell>
          <cell r="BR7662" t="str">
            <v>2020.12</v>
          </cell>
          <cell r="BS7662" t="str">
            <v>Visée 1</v>
          </cell>
          <cell r="BT7662">
            <v>18994.34</v>
          </cell>
          <cell r="BV7662" t="str">
            <v>GBU02</v>
          </cell>
          <cell r="CS7662" t="e">
            <v>#N/A</v>
          </cell>
        </row>
        <row r="7663">
          <cell r="BD7663" t="str">
            <v>GBU02</v>
          </cell>
          <cell r="BF7663" t="str">
            <v>BU19</v>
          </cell>
          <cell r="BP7663" t="str">
            <v>ACC_KFI_EBITDA</v>
          </cell>
          <cell r="BR7663" t="str">
            <v>2021.06</v>
          </cell>
          <cell r="BS7663" t="str">
            <v>Actual</v>
          </cell>
          <cell r="BT7663">
            <v>14834.72</v>
          </cell>
          <cell r="BV7663" t="str">
            <v>GBU02</v>
          </cell>
          <cell r="CS7663" t="e">
            <v>#N/A</v>
          </cell>
        </row>
        <row r="7664">
          <cell r="BD7664" t="str">
            <v>GBU02</v>
          </cell>
          <cell r="BF7664" t="str">
            <v>BU19</v>
          </cell>
          <cell r="BP7664" t="str">
            <v>ACC_KFI_EBITDA</v>
          </cell>
          <cell r="BR7664" t="str">
            <v>2021.06</v>
          </cell>
          <cell r="BS7664" t="str">
            <v>Visée 1</v>
          </cell>
          <cell r="BT7664">
            <v>12574.09</v>
          </cell>
          <cell r="BV7664" t="str">
            <v>GBU02</v>
          </cell>
          <cell r="CS7664" t="e">
            <v>#N/A</v>
          </cell>
        </row>
        <row r="7665">
          <cell r="BD7665" t="str">
            <v>GBU02</v>
          </cell>
          <cell r="BF7665" t="str">
            <v>BU19</v>
          </cell>
          <cell r="BP7665" t="str">
            <v>ACC_KFI_COI</v>
          </cell>
          <cell r="BR7665" t="str">
            <v>2019.06</v>
          </cell>
          <cell r="BS7665" t="str">
            <v>Actual</v>
          </cell>
          <cell r="BT7665">
            <v>2012.76</v>
          </cell>
          <cell r="BV7665" t="str">
            <v>GBU02</v>
          </cell>
          <cell r="CS7665" t="e">
            <v>#N/A</v>
          </cell>
        </row>
        <row r="7666">
          <cell r="BD7666" t="str">
            <v>GBU02</v>
          </cell>
          <cell r="BF7666" t="str">
            <v>BU19</v>
          </cell>
          <cell r="BP7666" t="str">
            <v>ACC_KFI_COI</v>
          </cell>
          <cell r="BR7666" t="str">
            <v>2019.06</v>
          </cell>
          <cell r="BS7666" t="str">
            <v>Visée 1</v>
          </cell>
          <cell r="BT7666">
            <v>2141.7800000000002</v>
          </cell>
          <cell r="BV7666" t="str">
            <v>GBU02</v>
          </cell>
          <cell r="CS7666" t="e">
            <v>#N/A</v>
          </cell>
        </row>
        <row r="7667">
          <cell r="BD7667" t="str">
            <v>GBU02</v>
          </cell>
          <cell r="BF7667" t="str">
            <v>BU19</v>
          </cell>
          <cell r="BP7667" t="str">
            <v>ACC_KFI_COI</v>
          </cell>
          <cell r="BR7667" t="str">
            <v>2020.06</v>
          </cell>
          <cell r="BS7667" t="str">
            <v>Actual</v>
          </cell>
          <cell r="BT7667">
            <v>13587.11</v>
          </cell>
          <cell r="BV7667" t="str">
            <v>GBU02</v>
          </cell>
          <cell r="CS7667" t="e">
            <v>#N/A</v>
          </cell>
        </row>
        <row r="7668">
          <cell r="BD7668" t="str">
            <v>GBU02</v>
          </cell>
          <cell r="BF7668" t="str">
            <v>BU19</v>
          </cell>
          <cell r="BP7668" t="str">
            <v>ACC_KFI_COI</v>
          </cell>
          <cell r="BR7668" t="str">
            <v>2020.06</v>
          </cell>
          <cell r="BS7668" t="str">
            <v>Visée 1</v>
          </cell>
          <cell r="BT7668">
            <v>4086.27</v>
          </cell>
          <cell r="BV7668" t="str">
            <v>GBU02</v>
          </cell>
          <cell r="CS7668" t="e">
            <v>#N/A</v>
          </cell>
        </row>
        <row r="7669">
          <cell r="BD7669" t="str">
            <v>GBU02</v>
          </cell>
          <cell r="BF7669" t="str">
            <v>BU19</v>
          </cell>
          <cell r="BP7669" t="str">
            <v>ACC_KFI_COI</v>
          </cell>
          <cell r="BR7669" t="str">
            <v>2020.12</v>
          </cell>
          <cell r="BS7669" t="str">
            <v>Actual</v>
          </cell>
          <cell r="BT7669">
            <v>19286.57</v>
          </cell>
          <cell r="BV7669" t="str">
            <v>GBU02</v>
          </cell>
          <cell r="CS7669" t="e">
            <v>#N/A</v>
          </cell>
        </row>
        <row r="7670">
          <cell r="BD7670" t="str">
            <v>GBU02</v>
          </cell>
          <cell r="BF7670" t="str">
            <v>BU19</v>
          </cell>
          <cell r="BP7670" t="str">
            <v>ACC_KFI_COI</v>
          </cell>
          <cell r="BR7670" t="str">
            <v>2020.12</v>
          </cell>
          <cell r="BS7670" t="str">
            <v>Visée 1</v>
          </cell>
          <cell r="BT7670">
            <v>7763.81</v>
          </cell>
          <cell r="BV7670" t="str">
            <v>GBU02</v>
          </cell>
          <cell r="CS7670" t="e">
            <v>#N/A</v>
          </cell>
        </row>
        <row r="7671">
          <cell r="BD7671" t="str">
            <v>GBU02</v>
          </cell>
          <cell r="BF7671" t="str">
            <v>BU19</v>
          </cell>
          <cell r="BP7671" t="str">
            <v>ACC_KFI_COI</v>
          </cell>
          <cell r="BR7671" t="str">
            <v>2021.06</v>
          </cell>
          <cell r="BS7671" t="str">
            <v>Actual</v>
          </cell>
          <cell r="BT7671">
            <v>9806.14</v>
          </cell>
          <cell r="BV7671" t="str">
            <v>GBU02</v>
          </cell>
          <cell r="CS7671" t="e">
            <v>#N/A</v>
          </cell>
        </row>
        <row r="7672">
          <cell r="BD7672" t="str">
            <v>GBU02</v>
          </cell>
          <cell r="BF7672" t="str">
            <v>BU19</v>
          </cell>
          <cell r="BP7672" t="str">
            <v>ACC_KFI_COI</v>
          </cell>
          <cell r="BR7672" t="str">
            <v>2021.06</v>
          </cell>
          <cell r="BS7672" t="str">
            <v>Visée 1</v>
          </cell>
          <cell r="BT7672">
            <v>7537.53</v>
          </cell>
          <cell r="BV7672" t="str">
            <v>GBU02</v>
          </cell>
          <cell r="CS7672" t="e">
            <v>#N/A</v>
          </cell>
        </row>
        <row r="7673">
          <cell r="BD7673" t="str">
            <v>GBU02</v>
          </cell>
          <cell r="BF7673" t="str">
            <v>BU19</v>
          </cell>
          <cell r="BP7673" t="str">
            <v>ACC_KFI_+GTHCPXDBSO</v>
          </cell>
          <cell r="BR7673" t="str">
            <v>2019.06</v>
          </cell>
          <cell r="BS7673" t="str">
            <v>Actual</v>
          </cell>
          <cell r="BT7673">
            <v>15793.84</v>
          </cell>
          <cell r="BV7673" t="str">
            <v>GBU02</v>
          </cell>
          <cell r="CS7673" t="e">
            <v>#N/A</v>
          </cell>
        </row>
        <row r="7674">
          <cell r="BD7674" t="str">
            <v>GBU02</v>
          </cell>
          <cell r="BF7674" t="str">
            <v>BU19</v>
          </cell>
          <cell r="BP7674" t="str">
            <v>ACC_KFI_+GTHCPXDBSO</v>
          </cell>
          <cell r="BR7674" t="str">
            <v>2019.06</v>
          </cell>
          <cell r="BS7674" t="str">
            <v>Visée 1</v>
          </cell>
          <cell r="BT7674">
            <v>17499.419999999998</v>
          </cell>
          <cell r="BV7674" t="str">
            <v>GBU02</v>
          </cell>
          <cell r="CS7674" t="e">
            <v>#N/A</v>
          </cell>
        </row>
        <row r="7675">
          <cell r="BD7675" t="str">
            <v>GBU02</v>
          </cell>
          <cell r="BF7675" t="str">
            <v>BU19</v>
          </cell>
          <cell r="BP7675" t="str">
            <v>ACC_KFI_+GTHCPXDBSO</v>
          </cell>
          <cell r="BR7675" t="str">
            <v>2020.06</v>
          </cell>
          <cell r="BS7675" t="str">
            <v>Actual</v>
          </cell>
          <cell r="BT7675">
            <v>5691.54</v>
          </cell>
          <cell r="BV7675" t="str">
            <v>GBU02</v>
          </cell>
          <cell r="CS7675" t="e">
            <v>#N/A</v>
          </cell>
        </row>
        <row r="7676">
          <cell r="BD7676" t="str">
            <v>GBU02</v>
          </cell>
          <cell r="BF7676" t="str">
            <v>BU19</v>
          </cell>
          <cell r="BP7676" t="str">
            <v>ACC_KFI_+GTHCPXDBSO</v>
          </cell>
          <cell r="BR7676" t="str">
            <v>2020.06</v>
          </cell>
          <cell r="BS7676" t="str">
            <v>Visée 1</v>
          </cell>
          <cell r="BT7676">
            <v>5899.41</v>
          </cell>
          <cell r="BV7676" t="str">
            <v>GBU02</v>
          </cell>
          <cell r="CS7676" t="e">
            <v>#N/A</v>
          </cell>
        </row>
        <row r="7677">
          <cell r="BD7677" t="str">
            <v>GBU02</v>
          </cell>
          <cell r="BF7677" t="str">
            <v>BU19</v>
          </cell>
          <cell r="BP7677" t="str">
            <v>ACC_KFI_+GTHCPXDBSO</v>
          </cell>
          <cell r="BR7677" t="str">
            <v>2020.12</v>
          </cell>
          <cell r="BS7677" t="str">
            <v>Actual</v>
          </cell>
          <cell r="BT7677">
            <v>8540.26</v>
          </cell>
          <cell r="BV7677" t="str">
            <v>GBU02</v>
          </cell>
          <cell r="CS7677" t="e">
            <v>#N/A</v>
          </cell>
        </row>
        <row r="7678">
          <cell r="BD7678" t="str">
            <v>GBU02</v>
          </cell>
          <cell r="BF7678" t="str">
            <v>BU19</v>
          </cell>
          <cell r="BP7678" t="str">
            <v>ACC_KFI_+GTHCPXDBSO</v>
          </cell>
          <cell r="BR7678" t="str">
            <v>2020.12</v>
          </cell>
          <cell r="BS7678" t="str">
            <v>Visée 1</v>
          </cell>
          <cell r="BT7678">
            <v>8312.27</v>
          </cell>
          <cell r="BV7678" t="str">
            <v>GBU02</v>
          </cell>
          <cell r="CS7678" t="e">
            <v>#N/A</v>
          </cell>
        </row>
        <row r="7679">
          <cell r="BD7679" t="str">
            <v>GBU02</v>
          </cell>
          <cell r="BF7679" t="str">
            <v>BU19</v>
          </cell>
          <cell r="BP7679" t="str">
            <v>ACC_KFI_+GTHCPXDBSO</v>
          </cell>
          <cell r="BR7679" t="str">
            <v>2021.06</v>
          </cell>
          <cell r="BS7679" t="str">
            <v>Actual</v>
          </cell>
          <cell r="BT7679">
            <v>6427.67</v>
          </cell>
          <cell r="BV7679" t="str">
            <v>GBU02</v>
          </cell>
          <cell r="CS7679" t="e">
            <v>#N/A</v>
          </cell>
        </row>
        <row r="7680">
          <cell r="BD7680" t="str">
            <v>GBU02</v>
          </cell>
          <cell r="BF7680" t="str">
            <v>BU19</v>
          </cell>
          <cell r="BP7680" t="str">
            <v>ACC_KFI_+GTHCPXDBSO</v>
          </cell>
          <cell r="BR7680" t="str">
            <v>2021.06</v>
          </cell>
          <cell r="BS7680" t="str">
            <v>Visée 1</v>
          </cell>
          <cell r="BT7680">
            <v>3839.89</v>
          </cell>
          <cell r="BV7680" t="str">
            <v>GBU02</v>
          </cell>
          <cell r="CS7680" t="e">
            <v>#N/A</v>
          </cell>
        </row>
        <row r="7681">
          <cell r="BD7681" t="str">
            <v>GBU02</v>
          </cell>
          <cell r="BF7681" t="str">
            <v>BU19</v>
          </cell>
          <cell r="BP7681" t="str">
            <v>ACC_KFI_+GSSCPXDBSO</v>
          </cell>
          <cell r="BR7681" t="str">
            <v>2019.06</v>
          </cell>
          <cell r="BS7681" t="str">
            <v>Actual</v>
          </cell>
          <cell r="BT7681">
            <v>15906.02</v>
          </cell>
          <cell r="BV7681" t="str">
            <v>GBU02</v>
          </cell>
          <cell r="CS7681" t="e">
            <v>#N/A</v>
          </cell>
        </row>
        <row r="7682">
          <cell r="BD7682" t="str">
            <v>GBU02</v>
          </cell>
          <cell r="BF7682" t="str">
            <v>BU19</v>
          </cell>
          <cell r="BP7682" t="str">
            <v>ACC_KFI_+GSSCPXDBSO</v>
          </cell>
          <cell r="BR7682" t="str">
            <v>2019.06</v>
          </cell>
          <cell r="BS7682" t="str">
            <v>Visée 1</v>
          </cell>
          <cell r="BT7682">
            <v>17821.41</v>
          </cell>
          <cell r="BV7682" t="str">
            <v>GBU02</v>
          </cell>
          <cell r="CS7682" t="e">
            <v>#N/A</v>
          </cell>
        </row>
        <row r="7683">
          <cell r="BD7683" t="str">
            <v>GBU02</v>
          </cell>
          <cell r="BF7683" t="str">
            <v>BU19</v>
          </cell>
          <cell r="BP7683" t="str">
            <v>ACC_KFI_+GSSCPXDBSO</v>
          </cell>
          <cell r="BR7683" t="str">
            <v>2020.06</v>
          </cell>
          <cell r="BS7683" t="str">
            <v>Actual</v>
          </cell>
          <cell r="BT7683">
            <v>6106.57</v>
          </cell>
          <cell r="BV7683" t="str">
            <v>GBU02</v>
          </cell>
          <cell r="CS7683" t="e">
            <v>#N/A</v>
          </cell>
        </row>
        <row r="7684">
          <cell r="BD7684" t="str">
            <v>GBU02</v>
          </cell>
          <cell r="BF7684" t="str">
            <v>BU19</v>
          </cell>
          <cell r="BP7684" t="str">
            <v>ACC_KFI_+GSSCPXDBSO</v>
          </cell>
          <cell r="BR7684" t="str">
            <v>2020.06</v>
          </cell>
          <cell r="BS7684" t="str">
            <v>Visée 1</v>
          </cell>
          <cell r="BT7684">
            <v>6320.96</v>
          </cell>
          <cell r="BV7684" t="str">
            <v>GBU02</v>
          </cell>
          <cell r="CS7684" t="e">
            <v>#N/A</v>
          </cell>
        </row>
        <row r="7685">
          <cell r="BD7685" t="str">
            <v>GBU02</v>
          </cell>
          <cell r="BF7685" t="str">
            <v>BU19</v>
          </cell>
          <cell r="BP7685" t="str">
            <v>ACC_KFI_+GSSCPXDBSO</v>
          </cell>
          <cell r="BR7685" t="str">
            <v>2020.12</v>
          </cell>
          <cell r="BS7685" t="str">
            <v>Actual</v>
          </cell>
          <cell r="BT7685">
            <v>9706.94</v>
          </cell>
          <cell r="BV7685" t="str">
            <v>GBU02</v>
          </cell>
          <cell r="CS7685" t="e">
            <v>#N/A</v>
          </cell>
        </row>
        <row r="7686">
          <cell r="BD7686" t="str">
            <v>GBU02</v>
          </cell>
          <cell r="BF7686" t="str">
            <v>BU19</v>
          </cell>
          <cell r="BP7686" t="str">
            <v>ACC_KFI_+GSSCPXDBSO</v>
          </cell>
          <cell r="BR7686" t="str">
            <v>2020.12</v>
          </cell>
          <cell r="BS7686" t="str">
            <v>Visée 1</v>
          </cell>
          <cell r="BT7686">
            <v>9023.7900000000009</v>
          </cell>
          <cell r="BV7686" t="str">
            <v>GBU02</v>
          </cell>
          <cell r="CS7686" t="e">
            <v>#N/A</v>
          </cell>
        </row>
        <row r="7687">
          <cell r="BD7687" t="str">
            <v>GBU02</v>
          </cell>
          <cell r="BF7687" t="str">
            <v>BU19</v>
          </cell>
          <cell r="BP7687" t="str">
            <v>ACC_KFI_+GSSCPXDBSO</v>
          </cell>
          <cell r="BR7687" t="str">
            <v>2021.06</v>
          </cell>
          <cell r="BS7687" t="str">
            <v>Actual</v>
          </cell>
          <cell r="BT7687">
            <v>7881.57</v>
          </cell>
          <cell r="BV7687" t="str">
            <v>GBU02</v>
          </cell>
          <cell r="CS7687" t="e">
            <v>#N/A</v>
          </cell>
        </row>
        <row r="7688">
          <cell r="BD7688" t="str">
            <v>GBU02</v>
          </cell>
          <cell r="BF7688" t="str">
            <v>BU19</v>
          </cell>
          <cell r="BP7688" t="str">
            <v>ACC_KFI_+GSSCPXDBSO</v>
          </cell>
          <cell r="BR7688" t="str">
            <v>2021.06</v>
          </cell>
          <cell r="BS7688" t="str">
            <v>Visée 1</v>
          </cell>
          <cell r="BT7688">
            <v>4109.05</v>
          </cell>
          <cell r="BV7688" t="str">
            <v>GBU02</v>
          </cell>
          <cell r="CS7688" t="e">
            <v>#N/A</v>
          </cell>
        </row>
        <row r="7689">
          <cell r="BD7689" t="str">
            <v>GBU02</v>
          </cell>
          <cell r="BF7689" t="str">
            <v>BU19</v>
          </cell>
          <cell r="BP7689" t="str">
            <v>ACC_KFI_TO</v>
          </cell>
          <cell r="BR7689" t="str">
            <v>2019.06</v>
          </cell>
          <cell r="BS7689" t="str">
            <v>Actual</v>
          </cell>
          <cell r="BT7689">
            <v>32</v>
          </cell>
          <cell r="BV7689" t="str">
            <v>GBU02</v>
          </cell>
          <cell r="CS7689" t="e">
            <v>#N/A</v>
          </cell>
        </row>
        <row r="7690">
          <cell r="BD7690" t="str">
            <v>GBU02</v>
          </cell>
          <cell r="BF7690" t="str">
            <v>BU19</v>
          </cell>
          <cell r="BP7690" t="str">
            <v>ACC_KFI_TO</v>
          </cell>
          <cell r="BR7690" t="str">
            <v>2019.06</v>
          </cell>
          <cell r="BS7690" t="str">
            <v>Visée 1</v>
          </cell>
          <cell r="BT7690">
            <v>65</v>
          </cell>
          <cell r="BV7690" t="str">
            <v>GBU02</v>
          </cell>
          <cell r="CS7690" t="e">
            <v>#N/A</v>
          </cell>
        </row>
        <row r="7691">
          <cell r="BD7691" t="str">
            <v>GBU02</v>
          </cell>
          <cell r="BF7691" t="str">
            <v>BU19</v>
          </cell>
          <cell r="BP7691" t="str">
            <v>ACC_KFI_TO</v>
          </cell>
          <cell r="BR7691" t="str">
            <v>2020.06</v>
          </cell>
          <cell r="BS7691" t="str">
            <v>Actual</v>
          </cell>
          <cell r="BT7691">
            <v>-22</v>
          </cell>
          <cell r="BV7691" t="str">
            <v>GBU02</v>
          </cell>
          <cell r="CS7691" t="e">
            <v>#N/A</v>
          </cell>
        </row>
        <row r="7692">
          <cell r="BD7692" t="str">
            <v>GBU02</v>
          </cell>
          <cell r="BF7692" t="str">
            <v>BU19</v>
          </cell>
          <cell r="BP7692" t="str">
            <v>ACC_KFI_TO</v>
          </cell>
          <cell r="BR7692" t="str">
            <v>2020.06</v>
          </cell>
          <cell r="BS7692" t="str">
            <v>Visée 1</v>
          </cell>
          <cell r="BT7692">
            <v>32</v>
          </cell>
          <cell r="BV7692" t="str">
            <v>GBU02</v>
          </cell>
          <cell r="CS7692" t="e">
            <v>#N/A</v>
          </cell>
        </row>
        <row r="7693">
          <cell r="BD7693" t="str">
            <v>GBU02</v>
          </cell>
          <cell r="BF7693" t="str">
            <v>BU19</v>
          </cell>
          <cell r="BP7693" t="str">
            <v>ACC_KFI_TO</v>
          </cell>
          <cell r="BR7693" t="str">
            <v>2020.12</v>
          </cell>
          <cell r="BS7693" t="str">
            <v>Actual</v>
          </cell>
          <cell r="BT7693">
            <v>-22</v>
          </cell>
          <cell r="BV7693" t="str">
            <v>GBU02</v>
          </cell>
          <cell r="CS7693" t="e">
            <v>#N/A</v>
          </cell>
        </row>
        <row r="7694">
          <cell r="BD7694" t="str">
            <v>GBU02</v>
          </cell>
          <cell r="BF7694" t="str">
            <v>BU19</v>
          </cell>
          <cell r="BP7694" t="str">
            <v>ACC_KFI_TO</v>
          </cell>
          <cell r="BR7694" t="str">
            <v>2020.12</v>
          </cell>
          <cell r="BS7694" t="str">
            <v>Visée 1</v>
          </cell>
          <cell r="BT7694">
            <v>64</v>
          </cell>
          <cell r="BV7694" t="str">
            <v>GBU02</v>
          </cell>
          <cell r="CS7694" t="e">
            <v>#N/A</v>
          </cell>
        </row>
        <row r="7695">
          <cell r="BD7695" t="str">
            <v>GBU02</v>
          </cell>
          <cell r="BF7695" t="str">
            <v>BU19</v>
          </cell>
          <cell r="BP7695" t="str">
            <v>ACC_KFI_TO</v>
          </cell>
          <cell r="BR7695" t="str">
            <v>2021.06</v>
          </cell>
          <cell r="BS7695" t="str">
            <v>Visée 1</v>
          </cell>
          <cell r="BT7695">
            <v>-25</v>
          </cell>
          <cell r="BV7695" t="str">
            <v>GBU02</v>
          </cell>
          <cell r="CS7695" t="e">
            <v>#N/A</v>
          </cell>
        </row>
        <row r="7696">
          <cell r="BD7696" t="str">
            <v>GBU02</v>
          </cell>
          <cell r="BF7696" t="str">
            <v>BU19</v>
          </cell>
          <cell r="BP7696" t="str">
            <v>ACC_KFI_EBITDA</v>
          </cell>
          <cell r="BR7696" t="str">
            <v>2019.06</v>
          </cell>
          <cell r="BS7696" t="str">
            <v>Actual</v>
          </cell>
          <cell r="BT7696">
            <v>-38</v>
          </cell>
          <cell r="BV7696" t="str">
            <v>GBU02</v>
          </cell>
          <cell r="CS7696" t="e">
            <v>#N/A</v>
          </cell>
        </row>
        <row r="7697">
          <cell r="BD7697" t="str">
            <v>GBU02</v>
          </cell>
          <cell r="BF7697" t="str">
            <v>BU19</v>
          </cell>
          <cell r="BP7697" t="str">
            <v>ACC_KFI_EBITDA</v>
          </cell>
          <cell r="BR7697" t="str">
            <v>2019.06</v>
          </cell>
          <cell r="BS7697" t="str">
            <v>Visée 1</v>
          </cell>
          <cell r="BT7697">
            <v>-74</v>
          </cell>
          <cell r="BV7697" t="str">
            <v>GBU02</v>
          </cell>
          <cell r="CS7697" t="e">
            <v>#N/A</v>
          </cell>
        </row>
        <row r="7698">
          <cell r="BD7698" t="str">
            <v>GBU02</v>
          </cell>
          <cell r="BF7698" t="str">
            <v>BU19</v>
          </cell>
          <cell r="BP7698" t="str">
            <v>ACC_KFI_EBITDA</v>
          </cell>
          <cell r="BR7698" t="str">
            <v>2020.06</v>
          </cell>
          <cell r="BS7698" t="str">
            <v>Actual</v>
          </cell>
          <cell r="BT7698">
            <v>-23</v>
          </cell>
          <cell r="BV7698" t="str">
            <v>GBU02</v>
          </cell>
          <cell r="CS7698" t="e">
            <v>#N/A</v>
          </cell>
        </row>
        <row r="7699">
          <cell r="BD7699" t="str">
            <v>GBU02</v>
          </cell>
          <cell r="BF7699" t="str">
            <v>BU19</v>
          </cell>
          <cell r="BP7699" t="str">
            <v>ACC_KFI_EBITDA</v>
          </cell>
          <cell r="BR7699" t="str">
            <v>2020.06</v>
          </cell>
          <cell r="BS7699" t="str">
            <v>Visée 1</v>
          </cell>
          <cell r="BT7699">
            <v>-38</v>
          </cell>
          <cell r="BV7699" t="str">
            <v>GBU02</v>
          </cell>
          <cell r="CS7699" t="e">
            <v>#N/A</v>
          </cell>
        </row>
        <row r="7700">
          <cell r="BD7700" t="str">
            <v>GBU02</v>
          </cell>
          <cell r="BF7700" t="str">
            <v>BU19</v>
          </cell>
          <cell r="BP7700" t="str">
            <v>ACC_KFI_EBITDA</v>
          </cell>
          <cell r="BR7700" t="str">
            <v>2020.12</v>
          </cell>
          <cell r="BS7700" t="str">
            <v>Actual</v>
          </cell>
          <cell r="BT7700">
            <v>-25</v>
          </cell>
          <cell r="BV7700" t="str">
            <v>GBU02</v>
          </cell>
          <cell r="CS7700" t="e">
            <v>#N/A</v>
          </cell>
        </row>
        <row r="7701">
          <cell r="BD7701" t="str">
            <v>GBU02</v>
          </cell>
          <cell r="BF7701" t="str">
            <v>BU19</v>
          </cell>
          <cell r="BP7701" t="str">
            <v>ACC_KFI_EBITDA</v>
          </cell>
          <cell r="BR7701" t="str">
            <v>2020.12</v>
          </cell>
          <cell r="BS7701" t="str">
            <v>Visée 1</v>
          </cell>
          <cell r="BT7701">
            <v>-76</v>
          </cell>
          <cell r="BV7701" t="str">
            <v>GBU02</v>
          </cell>
          <cell r="CS7701" t="e">
            <v>#N/A</v>
          </cell>
        </row>
        <row r="7702">
          <cell r="BD7702" t="str">
            <v>GBU02</v>
          </cell>
          <cell r="BF7702" t="str">
            <v>BU19</v>
          </cell>
          <cell r="BP7702" t="str">
            <v>ACC_KFI_EBITDA</v>
          </cell>
          <cell r="BR7702" t="str">
            <v>2021.06</v>
          </cell>
          <cell r="BS7702" t="str">
            <v>Visée 1</v>
          </cell>
          <cell r="BT7702">
            <v>-25</v>
          </cell>
          <cell r="BV7702" t="str">
            <v>GBU02</v>
          </cell>
          <cell r="CS7702" t="e">
            <v>#N/A</v>
          </cell>
        </row>
        <row r="7703">
          <cell r="BD7703" t="str">
            <v>GBU02</v>
          </cell>
          <cell r="BF7703" t="str">
            <v>BU19</v>
          </cell>
          <cell r="BP7703" t="str">
            <v>ACC_KFI_COI</v>
          </cell>
          <cell r="BR7703" t="str">
            <v>2019.06</v>
          </cell>
          <cell r="BS7703" t="str">
            <v>Actual</v>
          </cell>
          <cell r="BT7703">
            <v>-43</v>
          </cell>
          <cell r="BV7703" t="str">
            <v>GBU02</v>
          </cell>
          <cell r="CS7703" t="e">
            <v>#N/A</v>
          </cell>
        </row>
        <row r="7704">
          <cell r="BD7704" t="str">
            <v>GBU02</v>
          </cell>
          <cell r="BF7704" t="str">
            <v>BU19</v>
          </cell>
          <cell r="BP7704" t="str">
            <v>ACC_KFI_COI</v>
          </cell>
          <cell r="BR7704" t="str">
            <v>2019.06</v>
          </cell>
          <cell r="BS7704" t="str">
            <v>Visée 1</v>
          </cell>
          <cell r="BT7704">
            <v>-83</v>
          </cell>
          <cell r="BV7704" t="str">
            <v>GBU02</v>
          </cell>
          <cell r="CS7704" t="e">
            <v>#N/A</v>
          </cell>
        </row>
        <row r="7705">
          <cell r="BD7705" t="str">
            <v>GBU02</v>
          </cell>
          <cell r="BF7705" t="str">
            <v>BU19</v>
          </cell>
          <cell r="BP7705" t="str">
            <v>ACC_KFI_COI</v>
          </cell>
          <cell r="BR7705" t="str">
            <v>2020.06</v>
          </cell>
          <cell r="BS7705" t="str">
            <v>Actual</v>
          </cell>
          <cell r="BT7705">
            <v>-29</v>
          </cell>
          <cell r="BV7705" t="str">
            <v>GBU02</v>
          </cell>
          <cell r="CS7705" t="e">
            <v>#N/A</v>
          </cell>
        </row>
        <row r="7706">
          <cell r="BD7706" t="str">
            <v>GBU02</v>
          </cell>
          <cell r="BF7706" t="str">
            <v>BU19</v>
          </cell>
          <cell r="BP7706" t="str">
            <v>ACC_KFI_COI</v>
          </cell>
          <cell r="BR7706" t="str">
            <v>2020.06</v>
          </cell>
          <cell r="BS7706" t="str">
            <v>Visée 1</v>
          </cell>
          <cell r="BT7706">
            <v>-43</v>
          </cell>
          <cell r="BV7706" t="str">
            <v>GBU02</v>
          </cell>
          <cell r="CS7706" t="e">
            <v>#N/A</v>
          </cell>
        </row>
        <row r="7707">
          <cell r="BD7707" t="str">
            <v>GBU02</v>
          </cell>
          <cell r="BF7707" t="str">
            <v>BU19</v>
          </cell>
          <cell r="BP7707" t="str">
            <v>ACC_KFI_COI</v>
          </cell>
          <cell r="BR7707" t="str">
            <v>2020.12</v>
          </cell>
          <cell r="BS7707" t="str">
            <v>Actual</v>
          </cell>
          <cell r="BT7707">
            <v>-36</v>
          </cell>
          <cell r="BV7707" t="str">
            <v>GBU02</v>
          </cell>
          <cell r="CS7707" t="e">
            <v>#N/A</v>
          </cell>
        </row>
        <row r="7708">
          <cell r="BD7708" t="str">
            <v>GBU02</v>
          </cell>
          <cell r="BF7708" t="str">
            <v>BU19</v>
          </cell>
          <cell r="BP7708" t="str">
            <v>ACC_KFI_COI</v>
          </cell>
          <cell r="BR7708" t="str">
            <v>2020.12</v>
          </cell>
          <cell r="BS7708" t="str">
            <v>Visée 1</v>
          </cell>
          <cell r="BT7708">
            <v>-86</v>
          </cell>
          <cell r="BV7708" t="str">
            <v>GBU02</v>
          </cell>
          <cell r="CS7708" t="e">
            <v>#N/A</v>
          </cell>
        </row>
        <row r="7709">
          <cell r="BD7709" t="str">
            <v>GBU02</v>
          </cell>
          <cell r="BF7709" t="str">
            <v>BU19</v>
          </cell>
          <cell r="BP7709" t="str">
            <v>ACC_KFI_COI</v>
          </cell>
          <cell r="BR7709" t="str">
            <v>2021.06</v>
          </cell>
          <cell r="BS7709" t="str">
            <v>Visée 1</v>
          </cell>
          <cell r="BT7709">
            <v>-28</v>
          </cell>
          <cell r="BV7709" t="str">
            <v>GBU02</v>
          </cell>
          <cell r="CS7709" t="e">
            <v>#N/A</v>
          </cell>
        </row>
        <row r="7710">
          <cell r="BD7710" t="str">
            <v>GBU02</v>
          </cell>
          <cell r="BF7710" t="str">
            <v>BU25</v>
          </cell>
          <cell r="BP7710" t="str">
            <v>ACC_KFI_COI</v>
          </cell>
          <cell r="BR7710" t="str">
            <v>2020.06</v>
          </cell>
          <cell r="BS7710" t="str">
            <v>Visée 1</v>
          </cell>
          <cell r="BT7710">
            <v>28000</v>
          </cell>
          <cell r="BV7710" t="str">
            <v>GBU02</v>
          </cell>
          <cell r="CS7710" t="e">
            <v>#N/A</v>
          </cell>
        </row>
        <row r="7711">
          <cell r="BD7711" t="str">
            <v>GBU02</v>
          </cell>
          <cell r="BF7711" t="str">
            <v>BU25</v>
          </cell>
          <cell r="BP7711" t="str">
            <v>ACC_KFI_COI</v>
          </cell>
          <cell r="BR7711" t="str">
            <v>2020.12</v>
          </cell>
          <cell r="BS7711" t="str">
            <v>Visée 1</v>
          </cell>
          <cell r="BT7711">
            <v>28000</v>
          </cell>
          <cell r="BV7711" t="str">
            <v>GBU02</v>
          </cell>
          <cell r="CS7711" t="e">
            <v>#N/A</v>
          </cell>
        </row>
        <row r="7712">
          <cell r="BD7712" t="str">
            <v>GBU03</v>
          </cell>
          <cell r="BF7712" t="str">
            <v>BU02</v>
          </cell>
          <cell r="BP7712" t="str">
            <v>ACC_KFI_TO</v>
          </cell>
          <cell r="BR7712" t="str">
            <v>2019.06</v>
          </cell>
          <cell r="BS7712" t="str">
            <v>Actual</v>
          </cell>
          <cell r="BT7712">
            <v>866103.89</v>
          </cell>
          <cell r="BV7712" t="str">
            <v>GBU03</v>
          </cell>
          <cell r="CS7712" t="e">
            <v>#N/A</v>
          </cell>
        </row>
        <row r="7713">
          <cell r="BD7713" t="str">
            <v>GBU03</v>
          </cell>
          <cell r="BF7713" t="str">
            <v>BU02</v>
          </cell>
          <cell r="BP7713" t="str">
            <v>ACC_KFI_TO</v>
          </cell>
          <cell r="BR7713" t="str">
            <v>2019.06</v>
          </cell>
          <cell r="BS7713" t="str">
            <v>Visée 1</v>
          </cell>
          <cell r="BT7713">
            <v>890283</v>
          </cell>
          <cell r="BV7713" t="str">
            <v>GBU03</v>
          </cell>
          <cell r="CS7713" t="e">
            <v>#N/A</v>
          </cell>
        </row>
        <row r="7714">
          <cell r="BD7714" t="str">
            <v>GBU03</v>
          </cell>
          <cell r="BF7714" t="str">
            <v>BU02</v>
          </cell>
          <cell r="BP7714" t="str">
            <v>ACC_KFI_TO</v>
          </cell>
          <cell r="BR7714" t="str">
            <v>2020.06</v>
          </cell>
          <cell r="BS7714" t="str">
            <v>Actual</v>
          </cell>
          <cell r="BT7714">
            <v>754956.35</v>
          </cell>
          <cell r="BV7714" t="str">
            <v>GBU03</v>
          </cell>
          <cell r="CS7714" t="e">
            <v>#N/A</v>
          </cell>
        </row>
        <row r="7715">
          <cell r="BD7715" t="str">
            <v>GBU03</v>
          </cell>
          <cell r="BF7715" t="str">
            <v>BU02</v>
          </cell>
          <cell r="BP7715" t="str">
            <v>ACC_KFI_TO</v>
          </cell>
          <cell r="BR7715" t="str">
            <v>2020.06</v>
          </cell>
          <cell r="BS7715" t="str">
            <v>Visée 1</v>
          </cell>
          <cell r="BT7715">
            <v>900682.64</v>
          </cell>
          <cell r="BV7715" t="str">
            <v>GBU03</v>
          </cell>
          <cell r="CS7715" t="e">
            <v>#N/A</v>
          </cell>
        </row>
        <row r="7716">
          <cell r="BD7716" t="str">
            <v>GBU03</v>
          </cell>
          <cell r="BF7716" t="str">
            <v>BU02</v>
          </cell>
          <cell r="BP7716" t="str">
            <v>ACC_KFI_TO</v>
          </cell>
          <cell r="BR7716" t="str">
            <v>2020.12</v>
          </cell>
          <cell r="BS7716" t="str">
            <v>Actual</v>
          </cell>
          <cell r="BT7716">
            <v>1586934</v>
          </cell>
          <cell r="BV7716" t="str">
            <v>GBU03</v>
          </cell>
          <cell r="CS7716" t="e">
            <v>#N/A</v>
          </cell>
        </row>
        <row r="7717">
          <cell r="BD7717" t="str">
            <v>GBU03</v>
          </cell>
          <cell r="BF7717" t="str">
            <v>BU02</v>
          </cell>
          <cell r="BP7717" t="str">
            <v>ACC_KFI_TO</v>
          </cell>
          <cell r="BR7717" t="str">
            <v>2020.12</v>
          </cell>
          <cell r="BS7717" t="str">
            <v>Visée 1</v>
          </cell>
          <cell r="BT7717">
            <v>1792590.4868999999</v>
          </cell>
          <cell r="BV7717" t="str">
            <v>GBU03</v>
          </cell>
          <cell r="CS7717" t="e">
            <v>#N/A</v>
          </cell>
        </row>
        <row r="7718">
          <cell r="BD7718" t="str">
            <v>GBU03</v>
          </cell>
          <cell r="BF7718" t="str">
            <v>BU02</v>
          </cell>
          <cell r="BP7718" t="str">
            <v>ACC_KFI_TO</v>
          </cell>
          <cell r="BR7718" t="str">
            <v>2021.06</v>
          </cell>
          <cell r="BS7718" t="str">
            <v>Actual</v>
          </cell>
          <cell r="BT7718">
            <v>874868.28243999998</v>
          </cell>
          <cell r="BV7718" t="str">
            <v>GBU03</v>
          </cell>
          <cell r="CS7718" t="e">
            <v>#N/A</v>
          </cell>
        </row>
        <row r="7719">
          <cell r="BD7719" t="str">
            <v>GBU03</v>
          </cell>
          <cell r="BF7719" t="str">
            <v>BU02</v>
          </cell>
          <cell r="BP7719" t="str">
            <v>ACC_KFI_TO</v>
          </cell>
          <cell r="BR7719" t="str">
            <v>2021.06</v>
          </cell>
          <cell r="BS7719" t="str">
            <v>Visée 1</v>
          </cell>
          <cell r="BT7719">
            <v>891571.42579999997</v>
          </cell>
          <cell r="BV7719" t="str">
            <v>GBU03</v>
          </cell>
          <cell r="CS7719" t="e">
            <v>#N/A</v>
          </cell>
        </row>
        <row r="7720">
          <cell r="BD7720" t="str">
            <v>GBU03</v>
          </cell>
          <cell r="BF7720" t="str">
            <v>BU02</v>
          </cell>
          <cell r="BP7720" t="str">
            <v>ACC_KFI_EBITDA</v>
          </cell>
          <cell r="BR7720" t="str">
            <v>2019.06</v>
          </cell>
          <cell r="BS7720" t="str">
            <v>Actual</v>
          </cell>
          <cell r="BT7720">
            <v>53657.3</v>
          </cell>
          <cell r="BV7720" t="str">
            <v>GBU03</v>
          </cell>
          <cell r="CS7720" t="e">
            <v>#N/A</v>
          </cell>
        </row>
        <row r="7721">
          <cell r="BD7721" t="str">
            <v>GBU03</v>
          </cell>
          <cell r="BF7721" t="str">
            <v>BU02</v>
          </cell>
          <cell r="BP7721" t="str">
            <v>ACC_KFI_EBITDA</v>
          </cell>
          <cell r="BR7721" t="str">
            <v>2019.06</v>
          </cell>
          <cell r="BS7721" t="str">
            <v>Visée 1</v>
          </cell>
          <cell r="BT7721">
            <v>51086</v>
          </cell>
          <cell r="BV7721" t="str">
            <v>GBU03</v>
          </cell>
          <cell r="CS7721" t="e">
            <v>#N/A</v>
          </cell>
        </row>
        <row r="7722">
          <cell r="BD7722" t="str">
            <v>GBU03</v>
          </cell>
          <cell r="BF7722" t="str">
            <v>BU02</v>
          </cell>
          <cell r="BP7722" t="str">
            <v>ACC_KFI_EBITDA</v>
          </cell>
          <cell r="BR7722" t="str">
            <v>2020.06</v>
          </cell>
          <cell r="BS7722" t="str">
            <v>Actual</v>
          </cell>
          <cell r="BT7722">
            <v>16250</v>
          </cell>
          <cell r="BV7722" t="str">
            <v>GBU03</v>
          </cell>
          <cell r="CS7722" t="e">
            <v>#N/A</v>
          </cell>
        </row>
        <row r="7723">
          <cell r="BD7723" t="str">
            <v>GBU03</v>
          </cell>
          <cell r="BF7723" t="str">
            <v>BU02</v>
          </cell>
          <cell r="BP7723" t="str">
            <v>ACC_KFI_EBITDA</v>
          </cell>
          <cell r="BR7723" t="str">
            <v>2020.06</v>
          </cell>
          <cell r="BS7723" t="str">
            <v>Visée 1</v>
          </cell>
          <cell r="BT7723">
            <v>45542</v>
          </cell>
          <cell r="BV7723" t="str">
            <v>GBU03</v>
          </cell>
          <cell r="CS7723" t="e">
            <v>#N/A</v>
          </cell>
        </row>
        <row r="7724">
          <cell r="BD7724" t="str">
            <v>GBU03</v>
          </cell>
          <cell r="BF7724" t="str">
            <v>BU02</v>
          </cell>
          <cell r="BP7724" t="str">
            <v>ACC_KFI_EBITDA</v>
          </cell>
          <cell r="BR7724" t="str">
            <v>2020.12</v>
          </cell>
          <cell r="BS7724" t="str">
            <v>Actual</v>
          </cell>
          <cell r="BT7724">
            <v>76549.59</v>
          </cell>
          <cell r="BV7724" t="str">
            <v>GBU03</v>
          </cell>
          <cell r="CS7724" t="e">
            <v>#N/A</v>
          </cell>
        </row>
        <row r="7725">
          <cell r="BD7725" t="str">
            <v>GBU03</v>
          </cell>
          <cell r="BF7725" t="str">
            <v>BU02</v>
          </cell>
          <cell r="BP7725" t="str">
            <v>ACC_KFI_EBITDA</v>
          </cell>
          <cell r="BR7725" t="str">
            <v>2020.12</v>
          </cell>
          <cell r="BS7725" t="str">
            <v>Visée 1</v>
          </cell>
          <cell r="BT7725">
            <v>116665.56086</v>
          </cell>
          <cell r="BV7725" t="str">
            <v>GBU03</v>
          </cell>
          <cell r="CS7725" t="e">
            <v>#N/A</v>
          </cell>
        </row>
        <row r="7726">
          <cell r="BD7726" t="str">
            <v>GBU03</v>
          </cell>
          <cell r="BF7726" t="str">
            <v>BU02</v>
          </cell>
          <cell r="BP7726" t="str">
            <v>ACC_KFI_EBITDA</v>
          </cell>
          <cell r="BR7726" t="str">
            <v>2021.06</v>
          </cell>
          <cell r="BS7726" t="str">
            <v>Actual</v>
          </cell>
          <cell r="BT7726">
            <v>15963.073420000001</v>
          </cell>
          <cell r="BV7726" t="str">
            <v>GBU03</v>
          </cell>
          <cell r="CS7726" t="e">
            <v>#N/A</v>
          </cell>
        </row>
        <row r="7727">
          <cell r="BD7727" t="str">
            <v>GBU03</v>
          </cell>
          <cell r="BF7727" t="str">
            <v>BU02</v>
          </cell>
          <cell r="BP7727" t="str">
            <v>ACC_KFI_EBITDA</v>
          </cell>
          <cell r="BR7727" t="str">
            <v>2021.06</v>
          </cell>
          <cell r="BS7727" t="str">
            <v>Visée 1</v>
          </cell>
          <cell r="BT7727">
            <v>24006.87761</v>
          </cell>
          <cell r="BV7727" t="str">
            <v>GBU03</v>
          </cell>
          <cell r="CS7727" t="e">
            <v>#N/A</v>
          </cell>
        </row>
        <row r="7728">
          <cell r="BD7728" t="str">
            <v>GBU03</v>
          </cell>
          <cell r="BF7728" t="str">
            <v>BU02</v>
          </cell>
          <cell r="BP7728" t="str">
            <v>ACC_KFI_COI</v>
          </cell>
          <cell r="BR7728" t="str">
            <v>2019.06</v>
          </cell>
          <cell r="BS7728" t="str">
            <v>Actual</v>
          </cell>
          <cell r="BT7728">
            <v>24059.8</v>
          </cell>
          <cell r="BV7728" t="str">
            <v>GBU03</v>
          </cell>
          <cell r="CS7728" t="e">
            <v>#N/A</v>
          </cell>
        </row>
        <row r="7729">
          <cell r="BD7729" t="str">
            <v>GBU03</v>
          </cell>
          <cell r="BF7729" t="str">
            <v>BU02</v>
          </cell>
          <cell r="BP7729" t="str">
            <v>ACC_KFI_COI</v>
          </cell>
          <cell r="BR7729" t="str">
            <v>2019.06</v>
          </cell>
          <cell r="BS7729" t="str">
            <v>Visée 1</v>
          </cell>
          <cell r="BT7729">
            <v>27274</v>
          </cell>
          <cell r="BV7729" t="str">
            <v>GBU03</v>
          </cell>
          <cell r="CS7729" t="e">
            <v>#N/A</v>
          </cell>
        </row>
        <row r="7730">
          <cell r="BD7730" t="str">
            <v>GBU03</v>
          </cell>
          <cell r="BF7730" t="str">
            <v>BU02</v>
          </cell>
          <cell r="BP7730" t="str">
            <v>ACC_KFI_COI</v>
          </cell>
          <cell r="BR7730" t="str">
            <v>2020.06</v>
          </cell>
          <cell r="BS7730" t="str">
            <v>Actual</v>
          </cell>
          <cell r="BT7730">
            <v>-13186</v>
          </cell>
          <cell r="BV7730" t="str">
            <v>GBU03</v>
          </cell>
          <cell r="CS7730" t="e">
            <v>#N/A</v>
          </cell>
        </row>
        <row r="7731">
          <cell r="BD7731" t="str">
            <v>GBU03</v>
          </cell>
          <cell r="BF7731" t="str">
            <v>BU02</v>
          </cell>
          <cell r="BP7731" t="str">
            <v>ACC_KFI_COI</v>
          </cell>
          <cell r="BR7731" t="str">
            <v>2020.06</v>
          </cell>
          <cell r="BS7731" t="str">
            <v>Visée 1</v>
          </cell>
          <cell r="BT7731">
            <v>28186</v>
          </cell>
          <cell r="BV7731" t="str">
            <v>GBU03</v>
          </cell>
          <cell r="CS7731" t="e">
            <v>#N/A</v>
          </cell>
        </row>
        <row r="7732">
          <cell r="BD7732" t="str">
            <v>GBU03</v>
          </cell>
          <cell r="BF7732" t="str">
            <v>BU02</v>
          </cell>
          <cell r="BP7732" t="str">
            <v>ACC_KFI_COI</v>
          </cell>
          <cell r="BR7732" t="str">
            <v>2020.12</v>
          </cell>
          <cell r="BS7732" t="str">
            <v>Actual</v>
          </cell>
          <cell r="BT7732">
            <v>42898.59</v>
          </cell>
          <cell r="BV7732" t="str">
            <v>GBU03</v>
          </cell>
          <cell r="CS7732" t="e">
            <v>#N/A</v>
          </cell>
        </row>
        <row r="7733">
          <cell r="BD7733" t="str">
            <v>GBU03</v>
          </cell>
          <cell r="BF7733" t="str">
            <v>BU02</v>
          </cell>
          <cell r="BP7733" t="str">
            <v>ACC_KFI_COI</v>
          </cell>
          <cell r="BR7733" t="str">
            <v>2020.12</v>
          </cell>
          <cell r="BS7733" t="str">
            <v>Visée 1</v>
          </cell>
          <cell r="BT7733">
            <v>82078.777010000005</v>
          </cell>
          <cell r="BV7733" t="str">
            <v>GBU03</v>
          </cell>
          <cell r="CS7733" t="e">
            <v>#N/A</v>
          </cell>
        </row>
        <row r="7734">
          <cell r="BD7734" t="str">
            <v>GBU03</v>
          </cell>
          <cell r="BF7734" t="str">
            <v>BU02</v>
          </cell>
          <cell r="BP7734" t="str">
            <v>ACC_KFI_COI</v>
          </cell>
          <cell r="BR7734" t="str">
            <v>2021.06</v>
          </cell>
          <cell r="BS7734" t="str">
            <v>Actual</v>
          </cell>
          <cell r="BT7734">
            <v>-550.79812000000004</v>
          </cell>
          <cell r="BV7734" t="str">
            <v>GBU03</v>
          </cell>
          <cell r="CS7734" t="e">
            <v>#N/A</v>
          </cell>
        </row>
        <row r="7735">
          <cell r="BD7735" t="str">
            <v>GBU03</v>
          </cell>
          <cell r="BF7735" t="str">
            <v>BU02</v>
          </cell>
          <cell r="BP7735" t="str">
            <v>ACC_KFI_COI</v>
          </cell>
          <cell r="BR7735" t="str">
            <v>2021.06</v>
          </cell>
          <cell r="BS7735" t="str">
            <v>Visée 1</v>
          </cell>
          <cell r="BT7735">
            <v>6103.0060800000001</v>
          </cell>
          <cell r="BV7735" t="str">
            <v>GBU03</v>
          </cell>
          <cell r="CS7735" t="e">
            <v>#N/A</v>
          </cell>
        </row>
        <row r="7736">
          <cell r="BD7736" t="str">
            <v>GBU03</v>
          </cell>
          <cell r="BF7736" t="str">
            <v>BU02</v>
          </cell>
          <cell r="BP7736" t="str">
            <v>ACC_KFI_ASS_REC</v>
          </cell>
          <cell r="BR7736" t="str">
            <v>2019.06</v>
          </cell>
          <cell r="BS7736" t="str">
            <v>Actual</v>
          </cell>
          <cell r="BT7736">
            <v>24637.5</v>
          </cell>
          <cell r="BV7736" t="str">
            <v>GBU03</v>
          </cell>
          <cell r="CS7736" t="e">
            <v>#N/A</v>
          </cell>
        </row>
        <row r="7737">
          <cell r="BD7737" t="str">
            <v>GBU03</v>
          </cell>
          <cell r="BF7737" t="str">
            <v>BU02</v>
          </cell>
          <cell r="BP7737" t="str">
            <v>ACC_KFI_ASS_REC</v>
          </cell>
          <cell r="BR7737" t="str">
            <v>2019.06</v>
          </cell>
          <cell r="BS7737" t="str">
            <v>Visée 1</v>
          </cell>
          <cell r="BT7737">
            <v>32008</v>
          </cell>
          <cell r="BV7737" t="str">
            <v>GBU03</v>
          </cell>
          <cell r="CS7737" t="e">
            <v>#N/A</v>
          </cell>
        </row>
        <row r="7738">
          <cell r="BD7738" t="str">
            <v>GBU03</v>
          </cell>
          <cell r="BF7738" t="str">
            <v>BU02</v>
          </cell>
          <cell r="BP7738" t="str">
            <v>ACC_KFI_ASS_REC</v>
          </cell>
          <cell r="BR7738" t="str">
            <v>2020.06</v>
          </cell>
          <cell r="BS7738" t="str">
            <v>Actual</v>
          </cell>
          <cell r="BT7738">
            <v>14637</v>
          </cell>
          <cell r="BV7738" t="str">
            <v>GBU03</v>
          </cell>
          <cell r="CS7738" t="e">
            <v>#N/A</v>
          </cell>
        </row>
        <row r="7739">
          <cell r="BD7739" t="str">
            <v>GBU03</v>
          </cell>
          <cell r="BF7739" t="str">
            <v>BU02</v>
          </cell>
          <cell r="BP7739" t="str">
            <v>ACC_KFI_ASS_REC</v>
          </cell>
          <cell r="BR7739" t="str">
            <v>2020.06</v>
          </cell>
          <cell r="BS7739" t="str">
            <v>Visée 1</v>
          </cell>
          <cell r="BT7739">
            <v>22465</v>
          </cell>
          <cell r="BV7739" t="str">
            <v>GBU03</v>
          </cell>
          <cell r="CS7739" t="e">
            <v>#N/A</v>
          </cell>
        </row>
        <row r="7740">
          <cell r="BD7740" t="str">
            <v>GBU03</v>
          </cell>
          <cell r="BF7740" t="str">
            <v>BU02</v>
          </cell>
          <cell r="BP7740" t="str">
            <v>ACC_KFI_ASS_REC</v>
          </cell>
          <cell r="BR7740" t="str">
            <v>2020.12</v>
          </cell>
          <cell r="BS7740" t="str">
            <v>Visée 1</v>
          </cell>
          <cell r="BT7740">
            <v>31558.117999999999</v>
          </cell>
          <cell r="BV7740" t="str">
            <v>GBU03</v>
          </cell>
          <cell r="CS7740" t="e">
            <v>#N/A</v>
          </cell>
        </row>
        <row r="7741">
          <cell r="BD7741" t="str">
            <v>GBU03</v>
          </cell>
          <cell r="BF7741" t="str">
            <v>BU02</v>
          </cell>
          <cell r="BP7741" t="str">
            <v>ACC_KFI_+GTHCPXDBSO</v>
          </cell>
          <cell r="BR7741" t="str">
            <v>2019.06</v>
          </cell>
          <cell r="BS7741" t="str">
            <v>Actual</v>
          </cell>
          <cell r="BT7741">
            <v>18918</v>
          </cell>
          <cell r="BV7741" t="str">
            <v>GBU03</v>
          </cell>
          <cell r="CS7741" t="e">
            <v>#N/A</v>
          </cell>
        </row>
        <row r="7742">
          <cell r="BD7742" t="str">
            <v>GBU03</v>
          </cell>
          <cell r="BF7742" t="str">
            <v>BU02</v>
          </cell>
          <cell r="BP7742" t="str">
            <v>ACC_KFI_+GTHCPXDBSO</v>
          </cell>
          <cell r="BR7742" t="str">
            <v>2019.06</v>
          </cell>
          <cell r="BS7742" t="str">
            <v>Visée 1</v>
          </cell>
          <cell r="BT7742">
            <v>7607</v>
          </cell>
          <cell r="BV7742" t="str">
            <v>GBU03</v>
          </cell>
          <cell r="CS7742" t="e">
            <v>#N/A</v>
          </cell>
        </row>
        <row r="7743">
          <cell r="BD7743" t="str">
            <v>GBU03</v>
          </cell>
          <cell r="BF7743" t="str">
            <v>BU02</v>
          </cell>
          <cell r="BP7743" t="str">
            <v>ACC_KFI_+GTHCPXDBSO</v>
          </cell>
          <cell r="BR7743" t="str">
            <v>2020.06</v>
          </cell>
          <cell r="BS7743" t="str">
            <v>Actual</v>
          </cell>
          <cell r="BT7743">
            <v>5018</v>
          </cell>
          <cell r="BV7743" t="str">
            <v>GBU03</v>
          </cell>
          <cell r="CS7743" t="e">
            <v>#N/A</v>
          </cell>
        </row>
        <row r="7744">
          <cell r="BD7744" t="str">
            <v>GBU03</v>
          </cell>
          <cell r="BF7744" t="str">
            <v>BU02</v>
          </cell>
          <cell r="BP7744" t="str">
            <v>ACC_KFI_+GTHCPXDBSO</v>
          </cell>
          <cell r="BR7744" t="str">
            <v>2020.06</v>
          </cell>
          <cell r="BS7744" t="str">
            <v>Visée 1</v>
          </cell>
          <cell r="BT7744">
            <v>15180</v>
          </cell>
          <cell r="BV7744" t="str">
            <v>GBU03</v>
          </cell>
          <cell r="CS7744" t="e">
            <v>#N/A</v>
          </cell>
        </row>
        <row r="7745">
          <cell r="BD7745" t="str">
            <v>GBU03</v>
          </cell>
          <cell r="BF7745" t="str">
            <v>BU02</v>
          </cell>
          <cell r="BP7745" t="str">
            <v>ACC_KFI_+GTHCPXDBSO</v>
          </cell>
          <cell r="BR7745" t="str">
            <v>2020.12</v>
          </cell>
          <cell r="BS7745" t="str">
            <v>Actual</v>
          </cell>
          <cell r="BT7745">
            <v>8750</v>
          </cell>
          <cell r="BV7745" t="str">
            <v>GBU03</v>
          </cell>
          <cell r="CS7745" t="e">
            <v>#N/A</v>
          </cell>
        </row>
        <row r="7746">
          <cell r="BD7746" t="str">
            <v>GBU03</v>
          </cell>
          <cell r="BF7746" t="str">
            <v>BU02</v>
          </cell>
          <cell r="BP7746" t="str">
            <v>ACC_KFI_+GTHCPXDBSO</v>
          </cell>
          <cell r="BR7746" t="str">
            <v>2020.12</v>
          </cell>
          <cell r="BS7746" t="str">
            <v>Visée 1</v>
          </cell>
          <cell r="BT7746">
            <v>44768.44109</v>
          </cell>
          <cell r="BV7746" t="str">
            <v>GBU03</v>
          </cell>
          <cell r="CS7746" t="e">
            <v>#N/A</v>
          </cell>
        </row>
        <row r="7747">
          <cell r="BD7747" t="str">
            <v>GBU03</v>
          </cell>
          <cell r="BF7747" t="str">
            <v>BU02</v>
          </cell>
          <cell r="BP7747" t="str">
            <v>ACC_KFI_+GTHCPXDBSO</v>
          </cell>
          <cell r="BR7747" t="str">
            <v>2021.06</v>
          </cell>
          <cell r="BS7747" t="str">
            <v>Actual</v>
          </cell>
          <cell r="BT7747">
            <v>-2406</v>
          </cell>
          <cell r="BV7747" t="str">
            <v>GBU03</v>
          </cell>
          <cell r="CS7747" t="e">
            <v>#N/A</v>
          </cell>
        </row>
        <row r="7748">
          <cell r="BD7748" t="str">
            <v>GBU03</v>
          </cell>
          <cell r="BF7748" t="str">
            <v>BU02</v>
          </cell>
          <cell r="BP7748" t="str">
            <v>ACC_KFI_+GTHCPXDBSO</v>
          </cell>
          <cell r="BR7748" t="str">
            <v>2021.06</v>
          </cell>
          <cell r="BS7748" t="str">
            <v>Visée 1</v>
          </cell>
          <cell r="BT7748">
            <v>1659.07609</v>
          </cell>
          <cell r="BV7748" t="str">
            <v>GBU03</v>
          </cell>
          <cell r="CS7748" t="e">
            <v>#N/A</v>
          </cell>
        </row>
        <row r="7749">
          <cell r="BD7749" t="str">
            <v>GBU03</v>
          </cell>
          <cell r="BF7749" t="str">
            <v>BU02</v>
          </cell>
          <cell r="BP7749" t="str">
            <v>ACC_KFI_+GSSCPXDBSO</v>
          </cell>
          <cell r="BR7749" t="str">
            <v>2019.06</v>
          </cell>
          <cell r="BS7749" t="str">
            <v>Actual</v>
          </cell>
          <cell r="BT7749">
            <v>19896</v>
          </cell>
          <cell r="BV7749" t="str">
            <v>GBU03</v>
          </cell>
          <cell r="CS7749" t="e">
            <v>#N/A</v>
          </cell>
        </row>
        <row r="7750">
          <cell r="BD7750" t="str">
            <v>GBU03</v>
          </cell>
          <cell r="BF7750" t="str">
            <v>BU02</v>
          </cell>
          <cell r="BP7750" t="str">
            <v>ACC_KFI_+GSSCPXDBSO</v>
          </cell>
          <cell r="BR7750" t="str">
            <v>2019.06</v>
          </cell>
          <cell r="BS7750" t="str">
            <v>Visée 1</v>
          </cell>
          <cell r="BT7750">
            <v>9217</v>
          </cell>
          <cell r="BV7750" t="str">
            <v>GBU03</v>
          </cell>
          <cell r="CS7750" t="e">
            <v>#N/A</v>
          </cell>
        </row>
        <row r="7751">
          <cell r="BD7751" t="str">
            <v>GBU03</v>
          </cell>
          <cell r="BF7751" t="str">
            <v>BU02</v>
          </cell>
          <cell r="BP7751" t="str">
            <v>ACC_KFI_+GSSCPXDBSO</v>
          </cell>
          <cell r="BR7751" t="str">
            <v>2020.06</v>
          </cell>
          <cell r="BS7751" t="str">
            <v>Actual</v>
          </cell>
          <cell r="BT7751">
            <v>11405</v>
          </cell>
          <cell r="BV7751" t="str">
            <v>GBU03</v>
          </cell>
          <cell r="CS7751" t="e">
            <v>#N/A</v>
          </cell>
        </row>
        <row r="7752">
          <cell r="BD7752" t="str">
            <v>GBU03</v>
          </cell>
          <cell r="BF7752" t="str">
            <v>BU02</v>
          </cell>
          <cell r="BP7752" t="str">
            <v>ACC_KFI_+GSSCPXDBSO</v>
          </cell>
          <cell r="BR7752" t="str">
            <v>2020.06</v>
          </cell>
          <cell r="BS7752" t="str">
            <v>Visée 1</v>
          </cell>
          <cell r="BT7752">
            <v>17657</v>
          </cell>
          <cell r="BV7752" t="str">
            <v>GBU03</v>
          </cell>
          <cell r="CS7752" t="e">
            <v>#N/A</v>
          </cell>
        </row>
        <row r="7753">
          <cell r="BD7753" t="str">
            <v>GBU03</v>
          </cell>
          <cell r="BF7753" t="str">
            <v>BU02</v>
          </cell>
          <cell r="BP7753" t="str">
            <v>ACC_KFI_+GSSCPXDBSO</v>
          </cell>
          <cell r="BR7753" t="str">
            <v>2020.12</v>
          </cell>
          <cell r="BS7753" t="str">
            <v>Actual</v>
          </cell>
          <cell r="BT7753">
            <v>18890</v>
          </cell>
          <cell r="BV7753" t="str">
            <v>GBU03</v>
          </cell>
          <cell r="CS7753" t="e">
            <v>#N/A</v>
          </cell>
        </row>
        <row r="7754">
          <cell r="BD7754" t="str">
            <v>GBU03</v>
          </cell>
          <cell r="BF7754" t="str">
            <v>BU02</v>
          </cell>
          <cell r="BP7754" t="str">
            <v>ACC_KFI_+GSSCPXDBSO</v>
          </cell>
          <cell r="BR7754" t="str">
            <v>2020.12</v>
          </cell>
          <cell r="BS7754" t="str">
            <v>Visée 1</v>
          </cell>
          <cell r="BT7754">
            <v>49723.44109</v>
          </cell>
          <cell r="BV7754" t="str">
            <v>GBU03</v>
          </cell>
          <cell r="CS7754" t="e">
            <v>#N/A</v>
          </cell>
        </row>
        <row r="7755">
          <cell r="BD7755" t="str">
            <v>GBU03</v>
          </cell>
          <cell r="BF7755" t="str">
            <v>BU02</v>
          </cell>
          <cell r="BP7755" t="str">
            <v>ACC_KFI_+GSSCPXDBSO</v>
          </cell>
          <cell r="BR7755" t="str">
            <v>2021.06</v>
          </cell>
          <cell r="BS7755" t="str">
            <v>Actual</v>
          </cell>
          <cell r="BT7755">
            <v>2950</v>
          </cell>
          <cell r="BV7755" t="str">
            <v>GBU03</v>
          </cell>
          <cell r="CS7755" t="e">
            <v>#N/A</v>
          </cell>
        </row>
        <row r="7756">
          <cell r="BD7756" t="str">
            <v>GBU03</v>
          </cell>
          <cell r="BF7756" t="str">
            <v>BU02</v>
          </cell>
          <cell r="BP7756" t="str">
            <v>ACC_KFI_+GSSCPXDBSO</v>
          </cell>
          <cell r="BR7756" t="str">
            <v>2021.06</v>
          </cell>
          <cell r="BS7756" t="str">
            <v>Visée 1</v>
          </cell>
          <cell r="BT7756">
            <v>3659.07609</v>
          </cell>
          <cell r="BV7756" t="str">
            <v>GBU03</v>
          </cell>
          <cell r="CS7756" t="e">
            <v>#N/A</v>
          </cell>
        </row>
        <row r="7757">
          <cell r="BD7757" t="str">
            <v>GBU03</v>
          </cell>
          <cell r="BF7757" t="str">
            <v>BU02</v>
          </cell>
          <cell r="BP7757" t="str">
            <v>ACC_KFI_TO</v>
          </cell>
          <cell r="BR7757" t="str">
            <v>2019.06</v>
          </cell>
          <cell r="BS7757" t="str">
            <v>Actual</v>
          </cell>
          <cell r="BT7757">
            <v>117310.1</v>
          </cell>
          <cell r="BV7757" t="str">
            <v>GBU03</v>
          </cell>
          <cell r="CS7757" t="e">
            <v>#N/A</v>
          </cell>
        </row>
        <row r="7758">
          <cell r="BD7758" t="str">
            <v>GBU03</v>
          </cell>
          <cell r="BF7758" t="str">
            <v>BU02</v>
          </cell>
          <cell r="BP7758" t="str">
            <v>ACC_KFI_TO</v>
          </cell>
          <cell r="BR7758" t="str">
            <v>2019.06</v>
          </cell>
          <cell r="BS7758" t="str">
            <v>Visée 1</v>
          </cell>
          <cell r="BT7758">
            <v>108203</v>
          </cell>
          <cell r="BV7758" t="str">
            <v>GBU03</v>
          </cell>
          <cell r="CS7758" t="e">
            <v>#N/A</v>
          </cell>
        </row>
        <row r="7759">
          <cell r="BD7759" t="str">
            <v>GBU03</v>
          </cell>
          <cell r="BF7759" t="str">
            <v>BU02</v>
          </cell>
          <cell r="BP7759" t="str">
            <v>ACC_KFI_TO</v>
          </cell>
          <cell r="BR7759" t="str">
            <v>2020.06</v>
          </cell>
          <cell r="BS7759" t="str">
            <v>Actual</v>
          </cell>
          <cell r="BT7759">
            <v>103361</v>
          </cell>
          <cell r="BV7759" t="str">
            <v>GBU03</v>
          </cell>
          <cell r="CS7759" t="e">
            <v>#N/A</v>
          </cell>
        </row>
        <row r="7760">
          <cell r="BD7760" t="str">
            <v>GBU03</v>
          </cell>
          <cell r="BF7760" t="str">
            <v>BU02</v>
          </cell>
          <cell r="BP7760" t="str">
            <v>ACC_KFI_TO</v>
          </cell>
          <cell r="BR7760" t="str">
            <v>2020.06</v>
          </cell>
          <cell r="BS7760" t="str">
            <v>Visée 1</v>
          </cell>
          <cell r="BT7760">
            <v>154754</v>
          </cell>
          <cell r="BV7760" t="str">
            <v>GBU03</v>
          </cell>
          <cell r="CS7760" t="e">
            <v>#N/A</v>
          </cell>
        </row>
        <row r="7761">
          <cell r="BD7761" t="str">
            <v>GBU03</v>
          </cell>
          <cell r="BF7761" t="str">
            <v>BU02</v>
          </cell>
          <cell r="BP7761" t="str">
            <v>ACC_KFI_TO</v>
          </cell>
          <cell r="BR7761" t="str">
            <v>2020.12</v>
          </cell>
          <cell r="BS7761" t="str">
            <v>Actual</v>
          </cell>
          <cell r="BT7761">
            <v>205409</v>
          </cell>
          <cell r="BV7761" t="str">
            <v>GBU03</v>
          </cell>
          <cell r="CS7761" t="e">
            <v>#N/A</v>
          </cell>
        </row>
        <row r="7762">
          <cell r="BD7762" t="str">
            <v>GBU03</v>
          </cell>
          <cell r="BF7762" t="str">
            <v>BU02</v>
          </cell>
          <cell r="BP7762" t="str">
            <v>ACC_KFI_TO</v>
          </cell>
          <cell r="BR7762" t="str">
            <v>2020.12</v>
          </cell>
          <cell r="BS7762" t="str">
            <v>Visée 1</v>
          </cell>
          <cell r="BT7762">
            <v>289675.2831</v>
          </cell>
          <cell r="BV7762" t="str">
            <v>GBU03</v>
          </cell>
          <cell r="CS7762" t="e">
            <v>#N/A</v>
          </cell>
        </row>
        <row r="7763">
          <cell r="BD7763" t="str">
            <v>GBU03</v>
          </cell>
          <cell r="BF7763" t="str">
            <v>BU02</v>
          </cell>
          <cell r="BP7763" t="str">
            <v>ACC_KFI_TO</v>
          </cell>
          <cell r="BR7763" t="str">
            <v>2021.06</v>
          </cell>
          <cell r="BS7763" t="str">
            <v>Actual</v>
          </cell>
          <cell r="BT7763">
            <v>114630.81756</v>
          </cell>
          <cell r="BV7763" t="str">
            <v>GBU03</v>
          </cell>
          <cell r="CS7763" t="e">
            <v>#N/A</v>
          </cell>
        </row>
        <row r="7764">
          <cell r="BD7764" t="str">
            <v>GBU03</v>
          </cell>
          <cell r="BF7764" t="str">
            <v>BU02</v>
          </cell>
          <cell r="BP7764" t="str">
            <v>ACC_KFI_TO</v>
          </cell>
          <cell r="BR7764" t="str">
            <v>2021.06</v>
          </cell>
          <cell r="BS7764" t="str">
            <v>Visée 1</v>
          </cell>
          <cell r="BT7764">
            <v>101757.76418</v>
          </cell>
          <cell r="BV7764" t="str">
            <v>GBU03</v>
          </cell>
          <cell r="CS7764" t="e">
            <v>#N/A</v>
          </cell>
        </row>
        <row r="7765">
          <cell r="BD7765" t="str">
            <v>GBU03</v>
          </cell>
          <cell r="BF7765" t="str">
            <v>BU02</v>
          </cell>
          <cell r="BP7765" t="str">
            <v>ACC_KFI_EBITDA</v>
          </cell>
          <cell r="BR7765" t="str">
            <v>2019.06</v>
          </cell>
          <cell r="BS7765" t="str">
            <v>Actual</v>
          </cell>
          <cell r="BT7765">
            <v>-4809.3</v>
          </cell>
          <cell r="BV7765" t="str">
            <v>GBU03</v>
          </cell>
          <cell r="CS7765" t="e">
            <v>#N/A</v>
          </cell>
        </row>
        <row r="7766">
          <cell r="BD7766" t="str">
            <v>GBU03</v>
          </cell>
          <cell r="BF7766" t="str">
            <v>BU02</v>
          </cell>
          <cell r="BP7766" t="str">
            <v>ACC_KFI_EBITDA</v>
          </cell>
          <cell r="BR7766" t="str">
            <v>2019.06</v>
          </cell>
          <cell r="BS7766" t="str">
            <v>Visée 1</v>
          </cell>
          <cell r="BT7766">
            <v>516</v>
          </cell>
          <cell r="BV7766" t="str">
            <v>GBU03</v>
          </cell>
          <cell r="CS7766" t="e">
            <v>#N/A</v>
          </cell>
        </row>
        <row r="7767">
          <cell r="BD7767" t="str">
            <v>GBU03</v>
          </cell>
          <cell r="BF7767" t="str">
            <v>BU02</v>
          </cell>
          <cell r="BP7767" t="str">
            <v>ACC_KFI_EBITDA</v>
          </cell>
          <cell r="BR7767" t="str">
            <v>2020.06</v>
          </cell>
          <cell r="BS7767" t="str">
            <v>Actual</v>
          </cell>
          <cell r="BT7767">
            <v>2959</v>
          </cell>
          <cell r="BV7767" t="str">
            <v>GBU03</v>
          </cell>
          <cell r="CS7767" t="e">
            <v>#N/A</v>
          </cell>
        </row>
        <row r="7768">
          <cell r="BD7768" t="str">
            <v>GBU03</v>
          </cell>
          <cell r="BF7768" t="str">
            <v>BU02</v>
          </cell>
          <cell r="BP7768" t="str">
            <v>ACC_KFI_EBITDA</v>
          </cell>
          <cell r="BR7768" t="str">
            <v>2020.06</v>
          </cell>
          <cell r="BS7768" t="str">
            <v>Visée 1</v>
          </cell>
          <cell r="BT7768">
            <v>18174</v>
          </cell>
          <cell r="BV7768" t="str">
            <v>GBU03</v>
          </cell>
          <cell r="CS7768" t="e">
            <v>#N/A</v>
          </cell>
        </row>
        <row r="7769">
          <cell r="BD7769" t="str">
            <v>GBU03</v>
          </cell>
          <cell r="BF7769" t="str">
            <v>BU02</v>
          </cell>
          <cell r="BP7769" t="str">
            <v>ACC_KFI_EBITDA</v>
          </cell>
          <cell r="BR7769" t="str">
            <v>2020.12</v>
          </cell>
          <cell r="BS7769" t="str">
            <v>Actual</v>
          </cell>
          <cell r="BT7769">
            <v>23910</v>
          </cell>
          <cell r="BV7769" t="str">
            <v>GBU03</v>
          </cell>
          <cell r="CS7769" t="e">
            <v>#N/A</v>
          </cell>
        </row>
        <row r="7770">
          <cell r="BD7770" t="str">
            <v>GBU03</v>
          </cell>
          <cell r="BF7770" t="str">
            <v>BU02</v>
          </cell>
          <cell r="BP7770" t="str">
            <v>ACC_KFI_EBITDA</v>
          </cell>
          <cell r="BR7770" t="str">
            <v>2020.12</v>
          </cell>
          <cell r="BS7770" t="str">
            <v>Visée 1</v>
          </cell>
          <cell r="BT7770">
            <v>31369.439139999999</v>
          </cell>
          <cell r="BV7770" t="str">
            <v>GBU03</v>
          </cell>
          <cell r="CS7770" t="e">
            <v>#N/A</v>
          </cell>
        </row>
        <row r="7771">
          <cell r="BD7771" t="str">
            <v>GBU03</v>
          </cell>
          <cell r="BF7771" t="str">
            <v>BU02</v>
          </cell>
          <cell r="BP7771" t="str">
            <v>ACC_KFI_EBITDA</v>
          </cell>
          <cell r="BR7771" t="str">
            <v>2021.06</v>
          </cell>
          <cell r="BS7771" t="str">
            <v>Actual</v>
          </cell>
          <cell r="BT7771">
            <v>19960.926609999999</v>
          </cell>
          <cell r="BV7771" t="str">
            <v>GBU03</v>
          </cell>
          <cell r="CS7771" t="e">
            <v>#N/A</v>
          </cell>
        </row>
        <row r="7772">
          <cell r="BD7772" t="str">
            <v>GBU03</v>
          </cell>
          <cell r="BF7772" t="str">
            <v>BU02</v>
          </cell>
          <cell r="BP7772" t="str">
            <v>ACC_KFI_EBITDA</v>
          </cell>
          <cell r="BR7772" t="str">
            <v>2021.06</v>
          </cell>
          <cell r="BS7772" t="str">
            <v>Visée 1</v>
          </cell>
          <cell r="BT7772">
            <v>21118.183229999999</v>
          </cell>
          <cell r="BV7772" t="str">
            <v>GBU03</v>
          </cell>
          <cell r="CS7772" t="e">
            <v>#N/A</v>
          </cell>
        </row>
        <row r="7773">
          <cell r="BD7773" t="str">
            <v>GBU03</v>
          </cell>
          <cell r="BF7773" t="str">
            <v>BU02</v>
          </cell>
          <cell r="BP7773" t="str">
            <v>ACC_KFI_COI</v>
          </cell>
          <cell r="BR7773" t="str">
            <v>2019.06</v>
          </cell>
          <cell r="BS7773" t="str">
            <v>Actual</v>
          </cell>
          <cell r="BT7773">
            <v>-3729.9</v>
          </cell>
          <cell r="BV7773" t="str">
            <v>GBU03</v>
          </cell>
          <cell r="CS7773" t="e">
            <v>#N/A</v>
          </cell>
        </row>
        <row r="7774">
          <cell r="BD7774" t="str">
            <v>GBU03</v>
          </cell>
          <cell r="BF7774" t="str">
            <v>BU02</v>
          </cell>
          <cell r="BP7774" t="str">
            <v>ACC_KFI_COI</v>
          </cell>
          <cell r="BR7774" t="str">
            <v>2019.06</v>
          </cell>
          <cell r="BS7774" t="str">
            <v>Visée 1</v>
          </cell>
          <cell r="BT7774">
            <v>-3026</v>
          </cell>
          <cell r="BV7774" t="str">
            <v>GBU03</v>
          </cell>
          <cell r="CS7774" t="e">
            <v>#N/A</v>
          </cell>
        </row>
        <row r="7775">
          <cell r="BD7775" t="str">
            <v>GBU03</v>
          </cell>
          <cell r="BF7775" t="str">
            <v>BU02</v>
          </cell>
          <cell r="BP7775" t="str">
            <v>ACC_KFI_COI</v>
          </cell>
          <cell r="BR7775" t="str">
            <v>2020.06</v>
          </cell>
          <cell r="BS7775" t="str">
            <v>Actual</v>
          </cell>
          <cell r="BT7775">
            <v>6535</v>
          </cell>
          <cell r="BV7775" t="str">
            <v>GBU03</v>
          </cell>
          <cell r="CS7775" t="e">
            <v>#N/A</v>
          </cell>
        </row>
        <row r="7776">
          <cell r="BD7776" t="str">
            <v>GBU03</v>
          </cell>
          <cell r="BF7776" t="str">
            <v>BU02</v>
          </cell>
          <cell r="BP7776" t="str">
            <v>ACC_KFI_COI</v>
          </cell>
          <cell r="BR7776" t="str">
            <v>2020.06</v>
          </cell>
          <cell r="BS7776" t="str">
            <v>Visée 1</v>
          </cell>
          <cell r="BT7776">
            <v>7113</v>
          </cell>
          <cell r="BV7776" t="str">
            <v>GBU03</v>
          </cell>
          <cell r="CS7776" t="e">
            <v>#N/A</v>
          </cell>
        </row>
        <row r="7777">
          <cell r="BD7777" t="str">
            <v>GBU03</v>
          </cell>
          <cell r="BF7777" t="str">
            <v>BU02</v>
          </cell>
          <cell r="BP7777" t="str">
            <v>ACC_KFI_COI</v>
          </cell>
          <cell r="BR7777" t="str">
            <v>2020.12</v>
          </cell>
          <cell r="BS7777" t="str">
            <v>Actual</v>
          </cell>
          <cell r="BT7777">
            <v>3744</v>
          </cell>
          <cell r="BV7777" t="str">
            <v>GBU03</v>
          </cell>
          <cell r="CS7777" t="e">
            <v>#N/A</v>
          </cell>
        </row>
        <row r="7778">
          <cell r="BD7778" t="str">
            <v>GBU03</v>
          </cell>
          <cell r="BF7778" t="str">
            <v>BU02</v>
          </cell>
          <cell r="BP7778" t="str">
            <v>ACC_KFI_COI</v>
          </cell>
          <cell r="BR7778" t="str">
            <v>2020.12</v>
          </cell>
          <cell r="BS7778" t="str">
            <v>Visée 1</v>
          </cell>
          <cell r="BT7778">
            <v>9124.2230299999992</v>
          </cell>
          <cell r="BV7778" t="str">
            <v>GBU03</v>
          </cell>
          <cell r="CS7778" t="e">
            <v>#N/A</v>
          </cell>
        </row>
        <row r="7779">
          <cell r="BD7779" t="str">
            <v>GBU03</v>
          </cell>
          <cell r="BF7779" t="str">
            <v>BU02</v>
          </cell>
          <cell r="BP7779" t="str">
            <v>ACC_KFI_COI</v>
          </cell>
          <cell r="BR7779" t="str">
            <v>2021.06</v>
          </cell>
          <cell r="BS7779" t="str">
            <v>Actual</v>
          </cell>
          <cell r="BT7779">
            <v>8836.79817</v>
          </cell>
          <cell r="BV7779" t="str">
            <v>GBU03</v>
          </cell>
          <cell r="CS7779" t="e">
            <v>#N/A</v>
          </cell>
        </row>
        <row r="7780">
          <cell r="BD7780" t="str">
            <v>GBU03</v>
          </cell>
          <cell r="BF7780" t="str">
            <v>BU02</v>
          </cell>
          <cell r="BP7780" t="str">
            <v>ACC_KFI_COI</v>
          </cell>
          <cell r="BR7780" t="str">
            <v>2021.06</v>
          </cell>
          <cell r="BS7780" t="str">
            <v>Visée 1</v>
          </cell>
          <cell r="BT7780">
            <v>9994.0547900000001</v>
          </cell>
          <cell r="BV7780" t="str">
            <v>GBU03</v>
          </cell>
          <cell r="CS7780" t="e">
            <v>#N/A</v>
          </cell>
        </row>
        <row r="7781">
          <cell r="BD7781" t="str">
            <v>GBU03</v>
          </cell>
          <cell r="BF7781" t="str">
            <v>BU02</v>
          </cell>
          <cell r="BP7781" t="str">
            <v>ACC_KFI_ASS_REC</v>
          </cell>
          <cell r="BR7781" t="str">
            <v>2019.06</v>
          </cell>
          <cell r="BS7781" t="str">
            <v>Actual</v>
          </cell>
          <cell r="BT7781">
            <v>-24637.4</v>
          </cell>
          <cell r="BV7781" t="str">
            <v>GBU03</v>
          </cell>
          <cell r="CS7781" t="e">
            <v>#N/A</v>
          </cell>
        </row>
        <row r="7782">
          <cell r="BD7782" t="str">
            <v>GBU03</v>
          </cell>
          <cell r="BF7782" t="str">
            <v>BU02</v>
          </cell>
          <cell r="BP7782" t="str">
            <v>ACC_KFI_ASS_REC</v>
          </cell>
          <cell r="BR7782" t="str">
            <v>2019.06</v>
          </cell>
          <cell r="BS7782" t="str">
            <v>Visée 1</v>
          </cell>
          <cell r="BT7782">
            <v>-32008</v>
          </cell>
          <cell r="BV7782" t="str">
            <v>GBU03</v>
          </cell>
          <cell r="CS7782" t="e">
            <v>#N/A</v>
          </cell>
        </row>
        <row r="7783">
          <cell r="BD7783" t="str">
            <v>GBU03</v>
          </cell>
          <cell r="BF7783" t="str">
            <v>BU02</v>
          </cell>
          <cell r="BP7783" t="str">
            <v>ACC_KFI_ASS_REC</v>
          </cell>
          <cell r="BR7783" t="str">
            <v>2020.06</v>
          </cell>
          <cell r="BS7783" t="str">
            <v>Actual</v>
          </cell>
          <cell r="BT7783">
            <v>-14637</v>
          </cell>
          <cell r="BV7783" t="str">
            <v>GBU03</v>
          </cell>
          <cell r="CS7783" t="e">
            <v>#N/A</v>
          </cell>
        </row>
        <row r="7784">
          <cell r="BD7784" t="str">
            <v>GBU03</v>
          </cell>
          <cell r="BF7784" t="str">
            <v>BU02</v>
          </cell>
          <cell r="BP7784" t="str">
            <v>ACC_KFI_ASS_REC</v>
          </cell>
          <cell r="BR7784" t="str">
            <v>2020.06</v>
          </cell>
          <cell r="BS7784" t="str">
            <v>Visée 1</v>
          </cell>
          <cell r="BT7784">
            <v>-22465</v>
          </cell>
          <cell r="BV7784" t="str">
            <v>GBU03</v>
          </cell>
          <cell r="CS7784" t="e">
            <v>#N/A</v>
          </cell>
        </row>
        <row r="7785">
          <cell r="BD7785" t="str">
            <v>GBU03</v>
          </cell>
          <cell r="BF7785" t="str">
            <v>BU02</v>
          </cell>
          <cell r="BP7785" t="str">
            <v>ACC_KFI_ASS_REC</v>
          </cell>
          <cell r="BR7785" t="str">
            <v>2020.12</v>
          </cell>
          <cell r="BS7785" t="str">
            <v>Visée 1</v>
          </cell>
          <cell r="BT7785">
            <v>-31558.117999999999</v>
          </cell>
          <cell r="BV7785" t="str">
            <v>GBU03</v>
          </cell>
          <cell r="CS7785" t="e">
            <v>#N/A</v>
          </cell>
        </row>
        <row r="7786">
          <cell r="BD7786" t="str">
            <v>GBU03</v>
          </cell>
          <cell r="BF7786" t="str">
            <v>BU02</v>
          </cell>
          <cell r="BP7786" t="str">
            <v>ACC_KFI_+GTHCPXDBSO</v>
          </cell>
          <cell r="BR7786" t="str">
            <v>2019.06</v>
          </cell>
          <cell r="BS7786" t="str">
            <v>Actual</v>
          </cell>
          <cell r="BT7786">
            <v>11325</v>
          </cell>
          <cell r="BV7786" t="str">
            <v>GBU03</v>
          </cell>
          <cell r="CS7786" t="e">
            <v>#N/A</v>
          </cell>
        </row>
        <row r="7787">
          <cell r="BD7787" t="str">
            <v>GBU03</v>
          </cell>
          <cell r="BF7787" t="str">
            <v>BU02</v>
          </cell>
          <cell r="BP7787" t="str">
            <v>ACC_KFI_+GTHCPXDBSO</v>
          </cell>
          <cell r="BR7787" t="str">
            <v>2019.06</v>
          </cell>
          <cell r="BS7787" t="str">
            <v>Visée 1</v>
          </cell>
          <cell r="BT7787">
            <v>16368</v>
          </cell>
          <cell r="BV7787" t="str">
            <v>GBU03</v>
          </cell>
          <cell r="CS7787" t="e">
            <v>#N/A</v>
          </cell>
        </row>
        <row r="7788">
          <cell r="BD7788" t="str">
            <v>GBU03</v>
          </cell>
          <cell r="BF7788" t="str">
            <v>BU02</v>
          </cell>
          <cell r="BP7788" t="str">
            <v>ACC_KFI_+GTHCPXDBSO</v>
          </cell>
          <cell r="BR7788" t="str">
            <v>2020.06</v>
          </cell>
          <cell r="BS7788" t="str">
            <v>Visée 1</v>
          </cell>
          <cell r="BT7788">
            <v>11758</v>
          </cell>
          <cell r="BV7788" t="str">
            <v>GBU03</v>
          </cell>
          <cell r="CS7788" t="e">
            <v>#N/A</v>
          </cell>
        </row>
        <row r="7789">
          <cell r="BD7789" t="str">
            <v>GBU03</v>
          </cell>
          <cell r="BF7789" t="str">
            <v>BU02</v>
          </cell>
          <cell r="BP7789" t="str">
            <v>ACC_KFI_+GTHCPXDBSO</v>
          </cell>
          <cell r="BR7789" t="str">
            <v>2020.12</v>
          </cell>
          <cell r="BS7789" t="str">
            <v>Actual</v>
          </cell>
          <cell r="BT7789">
            <v>26954</v>
          </cell>
          <cell r="BV7789" t="str">
            <v>GBU03</v>
          </cell>
          <cell r="CS7789" t="e">
            <v>#N/A</v>
          </cell>
        </row>
        <row r="7790">
          <cell r="BD7790" t="str">
            <v>GBU03</v>
          </cell>
          <cell r="BF7790" t="str">
            <v>BU02</v>
          </cell>
          <cell r="BP7790" t="str">
            <v>ACC_KFI_+GTHCPXDBSO</v>
          </cell>
          <cell r="BR7790" t="str">
            <v>2020.12</v>
          </cell>
          <cell r="BS7790" t="str">
            <v>Visée 1</v>
          </cell>
          <cell r="BT7790">
            <v>35275.55891</v>
          </cell>
          <cell r="BV7790" t="str">
            <v>GBU03</v>
          </cell>
          <cell r="CS7790" t="e">
            <v>#N/A</v>
          </cell>
        </row>
        <row r="7791">
          <cell r="BD7791" t="str">
            <v>GBU03</v>
          </cell>
          <cell r="BF7791" t="str">
            <v>BU02</v>
          </cell>
          <cell r="BP7791" t="str">
            <v>ACC_KFI_+GTHCPXDBSO</v>
          </cell>
          <cell r="BR7791" t="str">
            <v>2021.06</v>
          </cell>
          <cell r="BS7791" t="str">
            <v>Actual</v>
          </cell>
          <cell r="BT7791">
            <v>2249</v>
          </cell>
          <cell r="BV7791" t="str">
            <v>GBU03</v>
          </cell>
          <cell r="CS7791" t="e">
            <v>#N/A</v>
          </cell>
        </row>
        <row r="7792">
          <cell r="BD7792" t="str">
            <v>GBU03</v>
          </cell>
          <cell r="BF7792" t="str">
            <v>BU02</v>
          </cell>
          <cell r="BP7792" t="str">
            <v>ACC_KFI_+GTHCPXDBSO</v>
          </cell>
          <cell r="BR7792" t="str">
            <v>2021.06</v>
          </cell>
          <cell r="BS7792" t="str">
            <v>Visée 1</v>
          </cell>
          <cell r="BT7792">
            <v>5607.92389</v>
          </cell>
          <cell r="BV7792" t="str">
            <v>GBU03</v>
          </cell>
          <cell r="CS7792" t="e">
            <v>#N/A</v>
          </cell>
        </row>
        <row r="7793">
          <cell r="BD7793" t="str">
            <v>GBU03</v>
          </cell>
          <cell r="BF7793" t="str">
            <v>BU02</v>
          </cell>
          <cell r="BP7793" t="str">
            <v>ACC_KFI_+GSSCPXDBSO</v>
          </cell>
          <cell r="BR7793" t="str">
            <v>2019.06</v>
          </cell>
          <cell r="BS7793" t="str">
            <v>Actual</v>
          </cell>
          <cell r="BT7793">
            <v>12201</v>
          </cell>
          <cell r="BV7793" t="str">
            <v>GBU03</v>
          </cell>
          <cell r="CS7793" t="e">
            <v>#N/A</v>
          </cell>
        </row>
        <row r="7794">
          <cell r="BD7794" t="str">
            <v>GBU03</v>
          </cell>
          <cell r="BF7794" t="str">
            <v>BU02</v>
          </cell>
          <cell r="BP7794" t="str">
            <v>ACC_KFI_+GSSCPXDBSO</v>
          </cell>
          <cell r="BR7794" t="str">
            <v>2019.06</v>
          </cell>
          <cell r="BS7794" t="str">
            <v>Visée 1</v>
          </cell>
          <cell r="BT7794">
            <v>17808</v>
          </cell>
          <cell r="BV7794" t="str">
            <v>GBU03</v>
          </cell>
          <cell r="CS7794" t="e">
            <v>#N/A</v>
          </cell>
        </row>
        <row r="7795">
          <cell r="BD7795" t="str">
            <v>GBU03</v>
          </cell>
          <cell r="BF7795" t="str">
            <v>BU02</v>
          </cell>
          <cell r="BP7795" t="str">
            <v>ACC_KFI_+GSSCPXDBSO</v>
          </cell>
          <cell r="BR7795" t="str">
            <v>2020.06</v>
          </cell>
          <cell r="BS7795" t="str">
            <v>Visée 1</v>
          </cell>
          <cell r="BT7795">
            <v>12529</v>
          </cell>
          <cell r="BV7795" t="str">
            <v>GBU03</v>
          </cell>
          <cell r="CS7795" t="e">
            <v>#N/A</v>
          </cell>
        </row>
        <row r="7796">
          <cell r="BD7796" t="str">
            <v>GBU03</v>
          </cell>
          <cell r="BF7796" t="str">
            <v>BU02</v>
          </cell>
          <cell r="BP7796" t="str">
            <v>ACC_KFI_+GSSCPXDBSO</v>
          </cell>
          <cell r="BR7796" t="str">
            <v>2020.12</v>
          </cell>
          <cell r="BS7796" t="str">
            <v>Actual</v>
          </cell>
          <cell r="BT7796">
            <v>28933</v>
          </cell>
          <cell r="BV7796" t="str">
            <v>GBU03</v>
          </cell>
          <cell r="CS7796" t="e">
            <v>#N/A</v>
          </cell>
        </row>
        <row r="7797">
          <cell r="BD7797" t="str">
            <v>GBU03</v>
          </cell>
          <cell r="BF7797" t="str">
            <v>BU02</v>
          </cell>
          <cell r="BP7797" t="str">
            <v>ACC_KFI_+GSSCPXDBSO</v>
          </cell>
          <cell r="BR7797" t="str">
            <v>2020.12</v>
          </cell>
          <cell r="BS7797" t="str">
            <v>Visée 1</v>
          </cell>
          <cell r="BT7797">
            <v>36815.55891</v>
          </cell>
          <cell r="BV7797" t="str">
            <v>GBU03</v>
          </cell>
          <cell r="CS7797" t="e">
            <v>#N/A</v>
          </cell>
        </row>
        <row r="7798">
          <cell r="BD7798" t="str">
            <v>GBU03</v>
          </cell>
          <cell r="BF7798" t="str">
            <v>BU02</v>
          </cell>
          <cell r="BP7798" t="str">
            <v>ACC_KFI_+GSSCPXDBSO</v>
          </cell>
          <cell r="BR7798" t="str">
            <v>2021.06</v>
          </cell>
          <cell r="BS7798" t="str">
            <v>Actual</v>
          </cell>
          <cell r="BT7798">
            <v>2406</v>
          </cell>
          <cell r="BV7798" t="str">
            <v>GBU03</v>
          </cell>
          <cell r="CS7798" t="e">
            <v>#N/A</v>
          </cell>
        </row>
        <row r="7799">
          <cell r="BD7799" t="str">
            <v>GBU03</v>
          </cell>
          <cell r="BF7799" t="str">
            <v>BU02</v>
          </cell>
          <cell r="BP7799" t="str">
            <v>ACC_KFI_+GSSCPXDBSO</v>
          </cell>
          <cell r="BR7799" t="str">
            <v>2021.06</v>
          </cell>
          <cell r="BS7799" t="str">
            <v>Visée 1</v>
          </cell>
          <cell r="BT7799">
            <v>9907.92389</v>
          </cell>
          <cell r="BV7799" t="str">
            <v>GBU03</v>
          </cell>
          <cell r="CS7799" t="e">
            <v>#N/A</v>
          </cell>
        </row>
        <row r="7800">
          <cell r="BD7800" t="str">
            <v>GBU03</v>
          </cell>
          <cell r="BF7800" t="str">
            <v>BU02</v>
          </cell>
          <cell r="BP7800" t="str">
            <v>ACC_KFI_TO</v>
          </cell>
          <cell r="BR7800" t="str">
            <v>2020.12</v>
          </cell>
          <cell r="BS7800" t="str">
            <v>Actual</v>
          </cell>
          <cell r="BT7800">
            <v>0.41</v>
          </cell>
          <cell r="BV7800" t="str">
            <v>GBU03</v>
          </cell>
          <cell r="CS7800" t="e">
            <v>#N/A</v>
          </cell>
        </row>
        <row r="7801">
          <cell r="BD7801" t="str">
            <v>GBU03</v>
          </cell>
          <cell r="BF7801" t="str">
            <v>BU02</v>
          </cell>
          <cell r="BP7801" t="str">
            <v>ACC_KFI_TO</v>
          </cell>
          <cell r="BR7801" t="str">
            <v>2021.06</v>
          </cell>
          <cell r="BS7801" t="str">
            <v>Visée 1</v>
          </cell>
          <cell r="BT7801">
            <v>2.0000000000000002E-5</v>
          </cell>
          <cell r="BV7801" t="str">
            <v>GBU03</v>
          </cell>
          <cell r="CS7801" t="e">
            <v>#N/A</v>
          </cell>
        </row>
        <row r="7802">
          <cell r="BD7802" t="str">
            <v>GBU03</v>
          </cell>
          <cell r="BF7802" t="str">
            <v>BU02</v>
          </cell>
          <cell r="BP7802" t="str">
            <v>ACC_KFI_EBITDA</v>
          </cell>
          <cell r="BR7802" t="str">
            <v>2020.12</v>
          </cell>
          <cell r="BS7802" t="str">
            <v>Actual</v>
          </cell>
          <cell r="BT7802">
            <v>0.41</v>
          </cell>
          <cell r="BV7802" t="str">
            <v>GBU03</v>
          </cell>
          <cell r="CS7802" t="e">
            <v>#N/A</v>
          </cell>
        </row>
        <row r="7803">
          <cell r="BD7803" t="str">
            <v>GBU03</v>
          </cell>
          <cell r="BF7803" t="str">
            <v>BU02</v>
          </cell>
          <cell r="BP7803" t="str">
            <v>ACC_KFI_EBITDA</v>
          </cell>
          <cell r="BR7803" t="str">
            <v>2021.06</v>
          </cell>
          <cell r="BS7803" t="str">
            <v>Actual</v>
          </cell>
          <cell r="BT7803">
            <v>-2000.0000299999999</v>
          </cell>
          <cell r="BV7803" t="str">
            <v>GBU03</v>
          </cell>
          <cell r="CS7803" t="e">
            <v>#N/A</v>
          </cell>
        </row>
        <row r="7804">
          <cell r="BD7804" t="str">
            <v>GBU03</v>
          </cell>
          <cell r="BF7804" t="str">
            <v>BU02</v>
          </cell>
          <cell r="BP7804" t="str">
            <v>ACC_KFI_EBITDA</v>
          </cell>
          <cell r="BR7804" t="str">
            <v>2021.06</v>
          </cell>
          <cell r="BS7804" t="str">
            <v>Visée 1</v>
          </cell>
          <cell r="BT7804">
            <v>-6.0839999999999998E-2</v>
          </cell>
          <cell r="BV7804" t="str">
            <v>GBU03</v>
          </cell>
          <cell r="CS7804" t="e">
            <v>#N/A</v>
          </cell>
        </row>
        <row r="7805">
          <cell r="BD7805" t="str">
            <v>GBU03</v>
          </cell>
          <cell r="BF7805" t="str">
            <v>BU02</v>
          </cell>
          <cell r="BP7805" t="str">
            <v>ACC_KFI_COI</v>
          </cell>
          <cell r="BR7805" t="str">
            <v>2019.06</v>
          </cell>
          <cell r="BS7805" t="str">
            <v>Actual</v>
          </cell>
          <cell r="BT7805">
            <v>0.1</v>
          </cell>
          <cell r="BV7805" t="str">
            <v>GBU03</v>
          </cell>
          <cell r="CS7805" t="e">
            <v>#N/A</v>
          </cell>
        </row>
        <row r="7806">
          <cell r="BD7806" t="str">
            <v>GBU03</v>
          </cell>
          <cell r="BF7806" t="str">
            <v>BU02</v>
          </cell>
          <cell r="BP7806" t="str">
            <v>ACC_KFI_COI</v>
          </cell>
          <cell r="BR7806" t="str">
            <v>2020.12</v>
          </cell>
          <cell r="BS7806" t="str">
            <v>Actual</v>
          </cell>
          <cell r="BT7806">
            <v>0.41</v>
          </cell>
          <cell r="BV7806" t="str">
            <v>GBU03</v>
          </cell>
          <cell r="CS7806" t="e">
            <v>#N/A</v>
          </cell>
        </row>
        <row r="7807">
          <cell r="BD7807" t="str">
            <v>GBU03</v>
          </cell>
          <cell r="BF7807" t="str">
            <v>BU02</v>
          </cell>
          <cell r="BP7807" t="str">
            <v>ACC_KFI_COI</v>
          </cell>
          <cell r="BR7807" t="str">
            <v>2020.12</v>
          </cell>
          <cell r="BS7807" t="str">
            <v>Visée 1</v>
          </cell>
          <cell r="BT7807">
            <v>-4.0000000000000003E-5</v>
          </cell>
          <cell r="BV7807" t="str">
            <v>GBU03</v>
          </cell>
          <cell r="CS7807" t="e">
            <v>#N/A</v>
          </cell>
        </row>
        <row r="7808">
          <cell r="BD7808" t="str">
            <v>GBU03</v>
          </cell>
          <cell r="BF7808" t="str">
            <v>BU02</v>
          </cell>
          <cell r="BP7808" t="str">
            <v>ACC_KFI_COI</v>
          </cell>
          <cell r="BR7808" t="str">
            <v>2021.06</v>
          </cell>
          <cell r="BS7808" t="str">
            <v>Actual</v>
          </cell>
          <cell r="BT7808">
            <v>-2000.0000500000001</v>
          </cell>
          <cell r="BV7808" t="str">
            <v>GBU03</v>
          </cell>
          <cell r="CS7808" t="e">
            <v>#N/A</v>
          </cell>
        </row>
        <row r="7809">
          <cell r="BD7809" t="str">
            <v>GBU03</v>
          </cell>
          <cell r="BF7809" t="str">
            <v>BU02</v>
          </cell>
          <cell r="BP7809" t="str">
            <v>ACC_KFI_COI</v>
          </cell>
          <cell r="BR7809" t="str">
            <v>2021.06</v>
          </cell>
          <cell r="BS7809" t="str">
            <v>Visée 1</v>
          </cell>
          <cell r="BT7809">
            <v>-6.087E-2</v>
          </cell>
          <cell r="BV7809" t="str">
            <v>GBU03</v>
          </cell>
          <cell r="CS7809" t="e">
            <v>#N/A</v>
          </cell>
        </row>
        <row r="7810">
          <cell r="BD7810" t="str">
            <v>GBU03</v>
          </cell>
          <cell r="BF7810" t="str">
            <v>BU02</v>
          </cell>
          <cell r="BP7810" t="str">
            <v>ACC_KFI_ASS_REC</v>
          </cell>
          <cell r="BR7810" t="str">
            <v>2019.06</v>
          </cell>
          <cell r="BS7810" t="str">
            <v>Actual</v>
          </cell>
          <cell r="BT7810">
            <v>-0.1</v>
          </cell>
          <cell r="BV7810" t="str">
            <v>GBU03</v>
          </cell>
          <cell r="CS7810" t="e">
            <v>#N/A</v>
          </cell>
        </row>
        <row r="7811">
          <cell r="BD7811" t="str">
            <v>GBU03</v>
          </cell>
          <cell r="BF7811" t="str">
            <v>BU02</v>
          </cell>
          <cell r="BP7811" t="str">
            <v>ACC_KFI_+GTHCPXDBSO</v>
          </cell>
          <cell r="BR7811" t="str">
            <v>2021.06</v>
          </cell>
          <cell r="BS7811" t="str">
            <v>Visée 1</v>
          </cell>
          <cell r="BT7811">
            <v>2.0000000000000002E-5</v>
          </cell>
          <cell r="BV7811" t="str">
            <v>GBU03</v>
          </cell>
          <cell r="CS7811" t="e">
            <v>#N/A</v>
          </cell>
        </row>
        <row r="7812">
          <cell r="BD7812" t="str">
            <v>GBU03</v>
          </cell>
          <cell r="BF7812" t="str">
            <v>BU02</v>
          </cell>
          <cell r="BP7812" t="str">
            <v>ACC_KFI_+GSSCPXDBSO</v>
          </cell>
          <cell r="BR7812" t="str">
            <v>2021.06</v>
          </cell>
          <cell r="BS7812" t="str">
            <v>Visée 1</v>
          </cell>
          <cell r="BT7812">
            <v>2.0000000000000002E-5</v>
          </cell>
          <cell r="BV7812" t="str">
            <v>GBU03</v>
          </cell>
          <cell r="CS7812" t="e">
            <v>#N/A</v>
          </cell>
        </row>
        <row r="7813">
          <cell r="BD7813" t="str">
            <v>GBU03</v>
          </cell>
          <cell r="BF7813" t="str">
            <v>BU02</v>
          </cell>
          <cell r="BP7813" t="str">
            <v>ACC_KFI_TO</v>
          </cell>
          <cell r="BR7813" t="str">
            <v>2019.06</v>
          </cell>
          <cell r="BS7813" t="str">
            <v>Actual</v>
          </cell>
          <cell r="BT7813">
            <v>182707</v>
          </cell>
          <cell r="BV7813" t="str">
            <v>GBU03</v>
          </cell>
          <cell r="CS7813" t="e">
            <v>#N/A</v>
          </cell>
        </row>
        <row r="7814">
          <cell r="BD7814" t="str">
            <v>GBU03</v>
          </cell>
          <cell r="BF7814" t="str">
            <v>BU02</v>
          </cell>
          <cell r="BP7814" t="str">
            <v>ACC_KFI_TO</v>
          </cell>
          <cell r="BR7814" t="str">
            <v>2019.06</v>
          </cell>
          <cell r="BS7814" t="str">
            <v>Visée 1</v>
          </cell>
          <cell r="BT7814">
            <v>178697</v>
          </cell>
          <cell r="BV7814" t="str">
            <v>GBU03</v>
          </cell>
          <cell r="CS7814" t="e">
            <v>#N/A</v>
          </cell>
        </row>
        <row r="7815">
          <cell r="BD7815" t="str">
            <v>GBU03</v>
          </cell>
          <cell r="BF7815" t="str">
            <v>BU02</v>
          </cell>
          <cell r="BP7815" t="str">
            <v>ACC_KFI_TO</v>
          </cell>
          <cell r="BR7815" t="str">
            <v>2020.06</v>
          </cell>
          <cell r="BS7815" t="str">
            <v>Actual</v>
          </cell>
          <cell r="BT7815">
            <v>161586</v>
          </cell>
          <cell r="BV7815" t="str">
            <v>GBU03</v>
          </cell>
          <cell r="CS7815" t="e">
            <v>#N/A</v>
          </cell>
        </row>
        <row r="7816">
          <cell r="BD7816" t="str">
            <v>GBU03</v>
          </cell>
          <cell r="BF7816" t="str">
            <v>BU02</v>
          </cell>
          <cell r="BP7816" t="str">
            <v>ACC_KFI_TO</v>
          </cell>
          <cell r="BR7816" t="str">
            <v>2020.06</v>
          </cell>
          <cell r="BS7816" t="str">
            <v>Visée 1</v>
          </cell>
          <cell r="BT7816">
            <v>202867</v>
          </cell>
          <cell r="BV7816" t="str">
            <v>GBU03</v>
          </cell>
          <cell r="CS7816" t="e">
            <v>#N/A</v>
          </cell>
        </row>
        <row r="7817">
          <cell r="BD7817" t="str">
            <v>GBU03</v>
          </cell>
          <cell r="BF7817" t="str">
            <v>BU02</v>
          </cell>
          <cell r="BP7817" t="str">
            <v>ACC_KFI_TO</v>
          </cell>
          <cell r="BR7817" t="str">
            <v>2020.12</v>
          </cell>
          <cell r="BS7817" t="str">
            <v>Actual</v>
          </cell>
          <cell r="BT7817">
            <v>343539.6</v>
          </cell>
          <cell r="BV7817" t="str">
            <v>GBU03</v>
          </cell>
          <cell r="CS7817" t="e">
            <v>#N/A</v>
          </cell>
        </row>
        <row r="7818">
          <cell r="BD7818" t="str">
            <v>GBU03</v>
          </cell>
          <cell r="BF7818" t="str">
            <v>BU02</v>
          </cell>
          <cell r="BP7818" t="str">
            <v>ACC_KFI_TO</v>
          </cell>
          <cell r="BR7818" t="str">
            <v>2020.12</v>
          </cell>
          <cell r="BS7818" t="str">
            <v>Visée 1</v>
          </cell>
          <cell r="BT7818">
            <v>391921</v>
          </cell>
          <cell r="BV7818" t="str">
            <v>GBU03</v>
          </cell>
          <cell r="CS7818" t="e">
            <v>#N/A</v>
          </cell>
        </row>
        <row r="7819">
          <cell r="BD7819" t="str">
            <v>GBU03</v>
          </cell>
          <cell r="BF7819" t="str">
            <v>BU02</v>
          </cell>
          <cell r="BP7819" t="str">
            <v>ACC_KFI_TO</v>
          </cell>
          <cell r="BR7819" t="str">
            <v>2021.06</v>
          </cell>
          <cell r="BS7819" t="str">
            <v>Actual</v>
          </cell>
          <cell r="BT7819">
            <v>195695.66</v>
          </cell>
          <cell r="BV7819" t="str">
            <v>GBU03</v>
          </cell>
          <cell r="CS7819" t="e">
            <v>#N/A</v>
          </cell>
        </row>
        <row r="7820">
          <cell r="BD7820" t="str">
            <v>GBU03</v>
          </cell>
          <cell r="BF7820" t="str">
            <v>BU02</v>
          </cell>
          <cell r="BP7820" t="str">
            <v>ACC_KFI_TO</v>
          </cell>
          <cell r="BR7820" t="str">
            <v>2021.06</v>
          </cell>
          <cell r="BS7820" t="str">
            <v>Visée 1</v>
          </cell>
          <cell r="BT7820">
            <v>188745</v>
          </cell>
          <cell r="BV7820" t="str">
            <v>GBU03</v>
          </cell>
          <cell r="CS7820" t="e">
            <v>#N/A</v>
          </cell>
        </row>
        <row r="7821">
          <cell r="BD7821" t="str">
            <v>GBU03</v>
          </cell>
          <cell r="BF7821" t="str">
            <v>BU02</v>
          </cell>
          <cell r="BP7821" t="str">
            <v>ACC_KFI_EBITDA</v>
          </cell>
          <cell r="BR7821" t="str">
            <v>2019.06</v>
          </cell>
          <cell r="BS7821" t="str">
            <v>Actual</v>
          </cell>
          <cell r="BT7821">
            <v>9186</v>
          </cell>
          <cell r="BV7821" t="str">
            <v>GBU03</v>
          </cell>
          <cell r="CS7821" t="e">
            <v>#N/A</v>
          </cell>
        </row>
        <row r="7822">
          <cell r="BD7822" t="str">
            <v>GBU03</v>
          </cell>
          <cell r="BF7822" t="str">
            <v>BU02</v>
          </cell>
          <cell r="BP7822" t="str">
            <v>ACC_KFI_EBITDA</v>
          </cell>
          <cell r="BR7822" t="str">
            <v>2019.06</v>
          </cell>
          <cell r="BS7822" t="str">
            <v>Visée 1</v>
          </cell>
          <cell r="BT7822">
            <v>10664</v>
          </cell>
          <cell r="BV7822" t="str">
            <v>GBU03</v>
          </cell>
          <cell r="CS7822" t="e">
            <v>#N/A</v>
          </cell>
        </row>
        <row r="7823">
          <cell r="BD7823" t="str">
            <v>GBU03</v>
          </cell>
          <cell r="BF7823" t="str">
            <v>BU02</v>
          </cell>
          <cell r="BP7823" t="str">
            <v>ACC_KFI_EBITDA</v>
          </cell>
          <cell r="BR7823" t="str">
            <v>2020.06</v>
          </cell>
          <cell r="BS7823" t="str">
            <v>Actual</v>
          </cell>
          <cell r="BT7823">
            <v>856</v>
          </cell>
          <cell r="BV7823" t="str">
            <v>GBU03</v>
          </cell>
          <cell r="CS7823" t="e">
            <v>#N/A</v>
          </cell>
        </row>
        <row r="7824">
          <cell r="BD7824" t="str">
            <v>GBU03</v>
          </cell>
          <cell r="BF7824" t="str">
            <v>BU02</v>
          </cell>
          <cell r="BP7824" t="str">
            <v>ACC_KFI_EBITDA</v>
          </cell>
          <cell r="BR7824" t="str">
            <v>2020.06</v>
          </cell>
          <cell r="BS7824" t="str">
            <v>Visée 1</v>
          </cell>
          <cell r="BT7824">
            <v>11150</v>
          </cell>
          <cell r="BV7824" t="str">
            <v>GBU03</v>
          </cell>
          <cell r="CS7824" t="e">
            <v>#N/A</v>
          </cell>
        </row>
        <row r="7825">
          <cell r="BD7825" t="str">
            <v>GBU03</v>
          </cell>
          <cell r="BF7825" t="str">
            <v>BU02</v>
          </cell>
          <cell r="BP7825" t="str">
            <v>ACC_KFI_EBITDA</v>
          </cell>
          <cell r="BR7825" t="str">
            <v>2020.12</v>
          </cell>
          <cell r="BS7825" t="str">
            <v>Actual</v>
          </cell>
          <cell r="BT7825">
            <v>12988.8</v>
          </cell>
          <cell r="BV7825" t="str">
            <v>GBU03</v>
          </cell>
          <cell r="CS7825" t="e">
            <v>#N/A</v>
          </cell>
        </row>
        <row r="7826">
          <cell r="BD7826" t="str">
            <v>GBU03</v>
          </cell>
          <cell r="BF7826" t="str">
            <v>BU02</v>
          </cell>
          <cell r="BP7826" t="str">
            <v>ACC_KFI_EBITDA</v>
          </cell>
          <cell r="BR7826" t="str">
            <v>2020.12</v>
          </cell>
          <cell r="BS7826" t="str">
            <v>Visée 1</v>
          </cell>
          <cell r="BT7826">
            <v>25263</v>
          </cell>
          <cell r="BV7826" t="str">
            <v>GBU03</v>
          </cell>
          <cell r="CS7826" t="e">
            <v>#N/A</v>
          </cell>
        </row>
        <row r="7827">
          <cell r="BD7827" t="str">
            <v>GBU03</v>
          </cell>
          <cell r="BF7827" t="str">
            <v>BU02</v>
          </cell>
          <cell r="BP7827" t="str">
            <v>ACC_KFI_EBITDA</v>
          </cell>
          <cell r="BR7827" t="str">
            <v>2021.06</v>
          </cell>
          <cell r="BS7827" t="str">
            <v>Actual</v>
          </cell>
          <cell r="BT7827">
            <v>8948.3700000000008</v>
          </cell>
          <cell r="BV7827" t="str">
            <v>GBU03</v>
          </cell>
          <cell r="CS7827" t="e">
            <v>#N/A</v>
          </cell>
        </row>
        <row r="7828">
          <cell r="BD7828" t="str">
            <v>GBU03</v>
          </cell>
          <cell r="BF7828" t="str">
            <v>BU02</v>
          </cell>
          <cell r="BP7828" t="str">
            <v>ACC_KFI_EBITDA</v>
          </cell>
          <cell r="BR7828" t="str">
            <v>2021.06</v>
          </cell>
          <cell r="BS7828" t="str">
            <v>Visée 1</v>
          </cell>
          <cell r="BT7828">
            <v>10917</v>
          </cell>
          <cell r="BV7828" t="str">
            <v>GBU03</v>
          </cell>
          <cell r="CS7828" t="e">
            <v>#N/A</v>
          </cell>
        </row>
        <row r="7829">
          <cell r="BD7829" t="str">
            <v>GBU03</v>
          </cell>
          <cell r="BF7829" t="str">
            <v>BU02</v>
          </cell>
          <cell r="BP7829" t="str">
            <v>ACC_KFI_COI</v>
          </cell>
          <cell r="BR7829" t="str">
            <v>2019.06</v>
          </cell>
          <cell r="BS7829" t="str">
            <v>Actual</v>
          </cell>
          <cell r="BT7829">
            <v>6021</v>
          </cell>
          <cell r="BV7829" t="str">
            <v>GBU03</v>
          </cell>
          <cell r="CS7829" t="e">
            <v>#N/A</v>
          </cell>
        </row>
        <row r="7830">
          <cell r="BD7830" t="str">
            <v>GBU03</v>
          </cell>
          <cell r="BF7830" t="str">
            <v>BU02</v>
          </cell>
          <cell r="BP7830" t="str">
            <v>ACC_KFI_COI</v>
          </cell>
          <cell r="BR7830" t="str">
            <v>2019.06</v>
          </cell>
          <cell r="BS7830" t="str">
            <v>Visée 1</v>
          </cell>
          <cell r="BT7830">
            <v>7754</v>
          </cell>
          <cell r="BV7830" t="str">
            <v>GBU03</v>
          </cell>
          <cell r="CS7830" t="e">
            <v>#N/A</v>
          </cell>
        </row>
        <row r="7831">
          <cell r="BD7831" t="str">
            <v>GBU03</v>
          </cell>
          <cell r="BF7831" t="str">
            <v>BU02</v>
          </cell>
          <cell r="BP7831" t="str">
            <v>ACC_KFI_COI</v>
          </cell>
          <cell r="BR7831" t="str">
            <v>2020.06</v>
          </cell>
          <cell r="BS7831" t="str">
            <v>Actual</v>
          </cell>
          <cell r="BT7831">
            <v>-1281</v>
          </cell>
          <cell r="BV7831" t="str">
            <v>GBU03</v>
          </cell>
          <cell r="CS7831" t="e">
            <v>#N/A</v>
          </cell>
        </row>
        <row r="7832">
          <cell r="BD7832" t="str">
            <v>GBU03</v>
          </cell>
          <cell r="BF7832" t="str">
            <v>BU02</v>
          </cell>
          <cell r="BP7832" t="str">
            <v>ACC_KFI_COI</v>
          </cell>
          <cell r="BR7832" t="str">
            <v>2020.06</v>
          </cell>
          <cell r="BS7832" t="str">
            <v>Visée 1</v>
          </cell>
          <cell r="BT7832">
            <v>9178</v>
          </cell>
          <cell r="BV7832" t="str">
            <v>GBU03</v>
          </cell>
          <cell r="CS7832" t="e">
            <v>#N/A</v>
          </cell>
        </row>
        <row r="7833">
          <cell r="BD7833" t="str">
            <v>GBU03</v>
          </cell>
          <cell r="BF7833" t="str">
            <v>BU02</v>
          </cell>
          <cell r="BP7833" t="str">
            <v>ACC_KFI_COI</v>
          </cell>
          <cell r="BR7833" t="str">
            <v>2020.12</v>
          </cell>
          <cell r="BS7833" t="str">
            <v>Actual</v>
          </cell>
          <cell r="BT7833">
            <v>8275.7999999999993</v>
          </cell>
          <cell r="BV7833" t="str">
            <v>GBU03</v>
          </cell>
          <cell r="CS7833" t="e">
            <v>#N/A</v>
          </cell>
        </row>
        <row r="7834">
          <cell r="BD7834" t="str">
            <v>GBU03</v>
          </cell>
          <cell r="BF7834" t="str">
            <v>BU02</v>
          </cell>
          <cell r="BP7834" t="str">
            <v>ACC_KFI_COI</v>
          </cell>
          <cell r="BR7834" t="str">
            <v>2020.12</v>
          </cell>
          <cell r="BS7834" t="str">
            <v>Visée 1</v>
          </cell>
          <cell r="BT7834">
            <v>21320</v>
          </cell>
          <cell r="BV7834" t="str">
            <v>GBU03</v>
          </cell>
          <cell r="CS7834" t="e">
            <v>#N/A</v>
          </cell>
        </row>
        <row r="7835">
          <cell r="BD7835" t="str">
            <v>GBU03</v>
          </cell>
          <cell r="BF7835" t="str">
            <v>BU02</v>
          </cell>
          <cell r="BP7835" t="str">
            <v>ACC_KFI_COI</v>
          </cell>
          <cell r="BR7835" t="str">
            <v>2021.06</v>
          </cell>
          <cell r="BS7835" t="str">
            <v>Actual</v>
          </cell>
          <cell r="BT7835">
            <v>6688.45</v>
          </cell>
          <cell r="BV7835" t="str">
            <v>GBU03</v>
          </cell>
          <cell r="CS7835" t="e">
            <v>#N/A</v>
          </cell>
        </row>
        <row r="7836">
          <cell r="BD7836" t="str">
            <v>GBU03</v>
          </cell>
          <cell r="BF7836" t="str">
            <v>BU02</v>
          </cell>
          <cell r="BP7836" t="str">
            <v>ACC_KFI_COI</v>
          </cell>
          <cell r="BR7836" t="str">
            <v>2021.06</v>
          </cell>
          <cell r="BS7836" t="str">
            <v>Visée 1</v>
          </cell>
          <cell r="BT7836">
            <v>8279</v>
          </cell>
          <cell r="BV7836" t="str">
            <v>GBU03</v>
          </cell>
          <cell r="CS7836" t="e">
            <v>#N/A</v>
          </cell>
        </row>
        <row r="7837">
          <cell r="BD7837" t="str">
            <v>GBU03</v>
          </cell>
          <cell r="BF7837" t="str">
            <v>BU02</v>
          </cell>
          <cell r="BP7837" t="str">
            <v>ACC_KFI_+GTHCPXDBSO</v>
          </cell>
          <cell r="BR7837" t="str">
            <v>2019.06</v>
          </cell>
          <cell r="BS7837" t="str">
            <v>Actual</v>
          </cell>
          <cell r="BT7837">
            <v>-292</v>
          </cell>
          <cell r="BV7837" t="str">
            <v>GBU03</v>
          </cell>
          <cell r="CS7837" t="e">
            <v>#N/A</v>
          </cell>
        </row>
        <row r="7838">
          <cell r="BD7838" t="str">
            <v>GBU03</v>
          </cell>
          <cell r="BF7838" t="str">
            <v>BU02</v>
          </cell>
          <cell r="BP7838" t="str">
            <v>ACC_KFI_+GTHCPXDBSO</v>
          </cell>
          <cell r="BR7838" t="str">
            <v>2020.06</v>
          </cell>
          <cell r="BS7838" t="str">
            <v>Actual</v>
          </cell>
          <cell r="BT7838">
            <v>-350</v>
          </cell>
          <cell r="BV7838" t="str">
            <v>GBU03</v>
          </cell>
          <cell r="CS7838" t="e">
            <v>#N/A</v>
          </cell>
        </row>
        <row r="7839">
          <cell r="BD7839" t="str">
            <v>GBU03</v>
          </cell>
          <cell r="BF7839" t="str">
            <v>BU02</v>
          </cell>
          <cell r="BP7839" t="str">
            <v>ACC_KFI_+GTHCPXDBSO</v>
          </cell>
          <cell r="BR7839" t="str">
            <v>2020.06</v>
          </cell>
          <cell r="BS7839" t="str">
            <v>Visée 1</v>
          </cell>
          <cell r="BT7839">
            <v>-503</v>
          </cell>
          <cell r="BV7839" t="str">
            <v>GBU03</v>
          </cell>
          <cell r="CS7839" t="e">
            <v>#N/A</v>
          </cell>
        </row>
        <row r="7840">
          <cell r="BD7840" t="str">
            <v>GBU03</v>
          </cell>
          <cell r="BF7840" t="str">
            <v>BU02</v>
          </cell>
          <cell r="BP7840" t="str">
            <v>ACC_KFI_+GTHCPXDBSO</v>
          </cell>
          <cell r="BR7840" t="str">
            <v>2020.12</v>
          </cell>
          <cell r="BS7840" t="str">
            <v>Actual</v>
          </cell>
          <cell r="BT7840">
            <v>-931</v>
          </cell>
          <cell r="BV7840" t="str">
            <v>GBU03</v>
          </cell>
          <cell r="CS7840" t="e">
            <v>#N/A</v>
          </cell>
        </row>
        <row r="7841">
          <cell r="BD7841" t="str">
            <v>GBU03</v>
          </cell>
          <cell r="BF7841" t="str">
            <v>BU02</v>
          </cell>
          <cell r="BP7841" t="str">
            <v>ACC_KFI_+GTHCPXDBSO</v>
          </cell>
          <cell r="BR7841" t="str">
            <v>2021.06</v>
          </cell>
          <cell r="BS7841" t="str">
            <v>Actual</v>
          </cell>
          <cell r="BT7841">
            <v>-740</v>
          </cell>
          <cell r="BV7841" t="str">
            <v>GBU03</v>
          </cell>
          <cell r="CS7841" t="e">
            <v>#N/A</v>
          </cell>
        </row>
        <row r="7842">
          <cell r="BD7842" t="str">
            <v>GBU03</v>
          </cell>
          <cell r="BF7842" t="str">
            <v>BU02</v>
          </cell>
          <cell r="BP7842" t="str">
            <v>ACC_KFI_+GSSCPXDBSO</v>
          </cell>
          <cell r="BR7842" t="str">
            <v>2019.06</v>
          </cell>
          <cell r="BS7842" t="str">
            <v>Actual</v>
          </cell>
          <cell r="BT7842">
            <v>1339</v>
          </cell>
          <cell r="BV7842" t="str">
            <v>GBU03</v>
          </cell>
          <cell r="CS7842" t="e">
            <v>#N/A</v>
          </cell>
        </row>
        <row r="7843">
          <cell r="BD7843" t="str">
            <v>GBU03</v>
          </cell>
          <cell r="BF7843" t="str">
            <v>BU02</v>
          </cell>
          <cell r="BP7843" t="str">
            <v>ACC_KFI_+GSSCPXDBSO</v>
          </cell>
          <cell r="BR7843" t="str">
            <v>2019.06</v>
          </cell>
          <cell r="BS7843" t="str">
            <v>Visée 1</v>
          </cell>
          <cell r="BT7843">
            <v>15</v>
          </cell>
          <cell r="BV7843" t="str">
            <v>GBU03</v>
          </cell>
          <cell r="CS7843" t="e">
            <v>#N/A</v>
          </cell>
        </row>
        <row r="7844">
          <cell r="BD7844" t="str">
            <v>GBU03</v>
          </cell>
          <cell r="BF7844" t="str">
            <v>BU02</v>
          </cell>
          <cell r="BP7844" t="str">
            <v>ACC_KFI_+GSSCPXDBSO</v>
          </cell>
          <cell r="BR7844" t="str">
            <v>2020.06</v>
          </cell>
          <cell r="BS7844" t="str">
            <v>Actual</v>
          </cell>
          <cell r="BT7844">
            <v>587</v>
          </cell>
          <cell r="BV7844" t="str">
            <v>GBU03</v>
          </cell>
          <cell r="CS7844" t="e">
            <v>#N/A</v>
          </cell>
        </row>
        <row r="7845">
          <cell r="BD7845" t="str">
            <v>GBU03</v>
          </cell>
          <cell r="BF7845" t="str">
            <v>BU02</v>
          </cell>
          <cell r="BP7845" t="str">
            <v>ACC_KFI_+GSSCPXDBSO</v>
          </cell>
          <cell r="BR7845" t="str">
            <v>2020.06</v>
          </cell>
          <cell r="BS7845" t="str">
            <v>Visée 1</v>
          </cell>
          <cell r="BT7845">
            <v>-453</v>
          </cell>
          <cell r="BV7845" t="str">
            <v>GBU03</v>
          </cell>
          <cell r="CS7845" t="e">
            <v>#N/A</v>
          </cell>
        </row>
        <row r="7846">
          <cell r="BD7846" t="str">
            <v>GBU03</v>
          </cell>
          <cell r="BF7846" t="str">
            <v>BU02</v>
          </cell>
          <cell r="BP7846" t="str">
            <v>ACC_KFI_+GSSCPXDBSO</v>
          </cell>
          <cell r="BR7846" t="str">
            <v>2020.12</v>
          </cell>
          <cell r="BS7846" t="str">
            <v>Actual</v>
          </cell>
          <cell r="BT7846">
            <v>1568</v>
          </cell>
          <cell r="BV7846" t="str">
            <v>GBU03</v>
          </cell>
          <cell r="CS7846" t="e">
            <v>#N/A</v>
          </cell>
        </row>
        <row r="7847">
          <cell r="BD7847" t="str">
            <v>GBU03</v>
          </cell>
          <cell r="BF7847" t="str">
            <v>BU02</v>
          </cell>
          <cell r="BP7847" t="str">
            <v>ACC_KFI_+GSSCPXDBSO</v>
          </cell>
          <cell r="BR7847" t="str">
            <v>2020.12</v>
          </cell>
          <cell r="BS7847" t="str">
            <v>Visée 1</v>
          </cell>
          <cell r="BT7847">
            <v>100</v>
          </cell>
          <cell r="BV7847" t="str">
            <v>GBU03</v>
          </cell>
          <cell r="CS7847" t="e">
            <v>#N/A</v>
          </cell>
        </row>
        <row r="7848">
          <cell r="BD7848" t="str">
            <v>GBU03</v>
          </cell>
          <cell r="BF7848" t="str">
            <v>BU02</v>
          </cell>
          <cell r="BP7848" t="str">
            <v>ACC_KFI_+GSSCPXDBSO</v>
          </cell>
          <cell r="BR7848" t="str">
            <v>2021.06</v>
          </cell>
          <cell r="BS7848" t="str">
            <v>Actual</v>
          </cell>
          <cell r="BT7848">
            <v>75</v>
          </cell>
          <cell r="BV7848" t="str">
            <v>GBU03</v>
          </cell>
          <cell r="CS7848" t="e">
            <v>#N/A</v>
          </cell>
        </row>
        <row r="7849">
          <cell r="BD7849" t="str">
            <v>GBU03</v>
          </cell>
          <cell r="BF7849" t="str">
            <v>BU02</v>
          </cell>
          <cell r="BP7849" t="str">
            <v>ACC_KFI_TO</v>
          </cell>
          <cell r="BR7849" t="str">
            <v>2019.06</v>
          </cell>
          <cell r="BS7849" t="str">
            <v>Actual</v>
          </cell>
          <cell r="BT7849">
            <v>4361</v>
          </cell>
          <cell r="BV7849" t="str">
            <v>GBU03</v>
          </cell>
          <cell r="CS7849" t="e">
            <v>#N/A</v>
          </cell>
        </row>
        <row r="7850">
          <cell r="BD7850" t="str">
            <v>GBU03</v>
          </cell>
          <cell r="BF7850" t="str">
            <v>BU02</v>
          </cell>
          <cell r="BP7850" t="str">
            <v>ACC_KFI_TO</v>
          </cell>
          <cell r="BR7850" t="str">
            <v>2019.06</v>
          </cell>
          <cell r="BS7850" t="str">
            <v>Visée 1</v>
          </cell>
          <cell r="BT7850">
            <v>5623</v>
          </cell>
          <cell r="BV7850" t="str">
            <v>GBU03</v>
          </cell>
          <cell r="CS7850" t="e">
            <v>#N/A</v>
          </cell>
        </row>
        <row r="7851">
          <cell r="BD7851" t="str">
            <v>GBU03</v>
          </cell>
          <cell r="BF7851" t="str">
            <v>BU02</v>
          </cell>
          <cell r="BP7851" t="str">
            <v>ACC_KFI_TO</v>
          </cell>
          <cell r="BR7851" t="str">
            <v>2020.06</v>
          </cell>
          <cell r="BS7851" t="str">
            <v>Actual</v>
          </cell>
          <cell r="BT7851">
            <v>5451</v>
          </cell>
          <cell r="BV7851" t="str">
            <v>GBU03</v>
          </cell>
          <cell r="CS7851" t="e">
            <v>#N/A</v>
          </cell>
        </row>
        <row r="7852">
          <cell r="BD7852" t="str">
            <v>GBU03</v>
          </cell>
          <cell r="BF7852" t="str">
            <v>BU02</v>
          </cell>
          <cell r="BP7852" t="str">
            <v>ACC_KFI_TO</v>
          </cell>
          <cell r="BR7852" t="str">
            <v>2020.06</v>
          </cell>
          <cell r="BS7852" t="str">
            <v>Visée 1</v>
          </cell>
          <cell r="BT7852">
            <v>5482</v>
          </cell>
          <cell r="BV7852" t="str">
            <v>GBU03</v>
          </cell>
          <cell r="CS7852" t="e">
            <v>#N/A</v>
          </cell>
        </row>
        <row r="7853">
          <cell r="BD7853" t="str">
            <v>GBU03</v>
          </cell>
          <cell r="BF7853" t="str">
            <v>BU02</v>
          </cell>
          <cell r="BP7853" t="str">
            <v>ACC_KFI_TO</v>
          </cell>
          <cell r="BR7853" t="str">
            <v>2020.12</v>
          </cell>
          <cell r="BS7853" t="str">
            <v>Actual</v>
          </cell>
          <cell r="BT7853">
            <v>10855</v>
          </cell>
          <cell r="BV7853" t="str">
            <v>GBU03</v>
          </cell>
          <cell r="CS7853" t="e">
            <v>#N/A</v>
          </cell>
        </row>
        <row r="7854">
          <cell r="BD7854" t="str">
            <v>GBU03</v>
          </cell>
          <cell r="BF7854" t="str">
            <v>BU02</v>
          </cell>
          <cell r="BP7854" t="str">
            <v>ACC_KFI_TO</v>
          </cell>
          <cell r="BR7854" t="str">
            <v>2020.12</v>
          </cell>
          <cell r="BS7854" t="str">
            <v>Visée 1</v>
          </cell>
          <cell r="BT7854">
            <v>10814</v>
          </cell>
          <cell r="BV7854" t="str">
            <v>GBU03</v>
          </cell>
          <cell r="CS7854" t="e">
            <v>#N/A</v>
          </cell>
        </row>
        <row r="7855">
          <cell r="BD7855" t="str">
            <v>GBU03</v>
          </cell>
          <cell r="BF7855" t="str">
            <v>BU02</v>
          </cell>
          <cell r="BP7855" t="str">
            <v>ACC_KFI_TO</v>
          </cell>
          <cell r="BR7855" t="str">
            <v>2021.06</v>
          </cell>
          <cell r="BS7855" t="str">
            <v>Actual</v>
          </cell>
          <cell r="BT7855">
            <v>6607</v>
          </cell>
          <cell r="BV7855" t="str">
            <v>GBU03</v>
          </cell>
          <cell r="CS7855" t="e">
            <v>#N/A</v>
          </cell>
        </row>
        <row r="7856">
          <cell r="BD7856" t="str">
            <v>GBU03</v>
          </cell>
          <cell r="BF7856" t="str">
            <v>BU02</v>
          </cell>
          <cell r="BP7856" t="str">
            <v>ACC_KFI_TO</v>
          </cell>
          <cell r="BR7856" t="str">
            <v>2021.06</v>
          </cell>
          <cell r="BS7856" t="str">
            <v>Visée 1</v>
          </cell>
          <cell r="BT7856">
            <v>14268</v>
          </cell>
          <cell r="BV7856" t="str">
            <v>GBU03</v>
          </cell>
          <cell r="CS7856" t="e">
            <v>#N/A</v>
          </cell>
        </row>
        <row r="7857">
          <cell r="BD7857" t="str">
            <v>GBU03</v>
          </cell>
          <cell r="BF7857" t="str">
            <v>BU02</v>
          </cell>
          <cell r="BP7857" t="str">
            <v>ACC_KFI_EBITDA</v>
          </cell>
          <cell r="BR7857" t="str">
            <v>2019.06</v>
          </cell>
          <cell r="BS7857" t="str">
            <v>Actual</v>
          </cell>
          <cell r="BT7857">
            <v>1103</v>
          </cell>
          <cell r="BV7857" t="str">
            <v>GBU03</v>
          </cell>
          <cell r="CS7857" t="e">
            <v>#N/A</v>
          </cell>
        </row>
        <row r="7858">
          <cell r="BD7858" t="str">
            <v>GBU03</v>
          </cell>
          <cell r="BF7858" t="str">
            <v>BU02</v>
          </cell>
          <cell r="BP7858" t="str">
            <v>ACC_KFI_EBITDA</v>
          </cell>
          <cell r="BR7858" t="str">
            <v>2019.06</v>
          </cell>
          <cell r="BS7858" t="str">
            <v>Visée 1</v>
          </cell>
          <cell r="BT7858">
            <v>1057</v>
          </cell>
          <cell r="BV7858" t="str">
            <v>GBU03</v>
          </cell>
          <cell r="CS7858" t="e">
            <v>#N/A</v>
          </cell>
        </row>
        <row r="7859">
          <cell r="BD7859" t="str">
            <v>GBU03</v>
          </cell>
          <cell r="BF7859" t="str">
            <v>BU02</v>
          </cell>
          <cell r="BP7859" t="str">
            <v>ACC_KFI_EBITDA</v>
          </cell>
          <cell r="BR7859" t="str">
            <v>2020.06</v>
          </cell>
          <cell r="BS7859" t="str">
            <v>Actual</v>
          </cell>
          <cell r="BT7859">
            <v>1005</v>
          </cell>
          <cell r="BV7859" t="str">
            <v>GBU03</v>
          </cell>
          <cell r="CS7859" t="e">
            <v>#N/A</v>
          </cell>
        </row>
        <row r="7860">
          <cell r="BD7860" t="str">
            <v>GBU03</v>
          </cell>
          <cell r="BF7860" t="str">
            <v>BU02</v>
          </cell>
          <cell r="BP7860" t="str">
            <v>ACC_KFI_EBITDA</v>
          </cell>
          <cell r="BR7860" t="str">
            <v>2020.06</v>
          </cell>
          <cell r="BS7860" t="str">
            <v>Visée 1</v>
          </cell>
          <cell r="BT7860">
            <v>1108</v>
          </cell>
          <cell r="BV7860" t="str">
            <v>GBU03</v>
          </cell>
          <cell r="CS7860" t="e">
            <v>#N/A</v>
          </cell>
        </row>
        <row r="7861">
          <cell r="BD7861" t="str">
            <v>GBU03</v>
          </cell>
          <cell r="BF7861" t="str">
            <v>BU02</v>
          </cell>
          <cell r="BP7861" t="str">
            <v>ACC_KFI_EBITDA</v>
          </cell>
          <cell r="BR7861" t="str">
            <v>2020.12</v>
          </cell>
          <cell r="BS7861" t="str">
            <v>Actual</v>
          </cell>
          <cell r="BT7861">
            <v>1691</v>
          </cell>
          <cell r="BV7861" t="str">
            <v>GBU03</v>
          </cell>
          <cell r="CS7861" t="e">
            <v>#N/A</v>
          </cell>
        </row>
        <row r="7862">
          <cell r="BD7862" t="str">
            <v>GBU03</v>
          </cell>
          <cell r="BF7862" t="str">
            <v>BU02</v>
          </cell>
          <cell r="BP7862" t="str">
            <v>ACC_KFI_EBITDA</v>
          </cell>
          <cell r="BR7862" t="str">
            <v>2020.12</v>
          </cell>
          <cell r="BS7862" t="str">
            <v>Visée 1</v>
          </cell>
          <cell r="BT7862">
            <v>1755</v>
          </cell>
          <cell r="BV7862" t="str">
            <v>GBU03</v>
          </cell>
          <cell r="CS7862" t="e">
            <v>#N/A</v>
          </cell>
        </row>
        <row r="7863">
          <cell r="BD7863" t="str">
            <v>GBU03</v>
          </cell>
          <cell r="BF7863" t="str">
            <v>BU02</v>
          </cell>
          <cell r="BP7863" t="str">
            <v>ACC_KFI_EBITDA</v>
          </cell>
          <cell r="BR7863" t="str">
            <v>2021.06</v>
          </cell>
          <cell r="BS7863" t="str">
            <v>Actual</v>
          </cell>
          <cell r="BT7863">
            <v>798</v>
          </cell>
          <cell r="BV7863" t="str">
            <v>GBU03</v>
          </cell>
          <cell r="CS7863" t="e">
            <v>#N/A</v>
          </cell>
        </row>
        <row r="7864">
          <cell r="BD7864" t="str">
            <v>GBU03</v>
          </cell>
          <cell r="BF7864" t="str">
            <v>BU02</v>
          </cell>
          <cell r="BP7864" t="str">
            <v>ACC_KFI_EBITDA</v>
          </cell>
          <cell r="BR7864" t="str">
            <v>2021.06</v>
          </cell>
          <cell r="BS7864" t="str">
            <v>Visée 1</v>
          </cell>
          <cell r="BT7864">
            <v>960</v>
          </cell>
          <cell r="BV7864" t="str">
            <v>GBU03</v>
          </cell>
          <cell r="CS7864" t="e">
            <v>#N/A</v>
          </cell>
        </row>
        <row r="7865">
          <cell r="BD7865" t="str">
            <v>GBU03</v>
          </cell>
          <cell r="BF7865" t="str">
            <v>BU02</v>
          </cell>
          <cell r="BP7865" t="str">
            <v>ACC_KFI_COI</v>
          </cell>
          <cell r="BR7865" t="str">
            <v>2019.06</v>
          </cell>
          <cell r="BS7865" t="str">
            <v>Actual</v>
          </cell>
          <cell r="BT7865">
            <v>480</v>
          </cell>
          <cell r="BV7865" t="str">
            <v>GBU03</v>
          </cell>
          <cell r="CS7865" t="e">
            <v>#N/A</v>
          </cell>
        </row>
        <row r="7866">
          <cell r="BD7866" t="str">
            <v>GBU03</v>
          </cell>
          <cell r="BF7866" t="str">
            <v>BU02</v>
          </cell>
          <cell r="BP7866" t="str">
            <v>ACC_KFI_COI</v>
          </cell>
          <cell r="BR7866" t="str">
            <v>2019.06</v>
          </cell>
          <cell r="BS7866" t="str">
            <v>Visée 1</v>
          </cell>
          <cell r="BT7866">
            <v>429</v>
          </cell>
          <cell r="BV7866" t="str">
            <v>GBU03</v>
          </cell>
          <cell r="CS7866" t="e">
            <v>#N/A</v>
          </cell>
        </row>
        <row r="7867">
          <cell r="BD7867" t="str">
            <v>GBU03</v>
          </cell>
          <cell r="BF7867" t="str">
            <v>BU02</v>
          </cell>
          <cell r="BP7867" t="str">
            <v>ACC_KFI_COI</v>
          </cell>
          <cell r="BR7867" t="str">
            <v>2020.06</v>
          </cell>
          <cell r="BS7867" t="str">
            <v>Actual</v>
          </cell>
          <cell r="BT7867">
            <v>380</v>
          </cell>
          <cell r="BV7867" t="str">
            <v>GBU03</v>
          </cell>
          <cell r="CS7867" t="e">
            <v>#N/A</v>
          </cell>
        </row>
        <row r="7868">
          <cell r="BD7868" t="str">
            <v>GBU03</v>
          </cell>
          <cell r="BF7868" t="str">
            <v>BU02</v>
          </cell>
          <cell r="BP7868" t="str">
            <v>ACC_KFI_COI</v>
          </cell>
          <cell r="BR7868" t="str">
            <v>2020.06</v>
          </cell>
          <cell r="BS7868" t="str">
            <v>Visée 1</v>
          </cell>
          <cell r="BT7868">
            <v>484</v>
          </cell>
          <cell r="BV7868" t="str">
            <v>GBU03</v>
          </cell>
          <cell r="CS7868" t="e">
            <v>#N/A</v>
          </cell>
        </row>
        <row r="7869">
          <cell r="BD7869" t="str">
            <v>GBU03</v>
          </cell>
          <cell r="BF7869" t="str">
            <v>BU02</v>
          </cell>
          <cell r="BP7869" t="str">
            <v>ACC_KFI_COI</v>
          </cell>
          <cell r="BR7869" t="str">
            <v>2020.12</v>
          </cell>
          <cell r="BS7869" t="str">
            <v>Actual</v>
          </cell>
          <cell r="BT7869">
            <v>434</v>
          </cell>
          <cell r="BV7869" t="str">
            <v>GBU03</v>
          </cell>
          <cell r="CS7869" t="e">
            <v>#N/A</v>
          </cell>
        </row>
        <row r="7870">
          <cell r="BD7870" t="str">
            <v>GBU03</v>
          </cell>
          <cell r="BF7870" t="str">
            <v>BU02</v>
          </cell>
          <cell r="BP7870" t="str">
            <v>ACC_KFI_COI</v>
          </cell>
          <cell r="BR7870" t="str">
            <v>2020.12</v>
          </cell>
          <cell r="BS7870" t="str">
            <v>Visée 1</v>
          </cell>
          <cell r="BT7870">
            <v>500</v>
          </cell>
          <cell r="BV7870" t="str">
            <v>GBU03</v>
          </cell>
          <cell r="CS7870" t="e">
            <v>#N/A</v>
          </cell>
        </row>
        <row r="7871">
          <cell r="BD7871" t="str">
            <v>GBU03</v>
          </cell>
          <cell r="BF7871" t="str">
            <v>BU02</v>
          </cell>
          <cell r="BP7871" t="str">
            <v>ACC_KFI_COI</v>
          </cell>
          <cell r="BR7871" t="str">
            <v>2021.06</v>
          </cell>
          <cell r="BS7871" t="str">
            <v>Actual</v>
          </cell>
          <cell r="BT7871">
            <v>172</v>
          </cell>
          <cell r="BV7871" t="str">
            <v>GBU03</v>
          </cell>
          <cell r="CS7871" t="e">
            <v>#N/A</v>
          </cell>
        </row>
        <row r="7872">
          <cell r="BD7872" t="str">
            <v>GBU03</v>
          </cell>
          <cell r="BF7872" t="str">
            <v>BU02</v>
          </cell>
          <cell r="BP7872" t="str">
            <v>ACC_KFI_COI</v>
          </cell>
          <cell r="BR7872" t="str">
            <v>2021.06</v>
          </cell>
          <cell r="BS7872" t="str">
            <v>Visée 1</v>
          </cell>
          <cell r="BT7872">
            <v>337</v>
          </cell>
          <cell r="BV7872" t="str">
            <v>GBU03</v>
          </cell>
          <cell r="CS7872" t="e">
            <v>#N/A</v>
          </cell>
        </row>
        <row r="7873">
          <cell r="BD7873" t="str">
            <v>GBU03</v>
          </cell>
          <cell r="BF7873" t="str">
            <v>BU02</v>
          </cell>
          <cell r="BP7873" t="str">
            <v>ACC_KFI_+GTHCPXDBSO</v>
          </cell>
          <cell r="BR7873" t="str">
            <v>2019.06</v>
          </cell>
          <cell r="BS7873" t="str">
            <v>Actual</v>
          </cell>
          <cell r="BT7873">
            <v>-306</v>
          </cell>
          <cell r="BV7873" t="str">
            <v>GBU03</v>
          </cell>
          <cell r="CS7873" t="e">
            <v>#N/A</v>
          </cell>
        </row>
        <row r="7874">
          <cell r="BD7874" t="str">
            <v>GBU03</v>
          </cell>
          <cell r="BF7874" t="str">
            <v>BU02</v>
          </cell>
          <cell r="BP7874" t="str">
            <v>ACC_KFI_+GTHCPXDBSO</v>
          </cell>
          <cell r="BR7874" t="str">
            <v>2019.06</v>
          </cell>
          <cell r="BS7874" t="str">
            <v>Visée 1</v>
          </cell>
          <cell r="BT7874">
            <v>-313</v>
          </cell>
          <cell r="BV7874" t="str">
            <v>GBU03</v>
          </cell>
          <cell r="CS7874" t="e">
            <v>#N/A</v>
          </cell>
        </row>
        <row r="7875">
          <cell r="BD7875" t="str">
            <v>GBU03</v>
          </cell>
          <cell r="BF7875" t="str">
            <v>BU02</v>
          </cell>
          <cell r="BP7875" t="str">
            <v>ACC_KFI_+GTHCPXDBSO</v>
          </cell>
          <cell r="BR7875" t="str">
            <v>2020.06</v>
          </cell>
          <cell r="BS7875" t="str">
            <v>Actual</v>
          </cell>
          <cell r="BT7875">
            <v>-49</v>
          </cell>
          <cell r="BV7875" t="str">
            <v>GBU03</v>
          </cell>
          <cell r="CS7875" t="e">
            <v>#N/A</v>
          </cell>
        </row>
        <row r="7876">
          <cell r="BD7876" t="str">
            <v>GBU03</v>
          </cell>
          <cell r="BF7876" t="str">
            <v>BU02</v>
          </cell>
          <cell r="BP7876" t="str">
            <v>ACC_KFI_+GTHCPXDBSO</v>
          </cell>
          <cell r="BR7876" t="str">
            <v>2020.06</v>
          </cell>
          <cell r="BS7876" t="str">
            <v>Visée 1</v>
          </cell>
          <cell r="BT7876">
            <v>-283</v>
          </cell>
          <cell r="BV7876" t="str">
            <v>GBU03</v>
          </cell>
          <cell r="CS7876" t="e">
            <v>#N/A</v>
          </cell>
        </row>
        <row r="7877">
          <cell r="BD7877" t="str">
            <v>GBU03</v>
          </cell>
          <cell r="BF7877" t="str">
            <v>BU02</v>
          </cell>
          <cell r="BP7877" t="str">
            <v>ACC_KFI_+GTHCPXDBSO</v>
          </cell>
          <cell r="BR7877" t="str">
            <v>2020.12</v>
          </cell>
          <cell r="BS7877" t="str">
            <v>Actual</v>
          </cell>
          <cell r="BT7877">
            <v>-556</v>
          </cell>
          <cell r="BV7877" t="str">
            <v>GBU03</v>
          </cell>
          <cell r="CS7877" t="e">
            <v>#N/A</v>
          </cell>
        </row>
        <row r="7878">
          <cell r="BD7878" t="str">
            <v>GBU03</v>
          </cell>
          <cell r="BF7878" t="str">
            <v>BU02</v>
          </cell>
          <cell r="BP7878" t="str">
            <v>ACC_KFI_+GTHCPXDBSO</v>
          </cell>
          <cell r="BR7878" t="str">
            <v>2020.12</v>
          </cell>
          <cell r="BS7878" t="str">
            <v>Visée 1</v>
          </cell>
          <cell r="BT7878">
            <v>-568</v>
          </cell>
          <cell r="BV7878" t="str">
            <v>GBU03</v>
          </cell>
          <cell r="CS7878" t="e">
            <v>#N/A</v>
          </cell>
        </row>
        <row r="7879">
          <cell r="BD7879" t="str">
            <v>GBU03</v>
          </cell>
          <cell r="BF7879" t="str">
            <v>BU02</v>
          </cell>
          <cell r="BP7879" t="str">
            <v>ACC_KFI_+GTHCPXDBSO</v>
          </cell>
          <cell r="BR7879" t="str">
            <v>2021.06</v>
          </cell>
          <cell r="BS7879" t="str">
            <v>Actual</v>
          </cell>
          <cell r="BT7879">
            <v>1074</v>
          </cell>
          <cell r="BV7879" t="str">
            <v>GBU03</v>
          </cell>
          <cell r="CS7879" t="e">
            <v>#N/A</v>
          </cell>
        </row>
        <row r="7880">
          <cell r="BD7880" t="str">
            <v>GBU03</v>
          </cell>
          <cell r="BF7880" t="str">
            <v>BU02</v>
          </cell>
          <cell r="BP7880" t="str">
            <v>ACC_KFI_+GTHCPXDBSO</v>
          </cell>
          <cell r="BR7880" t="str">
            <v>2021.06</v>
          </cell>
          <cell r="BS7880" t="str">
            <v>Visée 1</v>
          </cell>
          <cell r="BT7880">
            <v>8541</v>
          </cell>
          <cell r="BV7880" t="str">
            <v>GBU03</v>
          </cell>
          <cell r="CS7880" t="e">
            <v>#N/A</v>
          </cell>
        </row>
        <row r="7881">
          <cell r="BD7881" t="str">
            <v>GBU03</v>
          </cell>
          <cell r="BF7881" t="str">
            <v>BU02</v>
          </cell>
          <cell r="BP7881" t="str">
            <v>ACC_KFI_+GSSCPXDBSO</v>
          </cell>
          <cell r="BR7881" t="str">
            <v>2019.06</v>
          </cell>
          <cell r="BS7881" t="str">
            <v>Actual</v>
          </cell>
          <cell r="BT7881">
            <v>-306</v>
          </cell>
          <cell r="BV7881" t="str">
            <v>GBU03</v>
          </cell>
          <cell r="CS7881" t="e">
            <v>#N/A</v>
          </cell>
        </row>
        <row r="7882">
          <cell r="BD7882" t="str">
            <v>GBU03</v>
          </cell>
          <cell r="BF7882" t="str">
            <v>BU02</v>
          </cell>
          <cell r="BP7882" t="str">
            <v>ACC_KFI_+GSSCPXDBSO</v>
          </cell>
          <cell r="BR7882" t="str">
            <v>2019.06</v>
          </cell>
          <cell r="BS7882" t="str">
            <v>Visée 1</v>
          </cell>
          <cell r="BT7882">
            <v>-313</v>
          </cell>
          <cell r="BV7882" t="str">
            <v>GBU03</v>
          </cell>
          <cell r="CS7882" t="e">
            <v>#N/A</v>
          </cell>
        </row>
        <row r="7883">
          <cell r="BD7883" t="str">
            <v>GBU03</v>
          </cell>
          <cell r="BF7883" t="str">
            <v>BU02</v>
          </cell>
          <cell r="BP7883" t="str">
            <v>ACC_KFI_+GSSCPXDBSO</v>
          </cell>
          <cell r="BR7883" t="str">
            <v>2020.06</v>
          </cell>
          <cell r="BS7883" t="str">
            <v>Actual</v>
          </cell>
          <cell r="BT7883">
            <v>-49</v>
          </cell>
          <cell r="BV7883" t="str">
            <v>GBU03</v>
          </cell>
          <cell r="CS7883" t="e">
            <v>#N/A</v>
          </cell>
        </row>
        <row r="7884">
          <cell r="BD7884" t="str">
            <v>GBU03</v>
          </cell>
          <cell r="BF7884" t="str">
            <v>BU02</v>
          </cell>
          <cell r="BP7884" t="str">
            <v>ACC_KFI_+GSSCPXDBSO</v>
          </cell>
          <cell r="BR7884" t="str">
            <v>2020.06</v>
          </cell>
          <cell r="BS7884" t="str">
            <v>Visée 1</v>
          </cell>
          <cell r="BT7884">
            <v>-283</v>
          </cell>
          <cell r="BV7884" t="str">
            <v>GBU03</v>
          </cell>
          <cell r="CS7884" t="e">
            <v>#N/A</v>
          </cell>
        </row>
        <row r="7885">
          <cell r="BD7885" t="str">
            <v>GBU03</v>
          </cell>
          <cell r="BF7885" t="str">
            <v>BU02</v>
          </cell>
          <cell r="BP7885" t="str">
            <v>ACC_KFI_+GSSCPXDBSO</v>
          </cell>
          <cell r="BR7885" t="str">
            <v>2020.12</v>
          </cell>
          <cell r="BS7885" t="str">
            <v>Actual</v>
          </cell>
          <cell r="BT7885">
            <v>-537</v>
          </cell>
          <cell r="BV7885" t="str">
            <v>GBU03</v>
          </cell>
          <cell r="CS7885" t="e">
            <v>#N/A</v>
          </cell>
        </row>
        <row r="7886">
          <cell r="BD7886" t="str">
            <v>GBU03</v>
          </cell>
          <cell r="BF7886" t="str">
            <v>BU02</v>
          </cell>
          <cell r="BP7886" t="str">
            <v>ACC_KFI_+GSSCPXDBSO</v>
          </cell>
          <cell r="BR7886" t="str">
            <v>2020.12</v>
          </cell>
          <cell r="BS7886" t="str">
            <v>Visée 1</v>
          </cell>
          <cell r="BT7886">
            <v>-568</v>
          </cell>
          <cell r="BV7886" t="str">
            <v>GBU03</v>
          </cell>
          <cell r="CS7886" t="e">
            <v>#N/A</v>
          </cell>
        </row>
        <row r="7887">
          <cell r="BD7887" t="str">
            <v>GBU03</v>
          </cell>
          <cell r="BF7887" t="str">
            <v>BU02</v>
          </cell>
          <cell r="BP7887" t="str">
            <v>ACC_KFI_+GSSCPXDBSO</v>
          </cell>
          <cell r="BR7887" t="str">
            <v>2021.06</v>
          </cell>
          <cell r="BS7887" t="str">
            <v>Actual</v>
          </cell>
          <cell r="BT7887">
            <v>1074</v>
          </cell>
          <cell r="BV7887" t="str">
            <v>GBU03</v>
          </cell>
          <cell r="CS7887" t="e">
            <v>#N/A</v>
          </cell>
        </row>
        <row r="7888">
          <cell r="BD7888" t="str">
            <v>GBU03</v>
          </cell>
          <cell r="BF7888" t="str">
            <v>BU02</v>
          </cell>
          <cell r="BP7888" t="str">
            <v>ACC_KFI_+GSSCPXDBSO</v>
          </cell>
          <cell r="BR7888" t="str">
            <v>2021.06</v>
          </cell>
          <cell r="BS7888" t="str">
            <v>Visée 1</v>
          </cell>
          <cell r="BT7888">
            <v>8541</v>
          </cell>
          <cell r="BV7888" t="str">
            <v>GBU03</v>
          </cell>
          <cell r="CS7888" t="e">
            <v>#N/A</v>
          </cell>
        </row>
        <row r="7889">
          <cell r="BD7889" t="str">
            <v>GBU03</v>
          </cell>
          <cell r="BF7889" t="str">
            <v>BU02</v>
          </cell>
          <cell r="BP7889" t="str">
            <v>ACC_KFI_TO</v>
          </cell>
          <cell r="BR7889" t="str">
            <v>2019.06</v>
          </cell>
          <cell r="BS7889" t="str">
            <v>Actual</v>
          </cell>
          <cell r="BT7889">
            <v>5410</v>
          </cell>
          <cell r="BV7889" t="str">
            <v>GBU03</v>
          </cell>
          <cell r="CS7889" t="e">
            <v>#N/A</v>
          </cell>
        </row>
        <row r="7890">
          <cell r="BD7890" t="str">
            <v>GBU03</v>
          </cell>
          <cell r="BF7890" t="str">
            <v>BU02</v>
          </cell>
          <cell r="BP7890" t="str">
            <v>ACC_KFI_TO</v>
          </cell>
          <cell r="BR7890" t="str">
            <v>2020.06</v>
          </cell>
          <cell r="BS7890" t="str">
            <v>Actual</v>
          </cell>
          <cell r="BT7890">
            <v>5346</v>
          </cell>
          <cell r="BV7890" t="str">
            <v>GBU03</v>
          </cell>
          <cell r="CS7890" t="e">
            <v>#N/A</v>
          </cell>
        </row>
        <row r="7891">
          <cell r="BD7891" t="str">
            <v>GBU03</v>
          </cell>
          <cell r="BF7891" t="str">
            <v>BU02</v>
          </cell>
          <cell r="BP7891" t="str">
            <v>ACC_KFI_TO</v>
          </cell>
          <cell r="BR7891" t="str">
            <v>2020.06</v>
          </cell>
          <cell r="BS7891" t="str">
            <v>Visée 1</v>
          </cell>
          <cell r="BT7891">
            <v>6551</v>
          </cell>
          <cell r="BV7891" t="str">
            <v>GBU03</v>
          </cell>
          <cell r="CS7891" t="e">
            <v>#N/A</v>
          </cell>
        </row>
        <row r="7892">
          <cell r="BD7892" t="str">
            <v>GBU03</v>
          </cell>
          <cell r="BF7892" t="str">
            <v>BU02</v>
          </cell>
          <cell r="BP7892" t="str">
            <v>ACC_KFI_TO</v>
          </cell>
          <cell r="BR7892" t="str">
            <v>2020.12</v>
          </cell>
          <cell r="BS7892" t="str">
            <v>Actual</v>
          </cell>
          <cell r="BT7892">
            <v>12582</v>
          </cell>
          <cell r="BV7892" t="str">
            <v>GBU03</v>
          </cell>
          <cell r="CS7892" t="e">
            <v>#N/A</v>
          </cell>
        </row>
        <row r="7893">
          <cell r="BD7893" t="str">
            <v>GBU03</v>
          </cell>
          <cell r="BF7893" t="str">
            <v>BU02</v>
          </cell>
          <cell r="BP7893" t="str">
            <v>ACC_KFI_TO</v>
          </cell>
          <cell r="BR7893" t="str">
            <v>2020.12</v>
          </cell>
          <cell r="BS7893" t="str">
            <v>Visée 1</v>
          </cell>
          <cell r="BT7893">
            <v>13102</v>
          </cell>
          <cell r="BV7893" t="str">
            <v>GBU03</v>
          </cell>
          <cell r="CS7893" t="e">
            <v>#N/A</v>
          </cell>
        </row>
        <row r="7894">
          <cell r="BD7894" t="str">
            <v>GBU03</v>
          </cell>
          <cell r="BF7894" t="str">
            <v>BU02</v>
          </cell>
          <cell r="BP7894" t="str">
            <v>ACC_KFI_TO</v>
          </cell>
          <cell r="BR7894" t="str">
            <v>2021.06</v>
          </cell>
          <cell r="BS7894" t="str">
            <v>Actual</v>
          </cell>
          <cell r="BT7894">
            <v>7632</v>
          </cell>
          <cell r="BV7894" t="str">
            <v>GBU03</v>
          </cell>
          <cell r="CS7894" t="e">
            <v>#N/A</v>
          </cell>
        </row>
        <row r="7895">
          <cell r="BD7895" t="str">
            <v>GBU03</v>
          </cell>
          <cell r="BF7895" t="str">
            <v>BU02</v>
          </cell>
          <cell r="BP7895" t="str">
            <v>ACC_KFI_TO</v>
          </cell>
          <cell r="BR7895" t="str">
            <v>2021.06</v>
          </cell>
          <cell r="BS7895" t="str">
            <v>Visée 1</v>
          </cell>
          <cell r="BT7895">
            <v>7622</v>
          </cell>
          <cell r="BV7895" t="str">
            <v>GBU03</v>
          </cell>
          <cell r="CS7895" t="e">
            <v>#N/A</v>
          </cell>
        </row>
        <row r="7896">
          <cell r="BD7896" t="str">
            <v>GBU03</v>
          </cell>
          <cell r="BF7896" t="str">
            <v>BU02</v>
          </cell>
          <cell r="BP7896" t="str">
            <v>ACC_KFI_EBITDA</v>
          </cell>
          <cell r="BR7896" t="str">
            <v>2019.06</v>
          </cell>
          <cell r="BS7896" t="str">
            <v>Actual</v>
          </cell>
          <cell r="BT7896">
            <v>119</v>
          </cell>
          <cell r="BV7896" t="str">
            <v>GBU03</v>
          </cell>
          <cell r="CS7896" t="e">
            <v>#N/A</v>
          </cell>
        </row>
        <row r="7897">
          <cell r="BD7897" t="str">
            <v>GBU03</v>
          </cell>
          <cell r="BF7897" t="str">
            <v>BU02</v>
          </cell>
          <cell r="BP7897" t="str">
            <v>ACC_KFI_EBITDA</v>
          </cell>
          <cell r="BR7897" t="str">
            <v>2020.06</v>
          </cell>
          <cell r="BS7897" t="str">
            <v>Actual</v>
          </cell>
          <cell r="BT7897">
            <v>-124.22</v>
          </cell>
          <cell r="BV7897" t="str">
            <v>GBU03</v>
          </cell>
          <cell r="CS7897" t="e">
            <v>#N/A</v>
          </cell>
        </row>
        <row r="7898">
          <cell r="BD7898" t="str">
            <v>GBU03</v>
          </cell>
          <cell r="BF7898" t="str">
            <v>BU02</v>
          </cell>
          <cell r="BP7898" t="str">
            <v>ACC_KFI_EBITDA</v>
          </cell>
          <cell r="BR7898" t="str">
            <v>2020.06</v>
          </cell>
          <cell r="BS7898" t="str">
            <v>Visée 1</v>
          </cell>
          <cell r="BT7898">
            <v>350</v>
          </cell>
          <cell r="BV7898" t="str">
            <v>GBU03</v>
          </cell>
          <cell r="CS7898" t="e">
            <v>#N/A</v>
          </cell>
        </row>
        <row r="7899">
          <cell r="BD7899" t="str">
            <v>GBU03</v>
          </cell>
          <cell r="BF7899" t="str">
            <v>BU02</v>
          </cell>
          <cell r="BP7899" t="str">
            <v>ACC_KFI_EBITDA</v>
          </cell>
          <cell r="BR7899" t="str">
            <v>2020.12</v>
          </cell>
          <cell r="BS7899" t="str">
            <v>Actual</v>
          </cell>
          <cell r="BT7899">
            <v>239.64</v>
          </cell>
          <cell r="BV7899" t="str">
            <v>GBU03</v>
          </cell>
          <cell r="CS7899" t="e">
            <v>#N/A</v>
          </cell>
        </row>
        <row r="7900">
          <cell r="BD7900" t="str">
            <v>GBU03</v>
          </cell>
          <cell r="BF7900" t="str">
            <v>BU02</v>
          </cell>
          <cell r="BP7900" t="str">
            <v>ACC_KFI_EBITDA</v>
          </cell>
          <cell r="BR7900" t="str">
            <v>2020.12</v>
          </cell>
          <cell r="BS7900" t="str">
            <v>Visée 1</v>
          </cell>
          <cell r="BT7900">
            <v>892</v>
          </cell>
          <cell r="BV7900" t="str">
            <v>GBU03</v>
          </cell>
          <cell r="CS7900" t="e">
            <v>#N/A</v>
          </cell>
        </row>
        <row r="7901">
          <cell r="BD7901" t="str">
            <v>GBU03</v>
          </cell>
          <cell r="BF7901" t="str">
            <v>BU02</v>
          </cell>
          <cell r="BP7901" t="str">
            <v>ACC_KFI_EBITDA</v>
          </cell>
          <cell r="BR7901" t="str">
            <v>2021.06</v>
          </cell>
          <cell r="BS7901" t="str">
            <v>Actual</v>
          </cell>
          <cell r="BT7901">
            <v>145.94</v>
          </cell>
          <cell r="BV7901" t="str">
            <v>GBU03</v>
          </cell>
          <cell r="CS7901" t="e">
            <v>#N/A</v>
          </cell>
        </row>
        <row r="7902">
          <cell r="BD7902" t="str">
            <v>GBU03</v>
          </cell>
          <cell r="BF7902" t="str">
            <v>BU02</v>
          </cell>
          <cell r="BP7902" t="str">
            <v>ACC_KFI_EBITDA</v>
          </cell>
          <cell r="BR7902" t="str">
            <v>2021.06</v>
          </cell>
          <cell r="BS7902" t="str">
            <v>Visée 1</v>
          </cell>
          <cell r="BT7902">
            <v>207.16</v>
          </cell>
          <cell r="BV7902" t="str">
            <v>GBU03</v>
          </cell>
          <cell r="CS7902" t="e">
            <v>#N/A</v>
          </cell>
        </row>
        <row r="7903">
          <cell r="BD7903" t="str">
            <v>GBU03</v>
          </cell>
          <cell r="BF7903" t="str">
            <v>BU02</v>
          </cell>
          <cell r="BP7903" t="str">
            <v>ACC_KFI_COI</v>
          </cell>
          <cell r="BR7903" t="str">
            <v>2019.06</v>
          </cell>
          <cell r="BS7903" t="str">
            <v>Actual</v>
          </cell>
          <cell r="BT7903">
            <v>103</v>
          </cell>
          <cell r="BV7903" t="str">
            <v>GBU03</v>
          </cell>
          <cell r="CS7903" t="e">
            <v>#N/A</v>
          </cell>
        </row>
        <row r="7904">
          <cell r="BD7904" t="str">
            <v>GBU03</v>
          </cell>
          <cell r="BF7904" t="str">
            <v>BU02</v>
          </cell>
          <cell r="BP7904" t="str">
            <v>ACC_KFI_COI</v>
          </cell>
          <cell r="BR7904" t="str">
            <v>2020.06</v>
          </cell>
          <cell r="BS7904" t="str">
            <v>Actual</v>
          </cell>
          <cell r="BT7904">
            <v>-141.22</v>
          </cell>
          <cell r="BV7904" t="str">
            <v>GBU03</v>
          </cell>
          <cell r="CS7904" t="e">
            <v>#N/A</v>
          </cell>
        </row>
        <row r="7905">
          <cell r="BD7905" t="str">
            <v>GBU03</v>
          </cell>
          <cell r="BF7905" t="str">
            <v>BU02</v>
          </cell>
          <cell r="BP7905" t="str">
            <v>ACC_KFI_COI</v>
          </cell>
          <cell r="BR7905" t="str">
            <v>2020.06</v>
          </cell>
          <cell r="BS7905" t="str">
            <v>Visée 1</v>
          </cell>
          <cell r="BT7905">
            <v>332</v>
          </cell>
          <cell r="BV7905" t="str">
            <v>GBU03</v>
          </cell>
          <cell r="CS7905" t="e">
            <v>#N/A</v>
          </cell>
        </row>
        <row r="7906">
          <cell r="BD7906" t="str">
            <v>GBU03</v>
          </cell>
          <cell r="BF7906" t="str">
            <v>BU02</v>
          </cell>
          <cell r="BP7906" t="str">
            <v>ACC_KFI_COI</v>
          </cell>
          <cell r="BR7906" t="str">
            <v>2020.12</v>
          </cell>
          <cell r="BS7906" t="str">
            <v>Actual</v>
          </cell>
          <cell r="BT7906">
            <v>207.64</v>
          </cell>
          <cell r="BV7906" t="str">
            <v>GBU03</v>
          </cell>
          <cell r="CS7906" t="e">
            <v>#N/A</v>
          </cell>
        </row>
        <row r="7907">
          <cell r="BD7907" t="str">
            <v>GBU03</v>
          </cell>
          <cell r="BF7907" t="str">
            <v>BU02</v>
          </cell>
          <cell r="BP7907" t="str">
            <v>ACC_KFI_COI</v>
          </cell>
          <cell r="BR7907" t="str">
            <v>2020.12</v>
          </cell>
          <cell r="BS7907" t="str">
            <v>Visée 1</v>
          </cell>
          <cell r="BT7907">
            <v>857</v>
          </cell>
          <cell r="BV7907" t="str">
            <v>GBU03</v>
          </cell>
          <cell r="CS7907" t="e">
            <v>#N/A</v>
          </cell>
        </row>
        <row r="7908">
          <cell r="BD7908" t="str">
            <v>GBU03</v>
          </cell>
          <cell r="BF7908" t="str">
            <v>BU02</v>
          </cell>
          <cell r="BP7908" t="str">
            <v>ACC_KFI_COI</v>
          </cell>
          <cell r="BR7908" t="str">
            <v>2021.06</v>
          </cell>
          <cell r="BS7908" t="str">
            <v>Actual</v>
          </cell>
          <cell r="BT7908">
            <v>129.94</v>
          </cell>
          <cell r="BV7908" t="str">
            <v>GBU03</v>
          </cell>
          <cell r="CS7908" t="e">
            <v>#N/A</v>
          </cell>
        </row>
        <row r="7909">
          <cell r="BD7909" t="str">
            <v>GBU03</v>
          </cell>
          <cell r="BF7909" t="str">
            <v>BU02</v>
          </cell>
          <cell r="BP7909" t="str">
            <v>ACC_KFI_COI</v>
          </cell>
          <cell r="BR7909" t="str">
            <v>2021.06</v>
          </cell>
          <cell r="BS7909" t="str">
            <v>Visée 1</v>
          </cell>
          <cell r="BT7909">
            <v>189.16</v>
          </cell>
          <cell r="BV7909" t="str">
            <v>GBU03</v>
          </cell>
          <cell r="CS7909" t="e">
            <v>#N/A</v>
          </cell>
        </row>
        <row r="7910">
          <cell r="BD7910" t="str">
            <v>GBU03</v>
          </cell>
          <cell r="BF7910" t="str">
            <v>BU02</v>
          </cell>
          <cell r="BP7910" t="str">
            <v>ACC_KFI_ASS_REC</v>
          </cell>
          <cell r="BR7910" t="str">
            <v>2020.06</v>
          </cell>
          <cell r="BS7910" t="str">
            <v>Actual</v>
          </cell>
          <cell r="BT7910">
            <v>-11.22</v>
          </cell>
          <cell r="BV7910" t="str">
            <v>GBU03</v>
          </cell>
          <cell r="CS7910" t="e">
            <v>#N/A</v>
          </cell>
        </row>
        <row r="7911">
          <cell r="BD7911" t="str">
            <v>GBU03</v>
          </cell>
          <cell r="BF7911" t="str">
            <v>BU02</v>
          </cell>
          <cell r="BP7911" t="str">
            <v>ACC_KFI_ASS_REC</v>
          </cell>
          <cell r="BR7911" t="str">
            <v>2020.12</v>
          </cell>
          <cell r="BS7911" t="str">
            <v>Actual</v>
          </cell>
          <cell r="BT7911">
            <v>-18.36</v>
          </cell>
          <cell r="BV7911" t="str">
            <v>GBU03</v>
          </cell>
          <cell r="CS7911" t="e">
            <v>#N/A</v>
          </cell>
        </row>
        <row r="7912">
          <cell r="BD7912" t="str">
            <v>GBU03</v>
          </cell>
          <cell r="BF7912" t="str">
            <v>BU02</v>
          </cell>
          <cell r="BP7912" t="str">
            <v>ACC_KFI_ASS_REC</v>
          </cell>
          <cell r="BR7912" t="str">
            <v>2021.06</v>
          </cell>
          <cell r="BS7912" t="str">
            <v>Actual</v>
          </cell>
          <cell r="BT7912">
            <v>-3.06</v>
          </cell>
          <cell r="BV7912" t="str">
            <v>GBU03</v>
          </cell>
          <cell r="CS7912" t="e">
            <v>#N/A</v>
          </cell>
        </row>
        <row r="7913">
          <cell r="BD7913" t="str">
            <v>GBU03</v>
          </cell>
          <cell r="BF7913" t="str">
            <v>BU02</v>
          </cell>
          <cell r="BP7913" t="str">
            <v>ACC_KFI_ASS_REC</v>
          </cell>
          <cell r="BR7913" t="str">
            <v>2021.06</v>
          </cell>
          <cell r="BS7913" t="str">
            <v>Visée 1</v>
          </cell>
          <cell r="BT7913">
            <v>-42.84</v>
          </cell>
          <cell r="BV7913" t="str">
            <v>GBU03</v>
          </cell>
          <cell r="CS7913" t="e">
            <v>#N/A</v>
          </cell>
        </row>
        <row r="7914">
          <cell r="BD7914" t="str">
            <v>GBU03</v>
          </cell>
          <cell r="BF7914" t="str">
            <v>BU02</v>
          </cell>
          <cell r="BP7914" t="str">
            <v>ACC_KFI_+GTHCPXDBSO</v>
          </cell>
          <cell r="BR7914" t="str">
            <v>2019.06</v>
          </cell>
          <cell r="BS7914" t="str">
            <v>Actual</v>
          </cell>
          <cell r="BT7914">
            <v>-6</v>
          </cell>
          <cell r="BV7914" t="str">
            <v>GBU03</v>
          </cell>
          <cell r="CS7914" t="e">
            <v>#N/A</v>
          </cell>
        </row>
        <row r="7915">
          <cell r="BD7915" t="str">
            <v>GBU03</v>
          </cell>
          <cell r="BF7915" t="str">
            <v>BU02</v>
          </cell>
          <cell r="BP7915" t="str">
            <v>ACC_KFI_+GSSCPXDBSO</v>
          </cell>
          <cell r="BR7915" t="str">
            <v>2019.06</v>
          </cell>
          <cell r="BS7915" t="str">
            <v>Actual</v>
          </cell>
          <cell r="BT7915">
            <v>-3</v>
          </cell>
          <cell r="BV7915" t="str">
            <v>GBU03</v>
          </cell>
          <cell r="CS7915" t="e">
            <v>#N/A</v>
          </cell>
        </row>
        <row r="7916">
          <cell r="BD7916" t="str">
            <v>GBU03</v>
          </cell>
          <cell r="BF7916" t="str">
            <v>BU02</v>
          </cell>
          <cell r="BP7916" t="str">
            <v>ACC_KFI_+GSSCPXDBSO</v>
          </cell>
          <cell r="BR7916" t="str">
            <v>2020.06</v>
          </cell>
          <cell r="BS7916" t="str">
            <v>Actual</v>
          </cell>
          <cell r="BT7916">
            <v>1</v>
          </cell>
          <cell r="BV7916" t="str">
            <v>GBU03</v>
          </cell>
          <cell r="CS7916" t="e">
            <v>#N/A</v>
          </cell>
        </row>
        <row r="7917">
          <cell r="BD7917" t="str">
            <v>GBU03</v>
          </cell>
          <cell r="BF7917" t="str">
            <v>BU02</v>
          </cell>
          <cell r="BP7917" t="str">
            <v>ACC_KFI_+GSSCPXDBSO</v>
          </cell>
          <cell r="BR7917" t="str">
            <v>2020.12</v>
          </cell>
          <cell r="BS7917" t="str">
            <v>Actual</v>
          </cell>
          <cell r="BT7917">
            <v>1</v>
          </cell>
          <cell r="BV7917" t="str">
            <v>GBU03</v>
          </cell>
          <cell r="CS7917" t="e">
            <v>#N/A</v>
          </cell>
        </row>
        <row r="7918">
          <cell r="BD7918" t="str">
            <v>GBU03</v>
          </cell>
          <cell r="BF7918" t="str">
            <v>BU02</v>
          </cell>
          <cell r="BP7918" t="str">
            <v>ACC_KFI_+GSSCPXDBSO</v>
          </cell>
          <cell r="BR7918" t="str">
            <v>2021.06</v>
          </cell>
          <cell r="BS7918" t="str">
            <v>Actual</v>
          </cell>
          <cell r="BT7918">
            <v>13</v>
          </cell>
          <cell r="BV7918" t="str">
            <v>GBU03</v>
          </cell>
          <cell r="CS7918" t="e">
            <v>#N/A</v>
          </cell>
        </row>
        <row r="7919">
          <cell r="BD7919" t="str">
            <v>GBU03</v>
          </cell>
          <cell r="BF7919" t="str">
            <v>BU02</v>
          </cell>
          <cell r="BP7919" t="str">
            <v>ACC_KFI_TO</v>
          </cell>
          <cell r="BR7919" t="str">
            <v>2019.06</v>
          </cell>
          <cell r="BS7919" t="str">
            <v>Actual</v>
          </cell>
          <cell r="BT7919">
            <v>228180.7</v>
          </cell>
          <cell r="BV7919" t="str">
            <v>GBU03</v>
          </cell>
          <cell r="CS7919" t="e">
            <v>#N/A</v>
          </cell>
        </row>
        <row r="7920">
          <cell r="BD7920" t="str">
            <v>GBU03</v>
          </cell>
          <cell r="BF7920" t="str">
            <v>BU02</v>
          </cell>
          <cell r="BP7920" t="str">
            <v>ACC_KFI_TO</v>
          </cell>
          <cell r="BR7920" t="str">
            <v>2019.06</v>
          </cell>
          <cell r="BS7920" t="str">
            <v>Visée 1</v>
          </cell>
          <cell r="BT7920">
            <v>229274.73</v>
          </cell>
          <cell r="BV7920" t="str">
            <v>GBU03</v>
          </cell>
          <cell r="CS7920" t="e">
            <v>#N/A</v>
          </cell>
        </row>
        <row r="7921">
          <cell r="BD7921" t="str">
            <v>GBU03</v>
          </cell>
          <cell r="BF7921" t="str">
            <v>BU02</v>
          </cell>
          <cell r="BP7921" t="str">
            <v>ACC_KFI_TO</v>
          </cell>
          <cell r="BR7921" t="str">
            <v>2020.06</v>
          </cell>
          <cell r="BS7921" t="str">
            <v>Actual</v>
          </cell>
          <cell r="BT7921">
            <v>205306.18</v>
          </cell>
          <cell r="BV7921" t="str">
            <v>GBU03</v>
          </cell>
          <cell r="CS7921" t="e">
            <v>#N/A</v>
          </cell>
        </row>
        <row r="7922">
          <cell r="BD7922" t="str">
            <v>GBU03</v>
          </cell>
          <cell r="BF7922" t="str">
            <v>BU02</v>
          </cell>
          <cell r="BP7922" t="str">
            <v>ACC_KFI_TO</v>
          </cell>
          <cell r="BR7922" t="str">
            <v>2020.06</v>
          </cell>
          <cell r="BS7922" t="str">
            <v>Visée 1</v>
          </cell>
          <cell r="BT7922">
            <v>224132.09</v>
          </cell>
          <cell r="BV7922" t="str">
            <v>GBU03</v>
          </cell>
          <cell r="CS7922" t="e">
            <v>#N/A</v>
          </cell>
        </row>
        <row r="7923">
          <cell r="BD7923" t="str">
            <v>GBU03</v>
          </cell>
          <cell r="BF7923" t="str">
            <v>BU02</v>
          </cell>
          <cell r="BP7923" t="str">
            <v>ACC_KFI_TO</v>
          </cell>
          <cell r="BR7923" t="str">
            <v>2020.12</v>
          </cell>
          <cell r="BS7923" t="str">
            <v>Actual</v>
          </cell>
          <cell r="BT7923">
            <v>422527.84</v>
          </cell>
          <cell r="BV7923" t="str">
            <v>GBU03</v>
          </cell>
          <cell r="CS7923" t="e">
            <v>#N/A</v>
          </cell>
        </row>
        <row r="7924">
          <cell r="BD7924" t="str">
            <v>GBU03</v>
          </cell>
          <cell r="BF7924" t="str">
            <v>BU02</v>
          </cell>
          <cell r="BP7924" t="str">
            <v>ACC_KFI_TO</v>
          </cell>
          <cell r="BR7924" t="str">
            <v>2020.12</v>
          </cell>
          <cell r="BS7924" t="str">
            <v>Visée 1</v>
          </cell>
          <cell r="BT7924">
            <v>437686.36</v>
          </cell>
          <cell r="BV7924" t="str">
            <v>GBU03</v>
          </cell>
          <cell r="CS7924" t="e">
            <v>#N/A</v>
          </cell>
        </row>
        <row r="7925">
          <cell r="BD7925" t="str">
            <v>GBU03</v>
          </cell>
          <cell r="BF7925" t="str">
            <v>BU02</v>
          </cell>
          <cell r="BP7925" t="str">
            <v>ACC_KFI_TO</v>
          </cell>
          <cell r="BR7925" t="str">
            <v>2021.06</v>
          </cell>
          <cell r="BS7925" t="str">
            <v>Actual</v>
          </cell>
          <cell r="BT7925">
            <v>238190.32</v>
          </cell>
          <cell r="BV7925" t="str">
            <v>GBU03</v>
          </cell>
          <cell r="CS7925" t="e">
            <v>#N/A</v>
          </cell>
        </row>
        <row r="7926">
          <cell r="BD7926" t="str">
            <v>GBU03</v>
          </cell>
          <cell r="BF7926" t="str">
            <v>BU02</v>
          </cell>
          <cell r="BP7926" t="str">
            <v>ACC_KFI_TO</v>
          </cell>
          <cell r="BR7926" t="str">
            <v>2021.06</v>
          </cell>
          <cell r="BS7926" t="str">
            <v>Visée 1</v>
          </cell>
          <cell r="BT7926">
            <v>217511.72</v>
          </cell>
          <cell r="BV7926" t="str">
            <v>GBU03</v>
          </cell>
          <cell r="CS7926" t="e">
            <v>#N/A</v>
          </cell>
        </row>
        <row r="7927">
          <cell r="BD7927" t="str">
            <v>GBU03</v>
          </cell>
          <cell r="BF7927" t="str">
            <v>BU02</v>
          </cell>
          <cell r="BP7927" t="str">
            <v>ACC_KFI_EBITDA</v>
          </cell>
          <cell r="BR7927" t="str">
            <v>2019.06</v>
          </cell>
          <cell r="BS7927" t="str">
            <v>Actual</v>
          </cell>
          <cell r="BT7927">
            <v>43607.31</v>
          </cell>
          <cell r="BV7927" t="str">
            <v>GBU03</v>
          </cell>
          <cell r="CS7927" t="e">
            <v>#N/A</v>
          </cell>
        </row>
        <row r="7928">
          <cell r="BD7928" t="str">
            <v>GBU03</v>
          </cell>
          <cell r="BF7928" t="str">
            <v>BU02</v>
          </cell>
          <cell r="BP7928" t="str">
            <v>ACC_KFI_EBITDA</v>
          </cell>
          <cell r="BR7928" t="str">
            <v>2019.06</v>
          </cell>
          <cell r="BS7928" t="str">
            <v>Visée 1</v>
          </cell>
          <cell r="BT7928">
            <v>46025.87</v>
          </cell>
          <cell r="BV7928" t="str">
            <v>GBU03</v>
          </cell>
          <cell r="CS7928" t="e">
            <v>#N/A</v>
          </cell>
        </row>
        <row r="7929">
          <cell r="BD7929" t="str">
            <v>GBU03</v>
          </cell>
          <cell r="BF7929" t="str">
            <v>BU02</v>
          </cell>
          <cell r="BP7929" t="str">
            <v>ACC_KFI_EBITDA</v>
          </cell>
          <cell r="BR7929" t="str">
            <v>2020.06</v>
          </cell>
          <cell r="BS7929" t="str">
            <v>Actual</v>
          </cell>
          <cell r="BT7929">
            <v>46284.7</v>
          </cell>
          <cell r="BV7929" t="str">
            <v>GBU03</v>
          </cell>
          <cell r="CS7929" t="e">
            <v>#N/A</v>
          </cell>
        </row>
        <row r="7930">
          <cell r="BD7930" t="str">
            <v>GBU03</v>
          </cell>
          <cell r="BF7930" t="str">
            <v>BU02</v>
          </cell>
          <cell r="BP7930" t="str">
            <v>ACC_KFI_EBITDA</v>
          </cell>
          <cell r="BR7930" t="str">
            <v>2020.06</v>
          </cell>
          <cell r="BS7930" t="str">
            <v>Visée 1</v>
          </cell>
          <cell r="BT7930">
            <v>47559.1</v>
          </cell>
          <cell r="BV7930" t="str">
            <v>GBU03</v>
          </cell>
          <cell r="CS7930" t="e">
            <v>#N/A</v>
          </cell>
        </row>
        <row r="7931">
          <cell r="BD7931" t="str">
            <v>GBU03</v>
          </cell>
          <cell r="BF7931" t="str">
            <v>BU02</v>
          </cell>
          <cell r="BP7931" t="str">
            <v>ACC_KFI_EBITDA</v>
          </cell>
          <cell r="BR7931" t="str">
            <v>2020.12</v>
          </cell>
          <cell r="BS7931" t="str">
            <v>Actual</v>
          </cell>
          <cell r="BT7931">
            <v>89979.11</v>
          </cell>
          <cell r="BV7931" t="str">
            <v>GBU03</v>
          </cell>
          <cell r="CS7931" t="e">
            <v>#N/A</v>
          </cell>
        </row>
        <row r="7932">
          <cell r="BD7932" t="str">
            <v>GBU03</v>
          </cell>
          <cell r="BF7932" t="str">
            <v>BU02</v>
          </cell>
          <cell r="BP7932" t="str">
            <v>ACC_KFI_EBITDA</v>
          </cell>
          <cell r="BR7932" t="str">
            <v>2020.12</v>
          </cell>
          <cell r="BS7932" t="str">
            <v>Visée 1</v>
          </cell>
          <cell r="BT7932">
            <v>95966.74</v>
          </cell>
          <cell r="BV7932" t="str">
            <v>GBU03</v>
          </cell>
          <cell r="CS7932" t="e">
            <v>#N/A</v>
          </cell>
        </row>
        <row r="7933">
          <cell r="BD7933" t="str">
            <v>GBU03</v>
          </cell>
          <cell r="BF7933" t="str">
            <v>BU02</v>
          </cell>
          <cell r="BP7933" t="str">
            <v>ACC_KFI_EBITDA</v>
          </cell>
          <cell r="BR7933" t="str">
            <v>2021.06</v>
          </cell>
          <cell r="BS7933" t="str">
            <v>Actual</v>
          </cell>
          <cell r="BT7933">
            <v>54122.36</v>
          </cell>
          <cell r="BV7933" t="str">
            <v>GBU03</v>
          </cell>
          <cell r="CS7933" t="e">
            <v>#N/A</v>
          </cell>
        </row>
        <row r="7934">
          <cell r="BD7934" t="str">
            <v>GBU03</v>
          </cell>
          <cell r="BF7934" t="str">
            <v>BU02</v>
          </cell>
          <cell r="BP7934" t="str">
            <v>ACC_KFI_EBITDA</v>
          </cell>
          <cell r="BR7934" t="str">
            <v>2021.06</v>
          </cell>
          <cell r="BS7934" t="str">
            <v>Visée 1</v>
          </cell>
          <cell r="BT7934">
            <v>53239.63</v>
          </cell>
          <cell r="BV7934" t="str">
            <v>GBU03</v>
          </cell>
          <cell r="CS7934" t="e">
            <v>#N/A</v>
          </cell>
        </row>
        <row r="7935">
          <cell r="BD7935" t="str">
            <v>GBU03</v>
          </cell>
          <cell r="BF7935" t="str">
            <v>BU02</v>
          </cell>
          <cell r="BP7935" t="str">
            <v>ACC_KFI_COI</v>
          </cell>
          <cell r="BR7935" t="str">
            <v>2019.06</v>
          </cell>
          <cell r="BS7935" t="str">
            <v>Actual</v>
          </cell>
          <cell r="BT7935">
            <v>19715.23</v>
          </cell>
          <cell r="BV7935" t="str">
            <v>GBU03</v>
          </cell>
          <cell r="CS7935" t="e">
            <v>#N/A</v>
          </cell>
        </row>
        <row r="7936">
          <cell r="BD7936" t="str">
            <v>GBU03</v>
          </cell>
          <cell r="BF7936" t="str">
            <v>BU02</v>
          </cell>
          <cell r="BP7936" t="str">
            <v>ACC_KFI_COI</v>
          </cell>
          <cell r="BR7936" t="str">
            <v>2019.06</v>
          </cell>
          <cell r="BS7936" t="str">
            <v>Visée 1</v>
          </cell>
          <cell r="BT7936">
            <v>21378.84</v>
          </cell>
          <cell r="BV7936" t="str">
            <v>GBU03</v>
          </cell>
          <cell r="CS7936" t="e">
            <v>#N/A</v>
          </cell>
        </row>
        <row r="7937">
          <cell r="BD7937" t="str">
            <v>GBU03</v>
          </cell>
          <cell r="BF7937" t="str">
            <v>BU02</v>
          </cell>
          <cell r="BP7937" t="str">
            <v>ACC_KFI_COI</v>
          </cell>
          <cell r="BR7937" t="str">
            <v>2020.06</v>
          </cell>
          <cell r="BS7937" t="str">
            <v>Actual</v>
          </cell>
          <cell r="BT7937">
            <v>22435.95</v>
          </cell>
          <cell r="BV7937" t="str">
            <v>GBU03</v>
          </cell>
          <cell r="CS7937" t="e">
            <v>#N/A</v>
          </cell>
        </row>
        <row r="7938">
          <cell r="BD7938" t="str">
            <v>GBU03</v>
          </cell>
          <cell r="BF7938" t="str">
            <v>BU02</v>
          </cell>
          <cell r="BP7938" t="str">
            <v>ACC_KFI_COI</v>
          </cell>
          <cell r="BR7938" t="str">
            <v>2020.06</v>
          </cell>
          <cell r="BS7938" t="str">
            <v>Visée 1</v>
          </cell>
          <cell r="BT7938">
            <v>22674.82</v>
          </cell>
          <cell r="BV7938" t="str">
            <v>GBU03</v>
          </cell>
          <cell r="CS7938" t="e">
            <v>#N/A</v>
          </cell>
        </row>
        <row r="7939">
          <cell r="BD7939" t="str">
            <v>GBU03</v>
          </cell>
          <cell r="BF7939" t="str">
            <v>BU02</v>
          </cell>
          <cell r="BP7939" t="str">
            <v>ACC_KFI_COI</v>
          </cell>
          <cell r="BR7939" t="str">
            <v>2020.12</v>
          </cell>
          <cell r="BS7939" t="str">
            <v>Actual</v>
          </cell>
          <cell r="BT7939">
            <v>42353.39</v>
          </cell>
          <cell r="BV7939" t="str">
            <v>GBU03</v>
          </cell>
          <cell r="CS7939" t="e">
            <v>#N/A</v>
          </cell>
        </row>
        <row r="7940">
          <cell r="BD7940" t="str">
            <v>GBU03</v>
          </cell>
          <cell r="BF7940" t="str">
            <v>BU02</v>
          </cell>
          <cell r="BP7940" t="str">
            <v>ACC_KFI_COI</v>
          </cell>
          <cell r="BR7940" t="str">
            <v>2020.12</v>
          </cell>
          <cell r="BS7940" t="str">
            <v>Visée 1</v>
          </cell>
          <cell r="BT7940">
            <v>44993.86</v>
          </cell>
          <cell r="BV7940" t="str">
            <v>GBU03</v>
          </cell>
          <cell r="CS7940" t="e">
            <v>#N/A</v>
          </cell>
        </row>
        <row r="7941">
          <cell r="BD7941" t="str">
            <v>GBU03</v>
          </cell>
          <cell r="BF7941" t="str">
            <v>BU02</v>
          </cell>
          <cell r="BP7941" t="str">
            <v>ACC_KFI_COI</v>
          </cell>
          <cell r="BR7941" t="str">
            <v>2021.06</v>
          </cell>
          <cell r="BS7941" t="str">
            <v>Actual</v>
          </cell>
          <cell r="BT7941">
            <v>29226.06</v>
          </cell>
          <cell r="BV7941" t="str">
            <v>GBU03</v>
          </cell>
          <cell r="CS7941" t="e">
            <v>#N/A</v>
          </cell>
        </row>
        <row r="7942">
          <cell r="BD7942" t="str">
            <v>GBU03</v>
          </cell>
          <cell r="BF7942" t="str">
            <v>BU02</v>
          </cell>
          <cell r="BP7942" t="str">
            <v>ACC_KFI_COI</v>
          </cell>
          <cell r="BR7942" t="str">
            <v>2021.06</v>
          </cell>
          <cell r="BS7942" t="str">
            <v>Visée 1</v>
          </cell>
          <cell r="BT7942">
            <v>27373.11</v>
          </cell>
          <cell r="BV7942" t="str">
            <v>GBU03</v>
          </cell>
          <cell r="CS7942" t="e">
            <v>#N/A</v>
          </cell>
        </row>
        <row r="7943">
          <cell r="BD7943" t="str">
            <v>GBU03</v>
          </cell>
          <cell r="BF7943" t="str">
            <v>BU02</v>
          </cell>
          <cell r="BP7943" t="str">
            <v>ACC_KFI_ASS_REC</v>
          </cell>
          <cell r="BR7943" t="str">
            <v>2019.06</v>
          </cell>
          <cell r="BS7943" t="str">
            <v>Actual</v>
          </cell>
          <cell r="BT7943">
            <v>175.44</v>
          </cell>
          <cell r="BV7943" t="str">
            <v>GBU03</v>
          </cell>
          <cell r="CS7943" t="e">
            <v>#N/A</v>
          </cell>
        </row>
        <row r="7944">
          <cell r="BD7944" t="str">
            <v>GBU03</v>
          </cell>
          <cell r="BF7944" t="str">
            <v>BU02</v>
          </cell>
          <cell r="BP7944" t="str">
            <v>ACC_KFI_ASS_REC</v>
          </cell>
          <cell r="BR7944" t="str">
            <v>2019.06</v>
          </cell>
          <cell r="BS7944" t="str">
            <v>Visée 1</v>
          </cell>
          <cell r="BT7944">
            <v>294.27</v>
          </cell>
          <cell r="BV7944" t="str">
            <v>GBU03</v>
          </cell>
          <cell r="CS7944" t="e">
            <v>#N/A</v>
          </cell>
        </row>
        <row r="7945">
          <cell r="BD7945" t="str">
            <v>GBU03</v>
          </cell>
          <cell r="BF7945" t="str">
            <v>BU02</v>
          </cell>
          <cell r="BP7945" t="str">
            <v>ACC_KFI_ASS_REC</v>
          </cell>
          <cell r="BR7945" t="str">
            <v>2020.06</v>
          </cell>
          <cell r="BS7945" t="str">
            <v>Actual</v>
          </cell>
          <cell r="BT7945">
            <v>125.46</v>
          </cell>
          <cell r="BV7945" t="str">
            <v>GBU03</v>
          </cell>
          <cell r="CS7945" t="e">
            <v>#N/A</v>
          </cell>
        </row>
        <row r="7946">
          <cell r="BD7946" t="str">
            <v>GBU03</v>
          </cell>
          <cell r="BF7946" t="str">
            <v>BU02</v>
          </cell>
          <cell r="BP7946" t="str">
            <v>ACC_KFI_ASS_REC</v>
          </cell>
          <cell r="BR7946" t="str">
            <v>2020.06</v>
          </cell>
          <cell r="BS7946" t="str">
            <v>Visée 1</v>
          </cell>
          <cell r="BT7946">
            <v>165.75</v>
          </cell>
          <cell r="BV7946" t="str">
            <v>GBU03</v>
          </cell>
          <cell r="CS7946" t="e">
            <v>#N/A</v>
          </cell>
        </row>
        <row r="7947">
          <cell r="BD7947" t="str">
            <v>GBU03</v>
          </cell>
          <cell r="BF7947" t="str">
            <v>BU02</v>
          </cell>
          <cell r="BP7947" t="str">
            <v>ACC_KFI_ASS_REC</v>
          </cell>
          <cell r="BR7947" t="str">
            <v>2020.12</v>
          </cell>
          <cell r="BS7947" t="str">
            <v>Actual</v>
          </cell>
          <cell r="BT7947">
            <v>286.62</v>
          </cell>
          <cell r="BV7947" t="str">
            <v>GBU03</v>
          </cell>
          <cell r="CS7947" t="e">
            <v>#N/A</v>
          </cell>
        </row>
        <row r="7948">
          <cell r="BD7948" t="str">
            <v>GBU03</v>
          </cell>
          <cell r="BF7948" t="str">
            <v>BU02</v>
          </cell>
          <cell r="BP7948" t="str">
            <v>ACC_KFI_ASS_REC</v>
          </cell>
          <cell r="BR7948" t="str">
            <v>2020.12</v>
          </cell>
          <cell r="BS7948" t="str">
            <v>Visée 1</v>
          </cell>
          <cell r="BT7948">
            <v>297.33</v>
          </cell>
          <cell r="BV7948" t="str">
            <v>GBU03</v>
          </cell>
          <cell r="CS7948" t="e">
            <v>#N/A</v>
          </cell>
        </row>
        <row r="7949">
          <cell r="BD7949" t="str">
            <v>GBU03</v>
          </cell>
          <cell r="BF7949" t="str">
            <v>BU02</v>
          </cell>
          <cell r="BP7949" t="str">
            <v>ACC_KFI_ASS_REC</v>
          </cell>
          <cell r="BR7949" t="str">
            <v>2021.06</v>
          </cell>
          <cell r="BS7949" t="str">
            <v>Actual</v>
          </cell>
          <cell r="BT7949">
            <v>146.88</v>
          </cell>
          <cell r="BV7949" t="str">
            <v>GBU03</v>
          </cell>
          <cell r="CS7949" t="e">
            <v>#N/A</v>
          </cell>
        </row>
        <row r="7950">
          <cell r="BD7950" t="str">
            <v>GBU03</v>
          </cell>
          <cell r="BF7950" t="str">
            <v>BU02</v>
          </cell>
          <cell r="BP7950" t="str">
            <v>ACC_KFI_ASS_REC</v>
          </cell>
          <cell r="BR7950" t="str">
            <v>2021.06</v>
          </cell>
          <cell r="BS7950" t="str">
            <v>Visée 1</v>
          </cell>
          <cell r="BT7950">
            <v>248.88</v>
          </cell>
          <cell r="BV7950" t="str">
            <v>GBU03</v>
          </cell>
          <cell r="CS7950" t="e">
            <v>#N/A</v>
          </cell>
        </row>
        <row r="7951">
          <cell r="BD7951" t="str">
            <v>GBU03</v>
          </cell>
          <cell r="BF7951" t="str">
            <v>BU02</v>
          </cell>
          <cell r="BP7951" t="str">
            <v>ACC_KFI_+GTHCPXDBSO</v>
          </cell>
          <cell r="BR7951" t="str">
            <v>2019.06</v>
          </cell>
          <cell r="BS7951" t="str">
            <v>Actual</v>
          </cell>
          <cell r="BT7951">
            <v>17164.349999999999</v>
          </cell>
          <cell r="BV7951" t="str">
            <v>GBU03</v>
          </cell>
          <cell r="CS7951" t="e">
            <v>#N/A</v>
          </cell>
        </row>
        <row r="7952">
          <cell r="BD7952" t="str">
            <v>GBU03</v>
          </cell>
          <cell r="BF7952" t="str">
            <v>BU02</v>
          </cell>
          <cell r="BP7952" t="str">
            <v>ACC_KFI_+GTHCPXDBSO</v>
          </cell>
          <cell r="BR7952" t="str">
            <v>2019.06</v>
          </cell>
          <cell r="BS7952" t="str">
            <v>Visée 1</v>
          </cell>
          <cell r="BT7952">
            <v>18088.439999999999</v>
          </cell>
          <cell r="BV7952" t="str">
            <v>GBU03</v>
          </cell>
          <cell r="CS7952" t="e">
            <v>#N/A</v>
          </cell>
        </row>
        <row r="7953">
          <cell r="BD7953" t="str">
            <v>GBU03</v>
          </cell>
          <cell r="BF7953" t="str">
            <v>BU02</v>
          </cell>
          <cell r="BP7953" t="str">
            <v>ACC_KFI_+GTHCPXDBSO</v>
          </cell>
          <cell r="BR7953" t="str">
            <v>2020.06</v>
          </cell>
          <cell r="BS7953" t="str">
            <v>Actual</v>
          </cell>
          <cell r="BT7953">
            <v>15871.11</v>
          </cell>
          <cell r="BV7953" t="str">
            <v>GBU03</v>
          </cell>
          <cell r="CS7953" t="e">
            <v>#N/A</v>
          </cell>
        </row>
        <row r="7954">
          <cell r="BD7954" t="str">
            <v>GBU03</v>
          </cell>
          <cell r="BF7954" t="str">
            <v>BU02</v>
          </cell>
          <cell r="BP7954" t="str">
            <v>ACC_KFI_+GTHCPXDBSO</v>
          </cell>
          <cell r="BR7954" t="str">
            <v>2020.06</v>
          </cell>
          <cell r="BS7954" t="str">
            <v>Visée 1</v>
          </cell>
          <cell r="BT7954">
            <v>2166.36</v>
          </cell>
          <cell r="BV7954" t="str">
            <v>GBU03</v>
          </cell>
          <cell r="CS7954" t="e">
            <v>#N/A</v>
          </cell>
        </row>
        <row r="7955">
          <cell r="BD7955" t="str">
            <v>GBU03</v>
          </cell>
          <cell r="BF7955" t="str">
            <v>BU02</v>
          </cell>
          <cell r="BP7955" t="str">
            <v>ACC_KFI_+GTHCPXDBSO</v>
          </cell>
          <cell r="BR7955" t="str">
            <v>2020.12</v>
          </cell>
          <cell r="BS7955" t="str">
            <v>Actual</v>
          </cell>
          <cell r="BT7955">
            <v>66995.23</v>
          </cell>
          <cell r="BV7955" t="str">
            <v>GBU03</v>
          </cell>
          <cell r="CS7955" t="e">
            <v>#N/A</v>
          </cell>
        </row>
        <row r="7956">
          <cell r="BD7956" t="str">
            <v>GBU03</v>
          </cell>
          <cell r="BF7956" t="str">
            <v>BU02</v>
          </cell>
          <cell r="BP7956" t="str">
            <v>ACC_KFI_+GTHCPXDBSO</v>
          </cell>
          <cell r="BR7956" t="str">
            <v>2020.12</v>
          </cell>
          <cell r="BS7956" t="str">
            <v>Visée 1</v>
          </cell>
          <cell r="BT7956">
            <v>8467.2199999999993</v>
          </cell>
          <cell r="BV7956" t="str">
            <v>GBU03</v>
          </cell>
          <cell r="CS7956" t="e">
            <v>#N/A</v>
          </cell>
        </row>
        <row r="7957">
          <cell r="BD7957" t="str">
            <v>GBU03</v>
          </cell>
          <cell r="BF7957" t="str">
            <v>BU02</v>
          </cell>
          <cell r="BP7957" t="str">
            <v>ACC_KFI_+GTHCPXDBSO</v>
          </cell>
          <cell r="BR7957" t="str">
            <v>2021.06</v>
          </cell>
          <cell r="BS7957" t="str">
            <v>Actual</v>
          </cell>
          <cell r="BT7957">
            <v>28516.84</v>
          </cell>
          <cell r="BV7957" t="str">
            <v>GBU03</v>
          </cell>
          <cell r="CS7957" t="e">
            <v>#N/A</v>
          </cell>
        </row>
        <row r="7958">
          <cell r="BD7958" t="str">
            <v>GBU03</v>
          </cell>
          <cell r="BF7958" t="str">
            <v>BU02</v>
          </cell>
          <cell r="BP7958" t="str">
            <v>ACC_KFI_+GTHCPXDBSO</v>
          </cell>
          <cell r="BR7958" t="str">
            <v>2021.06</v>
          </cell>
          <cell r="BS7958" t="str">
            <v>Visée 1</v>
          </cell>
          <cell r="BT7958">
            <v>19273</v>
          </cell>
          <cell r="BV7958" t="str">
            <v>GBU03</v>
          </cell>
          <cell r="CS7958" t="e">
            <v>#N/A</v>
          </cell>
        </row>
        <row r="7959">
          <cell r="BD7959" t="str">
            <v>GBU03</v>
          </cell>
          <cell r="BF7959" t="str">
            <v>BU02</v>
          </cell>
          <cell r="BP7959" t="str">
            <v>ACC_KFI_+GSSCPXDBSO</v>
          </cell>
          <cell r="BR7959" t="str">
            <v>2019.06</v>
          </cell>
          <cell r="BS7959" t="str">
            <v>Actual</v>
          </cell>
          <cell r="BT7959">
            <v>19517.84</v>
          </cell>
          <cell r="BV7959" t="str">
            <v>GBU03</v>
          </cell>
          <cell r="CS7959" t="e">
            <v>#N/A</v>
          </cell>
        </row>
        <row r="7960">
          <cell r="BD7960" t="str">
            <v>GBU03</v>
          </cell>
          <cell r="BF7960" t="str">
            <v>BU02</v>
          </cell>
          <cell r="BP7960" t="str">
            <v>ACC_KFI_+GSSCPXDBSO</v>
          </cell>
          <cell r="BR7960" t="str">
            <v>2019.06</v>
          </cell>
          <cell r="BS7960" t="str">
            <v>Visée 1</v>
          </cell>
          <cell r="BT7960">
            <v>18823.439999999999</v>
          </cell>
          <cell r="BV7960" t="str">
            <v>GBU03</v>
          </cell>
          <cell r="CS7960" t="e">
            <v>#N/A</v>
          </cell>
        </row>
        <row r="7961">
          <cell r="BD7961" t="str">
            <v>GBU03</v>
          </cell>
          <cell r="BF7961" t="str">
            <v>BU02</v>
          </cell>
          <cell r="BP7961" t="str">
            <v>ACC_KFI_+GSSCPXDBSO</v>
          </cell>
          <cell r="BR7961" t="str">
            <v>2020.06</v>
          </cell>
          <cell r="BS7961" t="str">
            <v>Actual</v>
          </cell>
          <cell r="BT7961">
            <v>17052.11</v>
          </cell>
          <cell r="BV7961" t="str">
            <v>GBU03</v>
          </cell>
          <cell r="CS7961" t="e">
            <v>#N/A</v>
          </cell>
        </row>
        <row r="7962">
          <cell r="BD7962" t="str">
            <v>GBU03</v>
          </cell>
          <cell r="BF7962" t="str">
            <v>BU02</v>
          </cell>
          <cell r="BP7962" t="str">
            <v>ACC_KFI_+GSSCPXDBSO</v>
          </cell>
          <cell r="BR7962" t="str">
            <v>2020.06</v>
          </cell>
          <cell r="BS7962" t="str">
            <v>Visée 1</v>
          </cell>
          <cell r="BT7962">
            <v>2366.36</v>
          </cell>
          <cell r="BV7962" t="str">
            <v>GBU03</v>
          </cell>
          <cell r="CS7962" t="e">
            <v>#N/A</v>
          </cell>
        </row>
        <row r="7963">
          <cell r="BD7963" t="str">
            <v>GBU03</v>
          </cell>
          <cell r="BF7963" t="str">
            <v>BU02</v>
          </cell>
          <cell r="BP7963" t="str">
            <v>ACC_KFI_+GSSCPXDBSO</v>
          </cell>
          <cell r="BR7963" t="str">
            <v>2020.12</v>
          </cell>
          <cell r="BS7963" t="str">
            <v>Actual</v>
          </cell>
          <cell r="BT7963">
            <v>70239.039999999994</v>
          </cell>
          <cell r="BV7963" t="str">
            <v>GBU03</v>
          </cell>
          <cell r="CS7963" t="e">
            <v>#N/A</v>
          </cell>
        </row>
        <row r="7964">
          <cell r="BD7964" t="str">
            <v>GBU03</v>
          </cell>
          <cell r="BF7964" t="str">
            <v>BU02</v>
          </cell>
          <cell r="BP7964" t="str">
            <v>ACC_KFI_+GSSCPXDBSO</v>
          </cell>
          <cell r="BR7964" t="str">
            <v>2020.12</v>
          </cell>
          <cell r="BS7964" t="str">
            <v>Visée 1</v>
          </cell>
          <cell r="BT7964">
            <v>9368.2199999999993</v>
          </cell>
          <cell r="BV7964" t="str">
            <v>GBU03</v>
          </cell>
          <cell r="CS7964" t="e">
            <v>#N/A</v>
          </cell>
        </row>
        <row r="7965">
          <cell r="BD7965" t="str">
            <v>GBU03</v>
          </cell>
          <cell r="BF7965" t="str">
            <v>BU02</v>
          </cell>
          <cell r="BP7965" t="str">
            <v>ACC_KFI_+GSSCPXDBSO</v>
          </cell>
          <cell r="BR7965" t="str">
            <v>2021.06</v>
          </cell>
          <cell r="BS7965" t="str">
            <v>Actual</v>
          </cell>
          <cell r="BT7965">
            <v>30472.16</v>
          </cell>
          <cell r="BV7965" t="str">
            <v>GBU03</v>
          </cell>
          <cell r="CS7965" t="e">
            <v>#N/A</v>
          </cell>
        </row>
        <row r="7966">
          <cell r="BD7966" t="str">
            <v>GBU03</v>
          </cell>
          <cell r="BF7966" t="str">
            <v>BU02</v>
          </cell>
          <cell r="BP7966" t="str">
            <v>ACC_KFI_+GSSCPXDBSO</v>
          </cell>
          <cell r="BR7966" t="str">
            <v>2021.06</v>
          </cell>
          <cell r="BS7966" t="str">
            <v>Visée 1</v>
          </cell>
          <cell r="BT7966">
            <v>21616</v>
          </cell>
          <cell r="BV7966" t="str">
            <v>GBU03</v>
          </cell>
          <cell r="CS7966" t="e">
            <v>#N/A</v>
          </cell>
        </row>
        <row r="7967">
          <cell r="BD7967" t="str">
            <v>GBU03</v>
          </cell>
          <cell r="BF7967" t="str">
            <v>BU02</v>
          </cell>
          <cell r="BP7967" t="str">
            <v>ACC_KFI_TO</v>
          </cell>
          <cell r="BR7967" t="str">
            <v>2019.06</v>
          </cell>
          <cell r="BS7967" t="str">
            <v>Actual</v>
          </cell>
          <cell r="BT7967">
            <v>70571</v>
          </cell>
          <cell r="BV7967" t="str">
            <v>GBU03</v>
          </cell>
          <cell r="CS7967" t="e">
            <v>#N/A</v>
          </cell>
        </row>
        <row r="7968">
          <cell r="BD7968" t="str">
            <v>GBU03</v>
          </cell>
          <cell r="BF7968" t="str">
            <v>BU02</v>
          </cell>
          <cell r="BP7968" t="str">
            <v>ACC_KFI_TO</v>
          </cell>
          <cell r="BR7968" t="str">
            <v>2019.06</v>
          </cell>
          <cell r="BS7968" t="str">
            <v>Visée 1</v>
          </cell>
          <cell r="BT7968">
            <v>50024</v>
          </cell>
          <cell r="BV7968" t="str">
            <v>GBU03</v>
          </cell>
          <cell r="CS7968" t="e">
            <v>#N/A</v>
          </cell>
        </row>
        <row r="7969">
          <cell r="BD7969" t="str">
            <v>GBU03</v>
          </cell>
          <cell r="BF7969" t="str">
            <v>BU02</v>
          </cell>
          <cell r="BP7969" t="str">
            <v>ACC_KFI_TO</v>
          </cell>
          <cell r="BR7969" t="str">
            <v>2020.06</v>
          </cell>
          <cell r="BS7969" t="str">
            <v>Actual</v>
          </cell>
          <cell r="BT7969">
            <v>66498.3</v>
          </cell>
          <cell r="BV7969" t="str">
            <v>GBU03</v>
          </cell>
          <cell r="CS7969" t="e">
            <v>#N/A</v>
          </cell>
        </row>
        <row r="7970">
          <cell r="BD7970" t="str">
            <v>GBU03</v>
          </cell>
          <cell r="BF7970" t="str">
            <v>BU02</v>
          </cell>
          <cell r="BP7970" t="str">
            <v>ACC_KFI_TO</v>
          </cell>
          <cell r="BR7970" t="str">
            <v>2020.06</v>
          </cell>
          <cell r="BS7970" t="str">
            <v>Visée 1</v>
          </cell>
          <cell r="BT7970">
            <v>55429</v>
          </cell>
          <cell r="BV7970" t="str">
            <v>GBU03</v>
          </cell>
          <cell r="CS7970" t="e">
            <v>#N/A</v>
          </cell>
        </row>
        <row r="7971">
          <cell r="BD7971" t="str">
            <v>GBU03</v>
          </cell>
          <cell r="BF7971" t="str">
            <v>BU02</v>
          </cell>
          <cell r="BP7971" t="str">
            <v>ACC_KFI_TO</v>
          </cell>
          <cell r="BR7971" t="str">
            <v>2020.12</v>
          </cell>
          <cell r="BS7971" t="str">
            <v>Actual</v>
          </cell>
          <cell r="BT7971">
            <v>146993.25</v>
          </cell>
          <cell r="BV7971" t="str">
            <v>GBU03</v>
          </cell>
          <cell r="CS7971" t="e">
            <v>#N/A</v>
          </cell>
        </row>
        <row r="7972">
          <cell r="BD7972" t="str">
            <v>GBU03</v>
          </cell>
          <cell r="BF7972" t="str">
            <v>BU02</v>
          </cell>
          <cell r="BP7972" t="str">
            <v>ACC_KFI_TO</v>
          </cell>
          <cell r="BR7972" t="str">
            <v>2020.12</v>
          </cell>
          <cell r="BS7972" t="str">
            <v>Visée 1</v>
          </cell>
          <cell r="BT7972">
            <v>101090</v>
          </cell>
          <cell r="BV7972" t="str">
            <v>GBU03</v>
          </cell>
          <cell r="CS7972" t="e">
            <v>#N/A</v>
          </cell>
        </row>
        <row r="7973">
          <cell r="BD7973" t="str">
            <v>GBU03</v>
          </cell>
          <cell r="BF7973" t="str">
            <v>BU02</v>
          </cell>
          <cell r="BP7973" t="str">
            <v>ACC_KFI_TO</v>
          </cell>
          <cell r="BR7973" t="str">
            <v>2021.06</v>
          </cell>
          <cell r="BS7973" t="str">
            <v>Actual</v>
          </cell>
          <cell r="BT7973">
            <v>84795.22</v>
          </cell>
          <cell r="BV7973" t="str">
            <v>GBU03</v>
          </cell>
          <cell r="CS7973" t="e">
            <v>#N/A</v>
          </cell>
        </row>
        <row r="7974">
          <cell r="BD7974" t="str">
            <v>GBU03</v>
          </cell>
          <cell r="BF7974" t="str">
            <v>BU02</v>
          </cell>
          <cell r="BP7974" t="str">
            <v>ACC_KFI_TO</v>
          </cell>
          <cell r="BR7974" t="str">
            <v>2021.06</v>
          </cell>
          <cell r="BS7974" t="str">
            <v>Visée 1</v>
          </cell>
          <cell r="BT7974">
            <v>63245.85</v>
          </cell>
          <cell r="BV7974" t="str">
            <v>GBU03</v>
          </cell>
          <cell r="CS7974" t="e">
            <v>#N/A</v>
          </cell>
        </row>
        <row r="7975">
          <cell r="BD7975" t="str">
            <v>GBU03</v>
          </cell>
          <cell r="BF7975" t="str">
            <v>BU02</v>
          </cell>
          <cell r="BP7975" t="str">
            <v>ACC_KFI_EBITDA</v>
          </cell>
          <cell r="BR7975" t="str">
            <v>2019.06</v>
          </cell>
          <cell r="BS7975" t="str">
            <v>Actual</v>
          </cell>
          <cell r="BT7975">
            <v>2923</v>
          </cell>
          <cell r="BV7975" t="str">
            <v>GBU03</v>
          </cell>
          <cell r="CS7975" t="e">
            <v>#N/A</v>
          </cell>
        </row>
        <row r="7976">
          <cell r="BD7976" t="str">
            <v>GBU03</v>
          </cell>
          <cell r="BF7976" t="str">
            <v>BU02</v>
          </cell>
          <cell r="BP7976" t="str">
            <v>ACC_KFI_EBITDA</v>
          </cell>
          <cell r="BR7976" t="str">
            <v>2019.06</v>
          </cell>
          <cell r="BS7976" t="str">
            <v>Visée 1</v>
          </cell>
          <cell r="BT7976">
            <v>1906</v>
          </cell>
          <cell r="BV7976" t="str">
            <v>GBU03</v>
          </cell>
          <cell r="CS7976" t="e">
            <v>#N/A</v>
          </cell>
        </row>
        <row r="7977">
          <cell r="BD7977" t="str">
            <v>GBU03</v>
          </cell>
          <cell r="BF7977" t="str">
            <v>BU02</v>
          </cell>
          <cell r="BP7977" t="str">
            <v>ACC_KFI_EBITDA</v>
          </cell>
          <cell r="BR7977" t="str">
            <v>2020.06</v>
          </cell>
          <cell r="BS7977" t="str">
            <v>Actual</v>
          </cell>
          <cell r="BT7977">
            <v>2840</v>
          </cell>
          <cell r="BV7977" t="str">
            <v>GBU03</v>
          </cell>
          <cell r="CS7977" t="e">
            <v>#N/A</v>
          </cell>
        </row>
        <row r="7978">
          <cell r="BD7978" t="str">
            <v>GBU03</v>
          </cell>
          <cell r="BF7978" t="str">
            <v>BU02</v>
          </cell>
          <cell r="BP7978" t="str">
            <v>ACC_KFI_EBITDA</v>
          </cell>
          <cell r="BR7978" t="str">
            <v>2020.06</v>
          </cell>
          <cell r="BS7978" t="str">
            <v>Visée 1</v>
          </cell>
          <cell r="BT7978">
            <v>1841</v>
          </cell>
          <cell r="BV7978" t="str">
            <v>GBU03</v>
          </cell>
          <cell r="CS7978" t="e">
            <v>#N/A</v>
          </cell>
        </row>
        <row r="7979">
          <cell r="BD7979" t="str">
            <v>GBU03</v>
          </cell>
          <cell r="BF7979" t="str">
            <v>BU02</v>
          </cell>
          <cell r="BP7979" t="str">
            <v>ACC_KFI_EBITDA</v>
          </cell>
          <cell r="BR7979" t="str">
            <v>2020.12</v>
          </cell>
          <cell r="BS7979" t="str">
            <v>Actual</v>
          </cell>
          <cell r="BT7979">
            <v>5172</v>
          </cell>
          <cell r="BV7979" t="str">
            <v>GBU03</v>
          </cell>
          <cell r="CS7979" t="e">
            <v>#N/A</v>
          </cell>
        </row>
        <row r="7980">
          <cell r="BD7980" t="str">
            <v>GBU03</v>
          </cell>
          <cell r="BF7980" t="str">
            <v>BU02</v>
          </cell>
          <cell r="BP7980" t="str">
            <v>ACC_KFI_EBITDA</v>
          </cell>
          <cell r="BR7980" t="str">
            <v>2020.12</v>
          </cell>
          <cell r="BS7980" t="str">
            <v>Visée 1</v>
          </cell>
          <cell r="BT7980">
            <v>2961</v>
          </cell>
          <cell r="BV7980" t="str">
            <v>GBU03</v>
          </cell>
          <cell r="CS7980" t="e">
            <v>#N/A</v>
          </cell>
        </row>
        <row r="7981">
          <cell r="BD7981" t="str">
            <v>GBU03</v>
          </cell>
          <cell r="BF7981" t="str">
            <v>BU02</v>
          </cell>
          <cell r="BP7981" t="str">
            <v>ACC_KFI_EBITDA</v>
          </cell>
          <cell r="BR7981" t="str">
            <v>2021.06</v>
          </cell>
          <cell r="BS7981" t="str">
            <v>Actual</v>
          </cell>
          <cell r="BT7981">
            <v>3090</v>
          </cell>
          <cell r="BV7981" t="str">
            <v>GBU03</v>
          </cell>
          <cell r="CS7981" t="e">
            <v>#N/A</v>
          </cell>
        </row>
        <row r="7982">
          <cell r="BD7982" t="str">
            <v>GBU03</v>
          </cell>
          <cell r="BF7982" t="str">
            <v>BU02</v>
          </cell>
          <cell r="BP7982" t="str">
            <v>ACC_KFI_EBITDA</v>
          </cell>
          <cell r="BR7982" t="str">
            <v>2021.06</v>
          </cell>
          <cell r="BS7982" t="str">
            <v>Visée 1</v>
          </cell>
          <cell r="BT7982">
            <v>2103</v>
          </cell>
          <cell r="BV7982" t="str">
            <v>GBU03</v>
          </cell>
          <cell r="CS7982" t="e">
            <v>#N/A</v>
          </cell>
        </row>
        <row r="7983">
          <cell r="BD7983" t="str">
            <v>GBU03</v>
          </cell>
          <cell r="BF7983" t="str">
            <v>BU02</v>
          </cell>
          <cell r="BP7983" t="str">
            <v>ACC_KFI_COI</v>
          </cell>
          <cell r="BR7983" t="str">
            <v>2019.06</v>
          </cell>
          <cell r="BS7983" t="str">
            <v>Actual</v>
          </cell>
          <cell r="BT7983">
            <v>2653</v>
          </cell>
          <cell r="BV7983" t="str">
            <v>GBU03</v>
          </cell>
          <cell r="CS7983" t="e">
            <v>#N/A</v>
          </cell>
        </row>
        <row r="7984">
          <cell r="BD7984" t="str">
            <v>GBU03</v>
          </cell>
          <cell r="BF7984" t="str">
            <v>BU02</v>
          </cell>
          <cell r="BP7984" t="str">
            <v>ACC_KFI_COI</v>
          </cell>
          <cell r="BR7984" t="str">
            <v>2019.06</v>
          </cell>
          <cell r="BS7984" t="str">
            <v>Visée 1</v>
          </cell>
          <cell r="BT7984">
            <v>1540</v>
          </cell>
          <cell r="BV7984" t="str">
            <v>GBU03</v>
          </cell>
          <cell r="CS7984" t="e">
            <v>#N/A</v>
          </cell>
        </row>
        <row r="7985">
          <cell r="BD7985" t="str">
            <v>GBU03</v>
          </cell>
          <cell r="BF7985" t="str">
            <v>BU02</v>
          </cell>
          <cell r="BP7985" t="str">
            <v>ACC_KFI_COI</v>
          </cell>
          <cell r="BR7985" t="str">
            <v>2020.06</v>
          </cell>
          <cell r="BS7985" t="str">
            <v>Actual</v>
          </cell>
          <cell r="BT7985">
            <v>2588</v>
          </cell>
          <cell r="BV7985" t="str">
            <v>GBU03</v>
          </cell>
          <cell r="CS7985" t="e">
            <v>#N/A</v>
          </cell>
        </row>
        <row r="7986">
          <cell r="BD7986" t="str">
            <v>GBU03</v>
          </cell>
          <cell r="BF7986" t="str">
            <v>BU02</v>
          </cell>
          <cell r="BP7986" t="str">
            <v>ACC_KFI_COI</v>
          </cell>
          <cell r="BR7986" t="str">
            <v>2020.06</v>
          </cell>
          <cell r="BS7986" t="str">
            <v>Visée 1</v>
          </cell>
          <cell r="BT7986">
            <v>1593</v>
          </cell>
          <cell r="BV7986" t="str">
            <v>GBU03</v>
          </cell>
          <cell r="CS7986" t="e">
            <v>#N/A</v>
          </cell>
        </row>
        <row r="7987">
          <cell r="BD7987" t="str">
            <v>GBU03</v>
          </cell>
          <cell r="BF7987" t="str">
            <v>BU02</v>
          </cell>
          <cell r="BP7987" t="str">
            <v>ACC_KFI_COI</v>
          </cell>
          <cell r="BR7987" t="str">
            <v>2020.12</v>
          </cell>
          <cell r="BS7987" t="str">
            <v>Actual</v>
          </cell>
          <cell r="BT7987">
            <v>4680</v>
          </cell>
          <cell r="BV7987" t="str">
            <v>GBU03</v>
          </cell>
          <cell r="CS7987" t="e">
            <v>#N/A</v>
          </cell>
        </row>
        <row r="7988">
          <cell r="BD7988" t="str">
            <v>GBU03</v>
          </cell>
          <cell r="BF7988" t="str">
            <v>BU02</v>
          </cell>
          <cell r="BP7988" t="str">
            <v>ACC_KFI_COI</v>
          </cell>
          <cell r="BR7988" t="str">
            <v>2020.12</v>
          </cell>
          <cell r="BS7988" t="str">
            <v>Visée 1</v>
          </cell>
          <cell r="BT7988">
            <v>2506</v>
          </cell>
          <cell r="BV7988" t="str">
            <v>GBU03</v>
          </cell>
          <cell r="CS7988" t="e">
            <v>#N/A</v>
          </cell>
        </row>
        <row r="7989">
          <cell r="BD7989" t="str">
            <v>GBU03</v>
          </cell>
          <cell r="BF7989" t="str">
            <v>BU02</v>
          </cell>
          <cell r="BP7989" t="str">
            <v>ACC_KFI_COI</v>
          </cell>
          <cell r="BR7989" t="str">
            <v>2021.06</v>
          </cell>
          <cell r="BS7989" t="str">
            <v>Actual</v>
          </cell>
          <cell r="BT7989">
            <v>2831</v>
          </cell>
          <cell r="BV7989" t="str">
            <v>GBU03</v>
          </cell>
          <cell r="CS7989" t="e">
            <v>#N/A</v>
          </cell>
        </row>
        <row r="7990">
          <cell r="BD7990" t="str">
            <v>GBU03</v>
          </cell>
          <cell r="BF7990" t="str">
            <v>BU02</v>
          </cell>
          <cell r="BP7990" t="str">
            <v>ACC_KFI_COI</v>
          </cell>
          <cell r="BR7990" t="str">
            <v>2021.06</v>
          </cell>
          <cell r="BS7990" t="str">
            <v>Visée 1</v>
          </cell>
          <cell r="BT7990">
            <v>1892</v>
          </cell>
          <cell r="BV7990" t="str">
            <v>GBU03</v>
          </cell>
          <cell r="CS7990" t="e">
            <v>#N/A</v>
          </cell>
        </row>
        <row r="7991">
          <cell r="BD7991" t="str">
            <v>GBU03</v>
          </cell>
          <cell r="BF7991" t="str">
            <v>BU02</v>
          </cell>
          <cell r="BP7991" t="str">
            <v>ACC_KFI_+GTHCPXDBSO</v>
          </cell>
          <cell r="BR7991" t="str">
            <v>2021.06</v>
          </cell>
          <cell r="BS7991" t="str">
            <v>Actual</v>
          </cell>
          <cell r="BT7991">
            <v>32</v>
          </cell>
          <cell r="BV7991" t="str">
            <v>GBU03</v>
          </cell>
          <cell r="CS7991" t="e">
            <v>#N/A</v>
          </cell>
        </row>
        <row r="7992">
          <cell r="BD7992" t="str">
            <v>GBU03</v>
          </cell>
          <cell r="BF7992" t="str">
            <v>BU02</v>
          </cell>
          <cell r="BP7992" t="str">
            <v>ACC_KFI_+GSSCPXDBSO</v>
          </cell>
          <cell r="BR7992" t="str">
            <v>2019.06</v>
          </cell>
          <cell r="BS7992" t="str">
            <v>Visée 1</v>
          </cell>
          <cell r="BT7992">
            <v>56</v>
          </cell>
          <cell r="BV7992" t="str">
            <v>GBU03</v>
          </cell>
          <cell r="CS7992" t="e">
            <v>#N/A</v>
          </cell>
        </row>
        <row r="7993">
          <cell r="BD7993" t="str">
            <v>GBU03</v>
          </cell>
          <cell r="BF7993" t="str">
            <v>BU02</v>
          </cell>
          <cell r="BP7993" t="str">
            <v>ACC_KFI_+GSSCPXDBSO</v>
          </cell>
          <cell r="BR7993" t="str">
            <v>2020.12</v>
          </cell>
          <cell r="BS7993" t="str">
            <v>Actual</v>
          </cell>
          <cell r="BT7993">
            <v>29</v>
          </cell>
          <cell r="BV7993" t="str">
            <v>GBU03</v>
          </cell>
          <cell r="CS7993" t="e">
            <v>#N/A</v>
          </cell>
        </row>
        <row r="7994">
          <cell r="BD7994" t="str">
            <v>GBU03</v>
          </cell>
          <cell r="BF7994" t="str">
            <v>BU02</v>
          </cell>
          <cell r="BP7994" t="str">
            <v>ACC_KFI_+GSSCPXDBSO</v>
          </cell>
          <cell r="BR7994" t="str">
            <v>2021.06</v>
          </cell>
          <cell r="BS7994" t="str">
            <v>Actual</v>
          </cell>
          <cell r="BT7994">
            <v>32</v>
          </cell>
          <cell r="BV7994" t="str">
            <v>GBU03</v>
          </cell>
          <cell r="CS7994" t="e">
            <v>#N/A</v>
          </cell>
        </row>
        <row r="7995">
          <cell r="BD7995" t="str">
            <v>GBU03</v>
          </cell>
          <cell r="BF7995" t="str">
            <v>BU02</v>
          </cell>
          <cell r="BP7995" t="str">
            <v>ACC_KFI_TO</v>
          </cell>
          <cell r="BR7995" t="str">
            <v>2019.06</v>
          </cell>
          <cell r="BS7995" t="str">
            <v>Actual</v>
          </cell>
          <cell r="BT7995">
            <v>22739.5</v>
          </cell>
          <cell r="BV7995" t="str">
            <v>GBU03</v>
          </cell>
          <cell r="CS7995" t="e">
            <v>#N/A</v>
          </cell>
        </row>
        <row r="7996">
          <cell r="BD7996" t="str">
            <v>GBU03</v>
          </cell>
          <cell r="BF7996" t="str">
            <v>BU02</v>
          </cell>
          <cell r="BP7996" t="str">
            <v>ACC_KFI_TO</v>
          </cell>
          <cell r="BR7996" t="str">
            <v>2019.06</v>
          </cell>
          <cell r="BS7996" t="str">
            <v>Visée 1</v>
          </cell>
          <cell r="BT7996">
            <v>26614.5</v>
          </cell>
          <cell r="BV7996" t="str">
            <v>GBU03</v>
          </cell>
          <cell r="CS7996" t="e">
            <v>#N/A</v>
          </cell>
        </row>
        <row r="7997">
          <cell r="BD7997" t="str">
            <v>GBU03</v>
          </cell>
          <cell r="BF7997" t="str">
            <v>BU02</v>
          </cell>
          <cell r="BP7997" t="str">
            <v>ACC_KFI_TO</v>
          </cell>
          <cell r="BR7997" t="str">
            <v>2020.06</v>
          </cell>
          <cell r="BS7997" t="str">
            <v>Actual</v>
          </cell>
          <cell r="BT7997">
            <v>20133.5</v>
          </cell>
          <cell r="BV7997" t="str">
            <v>GBU03</v>
          </cell>
          <cell r="CS7997" t="e">
            <v>#N/A</v>
          </cell>
        </row>
        <row r="7998">
          <cell r="BD7998" t="str">
            <v>GBU03</v>
          </cell>
          <cell r="BF7998" t="str">
            <v>BU02</v>
          </cell>
          <cell r="BP7998" t="str">
            <v>ACC_KFI_TO</v>
          </cell>
          <cell r="BR7998" t="str">
            <v>2020.06</v>
          </cell>
          <cell r="BS7998" t="str">
            <v>Visée 1</v>
          </cell>
          <cell r="BT7998">
            <v>30684.5</v>
          </cell>
          <cell r="BV7998" t="str">
            <v>GBU03</v>
          </cell>
          <cell r="CS7998" t="e">
            <v>#N/A</v>
          </cell>
        </row>
        <row r="7999">
          <cell r="BD7999" t="str">
            <v>GBU03</v>
          </cell>
          <cell r="BF7999" t="str">
            <v>BU02</v>
          </cell>
          <cell r="BP7999" t="str">
            <v>ACC_KFI_TO</v>
          </cell>
          <cell r="BR7999" t="str">
            <v>2020.12</v>
          </cell>
          <cell r="BS7999" t="str">
            <v>Actual</v>
          </cell>
          <cell r="BT7999">
            <v>48143.5</v>
          </cell>
          <cell r="BV7999" t="str">
            <v>GBU03</v>
          </cell>
          <cell r="CS7999" t="e">
            <v>#N/A</v>
          </cell>
        </row>
        <row r="8000">
          <cell r="BD8000" t="str">
            <v>GBU03</v>
          </cell>
          <cell r="BF8000" t="str">
            <v>BU02</v>
          </cell>
          <cell r="BP8000" t="str">
            <v>ACC_KFI_TO</v>
          </cell>
          <cell r="BR8000" t="str">
            <v>2020.12</v>
          </cell>
          <cell r="BS8000" t="str">
            <v>Visée 1</v>
          </cell>
          <cell r="BT8000">
            <v>61368</v>
          </cell>
          <cell r="BV8000" t="str">
            <v>GBU03</v>
          </cell>
          <cell r="CS8000" t="e">
            <v>#N/A</v>
          </cell>
        </row>
        <row r="8001">
          <cell r="BD8001" t="str">
            <v>GBU03</v>
          </cell>
          <cell r="BF8001" t="str">
            <v>BU02</v>
          </cell>
          <cell r="BP8001" t="str">
            <v>ACC_KFI_TO</v>
          </cell>
          <cell r="BR8001" t="str">
            <v>2021.06</v>
          </cell>
          <cell r="BS8001" t="str">
            <v>Actual</v>
          </cell>
          <cell r="BT8001">
            <v>33040.07</v>
          </cell>
          <cell r="BV8001" t="str">
            <v>GBU03</v>
          </cell>
          <cell r="CS8001" t="e">
            <v>#N/A</v>
          </cell>
        </row>
        <row r="8002">
          <cell r="BD8002" t="str">
            <v>GBU03</v>
          </cell>
          <cell r="BF8002" t="str">
            <v>BU02</v>
          </cell>
          <cell r="BP8002" t="str">
            <v>ACC_KFI_TO</v>
          </cell>
          <cell r="BR8002" t="str">
            <v>2021.06</v>
          </cell>
          <cell r="BS8002" t="str">
            <v>Visée 1</v>
          </cell>
          <cell r="BT8002">
            <v>27214</v>
          </cell>
          <cell r="BV8002" t="str">
            <v>GBU03</v>
          </cell>
          <cell r="CS8002" t="e">
            <v>#N/A</v>
          </cell>
        </row>
        <row r="8003">
          <cell r="BD8003" t="str">
            <v>GBU03</v>
          </cell>
          <cell r="BF8003" t="str">
            <v>BU02</v>
          </cell>
          <cell r="BP8003" t="str">
            <v>ACC_KFI_EBITDA</v>
          </cell>
          <cell r="BR8003" t="str">
            <v>2019.06</v>
          </cell>
          <cell r="BS8003" t="str">
            <v>Actual</v>
          </cell>
          <cell r="BT8003">
            <v>3336</v>
          </cell>
          <cell r="BV8003" t="str">
            <v>GBU03</v>
          </cell>
          <cell r="CS8003" t="e">
            <v>#N/A</v>
          </cell>
        </row>
        <row r="8004">
          <cell r="BD8004" t="str">
            <v>GBU03</v>
          </cell>
          <cell r="BF8004" t="str">
            <v>BU02</v>
          </cell>
          <cell r="BP8004" t="str">
            <v>ACC_KFI_EBITDA</v>
          </cell>
          <cell r="BR8004" t="str">
            <v>2019.06</v>
          </cell>
          <cell r="BS8004" t="str">
            <v>Visée 1</v>
          </cell>
          <cell r="BT8004">
            <v>3571</v>
          </cell>
          <cell r="BV8004" t="str">
            <v>GBU03</v>
          </cell>
          <cell r="CS8004" t="e">
            <v>#N/A</v>
          </cell>
        </row>
        <row r="8005">
          <cell r="BD8005" t="str">
            <v>GBU03</v>
          </cell>
          <cell r="BF8005" t="str">
            <v>BU02</v>
          </cell>
          <cell r="BP8005" t="str">
            <v>ACC_KFI_EBITDA</v>
          </cell>
          <cell r="BR8005" t="str">
            <v>2020.06</v>
          </cell>
          <cell r="BS8005" t="str">
            <v>Actual</v>
          </cell>
          <cell r="BT8005">
            <v>868</v>
          </cell>
          <cell r="BV8005" t="str">
            <v>GBU03</v>
          </cell>
          <cell r="CS8005" t="e">
            <v>#N/A</v>
          </cell>
        </row>
        <row r="8006">
          <cell r="BD8006" t="str">
            <v>GBU03</v>
          </cell>
          <cell r="BF8006" t="str">
            <v>BU02</v>
          </cell>
          <cell r="BP8006" t="str">
            <v>ACC_KFI_EBITDA</v>
          </cell>
          <cell r="BR8006" t="str">
            <v>2020.06</v>
          </cell>
          <cell r="BS8006" t="str">
            <v>Visée 1</v>
          </cell>
          <cell r="BT8006">
            <v>4065</v>
          </cell>
          <cell r="BV8006" t="str">
            <v>GBU03</v>
          </cell>
          <cell r="CS8006" t="e">
            <v>#N/A</v>
          </cell>
        </row>
        <row r="8007">
          <cell r="BD8007" t="str">
            <v>GBU03</v>
          </cell>
          <cell r="BF8007" t="str">
            <v>BU02</v>
          </cell>
          <cell r="BP8007" t="str">
            <v>ACC_KFI_EBITDA</v>
          </cell>
          <cell r="BR8007" t="str">
            <v>2020.12</v>
          </cell>
          <cell r="BS8007" t="str">
            <v>Actual</v>
          </cell>
          <cell r="BT8007">
            <v>6700</v>
          </cell>
          <cell r="BV8007" t="str">
            <v>GBU03</v>
          </cell>
          <cell r="CS8007" t="e">
            <v>#N/A</v>
          </cell>
        </row>
        <row r="8008">
          <cell r="BD8008" t="str">
            <v>GBU03</v>
          </cell>
          <cell r="BF8008" t="str">
            <v>BU02</v>
          </cell>
          <cell r="BP8008" t="str">
            <v>ACC_KFI_EBITDA</v>
          </cell>
          <cell r="BR8008" t="str">
            <v>2020.12</v>
          </cell>
          <cell r="BS8008" t="str">
            <v>Visée 1</v>
          </cell>
          <cell r="BT8008">
            <v>8130.5</v>
          </cell>
          <cell r="BV8008" t="str">
            <v>GBU03</v>
          </cell>
          <cell r="CS8008" t="e">
            <v>#N/A</v>
          </cell>
        </row>
        <row r="8009">
          <cell r="BD8009" t="str">
            <v>GBU03</v>
          </cell>
          <cell r="BF8009" t="str">
            <v>BU02</v>
          </cell>
          <cell r="BP8009" t="str">
            <v>ACC_KFI_EBITDA</v>
          </cell>
          <cell r="BR8009" t="str">
            <v>2021.06</v>
          </cell>
          <cell r="BS8009" t="str">
            <v>Actual</v>
          </cell>
          <cell r="BT8009">
            <v>4442.34</v>
          </cell>
          <cell r="BV8009" t="str">
            <v>GBU03</v>
          </cell>
          <cell r="CS8009" t="e">
            <v>#N/A</v>
          </cell>
        </row>
        <row r="8010">
          <cell r="BD8010" t="str">
            <v>GBU03</v>
          </cell>
          <cell r="BF8010" t="str">
            <v>BU02</v>
          </cell>
          <cell r="BP8010" t="str">
            <v>ACC_KFI_EBITDA</v>
          </cell>
          <cell r="BR8010" t="str">
            <v>2021.06</v>
          </cell>
          <cell r="BS8010" t="str">
            <v>Visée 1</v>
          </cell>
          <cell r="BT8010">
            <v>3960</v>
          </cell>
          <cell r="BV8010" t="str">
            <v>GBU03</v>
          </cell>
          <cell r="CS8010" t="e">
            <v>#N/A</v>
          </cell>
        </row>
        <row r="8011">
          <cell r="BD8011" t="str">
            <v>GBU03</v>
          </cell>
          <cell r="BF8011" t="str">
            <v>BU02</v>
          </cell>
          <cell r="BP8011" t="str">
            <v>ACC_KFI_COI</v>
          </cell>
          <cell r="BR8011" t="str">
            <v>2019.06</v>
          </cell>
          <cell r="BS8011" t="str">
            <v>Actual</v>
          </cell>
          <cell r="BT8011">
            <v>1980</v>
          </cell>
          <cell r="BV8011" t="str">
            <v>GBU03</v>
          </cell>
          <cell r="CS8011" t="e">
            <v>#N/A</v>
          </cell>
        </row>
        <row r="8012">
          <cell r="BD8012" t="str">
            <v>GBU03</v>
          </cell>
          <cell r="BF8012" t="str">
            <v>BU02</v>
          </cell>
          <cell r="BP8012" t="str">
            <v>ACC_KFI_COI</v>
          </cell>
          <cell r="BR8012" t="str">
            <v>2019.06</v>
          </cell>
          <cell r="BS8012" t="str">
            <v>Visée 1</v>
          </cell>
          <cell r="BT8012">
            <v>1864</v>
          </cell>
          <cell r="BV8012" t="str">
            <v>GBU03</v>
          </cell>
          <cell r="CS8012" t="e">
            <v>#N/A</v>
          </cell>
        </row>
        <row r="8013">
          <cell r="BD8013" t="str">
            <v>GBU03</v>
          </cell>
          <cell r="BF8013" t="str">
            <v>BU02</v>
          </cell>
          <cell r="BP8013" t="str">
            <v>ACC_KFI_COI</v>
          </cell>
          <cell r="BR8013" t="str">
            <v>2020.06</v>
          </cell>
          <cell r="BS8013" t="str">
            <v>Actual</v>
          </cell>
          <cell r="BT8013">
            <v>-757</v>
          </cell>
          <cell r="BV8013" t="str">
            <v>GBU03</v>
          </cell>
          <cell r="CS8013" t="e">
            <v>#N/A</v>
          </cell>
        </row>
        <row r="8014">
          <cell r="BD8014" t="str">
            <v>GBU03</v>
          </cell>
          <cell r="BF8014" t="str">
            <v>BU02</v>
          </cell>
          <cell r="BP8014" t="str">
            <v>ACC_KFI_COI</v>
          </cell>
          <cell r="BR8014" t="str">
            <v>2020.06</v>
          </cell>
          <cell r="BS8014" t="str">
            <v>Visée 1</v>
          </cell>
          <cell r="BT8014">
            <v>2202</v>
          </cell>
          <cell r="BV8014" t="str">
            <v>GBU03</v>
          </cell>
          <cell r="CS8014" t="e">
            <v>#N/A</v>
          </cell>
        </row>
        <row r="8015">
          <cell r="BD8015" t="str">
            <v>GBU03</v>
          </cell>
          <cell r="BF8015" t="str">
            <v>BU02</v>
          </cell>
          <cell r="BP8015" t="str">
            <v>ACC_KFI_COI</v>
          </cell>
          <cell r="BR8015" t="str">
            <v>2020.12</v>
          </cell>
          <cell r="BS8015" t="str">
            <v>Actual</v>
          </cell>
          <cell r="BT8015">
            <v>2661.5</v>
          </cell>
          <cell r="BV8015" t="str">
            <v>GBU03</v>
          </cell>
          <cell r="CS8015" t="e">
            <v>#N/A</v>
          </cell>
        </row>
        <row r="8016">
          <cell r="BD8016" t="str">
            <v>GBU03</v>
          </cell>
          <cell r="BF8016" t="str">
            <v>BU02</v>
          </cell>
          <cell r="BP8016" t="str">
            <v>ACC_KFI_COI</v>
          </cell>
          <cell r="BR8016" t="str">
            <v>2020.12</v>
          </cell>
          <cell r="BS8016" t="str">
            <v>Visée 1</v>
          </cell>
          <cell r="BT8016">
            <v>4405.5</v>
          </cell>
          <cell r="BV8016" t="str">
            <v>GBU03</v>
          </cell>
          <cell r="CS8016" t="e">
            <v>#N/A</v>
          </cell>
        </row>
        <row r="8017">
          <cell r="BD8017" t="str">
            <v>GBU03</v>
          </cell>
          <cell r="BF8017" t="str">
            <v>BU02</v>
          </cell>
          <cell r="BP8017" t="str">
            <v>ACC_KFI_COI</v>
          </cell>
          <cell r="BR8017" t="str">
            <v>2021.06</v>
          </cell>
          <cell r="BS8017" t="str">
            <v>Actual</v>
          </cell>
          <cell r="BT8017">
            <v>2202.34</v>
          </cell>
          <cell r="BV8017" t="str">
            <v>GBU03</v>
          </cell>
          <cell r="CS8017" t="e">
            <v>#N/A</v>
          </cell>
        </row>
        <row r="8018">
          <cell r="BD8018" t="str">
            <v>GBU03</v>
          </cell>
          <cell r="BF8018" t="str">
            <v>BU02</v>
          </cell>
          <cell r="BP8018" t="str">
            <v>ACC_KFI_COI</v>
          </cell>
          <cell r="BR8018" t="str">
            <v>2021.06</v>
          </cell>
          <cell r="BS8018" t="str">
            <v>Visée 1</v>
          </cell>
          <cell r="BT8018">
            <v>2016</v>
          </cell>
          <cell r="BV8018" t="str">
            <v>GBU03</v>
          </cell>
          <cell r="CS8018" t="e">
            <v>#N/A</v>
          </cell>
        </row>
        <row r="8019">
          <cell r="BD8019" t="str">
            <v>GBU03</v>
          </cell>
          <cell r="BF8019" t="str">
            <v>BU02</v>
          </cell>
          <cell r="BP8019" t="str">
            <v>ACC_KFI_+GTHCPXDBSO</v>
          </cell>
          <cell r="BR8019" t="str">
            <v>2019.06</v>
          </cell>
          <cell r="BS8019" t="str">
            <v>Actual</v>
          </cell>
          <cell r="BT8019">
            <v>3205</v>
          </cell>
          <cell r="BV8019" t="str">
            <v>GBU03</v>
          </cell>
          <cell r="CS8019" t="e">
            <v>#N/A</v>
          </cell>
        </row>
        <row r="8020">
          <cell r="BD8020" t="str">
            <v>GBU03</v>
          </cell>
          <cell r="BF8020" t="str">
            <v>BU02</v>
          </cell>
          <cell r="BP8020" t="str">
            <v>ACC_KFI_+GTHCPXDBSO</v>
          </cell>
          <cell r="BR8020" t="str">
            <v>2019.06</v>
          </cell>
          <cell r="BS8020" t="str">
            <v>Visée 1</v>
          </cell>
          <cell r="BT8020">
            <v>7213</v>
          </cell>
          <cell r="BV8020" t="str">
            <v>GBU03</v>
          </cell>
          <cell r="CS8020" t="e">
            <v>#N/A</v>
          </cell>
        </row>
        <row r="8021">
          <cell r="BD8021" t="str">
            <v>GBU03</v>
          </cell>
          <cell r="BF8021" t="str">
            <v>BU02</v>
          </cell>
          <cell r="BP8021" t="str">
            <v>ACC_KFI_+GTHCPXDBSO</v>
          </cell>
          <cell r="BR8021" t="str">
            <v>2020.06</v>
          </cell>
          <cell r="BS8021" t="str">
            <v>Actual</v>
          </cell>
          <cell r="BT8021">
            <v>4889.5</v>
          </cell>
          <cell r="BV8021" t="str">
            <v>GBU03</v>
          </cell>
          <cell r="CS8021" t="e">
            <v>#N/A</v>
          </cell>
        </row>
        <row r="8022">
          <cell r="BD8022" t="str">
            <v>GBU03</v>
          </cell>
          <cell r="BF8022" t="str">
            <v>BU02</v>
          </cell>
          <cell r="BP8022" t="str">
            <v>ACC_KFI_+GTHCPXDBSO</v>
          </cell>
          <cell r="BR8022" t="str">
            <v>2020.06</v>
          </cell>
          <cell r="BS8022" t="str">
            <v>Visée 1</v>
          </cell>
          <cell r="BT8022">
            <v>8538</v>
          </cell>
          <cell r="BV8022" t="str">
            <v>GBU03</v>
          </cell>
          <cell r="CS8022" t="e">
            <v>#N/A</v>
          </cell>
        </row>
        <row r="8023">
          <cell r="BD8023" t="str">
            <v>GBU03</v>
          </cell>
          <cell r="BF8023" t="str">
            <v>BU02</v>
          </cell>
          <cell r="BP8023" t="str">
            <v>ACC_KFI_+GTHCPXDBSO</v>
          </cell>
          <cell r="BR8023" t="str">
            <v>2020.12</v>
          </cell>
          <cell r="BS8023" t="str">
            <v>Actual</v>
          </cell>
          <cell r="BT8023">
            <v>18541.5</v>
          </cell>
          <cell r="BV8023" t="str">
            <v>GBU03</v>
          </cell>
          <cell r="CS8023" t="e">
            <v>#N/A</v>
          </cell>
        </row>
        <row r="8024">
          <cell r="BD8024" t="str">
            <v>GBU03</v>
          </cell>
          <cell r="BF8024" t="str">
            <v>BU02</v>
          </cell>
          <cell r="BP8024" t="str">
            <v>ACC_KFI_+GTHCPXDBSO</v>
          </cell>
          <cell r="BR8024" t="str">
            <v>2020.12</v>
          </cell>
          <cell r="BS8024" t="str">
            <v>Visée 1</v>
          </cell>
          <cell r="BT8024">
            <v>17077</v>
          </cell>
          <cell r="BV8024" t="str">
            <v>GBU03</v>
          </cell>
          <cell r="CS8024" t="e">
            <v>#N/A</v>
          </cell>
        </row>
        <row r="8025">
          <cell r="BD8025" t="str">
            <v>GBU03</v>
          </cell>
          <cell r="BF8025" t="str">
            <v>BU02</v>
          </cell>
          <cell r="BP8025" t="str">
            <v>ACC_KFI_+GTHCPXDBSO</v>
          </cell>
          <cell r="BR8025" t="str">
            <v>2021.06</v>
          </cell>
          <cell r="BS8025" t="str">
            <v>Actual</v>
          </cell>
          <cell r="BT8025">
            <v>9148</v>
          </cell>
          <cell r="BV8025" t="str">
            <v>GBU03</v>
          </cell>
          <cell r="CS8025" t="e">
            <v>#N/A</v>
          </cell>
        </row>
        <row r="8026">
          <cell r="BD8026" t="str">
            <v>GBU03</v>
          </cell>
          <cell r="BF8026" t="str">
            <v>BU02</v>
          </cell>
          <cell r="BP8026" t="str">
            <v>ACC_KFI_+GTHCPXDBSO</v>
          </cell>
          <cell r="BR8026" t="str">
            <v>2021.06</v>
          </cell>
          <cell r="BS8026" t="str">
            <v>Visée 1</v>
          </cell>
          <cell r="BT8026">
            <v>7500</v>
          </cell>
          <cell r="BV8026" t="str">
            <v>GBU03</v>
          </cell>
          <cell r="CS8026" t="e">
            <v>#N/A</v>
          </cell>
        </row>
        <row r="8027">
          <cell r="BD8027" t="str">
            <v>GBU03</v>
          </cell>
          <cell r="BF8027" t="str">
            <v>BU02</v>
          </cell>
          <cell r="BP8027" t="str">
            <v>ACC_KFI_+GSSCPXDBSO</v>
          </cell>
          <cell r="BR8027" t="str">
            <v>2019.06</v>
          </cell>
          <cell r="BS8027" t="str">
            <v>Actual</v>
          </cell>
          <cell r="BT8027">
            <v>3205</v>
          </cell>
          <cell r="BV8027" t="str">
            <v>GBU03</v>
          </cell>
          <cell r="CS8027" t="e">
            <v>#N/A</v>
          </cell>
        </row>
        <row r="8028">
          <cell r="BD8028" t="str">
            <v>GBU03</v>
          </cell>
          <cell r="BF8028" t="str">
            <v>BU02</v>
          </cell>
          <cell r="BP8028" t="str">
            <v>ACC_KFI_+GSSCPXDBSO</v>
          </cell>
          <cell r="BR8028" t="str">
            <v>2019.06</v>
          </cell>
          <cell r="BS8028" t="str">
            <v>Visée 1</v>
          </cell>
          <cell r="BT8028">
            <v>7213</v>
          </cell>
          <cell r="BV8028" t="str">
            <v>GBU03</v>
          </cell>
          <cell r="CS8028" t="e">
            <v>#N/A</v>
          </cell>
        </row>
        <row r="8029">
          <cell r="BD8029" t="str">
            <v>GBU03</v>
          </cell>
          <cell r="BF8029" t="str">
            <v>BU02</v>
          </cell>
          <cell r="BP8029" t="str">
            <v>ACC_KFI_+GSSCPXDBSO</v>
          </cell>
          <cell r="BR8029" t="str">
            <v>2020.06</v>
          </cell>
          <cell r="BS8029" t="str">
            <v>Actual</v>
          </cell>
          <cell r="BT8029">
            <v>4889.5</v>
          </cell>
          <cell r="BV8029" t="str">
            <v>GBU03</v>
          </cell>
          <cell r="CS8029" t="e">
            <v>#N/A</v>
          </cell>
        </row>
        <row r="8030">
          <cell r="BD8030" t="str">
            <v>GBU03</v>
          </cell>
          <cell r="BF8030" t="str">
            <v>BU02</v>
          </cell>
          <cell r="BP8030" t="str">
            <v>ACC_KFI_+GSSCPXDBSO</v>
          </cell>
          <cell r="BR8030" t="str">
            <v>2020.06</v>
          </cell>
          <cell r="BS8030" t="str">
            <v>Visée 1</v>
          </cell>
          <cell r="BT8030">
            <v>8538</v>
          </cell>
          <cell r="BV8030" t="str">
            <v>GBU03</v>
          </cell>
          <cell r="CS8030" t="e">
            <v>#N/A</v>
          </cell>
        </row>
        <row r="8031">
          <cell r="BD8031" t="str">
            <v>GBU03</v>
          </cell>
          <cell r="BF8031" t="str">
            <v>BU02</v>
          </cell>
          <cell r="BP8031" t="str">
            <v>ACC_KFI_+GSSCPXDBSO</v>
          </cell>
          <cell r="BR8031" t="str">
            <v>2020.12</v>
          </cell>
          <cell r="BS8031" t="str">
            <v>Actual</v>
          </cell>
          <cell r="BT8031">
            <v>18716.5</v>
          </cell>
          <cell r="BV8031" t="str">
            <v>GBU03</v>
          </cell>
          <cell r="CS8031" t="e">
            <v>#N/A</v>
          </cell>
        </row>
        <row r="8032">
          <cell r="BD8032" t="str">
            <v>GBU03</v>
          </cell>
          <cell r="BF8032" t="str">
            <v>BU02</v>
          </cell>
          <cell r="BP8032" t="str">
            <v>ACC_KFI_+GSSCPXDBSO</v>
          </cell>
          <cell r="BR8032" t="str">
            <v>2020.12</v>
          </cell>
          <cell r="BS8032" t="str">
            <v>Visée 1</v>
          </cell>
          <cell r="BT8032">
            <v>17077</v>
          </cell>
          <cell r="BV8032" t="str">
            <v>GBU03</v>
          </cell>
          <cell r="CS8032" t="e">
            <v>#N/A</v>
          </cell>
        </row>
        <row r="8033">
          <cell r="BD8033" t="str">
            <v>GBU03</v>
          </cell>
          <cell r="BF8033" t="str">
            <v>BU02</v>
          </cell>
          <cell r="BP8033" t="str">
            <v>ACC_KFI_+GSSCPXDBSO</v>
          </cell>
          <cell r="BR8033" t="str">
            <v>2021.06</v>
          </cell>
          <cell r="BS8033" t="str">
            <v>Actual</v>
          </cell>
          <cell r="BT8033">
            <v>9148</v>
          </cell>
          <cell r="BV8033" t="str">
            <v>GBU03</v>
          </cell>
          <cell r="CS8033" t="e">
            <v>#N/A</v>
          </cell>
        </row>
        <row r="8034">
          <cell r="BD8034" t="str">
            <v>GBU03</v>
          </cell>
          <cell r="BF8034" t="str">
            <v>BU02</v>
          </cell>
          <cell r="BP8034" t="str">
            <v>ACC_KFI_+GSSCPXDBSO</v>
          </cell>
          <cell r="BR8034" t="str">
            <v>2021.06</v>
          </cell>
          <cell r="BS8034" t="str">
            <v>Visée 1</v>
          </cell>
          <cell r="BT8034">
            <v>7500</v>
          </cell>
          <cell r="BV8034" t="str">
            <v>GBU03</v>
          </cell>
          <cell r="CS8034" t="e">
            <v>#N/A</v>
          </cell>
        </row>
        <row r="8035">
          <cell r="BD8035" t="str">
            <v>GBU03</v>
          </cell>
          <cell r="BF8035" t="str">
            <v>BU02</v>
          </cell>
          <cell r="BP8035" t="str">
            <v>ACC_KFI_EBITDA</v>
          </cell>
          <cell r="BR8035" t="str">
            <v>2019.06</v>
          </cell>
          <cell r="BS8035" t="str">
            <v>Actual</v>
          </cell>
          <cell r="BT8035">
            <v>-20</v>
          </cell>
          <cell r="BV8035" t="str">
            <v>GBU03</v>
          </cell>
          <cell r="CS8035" t="e">
            <v>#N/A</v>
          </cell>
        </row>
        <row r="8036">
          <cell r="BD8036" t="str">
            <v>GBU03</v>
          </cell>
          <cell r="BF8036" t="str">
            <v>BU02</v>
          </cell>
          <cell r="BP8036" t="str">
            <v>ACC_KFI_EBITDA</v>
          </cell>
          <cell r="BR8036" t="str">
            <v>2019.06</v>
          </cell>
          <cell r="BS8036" t="str">
            <v>Visée 1</v>
          </cell>
          <cell r="BT8036">
            <v>-21</v>
          </cell>
          <cell r="BV8036" t="str">
            <v>GBU03</v>
          </cell>
          <cell r="CS8036" t="e">
            <v>#N/A</v>
          </cell>
        </row>
        <row r="8037">
          <cell r="BD8037" t="str">
            <v>GBU03</v>
          </cell>
          <cell r="BF8037" t="str">
            <v>BU02</v>
          </cell>
          <cell r="BP8037" t="str">
            <v>ACC_KFI_EBITDA</v>
          </cell>
          <cell r="BR8037" t="str">
            <v>2020.06</v>
          </cell>
          <cell r="BS8037" t="str">
            <v>Actual</v>
          </cell>
          <cell r="BT8037">
            <v>-18</v>
          </cell>
          <cell r="BV8037" t="str">
            <v>GBU03</v>
          </cell>
          <cell r="CS8037" t="e">
            <v>#N/A</v>
          </cell>
        </row>
        <row r="8038">
          <cell r="BD8038" t="str">
            <v>GBU03</v>
          </cell>
          <cell r="BF8038" t="str">
            <v>BU02</v>
          </cell>
          <cell r="BP8038" t="str">
            <v>ACC_KFI_EBITDA</v>
          </cell>
          <cell r="BR8038" t="str">
            <v>2020.06</v>
          </cell>
          <cell r="BS8038" t="str">
            <v>Visée 1</v>
          </cell>
          <cell r="BT8038">
            <v>-21</v>
          </cell>
          <cell r="BV8038" t="str">
            <v>GBU03</v>
          </cell>
          <cell r="CS8038" t="e">
            <v>#N/A</v>
          </cell>
        </row>
        <row r="8039">
          <cell r="BD8039" t="str">
            <v>GBU03</v>
          </cell>
          <cell r="BF8039" t="str">
            <v>BU02</v>
          </cell>
          <cell r="BP8039" t="str">
            <v>ACC_KFI_EBITDA</v>
          </cell>
          <cell r="BR8039" t="str">
            <v>2020.12</v>
          </cell>
          <cell r="BS8039" t="str">
            <v>Actual</v>
          </cell>
          <cell r="BT8039">
            <v>-36</v>
          </cell>
          <cell r="BV8039" t="str">
            <v>GBU03</v>
          </cell>
          <cell r="CS8039" t="e">
            <v>#N/A</v>
          </cell>
        </row>
        <row r="8040">
          <cell r="BD8040" t="str">
            <v>GBU03</v>
          </cell>
          <cell r="BF8040" t="str">
            <v>BU02</v>
          </cell>
          <cell r="BP8040" t="str">
            <v>ACC_KFI_EBITDA</v>
          </cell>
          <cell r="BR8040" t="str">
            <v>2020.12</v>
          </cell>
          <cell r="BS8040" t="str">
            <v>Visée 1</v>
          </cell>
          <cell r="BT8040">
            <v>-41</v>
          </cell>
          <cell r="BV8040" t="str">
            <v>GBU03</v>
          </cell>
          <cell r="CS8040" t="e">
            <v>#N/A</v>
          </cell>
        </row>
        <row r="8041">
          <cell r="BD8041" t="str">
            <v>GBU03</v>
          </cell>
          <cell r="BF8041" t="str">
            <v>BU02</v>
          </cell>
          <cell r="BP8041" t="str">
            <v>ACC_KFI_EBITDA</v>
          </cell>
          <cell r="BR8041" t="str">
            <v>2021.06</v>
          </cell>
          <cell r="BS8041" t="str">
            <v>Actual</v>
          </cell>
          <cell r="BT8041">
            <v>-18</v>
          </cell>
          <cell r="BV8041" t="str">
            <v>GBU03</v>
          </cell>
          <cell r="CS8041" t="e">
            <v>#N/A</v>
          </cell>
        </row>
        <row r="8042">
          <cell r="BD8042" t="str">
            <v>GBU03</v>
          </cell>
          <cell r="BF8042" t="str">
            <v>BU02</v>
          </cell>
          <cell r="BP8042" t="str">
            <v>ACC_KFI_EBITDA</v>
          </cell>
          <cell r="BR8042" t="str">
            <v>2021.06</v>
          </cell>
          <cell r="BS8042" t="str">
            <v>Visée 1</v>
          </cell>
          <cell r="BT8042">
            <v>-19</v>
          </cell>
          <cell r="BV8042" t="str">
            <v>GBU03</v>
          </cell>
          <cell r="CS8042" t="e">
            <v>#N/A</v>
          </cell>
        </row>
        <row r="8043">
          <cell r="BD8043" t="str">
            <v>GBU03</v>
          </cell>
          <cell r="BF8043" t="str">
            <v>BU02</v>
          </cell>
          <cell r="BP8043" t="str">
            <v>ACC_KFI_COI</v>
          </cell>
          <cell r="BR8043" t="str">
            <v>2019.06</v>
          </cell>
          <cell r="BS8043" t="str">
            <v>Actual</v>
          </cell>
          <cell r="BT8043">
            <v>-20</v>
          </cell>
          <cell r="BV8043" t="str">
            <v>GBU03</v>
          </cell>
          <cell r="CS8043" t="e">
            <v>#N/A</v>
          </cell>
        </row>
        <row r="8044">
          <cell r="BD8044" t="str">
            <v>GBU03</v>
          </cell>
          <cell r="BF8044" t="str">
            <v>BU02</v>
          </cell>
          <cell r="BP8044" t="str">
            <v>ACC_KFI_COI</v>
          </cell>
          <cell r="BR8044" t="str">
            <v>2019.06</v>
          </cell>
          <cell r="BS8044" t="str">
            <v>Visée 1</v>
          </cell>
          <cell r="BT8044">
            <v>-21</v>
          </cell>
          <cell r="BV8044" t="str">
            <v>GBU03</v>
          </cell>
          <cell r="CS8044" t="e">
            <v>#N/A</v>
          </cell>
        </row>
        <row r="8045">
          <cell r="BD8045" t="str">
            <v>GBU03</v>
          </cell>
          <cell r="BF8045" t="str">
            <v>BU02</v>
          </cell>
          <cell r="BP8045" t="str">
            <v>ACC_KFI_COI</v>
          </cell>
          <cell r="BR8045" t="str">
            <v>2020.06</v>
          </cell>
          <cell r="BS8045" t="str">
            <v>Actual</v>
          </cell>
          <cell r="BT8045">
            <v>-18</v>
          </cell>
          <cell r="BV8045" t="str">
            <v>GBU03</v>
          </cell>
          <cell r="CS8045" t="e">
            <v>#N/A</v>
          </cell>
        </row>
        <row r="8046">
          <cell r="BD8046" t="str">
            <v>GBU03</v>
          </cell>
          <cell r="BF8046" t="str">
            <v>BU02</v>
          </cell>
          <cell r="BP8046" t="str">
            <v>ACC_KFI_COI</v>
          </cell>
          <cell r="BR8046" t="str">
            <v>2020.06</v>
          </cell>
          <cell r="BS8046" t="str">
            <v>Visée 1</v>
          </cell>
          <cell r="BT8046">
            <v>-21</v>
          </cell>
          <cell r="BV8046" t="str">
            <v>GBU03</v>
          </cell>
          <cell r="CS8046" t="e">
            <v>#N/A</v>
          </cell>
        </row>
        <row r="8047">
          <cell r="BD8047" t="str">
            <v>GBU03</v>
          </cell>
          <cell r="BF8047" t="str">
            <v>BU02</v>
          </cell>
          <cell r="BP8047" t="str">
            <v>ACC_KFI_COI</v>
          </cell>
          <cell r="BR8047" t="str">
            <v>2020.12</v>
          </cell>
          <cell r="BS8047" t="str">
            <v>Actual</v>
          </cell>
          <cell r="BT8047">
            <v>-36</v>
          </cell>
          <cell r="BV8047" t="str">
            <v>GBU03</v>
          </cell>
          <cell r="CS8047" t="e">
            <v>#N/A</v>
          </cell>
        </row>
        <row r="8048">
          <cell r="BD8048" t="str">
            <v>GBU03</v>
          </cell>
          <cell r="BF8048" t="str">
            <v>BU02</v>
          </cell>
          <cell r="BP8048" t="str">
            <v>ACC_KFI_COI</v>
          </cell>
          <cell r="BR8048" t="str">
            <v>2020.12</v>
          </cell>
          <cell r="BS8048" t="str">
            <v>Visée 1</v>
          </cell>
          <cell r="BT8048">
            <v>-41</v>
          </cell>
          <cell r="BV8048" t="str">
            <v>GBU03</v>
          </cell>
          <cell r="CS8048" t="e">
            <v>#N/A</v>
          </cell>
        </row>
        <row r="8049">
          <cell r="BD8049" t="str">
            <v>GBU03</v>
          </cell>
          <cell r="BF8049" t="str">
            <v>BU02</v>
          </cell>
          <cell r="BP8049" t="str">
            <v>ACC_KFI_COI</v>
          </cell>
          <cell r="BR8049" t="str">
            <v>2021.06</v>
          </cell>
          <cell r="BS8049" t="str">
            <v>Actual</v>
          </cell>
          <cell r="BT8049">
            <v>-18</v>
          </cell>
          <cell r="BV8049" t="str">
            <v>GBU03</v>
          </cell>
          <cell r="CS8049" t="e">
            <v>#N/A</v>
          </cell>
        </row>
        <row r="8050">
          <cell r="BD8050" t="str">
            <v>GBU03</v>
          </cell>
          <cell r="BF8050" t="str">
            <v>BU02</v>
          </cell>
          <cell r="BP8050" t="str">
            <v>ACC_KFI_COI</v>
          </cell>
          <cell r="BR8050" t="str">
            <v>2021.06</v>
          </cell>
          <cell r="BS8050" t="str">
            <v>Visée 1</v>
          </cell>
          <cell r="BT8050">
            <v>-19</v>
          </cell>
          <cell r="BV8050" t="str">
            <v>GBU03</v>
          </cell>
          <cell r="CS8050" t="e">
            <v>#N/A</v>
          </cell>
        </row>
        <row r="8051">
          <cell r="BD8051" t="str">
            <v>GBU03</v>
          </cell>
          <cell r="BF8051" t="str">
            <v>BU02</v>
          </cell>
          <cell r="BP8051" t="str">
            <v>ACC_KFI_EBITDA</v>
          </cell>
          <cell r="BR8051" t="str">
            <v>2019.06</v>
          </cell>
          <cell r="BS8051" t="str">
            <v>Actual</v>
          </cell>
          <cell r="BT8051">
            <v>-1.5</v>
          </cell>
          <cell r="BV8051" t="str">
            <v>GBU03</v>
          </cell>
          <cell r="CS8051" t="e">
            <v>#N/A</v>
          </cell>
        </row>
        <row r="8052">
          <cell r="BD8052" t="str">
            <v>GBU03</v>
          </cell>
          <cell r="BF8052" t="str">
            <v>BU02</v>
          </cell>
          <cell r="BP8052" t="str">
            <v>ACC_KFI_EBITDA</v>
          </cell>
          <cell r="BR8052" t="str">
            <v>2020.06</v>
          </cell>
          <cell r="BS8052" t="str">
            <v>Actual</v>
          </cell>
          <cell r="BT8052">
            <v>-9.5</v>
          </cell>
          <cell r="BV8052" t="str">
            <v>GBU03</v>
          </cell>
          <cell r="CS8052" t="e">
            <v>#N/A</v>
          </cell>
        </row>
        <row r="8053">
          <cell r="BD8053" t="str">
            <v>GBU03</v>
          </cell>
          <cell r="BF8053" t="str">
            <v>BU02</v>
          </cell>
          <cell r="BP8053" t="str">
            <v>ACC_KFI_EBITDA</v>
          </cell>
          <cell r="BR8053" t="str">
            <v>2020.12</v>
          </cell>
          <cell r="BS8053" t="str">
            <v>Actual</v>
          </cell>
          <cell r="BT8053">
            <v>-17</v>
          </cell>
          <cell r="BV8053" t="str">
            <v>GBU03</v>
          </cell>
          <cell r="CS8053" t="e">
            <v>#N/A</v>
          </cell>
        </row>
        <row r="8054">
          <cell r="BD8054" t="str">
            <v>GBU03</v>
          </cell>
          <cell r="BF8054" t="str">
            <v>BU02</v>
          </cell>
          <cell r="BP8054" t="str">
            <v>ACC_KFI_EBITDA</v>
          </cell>
          <cell r="BR8054" t="str">
            <v>2021.06</v>
          </cell>
          <cell r="BS8054" t="str">
            <v>Actual</v>
          </cell>
          <cell r="BT8054">
            <v>-7.5</v>
          </cell>
          <cell r="BV8054" t="str">
            <v>GBU03</v>
          </cell>
          <cell r="CS8054" t="e">
            <v>#N/A</v>
          </cell>
        </row>
        <row r="8055">
          <cell r="BD8055" t="str">
            <v>GBU03</v>
          </cell>
          <cell r="BF8055" t="str">
            <v>BU02</v>
          </cell>
          <cell r="BP8055" t="str">
            <v>ACC_KFI_COI</v>
          </cell>
          <cell r="BR8055" t="str">
            <v>2019.06</v>
          </cell>
          <cell r="BS8055" t="str">
            <v>Actual</v>
          </cell>
          <cell r="BT8055">
            <v>-1.5</v>
          </cell>
          <cell r="BV8055" t="str">
            <v>GBU03</v>
          </cell>
          <cell r="CS8055" t="e">
            <v>#N/A</v>
          </cell>
        </row>
        <row r="8056">
          <cell r="BD8056" t="str">
            <v>GBU03</v>
          </cell>
          <cell r="BF8056" t="str">
            <v>BU02</v>
          </cell>
          <cell r="BP8056" t="str">
            <v>ACC_KFI_COI</v>
          </cell>
          <cell r="BR8056" t="str">
            <v>2020.06</v>
          </cell>
          <cell r="BS8056" t="str">
            <v>Actual</v>
          </cell>
          <cell r="BT8056">
            <v>-9.5</v>
          </cell>
          <cell r="BV8056" t="str">
            <v>GBU03</v>
          </cell>
          <cell r="CS8056" t="e">
            <v>#N/A</v>
          </cell>
        </row>
        <row r="8057">
          <cell r="BD8057" t="str">
            <v>GBU03</v>
          </cell>
          <cell r="BF8057" t="str">
            <v>BU02</v>
          </cell>
          <cell r="BP8057" t="str">
            <v>ACC_KFI_COI</v>
          </cell>
          <cell r="BR8057" t="str">
            <v>2020.12</v>
          </cell>
          <cell r="BS8057" t="str">
            <v>Actual</v>
          </cell>
          <cell r="BT8057">
            <v>-17</v>
          </cell>
          <cell r="BV8057" t="str">
            <v>GBU03</v>
          </cell>
          <cell r="CS8057" t="e">
            <v>#N/A</v>
          </cell>
        </row>
        <row r="8058">
          <cell r="BD8058" t="str">
            <v>GBU03</v>
          </cell>
          <cell r="BF8058" t="str">
            <v>BU02</v>
          </cell>
          <cell r="BP8058" t="str">
            <v>ACC_KFI_COI</v>
          </cell>
          <cell r="BR8058" t="str">
            <v>2021.06</v>
          </cell>
          <cell r="BS8058" t="str">
            <v>Actual</v>
          </cell>
          <cell r="BT8058">
            <v>-7.5</v>
          </cell>
          <cell r="BV8058" t="str">
            <v>GBU03</v>
          </cell>
          <cell r="CS8058" t="e">
            <v>#N/A</v>
          </cell>
        </row>
        <row r="8059">
          <cell r="BD8059" t="str">
            <v>GBU03</v>
          </cell>
          <cell r="BF8059" t="str">
            <v>BU02</v>
          </cell>
          <cell r="BP8059" t="str">
            <v>ACC_KFI_ASS_REC</v>
          </cell>
          <cell r="BR8059" t="str">
            <v>2019.06</v>
          </cell>
          <cell r="BS8059" t="str">
            <v>Actual</v>
          </cell>
          <cell r="BT8059">
            <v>-1.5</v>
          </cell>
          <cell r="BV8059" t="str">
            <v>GBU03</v>
          </cell>
          <cell r="CS8059" t="e">
            <v>#N/A</v>
          </cell>
        </row>
        <row r="8060">
          <cell r="BD8060" t="str">
            <v>GBU03</v>
          </cell>
          <cell r="BF8060" t="str">
            <v>BU02</v>
          </cell>
          <cell r="BP8060" t="str">
            <v>ACC_KFI_ASS_REC</v>
          </cell>
          <cell r="BR8060" t="str">
            <v>2020.06</v>
          </cell>
          <cell r="BS8060" t="str">
            <v>Actual</v>
          </cell>
          <cell r="BT8060">
            <v>-9.5</v>
          </cell>
          <cell r="BV8060" t="str">
            <v>GBU03</v>
          </cell>
          <cell r="CS8060" t="e">
            <v>#N/A</v>
          </cell>
        </row>
        <row r="8061">
          <cell r="BD8061" t="str">
            <v>GBU03</v>
          </cell>
          <cell r="BF8061" t="str">
            <v>BU02</v>
          </cell>
          <cell r="BP8061" t="str">
            <v>ACC_KFI_ASS_REC</v>
          </cell>
          <cell r="BR8061" t="str">
            <v>2020.12</v>
          </cell>
          <cell r="BS8061" t="str">
            <v>Actual</v>
          </cell>
          <cell r="BT8061">
            <v>-17</v>
          </cell>
          <cell r="BV8061" t="str">
            <v>GBU03</v>
          </cell>
          <cell r="CS8061" t="e">
            <v>#N/A</v>
          </cell>
        </row>
        <row r="8062">
          <cell r="BD8062" t="str">
            <v>GBU03</v>
          </cell>
          <cell r="BF8062" t="str">
            <v>BU02</v>
          </cell>
          <cell r="BP8062" t="str">
            <v>ACC_KFI_ASS_REC</v>
          </cell>
          <cell r="BR8062" t="str">
            <v>2021.06</v>
          </cell>
          <cell r="BS8062" t="str">
            <v>Actual</v>
          </cell>
          <cell r="BT8062">
            <v>-7.5</v>
          </cell>
          <cell r="BV8062" t="str">
            <v>GBU03</v>
          </cell>
          <cell r="CS8062" t="e">
            <v>#N/A</v>
          </cell>
        </row>
        <row r="8063">
          <cell r="BD8063" t="str">
            <v>GBU03</v>
          </cell>
          <cell r="BF8063" t="str">
            <v>BU02</v>
          </cell>
          <cell r="BP8063" t="str">
            <v>ACC_KFI_TO</v>
          </cell>
          <cell r="BR8063" t="str">
            <v>2019.06</v>
          </cell>
          <cell r="BS8063" t="str">
            <v>Actual</v>
          </cell>
          <cell r="BT8063">
            <v>2033</v>
          </cell>
          <cell r="BV8063" t="str">
            <v>GBU03</v>
          </cell>
          <cell r="CS8063" t="e">
            <v>#N/A</v>
          </cell>
        </row>
        <row r="8064">
          <cell r="BD8064" t="str">
            <v>GBU03</v>
          </cell>
          <cell r="BF8064" t="str">
            <v>BU02</v>
          </cell>
          <cell r="BP8064" t="str">
            <v>ACC_KFI_TO</v>
          </cell>
          <cell r="BR8064" t="str">
            <v>2019.06</v>
          </cell>
          <cell r="BS8064" t="str">
            <v>Visée 1</v>
          </cell>
          <cell r="BT8064">
            <v>4271</v>
          </cell>
          <cell r="BV8064" t="str">
            <v>GBU03</v>
          </cell>
          <cell r="CS8064" t="e">
            <v>#N/A</v>
          </cell>
        </row>
        <row r="8065">
          <cell r="BD8065" t="str">
            <v>GBU03</v>
          </cell>
          <cell r="BF8065" t="str">
            <v>BU02</v>
          </cell>
          <cell r="BP8065" t="str">
            <v>ACC_KFI_TO</v>
          </cell>
          <cell r="BR8065" t="str">
            <v>2020.06</v>
          </cell>
          <cell r="BS8065" t="str">
            <v>Actual</v>
          </cell>
          <cell r="BT8065">
            <v>1256</v>
          </cell>
          <cell r="BV8065" t="str">
            <v>GBU03</v>
          </cell>
          <cell r="CS8065" t="e">
            <v>#N/A</v>
          </cell>
        </row>
        <row r="8066">
          <cell r="BD8066" t="str">
            <v>GBU03</v>
          </cell>
          <cell r="BF8066" t="str">
            <v>BU02</v>
          </cell>
          <cell r="BP8066" t="str">
            <v>ACC_KFI_TO</v>
          </cell>
          <cell r="BR8066" t="str">
            <v>2020.06</v>
          </cell>
          <cell r="BS8066" t="str">
            <v>Visée 1</v>
          </cell>
          <cell r="BT8066">
            <v>4743</v>
          </cell>
          <cell r="BV8066" t="str">
            <v>GBU03</v>
          </cell>
          <cell r="CS8066" t="e">
            <v>#N/A</v>
          </cell>
        </row>
        <row r="8067">
          <cell r="BD8067" t="str">
            <v>GBU03</v>
          </cell>
          <cell r="BF8067" t="str">
            <v>BU02</v>
          </cell>
          <cell r="BP8067" t="str">
            <v>ACC_KFI_TO</v>
          </cell>
          <cell r="BR8067" t="str">
            <v>2020.12</v>
          </cell>
          <cell r="BS8067" t="str">
            <v>Actual</v>
          </cell>
          <cell r="BT8067">
            <v>1742</v>
          </cell>
          <cell r="BV8067" t="str">
            <v>GBU03</v>
          </cell>
          <cell r="CS8067" t="e">
            <v>#N/A</v>
          </cell>
        </row>
        <row r="8068">
          <cell r="BD8068" t="str">
            <v>GBU03</v>
          </cell>
          <cell r="BF8068" t="str">
            <v>BU02</v>
          </cell>
          <cell r="BP8068" t="str">
            <v>ACC_KFI_TO</v>
          </cell>
          <cell r="BR8068" t="str">
            <v>2020.12</v>
          </cell>
          <cell r="BS8068" t="str">
            <v>Visée 1</v>
          </cell>
          <cell r="BT8068">
            <v>9487</v>
          </cell>
          <cell r="BV8068" t="str">
            <v>GBU03</v>
          </cell>
          <cell r="CS8068" t="e">
            <v>#N/A</v>
          </cell>
        </row>
        <row r="8069">
          <cell r="BD8069" t="str">
            <v>GBU03</v>
          </cell>
          <cell r="BF8069" t="str">
            <v>BU02</v>
          </cell>
          <cell r="BP8069" t="str">
            <v>ACC_KFI_TO</v>
          </cell>
          <cell r="BR8069" t="str">
            <v>2021.06</v>
          </cell>
          <cell r="BS8069" t="str">
            <v>Actual</v>
          </cell>
          <cell r="BT8069">
            <v>3655</v>
          </cell>
          <cell r="BV8069" t="str">
            <v>GBU03</v>
          </cell>
          <cell r="CS8069" t="e">
            <v>#N/A</v>
          </cell>
        </row>
        <row r="8070">
          <cell r="BD8070" t="str">
            <v>GBU03</v>
          </cell>
          <cell r="BF8070" t="str">
            <v>BU02</v>
          </cell>
          <cell r="BP8070" t="str">
            <v>ACC_KFI_TO</v>
          </cell>
          <cell r="BR8070" t="str">
            <v>2021.06</v>
          </cell>
          <cell r="BS8070" t="str">
            <v>Visée 1</v>
          </cell>
          <cell r="BT8070">
            <v>10212</v>
          </cell>
          <cell r="BV8070" t="str">
            <v>GBU03</v>
          </cell>
          <cell r="CS8070" t="e">
            <v>#N/A</v>
          </cell>
        </row>
        <row r="8071">
          <cell r="BD8071" t="str">
            <v>GBU03</v>
          </cell>
          <cell r="BF8071" t="str">
            <v>BU02</v>
          </cell>
          <cell r="BP8071" t="str">
            <v>ACC_KFI_EBITDA</v>
          </cell>
          <cell r="BR8071" t="str">
            <v>2019.06</v>
          </cell>
          <cell r="BS8071" t="str">
            <v>Actual</v>
          </cell>
          <cell r="BT8071">
            <v>-192</v>
          </cell>
          <cell r="BV8071" t="str">
            <v>GBU03</v>
          </cell>
          <cell r="CS8071" t="e">
            <v>#N/A</v>
          </cell>
        </row>
        <row r="8072">
          <cell r="BD8072" t="str">
            <v>GBU03</v>
          </cell>
          <cell r="BF8072" t="str">
            <v>BU02</v>
          </cell>
          <cell r="BP8072" t="str">
            <v>ACC_KFI_EBITDA</v>
          </cell>
          <cell r="BR8072" t="str">
            <v>2019.06</v>
          </cell>
          <cell r="BS8072" t="str">
            <v>Visée 1</v>
          </cell>
          <cell r="BT8072">
            <v>-918</v>
          </cell>
          <cell r="BV8072" t="str">
            <v>GBU03</v>
          </cell>
          <cell r="CS8072" t="e">
            <v>#N/A</v>
          </cell>
        </row>
        <row r="8073">
          <cell r="BD8073" t="str">
            <v>GBU03</v>
          </cell>
          <cell r="BF8073" t="str">
            <v>BU02</v>
          </cell>
          <cell r="BP8073" t="str">
            <v>ACC_KFI_EBITDA</v>
          </cell>
          <cell r="BR8073" t="str">
            <v>2020.06</v>
          </cell>
          <cell r="BS8073" t="str">
            <v>Actual</v>
          </cell>
          <cell r="BT8073">
            <v>-165</v>
          </cell>
          <cell r="BV8073" t="str">
            <v>GBU03</v>
          </cell>
          <cell r="CS8073" t="e">
            <v>#N/A</v>
          </cell>
        </row>
        <row r="8074">
          <cell r="BD8074" t="str">
            <v>GBU03</v>
          </cell>
          <cell r="BF8074" t="str">
            <v>BU02</v>
          </cell>
          <cell r="BP8074" t="str">
            <v>ACC_KFI_EBITDA</v>
          </cell>
          <cell r="BR8074" t="str">
            <v>2020.06</v>
          </cell>
          <cell r="BS8074" t="str">
            <v>Visée 1</v>
          </cell>
          <cell r="BT8074">
            <v>-171</v>
          </cell>
          <cell r="BV8074" t="str">
            <v>GBU03</v>
          </cell>
          <cell r="CS8074" t="e">
            <v>#N/A</v>
          </cell>
        </row>
        <row r="8075">
          <cell r="BD8075" t="str">
            <v>GBU03</v>
          </cell>
          <cell r="BF8075" t="str">
            <v>BU02</v>
          </cell>
          <cell r="BP8075" t="str">
            <v>ACC_KFI_EBITDA</v>
          </cell>
          <cell r="BR8075" t="str">
            <v>2020.12</v>
          </cell>
          <cell r="BS8075" t="str">
            <v>Actual</v>
          </cell>
          <cell r="BT8075">
            <v>598</v>
          </cell>
          <cell r="BV8075" t="str">
            <v>GBU03</v>
          </cell>
          <cell r="CS8075" t="e">
            <v>#N/A</v>
          </cell>
        </row>
        <row r="8076">
          <cell r="BD8076" t="str">
            <v>GBU03</v>
          </cell>
          <cell r="BF8076" t="str">
            <v>BU02</v>
          </cell>
          <cell r="BP8076" t="str">
            <v>ACC_KFI_EBITDA</v>
          </cell>
          <cell r="BR8076" t="str">
            <v>2020.12</v>
          </cell>
          <cell r="BS8076" t="str">
            <v>Visée 1</v>
          </cell>
          <cell r="BT8076">
            <v>-334</v>
          </cell>
          <cell r="BV8076" t="str">
            <v>GBU03</v>
          </cell>
          <cell r="CS8076" t="e">
            <v>#N/A</v>
          </cell>
        </row>
        <row r="8077">
          <cell r="BD8077" t="str">
            <v>GBU03</v>
          </cell>
          <cell r="BF8077" t="str">
            <v>BU02</v>
          </cell>
          <cell r="BP8077" t="str">
            <v>ACC_KFI_EBITDA</v>
          </cell>
          <cell r="BR8077" t="str">
            <v>2021.06</v>
          </cell>
          <cell r="BS8077" t="str">
            <v>Actual</v>
          </cell>
          <cell r="BT8077">
            <v>165</v>
          </cell>
          <cell r="BV8077" t="str">
            <v>GBU03</v>
          </cell>
          <cell r="CS8077" t="e">
            <v>#N/A</v>
          </cell>
        </row>
        <row r="8078">
          <cell r="BD8078" t="str">
            <v>GBU03</v>
          </cell>
          <cell r="BF8078" t="str">
            <v>BU02</v>
          </cell>
          <cell r="BP8078" t="str">
            <v>ACC_KFI_EBITDA</v>
          </cell>
          <cell r="BR8078" t="str">
            <v>2021.06</v>
          </cell>
          <cell r="BS8078" t="str">
            <v>Visée 1</v>
          </cell>
          <cell r="BT8078">
            <v>862</v>
          </cell>
          <cell r="BV8078" t="str">
            <v>GBU03</v>
          </cell>
          <cell r="CS8078" t="e">
            <v>#N/A</v>
          </cell>
        </row>
        <row r="8079">
          <cell r="BD8079" t="str">
            <v>GBU03</v>
          </cell>
          <cell r="BF8079" t="str">
            <v>BU02</v>
          </cell>
          <cell r="BP8079" t="str">
            <v>ACC_KFI_COI</v>
          </cell>
          <cell r="BR8079" t="str">
            <v>2019.06</v>
          </cell>
          <cell r="BS8079" t="str">
            <v>Actual</v>
          </cell>
          <cell r="BT8079">
            <v>-1150</v>
          </cell>
          <cell r="BV8079" t="str">
            <v>GBU03</v>
          </cell>
          <cell r="CS8079" t="e">
            <v>#N/A</v>
          </cell>
        </row>
        <row r="8080">
          <cell r="BD8080" t="str">
            <v>GBU03</v>
          </cell>
          <cell r="BF8080" t="str">
            <v>BU02</v>
          </cell>
          <cell r="BP8080" t="str">
            <v>ACC_KFI_COI</v>
          </cell>
          <cell r="BR8080" t="str">
            <v>2019.06</v>
          </cell>
          <cell r="BS8080" t="str">
            <v>Visée 1</v>
          </cell>
          <cell r="BT8080">
            <v>-2190</v>
          </cell>
          <cell r="BV8080" t="str">
            <v>GBU03</v>
          </cell>
          <cell r="CS8080" t="e">
            <v>#N/A</v>
          </cell>
        </row>
        <row r="8081">
          <cell r="BD8081" t="str">
            <v>GBU03</v>
          </cell>
          <cell r="BF8081" t="str">
            <v>BU02</v>
          </cell>
          <cell r="BP8081" t="str">
            <v>ACC_KFI_COI</v>
          </cell>
          <cell r="BR8081" t="str">
            <v>2020.06</v>
          </cell>
          <cell r="BS8081" t="str">
            <v>Actual</v>
          </cell>
          <cell r="BT8081">
            <v>-1330</v>
          </cell>
          <cell r="BV8081" t="str">
            <v>GBU03</v>
          </cell>
          <cell r="CS8081" t="e">
            <v>#N/A</v>
          </cell>
        </row>
        <row r="8082">
          <cell r="BD8082" t="str">
            <v>GBU03</v>
          </cell>
          <cell r="BF8082" t="str">
            <v>BU02</v>
          </cell>
          <cell r="BP8082" t="str">
            <v>ACC_KFI_COI</v>
          </cell>
          <cell r="BR8082" t="str">
            <v>2020.06</v>
          </cell>
          <cell r="BS8082" t="str">
            <v>Visée 1</v>
          </cell>
          <cell r="BT8082">
            <v>-1248</v>
          </cell>
          <cell r="BV8082" t="str">
            <v>GBU03</v>
          </cell>
          <cell r="CS8082" t="e">
            <v>#N/A</v>
          </cell>
        </row>
        <row r="8083">
          <cell r="BD8083" t="str">
            <v>GBU03</v>
          </cell>
          <cell r="BF8083" t="str">
            <v>BU02</v>
          </cell>
          <cell r="BP8083" t="str">
            <v>ACC_KFI_COI</v>
          </cell>
          <cell r="BR8083" t="str">
            <v>2020.12</v>
          </cell>
          <cell r="BS8083" t="str">
            <v>Actual</v>
          </cell>
          <cell r="BT8083">
            <v>-2328</v>
          </cell>
          <cell r="BV8083" t="str">
            <v>GBU03</v>
          </cell>
          <cell r="CS8083" t="e">
            <v>#N/A</v>
          </cell>
        </row>
        <row r="8084">
          <cell r="BD8084" t="str">
            <v>GBU03</v>
          </cell>
          <cell r="BF8084" t="str">
            <v>BU02</v>
          </cell>
          <cell r="BP8084" t="str">
            <v>ACC_KFI_COI</v>
          </cell>
          <cell r="BR8084" t="str">
            <v>2020.12</v>
          </cell>
          <cell r="BS8084" t="str">
            <v>Visée 1</v>
          </cell>
          <cell r="BT8084">
            <v>-2487</v>
          </cell>
          <cell r="BV8084" t="str">
            <v>GBU03</v>
          </cell>
          <cell r="CS8084" t="e">
            <v>#N/A</v>
          </cell>
        </row>
        <row r="8085">
          <cell r="BD8085" t="str">
            <v>GBU03</v>
          </cell>
          <cell r="BF8085" t="str">
            <v>BU02</v>
          </cell>
          <cell r="BP8085" t="str">
            <v>ACC_KFI_COI</v>
          </cell>
          <cell r="BR8085" t="str">
            <v>2021.06</v>
          </cell>
          <cell r="BS8085" t="str">
            <v>Actual</v>
          </cell>
          <cell r="BT8085">
            <v>-1453</v>
          </cell>
          <cell r="BV8085" t="str">
            <v>GBU03</v>
          </cell>
          <cell r="CS8085" t="e">
            <v>#N/A</v>
          </cell>
        </row>
        <row r="8086">
          <cell r="BD8086" t="str">
            <v>GBU03</v>
          </cell>
          <cell r="BF8086" t="str">
            <v>BU02</v>
          </cell>
          <cell r="BP8086" t="str">
            <v>ACC_KFI_COI</v>
          </cell>
          <cell r="BR8086" t="str">
            <v>2021.06</v>
          </cell>
          <cell r="BS8086" t="str">
            <v>Visée 1</v>
          </cell>
          <cell r="BT8086">
            <v>-648</v>
          </cell>
          <cell r="BV8086" t="str">
            <v>GBU03</v>
          </cell>
          <cell r="CS8086" t="e">
            <v>#N/A</v>
          </cell>
        </row>
        <row r="8087">
          <cell r="BD8087" t="str">
            <v>GBU03</v>
          </cell>
          <cell r="BF8087" t="str">
            <v>BU02</v>
          </cell>
          <cell r="BP8087" t="str">
            <v>ACC_KFI_+GTHCPXDBSO</v>
          </cell>
          <cell r="BR8087" t="str">
            <v>2019.06</v>
          </cell>
          <cell r="BS8087" t="str">
            <v>Actual</v>
          </cell>
          <cell r="BT8087">
            <v>1658</v>
          </cell>
          <cell r="BV8087" t="str">
            <v>GBU03</v>
          </cell>
          <cell r="CS8087" t="e">
            <v>#N/A</v>
          </cell>
        </row>
        <row r="8088">
          <cell r="BD8088" t="str">
            <v>GBU03</v>
          </cell>
          <cell r="BF8088" t="str">
            <v>BU02</v>
          </cell>
          <cell r="BP8088" t="str">
            <v>ACC_KFI_+GTHCPXDBSO</v>
          </cell>
          <cell r="BR8088" t="str">
            <v>2019.06</v>
          </cell>
          <cell r="BS8088" t="str">
            <v>Visée 1</v>
          </cell>
          <cell r="BT8088">
            <v>1386</v>
          </cell>
          <cell r="BV8088" t="str">
            <v>GBU03</v>
          </cell>
          <cell r="CS8088" t="e">
            <v>#N/A</v>
          </cell>
        </row>
        <row r="8089">
          <cell r="BD8089" t="str">
            <v>GBU03</v>
          </cell>
          <cell r="BF8089" t="str">
            <v>BU02</v>
          </cell>
          <cell r="BP8089" t="str">
            <v>ACC_KFI_+GTHCPXDBSO</v>
          </cell>
          <cell r="BR8089" t="str">
            <v>2020.06</v>
          </cell>
          <cell r="BS8089" t="str">
            <v>Actual</v>
          </cell>
          <cell r="BT8089">
            <v>1844</v>
          </cell>
          <cell r="BV8089" t="str">
            <v>GBU03</v>
          </cell>
          <cell r="CS8089" t="e">
            <v>#N/A</v>
          </cell>
        </row>
        <row r="8090">
          <cell r="BD8090" t="str">
            <v>GBU03</v>
          </cell>
          <cell r="BF8090" t="str">
            <v>BU02</v>
          </cell>
          <cell r="BP8090" t="str">
            <v>ACC_KFI_+GTHCPXDBSO</v>
          </cell>
          <cell r="BR8090" t="str">
            <v>2020.06</v>
          </cell>
          <cell r="BS8090" t="str">
            <v>Visée 1</v>
          </cell>
          <cell r="BT8090">
            <v>838</v>
          </cell>
          <cell r="BV8090" t="str">
            <v>GBU03</v>
          </cell>
          <cell r="CS8090" t="e">
            <v>#N/A</v>
          </cell>
        </row>
        <row r="8091">
          <cell r="BD8091" t="str">
            <v>GBU03</v>
          </cell>
          <cell r="BF8091" t="str">
            <v>BU02</v>
          </cell>
          <cell r="BP8091" t="str">
            <v>ACC_KFI_+GTHCPXDBSO</v>
          </cell>
          <cell r="BR8091" t="str">
            <v>2020.12</v>
          </cell>
          <cell r="BS8091" t="str">
            <v>Actual</v>
          </cell>
          <cell r="BT8091">
            <v>3855</v>
          </cell>
          <cell r="BV8091" t="str">
            <v>GBU03</v>
          </cell>
          <cell r="CS8091" t="e">
            <v>#N/A</v>
          </cell>
        </row>
        <row r="8092">
          <cell r="BD8092" t="str">
            <v>GBU03</v>
          </cell>
          <cell r="BF8092" t="str">
            <v>BU02</v>
          </cell>
          <cell r="BP8092" t="str">
            <v>ACC_KFI_+GTHCPXDBSO</v>
          </cell>
          <cell r="BR8092" t="str">
            <v>2020.12</v>
          </cell>
          <cell r="BS8092" t="str">
            <v>Visée 1</v>
          </cell>
          <cell r="BT8092">
            <v>3793</v>
          </cell>
          <cell r="BV8092" t="str">
            <v>GBU03</v>
          </cell>
          <cell r="CS8092" t="e">
            <v>#N/A</v>
          </cell>
        </row>
        <row r="8093">
          <cell r="BD8093" t="str">
            <v>GBU03</v>
          </cell>
          <cell r="BF8093" t="str">
            <v>BU02</v>
          </cell>
          <cell r="BP8093" t="str">
            <v>ACC_KFI_+GTHCPXDBSO</v>
          </cell>
          <cell r="BR8093" t="str">
            <v>2021.06</v>
          </cell>
          <cell r="BS8093" t="str">
            <v>Actual</v>
          </cell>
          <cell r="BT8093">
            <v>1457</v>
          </cell>
          <cell r="BV8093" t="str">
            <v>GBU03</v>
          </cell>
          <cell r="CS8093" t="e">
            <v>#N/A</v>
          </cell>
        </row>
        <row r="8094">
          <cell r="BD8094" t="str">
            <v>GBU03</v>
          </cell>
          <cell r="BF8094" t="str">
            <v>BU02</v>
          </cell>
          <cell r="BP8094" t="str">
            <v>ACC_KFI_+GTHCPXDBSO</v>
          </cell>
          <cell r="BR8094" t="str">
            <v>2021.06</v>
          </cell>
          <cell r="BS8094" t="str">
            <v>Visée 1</v>
          </cell>
          <cell r="BT8094">
            <v>1850</v>
          </cell>
          <cell r="BV8094" t="str">
            <v>GBU03</v>
          </cell>
          <cell r="CS8094" t="e">
            <v>#N/A</v>
          </cell>
        </row>
        <row r="8095">
          <cell r="BD8095" t="str">
            <v>GBU03</v>
          </cell>
          <cell r="BF8095" t="str">
            <v>BU02</v>
          </cell>
          <cell r="BP8095" t="str">
            <v>ACC_KFI_+GSSCPXDBSO</v>
          </cell>
          <cell r="BR8095" t="str">
            <v>2019.06</v>
          </cell>
          <cell r="BS8095" t="str">
            <v>Actual</v>
          </cell>
          <cell r="BT8095">
            <v>1658</v>
          </cell>
          <cell r="BV8095" t="str">
            <v>GBU03</v>
          </cell>
          <cell r="CS8095" t="e">
            <v>#N/A</v>
          </cell>
        </row>
        <row r="8096">
          <cell r="BD8096" t="str">
            <v>GBU03</v>
          </cell>
          <cell r="BF8096" t="str">
            <v>BU02</v>
          </cell>
          <cell r="BP8096" t="str">
            <v>ACC_KFI_+GSSCPXDBSO</v>
          </cell>
          <cell r="BR8096" t="str">
            <v>2019.06</v>
          </cell>
          <cell r="BS8096" t="str">
            <v>Visée 1</v>
          </cell>
          <cell r="BT8096">
            <v>3423</v>
          </cell>
          <cell r="BV8096" t="str">
            <v>GBU03</v>
          </cell>
          <cell r="CS8096" t="e">
            <v>#N/A</v>
          </cell>
        </row>
        <row r="8097">
          <cell r="BD8097" t="str">
            <v>GBU03</v>
          </cell>
          <cell r="BF8097" t="str">
            <v>BU02</v>
          </cell>
          <cell r="BP8097" t="str">
            <v>ACC_KFI_+GSSCPXDBSO</v>
          </cell>
          <cell r="BR8097" t="str">
            <v>2020.06</v>
          </cell>
          <cell r="BS8097" t="str">
            <v>Actual</v>
          </cell>
          <cell r="BT8097">
            <v>1844</v>
          </cell>
          <cell r="BV8097" t="str">
            <v>GBU03</v>
          </cell>
          <cell r="CS8097" t="e">
            <v>#N/A</v>
          </cell>
        </row>
        <row r="8098">
          <cell r="BD8098" t="str">
            <v>GBU03</v>
          </cell>
          <cell r="BF8098" t="str">
            <v>BU02</v>
          </cell>
          <cell r="BP8098" t="str">
            <v>ACC_KFI_+GSSCPXDBSO</v>
          </cell>
          <cell r="BR8098" t="str">
            <v>2020.06</v>
          </cell>
          <cell r="BS8098" t="str">
            <v>Visée 1</v>
          </cell>
          <cell r="BT8098">
            <v>838</v>
          </cell>
          <cell r="BV8098" t="str">
            <v>GBU03</v>
          </cell>
          <cell r="CS8098" t="e">
            <v>#N/A</v>
          </cell>
        </row>
        <row r="8099">
          <cell r="BD8099" t="str">
            <v>GBU03</v>
          </cell>
          <cell r="BF8099" t="str">
            <v>BU02</v>
          </cell>
          <cell r="BP8099" t="str">
            <v>ACC_KFI_+GSSCPXDBSO</v>
          </cell>
          <cell r="BR8099" t="str">
            <v>2020.12</v>
          </cell>
          <cell r="BS8099" t="str">
            <v>Actual</v>
          </cell>
          <cell r="BT8099">
            <v>3855</v>
          </cell>
          <cell r="BV8099" t="str">
            <v>GBU03</v>
          </cell>
          <cell r="CS8099" t="e">
            <v>#N/A</v>
          </cell>
        </row>
        <row r="8100">
          <cell r="BD8100" t="str">
            <v>GBU03</v>
          </cell>
          <cell r="BF8100" t="str">
            <v>BU02</v>
          </cell>
          <cell r="BP8100" t="str">
            <v>ACC_KFI_+GSSCPXDBSO</v>
          </cell>
          <cell r="BR8100" t="str">
            <v>2020.12</v>
          </cell>
          <cell r="BS8100" t="str">
            <v>Visée 1</v>
          </cell>
          <cell r="BT8100">
            <v>3793</v>
          </cell>
          <cell r="BV8100" t="str">
            <v>GBU03</v>
          </cell>
          <cell r="CS8100" t="e">
            <v>#N/A</v>
          </cell>
        </row>
        <row r="8101">
          <cell r="BD8101" t="str">
            <v>GBU03</v>
          </cell>
          <cell r="BF8101" t="str">
            <v>BU02</v>
          </cell>
          <cell r="BP8101" t="str">
            <v>ACC_KFI_+GSSCPXDBSO</v>
          </cell>
          <cell r="BR8101" t="str">
            <v>2021.06</v>
          </cell>
          <cell r="BS8101" t="str">
            <v>Actual</v>
          </cell>
          <cell r="BT8101">
            <v>1457</v>
          </cell>
          <cell r="BV8101" t="str">
            <v>GBU03</v>
          </cell>
          <cell r="CS8101" t="e">
            <v>#N/A</v>
          </cell>
        </row>
        <row r="8102">
          <cell r="BD8102" t="str">
            <v>GBU03</v>
          </cell>
          <cell r="BF8102" t="str">
            <v>BU02</v>
          </cell>
          <cell r="BP8102" t="str">
            <v>ACC_KFI_+GSSCPXDBSO</v>
          </cell>
          <cell r="BR8102" t="str">
            <v>2021.06</v>
          </cell>
          <cell r="BS8102" t="str">
            <v>Visée 1</v>
          </cell>
          <cell r="BT8102">
            <v>1850</v>
          </cell>
          <cell r="BV8102" t="str">
            <v>GBU03</v>
          </cell>
          <cell r="CS8102" t="e">
            <v>#N/A</v>
          </cell>
        </row>
        <row r="8103">
          <cell r="BD8103" t="str">
            <v>GBU03</v>
          </cell>
          <cell r="BF8103" t="str">
            <v>BU02</v>
          </cell>
          <cell r="BP8103" t="str">
            <v>ACC_KFI_TO</v>
          </cell>
          <cell r="BR8103" t="str">
            <v>2019.06</v>
          </cell>
          <cell r="BS8103" t="str">
            <v>Actual</v>
          </cell>
          <cell r="BT8103">
            <v>20217</v>
          </cell>
          <cell r="BV8103" t="str">
            <v>GBU03</v>
          </cell>
          <cell r="CS8103" t="e">
            <v>#N/A</v>
          </cell>
        </row>
        <row r="8104">
          <cell r="BD8104" t="str">
            <v>GBU03</v>
          </cell>
          <cell r="BF8104" t="str">
            <v>BU02</v>
          </cell>
          <cell r="BP8104" t="str">
            <v>ACC_KFI_TO</v>
          </cell>
          <cell r="BR8104" t="str">
            <v>2019.06</v>
          </cell>
          <cell r="BS8104" t="str">
            <v>Visée 1</v>
          </cell>
          <cell r="BT8104">
            <v>18706</v>
          </cell>
          <cell r="BV8104" t="str">
            <v>GBU03</v>
          </cell>
          <cell r="CS8104" t="e">
            <v>#N/A</v>
          </cell>
        </row>
        <row r="8105">
          <cell r="BD8105" t="str">
            <v>GBU03</v>
          </cell>
          <cell r="BF8105" t="str">
            <v>BU02</v>
          </cell>
          <cell r="BP8105" t="str">
            <v>ACC_KFI_TO</v>
          </cell>
          <cell r="BR8105" t="str">
            <v>2020.06</v>
          </cell>
          <cell r="BS8105" t="str">
            <v>Actual</v>
          </cell>
          <cell r="BT8105">
            <v>14536</v>
          </cell>
          <cell r="BV8105" t="str">
            <v>GBU03</v>
          </cell>
          <cell r="CS8105" t="e">
            <v>#N/A</v>
          </cell>
        </row>
        <row r="8106">
          <cell r="BD8106" t="str">
            <v>GBU03</v>
          </cell>
          <cell r="BF8106" t="str">
            <v>BU02</v>
          </cell>
          <cell r="BP8106" t="str">
            <v>ACC_KFI_TO</v>
          </cell>
          <cell r="BR8106" t="str">
            <v>2020.06</v>
          </cell>
          <cell r="BS8106" t="str">
            <v>Visée 1</v>
          </cell>
          <cell r="BT8106">
            <v>16131</v>
          </cell>
          <cell r="BV8106" t="str">
            <v>GBU03</v>
          </cell>
          <cell r="CS8106" t="e">
            <v>#N/A</v>
          </cell>
        </row>
        <row r="8107">
          <cell r="BD8107" t="str">
            <v>GBU03</v>
          </cell>
          <cell r="BF8107" t="str">
            <v>BU02</v>
          </cell>
          <cell r="BP8107" t="str">
            <v>ACC_KFI_TO</v>
          </cell>
          <cell r="BR8107" t="str">
            <v>2020.12</v>
          </cell>
          <cell r="BS8107" t="str">
            <v>Actual</v>
          </cell>
          <cell r="BT8107">
            <v>24293</v>
          </cell>
          <cell r="BV8107" t="str">
            <v>GBU03</v>
          </cell>
          <cell r="CS8107" t="e">
            <v>#N/A</v>
          </cell>
        </row>
        <row r="8108">
          <cell r="BD8108" t="str">
            <v>GBU03</v>
          </cell>
          <cell r="BF8108" t="str">
            <v>BU02</v>
          </cell>
          <cell r="BP8108" t="str">
            <v>ACC_KFI_TO</v>
          </cell>
          <cell r="BR8108" t="str">
            <v>2020.12</v>
          </cell>
          <cell r="BS8108" t="str">
            <v>Visée 1</v>
          </cell>
          <cell r="BT8108">
            <v>24955</v>
          </cell>
          <cell r="BV8108" t="str">
            <v>GBU03</v>
          </cell>
          <cell r="CS8108" t="e">
            <v>#N/A</v>
          </cell>
        </row>
        <row r="8109">
          <cell r="BD8109" t="str">
            <v>GBU03</v>
          </cell>
          <cell r="BF8109" t="str">
            <v>BU02</v>
          </cell>
          <cell r="BP8109" t="str">
            <v>ACC_KFI_TO</v>
          </cell>
          <cell r="BR8109" t="str">
            <v>2021.06</v>
          </cell>
          <cell r="BS8109" t="str">
            <v>Actual</v>
          </cell>
          <cell r="BT8109">
            <v>11779</v>
          </cell>
          <cell r="BV8109" t="str">
            <v>GBU03</v>
          </cell>
          <cell r="CS8109" t="e">
            <v>#N/A</v>
          </cell>
        </row>
        <row r="8110">
          <cell r="BD8110" t="str">
            <v>GBU03</v>
          </cell>
          <cell r="BF8110" t="str">
            <v>BU02</v>
          </cell>
          <cell r="BP8110" t="str">
            <v>ACC_KFI_TO</v>
          </cell>
          <cell r="BR8110" t="str">
            <v>2021.06</v>
          </cell>
          <cell r="BS8110" t="str">
            <v>Visée 1</v>
          </cell>
          <cell r="BT8110">
            <v>12043</v>
          </cell>
          <cell r="BV8110" t="str">
            <v>GBU03</v>
          </cell>
          <cell r="CS8110" t="e">
            <v>#N/A</v>
          </cell>
        </row>
        <row r="8111">
          <cell r="BD8111" t="str">
            <v>GBU03</v>
          </cell>
          <cell r="BF8111" t="str">
            <v>BU02</v>
          </cell>
          <cell r="BP8111" t="str">
            <v>ACC_KFI_EBITDA</v>
          </cell>
          <cell r="BR8111" t="str">
            <v>2019.06</v>
          </cell>
          <cell r="BS8111" t="str">
            <v>Actual</v>
          </cell>
          <cell r="BT8111">
            <v>2720</v>
          </cell>
          <cell r="BV8111" t="str">
            <v>GBU03</v>
          </cell>
          <cell r="CS8111" t="e">
            <v>#N/A</v>
          </cell>
        </row>
        <row r="8112">
          <cell r="BD8112" t="str">
            <v>GBU03</v>
          </cell>
          <cell r="BF8112" t="str">
            <v>BU02</v>
          </cell>
          <cell r="BP8112" t="str">
            <v>ACC_KFI_EBITDA</v>
          </cell>
          <cell r="BR8112" t="str">
            <v>2019.06</v>
          </cell>
          <cell r="BS8112" t="str">
            <v>Visée 1</v>
          </cell>
          <cell r="BT8112">
            <v>969</v>
          </cell>
          <cell r="BV8112" t="str">
            <v>GBU03</v>
          </cell>
          <cell r="CS8112" t="e">
            <v>#N/A</v>
          </cell>
        </row>
        <row r="8113">
          <cell r="BD8113" t="str">
            <v>GBU03</v>
          </cell>
          <cell r="BF8113" t="str">
            <v>BU02</v>
          </cell>
          <cell r="BP8113" t="str">
            <v>ACC_KFI_EBITDA</v>
          </cell>
          <cell r="BR8113" t="str">
            <v>2020.06</v>
          </cell>
          <cell r="BS8113" t="str">
            <v>Actual</v>
          </cell>
          <cell r="BT8113">
            <v>1473</v>
          </cell>
          <cell r="BV8113" t="str">
            <v>GBU03</v>
          </cell>
          <cell r="CS8113" t="e">
            <v>#N/A</v>
          </cell>
        </row>
        <row r="8114">
          <cell r="BD8114" t="str">
            <v>GBU03</v>
          </cell>
          <cell r="BF8114" t="str">
            <v>BU02</v>
          </cell>
          <cell r="BP8114" t="str">
            <v>ACC_KFI_EBITDA</v>
          </cell>
          <cell r="BR8114" t="str">
            <v>2020.06</v>
          </cell>
          <cell r="BS8114" t="str">
            <v>Visée 1</v>
          </cell>
          <cell r="BT8114">
            <v>1933</v>
          </cell>
          <cell r="BV8114" t="str">
            <v>GBU03</v>
          </cell>
          <cell r="CS8114" t="e">
            <v>#N/A</v>
          </cell>
        </row>
        <row r="8115">
          <cell r="BD8115" t="str">
            <v>GBU03</v>
          </cell>
          <cell r="BF8115" t="str">
            <v>BU02</v>
          </cell>
          <cell r="BP8115" t="str">
            <v>ACC_KFI_EBITDA</v>
          </cell>
          <cell r="BR8115" t="str">
            <v>2020.12</v>
          </cell>
          <cell r="BS8115" t="str">
            <v>Actual</v>
          </cell>
          <cell r="BT8115">
            <v>2367</v>
          </cell>
          <cell r="BV8115" t="str">
            <v>GBU03</v>
          </cell>
          <cell r="CS8115" t="e">
            <v>#N/A</v>
          </cell>
        </row>
        <row r="8116">
          <cell r="BD8116" t="str">
            <v>GBU03</v>
          </cell>
          <cell r="BF8116" t="str">
            <v>BU02</v>
          </cell>
          <cell r="BP8116" t="str">
            <v>ACC_KFI_EBITDA</v>
          </cell>
          <cell r="BR8116" t="str">
            <v>2020.12</v>
          </cell>
          <cell r="BS8116" t="str">
            <v>Visée 1</v>
          </cell>
          <cell r="BT8116">
            <v>-445</v>
          </cell>
          <cell r="BV8116" t="str">
            <v>GBU03</v>
          </cell>
          <cell r="CS8116" t="e">
            <v>#N/A</v>
          </cell>
        </row>
        <row r="8117">
          <cell r="BD8117" t="str">
            <v>GBU03</v>
          </cell>
          <cell r="BF8117" t="str">
            <v>BU02</v>
          </cell>
          <cell r="BP8117" t="str">
            <v>ACC_KFI_EBITDA</v>
          </cell>
          <cell r="BR8117" t="str">
            <v>2021.06</v>
          </cell>
          <cell r="BS8117" t="str">
            <v>Actual</v>
          </cell>
          <cell r="BT8117">
            <v>66</v>
          </cell>
          <cell r="BV8117" t="str">
            <v>GBU03</v>
          </cell>
          <cell r="CS8117" t="e">
            <v>#N/A</v>
          </cell>
        </row>
        <row r="8118">
          <cell r="BD8118" t="str">
            <v>GBU03</v>
          </cell>
          <cell r="BF8118" t="str">
            <v>BU02</v>
          </cell>
          <cell r="BP8118" t="str">
            <v>ACC_KFI_EBITDA</v>
          </cell>
          <cell r="BR8118" t="str">
            <v>2021.06</v>
          </cell>
          <cell r="BS8118" t="str">
            <v>Visée 1</v>
          </cell>
          <cell r="BT8118">
            <v>1254</v>
          </cell>
          <cell r="BV8118" t="str">
            <v>GBU03</v>
          </cell>
          <cell r="CS8118" t="e">
            <v>#N/A</v>
          </cell>
        </row>
        <row r="8119">
          <cell r="BD8119" t="str">
            <v>GBU03</v>
          </cell>
          <cell r="BF8119" t="str">
            <v>BU02</v>
          </cell>
          <cell r="BP8119" t="str">
            <v>ACC_KFI_COI</v>
          </cell>
          <cell r="BR8119" t="str">
            <v>2019.06</v>
          </cell>
          <cell r="BS8119" t="str">
            <v>Actual</v>
          </cell>
          <cell r="BT8119">
            <v>1039</v>
          </cell>
          <cell r="BV8119" t="str">
            <v>GBU03</v>
          </cell>
          <cell r="CS8119" t="e">
            <v>#N/A</v>
          </cell>
        </row>
        <row r="8120">
          <cell r="BD8120" t="str">
            <v>GBU03</v>
          </cell>
          <cell r="BF8120" t="str">
            <v>BU02</v>
          </cell>
          <cell r="BP8120" t="str">
            <v>ACC_KFI_COI</v>
          </cell>
          <cell r="BR8120" t="str">
            <v>2019.06</v>
          </cell>
          <cell r="BS8120" t="str">
            <v>Visée 1</v>
          </cell>
          <cell r="BT8120">
            <v>-518</v>
          </cell>
          <cell r="BV8120" t="str">
            <v>GBU03</v>
          </cell>
          <cell r="CS8120" t="e">
            <v>#N/A</v>
          </cell>
        </row>
        <row r="8121">
          <cell r="BD8121" t="str">
            <v>GBU03</v>
          </cell>
          <cell r="BF8121" t="str">
            <v>BU02</v>
          </cell>
          <cell r="BP8121" t="str">
            <v>ACC_KFI_COI</v>
          </cell>
          <cell r="BR8121" t="str">
            <v>2020.06</v>
          </cell>
          <cell r="BS8121" t="str">
            <v>Actual</v>
          </cell>
          <cell r="BT8121">
            <v>-264</v>
          </cell>
          <cell r="BV8121" t="str">
            <v>GBU03</v>
          </cell>
          <cell r="CS8121" t="e">
            <v>#N/A</v>
          </cell>
        </row>
        <row r="8122">
          <cell r="BD8122" t="str">
            <v>GBU03</v>
          </cell>
          <cell r="BF8122" t="str">
            <v>BU02</v>
          </cell>
          <cell r="BP8122" t="str">
            <v>ACC_KFI_COI</v>
          </cell>
          <cell r="BR8122" t="str">
            <v>2020.06</v>
          </cell>
          <cell r="BS8122" t="str">
            <v>Visée 1</v>
          </cell>
          <cell r="BT8122">
            <v>97</v>
          </cell>
          <cell r="BV8122" t="str">
            <v>GBU03</v>
          </cell>
          <cell r="CS8122" t="e">
            <v>#N/A</v>
          </cell>
        </row>
        <row r="8123">
          <cell r="BD8123" t="str">
            <v>GBU03</v>
          </cell>
          <cell r="BF8123" t="str">
            <v>BU02</v>
          </cell>
          <cell r="BP8123" t="str">
            <v>ACC_KFI_COI</v>
          </cell>
          <cell r="BR8123" t="str">
            <v>2020.12</v>
          </cell>
          <cell r="BS8123" t="str">
            <v>Actual</v>
          </cell>
          <cell r="BT8123">
            <v>-1192</v>
          </cell>
          <cell r="BV8123" t="str">
            <v>GBU03</v>
          </cell>
          <cell r="CS8123" t="e">
            <v>#N/A</v>
          </cell>
        </row>
        <row r="8124">
          <cell r="BD8124" t="str">
            <v>GBU03</v>
          </cell>
          <cell r="BF8124" t="str">
            <v>BU02</v>
          </cell>
          <cell r="BP8124" t="str">
            <v>ACC_KFI_COI</v>
          </cell>
          <cell r="BR8124" t="str">
            <v>2020.12</v>
          </cell>
          <cell r="BS8124" t="str">
            <v>Visée 1</v>
          </cell>
          <cell r="BT8124">
            <v>-4091</v>
          </cell>
          <cell r="BV8124" t="str">
            <v>GBU03</v>
          </cell>
          <cell r="CS8124" t="e">
            <v>#N/A</v>
          </cell>
        </row>
        <row r="8125">
          <cell r="BD8125" t="str">
            <v>GBU03</v>
          </cell>
          <cell r="BF8125" t="str">
            <v>BU02</v>
          </cell>
          <cell r="BP8125" t="str">
            <v>ACC_KFI_COI</v>
          </cell>
          <cell r="BR8125" t="str">
            <v>2021.06</v>
          </cell>
          <cell r="BS8125" t="str">
            <v>Actual</v>
          </cell>
          <cell r="BT8125">
            <v>-1502</v>
          </cell>
          <cell r="BV8125" t="str">
            <v>GBU03</v>
          </cell>
          <cell r="CS8125" t="e">
            <v>#N/A</v>
          </cell>
        </row>
        <row r="8126">
          <cell r="BD8126" t="str">
            <v>GBU03</v>
          </cell>
          <cell r="BF8126" t="str">
            <v>BU02</v>
          </cell>
          <cell r="BP8126" t="str">
            <v>ACC_KFI_COI</v>
          </cell>
          <cell r="BR8126" t="str">
            <v>2021.06</v>
          </cell>
          <cell r="BS8126" t="str">
            <v>Visée 1</v>
          </cell>
          <cell r="BT8126">
            <v>-579</v>
          </cell>
          <cell r="BV8126" t="str">
            <v>GBU03</v>
          </cell>
          <cell r="CS8126" t="e">
            <v>#N/A</v>
          </cell>
        </row>
        <row r="8127">
          <cell r="BD8127" t="str">
            <v>GBU03</v>
          </cell>
          <cell r="BF8127" t="str">
            <v>BU02</v>
          </cell>
          <cell r="BP8127" t="str">
            <v>ACC_KFI_+GTHCPXDBSO</v>
          </cell>
          <cell r="BR8127" t="str">
            <v>2019.06</v>
          </cell>
          <cell r="BS8127" t="str">
            <v>Visée 1</v>
          </cell>
          <cell r="BT8127">
            <v>344</v>
          </cell>
          <cell r="BV8127" t="str">
            <v>GBU03</v>
          </cell>
          <cell r="CS8127" t="e">
            <v>#N/A</v>
          </cell>
        </row>
        <row r="8128">
          <cell r="BD8128" t="str">
            <v>GBU03</v>
          </cell>
          <cell r="BF8128" t="str">
            <v>BU02</v>
          </cell>
          <cell r="BP8128" t="str">
            <v>ACC_KFI_+GTHCPXDBSO</v>
          </cell>
          <cell r="BR8128" t="str">
            <v>2020.06</v>
          </cell>
          <cell r="BS8128" t="str">
            <v>Visée 1</v>
          </cell>
          <cell r="BT8128">
            <v>246</v>
          </cell>
          <cell r="BV8128" t="str">
            <v>GBU03</v>
          </cell>
          <cell r="CS8128" t="e">
            <v>#N/A</v>
          </cell>
        </row>
        <row r="8129">
          <cell r="BD8129" t="str">
            <v>GBU03</v>
          </cell>
          <cell r="BF8129" t="str">
            <v>BU02</v>
          </cell>
          <cell r="BP8129" t="str">
            <v>ACC_KFI_+GTHCPXDBSO</v>
          </cell>
          <cell r="BR8129" t="str">
            <v>2020.12</v>
          </cell>
          <cell r="BS8129" t="str">
            <v>Visée 1</v>
          </cell>
          <cell r="BT8129">
            <v>493</v>
          </cell>
          <cell r="BV8129" t="str">
            <v>GBU03</v>
          </cell>
          <cell r="CS8129" t="e">
            <v>#N/A</v>
          </cell>
        </row>
        <row r="8130">
          <cell r="BD8130" t="str">
            <v>GBU03</v>
          </cell>
          <cell r="BF8130" t="str">
            <v>BU02</v>
          </cell>
          <cell r="BP8130" t="str">
            <v>ACC_KFI_+GTHCPXDBSO</v>
          </cell>
          <cell r="BR8130" t="str">
            <v>2021.06</v>
          </cell>
          <cell r="BS8130" t="str">
            <v>Visée 1</v>
          </cell>
          <cell r="BT8130">
            <v>120</v>
          </cell>
          <cell r="BV8130" t="str">
            <v>GBU03</v>
          </cell>
          <cell r="CS8130" t="e">
            <v>#N/A</v>
          </cell>
        </row>
        <row r="8131">
          <cell r="BD8131" t="str">
            <v>GBU03</v>
          </cell>
          <cell r="BF8131" t="str">
            <v>BU02</v>
          </cell>
          <cell r="BP8131" t="str">
            <v>ACC_KFI_+GSSCPXDBSO</v>
          </cell>
          <cell r="BR8131" t="str">
            <v>2019.06</v>
          </cell>
          <cell r="BS8131" t="str">
            <v>Actual</v>
          </cell>
          <cell r="BT8131">
            <v>8089</v>
          </cell>
          <cell r="BV8131" t="str">
            <v>GBU03</v>
          </cell>
          <cell r="CS8131" t="e">
            <v>#N/A</v>
          </cell>
        </row>
        <row r="8132">
          <cell r="BD8132" t="str">
            <v>GBU03</v>
          </cell>
          <cell r="BF8132" t="str">
            <v>BU02</v>
          </cell>
          <cell r="BP8132" t="str">
            <v>ACC_KFI_+GSSCPXDBSO</v>
          </cell>
          <cell r="BR8132" t="str">
            <v>2019.06</v>
          </cell>
          <cell r="BS8132" t="str">
            <v>Visée 1</v>
          </cell>
          <cell r="BT8132">
            <v>17306</v>
          </cell>
          <cell r="BV8132" t="str">
            <v>GBU03</v>
          </cell>
          <cell r="CS8132" t="e">
            <v>#N/A</v>
          </cell>
        </row>
        <row r="8133">
          <cell r="BD8133" t="str">
            <v>GBU03</v>
          </cell>
          <cell r="BF8133" t="str">
            <v>BU02</v>
          </cell>
          <cell r="BP8133" t="str">
            <v>ACC_KFI_+GSSCPXDBSO</v>
          </cell>
          <cell r="BR8133" t="str">
            <v>2020.06</v>
          </cell>
          <cell r="BS8133" t="str">
            <v>Actual</v>
          </cell>
          <cell r="BT8133">
            <v>9158</v>
          </cell>
          <cell r="BV8133" t="str">
            <v>GBU03</v>
          </cell>
          <cell r="CS8133" t="e">
            <v>#N/A</v>
          </cell>
        </row>
        <row r="8134">
          <cell r="BD8134" t="str">
            <v>GBU03</v>
          </cell>
          <cell r="BF8134" t="str">
            <v>BU02</v>
          </cell>
          <cell r="BP8134" t="str">
            <v>ACC_KFI_+GSSCPXDBSO</v>
          </cell>
          <cell r="BR8134" t="str">
            <v>2020.06</v>
          </cell>
          <cell r="BS8134" t="str">
            <v>Visée 1</v>
          </cell>
          <cell r="BT8134">
            <v>8917</v>
          </cell>
          <cell r="BV8134" t="str">
            <v>GBU03</v>
          </cell>
          <cell r="CS8134" t="e">
            <v>#N/A</v>
          </cell>
        </row>
        <row r="8135">
          <cell r="BD8135" t="str">
            <v>GBU03</v>
          </cell>
          <cell r="BF8135" t="str">
            <v>BU02</v>
          </cell>
          <cell r="BP8135" t="str">
            <v>ACC_KFI_+GSSCPXDBSO</v>
          </cell>
          <cell r="BR8135" t="str">
            <v>2020.12</v>
          </cell>
          <cell r="BS8135" t="str">
            <v>Actual</v>
          </cell>
          <cell r="BT8135">
            <v>15831</v>
          </cell>
          <cell r="BV8135" t="str">
            <v>GBU03</v>
          </cell>
          <cell r="CS8135" t="e">
            <v>#N/A</v>
          </cell>
        </row>
        <row r="8136">
          <cell r="BD8136" t="str">
            <v>GBU03</v>
          </cell>
          <cell r="BF8136" t="str">
            <v>BU02</v>
          </cell>
          <cell r="BP8136" t="str">
            <v>ACC_KFI_+GSSCPXDBSO</v>
          </cell>
          <cell r="BR8136" t="str">
            <v>2020.12</v>
          </cell>
          <cell r="BS8136" t="str">
            <v>Visée 1</v>
          </cell>
          <cell r="BT8136">
            <v>31036</v>
          </cell>
          <cell r="BV8136" t="str">
            <v>GBU03</v>
          </cell>
          <cell r="CS8136" t="e">
            <v>#N/A</v>
          </cell>
        </row>
        <row r="8137">
          <cell r="BD8137" t="str">
            <v>GBU03</v>
          </cell>
          <cell r="BF8137" t="str">
            <v>BU02</v>
          </cell>
          <cell r="BP8137" t="str">
            <v>ACC_KFI_+GSSCPXDBSO</v>
          </cell>
          <cell r="BR8137" t="str">
            <v>2021.06</v>
          </cell>
          <cell r="BS8137" t="str">
            <v>Actual</v>
          </cell>
          <cell r="BT8137">
            <v>12349</v>
          </cell>
          <cell r="BV8137" t="str">
            <v>GBU03</v>
          </cell>
          <cell r="CS8137" t="e">
            <v>#N/A</v>
          </cell>
        </row>
        <row r="8138">
          <cell r="BD8138" t="str">
            <v>GBU03</v>
          </cell>
          <cell r="BF8138" t="str">
            <v>BU02</v>
          </cell>
          <cell r="BP8138" t="str">
            <v>ACC_KFI_+GSSCPXDBSO</v>
          </cell>
          <cell r="BR8138" t="str">
            <v>2021.06</v>
          </cell>
          <cell r="BS8138" t="str">
            <v>Visée 1</v>
          </cell>
          <cell r="BT8138">
            <v>29603</v>
          </cell>
          <cell r="BV8138" t="str">
            <v>GBU03</v>
          </cell>
          <cell r="CS8138" t="e">
            <v>#N/A</v>
          </cell>
        </row>
        <row r="8139">
          <cell r="BD8139" t="str">
            <v>GBU03</v>
          </cell>
          <cell r="BF8139" t="str">
            <v>BU02</v>
          </cell>
          <cell r="BP8139" t="str">
            <v>ACC_KFI_TO</v>
          </cell>
          <cell r="BR8139" t="str">
            <v>2019.06</v>
          </cell>
          <cell r="BS8139" t="str">
            <v>Actual</v>
          </cell>
          <cell r="BT8139">
            <v>-1785.65</v>
          </cell>
          <cell r="BV8139" t="str">
            <v>GBU03</v>
          </cell>
          <cell r="CS8139" t="e">
            <v>#N/A</v>
          </cell>
        </row>
        <row r="8140">
          <cell r="BD8140" t="str">
            <v>GBU03</v>
          </cell>
          <cell r="BF8140" t="str">
            <v>BU02</v>
          </cell>
          <cell r="BP8140" t="str">
            <v>ACC_KFI_TO</v>
          </cell>
          <cell r="BR8140" t="str">
            <v>2019.06</v>
          </cell>
          <cell r="BS8140" t="str">
            <v>Visée 1</v>
          </cell>
          <cell r="BT8140">
            <v>5382.73</v>
          </cell>
          <cell r="BV8140" t="str">
            <v>GBU03</v>
          </cell>
          <cell r="CS8140" t="e">
            <v>#N/A</v>
          </cell>
        </row>
        <row r="8141">
          <cell r="BD8141" t="str">
            <v>GBU03</v>
          </cell>
          <cell r="BF8141" t="str">
            <v>BU02</v>
          </cell>
          <cell r="BP8141" t="str">
            <v>ACC_KFI_TO</v>
          </cell>
          <cell r="BR8141" t="str">
            <v>2020.06</v>
          </cell>
          <cell r="BS8141" t="str">
            <v>Actual</v>
          </cell>
          <cell r="BT8141">
            <v>8213.74</v>
          </cell>
          <cell r="BV8141" t="str">
            <v>GBU03</v>
          </cell>
          <cell r="CS8141" t="e">
            <v>#N/A</v>
          </cell>
        </row>
        <row r="8142">
          <cell r="BD8142" t="str">
            <v>GBU03</v>
          </cell>
          <cell r="BF8142" t="str">
            <v>BU02</v>
          </cell>
          <cell r="BP8142" t="str">
            <v>ACC_KFI_TO</v>
          </cell>
          <cell r="BR8142" t="str">
            <v>2020.06</v>
          </cell>
          <cell r="BS8142" t="str">
            <v>Visée 1</v>
          </cell>
          <cell r="BT8142">
            <v>1588.39</v>
          </cell>
          <cell r="BV8142" t="str">
            <v>GBU03</v>
          </cell>
          <cell r="CS8142" t="e">
            <v>#N/A</v>
          </cell>
        </row>
        <row r="8143">
          <cell r="BD8143" t="str">
            <v>GBU03</v>
          </cell>
          <cell r="BF8143" t="str">
            <v>BU02</v>
          </cell>
          <cell r="BP8143" t="str">
            <v>ACC_KFI_TO</v>
          </cell>
          <cell r="BR8143" t="str">
            <v>2020.12</v>
          </cell>
          <cell r="BS8143" t="str">
            <v>Actual</v>
          </cell>
          <cell r="BT8143">
            <v>10995.79</v>
          </cell>
          <cell r="BV8143" t="str">
            <v>GBU03</v>
          </cell>
          <cell r="CS8143" t="e">
            <v>#N/A</v>
          </cell>
        </row>
        <row r="8144">
          <cell r="BD8144" t="str">
            <v>GBU03</v>
          </cell>
          <cell r="BF8144" t="str">
            <v>BU02</v>
          </cell>
          <cell r="BP8144" t="str">
            <v>ACC_KFI_TO</v>
          </cell>
          <cell r="BR8144" t="str">
            <v>2020.12</v>
          </cell>
          <cell r="BS8144" t="str">
            <v>Visée 1</v>
          </cell>
          <cell r="BT8144">
            <v>10896.32</v>
          </cell>
          <cell r="BV8144" t="str">
            <v>GBU03</v>
          </cell>
          <cell r="CS8144" t="e">
            <v>#N/A</v>
          </cell>
        </row>
        <row r="8145">
          <cell r="BD8145" t="str">
            <v>GBU03</v>
          </cell>
          <cell r="BF8145" t="str">
            <v>BU02</v>
          </cell>
          <cell r="BP8145" t="str">
            <v>ACC_KFI_TO</v>
          </cell>
          <cell r="BR8145" t="str">
            <v>2021.06</v>
          </cell>
          <cell r="BS8145" t="str">
            <v>Actual</v>
          </cell>
          <cell r="BT8145">
            <v>11771.75</v>
          </cell>
          <cell r="BV8145" t="str">
            <v>GBU03</v>
          </cell>
          <cell r="CS8145" t="e">
            <v>#N/A</v>
          </cell>
        </row>
        <row r="8146">
          <cell r="BD8146" t="str">
            <v>GBU03</v>
          </cell>
          <cell r="BF8146" t="str">
            <v>BU02</v>
          </cell>
          <cell r="BP8146" t="str">
            <v>ACC_KFI_TO</v>
          </cell>
          <cell r="BR8146" t="str">
            <v>2021.06</v>
          </cell>
          <cell r="BS8146" t="str">
            <v>Visée 1</v>
          </cell>
          <cell r="BT8146">
            <v>11028.79</v>
          </cell>
          <cell r="BV8146" t="str">
            <v>GBU03</v>
          </cell>
          <cell r="CS8146" t="e">
            <v>#N/A</v>
          </cell>
        </row>
        <row r="8147">
          <cell r="BD8147" t="str">
            <v>GBU03</v>
          </cell>
          <cell r="BF8147" t="str">
            <v>BU02</v>
          </cell>
          <cell r="BP8147" t="str">
            <v>ACC_KFI_EBITDA</v>
          </cell>
          <cell r="BR8147" t="str">
            <v>2019.06</v>
          </cell>
          <cell r="BS8147" t="str">
            <v>Actual</v>
          </cell>
          <cell r="BT8147">
            <v>-5830.84</v>
          </cell>
          <cell r="BV8147" t="str">
            <v>GBU03</v>
          </cell>
          <cell r="CS8147" t="e">
            <v>#N/A</v>
          </cell>
        </row>
        <row r="8148">
          <cell r="BD8148" t="str">
            <v>GBU03</v>
          </cell>
          <cell r="BF8148" t="str">
            <v>BU02</v>
          </cell>
          <cell r="BP8148" t="str">
            <v>ACC_KFI_EBITDA</v>
          </cell>
          <cell r="BR8148" t="str">
            <v>2019.06</v>
          </cell>
          <cell r="BS8148" t="str">
            <v>Visée 1</v>
          </cell>
          <cell r="BT8148">
            <v>-23.3</v>
          </cell>
          <cell r="BV8148" t="str">
            <v>GBU03</v>
          </cell>
          <cell r="CS8148" t="e">
            <v>#N/A</v>
          </cell>
        </row>
        <row r="8149">
          <cell r="BD8149" t="str">
            <v>GBU03</v>
          </cell>
          <cell r="BF8149" t="str">
            <v>BU02</v>
          </cell>
          <cell r="BP8149" t="str">
            <v>ACC_KFI_EBITDA</v>
          </cell>
          <cell r="BR8149" t="str">
            <v>2020.06</v>
          </cell>
          <cell r="BS8149" t="str">
            <v>Actual</v>
          </cell>
          <cell r="BT8149">
            <v>-307.52999999999997</v>
          </cell>
          <cell r="BV8149" t="str">
            <v>GBU03</v>
          </cell>
          <cell r="CS8149" t="e">
            <v>#N/A</v>
          </cell>
        </row>
        <row r="8150">
          <cell r="BD8150" t="str">
            <v>GBU03</v>
          </cell>
          <cell r="BF8150" t="str">
            <v>BU02</v>
          </cell>
          <cell r="BP8150" t="str">
            <v>ACC_KFI_EBITDA</v>
          </cell>
          <cell r="BR8150" t="str">
            <v>2020.06</v>
          </cell>
          <cell r="BS8150" t="str">
            <v>Visée 1</v>
          </cell>
          <cell r="BT8150">
            <v>-3868.5</v>
          </cell>
          <cell r="BV8150" t="str">
            <v>GBU03</v>
          </cell>
          <cell r="CS8150" t="e">
            <v>#N/A</v>
          </cell>
        </row>
        <row r="8151">
          <cell r="BD8151" t="str">
            <v>GBU03</v>
          </cell>
          <cell r="BF8151" t="str">
            <v>BU02</v>
          </cell>
          <cell r="BP8151" t="str">
            <v>ACC_KFI_EBITDA</v>
          </cell>
          <cell r="BR8151" t="str">
            <v>2020.12</v>
          </cell>
          <cell r="BS8151" t="str">
            <v>Actual</v>
          </cell>
          <cell r="BT8151">
            <v>319.24</v>
          </cell>
          <cell r="BV8151" t="str">
            <v>GBU03</v>
          </cell>
          <cell r="CS8151" t="e">
            <v>#N/A</v>
          </cell>
        </row>
        <row r="8152">
          <cell r="BD8152" t="str">
            <v>GBU03</v>
          </cell>
          <cell r="BF8152" t="str">
            <v>BU02</v>
          </cell>
          <cell r="BP8152" t="str">
            <v>ACC_KFI_EBITDA</v>
          </cell>
          <cell r="BR8152" t="str">
            <v>2020.12</v>
          </cell>
          <cell r="BS8152" t="str">
            <v>Visée 1</v>
          </cell>
          <cell r="BT8152">
            <v>59.03</v>
          </cell>
          <cell r="BV8152" t="str">
            <v>GBU03</v>
          </cell>
          <cell r="CS8152" t="e">
            <v>#N/A</v>
          </cell>
        </row>
        <row r="8153">
          <cell r="BD8153" t="str">
            <v>GBU03</v>
          </cell>
          <cell r="BF8153" t="str">
            <v>BU02</v>
          </cell>
          <cell r="BP8153" t="str">
            <v>ACC_KFI_EBITDA</v>
          </cell>
          <cell r="BR8153" t="str">
            <v>2021.06</v>
          </cell>
          <cell r="BS8153" t="str">
            <v>Actual</v>
          </cell>
          <cell r="BT8153">
            <v>374.43</v>
          </cell>
          <cell r="BV8153" t="str">
            <v>GBU03</v>
          </cell>
          <cell r="CS8153" t="e">
            <v>#N/A</v>
          </cell>
        </row>
        <row r="8154">
          <cell r="BD8154" t="str">
            <v>GBU03</v>
          </cell>
          <cell r="BF8154" t="str">
            <v>BU02</v>
          </cell>
          <cell r="BP8154" t="str">
            <v>ACC_KFI_EBITDA</v>
          </cell>
          <cell r="BR8154" t="str">
            <v>2021.06</v>
          </cell>
          <cell r="BS8154" t="str">
            <v>Visée 1</v>
          </cell>
          <cell r="BT8154">
            <v>2.15</v>
          </cell>
          <cell r="BV8154" t="str">
            <v>GBU03</v>
          </cell>
          <cell r="CS8154" t="e">
            <v>#N/A</v>
          </cell>
        </row>
        <row r="8155">
          <cell r="BD8155" t="str">
            <v>GBU03</v>
          </cell>
          <cell r="BF8155" t="str">
            <v>BU02</v>
          </cell>
          <cell r="BP8155" t="str">
            <v>ACC_KFI_COI</v>
          </cell>
          <cell r="BR8155" t="str">
            <v>2019.06</v>
          </cell>
          <cell r="BS8155" t="str">
            <v>Actual</v>
          </cell>
          <cell r="BT8155">
            <v>-5834.27</v>
          </cell>
          <cell r="BV8155" t="str">
            <v>GBU03</v>
          </cell>
          <cell r="CS8155" t="e">
            <v>#N/A</v>
          </cell>
        </row>
        <row r="8156">
          <cell r="BD8156" t="str">
            <v>GBU03</v>
          </cell>
          <cell r="BF8156" t="str">
            <v>BU02</v>
          </cell>
          <cell r="BP8156" t="str">
            <v>ACC_KFI_COI</v>
          </cell>
          <cell r="BR8156" t="str">
            <v>2019.06</v>
          </cell>
          <cell r="BS8156" t="str">
            <v>Visée 1</v>
          </cell>
          <cell r="BT8156">
            <v>-23.3</v>
          </cell>
          <cell r="BV8156" t="str">
            <v>GBU03</v>
          </cell>
          <cell r="CS8156" t="e">
            <v>#N/A</v>
          </cell>
        </row>
        <row r="8157">
          <cell r="BD8157" t="str">
            <v>GBU03</v>
          </cell>
          <cell r="BF8157" t="str">
            <v>BU02</v>
          </cell>
          <cell r="BP8157" t="str">
            <v>ACC_KFI_COI</v>
          </cell>
          <cell r="BR8157" t="str">
            <v>2020.06</v>
          </cell>
          <cell r="BS8157" t="str">
            <v>Actual</v>
          </cell>
          <cell r="BT8157">
            <v>-309.82</v>
          </cell>
          <cell r="BV8157" t="str">
            <v>GBU03</v>
          </cell>
          <cell r="CS8157" t="e">
            <v>#N/A</v>
          </cell>
        </row>
        <row r="8158">
          <cell r="BD8158" t="str">
            <v>GBU03</v>
          </cell>
          <cell r="BF8158" t="str">
            <v>BU02</v>
          </cell>
          <cell r="BP8158" t="str">
            <v>ACC_KFI_COI</v>
          </cell>
          <cell r="BR8158" t="str">
            <v>2020.06</v>
          </cell>
          <cell r="BS8158" t="str">
            <v>Visée 1</v>
          </cell>
          <cell r="BT8158">
            <v>-3870.83</v>
          </cell>
          <cell r="BV8158" t="str">
            <v>GBU03</v>
          </cell>
          <cell r="CS8158" t="e">
            <v>#N/A</v>
          </cell>
        </row>
        <row r="8159">
          <cell r="BD8159" t="str">
            <v>GBU03</v>
          </cell>
          <cell r="BF8159" t="str">
            <v>BU02</v>
          </cell>
          <cell r="BP8159" t="str">
            <v>ACC_KFI_COI</v>
          </cell>
          <cell r="BR8159" t="str">
            <v>2020.12</v>
          </cell>
          <cell r="BS8159" t="str">
            <v>Actual</v>
          </cell>
          <cell r="BT8159">
            <v>315.87</v>
          </cell>
          <cell r="BV8159" t="str">
            <v>GBU03</v>
          </cell>
          <cell r="CS8159" t="e">
            <v>#N/A</v>
          </cell>
        </row>
        <row r="8160">
          <cell r="BD8160" t="str">
            <v>GBU03</v>
          </cell>
          <cell r="BF8160" t="str">
            <v>BU02</v>
          </cell>
          <cell r="BP8160" t="str">
            <v>ACC_KFI_COI</v>
          </cell>
          <cell r="BR8160" t="str">
            <v>2020.12</v>
          </cell>
          <cell r="BS8160" t="str">
            <v>Visée 1</v>
          </cell>
          <cell r="BT8160">
            <v>55.54</v>
          </cell>
          <cell r="BV8160" t="str">
            <v>GBU03</v>
          </cell>
          <cell r="CS8160" t="e">
            <v>#N/A</v>
          </cell>
        </row>
        <row r="8161">
          <cell r="BD8161" t="str">
            <v>GBU03</v>
          </cell>
          <cell r="BF8161" t="str">
            <v>BU02</v>
          </cell>
          <cell r="BP8161" t="str">
            <v>ACC_KFI_COI</v>
          </cell>
          <cell r="BR8161" t="str">
            <v>2021.06</v>
          </cell>
          <cell r="BS8161" t="str">
            <v>Actual</v>
          </cell>
          <cell r="BT8161">
            <v>373.28</v>
          </cell>
          <cell r="BV8161" t="str">
            <v>GBU03</v>
          </cell>
          <cell r="CS8161" t="e">
            <v>#N/A</v>
          </cell>
        </row>
        <row r="8162">
          <cell r="BD8162" t="str">
            <v>GBU03</v>
          </cell>
          <cell r="BF8162" t="str">
            <v>BU02</v>
          </cell>
          <cell r="BP8162" t="str">
            <v>ACC_KFI_COI</v>
          </cell>
          <cell r="BR8162" t="str">
            <v>2021.06</v>
          </cell>
          <cell r="BS8162" t="str">
            <v>Visée 1</v>
          </cell>
          <cell r="BT8162">
            <v>-0.06</v>
          </cell>
          <cell r="BV8162" t="str">
            <v>GBU03</v>
          </cell>
          <cell r="CS8162" t="e">
            <v>#N/A</v>
          </cell>
        </row>
        <row r="8163">
          <cell r="BD8163" t="str">
            <v>GBU03</v>
          </cell>
          <cell r="BF8163" t="str">
            <v>BU02</v>
          </cell>
          <cell r="BP8163" t="str">
            <v>ACC_KFI_+GSSCPXDBSO</v>
          </cell>
          <cell r="BR8163" t="str">
            <v>2019.06</v>
          </cell>
          <cell r="BS8163" t="str">
            <v>Actual</v>
          </cell>
          <cell r="BT8163">
            <v>10.3</v>
          </cell>
          <cell r="BV8163" t="str">
            <v>GBU03</v>
          </cell>
          <cell r="CS8163" t="e">
            <v>#N/A</v>
          </cell>
        </row>
        <row r="8164">
          <cell r="BD8164" t="str">
            <v>GBU03</v>
          </cell>
          <cell r="BF8164" t="str">
            <v>BU02</v>
          </cell>
          <cell r="BP8164" t="str">
            <v>ACC_KFI_TO</v>
          </cell>
          <cell r="BR8164" t="str">
            <v>2019.06</v>
          </cell>
          <cell r="BS8164" t="str">
            <v>Actual</v>
          </cell>
          <cell r="BT8164">
            <v>-292.42</v>
          </cell>
          <cell r="BV8164" t="str">
            <v>GBU03</v>
          </cell>
          <cell r="CS8164" t="e">
            <v>#N/A</v>
          </cell>
        </row>
        <row r="8165">
          <cell r="BD8165" t="str">
            <v>GBU03</v>
          </cell>
          <cell r="BF8165" t="str">
            <v>BU02</v>
          </cell>
          <cell r="BP8165" t="str">
            <v>ACC_KFI_TO</v>
          </cell>
          <cell r="BR8165" t="str">
            <v>2020.06</v>
          </cell>
          <cell r="BS8165" t="str">
            <v>Actual</v>
          </cell>
          <cell r="BT8165">
            <v>627</v>
          </cell>
          <cell r="BV8165" t="str">
            <v>GBU03</v>
          </cell>
          <cell r="CS8165" t="e">
            <v>#N/A</v>
          </cell>
        </row>
        <row r="8166">
          <cell r="BD8166" t="str">
            <v>GBU03</v>
          </cell>
          <cell r="BF8166" t="str">
            <v>BU02</v>
          </cell>
          <cell r="BP8166" t="str">
            <v>ACC_KFI_TO</v>
          </cell>
          <cell r="BR8166" t="str">
            <v>2020.12</v>
          </cell>
          <cell r="BS8166" t="str">
            <v>Actual</v>
          </cell>
          <cell r="BT8166">
            <v>856</v>
          </cell>
          <cell r="BV8166" t="str">
            <v>GBU03</v>
          </cell>
          <cell r="CS8166" t="e">
            <v>#N/A</v>
          </cell>
        </row>
        <row r="8167">
          <cell r="BD8167" t="str">
            <v>GBU03</v>
          </cell>
          <cell r="BF8167" t="str">
            <v>BU02</v>
          </cell>
          <cell r="BP8167" t="str">
            <v>ACC_KFI_EBITDA</v>
          </cell>
          <cell r="BR8167" t="str">
            <v>2019.06</v>
          </cell>
          <cell r="BS8167" t="str">
            <v>Actual</v>
          </cell>
          <cell r="BT8167">
            <v>-143</v>
          </cell>
          <cell r="BV8167" t="str">
            <v>GBU03</v>
          </cell>
          <cell r="CS8167" t="e">
            <v>#N/A</v>
          </cell>
        </row>
        <row r="8168">
          <cell r="BD8168" t="str">
            <v>GBU03</v>
          </cell>
          <cell r="BF8168" t="str">
            <v>BU02</v>
          </cell>
          <cell r="BP8168" t="str">
            <v>ACC_KFI_EBITDA</v>
          </cell>
          <cell r="BR8168" t="str">
            <v>2019.06</v>
          </cell>
          <cell r="BS8168" t="str">
            <v>Visée 1</v>
          </cell>
          <cell r="BT8168">
            <v>268</v>
          </cell>
          <cell r="BV8168" t="str">
            <v>GBU03</v>
          </cell>
          <cell r="CS8168" t="e">
            <v>#N/A</v>
          </cell>
        </row>
        <row r="8169">
          <cell r="BD8169" t="str">
            <v>GBU03</v>
          </cell>
          <cell r="BF8169" t="str">
            <v>BU02</v>
          </cell>
          <cell r="BP8169" t="str">
            <v>ACC_KFI_EBITDA</v>
          </cell>
          <cell r="BR8169" t="str">
            <v>2020.06</v>
          </cell>
          <cell r="BS8169" t="str">
            <v>Actual</v>
          </cell>
          <cell r="BT8169">
            <v>-255</v>
          </cell>
          <cell r="BV8169" t="str">
            <v>GBU03</v>
          </cell>
          <cell r="CS8169" t="e">
            <v>#N/A</v>
          </cell>
        </row>
        <row r="8170">
          <cell r="BD8170" t="str">
            <v>GBU03</v>
          </cell>
          <cell r="BF8170" t="str">
            <v>BU02</v>
          </cell>
          <cell r="BP8170" t="str">
            <v>ACC_KFI_EBITDA</v>
          </cell>
          <cell r="BR8170" t="str">
            <v>2020.12</v>
          </cell>
          <cell r="BS8170" t="str">
            <v>Actual</v>
          </cell>
          <cell r="BT8170">
            <v>-105.94</v>
          </cell>
          <cell r="BV8170" t="str">
            <v>GBU03</v>
          </cell>
          <cell r="CS8170" t="e">
            <v>#N/A</v>
          </cell>
        </row>
        <row r="8171">
          <cell r="BD8171" t="str">
            <v>GBU03</v>
          </cell>
          <cell r="BF8171" t="str">
            <v>BU02</v>
          </cell>
          <cell r="BP8171" t="str">
            <v>ACC_KFI_COI</v>
          </cell>
          <cell r="BR8171" t="str">
            <v>2019.06</v>
          </cell>
          <cell r="BS8171" t="str">
            <v>Actual</v>
          </cell>
          <cell r="BT8171">
            <v>-224</v>
          </cell>
          <cell r="BV8171" t="str">
            <v>GBU03</v>
          </cell>
          <cell r="CS8171" t="e">
            <v>#N/A</v>
          </cell>
        </row>
        <row r="8172">
          <cell r="BD8172" t="str">
            <v>GBU03</v>
          </cell>
          <cell r="BF8172" t="str">
            <v>BU02</v>
          </cell>
          <cell r="BP8172" t="str">
            <v>ACC_KFI_COI</v>
          </cell>
          <cell r="BR8172" t="str">
            <v>2019.06</v>
          </cell>
          <cell r="BS8172" t="str">
            <v>Visée 1</v>
          </cell>
          <cell r="BT8172">
            <v>-3</v>
          </cell>
          <cell r="BV8172" t="str">
            <v>GBU03</v>
          </cell>
          <cell r="CS8172" t="e">
            <v>#N/A</v>
          </cell>
        </row>
        <row r="8173">
          <cell r="BD8173" t="str">
            <v>GBU03</v>
          </cell>
          <cell r="BF8173" t="str">
            <v>BU02</v>
          </cell>
          <cell r="BP8173" t="str">
            <v>ACC_KFI_COI</v>
          </cell>
          <cell r="BR8173" t="str">
            <v>2020.06</v>
          </cell>
          <cell r="BS8173" t="str">
            <v>Actual</v>
          </cell>
          <cell r="BT8173">
            <v>-282</v>
          </cell>
          <cell r="BV8173" t="str">
            <v>GBU03</v>
          </cell>
          <cell r="CS8173" t="e">
            <v>#N/A</v>
          </cell>
        </row>
        <row r="8174">
          <cell r="BD8174" t="str">
            <v>GBU03</v>
          </cell>
          <cell r="BF8174" t="str">
            <v>BU02</v>
          </cell>
          <cell r="BP8174" t="str">
            <v>ACC_KFI_COI</v>
          </cell>
          <cell r="BR8174" t="str">
            <v>2020.12</v>
          </cell>
          <cell r="BS8174" t="str">
            <v>Actual</v>
          </cell>
          <cell r="BT8174">
            <v>-138.94</v>
          </cell>
          <cell r="BV8174" t="str">
            <v>GBU03</v>
          </cell>
          <cell r="CS8174" t="e">
            <v>#N/A</v>
          </cell>
        </row>
        <row r="8175">
          <cell r="BD8175" t="str">
            <v>GBU03</v>
          </cell>
          <cell r="BF8175" t="str">
            <v>BU02</v>
          </cell>
          <cell r="BP8175" t="str">
            <v>ACC_KFI_+GSSCPXDBSO</v>
          </cell>
          <cell r="BR8175" t="str">
            <v>2019.06</v>
          </cell>
          <cell r="BS8175" t="str">
            <v>Actual</v>
          </cell>
          <cell r="BT8175">
            <v>5</v>
          </cell>
          <cell r="BV8175" t="str">
            <v>GBU03</v>
          </cell>
          <cell r="CS8175" t="e">
            <v>#N/A</v>
          </cell>
        </row>
        <row r="8176">
          <cell r="BD8176" t="str">
            <v>GBU03</v>
          </cell>
          <cell r="BF8176" t="str">
            <v>BU02</v>
          </cell>
          <cell r="BP8176" t="str">
            <v>ACC_KFI_TO</v>
          </cell>
          <cell r="BR8176" t="str">
            <v>2019.06</v>
          </cell>
          <cell r="BS8176" t="str">
            <v>Actual</v>
          </cell>
          <cell r="BT8176">
            <v>325878.5</v>
          </cell>
          <cell r="BV8176" t="str">
            <v>GBU03</v>
          </cell>
          <cell r="CS8176" t="e">
            <v>#N/A</v>
          </cell>
        </row>
        <row r="8177">
          <cell r="BD8177" t="str">
            <v>GBU03</v>
          </cell>
          <cell r="BF8177" t="str">
            <v>BU02</v>
          </cell>
          <cell r="BP8177" t="str">
            <v>ACC_KFI_TO</v>
          </cell>
          <cell r="BR8177" t="str">
            <v>2019.06</v>
          </cell>
          <cell r="BS8177" t="str">
            <v>Visée 1</v>
          </cell>
          <cell r="BT8177">
            <v>332443</v>
          </cell>
          <cell r="BV8177" t="str">
            <v>GBU03</v>
          </cell>
          <cell r="CS8177" t="e">
            <v>#N/A</v>
          </cell>
        </row>
        <row r="8178">
          <cell r="BD8178" t="str">
            <v>GBU03</v>
          </cell>
          <cell r="BF8178" t="str">
            <v>BU02</v>
          </cell>
          <cell r="BP8178" t="str">
            <v>ACC_KFI_TO</v>
          </cell>
          <cell r="BR8178" t="str">
            <v>2020.06</v>
          </cell>
          <cell r="BS8178" t="str">
            <v>Actual</v>
          </cell>
          <cell r="BT8178">
            <v>229987.65</v>
          </cell>
          <cell r="BV8178" t="str">
            <v>GBU03</v>
          </cell>
          <cell r="CS8178" t="e">
            <v>#N/A</v>
          </cell>
        </row>
        <row r="8179">
          <cell r="BD8179" t="str">
            <v>GBU03</v>
          </cell>
          <cell r="BF8179" t="str">
            <v>BU02</v>
          </cell>
          <cell r="BP8179" t="str">
            <v>ACC_KFI_TO</v>
          </cell>
          <cell r="BR8179" t="str">
            <v>2020.06</v>
          </cell>
          <cell r="BS8179" t="str">
            <v>Visée 1</v>
          </cell>
          <cell r="BT8179">
            <v>302910</v>
          </cell>
          <cell r="BV8179" t="str">
            <v>GBU03</v>
          </cell>
          <cell r="CS8179" t="e">
            <v>#N/A</v>
          </cell>
        </row>
        <row r="8180">
          <cell r="BD8180" t="str">
            <v>GBU03</v>
          </cell>
          <cell r="BF8180" t="str">
            <v>BU02</v>
          </cell>
          <cell r="BP8180" t="str">
            <v>ACC_KFI_TO</v>
          </cell>
          <cell r="BR8180" t="str">
            <v>2020.12</v>
          </cell>
          <cell r="BS8180" t="str">
            <v>Actual</v>
          </cell>
          <cell r="BT8180">
            <v>522262.28</v>
          </cell>
          <cell r="BV8180" t="str">
            <v>GBU03</v>
          </cell>
          <cell r="CS8180" t="e">
            <v>#N/A</v>
          </cell>
        </row>
        <row r="8181">
          <cell r="BD8181" t="str">
            <v>GBU03</v>
          </cell>
          <cell r="BF8181" t="str">
            <v>BU02</v>
          </cell>
          <cell r="BP8181" t="str">
            <v>ACC_KFI_TO</v>
          </cell>
          <cell r="BR8181" t="str">
            <v>2020.12</v>
          </cell>
          <cell r="BS8181" t="str">
            <v>Visée 1</v>
          </cell>
          <cell r="BT8181">
            <v>803093</v>
          </cell>
          <cell r="BV8181" t="str">
            <v>GBU03</v>
          </cell>
          <cell r="CS8181" t="e">
            <v>#N/A</v>
          </cell>
        </row>
        <row r="8182">
          <cell r="BD8182" t="str">
            <v>GBU03</v>
          </cell>
          <cell r="BF8182" t="str">
            <v>BU02</v>
          </cell>
          <cell r="BP8182" t="str">
            <v>ACC_KFI_TO</v>
          </cell>
          <cell r="BR8182" t="str">
            <v>2021.06</v>
          </cell>
          <cell r="BS8182" t="str">
            <v>Actual</v>
          </cell>
          <cell r="BT8182">
            <v>285094.15000000002</v>
          </cell>
          <cell r="BV8182" t="str">
            <v>GBU03</v>
          </cell>
          <cell r="CS8182" t="e">
            <v>#N/A</v>
          </cell>
        </row>
        <row r="8183">
          <cell r="BD8183" t="str">
            <v>GBU03</v>
          </cell>
          <cell r="BF8183" t="str">
            <v>BU02</v>
          </cell>
          <cell r="BP8183" t="str">
            <v>ACC_KFI_TO</v>
          </cell>
          <cell r="BR8183" t="str">
            <v>2021.06</v>
          </cell>
          <cell r="BS8183" t="str">
            <v>Visée 1</v>
          </cell>
          <cell r="BT8183">
            <v>235098</v>
          </cell>
          <cell r="BV8183" t="str">
            <v>GBU03</v>
          </cell>
          <cell r="CS8183" t="e">
            <v>#N/A</v>
          </cell>
        </row>
        <row r="8184">
          <cell r="BD8184" t="str">
            <v>GBU03</v>
          </cell>
          <cell r="BF8184" t="str">
            <v>BU02</v>
          </cell>
          <cell r="BP8184" t="str">
            <v>ACC_KFI_EBITDA</v>
          </cell>
          <cell r="BR8184" t="str">
            <v>2019.06</v>
          </cell>
          <cell r="BS8184" t="str">
            <v>Actual</v>
          </cell>
          <cell r="BT8184">
            <v>9997.61</v>
          </cell>
          <cell r="BV8184" t="str">
            <v>GBU03</v>
          </cell>
          <cell r="CS8184" t="e">
            <v>#N/A</v>
          </cell>
        </row>
        <row r="8185">
          <cell r="BD8185" t="str">
            <v>GBU03</v>
          </cell>
          <cell r="BF8185" t="str">
            <v>BU02</v>
          </cell>
          <cell r="BP8185" t="str">
            <v>ACC_KFI_EBITDA</v>
          </cell>
          <cell r="BR8185" t="str">
            <v>2019.06</v>
          </cell>
          <cell r="BS8185" t="str">
            <v>Visée 1</v>
          </cell>
          <cell r="BT8185">
            <v>15040.81</v>
          </cell>
          <cell r="BV8185" t="str">
            <v>GBU03</v>
          </cell>
          <cell r="CS8185" t="e">
            <v>#N/A</v>
          </cell>
        </row>
        <row r="8186">
          <cell r="BD8186" t="str">
            <v>GBU03</v>
          </cell>
          <cell r="BF8186" t="str">
            <v>BU02</v>
          </cell>
          <cell r="BP8186" t="str">
            <v>ACC_KFI_EBITDA</v>
          </cell>
          <cell r="BR8186" t="str">
            <v>2020.06</v>
          </cell>
          <cell r="BS8186" t="str">
            <v>Actual</v>
          </cell>
          <cell r="BT8186">
            <v>-17701.560000000001</v>
          </cell>
          <cell r="BV8186" t="str">
            <v>GBU03</v>
          </cell>
          <cell r="CS8186" t="e">
            <v>#N/A</v>
          </cell>
        </row>
        <row r="8187">
          <cell r="BD8187" t="str">
            <v>GBU03</v>
          </cell>
          <cell r="BF8187" t="str">
            <v>BU02</v>
          </cell>
          <cell r="BP8187" t="str">
            <v>ACC_KFI_EBITDA</v>
          </cell>
          <cell r="BR8187" t="str">
            <v>2020.06</v>
          </cell>
          <cell r="BS8187" t="str">
            <v>Visée 1</v>
          </cell>
          <cell r="BT8187">
            <v>13822</v>
          </cell>
          <cell r="BV8187" t="str">
            <v>GBU03</v>
          </cell>
          <cell r="CS8187" t="e">
            <v>#N/A</v>
          </cell>
        </row>
        <row r="8188">
          <cell r="BD8188" t="str">
            <v>GBU03</v>
          </cell>
          <cell r="BF8188" t="str">
            <v>BU02</v>
          </cell>
          <cell r="BP8188" t="str">
            <v>ACC_KFI_EBITDA</v>
          </cell>
          <cell r="BR8188" t="str">
            <v>2020.12</v>
          </cell>
          <cell r="BS8188" t="str">
            <v>Actual</v>
          </cell>
          <cell r="BT8188">
            <v>-7745.59</v>
          </cell>
          <cell r="BV8188" t="str">
            <v>GBU03</v>
          </cell>
          <cell r="CS8188" t="e">
            <v>#N/A</v>
          </cell>
        </row>
        <row r="8189">
          <cell r="BD8189" t="str">
            <v>GBU03</v>
          </cell>
          <cell r="BF8189" t="str">
            <v>BU02</v>
          </cell>
          <cell r="BP8189" t="str">
            <v>ACC_KFI_EBITDA</v>
          </cell>
          <cell r="BR8189" t="str">
            <v>2020.12</v>
          </cell>
          <cell r="BS8189" t="str">
            <v>Visée 1</v>
          </cell>
          <cell r="BT8189">
            <v>59581</v>
          </cell>
          <cell r="BV8189" t="str">
            <v>GBU03</v>
          </cell>
          <cell r="CS8189" t="e">
            <v>#N/A</v>
          </cell>
        </row>
        <row r="8190">
          <cell r="BD8190" t="str">
            <v>GBU03</v>
          </cell>
          <cell r="BF8190" t="str">
            <v>BU02</v>
          </cell>
          <cell r="BP8190" t="str">
            <v>ACC_KFI_EBITDA</v>
          </cell>
          <cell r="BR8190" t="str">
            <v>2021.06</v>
          </cell>
          <cell r="BS8190" t="str">
            <v>Actual</v>
          </cell>
          <cell r="BT8190">
            <v>4694.37</v>
          </cell>
          <cell r="BV8190" t="str">
            <v>GBU03</v>
          </cell>
          <cell r="CS8190" t="e">
            <v>#N/A</v>
          </cell>
        </row>
        <row r="8191">
          <cell r="BD8191" t="str">
            <v>GBU03</v>
          </cell>
          <cell r="BF8191" t="str">
            <v>BU02</v>
          </cell>
          <cell r="BP8191" t="str">
            <v>ACC_KFI_EBITDA</v>
          </cell>
          <cell r="BR8191" t="str">
            <v>2021.06</v>
          </cell>
          <cell r="BS8191" t="str">
            <v>Visée 1</v>
          </cell>
          <cell r="BT8191">
            <v>6878</v>
          </cell>
          <cell r="BV8191" t="str">
            <v>GBU03</v>
          </cell>
          <cell r="CS8191" t="e">
            <v>#N/A</v>
          </cell>
        </row>
        <row r="8192">
          <cell r="BD8192" t="str">
            <v>GBU03</v>
          </cell>
          <cell r="BF8192" t="str">
            <v>BU02</v>
          </cell>
          <cell r="BP8192" t="str">
            <v>ACC_KFI_COI</v>
          </cell>
          <cell r="BR8192" t="str">
            <v>2019.06</v>
          </cell>
          <cell r="BS8192" t="str">
            <v>Actual</v>
          </cell>
          <cell r="BT8192">
            <v>1501.57</v>
          </cell>
          <cell r="BV8192" t="str">
            <v>GBU03</v>
          </cell>
          <cell r="CS8192" t="e">
            <v>#N/A</v>
          </cell>
        </row>
        <row r="8193">
          <cell r="BD8193" t="str">
            <v>GBU03</v>
          </cell>
          <cell r="BF8193" t="str">
            <v>BU02</v>
          </cell>
          <cell r="BP8193" t="str">
            <v>ACC_KFI_COI</v>
          </cell>
          <cell r="BR8193" t="str">
            <v>2019.06</v>
          </cell>
          <cell r="BS8193" t="str">
            <v>Visée 1</v>
          </cell>
          <cell r="BT8193">
            <v>6501.11</v>
          </cell>
          <cell r="BV8193" t="str">
            <v>GBU03</v>
          </cell>
          <cell r="CS8193" t="e">
            <v>#N/A</v>
          </cell>
        </row>
        <row r="8194">
          <cell r="BD8194" t="str">
            <v>GBU03</v>
          </cell>
          <cell r="BF8194" t="str">
            <v>BU02</v>
          </cell>
          <cell r="BP8194" t="str">
            <v>ACC_KFI_COI</v>
          </cell>
          <cell r="BR8194" t="str">
            <v>2020.06</v>
          </cell>
          <cell r="BS8194" t="str">
            <v>Actual</v>
          </cell>
          <cell r="BT8194">
            <v>-27047.46</v>
          </cell>
          <cell r="BV8194" t="str">
            <v>GBU03</v>
          </cell>
          <cell r="CS8194" t="e">
            <v>#N/A</v>
          </cell>
        </row>
        <row r="8195">
          <cell r="BD8195" t="str">
            <v>GBU03</v>
          </cell>
          <cell r="BF8195" t="str">
            <v>BU02</v>
          </cell>
          <cell r="BP8195" t="str">
            <v>ACC_KFI_COI</v>
          </cell>
          <cell r="BR8195" t="str">
            <v>2020.06</v>
          </cell>
          <cell r="BS8195" t="str">
            <v>Visée 1</v>
          </cell>
          <cell r="BT8195">
            <v>4222</v>
          </cell>
          <cell r="BV8195" t="str">
            <v>GBU03</v>
          </cell>
          <cell r="CS8195" t="e">
            <v>#N/A</v>
          </cell>
        </row>
        <row r="8196">
          <cell r="BD8196" t="str">
            <v>GBU03</v>
          </cell>
          <cell r="BF8196" t="str">
            <v>BU02</v>
          </cell>
          <cell r="BP8196" t="str">
            <v>ACC_KFI_COI</v>
          </cell>
          <cell r="BR8196" t="str">
            <v>2020.12</v>
          </cell>
          <cell r="BS8196" t="str">
            <v>Actual</v>
          </cell>
          <cell r="BT8196">
            <v>-25769.34</v>
          </cell>
          <cell r="BV8196" t="str">
            <v>GBU03</v>
          </cell>
          <cell r="CS8196" t="e">
            <v>#N/A</v>
          </cell>
        </row>
        <row r="8197">
          <cell r="BD8197" t="str">
            <v>GBU03</v>
          </cell>
          <cell r="BF8197" t="str">
            <v>BU02</v>
          </cell>
          <cell r="BP8197" t="str">
            <v>ACC_KFI_COI</v>
          </cell>
          <cell r="BR8197" t="str">
            <v>2020.12</v>
          </cell>
          <cell r="BS8197" t="str">
            <v>Visée 1</v>
          </cell>
          <cell r="BT8197">
            <v>35593</v>
          </cell>
          <cell r="BV8197" t="str">
            <v>GBU03</v>
          </cell>
          <cell r="CS8197" t="e">
            <v>#N/A</v>
          </cell>
        </row>
        <row r="8198">
          <cell r="BD8198" t="str">
            <v>GBU03</v>
          </cell>
          <cell r="BF8198" t="str">
            <v>BU02</v>
          </cell>
          <cell r="BP8198" t="str">
            <v>ACC_KFI_COI</v>
          </cell>
          <cell r="BR8198" t="str">
            <v>2021.06</v>
          </cell>
          <cell r="BS8198" t="str">
            <v>Actual</v>
          </cell>
          <cell r="BT8198">
            <v>-4244.4399999999996</v>
          </cell>
          <cell r="BV8198" t="str">
            <v>GBU03</v>
          </cell>
          <cell r="CS8198" t="e">
            <v>#N/A</v>
          </cell>
        </row>
        <row r="8199">
          <cell r="BD8199" t="str">
            <v>GBU03</v>
          </cell>
          <cell r="BF8199" t="str">
            <v>BU02</v>
          </cell>
          <cell r="BP8199" t="str">
            <v>ACC_KFI_COI</v>
          </cell>
          <cell r="BR8199" t="str">
            <v>2021.06</v>
          </cell>
          <cell r="BS8199" t="str">
            <v>Visée 1</v>
          </cell>
          <cell r="BT8199">
            <v>-2144</v>
          </cell>
          <cell r="BV8199" t="str">
            <v>GBU03</v>
          </cell>
          <cell r="CS8199" t="e">
            <v>#N/A</v>
          </cell>
        </row>
        <row r="8200">
          <cell r="BD8200" t="str">
            <v>GBU03</v>
          </cell>
          <cell r="BF8200" t="str">
            <v>BU02</v>
          </cell>
          <cell r="BP8200" t="str">
            <v>ACC_KFI_ASS_REC</v>
          </cell>
          <cell r="BR8200" t="str">
            <v>2019.06</v>
          </cell>
          <cell r="BS8200" t="str">
            <v>Actual</v>
          </cell>
          <cell r="BT8200">
            <v>433.57</v>
          </cell>
          <cell r="BV8200" t="str">
            <v>GBU03</v>
          </cell>
          <cell r="CS8200" t="e">
            <v>#N/A</v>
          </cell>
        </row>
        <row r="8201">
          <cell r="BD8201" t="str">
            <v>GBU03</v>
          </cell>
          <cell r="BF8201" t="str">
            <v>BU02</v>
          </cell>
          <cell r="BP8201" t="str">
            <v>ACC_KFI_ASS_REC</v>
          </cell>
          <cell r="BR8201" t="str">
            <v>2019.06</v>
          </cell>
          <cell r="BS8201" t="str">
            <v>Visée 1</v>
          </cell>
          <cell r="BT8201">
            <v>700</v>
          </cell>
          <cell r="BV8201" t="str">
            <v>GBU03</v>
          </cell>
          <cell r="CS8201" t="e">
            <v>#N/A</v>
          </cell>
        </row>
        <row r="8202">
          <cell r="BD8202" t="str">
            <v>GBU03</v>
          </cell>
          <cell r="BF8202" t="str">
            <v>BU02</v>
          </cell>
          <cell r="BP8202" t="str">
            <v>ACC_KFI_ASS_REC</v>
          </cell>
          <cell r="BR8202" t="str">
            <v>2020.06</v>
          </cell>
          <cell r="BS8202" t="str">
            <v>Actual</v>
          </cell>
          <cell r="BT8202">
            <v>-6.79</v>
          </cell>
          <cell r="BV8202" t="str">
            <v>GBU03</v>
          </cell>
          <cell r="CS8202" t="e">
            <v>#N/A</v>
          </cell>
        </row>
        <row r="8203">
          <cell r="BD8203" t="str">
            <v>GBU03</v>
          </cell>
          <cell r="BF8203" t="str">
            <v>BU02</v>
          </cell>
          <cell r="BP8203" t="str">
            <v>ACC_KFI_ASS_REC</v>
          </cell>
          <cell r="BR8203" t="str">
            <v>2020.12</v>
          </cell>
          <cell r="BS8203" t="str">
            <v>Actual</v>
          </cell>
          <cell r="BT8203">
            <v>950.22</v>
          </cell>
          <cell r="BV8203" t="str">
            <v>GBU03</v>
          </cell>
          <cell r="CS8203" t="e">
            <v>#N/A</v>
          </cell>
        </row>
        <row r="8204">
          <cell r="BD8204" t="str">
            <v>GBU03</v>
          </cell>
          <cell r="BF8204" t="str">
            <v>BU02</v>
          </cell>
          <cell r="BP8204" t="str">
            <v>ACC_KFI_ASS_REC</v>
          </cell>
          <cell r="BR8204" t="str">
            <v>2020.12</v>
          </cell>
          <cell r="BS8204" t="str">
            <v>Visée 1</v>
          </cell>
          <cell r="BT8204">
            <v>1766</v>
          </cell>
          <cell r="BV8204" t="str">
            <v>GBU03</v>
          </cell>
          <cell r="CS8204" t="e">
            <v>#N/A</v>
          </cell>
        </row>
        <row r="8205">
          <cell r="BD8205" t="str">
            <v>GBU03</v>
          </cell>
          <cell r="BF8205" t="str">
            <v>BU02</v>
          </cell>
          <cell r="BP8205" t="str">
            <v>ACC_KFI_ASS_REC</v>
          </cell>
          <cell r="BR8205" t="str">
            <v>2021.06</v>
          </cell>
          <cell r="BS8205" t="str">
            <v>Actual</v>
          </cell>
          <cell r="BT8205">
            <v>793.98</v>
          </cell>
          <cell r="BV8205" t="str">
            <v>GBU03</v>
          </cell>
          <cell r="CS8205" t="e">
            <v>#N/A</v>
          </cell>
        </row>
        <row r="8206">
          <cell r="BD8206" t="str">
            <v>GBU03</v>
          </cell>
          <cell r="BF8206" t="str">
            <v>BU02</v>
          </cell>
          <cell r="BP8206" t="str">
            <v>ACC_KFI_+GTHCPXDBSO</v>
          </cell>
          <cell r="BR8206" t="str">
            <v>2019.06</v>
          </cell>
          <cell r="BS8206" t="str">
            <v>Actual</v>
          </cell>
          <cell r="BT8206">
            <v>84078.59</v>
          </cell>
          <cell r="BV8206" t="str">
            <v>GBU03</v>
          </cell>
          <cell r="CS8206" t="e">
            <v>#N/A</v>
          </cell>
        </row>
        <row r="8207">
          <cell r="BD8207" t="str">
            <v>GBU03</v>
          </cell>
          <cell r="BF8207" t="str">
            <v>BU02</v>
          </cell>
          <cell r="BP8207" t="str">
            <v>ACC_KFI_+GTHCPXDBSO</v>
          </cell>
          <cell r="BR8207" t="str">
            <v>2020.06</v>
          </cell>
          <cell r="BS8207" t="str">
            <v>Actual</v>
          </cell>
          <cell r="BT8207">
            <v>-367.88</v>
          </cell>
          <cell r="BV8207" t="str">
            <v>GBU03</v>
          </cell>
          <cell r="CS8207" t="e">
            <v>#N/A</v>
          </cell>
        </row>
        <row r="8208">
          <cell r="BD8208" t="str">
            <v>GBU03</v>
          </cell>
          <cell r="BF8208" t="str">
            <v>BU02</v>
          </cell>
          <cell r="BP8208" t="str">
            <v>ACC_KFI_+GTHCPXDBSO</v>
          </cell>
          <cell r="BR8208" t="str">
            <v>2020.06</v>
          </cell>
          <cell r="BS8208" t="str">
            <v>Visée 1</v>
          </cell>
          <cell r="BT8208">
            <v>1000</v>
          </cell>
          <cell r="BV8208" t="str">
            <v>GBU03</v>
          </cell>
          <cell r="CS8208" t="e">
            <v>#N/A</v>
          </cell>
        </row>
        <row r="8209">
          <cell r="BD8209" t="str">
            <v>GBU03</v>
          </cell>
          <cell r="BF8209" t="str">
            <v>BU02</v>
          </cell>
          <cell r="BP8209" t="str">
            <v>ACC_KFI_+GTHCPXDBSO</v>
          </cell>
          <cell r="BR8209" t="str">
            <v>2020.12</v>
          </cell>
          <cell r="BS8209" t="str">
            <v>Actual</v>
          </cell>
          <cell r="BT8209">
            <v>175.5</v>
          </cell>
          <cell r="BV8209" t="str">
            <v>GBU03</v>
          </cell>
          <cell r="CS8209" t="e">
            <v>#N/A</v>
          </cell>
        </row>
        <row r="8210">
          <cell r="BD8210" t="str">
            <v>GBU03</v>
          </cell>
          <cell r="BF8210" t="str">
            <v>BU02</v>
          </cell>
          <cell r="BP8210" t="str">
            <v>ACC_KFI_+GTHCPXDBSO</v>
          </cell>
          <cell r="BR8210" t="str">
            <v>2020.12</v>
          </cell>
          <cell r="BS8210" t="str">
            <v>Visée 1</v>
          </cell>
          <cell r="BT8210">
            <v>5000</v>
          </cell>
          <cell r="BV8210" t="str">
            <v>GBU03</v>
          </cell>
          <cell r="CS8210" t="e">
            <v>#N/A</v>
          </cell>
        </row>
        <row r="8211">
          <cell r="BD8211" t="str">
            <v>GBU03</v>
          </cell>
          <cell r="BF8211" t="str">
            <v>BU02</v>
          </cell>
          <cell r="BP8211" t="str">
            <v>ACC_KFI_+GTHCPXDBSO</v>
          </cell>
          <cell r="BR8211" t="str">
            <v>2021.06</v>
          </cell>
          <cell r="BS8211" t="str">
            <v>Actual</v>
          </cell>
          <cell r="BT8211">
            <v>-297.32</v>
          </cell>
          <cell r="BV8211" t="str">
            <v>GBU03</v>
          </cell>
          <cell r="CS8211" t="e">
            <v>#N/A</v>
          </cell>
        </row>
        <row r="8212">
          <cell r="BD8212" t="str">
            <v>GBU03</v>
          </cell>
          <cell r="BF8212" t="str">
            <v>BU02</v>
          </cell>
          <cell r="BP8212" t="str">
            <v>ACC_KFI_+GTHCPXDBSO</v>
          </cell>
          <cell r="BR8212" t="str">
            <v>2021.06</v>
          </cell>
          <cell r="BS8212" t="str">
            <v>Visée 1</v>
          </cell>
          <cell r="BT8212">
            <v>950</v>
          </cell>
          <cell r="BV8212" t="str">
            <v>GBU03</v>
          </cell>
          <cell r="CS8212" t="e">
            <v>#N/A</v>
          </cell>
        </row>
        <row r="8213">
          <cell r="BD8213" t="str">
            <v>GBU03</v>
          </cell>
          <cell r="BF8213" t="str">
            <v>BU02</v>
          </cell>
          <cell r="BP8213" t="str">
            <v>ACC_KFI_+GSSCPXDBSO</v>
          </cell>
          <cell r="BR8213" t="str">
            <v>2019.06</v>
          </cell>
          <cell r="BS8213" t="str">
            <v>Actual</v>
          </cell>
          <cell r="BT8213">
            <v>86291.32</v>
          </cell>
          <cell r="BV8213" t="str">
            <v>GBU03</v>
          </cell>
          <cell r="CS8213" t="e">
            <v>#N/A</v>
          </cell>
        </row>
        <row r="8214">
          <cell r="BD8214" t="str">
            <v>GBU03</v>
          </cell>
          <cell r="BF8214" t="str">
            <v>BU02</v>
          </cell>
          <cell r="BP8214" t="str">
            <v>ACC_KFI_+GSSCPXDBSO</v>
          </cell>
          <cell r="BR8214" t="str">
            <v>2019.06</v>
          </cell>
          <cell r="BS8214" t="str">
            <v>Visée 1</v>
          </cell>
          <cell r="BT8214">
            <v>6500</v>
          </cell>
          <cell r="BV8214" t="str">
            <v>GBU03</v>
          </cell>
          <cell r="CS8214" t="e">
            <v>#N/A</v>
          </cell>
        </row>
        <row r="8215">
          <cell r="BD8215" t="str">
            <v>GBU03</v>
          </cell>
          <cell r="BF8215" t="str">
            <v>BU02</v>
          </cell>
          <cell r="BP8215" t="str">
            <v>ACC_KFI_+GSSCPXDBSO</v>
          </cell>
          <cell r="BR8215" t="str">
            <v>2020.06</v>
          </cell>
          <cell r="BS8215" t="str">
            <v>Actual</v>
          </cell>
          <cell r="BT8215">
            <v>5351.02</v>
          </cell>
          <cell r="BV8215" t="str">
            <v>GBU03</v>
          </cell>
          <cell r="CS8215" t="e">
            <v>#N/A</v>
          </cell>
        </row>
        <row r="8216">
          <cell r="BD8216" t="str">
            <v>GBU03</v>
          </cell>
          <cell r="BF8216" t="str">
            <v>BU02</v>
          </cell>
          <cell r="BP8216" t="str">
            <v>ACC_KFI_+GSSCPXDBSO</v>
          </cell>
          <cell r="BR8216" t="str">
            <v>2020.06</v>
          </cell>
          <cell r="BS8216" t="str">
            <v>Visée 1</v>
          </cell>
          <cell r="BT8216">
            <v>7000</v>
          </cell>
          <cell r="BV8216" t="str">
            <v>GBU03</v>
          </cell>
          <cell r="CS8216" t="e">
            <v>#N/A</v>
          </cell>
        </row>
        <row r="8217">
          <cell r="BD8217" t="str">
            <v>GBU03</v>
          </cell>
          <cell r="BF8217" t="str">
            <v>BU02</v>
          </cell>
          <cell r="BP8217" t="str">
            <v>ACC_KFI_+GSSCPXDBSO</v>
          </cell>
          <cell r="BR8217" t="str">
            <v>2020.12</v>
          </cell>
          <cell r="BS8217" t="str">
            <v>Actual</v>
          </cell>
          <cell r="BT8217">
            <v>13620.51</v>
          </cell>
          <cell r="BV8217" t="str">
            <v>GBU03</v>
          </cell>
          <cell r="CS8217" t="e">
            <v>#N/A</v>
          </cell>
        </row>
        <row r="8218">
          <cell r="BD8218" t="str">
            <v>GBU03</v>
          </cell>
          <cell r="BF8218" t="str">
            <v>BU02</v>
          </cell>
          <cell r="BP8218" t="str">
            <v>ACC_KFI_+GSSCPXDBSO</v>
          </cell>
          <cell r="BR8218" t="str">
            <v>2020.12</v>
          </cell>
          <cell r="BS8218" t="str">
            <v>Visée 1</v>
          </cell>
          <cell r="BT8218">
            <v>21300</v>
          </cell>
          <cell r="BV8218" t="str">
            <v>GBU03</v>
          </cell>
          <cell r="CS8218" t="e">
            <v>#N/A</v>
          </cell>
        </row>
        <row r="8219">
          <cell r="BD8219" t="str">
            <v>GBU03</v>
          </cell>
          <cell r="BF8219" t="str">
            <v>BU02</v>
          </cell>
          <cell r="BP8219" t="str">
            <v>ACC_KFI_+GSSCPXDBSO</v>
          </cell>
          <cell r="BR8219" t="str">
            <v>2021.06</v>
          </cell>
          <cell r="BS8219" t="str">
            <v>Actual</v>
          </cell>
          <cell r="BT8219">
            <v>5207.92</v>
          </cell>
          <cell r="BV8219" t="str">
            <v>GBU03</v>
          </cell>
          <cell r="CS8219" t="e">
            <v>#N/A</v>
          </cell>
        </row>
        <row r="8220">
          <cell r="BD8220" t="str">
            <v>GBU03</v>
          </cell>
          <cell r="BF8220" t="str">
            <v>BU02</v>
          </cell>
          <cell r="BP8220" t="str">
            <v>ACC_KFI_+GSSCPXDBSO</v>
          </cell>
          <cell r="BR8220" t="str">
            <v>2021.06</v>
          </cell>
          <cell r="BS8220" t="str">
            <v>Visée 1</v>
          </cell>
          <cell r="BT8220">
            <v>6950</v>
          </cell>
          <cell r="BV8220" t="str">
            <v>GBU03</v>
          </cell>
          <cell r="CS8220" t="e">
            <v>#N/A</v>
          </cell>
        </row>
        <row r="8221">
          <cell r="BD8221" t="str">
            <v>GBU03</v>
          </cell>
          <cell r="BF8221" t="str">
            <v>BU02</v>
          </cell>
          <cell r="BP8221" t="str">
            <v>ACC_KFI_TO</v>
          </cell>
          <cell r="BR8221" t="str">
            <v>2019.06</v>
          </cell>
          <cell r="BS8221" t="str">
            <v>Actual</v>
          </cell>
          <cell r="BT8221">
            <v>216571</v>
          </cell>
          <cell r="BV8221" t="str">
            <v>GBU03</v>
          </cell>
          <cell r="CS8221" t="e">
            <v>#N/A</v>
          </cell>
        </row>
        <row r="8222">
          <cell r="BD8222" t="str">
            <v>GBU03</v>
          </cell>
          <cell r="BF8222" t="str">
            <v>BU02</v>
          </cell>
          <cell r="BP8222" t="str">
            <v>ACC_KFI_TO</v>
          </cell>
          <cell r="BR8222" t="str">
            <v>2019.06</v>
          </cell>
          <cell r="BS8222" t="str">
            <v>Visée 1</v>
          </cell>
          <cell r="BT8222">
            <v>226799</v>
          </cell>
          <cell r="BV8222" t="str">
            <v>GBU03</v>
          </cell>
          <cell r="CS8222" t="e">
            <v>#N/A</v>
          </cell>
        </row>
        <row r="8223">
          <cell r="BD8223" t="str">
            <v>GBU03</v>
          </cell>
          <cell r="BF8223" t="str">
            <v>BU02</v>
          </cell>
          <cell r="BP8223" t="str">
            <v>ACC_KFI_TO</v>
          </cell>
          <cell r="BR8223" t="str">
            <v>2020.06</v>
          </cell>
          <cell r="BS8223" t="str">
            <v>Actual</v>
          </cell>
          <cell r="BT8223">
            <v>201002.9</v>
          </cell>
          <cell r="BV8223" t="str">
            <v>GBU03</v>
          </cell>
          <cell r="CS8223" t="e">
            <v>#N/A</v>
          </cell>
        </row>
        <row r="8224">
          <cell r="BD8224" t="str">
            <v>GBU03</v>
          </cell>
          <cell r="BF8224" t="str">
            <v>BU02</v>
          </cell>
          <cell r="BP8224" t="str">
            <v>ACC_KFI_TO</v>
          </cell>
          <cell r="BR8224" t="str">
            <v>2020.06</v>
          </cell>
          <cell r="BS8224" t="str">
            <v>Visée 1</v>
          </cell>
          <cell r="BT8224">
            <v>240242</v>
          </cell>
          <cell r="BV8224" t="str">
            <v>GBU03</v>
          </cell>
          <cell r="CS8224" t="e">
            <v>#N/A</v>
          </cell>
        </row>
        <row r="8225">
          <cell r="BD8225" t="str">
            <v>GBU03</v>
          </cell>
          <cell r="BF8225" t="str">
            <v>BU02</v>
          </cell>
          <cell r="BP8225" t="str">
            <v>ACC_KFI_TO</v>
          </cell>
          <cell r="BR8225" t="str">
            <v>2020.12</v>
          </cell>
          <cell r="BS8225" t="str">
            <v>Actual</v>
          </cell>
          <cell r="BT8225">
            <v>398087.74</v>
          </cell>
          <cell r="BV8225" t="str">
            <v>GBU03</v>
          </cell>
          <cell r="CS8225" t="e">
            <v>#N/A</v>
          </cell>
        </row>
        <row r="8226">
          <cell r="BD8226" t="str">
            <v>GBU03</v>
          </cell>
          <cell r="BF8226" t="str">
            <v>BU02</v>
          </cell>
          <cell r="BP8226" t="str">
            <v>ACC_KFI_TO</v>
          </cell>
          <cell r="BR8226" t="str">
            <v>2020.12</v>
          </cell>
          <cell r="BS8226" t="str">
            <v>Visée 1</v>
          </cell>
          <cell r="BT8226">
            <v>462880</v>
          </cell>
          <cell r="BV8226" t="str">
            <v>GBU03</v>
          </cell>
          <cell r="CS8226" t="e">
            <v>#N/A</v>
          </cell>
        </row>
        <row r="8227">
          <cell r="BD8227" t="str">
            <v>GBU03</v>
          </cell>
          <cell r="BF8227" t="str">
            <v>BU02</v>
          </cell>
          <cell r="BP8227" t="str">
            <v>ACC_KFI_TO</v>
          </cell>
          <cell r="BR8227" t="str">
            <v>2021.06</v>
          </cell>
          <cell r="BS8227" t="str">
            <v>Actual</v>
          </cell>
          <cell r="BT8227">
            <v>243676.87</v>
          </cell>
          <cell r="BV8227" t="str">
            <v>GBU03</v>
          </cell>
          <cell r="CS8227" t="e">
            <v>#N/A</v>
          </cell>
        </row>
        <row r="8228">
          <cell r="BD8228" t="str">
            <v>GBU03</v>
          </cell>
          <cell r="BF8228" t="str">
            <v>BU02</v>
          </cell>
          <cell r="BP8228" t="str">
            <v>ACC_KFI_TO</v>
          </cell>
          <cell r="BR8228" t="str">
            <v>2021.06</v>
          </cell>
          <cell r="BS8228" t="str">
            <v>Visée 1</v>
          </cell>
          <cell r="BT8228">
            <v>228480</v>
          </cell>
          <cell r="BV8228" t="str">
            <v>GBU03</v>
          </cell>
          <cell r="CS8228" t="e">
            <v>#N/A</v>
          </cell>
        </row>
        <row r="8229">
          <cell r="BD8229" t="str">
            <v>GBU03</v>
          </cell>
          <cell r="BF8229" t="str">
            <v>BU02</v>
          </cell>
          <cell r="BP8229" t="str">
            <v>ACC_KFI_EBITDA</v>
          </cell>
          <cell r="BR8229" t="str">
            <v>2019.06</v>
          </cell>
          <cell r="BS8229" t="str">
            <v>Actual</v>
          </cell>
          <cell r="BT8229">
            <v>46440.6</v>
          </cell>
          <cell r="BV8229" t="str">
            <v>GBU03</v>
          </cell>
          <cell r="CS8229" t="e">
            <v>#N/A</v>
          </cell>
        </row>
        <row r="8230">
          <cell r="BD8230" t="str">
            <v>GBU03</v>
          </cell>
          <cell r="BF8230" t="str">
            <v>BU02</v>
          </cell>
          <cell r="BP8230" t="str">
            <v>ACC_KFI_EBITDA</v>
          </cell>
          <cell r="BR8230" t="str">
            <v>2019.06</v>
          </cell>
          <cell r="BS8230" t="str">
            <v>Visée 1</v>
          </cell>
          <cell r="BT8230">
            <v>47607.72</v>
          </cell>
          <cell r="BV8230" t="str">
            <v>GBU03</v>
          </cell>
          <cell r="CS8230" t="e">
            <v>#N/A</v>
          </cell>
        </row>
        <row r="8231">
          <cell r="BD8231" t="str">
            <v>GBU03</v>
          </cell>
          <cell r="BF8231" t="str">
            <v>BU02</v>
          </cell>
          <cell r="BP8231" t="str">
            <v>ACC_KFI_EBITDA</v>
          </cell>
          <cell r="BR8231" t="str">
            <v>2020.06</v>
          </cell>
          <cell r="BS8231" t="str">
            <v>Actual</v>
          </cell>
          <cell r="BT8231">
            <v>47980.75</v>
          </cell>
          <cell r="BV8231" t="str">
            <v>GBU03</v>
          </cell>
          <cell r="CS8231" t="e">
            <v>#N/A</v>
          </cell>
        </row>
        <row r="8232">
          <cell r="BD8232" t="str">
            <v>GBU03</v>
          </cell>
          <cell r="BF8232" t="str">
            <v>BU02</v>
          </cell>
          <cell r="BP8232" t="str">
            <v>ACC_KFI_EBITDA</v>
          </cell>
          <cell r="BR8232" t="str">
            <v>2020.06</v>
          </cell>
          <cell r="BS8232" t="str">
            <v>Visée 1</v>
          </cell>
          <cell r="BT8232">
            <v>49922.03</v>
          </cell>
          <cell r="BV8232" t="str">
            <v>GBU03</v>
          </cell>
          <cell r="CS8232" t="e">
            <v>#N/A</v>
          </cell>
        </row>
        <row r="8233">
          <cell r="BD8233" t="str">
            <v>GBU03</v>
          </cell>
          <cell r="BF8233" t="str">
            <v>BU02</v>
          </cell>
          <cell r="BP8233" t="str">
            <v>ACC_KFI_EBITDA</v>
          </cell>
          <cell r="BR8233" t="str">
            <v>2020.12</v>
          </cell>
          <cell r="BS8233" t="str">
            <v>Actual</v>
          </cell>
          <cell r="BT8233">
            <v>86173.6</v>
          </cell>
          <cell r="BV8233" t="str">
            <v>GBU03</v>
          </cell>
          <cell r="CS8233" t="e">
            <v>#N/A</v>
          </cell>
        </row>
        <row r="8234">
          <cell r="BD8234" t="str">
            <v>GBU03</v>
          </cell>
          <cell r="BF8234" t="str">
            <v>BU02</v>
          </cell>
          <cell r="BP8234" t="str">
            <v>ACC_KFI_EBITDA</v>
          </cell>
          <cell r="BR8234" t="str">
            <v>2020.12</v>
          </cell>
          <cell r="BS8234" t="str">
            <v>Visée 1</v>
          </cell>
          <cell r="BT8234">
            <v>90581.42</v>
          </cell>
          <cell r="BV8234" t="str">
            <v>GBU03</v>
          </cell>
          <cell r="CS8234" t="e">
            <v>#N/A</v>
          </cell>
        </row>
        <row r="8235">
          <cell r="BD8235" t="str">
            <v>GBU03</v>
          </cell>
          <cell r="BF8235" t="str">
            <v>BU02</v>
          </cell>
          <cell r="BP8235" t="str">
            <v>ACC_KFI_EBITDA</v>
          </cell>
          <cell r="BR8235" t="str">
            <v>2021.06</v>
          </cell>
          <cell r="BS8235" t="str">
            <v>Actual</v>
          </cell>
          <cell r="BT8235">
            <v>51356.53</v>
          </cell>
          <cell r="BV8235" t="str">
            <v>GBU03</v>
          </cell>
          <cell r="CS8235" t="e">
            <v>#N/A</v>
          </cell>
        </row>
        <row r="8236">
          <cell r="BD8236" t="str">
            <v>GBU03</v>
          </cell>
          <cell r="BF8236" t="str">
            <v>BU02</v>
          </cell>
          <cell r="BP8236" t="str">
            <v>ACC_KFI_EBITDA</v>
          </cell>
          <cell r="BR8236" t="str">
            <v>2021.06</v>
          </cell>
          <cell r="BS8236" t="str">
            <v>Visée 1</v>
          </cell>
          <cell r="BT8236">
            <v>51889.45</v>
          </cell>
          <cell r="BV8236" t="str">
            <v>GBU03</v>
          </cell>
          <cell r="CS8236" t="e">
            <v>#N/A</v>
          </cell>
        </row>
        <row r="8237">
          <cell r="BD8237" t="str">
            <v>GBU03</v>
          </cell>
          <cell r="BF8237" t="str">
            <v>BU02</v>
          </cell>
          <cell r="BP8237" t="str">
            <v>ACC_KFI_COI</v>
          </cell>
          <cell r="BR8237" t="str">
            <v>2019.06</v>
          </cell>
          <cell r="BS8237" t="str">
            <v>Actual</v>
          </cell>
          <cell r="BT8237">
            <v>26968.6</v>
          </cell>
          <cell r="BV8237" t="str">
            <v>GBU03</v>
          </cell>
          <cell r="CS8237" t="e">
            <v>#N/A</v>
          </cell>
        </row>
        <row r="8238">
          <cell r="BD8238" t="str">
            <v>GBU03</v>
          </cell>
          <cell r="BF8238" t="str">
            <v>BU02</v>
          </cell>
          <cell r="BP8238" t="str">
            <v>ACC_KFI_COI</v>
          </cell>
          <cell r="BR8238" t="str">
            <v>2019.06</v>
          </cell>
          <cell r="BS8238" t="str">
            <v>Visée 1</v>
          </cell>
          <cell r="BT8238">
            <v>25020.720000000001</v>
          </cell>
          <cell r="BV8238" t="str">
            <v>GBU03</v>
          </cell>
          <cell r="CS8238" t="e">
            <v>#N/A</v>
          </cell>
        </row>
        <row r="8239">
          <cell r="BD8239" t="str">
            <v>GBU03</v>
          </cell>
          <cell r="BF8239" t="str">
            <v>BU02</v>
          </cell>
          <cell r="BP8239" t="str">
            <v>ACC_KFI_COI</v>
          </cell>
          <cell r="BR8239" t="str">
            <v>2020.06</v>
          </cell>
          <cell r="BS8239" t="str">
            <v>Actual</v>
          </cell>
          <cell r="BT8239">
            <v>27779.75</v>
          </cell>
          <cell r="BV8239" t="str">
            <v>GBU03</v>
          </cell>
          <cell r="CS8239" t="e">
            <v>#N/A</v>
          </cell>
        </row>
        <row r="8240">
          <cell r="BD8240" t="str">
            <v>GBU03</v>
          </cell>
          <cell r="BF8240" t="str">
            <v>BU02</v>
          </cell>
          <cell r="BP8240" t="str">
            <v>ACC_KFI_COI</v>
          </cell>
          <cell r="BR8240" t="str">
            <v>2020.06</v>
          </cell>
          <cell r="BS8240" t="str">
            <v>Visée 1</v>
          </cell>
          <cell r="BT8240">
            <v>27032.03</v>
          </cell>
          <cell r="BV8240" t="str">
            <v>GBU03</v>
          </cell>
          <cell r="CS8240" t="e">
            <v>#N/A</v>
          </cell>
        </row>
        <row r="8241">
          <cell r="BD8241" t="str">
            <v>GBU03</v>
          </cell>
          <cell r="BF8241" t="str">
            <v>BU02</v>
          </cell>
          <cell r="BP8241" t="str">
            <v>ACC_KFI_COI</v>
          </cell>
          <cell r="BR8241" t="str">
            <v>2020.12</v>
          </cell>
          <cell r="BS8241" t="str">
            <v>Actual</v>
          </cell>
          <cell r="BT8241">
            <v>46215.62</v>
          </cell>
          <cell r="BV8241" t="str">
            <v>GBU03</v>
          </cell>
          <cell r="CS8241" t="e">
            <v>#N/A</v>
          </cell>
        </row>
        <row r="8242">
          <cell r="BD8242" t="str">
            <v>GBU03</v>
          </cell>
          <cell r="BF8242" t="str">
            <v>BU02</v>
          </cell>
          <cell r="BP8242" t="str">
            <v>ACC_KFI_COI</v>
          </cell>
          <cell r="BR8242" t="str">
            <v>2020.12</v>
          </cell>
          <cell r="BS8242" t="str">
            <v>Visée 1</v>
          </cell>
          <cell r="BT8242">
            <v>44668.42</v>
          </cell>
          <cell r="BV8242" t="str">
            <v>GBU03</v>
          </cell>
          <cell r="CS8242" t="e">
            <v>#N/A</v>
          </cell>
        </row>
        <row r="8243">
          <cell r="BD8243" t="str">
            <v>GBU03</v>
          </cell>
          <cell r="BF8243" t="str">
            <v>BU02</v>
          </cell>
          <cell r="BP8243" t="str">
            <v>ACC_KFI_COI</v>
          </cell>
          <cell r="BR8243" t="str">
            <v>2021.06</v>
          </cell>
          <cell r="BS8243" t="str">
            <v>Actual</v>
          </cell>
          <cell r="BT8243">
            <v>30213.23</v>
          </cell>
          <cell r="BV8243" t="str">
            <v>GBU03</v>
          </cell>
          <cell r="CS8243" t="e">
            <v>#N/A</v>
          </cell>
        </row>
        <row r="8244">
          <cell r="BD8244" t="str">
            <v>GBU03</v>
          </cell>
          <cell r="BF8244" t="str">
            <v>BU02</v>
          </cell>
          <cell r="BP8244" t="str">
            <v>ACC_KFI_COI</v>
          </cell>
          <cell r="BR8244" t="str">
            <v>2021.06</v>
          </cell>
          <cell r="BS8244" t="str">
            <v>Visée 1</v>
          </cell>
          <cell r="BT8244">
            <v>28131.45</v>
          </cell>
          <cell r="BV8244" t="str">
            <v>GBU03</v>
          </cell>
          <cell r="CS8244" t="e">
            <v>#N/A</v>
          </cell>
        </row>
        <row r="8245">
          <cell r="BD8245" t="str">
            <v>GBU03</v>
          </cell>
          <cell r="BF8245" t="str">
            <v>BU02</v>
          </cell>
          <cell r="BP8245" t="str">
            <v>ACC_KFI_ASS_REC</v>
          </cell>
          <cell r="BR8245" t="str">
            <v>2019.06</v>
          </cell>
          <cell r="BS8245" t="str">
            <v>Actual</v>
          </cell>
          <cell r="BT8245">
            <v>353.6</v>
          </cell>
          <cell r="BV8245" t="str">
            <v>GBU03</v>
          </cell>
          <cell r="CS8245" t="e">
            <v>#N/A</v>
          </cell>
        </row>
        <row r="8246">
          <cell r="BD8246" t="str">
            <v>GBU03</v>
          </cell>
          <cell r="BF8246" t="str">
            <v>BU02</v>
          </cell>
          <cell r="BP8246" t="str">
            <v>ACC_KFI_ASS_REC</v>
          </cell>
          <cell r="BR8246" t="str">
            <v>2019.06</v>
          </cell>
          <cell r="BS8246" t="str">
            <v>Visée 1</v>
          </cell>
          <cell r="BT8246">
            <v>44.72</v>
          </cell>
          <cell r="BV8246" t="str">
            <v>GBU03</v>
          </cell>
          <cell r="CS8246" t="e">
            <v>#N/A</v>
          </cell>
        </row>
        <row r="8247">
          <cell r="BD8247" t="str">
            <v>GBU03</v>
          </cell>
          <cell r="BF8247" t="str">
            <v>BU02</v>
          </cell>
          <cell r="BP8247" t="str">
            <v>ACC_KFI_ASS_REC</v>
          </cell>
          <cell r="BR8247" t="str">
            <v>2020.06</v>
          </cell>
          <cell r="BS8247" t="str">
            <v>Actual</v>
          </cell>
          <cell r="BT8247">
            <v>242.75</v>
          </cell>
          <cell r="BV8247" t="str">
            <v>GBU03</v>
          </cell>
          <cell r="CS8247" t="e">
            <v>#N/A</v>
          </cell>
        </row>
        <row r="8248">
          <cell r="BD8248" t="str">
            <v>GBU03</v>
          </cell>
          <cell r="BF8248" t="str">
            <v>BU02</v>
          </cell>
          <cell r="BP8248" t="str">
            <v>ACC_KFI_ASS_REC</v>
          </cell>
          <cell r="BR8248" t="str">
            <v>2020.06</v>
          </cell>
          <cell r="BS8248" t="str">
            <v>Visée 1</v>
          </cell>
          <cell r="BT8248">
            <v>199.03</v>
          </cell>
          <cell r="BV8248" t="str">
            <v>GBU03</v>
          </cell>
          <cell r="CS8248" t="e">
            <v>#N/A</v>
          </cell>
        </row>
        <row r="8249">
          <cell r="BD8249" t="str">
            <v>GBU03</v>
          </cell>
          <cell r="BF8249" t="str">
            <v>BU02</v>
          </cell>
          <cell r="BP8249" t="str">
            <v>ACC_KFI_ASS_REC</v>
          </cell>
          <cell r="BR8249" t="str">
            <v>2020.12</v>
          </cell>
          <cell r="BS8249" t="str">
            <v>Actual</v>
          </cell>
          <cell r="BT8249">
            <v>114.37</v>
          </cell>
          <cell r="BV8249" t="str">
            <v>GBU03</v>
          </cell>
          <cell r="CS8249" t="e">
            <v>#N/A</v>
          </cell>
        </row>
        <row r="8250">
          <cell r="BD8250" t="str">
            <v>GBU03</v>
          </cell>
          <cell r="BF8250" t="str">
            <v>BU02</v>
          </cell>
          <cell r="BP8250" t="str">
            <v>ACC_KFI_ASS_REC</v>
          </cell>
          <cell r="BR8250" t="str">
            <v>2020.12</v>
          </cell>
          <cell r="BS8250" t="str">
            <v>Visée 1</v>
          </cell>
          <cell r="BT8250">
            <v>700.42</v>
          </cell>
          <cell r="BV8250" t="str">
            <v>GBU03</v>
          </cell>
          <cell r="CS8250" t="e">
            <v>#N/A</v>
          </cell>
        </row>
        <row r="8251">
          <cell r="BD8251" t="str">
            <v>GBU03</v>
          </cell>
          <cell r="BF8251" t="str">
            <v>BU02</v>
          </cell>
          <cell r="BP8251" t="str">
            <v>ACC_KFI_ASS_REC</v>
          </cell>
          <cell r="BR8251" t="str">
            <v>2021.06</v>
          </cell>
          <cell r="BS8251" t="str">
            <v>Actual</v>
          </cell>
          <cell r="BT8251">
            <v>362.91</v>
          </cell>
          <cell r="BV8251" t="str">
            <v>GBU03</v>
          </cell>
          <cell r="CS8251" t="e">
            <v>#N/A</v>
          </cell>
        </row>
        <row r="8252">
          <cell r="BD8252" t="str">
            <v>GBU03</v>
          </cell>
          <cell r="BF8252" t="str">
            <v>BU02</v>
          </cell>
          <cell r="BP8252" t="str">
            <v>ACC_KFI_ASS_REC</v>
          </cell>
          <cell r="BR8252" t="str">
            <v>2021.06</v>
          </cell>
          <cell r="BS8252" t="str">
            <v>Visée 1</v>
          </cell>
          <cell r="BT8252">
            <v>249.45</v>
          </cell>
          <cell r="BV8252" t="str">
            <v>GBU03</v>
          </cell>
          <cell r="CS8252" t="e">
            <v>#N/A</v>
          </cell>
        </row>
        <row r="8253">
          <cell r="BD8253" t="str">
            <v>GBU03</v>
          </cell>
          <cell r="BF8253" t="str">
            <v>BU02</v>
          </cell>
          <cell r="BP8253" t="str">
            <v>ACC_KFI_+GTHCPXDBSO</v>
          </cell>
          <cell r="BR8253" t="str">
            <v>2019.06</v>
          </cell>
          <cell r="BS8253" t="str">
            <v>Actual</v>
          </cell>
          <cell r="BT8253">
            <v>14892</v>
          </cell>
          <cell r="BV8253" t="str">
            <v>GBU03</v>
          </cell>
          <cell r="CS8253" t="e">
            <v>#N/A</v>
          </cell>
        </row>
        <row r="8254">
          <cell r="BD8254" t="str">
            <v>GBU03</v>
          </cell>
          <cell r="BF8254" t="str">
            <v>BU02</v>
          </cell>
          <cell r="BP8254" t="str">
            <v>ACC_KFI_+GTHCPXDBSO</v>
          </cell>
          <cell r="BR8254" t="str">
            <v>2019.06</v>
          </cell>
          <cell r="BS8254" t="str">
            <v>Visée 1</v>
          </cell>
          <cell r="BT8254">
            <v>4510</v>
          </cell>
          <cell r="BV8254" t="str">
            <v>GBU03</v>
          </cell>
          <cell r="CS8254" t="e">
            <v>#N/A</v>
          </cell>
        </row>
        <row r="8255">
          <cell r="BD8255" t="str">
            <v>GBU03</v>
          </cell>
          <cell r="BF8255" t="str">
            <v>BU02</v>
          </cell>
          <cell r="BP8255" t="str">
            <v>ACC_KFI_+GTHCPXDBSO</v>
          </cell>
          <cell r="BR8255" t="str">
            <v>2020.06</v>
          </cell>
          <cell r="BS8255" t="str">
            <v>Actual</v>
          </cell>
          <cell r="BT8255">
            <v>11330</v>
          </cell>
          <cell r="BV8255" t="str">
            <v>GBU03</v>
          </cell>
          <cell r="CS8255" t="e">
            <v>#N/A</v>
          </cell>
        </row>
        <row r="8256">
          <cell r="BD8256" t="str">
            <v>GBU03</v>
          </cell>
          <cell r="BF8256" t="str">
            <v>BU02</v>
          </cell>
          <cell r="BP8256" t="str">
            <v>ACC_KFI_+GTHCPXDBSO</v>
          </cell>
          <cell r="BR8256" t="str">
            <v>2020.06</v>
          </cell>
          <cell r="BS8256" t="str">
            <v>Visée 1</v>
          </cell>
          <cell r="BT8256">
            <v>21896</v>
          </cell>
          <cell r="BV8256" t="str">
            <v>GBU03</v>
          </cell>
          <cell r="CS8256" t="e">
            <v>#N/A</v>
          </cell>
        </row>
        <row r="8257">
          <cell r="BD8257" t="str">
            <v>GBU03</v>
          </cell>
          <cell r="BF8257" t="str">
            <v>BU02</v>
          </cell>
          <cell r="BP8257" t="str">
            <v>ACC_KFI_+GTHCPXDBSO</v>
          </cell>
          <cell r="BR8257" t="str">
            <v>2020.12</v>
          </cell>
          <cell r="BS8257" t="str">
            <v>Actual</v>
          </cell>
          <cell r="BT8257">
            <v>45103</v>
          </cell>
          <cell r="BV8257" t="str">
            <v>GBU03</v>
          </cell>
          <cell r="CS8257" t="e">
            <v>#N/A</v>
          </cell>
        </row>
        <row r="8258">
          <cell r="BD8258" t="str">
            <v>GBU03</v>
          </cell>
          <cell r="BF8258" t="str">
            <v>BU02</v>
          </cell>
          <cell r="BP8258" t="str">
            <v>ACC_KFI_+GTHCPXDBSO</v>
          </cell>
          <cell r="BR8258" t="str">
            <v>2020.12</v>
          </cell>
          <cell r="BS8258" t="str">
            <v>Visée 1</v>
          </cell>
          <cell r="BT8258">
            <v>77835</v>
          </cell>
          <cell r="BV8258" t="str">
            <v>GBU03</v>
          </cell>
          <cell r="CS8258" t="e">
            <v>#N/A</v>
          </cell>
        </row>
        <row r="8259">
          <cell r="BD8259" t="str">
            <v>GBU03</v>
          </cell>
          <cell r="BF8259" t="str">
            <v>BU02</v>
          </cell>
          <cell r="BP8259" t="str">
            <v>ACC_KFI_+GTHCPXDBSO</v>
          </cell>
          <cell r="BR8259" t="str">
            <v>2021.06</v>
          </cell>
          <cell r="BS8259" t="str">
            <v>Actual</v>
          </cell>
          <cell r="BT8259">
            <v>25691</v>
          </cell>
          <cell r="BV8259" t="str">
            <v>GBU03</v>
          </cell>
          <cell r="CS8259" t="e">
            <v>#N/A</v>
          </cell>
        </row>
        <row r="8260">
          <cell r="BD8260" t="str">
            <v>GBU03</v>
          </cell>
          <cell r="BF8260" t="str">
            <v>BU02</v>
          </cell>
          <cell r="BP8260" t="str">
            <v>ACC_KFI_+GTHCPXDBSO</v>
          </cell>
          <cell r="BR8260" t="str">
            <v>2021.06</v>
          </cell>
          <cell r="BS8260" t="str">
            <v>Visée 1</v>
          </cell>
          <cell r="BT8260">
            <v>30766</v>
          </cell>
          <cell r="BV8260" t="str">
            <v>GBU03</v>
          </cell>
          <cell r="CS8260" t="e">
            <v>#N/A</v>
          </cell>
        </row>
        <row r="8261">
          <cell r="BD8261" t="str">
            <v>GBU03</v>
          </cell>
          <cell r="BF8261" t="str">
            <v>BU02</v>
          </cell>
          <cell r="BP8261" t="str">
            <v>ACC_KFI_+GSSCPXDBSO</v>
          </cell>
          <cell r="BR8261" t="str">
            <v>2019.06</v>
          </cell>
          <cell r="BS8261" t="str">
            <v>Actual</v>
          </cell>
          <cell r="BT8261">
            <v>14892</v>
          </cell>
          <cell r="BV8261" t="str">
            <v>GBU03</v>
          </cell>
          <cell r="CS8261" t="e">
            <v>#N/A</v>
          </cell>
        </row>
        <row r="8262">
          <cell r="BD8262" t="str">
            <v>GBU03</v>
          </cell>
          <cell r="BF8262" t="str">
            <v>BU02</v>
          </cell>
          <cell r="BP8262" t="str">
            <v>ACC_KFI_+GSSCPXDBSO</v>
          </cell>
          <cell r="BR8262" t="str">
            <v>2019.06</v>
          </cell>
          <cell r="BS8262" t="str">
            <v>Visée 1</v>
          </cell>
          <cell r="BT8262">
            <v>4810</v>
          </cell>
          <cell r="BV8262" t="str">
            <v>GBU03</v>
          </cell>
          <cell r="CS8262" t="e">
            <v>#N/A</v>
          </cell>
        </row>
        <row r="8263">
          <cell r="BD8263" t="str">
            <v>GBU03</v>
          </cell>
          <cell r="BF8263" t="str">
            <v>BU02</v>
          </cell>
          <cell r="BP8263" t="str">
            <v>ACC_KFI_+GSSCPXDBSO</v>
          </cell>
          <cell r="BR8263" t="str">
            <v>2020.06</v>
          </cell>
          <cell r="BS8263" t="str">
            <v>Actual</v>
          </cell>
          <cell r="BT8263">
            <v>13185</v>
          </cell>
          <cell r="BV8263" t="str">
            <v>GBU03</v>
          </cell>
          <cell r="CS8263" t="e">
            <v>#N/A</v>
          </cell>
        </row>
        <row r="8264">
          <cell r="BD8264" t="str">
            <v>GBU03</v>
          </cell>
          <cell r="BF8264" t="str">
            <v>BU02</v>
          </cell>
          <cell r="BP8264" t="str">
            <v>ACC_KFI_+GSSCPXDBSO</v>
          </cell>
          <cell r="BR8264" t="str">
            <v>2020.06</v>
          </cell>
          <cell r="BS8264" t="str">
            <v>Visée 1</v>
          </cell>
          <cell r="BT8264">
            <v>21896</v>
          </cell>
          <cell r="BV8264" t="str">
            <v>GBU03</v>
          </cell>
          <cell r="CS8264" t="e">
            <v>#N/A</v>
          </cell>
        </row>
        <row r="8265">
          <cell r="BD8265" t="str">
            <v>GBU03</v>
          </cell>
          <cell r="BF8265" t="str">
            <v>BU02</v>
          </cell>
          <cell r="BP8265" t="str">
            <v>ACC_KFI_+GSSCPXDBSO</v>
          </cell>
          <cell r="BR8265" t="str">
            <v>2020.12</v>
          </cell>
          <cell r="BS8265" t="str">
            <v>Actual</v>
          </cell>
          <cell r="BT8265">
            <v>45103</v>
          </cell>
          <cell r="BV8265" t="str">
            <v>GBU03</v>
          </cell>
          <cell r="CS8265" t="e">
            <v>#N/A</v>
          </cell>
        </row>
        <row r="8266">
          <cell r="BD8266" t="str">
            <v>GBU03</v>
          </cell>
          <cell r="BF8266" t="str">
            <v>BU02</v>
          </cell>
          <cell r="BP8266" t="str">
            <v>ACC_KFI_+GSSCPXDBSO</v>
          </cell>
          <cell r="BR8266" t="str">
            <v>2020.12</v>
          </cell>
          <cell r="BS8266" t="str">
            <v>Visée 1</v>
          </cell>
          <cell r="BT8266">
            <v>77835</v>
          </cell>
          <cell r="BV8266" t="str">
            <v>GBU03</v>
          </cell>
          <cell r="CS8266" t="e">
            <v>#N/A</v>
          </cell>
        </row>
        <row r="8267">
          <cell r="BD8267" t="str">
            <v>GBU03</v>
          </cell>
          <cell r="BF8267" t="str">
            <v>BU02</v>
          </cell>
          <cell r="BP8267" t="str">
            <v>ACC_KFI_+GSSCPXDBSO</v>
          </cell>
          <cell r="BR8267" t="str">
            <v>2021.06</v>
          </cell>
          <cell r="BS8267" t="str">
            <v>Actual</v>
          </cell>
          <cell r="BT8267">
            <v>25691</v>
          </cell>
          <cell r="BV8267" t="str">
            <v>GBU03</v>
          </cell>
          <cell r="CS8267" t="e">
            <v>#N/A</v>
          </cell>
        </row>
        <row r="8268">
          <cell r="BD8268" t="str">
            <v>GBU03</v>
          </cell>
          <cell r="BF8268" t="str">
            <v>BU02</v>
          </cell>
          <cell r="BP8268" t="str">
            <v>ACC_KFI_+GSSCPXDBSO</v>
          </cell>
          <cell r="BR8268" t="str">
            <v>2021.06</v>
          </cell>
          <cell r="BS8268" t="str">
            <v>Visée 1</v>
          </cell>
          <cell r="BT8268">
            <v>30766</v>
          </cell>
          <cell r="BV8268" t="str">
            <v>GBU03</v>
          </cell>
          <cell r="CS8268" t="e">
            <v>#N/A</v>
          </cell>
        </row>
        <row r="8269">
          <cell r="BD8269" t="str">
            <v>GBU03</v>
          </cell>
          <cell r="BF8269" t="str">
            <v>BU02</v>
          </cell>
          <cell r="BP8269" t="str">
            <v>ACC_KFI_TO</v>
          </cell>
          <cell r="BR8269" t="str">
            <v>2019.06</v>
          </cell>
          <cell r="BS8269" t="str">
            <v>Actual</v>
          </cell>
          <cell r="BT8269">
            <v>229953</v>
          </cell>
          <cell r="BV8269" t="str">
            <v>GBU03</v>
          </cell>
          <cell r="CS8269" t="e">
            <v>#N/A</v>
          </cell>
        </row>
        <row r="8270">
          <cell r="BD8270" t="str">
            <v>GBU03</v>
          </cell>
          <cell r="BF8270" t="str">
            <v>BU02</v>
          </cell>
          <cell r="BP8270" t="str">
            <v>ACC_KFI_TO</v>
          </cell>
          <cell r="BR8270" t="str">
            <v>2019.06</v>
          </cell>
          <cell r="BS8270" t="str">
            <v>Visée 1</v>
          </cell>
          <cell r="BT8270">
            <v>234570</v>
          </cell>
          <cell r="BV8270" t="str">
            <v>GBU03</v>
          </cell>
          <cell r="CS8270" t="e">
            <v>#N/A</v>
          </cell>
        </row>
        <row r="8271">
          <cell r="BD8271" t="str">
            <v>GBU03</v>
          </cell>
          <cell r="BF8271" t="str">
            <v>BU02</v>
          </cell>
          <cell r="BP8271" t="str">
            <v>ACC_KFI_TO</v>
          </cell>
          <cell r="BR8271" t="str">
            <v>2020.06</v>
          </cell>
          <cell r="BS8271" t="str">
            <v>Actual</v>
          </cell>
          <cell r="BT8271">
            <v>209719</v>
          </cell>
          <cell r="BV8271" t="str">
            <v>GBU03</v>
          </cell>
          <cell r="CS8271" t="e">
            <v>#N/A</v>
          </cell>
        </row>
        <row r="8272">
          <cell r="BD8272" t="str">
            <v>GBU03</v>
          </cell>
          <cell r="BF8272" t="str">
            <v>BU02</v>
          </cell>
          <cell r="BP8272" t="str">
            <v>ACC_KFI_TO</v>
          </cell>
          <cell r="BR8272" t="str">
            <v>2020.06</v>
          </cell>
          <cell r="BS8272" t="str">
            <v>Visée 1</v>
          </cell>
          <cell r="BT8272">
            <v>241355</v>
          </cell>
          <cell r="BV8272" t="str">
            <v>GBU03</v>
          </cell>
          <cell r="CS8272" t="e">
            <v>#N/A</v>
          </cell>
        </row>
        <row r="8273">
          <cell r="BD8273" t="str">
            <v>GBU03</v>
          </cell>
          <cell r="BF8273" t="str">
            <v>BU02</v>
          </cell>
          <cell r="BP8273" t="str">
            <v>ACC_KFI_TO</v>
          </cell>
          <cell r="BR8273" t="str">
            <v>2020.12</v>
          </cell>
          <cell r="BS8273" t="str">
            <v>Actual</v>
          </cell>
          <cell r="BT8273">
            <v>385608</v>
          </cell>
          <cell r="BV8273" t="str">
            <v>GBU03</v>
          </cell>
          <cell r="CS8273" t="e">
            <v>#N/A</v>
          </cell>
        </row>
        <row r="8274">
          <cell r="BD8274" t="str">
            <v>GBU03</v>
          </cell>
          <cell r="BF8274" t="str">
            <v>BU02</v>
          </cell>
          <cell r="BP8274" t="str">
            <v>ACC_KFI_TO</v>
          </cell>
          <cell r="BR8274" t="str">
            <v>2020.12</v>
          </cell>
          <cell r="BS8274" t="str">
            <v>Visée 1</v>
          </cell>
          <cell r="BT8274">
            <v>436824</v>
          </cell>
          <cell r="BV8274" t="str">
            <v>GBU03</v>
          </cell>
          <cell r="CS8274" t="e">
            <v>#N/A</v>
          </cell>
        </row>
        <row r="8275">
          <cell r="BD8275" t="str">
            <v>GBU03</v>
          </cell>
          <cell r="BF8275" t="str">
            <v>BU02</v>
          </cell>
          <cell r="BP8275" t="str">
            <v>ACC_KFI_TO</v>
          </cell>
          <cell r="BR8275" t="str">
            <v>2021.06</v>
          </cell>
          <cell r="BS8275" t="str">
            <v>Actual</v>
          </cell>
          <cell r="BT8275">
            <v>241395</v>
          </cell>
          <cell r="BV8275" t="str">
            <v>GBU03</v>
          </cell>
          <cell r="CS8275" t="e">
            <v>#N/A</v>
          </cell>
        </row>
        <row r="8276">
          <cell r="BD8276" t="str">
            <v>GBU03</v>
          </cell>
          <cell r="BF8276" t="str">
            <v>BU02</v>
          </cell>
          <cell r="BP8276" t="str">
            <v>ACC_KFI_TO</v>
          </cell>
          <cell r="BR8276" t="str">
            <v>2021.06</v>
          </cell>
          <cell r="BS8276" t="str">
            <v>Visée 1</v>
          </cell>
          <cell r="BT8276">
            <v>243289.99</v>
          </cell>
          <cell r="BV8276" t="str">
            <v>GBU03</v>
          </cell>
          <cell r="CS8276" t="e">
            <v>#N/A</v>
          </cell>
        </row>
        <row r="8277">
          <cell r="BD8277" t="str">
            <v>GBU03</v>
          </cell>
          <cell r="BF8277" t="str">
            <v>BU02</v>
          </cell>
          <cell r="BP8277" t="str">
            <v>ACC_KFI_EBITDA</v>
          </cell>
          <cell r="BR8277" t="str">
            <v>2019.06</v>
          </cell>
          <cell r="BS8277" t="str">
            <v>Actual</v>
          </cell>
          <cell r="BT8277">
            <v>63126</v>
          </cell>
          <cell r="BV8277" t="str">
            <v>GBU03</v>
          </cell>
          <cell r="CS8277" t="e">
            <v>#N/A</v>
          </cell>
        </row>
        <row r="8278">
          <cell r="BD8278" t="str">
            <v>GBU03</v>
          </cell>
          <cell r="BF8278" t="str">
            <v>BU02</v>
          </cell>
          <cell r="BP8278" t="str">
            <v>ACC_KFI_EBITDA</v>
          </cell>
          <cell r="BR8278" t="str">
            <v>2019.06</v>
          </cell>
          <cell r="BS8278" t="str">
            <v>Visée 1</v>
          </cell>
          <cell r="BT8278">
            <v>65299</v>
          </cell>
          <cell r="BV8278" t="str">
            <v>GBU03</v>
          </cell>
          <cell r="CS8278" t="e">
            <v>#N/A</v>
          </cell>
        </row>
        <row r="8279">
          <cell r="BD8279" t="str">
            <v>GBU03</v>
          </cell>
          <cell r="BF8279" t="str">
            <v>BU02</v>
          </cell>
          <cell r="BP8279" t="str">
            <v>ACC_KFI_EBITDA</v>
          </cell>
          <cell r="BR8279" t="str">
            <v>2020.06</v>
          </cell>
          <cell r="BS8279" t="str">
            <v>Actual</v>
          </cell>
          <cell r="BT8279">
            <v>56592</v>
          </cell>
          <cell r="BV8279" t="str">
            <v>GBU03</v>
          </cell>
          <cell r="CS8279" t="e">
            <v>#N/A</v>
          </cell>
        </row>
        <row r="8280">
          <cell r="BD8280" t="str">
            <v>GBU03</v>
          </cell>
          <cell r="BF8280" t="str">
            <v>BU02</v>
          </cell>
          <cell r="BP8280" t="str">
            <v>ACC_KFI_EBITDA</v>
          </cell>
          <cell r="BR8280" t="str">
            <v>2020.06</v>
          </cell>
          <cell r="BS8280" t="str">
            <v>Visée 1</v>
          </cell>
          <cell r="BT8280">
            <v>64294</v>
          </cell>
          <cell r="BV8280" t="str">
            <v>GBU03</v>
          </cell>
          <cell r="CS8280" t="e">
            <v>#N/A</v>
          </cell>
        </row>
        <row r="8281">
          <cell r="BD8281" t="str">
            <v>GBU03</v>
          </cell>
          <cell r="BF8281" t="str">
            <v>BU02</v>
          </cell>
          <cell r="BP8281" t="str">
            <v>ACC_KFI_EBITDA</v>
          </cell>
          <cell r="BR8281" t="str">
            <v>2020.12</v>
          </cell>
          <cell r="BS8281" t="str">
            <v>Actual</v>
          </cell>
          <cell r="BT8281">
            <v>95000</v>
          </cell>
          <cell r="BV8281" t="str">
            <v>GBU03</v>
          </cell>
          <cell r="CS8281" t="e">
            <v>#N/A</v>
          </cell>
        </row>
        <row r="8282">
          <cell r="BD8282" t="str">
            <v>GBU03</v>
          </cell>
          <cell r="BF8282" t="str">
            <v>BU02</v>
          </cell>
          <cell r="BP8282" t="str">
            <v>ACC_KFI_EBITDA</v>
          </cell>
          <cell r="BR8282" t="str">
            <v>2020.12</v>
          </cell>
          <cell r="BS8282" t="str">
            <v>Visée 1</v>
          </cell>
          <cell r="BT8282">
            <v>93635</v>
          </cell>
          <cell r="BV8282" t="str">
            <v>GBU03</v>
          </cell>
          <cell r="CS8282" t="e">
            <v>#N/A</v>
          </cell>
        </row>
        <row r="8283">
          <cell r="BD8283" t="str">
            <v>GBU03</v>
          </cell>
          <cell r="BF8283" t="str">
            <v>BU02</v>
          </cell>
          <cell r="BP8283" t="str">
            <v>ACC_KFI_EBITDA</v>
          </cell>
          <cell r="BR8283" t="str">
            <v>2021.06</v>
          </cell>
          <cell r="BS8283" t="str">
            <v>Actual</v>
          </cell>
          <cell r="BT8283">
            <v>76353</v>
          </cell>
          <cell r="BV8283" t="str">
            <v>GBU03</v>
          </cell>
          <cell r="CS8283" t="e">
            <v>#N/A</v>
          </cell>
        </row>
        <row r="8284">
          <cell r="BD8284" t="str">
            <v>GBU03</v>
          </cell>
          <cell r="BF8284" t="str">
            <v>BU02</v>
          </cell>
          <cell r="BP8284" t="str">
            <v>ACC_KFI_EBITDA</v>
          </cell>
          <cell r="BR8284" t="str">
            <v>2021.06</v>
          </cell>
          <cell r="BS8284" t="str">
            <v>Visée 1</v>
          </cell>
          <cell r="BT8284">
            <v>66791.490000000005</v>
          </cell>
          <cell r="BV8284" t="str">
            <v>GBU03</v>
          </cell>
          <cell r="CS8284" t="e">
            <v>#N/A</v>
          </cell>
        </row>
        <row r="8285">
          <cell r="BD8285" t="str">
            <v>GBU03</v>
          </cell>
          <cell r="BF8285" t="str">
            <v>BU02</v>
          </cell>
          <cell r="BP8285" t="str">
            <v>ACC_KFI_COI</v>
          </cell>
          <cell r="BR8285" t="str">
            <v>2019.06</v>
          </cell>
          <cell r="BS8285" t="str">
            <v>Actual</v>
          </cell>
          <cell r="BT8285">
            <v>41509</v>
          </cell>
          <cell r="BV8285" t="str">
            <v>GBU03</v>
          </cell>
          <cell r="CS8285" t="e">
            <v>#N/A</v>
          </cell>
        </row>
        <row r="8286">
          <cell r="BD8286" t="str">
            <v>GBU03</v>
          </cell>
          <cell r="BF8286" t="str">
            <v>BU02</v>
          </cell>
          <cell r="BP8286" t="str">
            <v>ACC_KFI_COI</v>
          </cell>
          <cell r="BR8286" t="str">
            <v>2019.06</v>
          </cell>
          <cell r="BS8286" t="str">
            <v>Visée 1</v>
          </cell>
          <cell r="BT8286">
            <v>42671</v>
          </cell>
          <cell r="BV8286" t="str">
            <v>GBU03</v>
          </cell>
          <cell r="CS8286" t="e">
            <v>#N/A</v>
          </cell>
        </row>
        <row r="8287">
          <cell r="BD8287" t="str">
            <v>GBU03</v>
          </cell>
          <cell r="BF8287" t="str">
            <v>BU02</v>
          </cell>
          <cell r="BP8287" t="str">
            <v>ACC_KFI_COI</v>
          </cell>
          <cell r="BR8287" t="str">
            <v>2020.06</v>
          </cell>
          <cell r="BS8287" t="str">
            <v>Actual</v>
          </cell>
          <cell r="BT8287">
            <v>34541</v>
          </cell>
          <cell r="BV8287" t="str">
            <v>GBU03</v>
          </cell>
          <cell r="CS8287" t="e">
            <v>#N/A</v>
          </cell>
        </row>
        <row r="8288">
          <cell r="BD8288" t="str">
            <v>GBU03</v>
          </cell>
          <cell r="BF8288" t="str">
            <v>BU02</v>
          </cell>
          <cell r="BP8288" t="str">
            <v>ACC_KFI_COI</v>
          </cell>
          <cell r="BR8288" t="str">
            <v>2020.06</v>
          </cell>
          <cell r="BS8288" t="str">
            <v>Visée 1</v>
          </cell>
          <cell r="BT8288">
            <v>41573</v>
          </cell>
          <cell r="BV8288" t="str">
            <v>GBU03</v>
          </cell>
          <cell r="CS8288" t="e">
            <v>#N/A</v>
          </cell>
        </row>
        <row r="8289">
          <cell r="BD8289" t="str">
            <v>GBU03</v>
          </cell>
          <cell r="BF8289" t="str">
            <v>BU02</v>
          </cell>
          <cell r="BP8289" t="str">
            <v>ACC_KFI_COI</v>
          </cell>
          <cell r="BR8289" t="str">
            <v>2020.12</v>
          </cell>
          <cell r="BS8289" t="str">
            <v>Actual</v>
          </cell>
          <cell r="BT8289">
            <v>50981</v>
          </cell>
          <cell r="BV8289" t="str">
            <v>GBU03</v>
          </cell>
          <cell r="CS8289" t="e">
            <v>#N/A</v>
          </cell>
        </row>
        <row r="8290">
          <cell r="BD8290" t="str">
            <v>GBU03</v>
          </cell>
          <cell r="BF8290" t="str">
            <v>BU02</v>
          </cell>
          <cell r="BP8290" t="str">
            <v>ACC_KFI_COI</v>
          </cell>
          <cell r="BR8290" t="str">
            <v>2020.12</v>
          </cell>
          <cell r="BS8290" t="str">
            <v>Visée 1</v>
          </cell>
          <cell r="BT8290">
            <v>48102</v>
          </cell>
          <cell r="BV8290" t="str">
            <v>GBU03</v>
          </cell>
          <cell r="CS8290" t="e">
            <v>#N/A</v>
          </cell>
        </row>
        <row r="8291">
          <cell r="BD8291" t="str">
            <v>GBU03</v>
          </cell>
          <cell r="BF8291" t="str">
            <v>BU02</v>
          </cell>
          <cell r="BP8291" t="str">
            <v>ACC_KFI_COI</v>
          </cell>
          <cell r="BR8291" t="str">
            <v>2021.06</v>
          </cell>
          <cell r="BS8291" t="str">
            <v>Actual</v>
          </cell>
          <cell r="BT8291">
            <v>53650</v>
          </cell>
          <cell r="BV8291" t="str">
            <v>GBU03</v>
          </cell>
          <cell r="CS8291" t="e">
            <v>#N/A</v>
          </cell>
        </row>
        <row r="8292">
          <cell r="BD8292" t="str">
            <v>GBU03</v>
          </cell>
          <cell r="BF8292" t="str">
            <v>BU02</v>
          </cell>
          <cell r="BP8292" t="str">
            <v>ACC_KFI_COI</v>
          </cell>
          <cell r="BR8292" t="str">
            <v>2021.06</v>
          </cell>
          <cell r="BS8292" t="str">
            <v>Visée 1</v>
          </cell>
          <cell r="BT8292">
            <v>45255.41</v>
          </cell>
          <cell r="BV8292" t="str">
            <v>GBU03</v>
          </cell>
          <cell r="CS8292" t="e">
            <v>#N/A</v>
          </cell>
        </row>
        <row r="8293">
          <cell r="BD8293" t="str">
            <v>GBU03</v>
          </cell>
          <cell r="BF8293" t="str">
            <v>BU02</v>
          </cell>
          <cell r="BP8293" t="str">
            <v>ACC_KFI_+GTHCPXDBSO</v>
          </cell>
          <cell r="BR8293" t="str">
            <v>2019.06</v>
          </cell>
          <cell r="BS8293" t="str">
            <v>Actual</v>
          </cell>
          <cell r="BT8293">
            <v>3839</v>
          </cell>
          <cell r="BV8293" t="str">
            <v>GBU03</v>
          </cell>
          <cell r="CS8293" t="e">
            <v>#N/A</v>
          </cell>
        </row>
        <row r="8294">
          <cell r="BD8294" t="str">
            <v>GBU03</v>
          </cell>
          <cell r="BF8294" t="str">
            <v>BU02</v>
          </cell>
          <cell r="BP8294" t="str">
            <v>ACC_KFI_+GTHCPXDBSO</v>
          </cell>
          <cell r="BR8294" t="str">
            <v>2019.06</v>
          </cell>
          <cell r="BS8294" t="str">
            <v>Visée 1</v>
          </cell>
          <cell r="BT8294">
            <v>2400</v>
          </cell>
          <cell r="BV8294" t="str">
            <v>GBU03</v>
          </cell>
          <cell r="CS8294" t="e">
            <v>#N/A</v>
          </cell>
        </row>
        <row r="8295">
          <cell r="BD8295" t="str">
            <v>GBU03</v>
          </cell>
          <cell r="BF8295" t="str">
            <v>BU02</v>
          </cell>
          <cell r="BP8295" t="str">
            <v>ACC_KFI_+GTHCPXDBSO</v>
          </cell>
          <cell r="BR8295" t="str">
            <v>2020.06</v>
          </cell>
          <cell r="BS8295" t="str">
            <v>Actual</v>
          </cell>
          <cell r="BT8295">
            <v>2852</v>
          </cell>
          <cell r="BV8295" t="str">
            <v>GBU03</v>
          </cell>
          <cell r="CS8295" t="e">
            <v>#N/A</v>
          </cell>
        </row>
        <row r="8296">
          <cell r="BD8296" t="str">
            <v>GBU03</v>
          </cell>
          <cell r="BF8296" t="str">
            <v>BU02</v>
          </cell>
          <cell r="BP8296" t="str">
            <v>ACC_KFI_+GTHCPXDBSO</v>
          </cell>
          <cell r="BR8296" t="str">
            <v>2020.06</v>
          </cell>
          <cell r="BS8296" t="str">
            <v>Visée 1</v>
          </cell>
          <cell r="BT8296">
            <v>3500</v>
          </cell>
          <cell r="BV8296" t="str">
            <v>GBU03</v>
          </cell>
          <cell r="CS8296" t="e">
            <v>#N/A</v>
          </cell>
        </row>
        <row r="8297">
          <cell r="BD8297" t="str">
            <v>GBU03</v>
          </cell>
          <cell r="BF8297" t="str">
            <v>BU02</v>
          </cell>
          <cell r="BP8297" t="str">
            <v>ACC_KFI_+GTHCPXDBSO</v>
          </cell>
          <cell r="BR8297" t="str">
            <v>2020.12</v>
          </cell>
          <cell r="BS8297" t="str">
            <v>Actual</v>
          </cell>
          <cell r="BT8297">
            <v>9992</v>
          </cell>
          <cell r="BV8297" t="str">
            <v>GBU03</v>
          </cell>
          <cell r="CS8297" t="e">
            <v>#N/A</v>
          </cell>
        </row>
        <row r="8298">
          <cell r="BD8298" t="str">
            <v>GBU03</v>
          </cell>
          <cell r="BF8298" t="str">
            <v>BU02</v>
          </cell>
          <cell r="BP8298" t="str">
            <v>ACC_KFI_+GTHCPXDBSO</v>
          </cell>
          <cell r="BR8298" t="str">
            <v>2020.12</v>
          </cell>
          <cell r="BS8298" t="str">
            <v>Visée 1</v>
          </cell>
          <cell r="BT8298">
            <v>13300</v>
          </cell>
          <cell r="BV8298" t="str">
            <v>GBU03</v>
          </cell>
          <cell r="CS8298" t="e">
            <v>#N/A</v>
          </cell>
        </row>
        <row r="8299">
          <cell r="BD8299" t="str">
            <v>GBU03</v>
          </cell>
          <cell r="BF8299" t="str">
            <v>BU02</v>
          </cell>
          <cell r="BP8299" t="str">
            <v>ACC_KFI_+GTHCPXDBSO</v>
          </cell>
          <cell r="BR8299" t="str">
            <v>2021.06</v>
          </cell>
          <cell r="BS8299" t="str">
            <v>Actual</v>
          </cell>
          <cell r="BT8299">
            <v>3469</v>
          </cell>
          <cell r="BV8299" t="str">
            <v>GBU03</v>
          </cell>
          <cell r="CS8299" t="e">
            <v>#N/A</v>
          </cell>
        </row>
        <row r="8300">
          <cell r="BD8300" t="str">
            <v>GBU03</v>
          </cell>
          <cell r="BF8300" t="str">
            <v>BU02</v>
          </cell>
          <cell r="BP8300" t="str">
            <v>ACC_KFI_+GTHCPXDBSO</v>
          </cell>
          <cell r="BR8300" t="str">
            <v>2021.06</v>
          </cell>
          <cell r="BS8300" t="str">
            <v>Visée 1</v>
          </cell>
          <cell r="BT8300">
            <v>6290</v>
          </cell>
          <cell r="BV8300" t="str">
            <v>GBU03</v>
          </cell>
          <cell r="CS8300" t="e">
            <v>#N/A</v>
          </cell>
        </row>
        <row r="8301">
          <cell r="BD8301" t="str">
            <v>GBU03</v>
          </cell>
          <cell r="BF8301" t="str">
            <v>BU02</v>
          </cell>
          <cell r="BP8301" t="str">
            <v>ACC_KFI_+GSSCPXDBSO</v>
          </cell>
          <cell r="BR8301" t="str">
            <v>2019.06</v>
          </cell>
          <cell r="BS8301" t="str">
            <v>Actual</v>
          </cell>
          <cell r="BT8301">
            <v>7494</v>
          </cell>
          <cell r="BV8301" t="str">
            <v>GBU03</v>
          </cell>
          <cell r="CS8301" t="e">
            <v>#N/A</v>
          </cell>
        </row>
        <row r="8302">
          <cell r="BD8302" t="str">
            <v>GBU03</v>
          </cell>
          <cell r="BF8302" t="str">
            <v>BU02</v>
          </cell>
          <cell r="BP8302" t="str">
            <v>ACC_KFI_+GSSCPXDBSO</v>
          </cell>
          <cell r="BR8302" t="str">
            <v>2019.06</v>
          </cell>
          <cell r="BS8302" t="str">
            <v>Visée 1</v>
          </cell>
          <cell r="BT8302">
            <v>8500</v>
          </cell>
          <cell r="BV8302" t="str">
            <v>GBU03</v>
          </cell>
          <cell r="CS8302" t="e">
            <v>#N/A</v>
          </cell>
        </row>
        <row r="8303">
          <cell r="BD8303" t="str">
            <v>GBU03</v>
          </cell>
          <cell r="BF8303" t="str">
            <v>BU02</v>
          </cell>
          <cell r="BP8303" t="str">
            <v>ACC_KFI_+GSSCPXDBSO</v>
          </cell>
          <cell r="BR8303" t="str">
            <v>2020.06</v>
          </cell>
          <cell r="BS8303" t="str">
            <v>Actual</v>
          </cell>
          <cell r="BT8303">
            <v>6318</v>
          </cell>
          <cell r="BV8303" t="str">
            <v>GBU03</v>
          </cell>
          <cell r="CS8303" t="e">
            <v>#N/A</v>
          </cell>
        </row>
        <row r="8304">
          <cell r="BD8304" t="str">
            <v>GBU03</v>
          </cell>
          <cell r="BF8304" t="str">
            <v>BU02</v>
          </cell>
          <cell r="BP8304" t="str">
            <v>ACC_KFI_+GSSCPXDBSO</v>
          </cell>
          <cell r="BR8304" t="str">
            <v>2020.06</v>
          </cell>
          <cell r="BS8304" t="str">
            <v>Visée 1</v>
          </cell>
          <cell r="BT8304">
            <v>12500</v>
          </cell>
          <cell r="BV8304" t="str">
            <v>GBU03</v>
          </cell>
          <cell r="CS8304" t="e">
            <v>#N/A</v>
          </cell>
        </row>
        <row r="8305">
          <cell r="BD8305" t="str">
            <v>GBU03</v>
          </cell>
          <cell r="BF8305" t="str">
            <v>BU02</v>
          </cell>
          <cell r="BP8305" t="str">
            <v>ACC_KFI_+GSSCPXDBSO</v>
          </cell>
          <cell r="BR8305" t="str">
            <v>2020.12</v>
          </cell>
          <cell r="BS8305" t="str">
            <v>Actual</v>
          </cell>
          <cell r="BT8305">
            <v>25281</v>
          </cell>
          <cell r="BV8305" t="str">
            <v>GBU03</v>
          </cell>
          <cell r="CS8305" t="e">
            <v>#N/A</v>
          </cell>
        </row>
        <row r="8306">
          <cell r="BD8306" t="str">
            <v>GBU03</v>
          </cell>
          <cell r="BF8306" t="str">
            <v>BU02</v>
          </cell>
          <cell r="BP8306" t="str">
            <v>ACC_KFI_+GSSCPXDBSO</v>
          </cell>
          <cell r="BR8306" t="str">
            <v>2020.12</v>
          </cell>
          <cell r="BS8306" t="str">
            <v>Visée 1</v>
          </cell>
          <cell r="BT8306">
            <v>43900</v>
          </cell>
          <cell r="BV8306" t="str">
            <v>GBU03</v>
          </cell>
          <cell r="CS8306" t="e">
            <v>#N/A</v>
          </cell>
        </row>
        <row r="8307">
          <cell r="BD8307" t="str">
            <v>GBU03</v>
          </cell>
          <cell r="BF8307" t="str">
            <v>BU02</v>
          </cell>
          <cell r="BP8307" t="str">
            <v>ACC_KFI_+GSSCPXDBSO</v>
          </cell>
          <cell r="BR8307" t="str">
            <v>2021.06</v>
          </cell>
          <cell r="BS8307" t="str">
            <v>Actual</v>
          </cell>
          <cell r="BT8307">
            <v>7653</v>
          </cell>
          <cell r="BV8307" t="str">
            <v>GBU03</v>
          </cell>
          <cell r="CS8307" t="e">
            <v>#N/A</v>
          </cell>
        </row>
        <row r="8308">
          <cell r="BD8308" t="str">
            <v>GBU03</v>
          </cell>
          <cell r="BF8308" t="str">
            <v>BU02</v>
          </cell>
          <cell r="BP8308" t="str">
            <v>ACC_KFI_+GSSCPXDBSO</v>
          </cell>
          <cell r="BR8308" t="str">
            <v>2021.06</v>
          </cell>
          <cell r="BS8308" t="str">
            <v>Visée 1</v>
          </cell>
          <cell r="BT8308">
            <v>10076</v>
          </cell>
          <cell r="BV8308" t="str">
            <v>GBU03</v>
          </cell>
          <cell r="CS8308" t="e">
            <v>#N/A</v>
          </cell>
        </row>
        <row r="8309">
          <cell r="BD8309" t="str">
            <v>GBU03</v>
          </cell>
          <cell r="BF8309" t="str">
            <v>BU02</v>
          </cell>
          <cell r="BP8309" t="str">
            <v>ACC_KFI_TO</v>
          </cell>
          <cell r="BR8309" t="str">
            <v>2019.06</v>
          </cell>
          <cell r="BS8309" t="str">
            <v>Actual</v>
          </cell>
          <cell r="BT8309">
            <v>59108.800000000003</v>
          </cell>
          <cell r="BV8309" t="str">
            <v>GBU03</v>
          </cell>
          <cell r="CS8309" t="e">
            <v>#N/A</v>
          </cell>
        </row>
        <row r="8310">
          <cell r="BD8310" t="str">
            <v>GBU03</v>
          </cell>
          <cell r="BF8310" t="str">
            <v>BU02</v>
          </cell>
          <cell r="BP8310" t="str">
            <v>ACC_KFI_TO</v>
          </cell>
          <cell r="BR8310" t="str">
            <v>2019.06</v>
          </cell>
          <cell r="BS8310" t="str">
            <v>Visée 1</v>
          </cell>
          <cell r="BT8310">
            <v>65508.800000000003</v>
          </cell>
          <cell r="BV8310" t="str">
            <v>GBU03</v>
          </cell>
          <cell r="CS8310" t="e">
            <v>#N/A</v>
          </cell>
        </row>
        <row r="8311">
          <cell r="BD8311" t="str">
            <v>GBU03</v>
          </cell>
          <cell r="BF8311" t="str">
            <v>BU02</v>
          </cell>
          <cell r="BP8311" t="str">
            <v>ACC_KFI_TO</v>
          </cell>
          <cell r="BR8311" t="str">
            <v>2020.06</v>
          </cell>
          <cell r="BS8311" t="str">
            <v>Actual</v>
          </cell>
          <cell r="BT8311">
            <v>46704.800000000003</v>
          </cell>
          <cell r="BV8311" t="str">
            <v>GBU03</v>
          </cell>
          <cell r="CS8311" t="e">
            <v>#N/A</v>
          </cell>
        </row>
        <row r="8312">
          <cell r="BD8312" t="str">
            <v>GBU03</v>
          </cell>
          <cell r="BF8312" t="str">
            <v>BU02</v>
          </cell>
          <cell r="BP8312" t="str">
            <v>ACC_KFI_TO</v>
          </cell>
          <cell r="BR8312" t="str">
            <v>2020.06</v>
          </cell>
          <cell r="BS8312" t="str">
            <v>Visée 1</v>
          </cell>
          <cell r="BT8312">
            <v>54151.199999999997</v>
          </cell>
          <cell r="BV8312" t="str">
            <v>GBU03</v>
          </cell>
          <cell r="CS8312" t="e">
            <v>#N/A</v>
          </cell>
        </row>
        <row r="8313">
          <cell r="BD8313" t="str">
            <v>GBU03</v>
          </cell>
          <cell r="BF8313" t="str">
            <v>BU02</v>
          </cell>
          <cell r="BP8313" t="str">
            <v>ACC_KFI_TO</v>
          </cell>
          <cell r="BR8313" t="str">
            <v>2020.12</v>
          </cell>
          <cell r="BS8313" t="str">
            <v>Actual</v>
          </cell>
          <cell r="BT8313">
            <v>108418.2</v>
          </cell>
          <cell r="BV8313" t="str">
            <v>GBU03</v>
          </cell>
          <cell r="CS8313" t="e">
            <v>#N/A</v>
          </cell>
        </row>
        <row r="8314">
          <cell r="BD8314" t="str">
            <v>GBU03</v>
          </cell>
          <cell r="BF8314" t="str">
            <v>BU02</v>
          </cell>
          <cell r="BP8314" t="str">
            <v>ACC_KFI_TO</v>
          </cell>
          <cell r="BR8314" t="str">
            <v>2020.12</v>
          </cell>
          <cell r="BS8314" t="str">
            <v>Visée 1</v>
          </cell>
          <cell r="BT8314">
            <v>119536</v>
          </cell>
          <cell r="BV8314" t="str">
            <v>GBU03</v>
          </cell>
          <cell r="CS8314" t="e">
            <v>#N/A</v>
          </cell>
        </row>
        <row r="8315">
          <cell r="BD8315" t="str">
            <v>GBU03</v>
          </cell>
          <cell r="BF8315" t="str">
            <v>BU02</v>
          </cell>
          <cell r="BP8315" t="str">
            <v>ACC_KFI_TO</v>
          </cell>
          <cell r="BR8315" t="str">
            <v>2021.06</v>
          </cell>
          <cell r="BS8315" t="str">
            <v>Actual</v>
          </cell>
          <cell r="BT8315">
            <v>50907.8</v>
          </cell>
          <cell r="BV8315" t="str">
            <v>GBU03</v>
          </cell>
          <cell r="CS8315" t="e">
            <v>#N/A</v>
          </cell>
        </row>
        <row r="8316">
          <cell r="BD8316" t="str">
            <v>GBU03</v>
          </cell>
          <cell r="BF8316" t="str">
            <v>BU02</v>
          </cell>
          <cell r="BP8316" t="str">
            <v>ACC_KFI_TO</v>
          </cell>
          <cell r="BR8316" t="str">
            <v>2021.06</v>
          </cell>
          <cell r="BS8316" t="str">
            <v>Visée 1</v>
          </cell>
          <cell r="BT8316">
            <v>59161.8</v>
          </cell>
          <cell r="BV8316" t="str">
            <v>GBU03</v>
          </cell>
          <cell r="CS8316" t="e">
            <v>#N/A</v>
          </cell>
        </row>
        <row r="8317">
          <cell r="BD8317" t="str">
            <v>GBU03</v>
          </cell>
          <cell r="BF8317" t="str">
            <v>BU02</v>
          </cell>
          <cell r="BP8317" t="str">
            <v>ACC_KFI_EBITDA</v>
          </cell>
          <cell r="BR8317" t="str">
            <v>2019.06</v>
          </cell>
          <cell r="BS8317" t="str">
            <v>Actual</v>
          </cell>
          <cell r="BT8317">
            <v>31929.4</v>
          </cell>
          <cell r="BV8317" t="str">
            <v>GBU03</v>
          </cell>
          <cell r="CS8317" t="e">
            <v>#N/A</v>
          </cell>
        </row>
        <row r="8318">
          <cell r="BD8318" t="str">
            <v>GBU03</v>
          </cell>
          <cell r="BF8318" t="str">
            <v>BU02</v>
          </cell>
          <cell r="BP8318" t="str">
            <v>ACC_KFI_EBITDA</v>
          </cell>
          <cell r="BR8318" t="str">
            <v>2019.06</v>
          </cell>
          <cell r="BS8318" t="str">
            <v>Visée 1</v>
          </cell>
          <cell r="BT8318">
            <v>32330</v>
          </cell>
          <cell r="BV8318" t="str">
            <v>GBU03</v>
          </cell>
          <cell r="CS8318" t="e">
            <v>#N/A</v>
          </cell>
        </row>
        <row r="8319">
          <cell r="BD8319" t="str">
            <v>GBU03</v>
          </cell>
          <cell r="BF8319" t="str">
            <v>BU02</v>
          </cell>
          <cell r="BP8319" t="str">
            <v>ACC_KFI_EBITDA</v>
          </cell>
          <cell r="BR8319" t="str">
            <v>2020.06</v>
          </cell>
          <cell r="BS8319" t="str">
            <v>Actual</v>
          </cell>
          <cell r="BT8319">
            <v>23173.200000000001</v>
          </cell>
          <cell r="BV8319" t="str">
            <v>GBU03</v>
          </cell>
          <cell r="CS8319" t="e">
            <v>#N/A</v>
          </cell>
        </row>
        <row r="8320">
          <cell r="BD8320" t="str">
            <v>GBU03</v>
          </cell>
          <cell r="BF8320" t="str">
            <v>BU02</v>
          </cell>
          <cell r="BP8320" t="str">
            <v>ACC_KFI_EBITDA</v>
          </cell>
          <cell r="BR8320" t="str">
            <v>2020.06</v>
          </cell>
          <cell r="BS8320" t="str">
            <v>Visée 1</v>
          </cell>
          <cell r="BT8320">
            <v>23975</v>
          </cell>
          <cell r="BV8320" t="str">
            <v>GBU03</v>
          </cell>
          <cell r="CS8320" t="e">
            <v>#N/A</v>
          </cell>
        </row>
        <row r="8321">
          <cell r="BD8321" t="str">
            <v>GBU03</v>
          </cell>
          <cell r="BF8321" t="str">
            <v>BU02</v>
          </cell>
          <cell r="BP8321" t="str">
            <v>ACC_KFI_EBITDA</v>
          </cell>
          <cell r="BR8321" t="str">
            <v>2020.12</v>
          </cell>
          <cell r="BS8321" t="str">
            <v>Actual</v>
          </cell>
          <cell r="BT8321">
            <v>56351.8</v>
          </cell>
          <cell r="BV8321" t="str">
            <v>GBU03</v>
          </cell>
          <cell r="CS8321" t="e">
            <v>#N/A</v>
          </cell>
        </row>
        <row r="8322">
          <cell r="BD8322" t="str">
            <v>GBU03</v>
          </cell>
          <cell r="BF8322" t="str">
            <v>BU02</v>
          </cell>
          <cell r="BP8322" t="str">
            <v>ACC_KFI_EBITDA</v>
          </cell>
          <cell r="BR8322" t="str">
            <v>2020.12</v>
          </cell>
          <cell r="BS8322" t="str">
            <v>Visée 1</v>
          </cell>
          <cell r="BT8322">
            <v>58798.6</v>
          </cell>
          <cell r="BV8322" t="str">
            <v>GBU03</v>
          </cell>
          <cell r="CS8322" t="e">
            <v>#N/A</v>
          </cell>
        </row>
        <row r="8323">
          <cell r="BD8323" t="str">
            <v>GBU03</v>
          </cell>
          <cell r="BF8323" t="str">
            <v>BU02</v>
          </cell>
          <cell r="BP8323" t="str">
            <v>ACC_KFI_EBITDA</v>
          </cell>
          <cell r="BR8323" t="str">
            <v>2021.06</v>
          </cell>
          <cell r="BS8323" t="str">
            <v>Actual</v>
          </cell>
          <cell r="BT8323">
            <v>22763.200000000001</v>
          </cell>
          <cell r="BV8323" t="str">
            <v>GBU03</v>
          </cell>
          <cell r="CS8323" t="e">
            <v>#N/A</v>
          </cell>
        </row>
        <row r="8324">
          <cell r="BD8324" t="str">
            <v>GBU03</v>
          </cell>
          <cell r="BF8324" t="str">
            <v>BU02</v>
          </cell>
          <cell r="BP8324" t="str">
            <v>ACC_KFI_EBITDA</v>
          </cell>
          <cell r="BR8324" t="str">
            <v>2021.06</v>
          </cell>
          <cell r="BS8324" t="str">
            <v>Visée 1</v>
          </cell>
          <cell r="BT8324">
            <v>25452.799999999999</v>
          </cell>
          <cell r="BV8324" t="str">
            <v>GBU03</v>
          </cell>
          <cell r="CS8324" t="e">
            <v>#N/A</v>
          </cell>
        </row>
        <row r="8325">
          <cell r="BD8325" t="str">
            <v>GBU03</v>
          </cell>
          <cell r="BF8325" t="str">
            <v>BU02</v>
          </cell>
          <cell r="BP8325" t="str">
            <v>ACC_KFI_COI</v>
          </cell>
          <cell r="BR8325" t="str">
            <v>2019.06</v>
          </cell>
          <cell r="BS8325" t="str">
            <v>Actual</v>
          </cell>
          <cell r="BT8325">
            <v>19015.400000000001</v>
          </cell>
          <cell r="BV8325" t="str">
            <v>GBU03</v>
          </cell>
          <cell r="CS8325" t="e">
            <v>#N/A</v>
          </cell>
        </row>
        <row r="8326">
          <cell r="BD8326" t="str">
            <v>GBU03</v>
          </cell>
          <cell r="BF8326" t="str">
            <v>BU02</v>
          </cell>
          <cell r="BP8326" t="str">
            <v>ACC_KFI_COI</v>
          </cell>
          <cell r="BR8326" t="str">
            <v>2019.06</v>
          </cell>
          <cell r="BS8326" t="str">
            <v>Visée 1</v>
          </cell>
          <cell r="BT8326">
            <v>19694</v>
          </cell>
          <cell r="BV8326" t="str">
            <v>GBU03</v>
          </cell>
          <cell r="CS8326" t="e">
            <v>#N/A</v>
          </cell>
        </row>
        <row r="8327">
          <cell r="BD8327" t="str">
            <v>GBU03</v>
          </cell>
          <cell r="BF8327" t="str">
            <v>BU02</v>
          </cell>
          <cell r="BP8327" t="str">
            <v>ACC_KFI_COI</v>
          </cell>
          <cell r="BR8327" t="str">
            <v>2020.06</v>
          </cell>
          <cell r="BS8327" t="str">
            <v>Actual</v>
          </cell>
          <cell r="BT8327">
            <v>12772.6</v>
          </cell>
          <cell r="BV8327" t="str">
            <v>GBU03</v>
          </cell>
          <cell r="CS8327" t="e">
            <v>#N/A</v>
          </cell>
        </row>
        <row r="8328">
          <cell r="BD8328" t="str">
            <v>GBU03</v>
          </cell>
          <cell r="BF8328" t="str">
            <v>BU02</v>
          </cell>
          <cell r="BP8328" t="str">
            <v>ACC_KFI_COI</v>
          </cell>
          <cell r="BR8328" t="str">
            <v>2020.06</v>
          </cell>
          <cell r="BS8328" t="str">
            <v>Visée 1</v>
          </cell>
          <cell r="BT8328">
            <v>13963.2</v>
          </cell>
          <cell r="BV8328" t="str">
            <v>GBU03</v>
          </cell>
          <cell r="CS8328" t="e">
            <v>#N/A</v>
          </cell>
        </row>
        <row r="8329">
          <cell r="BD8329" t="str">
            <v>GBU03</v>
          </cell>
          <cell r="BF8329" t="str">
            <v>BU02</v>
          </cell>
          <cell r="BP8329" t="str">
            <v>ACC_KFI_COI</v>
          </cell>
          <cell r="BR8329" t="str">
            <v>2020.12</v>
          </cell>
          <cell r="BS8329" t="str">
            <v>Actual</v>
          </cell>
          <cell r="BT8329">
            <v>35609</v>
          </cell>
          <cell r="BV8329" t="str">
            <v>GBU03</v>
          </cell>
          <cell r="CS8329" t="e">
            <v>#N/A</v>
          </cell>
        </row>
        <row r="8330">
          <cell r="BD8330" t="str">
            <v>GBU03</v>
          </cell>
          <cell r="BF8330" t="str">
            <v>BU02</v>
          </cell>
          <cell r="BP8330" t="str">
            <v>ACC_KFI_COI</v>
          </cell>
          <cell r="BR8330" t="str">
            <v>2020.12</v>
          </cell>
          <cell r="BS8330" t="str">
            <v>Visée 1</v>
          </cell>
          <cell r="BT8330">
            <v>38777</v>
          </cell>
          <cell r="BV8330" t="str">
            <v>GBU03</v>
          </cell>
          <cell r="CS8330" t="e">
            <v>#N/A</v>
          </cell>
        </row>
        <row r="8331">
          <cell r="BD8331" t="str">
            <v>GBU03</v>
          </cell>
          <cell r="BF8331" t="str">
            <v>BU02</v>
          </cell>
          <cell r="BP8331" t="str">
            <v>ACC_KFI_COI</v>
          </cell>
          <cell r="BR8331" t="str">
            <v>2021.06</v>
          </cell>
          <cell r="BS8331" t="str">
            <v>Actual</v>
          </cell>
          <cell r="BT8331">
            <v>12950.8</v>
          </cell>
          <cell r="BV8331" t="str">
            <v>GBU03</v>
          </cell>
          <cell r="CS8331" t="e">
            <v>#N/A</v>
          </cell>
        </row>
        <row r="8332">
          <cell r="BD8332" t="str">
            <v>GBU03</v>
          </cell>
          <cell r="BF8332" t="str">
            <v>BU02</v>
          </cell>
          <cell r="BP8332" t="str">
            <v>ACC_KFI_COI</v>
          </cell>
          <cell r="BR8332" t="str">
            <v>2021.06</v>
          </cell>
          <cell r="BS8332" t="str">
            <v>Visée 1</v>
          </cell>
          <cell r="BT8332">
            <v>14651.4</v>
          </cell>
          <cell r="BV8332" t="str">
            <v>GBU03</v>
          </cell>
          <cell r="CS8332" t="e">
            <v>#N/A</v>
          </cell>
        </row>
        <row r="8333">
          <cell r="BD8333" t="str">
            <v>GBU03</v>
          </cell>
          <cell r="BF8333" t="str">
            <v>BU02</v>
          </cell>
          <cell r="BP8333" t="str">
            <v>ACC_KFI_+GTHCPXDBSO</v>
          </cell>
          <cell r="BR8333" t="str">
            <v>2019.06</v>
          </cell>
          <cell r="BS8333" t="str">
            <v>Actual</v>
          </cell>
          <cell r="BT8333">
            <v>7778.6</v>
          </cell>
          <cell r="BV8333" t="str">
            <v>GBU03</v>
          </cell>
          <cell r="CS8333" t="e">
            <v>#N/A</v>
          </cell>
        </row>
        <row r="8334">
          <cell r="BD8334" t="str">
            <v>GBU03</v>
          </cell>
          <cell r="BF8334" t="str">
            <v>BU02</v>
          </cell>
          <cell r="BP8334" t="str">
            <v>ACC_KFI_+GTHCPXDBSO</v>
          </cell>
          <cell r="BR8334" t="str">
            <v>2019.06</v>
          </cell>
          <cell r="BS8334" t="str">
            <v>Visée 1</v>
          </cell>
          <cell r="BT8334">
            <v>-12822</v>
          </cell>
          <cell r="BV8334" t="str">
            <v>GBU03</v>
          </cell>
          <cell r="CS8334" t="e">
            <v>#N/A</v>
          </cell>
        </row>
        <row r="8335">
          <cell r="BD8335" t="str">
            <v>GBU03</v>
          </cell>
          <cell r="BF8335" t="str">
            <v>BU02</v>
          </cell>
          <cell r="BP8335" t="str">
            <v>ACC_KFI_+GTHCPXDBSO</v>
          </cell>
          <cell r="BR8335" t="str">
            <v>2020.06</v>
          </cell>
          <cell r="BS8335" t="str">
            <v>Actual</v>
          </cell>
          <cell r="BT8335">
            <v>3462.4</v>
          </cell>
          <cell r="BV8335" t="str">
            <v>GBU03</v>
          </cell>
          <cell r="CS8335" t="e">
            <v>#N/A</v>
          </cell>
        </row>
        <row r="8336">
          <cell r="BD8336" t="str">
            <v>GBU03</v>
          </cell>
          <cell r="BF8336" t="str">
            <v>BU02</v>
          </cell>
          <cell r="BP8336" t="str">
            <v>ACC_KFI_+GTHCPXDBSO</v>
          </cell>
          <cell r="BR8336" t="str">
            <v>2020.06</v>
          </cell>
          <cell r="BS8336" t="str">
            <v>Visée 1</v>
          </cell>
          <cell r="BT8336">
            <v>7467</v>
          </cell>
          <cell r="BV8336" t="str">
            <v>GBU03</v>
          </cell>
          <cell r="CS8336" t="e">
            <v>#N/A</v>
          </cell>
        </row>
        <row r="8337">
          <cell r="BD8337" t="str">
            <v>GBU03</v>
          </cell>
          <cell r="BF8337" t="str">
            <v>BU02</v>
          </cell>
          <cell r="BP8337" t="str">
            <v>ACC_KFI_+GTHCPXDBSO</v>
          </cell>
          <cell r="BR8337" t="str">
            <v>2020.12</v>
          </cell>
          <cell r="BS8337" t="str">
            <v>Actual</v>
          </cell>
          <cell r="BT8337">
            <v>12941</v>
          </cell>
          <cell r="BV8337" t="str">
            <v>GBU03</v>
          </cell>
          <cell r="CS8337" t="e">
            <v>#N/A</v>
          </cell>
        </row>
        <row r="8338">
          <cell r="BD8338" t="str">
            <v>GBU03</v>
          </cell>
          <cell r="BF8338" t="str">
            <v>BU02</v>
          </cell>
          <cell r="BP8338" t="str">
            <v>ACC_KFI_+GTHCPXDBSO</v>
          </cell>
          <cell r="BR8338" t="str">
            <v>2020.12</v>
          </cell>
          <cell r="BS8338" t="str">
            <v>Visée 1</v>
          </cell>
          <cell r="BT8338">
            <v>14972.6</v>
          </cell>
          <cell r="BV8338" t="str">
            <v>GBU03</v>
          </cell>
          <cell r="CS8338" t="e">
            <v>#N/A</v>
          </cell>
        </row>
        <row r="8339">
          <cell r="BD8339" t="str">
            <v>GBU03</v>
          </cell>
          <cell r="BF8339" t="str">
            <v>BU02</v>
          </cell>
          <cell r="BP8339" t="str">
            <v>ACC_KFI_+GTHCPXDBSO</v>
          </cell>
          <cell r="BR8339" t="str">
            <v>2021.06</v>
          </cell>
          <cell r="BS8339" t="str">
            <v>Actual</v>
          </cell>
          <cell r="BT8339">
            <v>5489.4</v>
          </cell>
          <cell r="BV8339" t="str">
            <v>GBU03</v>
          </cell>
          <cell r="CS8339" t="e">
            <v>#N/A</v>
          </cell>
        </row>
        <row r="8340">
          <cell r="BD8340" t="str">
            <v>GBU03</v>
          </cell>
          <cell r="BF8340" t="str">
            <v>BU02</v>
          </cell>
          <cell r="BP8340" t="str">
            <v>ACC_KFI_+GTHCPXDBSO</v>
          </cell>
          <cell r="BR8340" t="str">
            <v>2021.06</v>
          </cell>
          <cell r="BS8340" t="str">
            <v>Visée 1</v>
          </cell>
          <cell r="BT8340">
            <v>7306</v>
          </cell>
          <cell r="BV8340" t="str">
            <v>GBU03</v>
          </cell>
          <cell r="CS8340" t="e">
            <v>#N/A</v>
          </cell>
        </row>
        <row r="8341">
          <cell r="BD8341" t="str">
            <v>GBU03</v>
          </cell>
          <cell r="BF8341" t="str">
            <v>BU02</v>
          </cell>
          <cell r="BP8341" t="str">
            <v>ACC_KFI_+GSSCPXDBSO</v>
          </cell>
          <cell r="BR8341" t="str">
            <v>2019.06</v>
          </cell>
          <cell r="BS8341" t="str">
            <v>Actual</v>
          </cell>
          <cell r="BT8341">
            <v>7819.6</v>
          </cell>
          <cell r="BV8341" t="str">
            <v>GBU03</v>
          </cell>
          <cell r="CS8341" t="e">
            <v>#N/A</v>
          </cell>
        </row>
        <row r="8342">
          <cell r="BD8342" t="str">
            <v>GBU03</v>
          </cell>
          <cell r="BF8342" t="str">
            <v>BU02</v>
          </cell>
          <cell r="BP8342" t="str">
            <v>ACC_KFI_+GSSCPXDBSO</v>
          </cell>
          <cell r="BR8342" t="str">
            <v>2019.06</v>
          </cell>
          <cell r="BS8342" t="str">
            <v>Visée 1</v>
          </cell>
          <cell r="BT8342">
            <v>-13506</v>
          </cell>
          <cell r="BV8342" t="str">
            <v>GBU03</v>
          </cell>
          <cell r="CS8342" t="e">
            <v>#N/A</v>
          </cell>
        </row>
        <row r="8343">
          <cell r="BD8343" t="str">
            <v>GBU03</v>
          </cell>
          <cell r="BF8343" t="str">
            <v>BU02</v>
          </cell>
          <cell r="BP8343" t="str">
            <v>ACC_KFI_+GSSCPXDBSO</v>
          </cell>
          <cell r="BR8343" t="str">
            <v>2020.06</v>
          </cell>
          <cell r="BS8343" t="str">
            <v>Actual</v>
          </cell>
          <cell r="BT8343">
            <v>3567.4</v>
          </cell>
          <cell r="BV8343" t="str">
            <v>GBU03</v>
          </cell>
          <cell r="CS8343" t="e">
            <v>#N/A</v>
          </cell>
        </row>
        <row r="8344">
          <cell r="BD8344" t="str">
            <v>GBU03</v>
          </cell>
          <cell r="BF8344" t="str">
            <v>BU02</v>
          </cell>
          <cell r="BP8344" t="str">
            <v>ACC_KFI_+GSSCPXDBSO</v>
          </cell>
          <cell r="BR8344" t="str">
            <v>2020.06</v>
          </cell>
          <cell r="BS8344" t="str">
            <v>Visée 1</v>
          </cell>
          <cell r="BT8344">
            <v>7822</v>
          </cell>
          <cell r="BV8344" t="str">
            <v>GBU03</v>
          </cell>
          <cell r="CS8344" t="e">
            <v>#N/A</v>
          </cell>
        </row>
        <row r="8345">
          <cell r="BD8345" t="str">
            <v>GBU03</v>
          </cell>
          <cell r="BF8345" t="str">
            <v>BU02</v>
          </cell>
          <cell r="BP8345" t="str">
            <v>ACC_KFI_+GSSCPXDBSO</v>
          </cell>
          <cell r="BR8345" t="str">
            <v>2020.12</v>
          </cell>
          <cell r="BS8345" t="str">
            <v>Actual</v>
          </cell>
          <cell r="BT8345">
            <v>13157</v>
          </cell>
          <cell r="BV8345" t="str">
            <v>GBU03</v>
          </cell>
          <cell r="CS8345" t="e">
            <v>#N/A</v>
          </cell>
        </row>
        <row r="8346">
          <cell r="BD8346" t="str">
            <v>GBU03</v>
          </cell>
          <cell r="BF8346" t="str">
            <v>BU02</v>
          </cell>
          <cell r="BP8346" t="str">
            <v>ACC_KFI_+GSSCPXDBSO</v>
          </cell>
          <cell r="BR8346" t="str">
            <v>2020.12</v>
          </cell>
          <cell r="BS8346" t="str">
            <v>Visée 1</v>
          </cell>
          <cell r="BT8346">
            <v>15681.6</v>
          </cell>
          <cell r="BV8346" t="str">
            <v>GBU03</v>
          </cell>
          <cell r="CS8346" t="e">
            <v>#N/A</v>
          </cell>
        </row>
        <row r="8347">
          <cell r="BD8347" t="str">
            <v>GBU03</v>
          </cell>
          <cell r="BF8347" t="str">
            <v>BU02</v>
          </cell>
          <cell r="BP8347" t="str">
            <v>ACC_KFI_+GSSCPXDBSO</v>
          </cell>
          <cell r="BR8347" t="str">
            <v>2021.06</v>
          </cell>
          <cell r="BS8347" t="str">
            <v>Actual</v>
          </cell>
          <cell r="BT8347">
            <v>5566.4</v>
          </cell>
          <cell r="BV8347" t="str">
            <v>GBU03</v>
          </cell>
          <cell r="CS8347" t="e">
            <v>#N/A</v>
          </cell>
        </row>
        <row r="8348">
          <cell r="BD8348" t="str">
            <v>GBU03</v>
          </cell>
          <cell r="BF8348" t="str">
            <v>BU02</v>
          </cell>
          <cell r="BP8348" t="str">
            <v>ACC_KFI_+GSSCPXDBSO</v>
          </cell>
          <cell r="BR8348" t="str">
            <v>2021.06</v>
          </cell>
          <cell r="BS8348" t="str">
            <v>Visée 1</v>
          </cell>
          <cell r="BT8348">
            <v>7356</v>
          </cell>
          <cell r="BV8348" t="str">
            <v>GBU03</v>
          </cell>
          <cell r="CS8348" t="e">
            <v>#N/A</v>
          </cell>
        </row>
        <row r="8349">
          <cell r="BD8349" t="str">
            <v>GBU03</v>
          </cell>
          <cell r="BF8349" t="str">
            <v>BU02</v>
          </cell>
          <cell r="BP8349" t="str">
            <v>ACC_KFI_TO</v>
          </cell>
          <cell r="BR8349" t="str">
            <v>2019.06</v>
          </cell>
          <cell r="BS8349" t="str">
            <v>Actual</v>
          </cell>
          <cell r="BT8349">
            <v>50358</v>
          </cell>
          <cell r="BV8349" t="str">
            <v>GBU03</v>
          </cell>
          <cell r="CS8349" t="e">
            <v>#N/A</v>
          </cell>
        </row>
        <row r="8350">
          <cell r="BD8350" t="str">
            <v>GBU03</v>
          </cell>
          <cell r="BF8350" t="str">
            <v>BU02</v>
          </cell>
          <cell r="BP8350" t="str">
            <v>ACC_KFI_TO</v>
          </cell>
          <cell r="BR8350" t="str">
            <v>2019.06</v>
          </cell>
          <cell r="BS8350" t="str">
            <v>Visée 1</v>
          </cell>
          <cell r="BT8350">
            <v>49644</v>
          </cell>
          <cell r="BV8350" t="str">
            <v>GBU03</v>
          </cell>
          <cell r="CS8350" t="e">
            <v>#N/A</v>
          </cell>
        </row>
        <row r="8351">
          <cell r="BD8351" t="str">
            <v>GBU03</v>
          </cell>
          <cell r="BF8351" t="str">
            <v>BU02</v>
          </cell>
          <cell r="BP8351" t="str">
            <v>ACC_KFI_TO</v>
          </cell>
          <cell r="BR8351" t="str">
            <v>2020.06</v>
          </cell>
          <cell r="BS8351" t="str">
            <v>Actual</v>
          </cell>
          <cell r="BT8351">
            <v>48137</v>
          </cell>
          <cell r="BV8351" t="str">
            <v>GBU03</v>
          </cell>
          <cell r="CS8351" t="e">
            <v>#N/A</v>
          </cell>
        </row>
        <row r="8352">
          <cell r="BD8352" t="str">
            <v>GBU03</v>
          </cell>
          <cell r="BF8352" t="str">
            <v>BU02</v>
          </cell>
          <cell r="BP8352" t="str">
            <v>ACC_KFI_TO</v>
          </cell>
          <cell r="BR8352" t="str">
            <v>2020.06</v>
          </cell>
          <cell r="BS8352" t="str">
            <v>Visée 1</v>
          </cell>
          <cell r="BT8352">
            <v>52809</v>
          </cell>
          <cell r="BV8352" t="str">
            <v>GBU03</v>
          </cell>
          <cell r="CS8352" t="e">
            <v>#N/A</v>
          </cell>
        </row>
        <row r="8353">
          <cell r="BD8353" t="str">
            <v>GBU03</v>
          </cell>
          <cell r="BF8353" t="str">
            <v>BU02</v>
          </cell>
          <cell r="BP8353" t="str">
            <v>ACC_KFI_TO</v>
          </cell>
          <cell r="BR8353" t="str">
            <v>2020.12</v>
          </cell>
          <cell r="BS8353" t="str">
            <v>Actual</v>
          </cell>
          <cell r="BT8353">
            <v>102437</v>
          </cell>
          <cell r="BV8353" t="str">
            <v>GBU03</v>
          </cell>
          <cell r="CS8353" t="e">
            <v>#N/A</v>
          </cell>
        </row>
        <row r="8354">
          <cell r="BD8354" t="str">
            <v>GBU03</v>
          </cell>
          <cell r="BF8354" t="str">
            <v>BU02</v>
          </cell>
          <cell r="BP8354" t="str">
            <v>ACC_KFI_TO</v>
          </cell>
          <cell r="BR8354" t="str">
            <v>2020.12</v>
          </cell>
          <cell r="BS8354" t="str">
            <v>Visée 1</v>
          </cell>
          <cell r="BT8354">
            <v>103690</v>
          </cell>
          <cell r="BV8354" t="str">
            <v>GBU03</v>
          </cell>
          <cell r="CS8354" t="e">
            <v>#N/A</v>
          </cell>
        </row>
        <row r="8355">
          <cell r="BD8355" t="str">
            <v>GBU03</v>
          </cell>
          <cell r="BF8355" t="str">
            <v>BU02</v>
          </cell>
          <cell r="BP8355" t="str">
            <v>ACC_KFI_TO</v>
          </cell>
          <cell r="BR8355" t="str">
            <v>2021.06</v>
          </cell>
          <cell r="BS8355" t="str">
            <v>Actual</v>
          </cell>
          <cell r="BT8355">
            <v>54483</v>
          </cell>
          <cell r="BV8355" t="str">
            <v>GBU03</v>
          </cell>
          <cell r="CS8355" t="e">
            <v>#N/A</v>
          </cell>
        </row>
        <row r="8356">
          <cell r="BD8356" t="str">
            <v>GBU03</v>
          </cell>
          <cell r="BF8356" t="str">
            <v>BU02</v>
          </cell>
          <cell r="BP8356" t="str">
            <v>ACC_KFI_TO</v>
          </cell>
          <cell r="BR8356" t="str">
            <v>2021.06</v>
          </cell>
          <cell r="BS8356" t="str">
            <v>Visée 1</v>
          </cell>
          <cell r="BT8356">
            <v>53671</v>
          </cell>
          <cell r="BV8356" t="str">
            <v>GBU03</v>
          </cell>
          <cell r="CS8356" t="e">
            <v>#N/A</v>
          </cell>
        </row>
        <row r="8357">
          <cell r="BD8357" t="str">
            <v>GBU03</v>
          </cell>
          <cell r="BF8357" t="str">
            <v>BU02</v>
          </cell>
          <cell r="BP8357" t="str">
            <v>ACC_KFI_EBITDA</v>
          </cell>
          <cell r="BR8357" t="str">
            <v>2019.06</v>
          </cell>
          <cell r="BS8357" t="str">
            <v>Actual</v>
          </cell>
          <cell r="BT8357">
            <v>7555</v>
          </cell>
          <cell r="BV8357" t="str">
            <v>GBU03</v>
          </cell>
          <cell r="CS8357" t="e">
            <v>#N/A</v>
          </cell>
        </row>
        <row r="8358">
          <cell r="BD8358" t="str">
            <v>GBU03</v>
          </cell>
          <cell r="BF8358" t="str">
            <v>BU02</v>
          </cell>
          <cell r="BP8358" t="str">
            <v>ACC_KFI_EBITDA</v>
          </cell>
          <cell r="BR8358" t="str">
            <v>2019.06</v>
          </cell>
          <cell r="BS8358" t="str">
            <v>Visée 1</v>
          </cell>
          <cell r="BT8358">
            <v>7984</v>
          </cell>
          <cell r="BV8358" t="str">
            <v>GBU03</v>
          </cell>
          <cell r="CS8358" t="e">
            <v>#N/A</v>
          </cell>
        </row>
        <row r="8359">
          <cell r="BD8359" t="str">
            <v>GBU03</v>
          </cell>
          <cell r="BF8359" t="str">
            <v>BU02</v>
          </cell>
          <cell r="BP8359" t="str">
            <v>ACC_KFI_EBITDA</v>
          </cell>
          <cell r="BR8359" t="str">
            <v>2020.06</v>
          </cell>
          <cell r="BS8359" t="str">
            <v>Actual</v>
          </cell>
          <cell r="BT8359">
            <v>7045.9</v>
          </cell>
          <cell r="BV8359" t="str">
            <v>GBU03</v>
          </cell>
          <cell r="CS8359" t="e">
            <v>#N/A</v>
          </cell>
        </row>
        <row r="8360">
          <cell r="BD8360" t="str">
            <v>GBU03</v>
          </cell>
          <cell r="BF8360" t="str">
            <v>BU02</v>
          </cell>
          <cell r="BP8360" t="str">
            <v>ACC_KFI_EBITDA</v>
          </cell>
          <cell r="BR8360" t="str">
            <v>2020.06</v>
          </cell>
          <cell r="BS8360" t="str">
            <v>Visée 1</v>
          </cell>
          <cell r="BT8360">
            <v>7728</v>
          </cell>
          <cell r="BV8360" t="str">
            <v>GBU03</v>
          </cell>
          <cell r="CS8360" t="e">
            <v>#N/A</v>
          </cell>
        </row>
        <row r="8361">
          <cell r="BD8361" t="str">
            <v>GBU03</v>
          </cell>
          <cell r="BF8361" t="str">
            <v>BU02</v>
          </cell>
          <cell r="BP8361" t="str">
            <v>ACC_KFI_EBITDA</v>
          </cell>
          <cell r="BR8361" t="str">
            <v>2020.12</v>
          </cell>
          <cell r="BS8361" t="str">
            <v>Actual</v>
          </cell>
          <cell r="BT8361">
            <v>14352</v>
          </cell>
          <cell r="BV8361" t="str">
            <v>GBU03</v>
          </cell>
          <cell r="CS8361" t="e">
            <v>#N/A</v>
          </cell>
        </row>
        <row r="8362">
          <cell r="BD8362" t="str">
            <v>GBU03</v>
          </cell>
          <cell r="BF8362" t="str">
            <v>BU02</v>
          </cell>
          <cell r="BP8362" t="str">
            <v>ACC_KFI_EBITDA</v>
          </cell>
          <cell r="BR8362" t="str">
            <v>2020.12</v>
          </cell>
          <cell r="BS8362" t="str">
            <v>Visée 1</v>
          </cell>
          <cell r="BT8362">
            <v>14997</v>
          </cell>
          <cell r="BV8362" t="str">
            <v>GBU03</v>
          </cell>
          <cell r="CS8362" t="e">
            <v>#N/A</v>
          </cell>
        </row>
        <row r="8363">
          <cell r="BD8363" t="str">
            <v>GBU03</v>
          </cell>
          <cell r="BF8363" t="str">
            <v>BU02</v>
          </cell>
          <cell r="BP8363" t="str">
            <v>ACC_KFI_EBITDA</v>
          </cell>
          <cell r="BR8363" t="str">
            <v>2021.06</v>
          </cell>
          <cell r="BS8363" t="str">
            <v>Actual</v>
          </cell>
          <cell r="BT8363">
            <v>8780.81</v>
          </cell>
          <cell r="BV8363" t="str">
            <v>GBU03</v>
          </cell>
          <cell r="CS8363" t="e">
            <v>#N/A</v>
          </cell>
        </row>
        <row r="8364">
          <cell r="BD8364" t="str">
            <v>GBU03</v>
          </cell>
          <cell r="BF8364" t="str">
            <v>BU02</v>
          </cell>
          <cell r="BP8364" t="str">
            <v>ACC_KFI_EBITDA</v>
          </cell>
          <cell r="BR8364" t="str">
            <v>2021.06</v>
          </cell>
          <cell r="BS8364" t="str">
            <v>Visée 1</v>
          </cell>
          <cell r="BT8364">
            <v>8474.34</v>
          </cell>
          <cell r="BV8364" t="str">
            <v>GBU03</v>
          </cell>
          <cell r="CS8364" t="e">
            <v>#N/A</v>
          </cell>
        </row>
        <row r="8365">
          <cell r="BD8365" t="str">
            <v>GBU03</v>
          </cell>
          <cell r="BF8365" t="str">
            <v>BU02</v>
          </cell>
          <cell r="BP8365" t="str">
            <v>ACC_KFI_COI</v>
          </cell>
          <cell r="BR8365" t="str">
            <v>2019.06</v>
          </cell>
          <cell r="BS8365" t="str">
            <v>Actual</v>
          </cell>
          <cell r="BT8365">
            <v>6026</v>
          </cell>
          <cell r="BV8365" t="str">
            <v>GBU03</v>
          </cell>
          <cell r="CS8365" t="e">
            <v>#N/A</v>
          </cell>
        </row>
        <row r="8366">
          <cell r="BD8366" t="str">
            <v>GBU03</v>
          </cell>
          <cell r="BF8366" t="str">
            <v>BU02</v>
          </cell>
          <cell r="BP8366" t="str">
            <v>ACC_KFI_COI</v>
          </cell>
          <cell r="BR8366" t="str">
            <v>2019.06</v>
          </cell>
          <cell r="BS8366" t="str">
            <v>Visée 1</v>
          </cell>
          <cell r="BT8366">
            <v>6359</v>
          </cell>
          <cell r="BV8366" t="str">
            <v>GBU03</v>
          </cell>
          <cell r="CS8366" t="e">
            <v>#N/A</v>
          </cell>
        </row>
        <row r="8367">
          <cell r="BD8367" t="str">
            <v>GBU03</v>
          </cell>
          <cell r="BF8367" t="str">
            <v>BU02</v>
          </cell>
          <cell r="BP8367" t="str">
            <v>ACC_KFI_COI</v>
          </cell>
          <cell r="BR8367" t="str">
            <v>2020.06</v>
          </cell>
          <cell r="BS8367" t="str">
            <v>Actual</v>
          </cell>
          <cell r="BT8367">
            <v>5119.8999999999996</v>
          </cell>
          <cell r="BV8367" t="str">
            <v>GBU03</v>
          </cell>
          <cell r="CS8367" t="e">
            <v>#N/A</v>
          </cell>
        </row>
        <row r="8368">
          <cell r="BD8368" t="str">
            <v>GBU03</v>
          </cell>
          <cell r="BF8368" t="str">
            <v>BU02</v>
          </cell>
          <cell r="BP8368" t="str">
            <v>ACC_KFI_COI</v>
          </cell>
          <cell r="BR8368" t="str">
            <v>2020.06</v>
          </cell>
          <cell r="BS8368" t="str">
            <v>Visée 1</v>
          </cell>
          <cell r="BT8368">
            <v>5876</v>
          </cell>
          <cell r="BV8368" t="str">
            <v>GBU03</v>
          </cell>
          <cell r="CS8368" t="e">
            <v>#N/A</v>
          </cell>
        </row>
        <row r="8369">
          <cell r="BD8369" t="str">
            <v>GBU03</v>
          </cell>
          <cell r="BF8369" t="str">
            <v>BU02</v>
          </cell>
          <cell r="BP8369" t="str">
            <v>ACC_KFI_COI</v>
          </cell>
          <cell r="BR8369" t="str">
            <v>2020.12</v>
          </cell>
          <cell r="BS8369" t="str">
            <v>Actual</v>
          </cell>
          <cell r="BT8369">
            <v>10447</v>
          </cell>
          <cell r="BV8369" t="str">
            <v>GBU03</v>
          </cell>
          <cell r="CS8369" t="e">
            <v>#N/A</v>
          </cell>
        </row>
        <row r="8370">
          <cell r="BD8370" t="str">
            <v>GBU03</v>
          </cell>
          <cell r="BF8370" t="str">
            <v>BU02</v>
          </cell>
          <cell r="BP8370" t="str">
            <v>ACC_KFI_COI</v>
          </cell>
          <cell r="BR8370" t="str">
            <v>2020.12</v>
          </cell>
          <cell r="BS8370" t="str">
            <v>Visée 1</v>
          </cell>
          <cell r="BT8370">
            <v>11295</v>
          </cell>
          <cell r="BV8370" t="str">
            <v>GBU03</v>
          </cell>
          <cell r="CS8370" t="e">
            <v>#N/A</v>
          </cell>
        </row>
        <row r="8371">
          <cell r="BD8371" t="str">
            <v>GBU03</v>
          </cell>
          <cell r="BF8371" t="str">
            <v>BU02</v>
          </cell>
          <cell r="BP8371" t="str">
            <v>ACC_KFI_COI</v>
          </cell>
          <cell r="BR8371" t="str">
            <v>2021.06</v>
          </cell>
          <cell r="BS8371" t="str">
            <v>Actual</v>
          </cell>
          <cell r="BT8371">
            <v>6432.81</v>
          </cell>
          <cell r="BV8371" t="str">
            <v>GBU03</v>
          </cell>
          <cell r="CS8371" t="e">
            <v>#N/A</v>
          </cell>
        </row>
        <row r="8372">
          <cell r="BD8372" t="str">
            <v>GBU03</v>
          </cell>
          <cell r="BF8372" t="str">
            <v>BU02</v>
          </cell>
          <cell r="BP8372" t="str">
            <v>ACC_KFI_COI</v>
          </cell>
          <cell r="BR8372" t="str">
            <v>2021.06</v>
          </cell>
          <cell r="BS8372" t="str">
            <v>Visée 1</v>
          </cell>
          <cell r="BT8372">
            <v>6021.34</v>
          </cell>
          <cell r="BV8372" t="str">
            <v>GBU03</v>
          </cell>
          <cell r="CS8372" t="e">
            <v>#N/A</v>
          </cell>
        </row>
        <row r="8373">
          <cell r="BD8373" t="str">
            <v>GBU03</v>
          </cell>
          <cell r="BF8373" t="str">
            <v>BU02</v>
          </cell>
          <cell r="BP8373" t="str">
            <v>ACC_KFI_ASS_REC</v>
          </cell>
          <cell r="BR8373" t="str">
            <v>2020.06</v>
          </cell>
          <cell r="BS8373" t="str">
            <v>Actual</v>
          </cell>
          <cell r="BT8373">
            <v>102.9</v>
          </cell>
          <cell r="BV8373" t="str">
            <v>GBU03</v>
          </cell>
          <cell r="CS8373" t="e">
            <v>#N/A</v>
          </cell>
        </row>
        <row r="8374">
          <cell r="BD8374" t="str">
            <v>GBU03</v>
          </cell>
          <cell r="BF8374" t="str">
            <v>BU02</v>
          </cell>
          <cell r="BP8374" t="str">
            <v>ACC_KFI_ASS_REC</v>
          </cell>
          <cell r="BR8374" t="str">
            <v>2020.12</v>
          </cell>
          <cell r="BS8374" t="str">
            <v>Actual</v>
          </cell>
          <cell r="BT8374">
            <v>147</v>
          </cell>
          <cell r="BV8374" t="str">
            <v>GBU03</v>
          </cell>
          <cell r="CS8374" t="e">
            <v>#N/A</v>
          </cell>
        </row>
        <row r="8375">
          <cell r="BD8375" t="str">
            <v>GBU03</v>
          </cell>
          <cell r="BF8375" t="str">
            <v>BU02</v>
          </cell>
          <cell r="BP8375" t="str">
            <v>ACC_KFI_ASS_REC</v>
          </cell>
          <cell r="BR8375" t="str">
            <v>2021.06</v>
          </cell>
          <cell r="BS8375" t="str">
            <v>Actual</v>
          </cell>
          <cell r="BT8375">
            <v>82.81</v>
          </cell>
          <cell r="BV8375" t="str">
            <v>GBU03</v>
          </cell>
          <cell r="CS8375" t="e">
            <v>#N/A</v>
          </cell>
        </row>
        <row r="8376">
          <cell r="BD8376" t="str">
            <v>GBU03</v>
          </cell>
          <cell r="BF8376" t="str">
            <v>BU02</v>
          </cell>
          <cell r="BP8376" t="str">
            <v>ACC_KFI_ASS_REC</v>
          </cell>
          <cell r="BR8376" t="str">
            <v>2021.06</v>
          </cell>
          <cell r="BS8376" t="str">
            <v>Visée 1</v>
          </cell>
          <cell r="BT8376">
            <v>-16.66</v>
          </cell>
          <cell r="BV8376" t="str">
            <v>GBU03</v>
          </cell>
          <cell r="CS8376" t="e">
            <v>#N/A</v>
          </cell>
        </row>
        <row r="8377">
          <cell r="BD8377" t="str">
            <v>GBU03</v>
          </cell>
          <cell r="BF8377" t="str">
            <v>BU02</v>
          </cell>
          <cell r="BP8377" t="str">
            <v>ACC_KFI_+GTHCPXDBSO</v>
          </cell>
          <cell r="BR8377" t="str">
            <v>2019.06</v>
          </cell>
          <cell r="BS8377" t="str">
            <v>Actual</v>
          </cell>
          <cell r="BT8377">
            <v>886</v>
          </cell>
          <cell r="BV8377" t="str">
            <v>GBU03</v>
          </cell>
          <cell r="CS8377" t="e">
            <v>#N/A</v>
          </cell>
        </row>
        <row r="8378">
          <cell r="BD8378" t="str">
            <v>GBU03</v>
          </cell>
          <cell r="BF8378" t="str">
            <v>BU02</v>
          </cell>
          <cell r="BP8378" t="str">
            <v>ACC_KFI_+GTHCPXDBSO</v>
          </cell>
          <cell r="BR8378" t="str">
            <v>2019.06</v>
          </cell>
          <cell r="BS8378" t="str">
            <v>Visée 1</v>
          </cell>
          <cell r="BT8378">
            <v>3176</v>
          </cell>
          <cell r="BV8378" t="str">
            <v>GBU03</v>
          </cell>
          <cell r="CS8378" t="e">
            <v>#N/A</v>
          </cell>
        </row>
        <row r="8379">
          <cell r="BD8379" t="str">
            <v>GBU03</v>
          </cell>
          <cell r="BF8379" t="str">
            <v>BU02</v>
          </cell>
          <cell r="BP8379" t="str">
            <v>ACC_KFI_+GTHCPXDBSO</v>
          </cell>
          <cell r="BR8379" t="str">
            <v>2020.06</v>
          </cell>
          <cell r="BS8379" t="str">
            <v>Actual</v>
          </cell>
          <cell r="BT8379">
            <v>1466</v>
          </cell>
          <cell r="BV8379" t="str">
            <v>GBU03</v>
          </cell>
          <cell r="CS8379" t="e">
            <v>#N/A</v>
          </cell>
        </row>
        <row r="8380">
          <cell r="BD8380" t="str">
            <v>GBU03</v>
          </cell>
          <cell r="BF8380" t="str">
            <v>BU02</v>
          </cell>
          <cell r="BP8380" t="str">
            <v>ACC_KFI_+GTHCPXDBSO</v>
          </cell>
          <cell r="BR8380" t="str">
            <v>2020.06</v>
          </cell>
          <cell r="BS8380" t="str">
            <v>Visée 1</v>
          </cell>
          <cell r="BT8380">
            <v>7974</v>
          </cell>
          <cell r="BV8380" t="str">
            <v>GBU03</v>
          </cell>
          <cell r="CS8380" t="e">
            <v>#N/A</v>
          </cell>
        </row>
        <row r="8381">
          <cell r="BD8381" t="str">
            <v>GBU03</v>
          </cell>
          <cell r="BF8381" t="str">
            <v>BU02</v>
          </cell>
          <cell r="BP8381" t="str">
            <v>ACC_KFI_+GTHCPXDBSO</v>
          </cell>
          <cell r="BR8381" t="str">
            <v>2020.12</v>
          </cell>
          <cell r="BS8381" t="str">
            <v>Actual</v>
          </cell>
          <cell r="BT8381">
            <v>1755</v>
          </cell>
          <cell r="BV8381" t="str">
            <v>GBU03</v>
          </cell>
          <cell r="CS8381" t="e">
            <v>#N/A</v>
          </cell>
        </row>
        <row r="8382">
          <cell r="BD8382" t="str">
            <v>GBU03</v>
          </cell>
          <cell r="BF8382" t="str">
            <v>BU02</v>
          </cell>
          <cell r="BP8382" t="str">
            <v>ACC_KFI_+GTHCPXDBSO</v>
          </cell>
          <cell r="BR8382" t="str">
            <v>2020.12</v>
          </cell>
          <cell r="BS8382" t="str">
            <v>Visée 1</v>
          </cell>
          <cell r="BT8382">
            <v>15947</v>
          </cell>
          <cell r="BV8382" t="str">
            <v>GBU03</v>
          </cell>
          <cell r="CS8382" t="e">
            <v>#N/A</v>
          </cell>
        </row>
        <row r="8383">
          <cell r="BD8383" t="str">
            <v>GBU03</v>
          </cell>
          <cell r="BF8383" t="str">
            <v>BU02</v>
          </cell>
          <cell r="BP8383" t="str">
            <v>ACC_KFI_+GTHCPXDBSO</v>
          </cell>
          <cell r="BR8383" t="str">
            <v>2021.06</v>
          </cell>
          <cell r="BS8383" t="str">
            <v>Visée 1</v>
          </cell>
          <cell r="BT8383">
            <v>7691</v>
          </cell>
          <cell r="BV8383" t="str">
            <v>GBU03</v>
          </cell>
          <cell r="CS8383" t="e">
            <v>#N/A</v>
          </cell>
        </row>
        <row r="8384">
          <cell r="BD8384" t="str">
            <v>GBU03</v>
          </cell>
          <cell r="BF8384" t="str">
            <v>BU02</v>
          </cell>
          <cell r="BP8384" t="str">
            <v>ACC_KFI_+GSSCPXDBSO</v>
          </cell>
          <cell r="BR8384" t="str">
            <v>2019.06</v>
          </cell>
          <cell r="BS8384" t="str">
            <v>Actual</v>
          </cell>
          <cell r="BT8384">
            <v>2419</v>
          </cell>
          <cell r="BV8384" t="str">
            <v>GBU03</v>
          </cell>
          <cell r="CS8384" t="e">
            <v>#N/A</v>
          </cell>
        </row>
        <row r="8385">
          <cell r="BD8385" t="str">
            <v>GBU03</v>
          </cell>
          <cell r="BF8385" t="str">
            <v>BU02</v>
          </cell>
          <cell r="BP8385" t="str">
            <v>ACC_KFI_+GSSCPXDBSO</v>
          </cell>
          <cell r="BR8385" t="str">
            <v>2019.06</v>
          </cell>
          <cell r="BS8385" t="str">
            <v>Visée 1</v>
          </cell>
          <cell r="BT8385">
            <v>5602</v>
          </cell>
          <cell r="BV8385" t="str">
            <v>GBU03</v>
          </cell>
          <cell r="CS8385" t="e">
            <v>#N/A</v>
          </cell>
        </row>
        <row r="8386">
          <cell r="BD8386" t="str">
            <v>GBU03</v>
          </cell>
          <cell r="BF8386" t="str">
            <v>BU02</v>
          </cell>
          <cell r="BP8386" t="str">
            <v>ACC_KFI_+GSSCPXDBSO</v>
          </cell>
          <cell r="BR8386" t="str">
            <v>2020.06</v>
          </cell>
          <cell r="BS8386" t="str">
            <v>Actual</v>
          </cell>
          <cell r="BT8386">
            <v>2106</v>
          </cell>
          <cell r="BV8386" t="str">
            <v>GBU03</v>
          </cell>
          <cell r="CS8386" t="e">
            <v>#N/A</v>
          </cell>
        </row>
        <row r="8387">
          <cell r="BD8387" t="str">
            <v>GBU03</v>
          </cell>
          <cell r="BF8387" t="str">
            <v>BU02</v>
          </cell>
          <cell r="BP8387" t="str">
            <v>ACC_KFI_+GSSCPXDBSO</v>
          </cell>
          <cell r="BR8387" t="str">
            <v>2020.06</v>
          </cell>
          <cell r="BS8387" t="str">
            <v>Visée 1</v>
          </cell>
          <cell r="BT8387">
            <v>11569</v>
          </cell>
          <cell r="BV8387" t="str">
            <v>GBU03</v>
          </cell>
          <cell r="CS8387" t="e">
            <v>#N/A</v>
          </cell>
        </row>
        <row r="8388">
          <cell r="BD8388" t="str">
            <v>GBU03</v>
          </cell>
          <cell r="BF8388" t="str">
            <v>BU02</v>
          </cell>
          <cell r="BP8388" t="str">
            <v>ACC_KFI_+GSSCPXDBSO</v>
          </cell>
          <cell r="BR8388" t="str">
            <v>2020.12</v>
          </cell>
          <cell r="BS8388" t="str">
            <v>Actual</v>
          </cell>
          <cell r="BT8388">
            <v>6537</v>
          </cell>
          <cell r="BV8388" t="str">
            <v>GBU03</v>
          </cell>
          <cell r="CS8388" t="e">
            <v>#N/A</v>
          </cell>
        </row>
        <row r="8389">
          <cell r="BD8389" t="str">
            <v>GBU03</v>
          </cell>
          <cell r="BF8389" t="str">
            <v>BU02</v>
          </cell>
          <cell r="BP8389" t="str">
            <v>ACC_KFI_+GSSCPXDBSO</v>
          </cell>
          <cell r="BR8389" t="str">
            <v>2020.12</v>
          </cell>
          <cell r="BS8389" t="str">
            <v>Visée 1</v>
          </cell>
          <cell r="BT8389">
            <v>23135</v>
          </cell>
          <cell r="BV8389" t="str">
            <v>GBU03</v>
          </cell>
          <cell r="CS8389" t="e">
            <v>#N/A</v>
          </cell>
        </row>
        <row r="8390">
          <cell r="BD8390" t="str">
            <v>GBU03</v>
          </cell>
          <cell r="BF8390" t="str">
            <v>BU02</v>
          </cell>
          <cell r="BP8390" t="str">
            <v>ACC_KFI_+GSSCPXDBSO</v>
          </cell>
          <cell r="BR8390" t="str">
            <v>2021.06</v>
          </cell>
          <cell r="BS8390" t="str">
            <v>Actual</v>
          </cell>
          <cell r="BT8390">
            <v>3537</v>
          </cell>
          <cell r="BV8390" t="str">
            <v>GBU03</v>
          </cell>
          <cell r="CS8390" t="e">
            <v>#N/A</v>
          </cell>
        </row>
        <row r="8391">
          <cell r="BD8391" t="str">
            <v>GBU03</v>
          </cell>
          <cell r="BF8391" t="str">
            <v>BU02</v>
          </cell>
          <cell r="BP8391" t="str">
            <v>ACC_KFI_+GSSCPXDBSO</v>
          </cell>
          <cell r="BR8391" t="str">
            <v>2021.06</v>
          </cell>
          <cell r="BS8391" t="str">
            <v>Visée 1</v>
          </cell>
          <cell r="BT8391">
            <v>10959</v>
          </cell>
          <cell r="BV8391" t="str">
            <v>GBU03</v>
          </cell>
          <cell r="CS8391" t="e">
            <v>#N/A</v>
          </cell>
        </row>
        <row r="8392">
          <cell r="BD8392" t="str">
            <v>GBU03</v>
          </cell>
          <cell r="BF8392" t="str">
            <v>BU02</v>
          </cell>
          <cell r="BP8392" t="str">
            <v>ACC_KFI_TO</v>
          </cell>
          <cell r="BR8392" t="str">
            <v>2019.06</v>
          </cell>
          <cell r="BS8392" t="str">
            <v>Actual</v>
          </cell>
          <cell r="BT8392">
            <v>40455.5</v>
          </cell>
          <cell r="BV8392" t="str">
            <v>GBU03</v>
          </cell>
          <cell r="CS8392" t="e">
            <v>#N/A</v>
          </cell>
        </row>
        <row r="8393">
          <cell r="BD8393" t="str">
            <v>GBU03</v>
          </cell>
          <cell r="BF8393" t="str">
            <v>BU02</v>
          </cell>
          <cell r="BP8393" t="str">
            <v>ACC_KFI_TO</v>
          </cell>
          <cell r="BR8393" t="str">
            <v>2019.06</v>
          </cell>
          <cell r="BS8393" t="str">
            <v>Visée 1</v>
          </cell>
          <cell r="BT8393">
            <v>39602.42</v>
          </cell>
          <cell r="BV8393" t="str">
            <v>GBU03</v>
          </cell>
          <cell r="CS8393" t="e">
            <v>#N/A</v>
          </cell>
        </row>
        <row r="8394">
          <cell r="BD8394" t="str">
            <v>GBU03</v>
          </cell>
          <cell r="BF8394" t="str">
            <v>BU02</v>
          </cell>
          <cell r="BP8394" t="str">
            <v>ACC_KFI_TO</v>
          </cell>
          <cell r="BR8394" t="str">
            <v>2020.06</v>
          </cell>
          <cell r="BS8394" t="str">
            <v>Actual</v>
          </cell>
          <cell r="BT8394">
            <v>39155.25</v>
          </cell>
          <cell r="BV8394" t="str">
            <v>GBU03</v>
          </cell>
          <cell r="CS8394" t="e">
            <v>#N/A</v>
          </cell>
        </row>
        <row r="8395">
          <cell r="BD8395" t="str">
            <v>GBU03</v>
          </cell>
          <cell r="BF8395" t="str">
            <v>BU02</v>
          </cell>
          <cell r="BP8395" t="str">
            <v>ACC_KFI_TO</v>
          </cell>
          <cell r="BR8395" t="str">
            <v>2020.06</v>
          </cell>
          <cell r="BS8395" t="str">
            <v>Visée 1</v>
          </cell>
          <cell r="BT8395">
            <v>40172.74</v>
          </cell>
          <cell r="BV8395" t="str">
            <v>GBU03</v>
          </cell>
          <cell r="CS8395" t="e">
            <v>#N/A</v>
          </cell>
        </row>
        <row r="8396">
          <cell r="BD8396" t="str">
            <v>GBU03</v>
          </cell>
          <cell r="BF8396" t="str">
            <v>BU02</v>
          </cell>
          <cell r="BP8396" t="str">
            <v>ACC_KFI_TO</v>
          </cell>
          <cell r="BR8396" t="str">
            <v>2020.12</v>
          </cell>
          <cell r="BS8396" t="str">
            <v>Actual</v>
          </cell>
          <cell r="BT8396">
            <v>75239.13</v>
          </cell>
          <cell r="BV8396" t="str">
            <v>GBU03</v>
          </cell>
          <cell r="CS8396" t="e">
            <v>#N/A</v>
          </cell>
        </row>
        <row r="8397">
          <cell r="BD8397" t="str">
            <v>GBU03</v>
          </cell>
          <cell r="BF8397" t="str">
            <v>BU02</v>
          </cell>
          <cell r="BP8397" t="str">
            <v>ACC_KFI_TO</v>
          </cell>
          <cell r="BR8397" t="str">
            <v>2020.12</v>
          </cell>
          <cell r="BS8397" t="str">
            <v>Visée 1</v>
          </cell>
          <cell r="BT8397">
            <v>77056.39</v>
          </cell>
          <cell r="BV8397" t="str">
            <v>GBU03</v>
          </cell>
          <cell r="CS8397" t="e">
            <v>#N/A</v>
          </cell>
        </row>
        <row r="8398">
          <cell r="BD8398" t="str">
            <v>GBU03</v>
          </cell>
          <cell r="BF8398" t="str">
            <v>BU02</v>
          </cell>
          <cell r="BP8398" t="str">
            <v>ACC_KFI_TO</v>
          </cell>
          <cell r="BR8398" t="str">
            <v>2021.06</v>
          </cell>
          <cell r="BS8398" t="str">
            <v>Actual</v>
          </cell>
          <cell r="BT8398">
            <v>31830.799999999999</v>
          </cell>
          <cell r="BV8398" t="str">
            <v>GBU03</v>
          </cell>
          <cell r="CS8398" t="e">
            <v>#N/A</v>
          </cell>
        </row>
        <row r="8399">
          <cell r="BD8399" t="str">
            <v>GBU03</v>
          </cell>
          <cell r="BF8399" t="str">
            <v>BU02</v>
          </cell>
          <cell r="BP8399" t="str">
            <v>ACC_KFI_TO</v>
          </cell>
          <cell r="BR8399" t="str">
            <v>2021.06</v>
          </cell>
          <cell r="BS8399" t="str">
            <v>Visée 1</v>
          </cell>
          <cell r="BT8399">
            <v>36522.959999999999</v>
          </cell>
          <cell r="BV8399" t="str">
            <v>GBU03</v>
          </cell>
          <cell r="CS8399" t="e">
            <v>#N/A</v>
          </cell>
        </row>
        <row r="8400">
          <cell r="BD8400" t="str">
            <v>GBU03</v>
          </cell>
          <cell r="BF8400" t="str">
            <v>BU02</v>
          </cell>
          <cell r="BP8400" t="str">
            <v>ACC_KFI_EBITDA</v>
          </cell>
          <cell r="BR8400" t="str">
            <v>2019.06</v>
          </cell>
          <cell r="BS8400" t="str">
            <v>Actual</v>
          </cell>
          <cell r="BT8400">
            <v>3329.42</v>
          </cell>
          <cell r="BV8400" t="str">
            <v>GBU03</v>
          </cell>
          <cell r="CS8400" t="e">
            <v>#N/A</v>
          </cell>
        </row>
        <row r="8401">
          <cell r="BD8401" t="str">
            <v>GBU03</v>
          </cell>
          <cell r="BF8401" t="str">
            <v>BU02</v>
          </cell>
          <cell r="BP8401" t="str">
            <v>ACC_KFI_EBITDA</v>
          </cell>
          <cell r="BR8401" t="str">
            <v>2019.06</v>
          </cell>
          <cell r="BS8401" t="str">
            <v>Visée 1</v>
          </cell>
          <cell r="BT8401">
            <v>3875.58</v>
          </cell>
          <cell r="BV8401" t="str">
            <v>GBU03</v>
          </cell>
          <cell r="CS8401" t="e">
            <v>#N/A</v>
          </cell>
        </row>
        <row r="8402">
          <cell r="BD8402" t="str">
            <v>GBU03</v>
          </cell>
          <cell r="BF8402" t="str">
            <v>BU02</v>
          </cell>
          <cell r="BP8402" t="str">
            <v>ACC_KFI_EBITDA</v>
          </cell>
          <cell r="BR8402" t="str">
            <v>2020.06</v>
          </cell>
          <cell r="BS8402" t="str">
            <v>Actual</v>
          </cell>
          <cell r="BT8402">
            <v>3479.65</v>
          </cell>
          <cell r="BV8402" t="str">
            <v>GBU03</v>
          </cell>
          <cell r="CS8402" t="e">
            <v>#N/A</v>
          </cell>
        </row>
        <row r="8403">
          <cell r="BD8403" t="str">
            <v>GBU03</v>
          </cell>
          <cell r="BF8403" t="str">
            <v>BU02</v>
          </cell>
          <cell r="BP8403" t="str">
            <v>ACC_KFI_EBITDA</v>
          </cell>
          <cell r="BR8403" t="str">
            <v>2020.06</v>
          </cell>
          <cell r="BS8403" t="str">
            <v>Visée 1</v>
          </cell>
          <cell r="BT8403">
            <v>4303.91</v>
          </cell>
          <cell r="BV8403" t="str">
            <v>GBU03</v>
          </cell>
          <cell r="CS8403" t="e">
            <v>#N/A</v>
          </cell>
        </row>
        <row r="8404">
          <cell r="BD8404" t="str">
            <v>GBU03</v>
          </cell>
          <cell r="BF8404" t="str">
            <v>BU02</v>
          </cell>
          <cell r="BP8404" t="str">
            <v>ACC_KFI_EBITDA</v>
          </cell>
          <cell r="BR8404" t="str">
            <v>2020.12</v>
          </cell>
          <cell r="BS8404" t="str">
            <v>Actual</v>
          </cell>
          <cell r="BT8404">
            <v>6673.07</v>
          </cell>
          <cell r="BV8404" t="str">
            <v>GBU03</v>
          </cell>
          <cell r="CS8404" t="e">
            <v>#N/A</v>
          </cell>
        </row>
        <row r="8405">
          <cell r="BD8405" t="str">
            <v>GBU03</v>
          </cell>
          <cell r="BF8405" t="str">
            <v>BU02</v>
          </cell>
          <cell r="BP8405" t="str">
            <v>ACC_KFI_EBITDA</v>
          </cell>
          <cell r="BR8405" t="str">
            <v>2020.12</v>
          </cell>
          <cell r="BS8405" t="str">
            <v>Visée 1</v>
          </cell>
          <cell r="BT8405">
            <v>8573.39</v>
          </cell>
          <cell r="BV8405" t="str">
            <v>GBU03</v>
          </cell>
          <cell r="CS8405" t="e">
            <v>#N/A</v>
          </cell>
        </row>
        <row r="8406">
          <cell r="BD8406" t="str">
            <v>GBU03</v>
          </cell>
          <cell r="BF8406" t="str">
            <v>BU02</v>
          </cell>
          <cell r="BP8406" t="str">
            <v>ACC_KFI_EBITDA</v>
          </cell>
          <cell r="BR8406" t="str">
            <v>2021.06</v>
          </cell>
          <cell r="BS8406" t="str">
            <v>Actual</v>
          </cell>
          <cell r="BT8406">
            <v>2781.92</v>
          </cell>
          <cell r="BV8406" t="str">
            <v>GBU03</v>
          </cell>
          <cell r="CS8406" t="e">
            <v>#N/A</v>
          </cell>
        </row>
        <row r="8407">
          <cell r="BD8407" t="str">
            <v>GBU03</v>
          </cell>
          <cell r="BF8407" t="str">
            <v>BU02</v>
          </cell>
          <cell r="BP8407" t="str">
            <v>ACC_KFI_EBITDA</v>
          </cell>
          <cell r="BR8407" t="str">
            <v>2021.06</v>
          </cell>
          <cell r="BS8407" t="str">
            <v>Visée 1</v>
          </cell>
          <cell r="BT8407">
            <v>3048.06</v>
          </cell>
          <cell r="BV8407" t="str">
            <v>GBU03</v>
          </cell>
          <cell r="CS8407" t="e">
            <v>#N/A</v>
          </cell>
        </row>
        <row r="8408">
          <cell r="BD8408" t="str">
            <v>GBU03</v>
          </cell>
          <cell r="BF8408" t="str">
            <v>BU02</v>
          </cell>
          <cell r="BP8408" t="str">
            <v>ACC_KFI_COI</v>
          </cell>
          <cell r="BR8408" t="str">
            <v>2019.06</v>
          </cell>
          <cell r="BS8408" t="str">
            <v>Actual</v>
          </cell>
          <cell r="BT8408">
            <v>2135.31</v>
          </cell>
          <cell r="BV8408" t="str">
            <v>GBU03</v>
          </cell>
          <cell r="CS8408" t="e">
            <v>#N/A</v>
          </cell>
        </row>
        <row r="8409">
          <cell r="BD8409" t="str">
            <v>GBU03</v>
          </cell>
          <cell r="BF8409" t="str">
            <v>BU02</v>
          </cell>
          <cell r="BP8409" t="str">
            <v>ACC_KFI_COI</v>
          </cell>
          <cell r="BR8409" t="str">
            <v>2019.06</v>
          </cell>
          <cell r="BS8409" t="str">
            <v>Visée 1</v>
          </cell>
          <cell r="BT8409">
            <v>2655.4</v>
          </cell>
          <cell r="BV8409" t="str">
            <v>GBU03</v>
          </cell>
          <cell r="CS8409" t="e">
            <v>#N/A</v>
          </cell>
        </row>
        <row r="8410">
          <cell r="BD8410" t="str">
            <v>GBU03</v>
          </cell>
          <cell r="BF8410" t="str">
            <v>BU02</v>
          </cell>
          <cell r="BP8410" t="str">
            <v>ACC_KFI_COI</v>
          </cell>
          <cell r="BR8410" t="str">
            <v>2020.06</v>
          </cell>
          <cell r="BS8410" t="str">
            <v>Actual</v>
          </cell>
          <cell r="BT8410">
            <v>2205.21</v>
          </cell>
          <cell r="BV8410" t="str">
            <v>GBU03</v>
          </cell>
          <cell r="CS8410" t="e">
            <v>#N/A</v>
          </cell>
        </row>
        <row r="8411">
          <cell r="BD8411" t="str">
            <v>GBU03</v>
          </cell>
          <cell r="BF8411" t="str">
            <v>BU02</v>
          </cell>
          <cell r="BP8411" t="str">
            <v>ACC_KFI_COI</v>
          </cell>
          <cell r="BR8411" t="str">
            <v>2020.06</v>
          </cell>
          <cell r="BS8411" t="str">
            <v>Visée 1</v>
          </cell>
          <cell r="BT8411">
            <v>2992.9</v>
          </cell>
          <cell r="BV8411" t="str">
            <v>GBU03</v>
          </cell>
          <cell r="CS8411" t="e">
            <v>#N/A</v>
          </cell>
        </row>
        <row r="8412">
          <cell r="BD8412" t="str">
            <v>GBU03</v>
          </cell>
          <cell r="BF8412" t="str">
            <v>BU02</v>
          </cell>
          <cell r="BP8412" t="str">
            <v>ACC_KFI_COI</v>
          </cell>
          <cell r="BR8412" t="str">
            <v>2020.12</v>
          </cell>
          <cell r="BS8412" t="str">
            <v>Actual</v>
          </cell>
          <cell r="BT8412">
            <v>4102.74</v>
          </cell>
          <cell r="BV8412" t="str">
            <v>GBU03</v>
          </cell>
          <cell r="CS8412" t="e">
            <v>#N/A</v>
          </cell>
        </row>
        <row r="8413">
          <cell r="BD8413" t="str">
            <v>GBU03</v>
          </cell>
          <cell r="BF8413" t="str">
            <v>BU02</v>
          </cell>
          <cell r="BP8413" t="str">
            <v>ACC_KFI_COI</v>
          </cell>
          <cell r="BR8413" t="str">
            <v>2020.12</v>
          </cell>
          <cell r="BS8413" t="str">
            <v>Visée 1</v>
          </cell>
          <cell r="BT8413">
            <v>5951.42</v>
          </cell>
          <cell r="BV8413" t="str">
            <v>GBU03</v>
          </cell>
          <cell r="CS8413" t="e">
            <v>#N/A</v>
          </cell>
        </row>
        <row r="8414">
          <cell r="BD8414" t="str">
            <v>GBU03</v>
          </cell>
          <cell r="BF8414" t="str">
            <v>BU02</v>
          </cell>
          <cell r="BP8414" t="str">
            <v>ACC_KFI_COI</v>
          </cell>
          <cell r="BR8414" t="str">
            <v>2021.06</v>
          </cell>
          <cell r="BS8414" t="str">
            <v>Actual</v>
          </cell>
          <cell r="BT8414">
            <v>1490.16</v>
          </cell>
          <cell r="BV8414" t="str">
            <v>GBU03</v>
          </cell>
          <cell r="CS8414" t="e">
            <v>#N/A</v>
          </cell>
        </row>
        <row r="8415">
          <cell r="BD8415" t="str">
            <v>GBU03</v>
          </cell>
          <cell r="BF8415" t="str">
            <v>BU02</v>
          </cell>
          <cell r="BP8415" t="str">
            <v>ACC_KFI_COI</v>
          </cell>
          <cell r="BR8415" t="str">
            <v>2021.06</v>
          </cell>
          <cell r="BS8415" t="str">
            <v>Visée 1</v>
          </cell>
          <cell r="BT8415">
            <v>1689.48</v>
          </cell>
          <cell r="BV8415" t="str">
            <v>GBU03</v>
          </cell>
          <cell r="CS8415" t="e">
            <v>#N/A</v>
          </cell>
        </row>
        <row r="8416">
          <cell r="BD8416" t="str">
            <v>GBU03</v>
          </cell>
          <cell r="BF8416" t="str">
            <v>BU02</v>
          </cell>
          <cell r="BP8416" t="str">
            <v>ACC_KFI_ASS_REC</v>
          </cell>
          <cell r="BR8416" t="str">
            <v>2019.06</v>
          </cell>
          <cell r="BS8416" t="str">
            <v>Actual</v>
          </cell>
          <cell r="BT8416">
            <v>47.5</v>
          </cell>
          <cell r="BV8416" t="str">
            <v>GBU03</v>
          </cell>
          <cell r="CS8416" t="e">
            <v>#N/A</v>
          </cell>
        </row>
        <row r="8417">
          <cell r="BD8417" t="str">
            <v>GBU03</v>
          </cell>
          <cell r="BF8417" t="str">
            <v>BU02</v>
          </cell>
          <cell r="BP8417" t="str">
            <v>ACC_KFI_ASS_REC</v>
          </cell>
          <cell r="BR8417" t="str">
            <v>2019.06</v>
          </cell>
          <cell r="BS8417" t="str">
            <v>Visée 1</v>
          </cell>
          <cell r="BT8417">
            <v>1047.5</v>
          </cell>
          <cell r="BV8417" t="str">
            <v>GBU03</v>
          </cell>
          <cell r="CS8417" t="e">
            <v>#N/A</v>
          </cell>
        </row>
        <row r="8418">
          <cell r="BD8418" t="str">
            <v>GBU03</v>
          </cell>
          <cell r="BF8418" t="str">
            <v>BU02</v>
          </cell>
          <cell r="BP8418" t="str">
            <v>ACC_KFI_ASS_REC</v>
          </cell>
          <cell r="BR8418" t="str">
            <v>2020.06</v>
          </cell>
          <cell r="BS8418" t="str">
            <v>Actual</v>
          </cell>
          <cell r="BT8418">
            <v>1438.47</v>
          </cell>
          <cell r="BV8418" t="str">
            <v>GBU03</v>
          </cell>
          <cell r="CS8418" t="e">
            <v>#N/A</v>
          </cell>
        </row>
        <row r="8419">
          <cell r="BD8419" t="str">
            <v>GBU03</v>
          </cell>
          <cell r="BF8419" t="str">
            <v>BU02</v>
          </cell>
          <cell r="BP8419" t="str">
            <v>ACC_KFI_ASS_REC</v>
          </cell>
          <cell r="BR8419" t="str">
            <v>2020.06</v>
          </cell>
          <cell r="BS8419" t="str">
            <v>Visée 1</v>
          </cell>
          <cell r="BT8419">
            <v>1438.47</v>
          </cell>
          <cell r="BV8419" t="str">
            <v>GBU03</v>
          </cell>
          <cell r="CS8419" t="e">
            <v>#N/A</v>
          </cell>
        </row>
        <row r="8420">
          <cell r="BD8420" t="str">
            <v>GBU03</v>
          </cell>
          <cell r="BF8420" t="str">
            <v>BU02</v>
          </cell>
          <cell r="BP8420" t="str">
            <v>ACC_KFI_ASS_REC</v>
          </cell>
          <cell r="BR8420" t="str">
            <v>2020.12</v>
          </cell>
          <cell r="BS8420" t="str">
            <v>Actual</v>
          </cell>
          <cell r="BT8420">
            <v>1885.55</v>
          </cell>
          <cell r="BV8420" t="str">
            <v>GBU03</v>
          </cell>
          <cell r="CS8420" t="e">
            <v>#N/A</v>
          </cell>
        </row>
        <row r="8421">
          <cell r="BD8421" t="str">
            <v>GBU03</v>
          </cell>
          <cell r="BF8421" t="str">
            <v>BU02</v>
          </cell>
          <cell r="BP8421" t="str">
            <v>ACC_KFI_ASS_REC</v>
          </cell>
          <cell r="BR8421" t="str">
            <v>2020.12</v>
          </cell>
          <cell r="BS8421" t="str">
            <v>Visée 1</v>
          </cell>
          <cell r="BT8421">
            <v>2876.94</v>
          </cell>
          <cell r="BV8421" t="str">
            <v>GBU03</v>
          </cell>
          <cell r="CS8421" t="e">
            <v>#N/A</v>
          </cell>
        </row>
        <row r="8422">
          <cell r="BD8422" t="str">
            <v>GBU03</v>
          </cell>
          <cell r="BF8422" t="str">
            <v>BU02</v>
          </cell>
          <cell r="BP8422" t="str">
            <v>ACC_KFI_ASS_REC</v>
          </cell>
          <cell r="BR8422" t="str">
            <v>2021.06</v>
          </cell>
          <cell r="BS8422" t="str">
            <v>Actual</v>
          </cell>
          <cell r="BT8422">
            <v>723.37</v>
          </cell>
          <cell r="BV8422" t="str">
            <v>GBU03</v>
          </cell>
          <cell r="CS8422" t="e">
            <v>#N/A</v>
          </cell>
        </row>
        <row r="8423">
          <cell r="BD8423" t="str">
            <v>GBU03</v>
          </cell>
          <cell r="BF8423" t="str">
            <v>BU02</v>
          </cell>
          <cell r="BP8423" t="str">
            <v>ACC_KFI_ASS_REC</v>
          </cell>
          <cell r="BR8423" t="str">
            <v>2021.06</v>
          </cell>
          <cell r="BS8423" t="str">
            <v>Visée 1</v>
          </cell>
          <cell r="BT8423">
            <v>1221.98</v>
          </cell>
          <cell r="BV8423" t="str">
            <v>GBU03</v>
          </cell>
          <cell r="CS8423" t="e">
            <v>#N/A</v>
          </cell>
        </row>
        <row r="8424">
          <cell r="BD8424" t="str">
            <v>GBU03</v>
          </cell>
          <cell r="BF8424" t="str">
            <v>BU02</v>
          </cell>
          <cell r="BP8424" t="str">
            <v>ACC_KFI_+GTHCPXDBSO</v>
          </cell>
          <cell r="BR8424" t="str">
            <v>2019.06</v>
          </cell>
          <cell r="BS8424" t="str">
            <v>Actual</v>
          </cell>
          <cell r="BT8424">
            <v>1.2</v>
          </cell>
          <cell r="BV8424" t="str">
            <v>GBU03</v>
          </cell>
          <cell r="CS8424" t="e">
            <v>#N/A</v>
          </cell>
        </row>
        <row r="8425">
          <cell r="BD8425" t="str">
            <v>GBU03</v>
          </cell>
          <cell r="BF8425" t="str">
            <v>BU02</v>
          </cell>
          <cell r="BP8425" t="str">
            <v>ACC_KFI_+GTHCPXDBSO</v>
          </cell>
          <cell r="BR8425" t="str">
            <v>2019.06</v>
          </cell>
          <cell r="BS8425" t="str">
            <v>Visée 1</v>
          </cell>
          <cell r="BT8425">
            <v>3016.8</v>
          </cell>
          <cell r="BV8425" t="str">
            <v>GBU03</v>
          </cell>
          <cell r="CS8425" t="e">
            <v>#N/A</v>
          </cell>
        </row>
        <row r="8426">
          <cell r="BD8426" t="str">
            <v>GBU03</v>
          </cell>
          <cell r="BF8426" t="str">
            <v>BU02</v>
          </cell>
          <cell r="BP8426" t="str">
            <v>ACC_KFI_+GTHCPXDBSO</v>
          </cell>
          <cell r="BR8426" t="str">
            <v>2020.06</v>
          </cell>
          <cell r="BS8426" t="str">
            <v>Actual</v>
          </cell>
          <cell r="BT8426">
            <v>66.03</v>
          </cell>
          <cell r="BV8426" t="str">
            <v>GBU03</v>
          </cell>
          <cell r="CS8426" t="e">
            <v>#N/A</v>
          </cell>
        </row>
        <row r="8427">
          <cell r="BD8427" t="str">
            <v>GBU03</v>
          </cell>
          <cell r="BF8427" t="str">
            <v>BU02</v>
          </cell>
          <cell r="BP8427" t="str">
            <v>ACC_KFI_+GTHCPXDBSO</v>
          </cell>
          <cell r="BR8427" t="str">
            <v>2020.12</v>
          </cell>
          <cell r="BS8427" t="str">
            <v>Actual</v>
          </cell>
          <cell r="BT8427">
            <v>66.53</v>
          </cell>
          <cell r="BV8427" t="str">
            <v>GBU03</v>
          </cell>
          <cell r="CS8427" t="e">
            <v>#N/A</v>
          </cell>
        </row>
        <row r="8428">
          <cell r="BD8428" t="str">
            <v>GBU03</v>
          </cell>
          <cell r="BF8428" t="str">
            <v>BU02</v>
          </cell>
          <cell r="BP8428" t="str">
            <v>ACC_KFI_+GTHCPXDBSO</v>
          </cell>
          <cell r="BR8428" t="str">
            <v>2020.12</v>
          </cell>
          <cell r="BS8428" t="str">
            <v>Visée 1</v>
          </cell>
          <cell r="BT8428">
            <v>7738.75</v>
          </cell>
          <cell r="BV8428" t="str">
            <v>GBU03</v>
          </cell>
          <cell r="CS8428" t="e">
            <v>#N/A</v>
          </cell>
        </row>
        <row r="8429">
          <cell r="BD8429" t="str">
            <v>GBU03</v>
          </cell>
          <cell r="BF8429" t="str">
            <v>BU02</v>
          </cell>
          <cell r="BP8429" t="str">
            <v>ACC_KFI_+GTHCPXDBSO</v>
          </cell>
          <cell r="BR8429" t="str">
            <v>2021.06</v>
          </cell>
          <cell r="BS8429" t="str">
            <v>Actual</v>
          </cell>
          <cell r="BT8429">
            <v>0.84</v>
          </cell>
          <cell r="BV8429" t="str">
            <v>GBU03</v>
          </cell>
          <cell r="CS8429" t="e">
            <v>#N/A</v>
          </cell>
        </row>
        <row r="8430">
          <cell r="BD8430" t="str">
            <v>GBU03</v>
          </cell>
          <cell r="BF8430" t="str">
            <v>BU02</v>
          </cell>
          <cell r="BP8430" t="str">
            <v>ACC_KFI_+GSSCPXDBSO</v>
          </cell>
          <cell r="BR8430" t="str">
            <v>2019.06</v>
          </cell>
          <cell r="BS8430" t="str">
            <v>Actual</v>
          </cell>
          <cell r="BT8430">
            <v>1813.94</v>
          </cell>
          <cell r="BV8430" t="str">
            <v>GBU03</v>
          </cell>
          <cell r="CS8430" t="e">
            <v>#N/A</v>
          </cell>
        </row>
        <row r="8431">
          <cell r="BD8431" t="str">
            <v>GBU03</v>
          </cell>
          <cell r="BF8431" t="str">
            <v>BU02</v>
          </cell>
          <cell r="BP8431" t="str">
            <v>ACC_KFI_+GSSCPXDBSO</v>
          </cell>
          <cell r="BR8431" t="str">
            <v>2019.06</v>
          </cell>
          <cell r="BS8431" t="str">
            <v>Visée 1</v>
          </cell>
          <cell r="BT8431">
            <v>6051.74</v>
          </cell>
          <cell r="BV8431" t="str">
            <v>GBU03</v>
          </cell>
          <cell r="CS8431" t="e">
            <v>#N/A</v>
          </cell>
        </row>
        <row r="8432">
          <cell r="BD8432" t="str">
            <v>GBU03</v>
          </cell>
          <cell r="BF8432" t="str">
            <v>BU02</v>
          </cell>
          <cell r="BP8432" t="str">
            <v>ACC_KFI_+GSSCPXDBSO</v>
          </cell>
          <cell r="BR8432" t="str">
            <v>2020.06</v>
          </cell>
          <cell r="BS8432" t="str">
            <v>Actual</v>
          </cell>
          <cell r="BT8432">
            <v>1199.3900000000001</v>
          </cell>
          <cell r="BV8432" t="str">
            <v>GBU03</v>
          </cell>
          <cell r="CS8432" t="e">
            <v>#N/A</v>
          </cell>
        </row>
        <row r="8433">
          <cell r="BD8433" t="str">
            <v>GBU03</v>
          </cell>
          <cell r="BF8433" t="str">
            <v>BU02</v>
          </cell>
          <cell r="BP8433" t="str">
            <v>ACC_KFI_+GSSCPXDBSO</v>
          </cell>
          <cell r="BR8433" t="str">
            <v>2020.06</v>
          </cell>
          <cell r="BS8433" t="str">
            <v>Visée 1</v>
          </cell>
          <cell r="BT8433">
            <v>4930.3</v>
          </cell>
          <cell r="BV8433" t="str">
            <v>GBU03</v>
          </cell>
          <cell r="CS8433" t="e">
            <v>#N/A</v>
          </cell>
        </row>
        <row r="8434">
          <cell r="BD8434" t="str">
            <v>GBU03</v>
          </cell>
          <cell r="BF8434" t="str">
            <v>BU02</v>
          </cell>
          <cell r="BP8434" t="str">
            <v>ACC_KFI_+GSSCPXDBSO</v>
          </cell>
          <cell r="BR8434" t="str">
            <v>2020.12</v>
          </cell>
          <cell r="BS8434" t="str">
            <v>Actual</v>
          </cell>
          <cell r="BT8434">
            <v>2461.5500000000002</v>
          </cell>
          <cell r="BV8434" t="str">
            <v>GBU03</v>
          </cell>
          <cell r="CS8434" t="e">
            <v>#N/A</v>
          </cell>
        </row>
        <row r="8435">
          <cell r="BD8435" t="str">
            <v>GBU03</v>
          </cell>
          <cell r="BF8435" t="str">
            <v>BU02</v>
          </cell>
          <cell r="BP8435" t="str">
            <v>ACC_KFI_+GSSCPXDBSO</v>
          </cell>
          <cell r="BR8435" t="str">
            <v>2020.12</v>
          </cell>
          <cell r="BS8435" t="str">
            <v>Visée 1</v>
          </cell>
          <cell r="BT8435">
            <v>10246.17</v>
          </cell>
          <cell r="BV8435" t="str">
            <v>GBU03</v>
          </cell>
          <cell r="CS8435" t="e">
            <v>#N/A</v>
          </cell>
        </row>
        <row r="8436">
          <cell r="BD8436" t="str">
            <v>GBU03</v>
          </cell>
          <cell r="BF8436" t="str">
            <v>BU02</v>
          </cell>
          <cell r="BP8436" t="str">
            <v>ACC_KFI_+GSSCPXDBSO</v>
          </cell>
          <cell r="BR8436" t="str">
            <v>2021.06</v>
          </cell>
          <cell r="BS8436" t="str">
            <v>Actual</v>
          </cell>
          <cell r="BT8436">
            <v>677.19</v>
          </cell>
          <cell r="BV8436" t="str">
            <v>GBU03</v>
          </cell>
          <cell r="CS8436" t="e">
            <v>#N/A</v>
          </cell>
        </row>
        <row r="8437">
          <cell r="BD8437" t="str">
            <v>GBU03</v>
          </cell>
          <cell r="BF8437" t="str">
            <v>BU02</v>
          </cell>
          <cell r="BP8437" t="str">
            <v>ACC_KFI_+GSSCPXDBSO</v>
          </cell>
          <cell r="BR8437" t="str">
            <v>2021.06</v>
          </cell>
          <cell r="BS8437" t="str">
            <v>Visée 1</v>
          </cell>
          <cell r="BT8437">
            <v>1283.45</v>
          </cell>
          <cell r="BV8437" t="str">
            <v>GBU03</v>
          </cell>
          <cell r="CS8437" t="e">
            <v>#N/A</v>
          </cell>
        </row>
        <row r="8438">
          <cell r="BD8438" t="str">
            <v>GBU03</v>
          </cell>
          <cell r="BF8438" t="str">
            <v>BU02</v>
          </cell>
          <cell r="BP8438" t="str">
            <v>ACC_KFI_TO</v>
          </cell>
          <cell r="BR8438" t="str">
            <v>2019.06</v>
          </cell>
          <cell r="BS8438" t="str">
            <v>Actual</v>
          </cell>
          <cell r="BT8438">
            <v>97879.11</v>
          </cell>
          <cell r="BV8438" t="str">
            <v>GBU03</v>
          </cell>
          <cell r="CS8438" t="e">
            <v>#N/A</v>
          </cell>
        </row>
        <row r="8439">
          <cell r="BD8439" t="str">
            <v>GBU03</v>
          </cell>
          <cell r="BF8439" t="str">
            <v>BU02</v>
          </cell>
          <cell r="BP8439" t="str">
            <v>ACC_KFI_TO</v>
          </cell>
          <cell r="BR8439" t="str">
            <v>2019.06</v>
          </cell>
          <cell r="BS8439" t="str">
            <v>Visée 1</v>
          </cell>
          <cell r="BT8439">
            <v>108780.88</v>
          </cell>
          <cell r="BV8439" t="str">
            <v>GBU03</v>
          </cell>
          <cell r="CS8439" t="e">
            <v>#N/A</v>
          </cell>
        </row>
        <row r="8440">
          <cell r="BD8440" t="str">
            <v>GBU03</v>
          </cell>
          <cell r="BF8440" t="str">
            <v>BU02</v>
          </cell>
          <cell r="BP8440" t="str">
            <v>ACC_KFI_TO</v>
          </cell>
          <cell r="BR8440" t="str">
            <v>2020.06</v>
          </cell>
          <cell r="BS8440" t="str">
            <v>Actual</v>
          </cell>
          <cell r="BT8440">
            <v>97524.21</v>
          </cell>
          <cell r="BV8440" t="str">
            <v>GBU03</v>
          </cell>
          <cell r="CS8440" t="e">
            <v>#N/A</v>
          </cell>
        </row>
        <row r="8441">
          <cell r="BD8441" t="str">
            <v>GBU03</v>
          </cell>
          <cell r="BF8441" t="str">
            <v>BU02</v>
          </cell>
          <cell r="BP8441" t="str">
            <v>ACC_KFI_TO</v>
          </cell>
          <cell r="BR8441" t="str">
            <v>2020.06</v>
          </cell>
          <cell r="BS8441" t="str">
            <v>Visée 1</v>
          </cell>
          <cell r="BT8441">
            <v>111747.88</v>
          </cell>
          <cell r="BV8441" t="str">
            <v>GBU03</v>
          </cell>
          <cell r="CS8441" t="e">
            <v>#N/A</v>
          </cell>
        </row>
        <row r="8442">
          <cell r="BD8442" t="str">
            <v>GBU03</v>
          </cell>
          <cell r="BF8442" t="str">
            <v>BU02</v>
          </cell>
          <cell r="BP8442" t="str">
            <v>ACC_KFI_TO</v>
          </cell>
          <cell r="BR8442" t="str">
            <v>2020.12</v>
          </cell>
          <cell r="BS8442" t="str">
            <v>Actual</v>
          </cell>
          <cell r="BT8442">
            <v>193478.73</v>
          </cell>
          <cell r="BV8442" t="str">
            <v>GBU03</v>
          </cell>
          <cell r="CS8442" t="e">
            <v>#N/A</v>
          </cell>
        </row>
        <row r="8443">
          <cell r="BD8443" t="str">
            <v>GBU03</v>
          </cell>
          <cell r="BF8443" t="str">
            <v>BU02</v>
          </cell>
          <cell r="BP8443" t="str">
            <v>ACC_KFI_TO</v>
          </cell>
          <cell r="BR8443" t="str">
            <v>2020.12</v>
          </cell>
          <cell r="BS8443" t="str">
            <v>Visée 1</v>
          </cell>
          <cell r="BT8443">
            <v>219035.96</v>
          </cell>
          <cell r="BV8443" t="str">
            <v>GBU03</v>
          </cell>
          <cell r="CS8443" t="e">
            <v>#N/A</v>
          </cell>
        </row>
        <row r="8444">
          <cell r="BD8444" t="str">
            <v>GBU03</v>
          </cell>
          <cell r="BF8444" t="str">
            <v>BU02</v>
          </cell>
          <cell r="BP8444" t="str">
            <v>ACC_KFI_TO</v>
          </cell>
          <cell r="BR8444" t="str">
            <v>2021.06</v>
          </cell>
          <cell r="BS8444" t="str">
            <v>Actual</v>
          </cell>
          <cell r="BT8444">
            <v>94183.03</v>
          </cell>
          <cell r="BV8444" t="str">
            <v>GBU03</v>
          </cell>
          <cell r="CS8444" t="e">
            <v>#N/A</v>
          </cell>
        </row>
        <row r="8445">
          <cell r="BD8445" t="str">
            <v>GBU03</v>
          </cell>
          <cell r="BF8445" t="str">
            <v>BU02</v>
          </cell>
          <cell r="BP8445" t="str">
            <v>ACC_KFI_TO</v>
          </cell>
          <cell r="BR8445" t="str">
            <v>2021.06</v>
          </cell>
          <cell r="BS8445" t="str">
            <v>Visée 1</v>
          </cell>
          <cell r="BT8445">
            <v>100508.38</v>
          </cell>
          <cell r="BV8445" t="str">
            <v>GBU03</v>
          </cell>
          <cell r="CS8445" t="e">
            <v>#N/A</v>
          </cell>
        </row>
        <row r="8446">
          <cell r="BD8446" t="str">
            <v>GBU03</v>
          </cell>
          <cell r="BF8446" t="str">
            <v>BU02</v>
          </cell>
          <cell r="BP8446" t="str">
            <v>ACC_KFI_EBITDA</v>
          </cell>
          <cell r="BR8446" t="str">
            <v>2019.06</v>
          </cell>
          <cell r="BS8446" t="str">
            <v>Actual</v>
          </cell>
          <cell r="BT8446">
            <v>20721.46</v>
          </cell>
          <cell r="BV8446" t="str">
            <v>GBU03</v>
          </cell>
          <cell r="CS8446" t="e">
            <v>#N/A</v>
          </cell>
        </row>
        <row r="8447">
          <cell r="BD8447" t="str">
            <v>GBU03</v>
          </cell>
          <cell r="BF8447" t="str">
            <v>BU02</v>
          </cell>
          <cell r="BP8447" t="str">
            <v>ACC_KFI_EBITDA</v>
          </cell>
          <cell r="BR8447" t="str">
            <v>2019.06</v>
          </cell>
          <cell r="BS8447" t="str">
            <v>Visée 1</v>
          </cell>
          <cell r="BT8447">
            <v>19118.13</v>
          </cell>
          <cell r="BV8447" t="str">
            <v>GBU03</v>
          </cell>
          <cell r="CS8447" t="e">
            <v>#N/A</v>
          </cell>
        </row>
        <row r="8448">
          <cell r="BD8448" t="str">
            <v>GBU03</v>
          </cell>
          <cell r="BF8448" t="str">
            <v>BU02</v>
          </cell>
          <cell r="BP8448" t="str">
            <v>ACC_KFI_EBITDA</v>
          </cell>
          <cell r="BR8448" t="str">
            <v>2020.06</v>
          </cell>
          <cell r="BS8448" t="str">
            <v>Actual</v>
          </cell>
          <cell r="BT8448">
            <v>21738.09</v>
          </cell>
          <cell r="BV8448" t="str">
            <v>GBU03</v>
          </cell>
          <cell r="CS8448" t="e">
            <v>#N/A</v>
          </cell>
        </row>
        <row r="8449">
          <cell r="BD8449" t="str">
            <v>GBU03</v>
          </cell>
          <cell r="BF8449" t="str">
            <v>BU02</v>
          </cell>
          <cell r="BP8449" t="str">
            <v>ACC_KFI_EBITDA</v>
          </cell>
          <cell r="BR8449" t="str">
            <v>2020.06</v>
          </cell>
          <cell r="BS8449" t="str">
            <v>Visée 1</v>
          </cell>
          <cell r="BT8449">
            <v>20225.54</v>
          </cell>
          <cell r="BV8449" t="str">
            <v>GBU03</v>
          </cell>
          <cell r="CS8449" t="e">
            <v>#N/A</v>
          </cell>
        </row>
        <row r="8450">
          <cell r="BD8450" t="str">
            <v>GBU03</v>
          </cell>
          <cell r="BF8450" t="str">
            <v>BU02</v>
          </cell>
          <cell r="BP8450" t="str">
            <v>ACC_KFI_EBITDA</v>
          </cell>
          <cell r="BR8450" t="str">
            <v>2020.12</v>
          </cell>
          <cell r="BS8450" t="str">
            <v>Actual</v>
          </cell>
          <cell r="BT8450">
            <v>38177.72</v>
          </cell>
          <cell r="BV8450" t="str">
            <v>GBU03</v>
          </cell>
          <cell r="CS8450" t="e">
            <v>#N/A</v>
          </cell>
        </row>
        <row r="8451">
          <cell r="BD8451" t="str">
            <v>GBU03</v>
          </cell>
          <cell r="BF8451" t="str">
            <v>BU02</v>
          </cell>
          <cell r="BP8451" t="str">
            <v>ACC_KFI_EBITDA</v>
          </cell>
          <cell r="BR8451" t="str">
            <v>2020.12</v>
          </cell>
          <cell r="BS8451" t="str">
            <v>Visée 1</v>
          </cell>
          <cell r="BT8451">
            <v>36635.800000000003</v>
          </cell>
          <cell r="BV8451" t="str">
            <v>GBU03</v>
          </cell>
          <cell r="CS8451" t="e">
            <v>#N/A</v>
          </cell>
        </row>
        <row r="8452">
          <cell r="BD8452" t="str">
            <v>GBU03</v>
          </cell>
          <cell r="BF8452" t="str">
            <v>BU02</v>
          </cell>
          <cell r="BP8452" t="str">
            <v>ACC_KFI_EBITDA</v>
          </cell>
          <cell r="BR8452" t="str">
            <v>2021.06</v>
          </cell>
          <cell r="BS8452" t="str">
            <v>Actual</v>
          </cell>
          <cell r="BT8452">
            <v>19541.57</v>
          </cell>
          <cell r="BV8452" t="str">
            <v>GBU03</v>
          </cell>
          <cell r="CS8452" t="e">
            <v>#N/A</v>
          </cell>
        </row>
        <row r="8453">
          <cell r="BD8453" t="str">
            <v>GBU03</v>
          </cell>
          <cell r="BF8453" t="str">
            <v>BU02</v>
          </cell>
          <cell r="BP8453" t="str">
            <v>ACC_KFI_EBITDA</v>
          </cell>
          <cell r="BR8453" t="str">
            <v>2021.06</v>
          </cell>
          <cell r="BS8453" t="str">
            <v>Visée 1</v>
          </cell>
          <cell r="BT8453">
            <v>19351.14</v>
          </cell>
          <cell r="BV8453" t="str">
            <v>GBU03</v>
          </cell>
          <cell r="CS8453" t="e">
            <v>#N/A</v>
          </cell>
        </row>
        <row r="8454">
          <cell r="BD8454" t="str">
            <v>GBU03</v>
          </cell>
          <cell r="BF8454" t="str">
            <v>BU02</v>
          </cell>
          <cell r="BP8454" t="str">
            <v>ACC_KFI_COI</v>
          </cell>
          <cell r="BR8454" t="str">
            <v>2019.06</v>
          </cell>
          <cell r="BS8454" t="str">
            <v>Actual</v>
          </cell>
          <cell r="BT8454">
            <v>14695.9</v>
          </cell>
          <cell r="BV8454" t="str">
            <v>GBU03</v>
          </cell>
          <cell r="CS8454" t="e">
            <v>#N/A</v>
          </cell>
        </row>
        <row r="8455">
          <cell r="BD8455" t="str">
            <v>GBU03</v>
          </cell>
          <cell r="BF8455" t="str">
            <v>BU02</v>
          </cell>
          <cell r="BP8455" t="str">
            <v>ACC_KFI_COI</v>
          </cell>
          <cell r="BR8455" t="str">
            <v>2019.06</v>
          </cell>
          <cell r="BS8455" t="str">
            <v>Visée 1</v>
          </cell>
          <cell r="BT8455">
            <v>12969.23</v>
          </cell>
          <cell r="BV8455" t="str">
            <v>GBU03</v>
          </cell>
          <cell r="CS8455" t="e">
            <v>#N/A</v>
          </cell>
        </row>
        <row r="8456">
          <cell r="BD8456" t="str">
            <v>GBU03</v>
          </cell>
          <cell r="BF8456" t="str">
            <v>BU02</v>
          </cell>
          <cell r="BP8456" t="str">
            <v>ACC_KFI_COI</v>
          </cell>
          <cell r="BR8456" t="str">
            <v>2020.06</v>
          </cell>
          <cell r="BS8456" t="str">
            <v>Actual</v>
          </cell>
          <cell r="BT8456">
            <v>16325.85</v>
          </cell>
          <cell r="BV8456" t="str">
            <v>GBU03</v>
          </cell>
          <cell r="CS8456" t="e">
            <v>#N/A</v>
          </cell>
        </row>
        <row r="8457">
          <cell r="BD8457" t="str">
            <v>GBU03</v>
          </cell>
          <cell r="BF8457" t="str">
            <v>BU02</v>
          </cell>
          <cell r="BP8457" t="str">
            <v>ACC_KFI_COI</v>
          </cell>
          <cell r="BR8457" t="str">
            <v>2020.06</v>
          </cell>
          <cell r="BS8457" t="str">
            <v>Visée 1</v>
          </cell>
          <cell r="BT8457">
            <v>14871.31</v>
          </cell>
          <cell r="BV8457" t="str">
            <v>GBU03</v>
          </cell>
          <cell r="CS8457" t="e">
            <v>#N/A</v>
          </cell>
        </row>
        <row r="8458">
          <cell r="BD8458" t="str">
            <v>GBU03</v>
          </cell>
          <cell r="BF8458" t="str">
            <v>BU02</v>
          </cell>
          <cell r="BP8458" t="str">
            <v>ACC_KFI_COI</v>
          </cell>
          <cell r="BR8458" t="str">
            <v>2020.12</v>
          </cell>
          <cell r="BS8458" t="str">
            <v>Actual</v>
          </cell>
          <cell r="BT8458">
            <v>27347.77</v>
          </cell>
          <cell r="BV8458" t="str">
            <v>GBU03</v>
          </cell>
          <cell r="CS8458" t="e">
            <v>#N/A</v>
          </cell>
        </row>
        <row r="8459">
          <cell r="BD8459" t="str">
            <v>GBU03</v>
          </cell>
          <cell r="BF8459" t="str">
            <v>BU02</v>
          </cell>
          <cell r="BP8459" t="str">
            <v>ACC_KFI_COI</v>
          </cell>
          <cell r="BR8459" t="str">
            <v>2020.12</v>
          </cell>
          <cell r="BS8459" t="str">
            <v>Visée 1</v>
          </cell>
          <cell r="BT8459">
            <v>24784.33</v>
          </cell>
          <cell r="BV8459" t="str">
            <v>GBU03</v>
          </cell>
          <cell r="CS8459" t="e">
            <v>#N/A</v>
          </cell>
        </row>
        <row r="8460">
          <cell r="BD8460" t="str">
            <v>GBU03</v>
          </cell>
          <cell r="BF8460" t="str">
            <v>BU02</v>
          </cell>
          <cell r="BP8460" t="str">
            <v>ACC_KFI_COI</v>
          </cell>
          <cell r="BR8460" t="str">
            <v>2021.06</v>
          </cell>
          <cell r="BS8460" t="str">
            <v>Actual</v>
          </cell>
          <cell r="BT8460">
            <v>13349.33</v>
          </cell>
          <cell r="BV8460" t="str">
            <v>GBU03</v>
          </cell>
          <cell r="CS8460" t="e">
            <v>#N/A</v>
          </cell>
        </row>
        <row r="8461">
          <cell r="BD8461" t="str">
            <v>GBU03</v>
          </cell>
          <cell r="BF8461" t="str">
            <v>BU02</v>
          </cell>
          <cell r="BP8461" t="str">
            <v>ACC_KFI_COI</v>
          </cell>
          <cell r="BR8461" t="str">
            <v>2021.06</v>
          </cell>
          <cell r="BS8461" t="str">
            <v>Visée 1</v>
          </cell>
          <cell r="BT8461">
            <v>13096.3</v>
          </cell>
          <cell r="BV8461" t="str">
            <v>GBU03</v>
          </cell>
          <cell r="CS8461" t="e">
            <v>#N/A</v>
          </cell>
        </row>
        <row r="8462">
          <cell r="BD8462" t="str">
            <v>GBU03</v>
          </cell>
          <cell r="BF8462" t="str">
            <v>BU02</v>
          </cell>
          <cell r="BP8462" t="str">
            <v>ACC_KFI_+GTHCPXDBSO</v>
          </cell>
          <cell r="BR8462" t="str">
            <v>2019.06</v>
          </cell>
          <cell r="BS8462" t="str">
            <v>Actual</v>
          </cell>
          <cell r="BT8462">
            <v>89.19</v>
          </cell>
          <cell r="BV8462" t="str">
            <v>GBU03</v>
          </cell>
          <cell r="CS8462" t="e">
            <v>#N/A</v>
          </cell>
        </row>
        <row r="8463">
          <cell r="BD8463" t="str">
            <v>GBU03</v>
          </cell>
          <cell r="BF8463" t="str">
            <v>BU02</v>
          </cell>
          <cell r="BP8463" t="str">
            <v>ACC_KFI_+GTHCPXDBSO</v>
          </cell>
          <cell r="BR8463" t="str">
            <v>2019.06</v>
          </cell>
          <cell r="BS8463" t="str">
            <v>Visée 1</v>
          </cell>
          <cell r="BT8463">
            <v>1795.42</v>
          </cell>
          <cell r="BV8463" t="str">
            <v>GBU03</v>
          </cell>
          <cell r="CS8463" t="e">
            <v>#N/A</v>
          </cell>
        </row>
        <row r="8464">
          <cell r="BD8464" t="str">
            <v>GBU03</v>
          </cell>
          <cell r="BF8464" t="str">
            <v>BU02</v>
          </cell>
          <cell r="BP8464" t="str">
            <v>ACC_KFI_+GTHCPXDBSO</v>
          </cell>
          <cell r="BR8464" t="str">
            <v>2020.06</v>
          </cell>
          <cell r="BS8464" t="str">
            <v>Actual</v>
          </cell>
          <cell r="BT8464">
            <v>-69.69</v>
          </cell>
          <cell r="BV8464" t="str">
            <v>GBU03</v>
          </cell>
          <cell r="CS8464" t="e">
            <v>#N/A</v>
          </cell>
        </row>
        <row r="8465">
          <cell r="BD8465" t="str">
            <v>GBU03</v>
          </cell>
          <cell r="BF8465" t="str">
            <v>BU02</v>
          </cell>
          <cell r="BP8465" t="str">
            <v>ACC_KFI_+GTHCPXDBSO</v>
          </cell>
          <cell r="BR8465" t="str">
            <v>2020.06</v>
          </cell>
          <cell r="BS8465" t="str">
            <v>Visée 1</v>
          </cell>
          <cell r="BT8465">
            <v>4397.71</v>
          </cell>
          <cell r="BV8465" t="str">
            <v>GBU03</v>
          </cell>
          <cell r="CS8465" t="e">
            <v>#N/A</v>
          </cell>
        </row>
        <row r="8466">
          <cell r="BD8466" t="str">
            <v>GBU03</v>
          </cell>
          <cell r="BF8466" t="str">
            <v>BU02</v>
          </cell>
          <cell r="BP8466" t="str">
            <v>ACC_KFI_+GTHCPXDBSO</v>
          </cell>
          <cell r="BR8466" t="str">
            <v>2020.12</v>
          </cell>
          <cell r="BS8466" t="str">
            <v>Actual</v>
          </cell>
          <cell r="BT8466">
            <v>6366.29</v>
          </cell>
          <cell r="BV8466" t="str">
            <v>GBU03</v>
          </cell>
          <cell r="CS8466" t="e">
            <v>#N/A</v>
          </cell>
        </row>
        <row r="8467">
          <cell r="BD8467" t="str">
            <v>GBU03</v>
          </cell>
          <cell r="BF8467" t="str">
            <v>BU02</v>
          </cell>
          <cell r="BP8467" t="str">
            <v>ACC_KFI_+GTHCPXDBSO</v>
          </cell>
          <cell r="BR8467" t="str">
            <v>2020.12</v>
          </cell>
          <cell r="BS8467" t="str">
            <v>Visée 1</v>
          </cell>
          <cell r="BT8467">
            <v>24613.58</v>
          </cell>
          <cell r="BV8467" t="str">
            <v>GBU03</v>
          </cell>
          <cell r="CS8467" t="e">
            <v>#N/A</v>
          </cell>
        </row>
        <row r="8468">
          <cell r="BD8468" t="str">
            <v>GBU03</v>
          </cell>
          <cell r="BF8468" t="str">
            <v>BU02</v>
          </cell>
          <cell r="BP8468" t="str">
            <v>ACC_KFI_+GTHCPXDBSO</v>
          </cell>
          <cell r="BR8468" t="str">
            <v>2021.06</v>
          </cell>
          <cell r="BS8468" t="str">
            <v>Actual</v>
          </cell>
          <cell r="BT8468">
            <v>2933.65</v>
          </cell>
          <cell r="BV8468" t="str">
            <v>GBU03</v>
          </cell>
          <cell r="CS8468" t="e">
            <v>#N/A</v>
          </cell>
        </row>
        <row r="8469">
          <cell r="BD8469" t="str">
            <v>GBU03</v>
          </cell>
          <cell r="BF8469" t="str">
            <v>BU02</v>
          </cell>
          <cell r="BP8469" t="str">
            <v>ACC_KFI_+GTHCPXDBSO</v>
          </cell>
          <cell r="BR8469" t="str">
            <v>2021.06</v>
          </cell>
          <cell r="BS8469" t="str">
            <v>Visée 1</v>
          </cell>
          <cell r="BT8469">
            <v>18620.12</v>
          </cell>
          <cell r="BV8469" t="str">
            <v>GBU03</v>
          </cell>
          <cell r="CS8469" t="e">
            <v>#N/A</v>
          </cell>
        </row>
        <row r="8470">
          <cell r="BD8470" t="str">
            <v>GBU03</v>
          </cell>
          <cell r="BF8470" t="str">
            <v>BU02</v>
          </cell>
          <cell r="BP8470" t="str">
            <v>ACC_KFI_+GSSCPXDBSO</v>
          </cell>
          <cell r="BR8470" t="str">
            <v>2019.06</v>
          </cell>
          <cell r="BS8470" t="str">
            <v>Actual</v>
          </cell>
          <cell r="BT8470">
            <v>5736.81</v>
          </cell>
          <cell r="BV8470" t="str">
            <v>GBU03</v>
          </cell>
          <cell r="CS8470" t="e">
            <v>#N/A</v>
          </cell>
        </row>
        <row r="8471">
          <cell r="BD8471" t="str">
            <v>GBU03</v>
          </cell>
          <cell r="BF8471" t="str">
            <v>BU02</v>
          </cell>
          <cell r="BP8471" t="str">
            <v>ACC_KFI_+GSSCPXDBSO</v>
          </cell>
          <cell r="BR8471" t="str">
            <v>2019.06</v>
          </cell>
          <cell r="BS8471" t="str">
            <v>Visée 1</v>
          </cell>
          <cell r="BT8471">
            <v>7952.23</v>
          </cell>
          <cell r="BV8471" t="str">
            <v>GBU03</v>
          </cell>
          <cell r="CS8471" t="e">
            <v>#N/A</v>
          </cell>
        </row>
        <row r="8472">
          <cell r="BD8472" t="str">
            <v>GBU03</v>
          </cell>
          <cell r="BF8472" t="str">
            <v>BU02</v>
          </cell>
          <cell r="BP8472" t="str">
            <v>ACC_KFI_+GSSCPXDBSO</v>
          </cell>
          <cell r="BR8472" t="str">
            <v>2020.06</v>
          </cell>
          <cell r="BS8472" t="str">
            <v>Actual</v>
          </cell>
          <cell r="BT8472">
            <v>6871.64</v>
          </cell>
          <cell r="BV8472" t="str">
            <v>GBU03</v>
          </cell>
          <cell r="CS8472" t="e">
            <v>#N/A</v>
          </cell>
        </row>
        <row r="8473">
          <cell r="BD8473" t="str">
            <v>GBU03</v>
          </cell>
          <cell r="BF8473" t="str">
            <v>BU02</v>
          </cell>
          <cell r="BP8473" t="str">
            <v>ACC_KFI_+GSSCPXDBSO</v>
          </cell>
          <cell r="BR8473" t="str">
            <v>2020.06</v>
          </cell>
          <cell r="BS8473" t="str">
            <v>Visée 1</v>
          </cell>
          <cell r="BT8473">
            <v>11973.82</v>
          </cell>
          <cell r="BV8473" t="str">
            <v>GBU03</v>
          </cell>
          <cell r="CS8473" t="e">
            <v>#N/A</v>
          </cell>
        </row>
        <row r="8474">
          <cell r="BD8474" t="str">
            <v>GBU03</v>
          </cell>
          <cell r="BF8474" t="str">
            <v>BU02</v>
          </cell>
          <cell r="BP8474" t="str">
            <v>ACC_KFI_+GSSCPXDBSO</v>
          </cell>
          <cell r="BR8474" t="str">
            <v>2020.12</v>
          </cell>
          <cell r="BS8474" t="str">
            <v>Actual</v>
          </cell>
          <cell r="BT8474">
            <v>22850.17</v>
          </cell>
          <cell r="BV8474" t="str">
            <v>GBU03</v>
          </cell>
          <cell r="CS8474" t="e">
            <v>#N/A</v>
          </cell>
        </row>
        <row r="8475">
          <cell r="BD8475" t="str">
            <v>GBU03</v>
          </cell>
          <cell r="BF8475" t="str">
            <v>BU02</v>
          </cell>
          <cell r="BP8475" t="str">
            <v>ACC_KFI_+GSSCPXDBSO</v>
          </cell>
          <cell r="BR8475" t="str">
            <v>2020.12</v>
          </cell>
          <cell r="BS8475" t="str">
            <v>Visée 1</v>
          </cell>
          <cell r="BT8475">
            <v>42663.13</v>
          </cell>
          <cell r="BV8475" t="str">
            <v>GBU03</v>
          </cell>
          <cell r="CS8475" t="e">
            <v>#N/A</v>
          </cell>
        </row>
        <row r="8476">
          <cell r="BD8476" t="str">
            <v>GBU03</v>
          </cell>
          <cell r="BF8476" t="str">
            <v>BU02</v>
          </cell>
          <cell r="BP8476" t="str">
            <v>ACC_KFI_+GSSCPXDBSO</v>
          </cell>
          <cell r="BR8476" t="str">
            <v>2021.06</v>
          </cell>
          <cell r="BS8476" t="str">
            <v>Actual</v>
          </cell>
          <cell r="BT8476">
            <v>10841.09</v>
          </cell>
          <cell r="BV8476" t="str">
            <v>GBU03</v>
          </cell>
          <cell r="CS8476" t="e">
            <v>#N/A</v>
          </cell>
        </row>
        <row r="8477">
          <cell r="BD8477" t="str">
            <v>GBU03</v>
          </cell>
          <cell r="BF8477" t="str">
            <v>BU02</v>
          </cell>
          <cell r="BP8477" t="str">
            <v>ACC_KFI_+GSSCPXDBSO</v>
          </cell>
          <cell r="BR8477" t="str">
            <v>2021.06</v>
          </cell>
          <cell r="BS8477" t="str">
            <v>Visée 1</v>
          </cell>
          <cell r="BT8477">
            <v>22713.200000000001</v>
          </cell>
          <cell r="BV8477" t="str">
            <v>GBU03</v>
          </cell>
          <cell r="CS8477" t="e">
            <v>#N/A</v>
          </cell>
        </row>
        <row r="8478">
          <cell r="BD8478" t="str">
            <v>GBU03</v>
          </cell>
          <cell r="BF8478" t="str">
            <v>BU02</v>
          </cell>
          <cell r="BP8478" t="str">
            <v>ACC_KFI_TO</v>
          </cell>
          <cell r="BR8478" t="str">
            <v>2019.06</v>
          </cell>
          <cell r="BS8478" t="str">
            <v>Actual</v>
          </cell>
          <cell r="BT8478">
            <v>8518.18</v>
          </cell>
          <cell r="BV8478" t="str">
            <v>GBU03</v>
          </cell>
          <cell r="CS8478" t="e">
            <v>#N/A</v>
          </cell>
        </row>
        <row r="8479">
          <cell r="BD8479" t="str">
            <v>GBU03</v>
          </cell>
          <cell r="BF8479" t="str">
            <v>BU02</v>
          </cell>
          <cell r="BP8479" t="str">
            <v>ACC_KFI_TO</v>
          </cell>
          <cell r="BR8479" t="str">
            <v>2019.06</v>
          </cell>
          <cell r="BS8479" t="str">
            <v>Visée 1</v>
          </cell>
          <cell r="BT8479">
            <v>9295.41</v>
          </cell>
          <cell r="BV8479" t="str">
            <v>GBU03</v>
          </cell>
          <cell r="CS8479" t="e">
            <v>#N/A</v>
          </cell>
        </row>
        <row r="8480">
          <cell r="BD8480" t="str">
            <v>GBU03</v>
          </cell>
          <cell r="BF8480" t="str">
            <v>BU02</v>
          </cell>
          <cell r="BP8480" t="str">
            <v>ACC_KFI_TO</v>
          </cell>
          <cell r="BR8480" t="str">
            <v>2020.06</v>
          </cell>
          <cell r="BS8480" t="str">
            <v>Actual</v>
          </cell>
          <cell r="BT8480">
            <v>9519.7999999999993</v>
          </cell>
          <cell r="BV8480" t="str">
            <v>GBU03</v>
          </cell>
          <cell r="CS8480" t="e">
            <v>#N/A</v>
          </cell>
        </row>
        <row r="8481">
          <cell r="BD8481" t="str">
            <v>GBU03</v>
          </cell>
          <cell r="BF8481" t="str">
            <v>BU02</v>
          </cell>
          <cell r="BP8481" t="str">
            <v>ACC_KFI_TO</v>
          </cell>
          <cell r="BR8481" t="str">
            <v>2020.06</v>
          </cell>
          <cell r="BS8481" t="str">
            <v>Visée 1</v>
          </cell>
          <cell r="BT8481">
            <v>11951.04</v>
          </cell>
          <cell r="BV8481" t="str">
            <v>GBU03</v>
          </cell>
          <cell r="CS8481" t="e">
            <v>#N/A</v>
          </cell>
        </row>
        <row r="8482">
          <cell r="BD8482" t="str">
            <v>GBU03</v>
          </cell>
          <cell r="BF8482" t="str">
            <v>BU02</v>
          </cell>
          <cell r="BP8482" t="str">
            <v>ACC_KFI_TO</v>
          </cell>
          <cell r="BR8482" t="str">
            <v>2020.12</v>
          </cell>
          <cell r="BS8482" t="str">
            <v>Actual</v>
          </cell>
          <cell r="BT8482">
            <v>21496.99</v>
          </cell>
          <cell r="BV8482" t="str">
            <v>GBU03</v>
          </cell>
          <cell r="CS8482" t="e">
            <v>#N/A</v>
          </cell>
        </row>
        <row r="8483">
          <cell r="BD8483" t="str">
            <v>GBU03</v>
          </cell>
          <cell r="BF8483" t="str">
            <v>BU02</v>
          </cell>
          <cell r="BP8483" t="str">
            <v>ACC_KFI_TO</v>
          </cell>
          <cell r="BR8483" t="str">
            <v>2020.12</v>
          </cell>
          <cell r="BS8483" t="str">
            <v>Visée 1</v>
          </cell>
          <cell r="BT8483">
            <v>23902.1</v>
          </cell>
          <cell r="BV8483" t="str">
            <v>GBU03</v>
          </cell>
          <cell r="CS8483" t="e">
            <v>#N/A</v>
          </cell>
        </row>
        <row r="8484">
          <cell r="BD8484" t="str">
            <v>GBU03</v>
          </cell>
          <cell r="BF8484" t="str">
            <v>BU02</v>
          </cell>
          <cell r="BP8484" t="str">
            <v>ACC_KFI_TO</v>
          </cell>
          <cell r="BR8484" t="str">
            <v>2021.06</v>
          </cell>
          <cell r="BS8484" t="str">
            <v>Actual</v>
          </cell>
          <cell r="BT8484">
            <v>9231.82</v>
          </cell>
          <cell r="BV8484" t="str">
            <v>GBU03</v>
          </cell>
          <cell r="CS8484" t="e">
            <v>#N/A</v>
          </cell>
        </row>
        <row r="8485">
          <cell r="BD8485" t="str">
            <v>GBU03</v>
          </cell>
          <cell r="BF8485" t="str">
            <v>BU02</v>
          </cell>
          <cell r="BP8485" t="str">
            <v>ACC_KFI_TO</v>
          </cell>
          <cell r="BR8485" t="str">
            <v>2021.06</v>
          </cell>
          <cell r="BS8485" t="str">
            <v>Visée 1</v>
          </cell>
          <cell r="BT8485">
            <v>10348.92</v>
          </cell>
          <cell r="BV8485" t="str">
            <v>GBU03</v>
          </cell>
          <cell r="CS8485" t="e">
            <v>#N/A</v>
          </cell>
        </row>
        <row r="8486">
          <cell r="BD8486" t="str">
            <v>GBU03</v>
          </cell>
          <cell r="BF8486" t="str">
            <v>BU02</v>
          </cell>
          <cell r="BP8486" t="str">
            <v>ACC_KFI_EBITDA</v>
          </cell>
          <cell r="BR8486" t="str">
            <v>2019.06</v>
          </cell>
          <cell r="BS8486" t="str">
            <v>Actual</v>
          </cell>
          <cell r="BT8486">
            <v>532.36</v>
          </cell>
          <cell r="BV8486" t="str">
            <v>GBU03</v>
          </cell>
          <cell r="CS8486" t="e">
            <v>#N/A</v>
          </cell>
        </row>
        <row r="8487">
          <cell r="BD8487" t="str">
            <v>GBU03</v>
          </cell>
          <cell r="BF8487" t="str">
            <v>BU02</v>
          </cell>
          <cell r="BP8487" t="str">
            <v>ACC_KFI_EBITDA</v>
          </cell>
          <cell r="BR8487" t="str">
            <v>2019.06</v>
          </cell>
          <cell r="BS8487" t="str">
            <v>Visée 1</v>
          </cell>
          <cell r="BT8487">
            <v>612.35</v>
          </cell>
          <cell r="BV8487" t="str">
            <v>GBU03</v>
          </cell>
          <cell r="CS8487" t="e">
            <v>#N/A</v>
          </cell>
        </row>
        <row r="8488">
          <cell r="BD8488" t="str">
            <v>GBU03</v>
          </cell>
          <cell r="BF8488" t="str">
            <v>BU02</v>
          </cell>
          <cell r="BP8488" t="str">
            <v>ACC_KFI_EBITDA</v>
          </cell>
          <cell r="BR8488" t="str">
            <v>2020.06</v>
          </cell>
          <cell r="BS8488" t="str">
            <v>Actual</v>
          </cell>
          <cell r="BT8488">
            <v>-970.49</v>
          </cell>
          <cell r="BV8488" t="str">
            <v>GBU03</v>
          </cell>
          <cell r="CS8488" t="e">
            <v>#N/A</v>
          </cell>
        </row>
        <row r="8489">
          <cell r="BD8489" t="str">
            <v>GBU03</v>
          </cell>
          <cell r="BF8489" t="str">
            <v>BU02</v>
          </cell>
          <cell r="BP8489" t="str">
            <v>ACC_KFI_EBITDA</v>
          </cell>
          <cell r="BR8489" t="str">
            <v>2020.06</v>
          </cell>
          <cell r="BS8489" t="str">
            <v>Visée 1</v>
          </cell>
          <cell r="BT8489">
            <v>895.1</v>
          </cell>
          <cell r="BV8489" t="str">
            <v>GBU03</v>
          </cell>
          <cell r="CS8489" t="e">
            <v>#N/A</v>
          </cell>
        </row>
        <row r="8490">
          <cell r="BD8490" t="str">
            <v>GBU03</v>
          </cell>
          <cell r="BF8490" t="str">
            <v>BU02</v>
          </cell>
          <cell r="BP8490" t="str">
            <v>ACC_KFI_EBITDA</v>
          </cell>
          <cell r="BR8490" t="str">
            <v>2020.12</v>
          </cell>
          <cell r="BS8490" t="str">
            <v>Actual</v>
          </cell>
          <cell r="BT8490">
            <v>939.98</v>
          </cell>
          <cell r="BV8490" t="str">
            <v>GBU03</v>
          </cell>
          <cell r="CS8490" t="e">
            <v>#N/A</v>
          </cell>
        </row>
        <row r="8491">
          <cell r="BD8491" t="str">
            <v>GBU03</v>
          </cell>
          <cell r="BF8491" t="str">
            <v>BU02</v>
          </cell>
          <cell r="BP8491" t="str">
            <v>ACC_KFI_EBITDA</v>
          </cell>
          <cell r="BR8491" t="str">
            <v>2020.12</v>
          </cell>
          <cell r="BS8491" t="str">
            <v>Visée 1</v>
          </cell>
          <cell r="BT8491">
            <v>1790.17</v>
          </cell>
          <cell r="BV8491" t="str">
            <v>GBU03</v>
          </cell>
          <cell r="CS8491" t="e">
            <v>#N/A</v>
          </cell>
        </row>
        <row r="8492">
          <cell r="BD8492" t="str">
            <v>GBU03</v>
          </cell>
          <cell r="BF8492" t="str">
            <v>BU02</v>
          </cell>
          <cell r="BP8492" t="str">
            <v>ACC_KFI_EBITDA</v>
          </cell>
          <cell r="BR8492" t="str">
            <v>2021.06</v>
          </cell>
          <cell r="BS8492" t="str">
            <v>Actual</v>
          </cell>
          <cell r="BT8492">
            <v>-66.41</v>
          </cell>
          <cell r="BV8492" t="str">
            <v>GBU03</v>
          </cell>
          <cell r="CS8492" t="e">
            <v>#N/A</v>
          </cell>
        </row>
        <row r="8493">
          <cell r="BD8493" t="str">
            <v>GBU03</v>
          </cell>
          <cell r="BF8493" t="str">
            <v>BU02</v>
          </cell>
          <cell r="BP8493" t="str">
            <v>ACC_KFI_EBITDA</v>
          </cell>
          <cell r="BR8493" t="str">
            <v>2021.06</v>
          </cell>
          <cell r="BS8493" t="str">
            <v>Visée 1</v>
          </cell>
          <cell r="BT8493">
            <v>730.52</v>
          </cell>
          <cell r="BV8493" t="str">
            <v>GBU03</v>
          </cell>
          <cell r="CS8493" t="e">
            <v>#N/A</v>
          </cell>
        </row>
        <row r="8494">
          <cell r="BD8494" t="str">
            <v>GBU03</v>
          </cell>
          <cell r="BF8494" t="str">
            <v>BU02</v>
          </cell>
          <cell r="BP8494" t="str">
            <v>ACC_KFI_COI</v>
          </cell>
          <cell r="BR8494" t="str">
            <v>2019.06</v>
          </cell>
          <cell r="BS8494" t="str">
            <v>Actual</v>
          </cell>
          <cell r="BT8494">
            <v>254.7</v>
          </cell>
          <cell r="BV8494" t="str">
            <v>GBU03</v>
          </cell>
          <cell r="CS8494" t="e">
            <v>#N/A</v>
          </cell>
        </row>
        <row r="8495">
          <cell r="BD8495" t="str">
            <v>GBU03</v>
          </cell>
          <cell r="BF8495" t="str">
            <v>BU02</v>
          </cell>
          <cell r="BP8495" t="str">
            <v>ACC_KFI_COI</v>
          </cell>
          <cell r="BR8495" t="str">
            <v>2019.06</v>
          </cell>
          <cell r="BS8495" t="str">
            <v>Visée 1</v>
          </cell>
          <cell r="BT8495">
            <v>406.59</v>
          </cell>
          <cell r="BV8495" t="str">
            <v>GBU03</v>
          </cell>
          <cell r="CS8495" t="e">
            <v>#N/A</v>
          </cell>
        </row>
        <row r="8496">
          <cell r="BD8496" t="str">
            <v>GBU03</v>
          </cell>
          <cell r="BF8496" t="str">
            <v>BU02</v>
          </cell>
          <cell r="BP8496" t="str">
            <v>ACC_KFI_COI</v>
          </cell>
          <cell r="BR8496" t="str">
            <v>2020.06</v>
          </cell>
          <cell r="BS8496" t="str">
            <v>Actual</v>
          </cell>
          <cell r="BT8496">
            <v>-1232.4000000000001</v>
          </cell>
          <cell r="BV8496" t="str">
            <v>GBU03</v>
          </cell>
          <cell r="CS8496" t="e">
            <v>#N/A</v>
          </cell>
        </row>
        <row r="8497">
          <cell r="BD8497" t="str">
            <v>GBU03</v>
          </cell>
          <cell r="BF8497" t="str">
            <v>BU02</v>
          </cell>
          <cell r="BP8497" t="str">
            <v>ACC_KFI_COI</v>
          </cell>
          <cell r="BR8497" t="str">
            <v>2020.06</v>
          </cell>
          <cell r="BS8497" t="str">
            <v>Visée 1</v>
          </cell>
          <cell r="BT8497">
            <v>575.14</v>
          </cell>
          <cell r="BV8497" t="str">
            <v>GBU03</v>
          </cell>
          <cell r="CS8497" t="e">
            <v>#N/A</v>
          </cell>
        </row>
        <row r="8498">
          <cell r="BD8498" t="str">
            <v>GBU03</v>
          </cell>
          <cell r="BF8498" t="str">
            <v>BU02</v>
          </cell>
          <cell r="BP8498" t="str">
            <v>ACC_KFI_COI</v>
          </cell>
          <cell r="BR8498" t="str">
            <v>2020.12</v>
          </cell>
          <cell r="BS8498" t="str">
            <v>Actual</v>
          </cell>
          <cell r="BT8498">
            <v>370.75</v>
          </cell>
          <cell r="BV8498" t="str">
            <v>GBU03</v>
          </cell>
          <cell r="CS8498" t="e">
            <v>#N/A</v>
          </cell>
        </row>
        <row r="8499">
          <cell r="BD8499" t="str">
            <v>GBU03</v>
          </cell>
          <cell r="BF8499" t="str">
            <v>BU02</v>
          </cell>
          <cell r="BP8499" t="str">
            <v>ACC_KFI_COI</v>
          </cell>
          <cell r="BR8499" t="str">
            <v>2020.12</v>
          </cell>
          <cell r="BS8499" t="str">
            <v>Visée 1</v>
          </cell>
          <cell r="BT8499">
            <v>1150.28</v>
          </cell>
          <cell r="BV8499" t="str">
            <v>GBU03</v>
          </cell>
          <cell r="CS8499" t="e">
            <v>#N/A</v>
          </cell>
        </row>
        <row r="8500">
          <cell r="BD8500" t="str">
            <v>GBU03</v>
          </cell>
          <cell r="BF8500" t="str">
            <v>BU02</v>
          </cell>
          <cell r="BP8500" t="str">
            <v>ACC_KFI_COI</v>
          </cell>
          <cell r="BR8500" t="str">
            <v>2021.06</v>
          </cell>
          <cell r="BS8500" t="str">
            <v>Actual</v>
          </cell>
          <cell r="BT8500">
            <v>-349.48</v>
          </cell>
          <cell r="BV8500" t="str">
            <v>GBU03</v>
          </cell>
          <cell r="CS8500" t="e">
            <v>#N/A</v>
          </cell>
        </row>
        <row r="8501">
          <cell r="BD8501" t="str">
            <v>GBU03</v>
          </cell>
          <cell r="BF8501" t="str">
            <v>BU02</v>
          </cell>
          <cell r="BP8501" t="str">
            <v>ACC_KFI_COI</v>
          </cell>
          <cell r="BR8501" t="str">
            <v>2021.06</v>
          </cell>
          <cell r="BS8501" t="str">
            <v>Visée 1</v>
          </cell>
          <cell r="BT8501">
            <v>403.91</v>
          </cell>
          <cell r="BV8501" t="str">
            <v>GBU03</v>
          </cell>
          <cell r="CS8501" t="e">
            <v>#N/A</v>
          </cell>
        </row>
        <row r="8502">
          <cell r="BD8502" t="str">
            <v>GBU03</v>
          </cell>
          <cell r="BF8502" t="str">
            <v>BU02</v>
          </cell>
          <cell r="BP8502" t="str">
            <v>ACC_KFI_+GTHCPXDBSO</v>
          </cell>
          <cell r="BR8502" t="str">
            <v>2019.06</v>
          </cell>
          <cell r="BS8502" t="str">
            <v>Actual</v>
          </cell>
          <cell r="BT8502">
            <v>-402.89</v>
          </cell>
          <cell r="BV8502" t="str">
            <v>GBU03</v>
          </cell>
          <cell r="CS8502" t="e">
            <v>#N/A</v>
          </cell>
        </row>
        <row r="8503">
          <cell r="BD8503" t="str">
            <v>GBU03</v>
          </cell>
          <cell r="BF8503" t="str">
            <v>BU02</v>
          </cell>
          <cell r="BP8503" t="str">
            <v>ACC_KFI_+GTHCPXDBSO</v>
          </cell>
          <cell r="BR8503" t="str">
            <v>2019.06</v>
          </cell>
          <cell r="BS8503" t="str">
            <v>Visée 1</v>
          </cell>
          <cell r="BT8503">
            <v>109.06</v>
          </cell>
          <cell r="BV8503" t="str">
            <v>GBU03</v>
          </cell>
          <cell r="CS8503" t="e">
            <v>#N/A</v>
          </cell>
        </row>
        <row r="8504">
          <cell r="BD8504" t="str">
            <v>GBU03</v>
          </cell>
          <cell r="BF8504" t="str">
            <v>BU02</v>
          </cell>
          <cell r="BP8504" t="str">
            <v>ACC_KFI_+GTHCPXDBSO</v>
          </cell>
          <cell r="BR8504" t="str">
            <v>2020.06</v>
          </cell>
          <cell r="BS8504" t="str">
            <v>Actual</v>
          </cell>
          <cell r="BT8504">
            <v>-346.28</v>
          </cell>
          <cell r="BV8504" t="str">
            <v>GBU03</v>
          </cell>
          <cell r="CS8504" t="e">
            <v>#N/A</v>
          </cell>
        </row>
        <row r="8505">
          <cell r="BD8505" t="str">
            <v>GBU03</v>
          </cell>
          <cell r="BF8505" t="str">
            <v>BU02</v>
          </cell>
          <cell r="BP8505" t="str">
            <v>ACC_KFI_+GTHCPXDBSO</v>
          </cell>
          <cell r="BR8505" t="str">
            <v>2020.06</v>
          </cell>
          <cell r="BS8505" t="str">
            <v>Visée 1</v>
          </cell>
          <cell r="BT8505">
            <v>1.55</v>
          </cell>
          <cell r="BV8505" t="str">
            <v>GBU03</v>
          </cell>
          <cell r="CS8505" t="e">
            <v>#N/A</v>
          </cell>
        </row>
        <row r="8506">
          <cell r="BD8506" t="str">
            <v>GBU03</v>
          </cell>
          <cell r="BF8506" t="str">
            <v>BU02</v>
          </cell>
          <cell r="BP8506" t="str">
            <v>ACC_KFI_+GTHCPXDBSO</v>
          </cell>
          <cell r="BR8506" t="str">
            <v>2020.12</v>
          </cell>
          <cell r="BS8506" t="str">
            <v>Actual</v>
          </cell>
          <cell r="BT8506">
            <v>-352.78</v>
          </cell>
          <cell r="BV8506" t="str">
            <v>GBU03</v>
          </cell>
          <cell r="CS8506" t="e">
            <v>#N/A</v>
          </cell>
        </row>
        <row r="8507">
          <cell r="BD8507" t="str">
            <v>GBU03</v>
          </cell>
          <cell r="BF8507" t="str">
            <v>BU02</v>
          </cell>
          <cell r="BP8507" t="str">
            <v>ACC_KFI_+GTHCPXDBSO</v>
          </cell>
          <cell r="BR8507" t="str">
            <v>2020.12</v>
          </cell>
          <cell r="BS8507" t="str">
            <v>Visée 1</v>
          </cell>
          <cell r="BT8507">
            <v>3.1</v>
          </cell>
          <cell r="BV8507" t="str">
            <v>GBU03</v>
          </cell>
          <cell r="CS8507" t="e">
            <v>#N/A</v>
          </cell>
        </row>
        <row r="8508">
          <cell r="BD8508" t="str">
            <v>GBU03</v>
          </cell>
          <cell r="BF8508" t="str">
            <v>BU02</v>
          </cell>
          <cell r="BP8508" t="str">
            <v>ACC_KFI_+GTHCPXDBSO</v>
          </cell>
          <cell r="BR8508" t="str">
            <v>2021.06</v>
          </cell>
          <cell r="BS8508" t="str">
            <v>Actual</v>
          </cell>
          <cell r="BT8508">
            <v>-157.69</v>
          </cell>
          <cell r="BV8508" t="str">
            <v>GBU03</v>
          </cell>
          <cell r="CS8508" t="e">
            <v>#N/A</v>
          </cell>
        </row>
        <row r="8509">
          <cell r="BD8509" t="str">
            <v>GBU03</v>
          </cell>
          <cell r="BF8509" t="str">
            <v>BU02</v>
          </cell>
          <cell r="BP8509" t="str">
            <v>ACC_KFI_+GTHCPXDBSO</v>
          </cell>
          <cell r="BR8509" t="str">
            <v>2021.06</v>
          </cell>
          <cell r="BS8509" t="str">
            <v>Visée 1</v>
          </cell>
          <cell r="BT8509">
            <v>48.2</v>
          </cell>
          <cell r="BV8509" t="str">
            <v>GBU03</v>
          </cell>
          <cell r="CS8509" t="e">
            <v>#N/A</v>
          </cell>
        </row>
        <row r="8510">
          <cell r="BD8510" t="str">
            <v>GBU03</v>
          </cell>
          <cell r="BF8510" t="str">
            <v>BU02</v>
          </cell>
          <cell r="BP8510" t="str">
            <v>ACC_KFI_+GSSCPXDBSO</v>
          </cell>
          <cell r="BR8510" t="str">
            <v>2019.06</v>
          </cell>
          <cell r="BS8510" t="str">
            <v>Actual</v>
          </cell>
          <cell r="BT8510">
            <v>194.77</v>
          </cell>
          <cell r="BV8510" t="str">
            <v>GBU03</v>
          </cell>
          <cell r="CS8510" t="e">
            <v>#N/A</v>
          </cell>
        </row>
        <row r="8511">
          <cell r="BD8511" t="str">
            <v>GBU03</v>
          </cell>
          <cell r="BF8511" t="str">
            <v>BU02</v>
          </cell>
          <cell r="BP8511" t="str">
            <v>ACC_KFI_+GSSCPXDBSO</v>
          </cell>
          <cell r="BR8511" t="str">
            <v>2019.06</v>
          </cell>
          <cell r="BS8511" t="str">
            <v>Visée 1</v>
          </cell>
          <cell r="BT8511">
            <v>767</v>
          </cell>
          <cell r="BV8511" t="str">
            <v>GBU03</v>
          </cell>
          <cell r="CS8511" t="e">
            <v>#N/A</v>
          </cell>
        </row>
        <row r="8512">
          <cell r="BD8512" t="str">
            <v>GBU03</v>
          </cell>
          <cell r="BF8512" t="str">
            <v>BU02</v>
          </cell>
          <cell r="BP8512" t="str">
            <v>ACC_KFI_+GSSCPXDBSO</v>
          </cell>
          <cell r="BR8512" t="str">
            <v>2020.06</v>
          </cell>
          <cell r="BS8512" t="str">
            <v>Actual</v>
          </cell>
          <cell r="BT8512">
            <v>-73.3</v>
          </cell>
          <cell r="BV8512" t="str">
            <v>GBU03</v>
          </cell>
          <cell r="CS8512" t="e">
            <v>#N/A</v>
          </cell>
        </row>
        <row r="8513">
          <cell r="BD8513" t="str">
            <v>GBU03</v>
          </cell>
          <cell r="BF8513" t="str">
            <v>BU02</v>
          </cell>
          <cell r="BP8513" t="str">
            <v>ACC_KFI_+GSSCPXDBSO</v>
          </cell>
          <cell r="BR8513" t="str">
            <v>2020.06</v>
          </cell>
          <cell r="BS8513" t="str">
            <v>Visée 1</v>
          </cell>
          <cell r="BT8513">
            <v>3753.18</v>
          </cell>
          <cell r="BV8513" t="str">
            <v>GBU03</v>
          </cell>
          <cell r="CS8513" t="e">
            <v>#N/A</v>
          </cell>
        </row>
        <row r="8514">
          <cell r="BD8514" t="str">
            <v>GBU03</v>
          </cell>
          <cell r="BF8514" t="str">
            <v>BU02</v>
          </cell>
          <cell r="BP8514" t="str">
            <v>ACC_KFI_+GSSCPXDBSO</v>
          </cell>
          <cell r="BR8514" t="str">
            <v>2020.12</v>
          </cell>
          <cell r="BS8514" t="str">
            <v>Actual</v>
          </cell>
          <cell r="BT8514">
            <v>138.44</v>
          </cell>
          <cell r="BV8514" t="str">
            <v>GBU03</v>
          </cell>
          <cell r="CS8514" t="e">
            <v>#N/A</v>
          </cell>
        </row>
        <row r="8515">
          <cell r="BD8515" t="str">
            <v>GBU03</v>
          </cell>
          <cell r="BF8515" t="str">
            <v>BU02</v>
          </cell>
          <cell r="BP8515" t="str">
            <v>ACC_KFI_+GSSCPXDBSO</v>
          </cell>
          <cell r="BR8515" t="str">
            <v>2020.12</v>
          </cell>
          <cell r="BS8515" t="str">
            <v>Visée 1</v>
          </cell>
          <cell r="BT8515">
            <v>7506.34</v>
          </cell>
          <cell r="BV8515" t="str">
            <v>GBU03</v>
          </cell>
          <cell r="CS8515" t="e">
            <v>#N/A</v>
          </cell>
        </row>
        <row r="8516">
          <cell r="BD8516" t="str">
            <v>GBU03</v>
          </cell>
          <cell r="BF8516" t="str">
            <v>BU02</v>
          </cell>
          <cell r="BP8516" t="str">
            <v>ACC_KFI_+GSSCPXDBSO</v>
          </cell>
          <cell r="BR8516" t="str">
            <v>2021.06</v>
          </cell>
          <cell r="BS8516" t="str">
            <v>Actual</v>
          </cell>
          <cell r="BT8516">
            <v>-24.08</v>
          </cell>
          <cell r="BV8516" t="str">
            <v>GBU03</v>
          </cell>
          <cell r="CS8516" t="e">
            <v>#N/A</v>
          </cell>
        </row>
        <row r="8517">
          <cell r="BD8517" t="str">
            <v>GBU03</v>
          </cell>
          <cell r="BF8517" t="str">
            <v>BU02</v>
          </cell>
          <cell r="BP8517" t="str">
            <v>ACC_KFI_+GSSCPXDBSO</v>
          </cell>
          <cell r="BR8517" t="str">
            <v>2021.06</v>
          </cell>
          <cell r="BS8517" t="str">
            <v>Visée 1</v>
          </cell>
          <cell r="BT8517">
            <v>611.76</v>
          </cell>
          <cell r="BV8517" t="str">
            <v>GBU03</v>
          </cell>
          <cell r="CS8517" t="e">
            <v>#N/A</v>
          </cell>
        </row>
        <row r="8518">
          <cell r="BD8518" t="str">
            <v>GBU03</v>
          </cell>
          <cell r="BF8518" t="str">
            <v>BU02</v>
          </cell>
          <cell r="BP8518" t="str">
            <v>ACC_KFI_TO</v>
          </cell>
          <cell r="BR8518" t="str">
            <v>2019.06</v>
          </cell>
          <cell r="BS8518" t="str">
            <v>Actual</v>
          </cell>
          <cell r="BT8518">
            <v>104843.9</v>
          </cell>
          <cell r="BV8518" t="str">
            <v>GBU03</v>
          </cell>
          <cell r="CS8518" t="e">
            <v>#N/A</v>
          </cell>
        </row>
        <row r="8519">
          <cell r="BD8519" t="str">
            <v>GBU03</v>
          </cell>
          <cell r="BF8519" t="str">
            <v>BU02</v>
          </cell>
          <cell r="BP8519" t="str">
            <v>ACC_KFI_TO</v>
          </cell>
          <cell r="BR8519" t="str">
            <v>2019.06</v>
          </cell>
          <cell r="BS8519" t="str">
            <v>Visée 1</v>
          </cell>
          <cell r="BT8519">
            <v>100037.12</v>
          </cell>
          <cell r="BV8519" t="str">
            <v>GBU03</v>
          </cell>
          <cell r="CS8519" t="e">
            <v>#N/A</v>
          </cell>
        </row>
        <row r="8520">
          <cell r="BD8520" t="str">
            <v>GBU03</v>
          </cell>
          <cell r="BF8520" t="str">
            <v>BU02</v>
          </cell>
          <cell r="BP8520" t="str">
            <v>ACC_KFI_TO</v>
          </cell>
          <cell r="BR8520" t="str">
            <v>2020.06</v>
          </cell>
          <cell r="BS8520" t="str">
            <v>Actual</v>
          </cell>
          <cell r="BT8520">
            <v>96197.51</v>
          </cell>
          <cell r="BV8520" t="str">
            <v>GBU03</v>
          </cell>
          <cell r="CS8520" t="e">
            <v>#N/A</v>
          </cell>
        </row>
        <row r="8521">
          <cell r="BD8521" t="str">
            <v>GBU03</v>
          </cell>
          <cell r="BF8521" t="str">
            <v>BU02</v>
          </cell>
          <cell r="BP8521" t="str">
            <v>ACC_KFI_TO</v>
          </cell>
          <cell r="BR8521" t="str">
            <v>2020.06</v>
          </cell>
          <cell r="BS8521" t="str">
            <v>Visée 1</v>
          </cell>
          <cell r="BT8521">
            <v>101817.72</v>
          </cell>
          <cell r="BV8521" t="str">
            <v>GBU03</v>
          </cell>
          <cell r="CS8521" t="e">
            <v>#N/A</v>
          </cell>
        </row>
        <row r="8522">
          <cell r="BD8522" t="str">
            <v>GBU03</v>
          </cell>
          <cell r="BF8522" t="str">
            <v>BU02</v>
          </cell>
          <cell r="BP8522" t="str">
            <v>ACC_KFI_TO</v>
          </cell>
          <cell r="BR8522" t="str">
            <v>2020.12</v>
          </cell>
          <cell r="BS8522" t="str">
            <v>Actual</v>
          </cell>
          <cell r="BT8522">
            <v>189543.76</v>
          </cell>
          <cell r="BV8522" t="str">
            <v>GBU03</v>
          </cell>
          <cell r="CS8522" t="e">
            <v>#N/A</v>
          </cell>
        </row>
        <row r="8523">
          <cell r="BD8523" t="str">
            <v>GBU03</v>
          </cell>
          <cell r="BF8523" t="str">
            <v>BU02</v>
          </cell>
          <cell r="BP8523" t="str">
            <v>ACC_KFI_TO</v>
          </cell>
          <cell r="BR8523" t="str">
            <v>2020.12</v>
          </cell>
          <cell r="BS8523" t="str">
            <v>Visée 1</v>
          </cell>
          <cell r="BT8523">
            <v>203027.57</v>
          </cell>
          <cell r="BV8523" t="str">
            <v>GBU03</v>
          </cell>
          <cell r="CS8523" t="e">
            <v>#N/A</v>
          </cell>
        </row>
        <row r="8524">
          <cell r="BD8524" t="str">
            <v>GBU03</v>
          </cell>
          <cell r="BF8524" t="str">
            <v>BU02</v>
          </cell>
          <cell r="BP8524" t="str">
            <v>ACC_KFI_TO</v>
          </cell>
          <cell r="BR8524" t="str">
            <v>2021.06</v>
          </cell>
          <cell r="BS8524" t="str">
            <v>Actual</v>
          </cell>
          <cell r="BT8524">
            <v>96833.91</v>
          </cell>
          <cell r="BV8524" t="str">
            <v>GBU03</v>
          </cell>
          <cell r="CS8524" t="e">
            <v>#N/A</v>
          </cell>
        </row>
        <row r="8525">
          <cell r="BD8525" t="str">
            <v>GBU03</v>
          </cell>
          <cell r="BF8525" t="str">
            <v>BU02</v>
          </cell>
          <cell r="BP8525" t="str">
            <v>ACC_KFI_TO</v>
          </cell>
          <cell r="BR8525" t="str">
            <v>2021.06</v>
          </cell>
          <cell r="BS8525" t="str">
            <v>Visée 1</v>
          </cell>
          <cell r="BT8525">
            <v>99666.94</v>
          </cell>
          <cell r="BV8525" t="str">
            <v>GBU03</v>
          </cell>
          <cell r="CS8525" t="e">
            <v>#N/A</v>
          </cell>
        </row>
        <row r="8526">
          <cell r="BD8526" t="str">
            <v>GBU03</v>
          </cell>
          <cell r="BF8526" t="str">
            <v>BU02</v>
          </cell>
          <cell r="BP8526" t="str">
            <v>ACC_KFI_EBITDA</v>
          </cell>
          <cell r="BR8526" t="str">
            <v>2019.06</v>
          </cell>
          <cell r="BS8526" t="str">
            <v>Actual</v>
          </cell>
          <cell r="BT8526">
            <v>32616.29</v>
          </cell>
          <cell r="BV8526" t="str">
            <v>GBU03</v>
          </cell>
          <cell r="CS8526" t="e">
            <v>#N/A</v>
          </cell>
        </row>
        <row r="8527">
          <cell r="BD8527" t="str">
            <v>GBU03</v>
          </cell>
          <cell r="BF8527" t="str">
            <v>BU02</v>
          </cell>
          <cell r="BP8527" t="str">
            <v>ACC_KFI_EBITDA</v>
          </cell>
          <cell r="BR8527" t="str">
            <v>2019.06</v>
          </cell>
          <cell r="BS8527" t="str">
            <v>Visée 1</v>
          </cell>
          <cell r="BT8527">
            <v>16899.61</v>
          </cell>
          <cell r="BV8527" t="str">
            <v>GBU03</v>
          </cell>
          <cell r="CS8527" t="e">
            <v>#N/A</v>
          </cell>
        </row>
        <row r="8528">
          <cell r="BD8528" t="str">
            <v>GBU03</v>
          </cell>
          <cell r="BF8528" t="str">
            <v>BU02</v>
          </cell>
          <cell r="BP8528" t="str">
            <v>ACC_KFI_EBITDA</v>
          </cell>
          <cell r="BR8528" t="str">
            <v>2020.06</v>
          </cell>
          <cell r="BS8528" t="str">
            <v>Actual</v>
          </cell>
          <cell r="BT8528">
            <v>16315.46</v>
          </cell>
          <cell r="BV8528" t="str">
            <v>GBU03</v>
          </cell>
          <cell r="CS8528" t="e">
            <v>#N/A</v>
          </cell>
        </row>
        <row r="8529">
          <cell r="BD8529" t="str">
            <v>GBU03</v>
          </cell>
          <cell r="BF8529" t="str">
            <v>BU02</v>
          </cell>
          <cell r="BP8529" t="str">
            <v>ACC_KFI_EBITDA</v>
          </cell>
          <cell r="BR8529" t="str">
            <v>2020.06</v>
          </cell>
          <cell r="BS8529" t="str">
            <v>Visée 1</v>
          </cell>
          <cell r="BT8529">
            <v>16726.5</v>
          </cell>
          <cell r="BV8529" t="str">
            <v>GBU03</v>
          </cell>
          <cell r="CS8529" t="e">
            <v>#N/A</v>
          </cell>
        </row>
        <row r="8530">
          <cell r="BD8530" t="str">
            <v>GBU03</v>
          </cell>
          <cell r="BF8530" t="str">
            <v>BU02</v>
          </cell>
          <cell r="BP8530" t="str">
            <v>ACC_KFI_EBITDA</v>
          </cell>
          <cell r="BR8530" t="str">
            <v>2020.12</v>
          </cell>
          <cell r="BS8530" t="str">
            <v>Actual</v>
          </cell>
          <cell r="BT8530">
            <v>31255.89</v>
          </cell>
          <cell r="BV8530" t="str">
            <v>GBU03</v>
          </cell>
          <cell r="CS8530" t="e">
            <v>#N/A</v>
          </cell>
        </row>
        <row r="8531">
          <cell r="BD8531" t="str">
            <v>GBU03</v>
          </cell>
          <cell r="BF8531" t="str">
            <v>BU02</v>
          </cell>
          <cell r="BP8531" t="str">
            <v>ACC_KFI_EBITDA</v>
          </cell>
          <cell r="BR8531" t="str">
            <v>2020.12</v>
          </cell>
          <cell r="BS8531" t="str">
            <v>Visée 1</v>
          </cell>
          <cell r="BT8531">
            <v>34480.410000000003</v>
          </cell>
          <cell r="BV8531" t="str">
            <v>GBU03</v>
          </cell>
          <cell r="CS8531" t="e">
            <v>#N/A</v>
          </cell>
        </row>
        <row r="8532">
          <cell r="BD8532" t="str">
            <v>GBU03</v>
          </cell>
          <cell r="BF8532" t="str">
            <v>BU02</v>
          </cell>
          <cell r="BP8532" t="str">
            <v>ACC_KFI_EBITDA</v>
          </cell>
          <cell r="BR8532" t="str">
            <v>2021.06</v>
          </cell>
          <cell r="BS8532" t="str">
            <v>Actual</v>
          </cell>
          <cell r="BT8532">
            <v>14405.42</v>
          </cell>
          <cell r="BV8532" t="str">
            <v>GBU03</v>
          </cell>
          <cell r="CS8532" t="e">
            <v>#N/A</v>
          </cell>
        </row>
        <row r="8533">
          <cell r="BD8533" t="str">
            <v>GBU03</v>
          </cell>
          <cell r="BF8533" t="str">
            <v>BU02</v>
          </cell>
          <cell r="BP8533" t="str">
            <v>ACC_KFI_EBITDA</v>
          </cell>
          <cell r="BR8533" t="str">
            <v>2021.06</v>
          </cell>
          <cell r="BS8533" t="str">
            <v>Visée 1</v>
          </cell>
          <cell r="BT8533">
            <v>16077.67</v>
          </cell>
          <cell r="BV8533" t="str">
            <v>GBU03</v>
          </cell>
          <cell r="CS8533" t="e">
            <v>#N/A</v>
          </cell>
        </row>
        <row r="8534">
          <cell r="BD8534" t="str">
            <v>GBU03</v>
          </cell>
          <cell r="BF8534" t="str">
            <v>BU02</v>
          </cell>
          <cell r="BP8534" t="str">
            <v>ACC_KFI_COI</v>
          </cell>
          <cell r="BR8534" t="str">
            <v>2019.06</v>
          </cell>
          <cell r="BS8534" t="str">
            <v>Actual</v>
          </cell>
          <cell r="BT8534">
            <v>23252.99</v>
          </cell>
          <cell r="BV8534" t="str">
            <v>GBU03</v>
          </cell>
          <cell r="CS8534" t="e">
            <v>#N/A</v>
          </cell>
        </row>
        <row r="8535">
          <cell r="BD8535" t="str">
            <v>GBU03</v>
          </cell>
          <cell r="BF8535" t="str">
            <v>BU02</v>
          </cell>
          <cell r="BP8535" t="str">
            <v>ACC_KFI_COI</v>
          </cell>
          <cell r="BR8535" t="str">
            <v>2019.06</v>
          </cell>
          <cell r="BS8535" t="str">
            <v>Visée 1</v>
          </cell>
          <cell r="BT8535">
            <v>7322.56</v>
          </cell>
          <cell r="BV8535" t="str">
            <v>GBU03</v>
          </cell>
          <cell r="CS8535" t="e">
            <v>#N/A</v>
          </cell>
        </row>
        <row r="8536">
          <cell r="BD8536" t="str">
            <v>GBU03</v>
          </cell>
          <cell r="BF8536" t="str">
            <v>BU02</v>
          </cell>
          <cell r="BP8536" t="str">
            <v>ACC_KFI_COI</v>
          </cell>
          <cell r="BR8536" t="str">
            <v>2020.06</v>
          </cell>
          <cell r="BS8536" t="str">
            <v>Actual</v>
          </cell>
          <cell r="BT8536">
            <v>7240.4</v>
          </cell>
          <cell r="BV8536" t="str">
            <v>GBU03</v>
          </cell>
          <cell r="CS8536" t="e">
            <v>#N/A</v>
          </cell>
        </row>
        <row r="8537">
          <cell r="BD8537" t="str">
            <v>GBU03</v>
          </cell>
          <cell r="BF8537" t="str">
            <v>BU02</v>
          </cell>
          <cell r="BP8537" t="str">
            <v>ACC_KFI_COI</v>
          </cell>
          <cell r="BR8537" t="str">
            <v>2020.06</v>
          </cell>
          <cell r="BS8537" t="str">
            <v>Visée 1</v>
          </cell>
          <cell r="BT8537">
            <v>7308.39</v>
          </cell>
          <cell r="BV8537" t="str">
            <v>GBU03</v>
          </cell>
          <cell r="CS8537" t="e">
            <v>#N/A</v>
          </cell>
        </row>
        <row r="8538">
          <cell r="BD8538" t="str">
            <v>GBU03</v>
          </cell>
          <cell r="BF8538" t="str">
            <v>BU02</v>
          </cell>
          <cell r="BP8538" t="str">
            <v>ACC_KFI_COI</v>
          </cell>
          <cell r="BR8538" t="str">
            <v>2020.12</v>
          </cell>
          <cell r="BS8538" t="str">
            <v>Actual</v>
          </cell>
          <cell r="BT8538">
            <v>15259.98</v>
          </cell>
          <cell r="BV8538" t="str">
            <v>GBU03</v>
          </cell>
          <cell r="CS8538" t="e">
            <v>#N/A</v>
          </cell>
        </row>
        <row r="8539">
          <cell r="BD8539" t="str">
            <v>GBU03</v>
          </cell>
          <cell r="BF8539" t="str">
            <v>BU02</v>
          </cell>
          <cell r="BP8539" t="str">
            <v>ACC_KFI_COI</v>
          </cell>
          <cell r="BR8539" t="str">
            <v>2020.12</v>
          </cell>
          <cell r="BS8539" t="str">
            <v>Visée 1</v>
          </cell>
          <cell r="BT8539">
            <v>15644.21</v>
          </cell>
          <cell r="BV8539" t="str">
            <v>GBU03</v>
          </cell>
          <cell r="CS8539" t="e">
            <v>#N/A</v>
          </cell>
        </row>
        <row r="8540">
          <cell r="BD8540" t="str">
            <v>GBU03</v>
          </cell>
          <cell r="BF8540" t="str">
            <v>BU02</v>
          </cell>
          <cell r="BP8540" t="str">
            <v>ACC_KFI_COI</v>
          </cell>
          <cell r="BR8540" t="str">
            <v>2021.06</v>
          </cell>
          <cell r="BS8540" t="str">
            <v>Actual</v>
          </cell>
          <cell r="BT8540">
            <v>6655.79</v>
          </cell>
          <cell r="BV8540" t="str">
            <v>GBU03</v>
          </cell>
          <cell r="CS8540" t="e">
            <v>#N/A</v>
          </cell>
        </row>
        <row r="8541">
          <cell r="BD8541" t="str">
            <v>GBU03</v>
          </cell>
          <cell r="BF8541" t="str">
            <v>BU02</v>
          </cell>
          <cell r="BP8541" t="str">
            <v>ACC_KFI_COI</v>
          </cell>
          <cell r="BR8541" t="str">
            <v>2021.06</v>
          </cell>
          <cell r="BS8541" t="str">
            <v>Visée 1</v>
          </cell>
          <cell r="BT8541">
            <v>7566.81</v>
          </cell>
          <cell r="BV8541" t="str">
            <v>GBU03</v>
          </cell>
          <cell r="CS8541" t="e">
            <v>#N/A</v>
          </cell>
        </row>
        <row r="8542">
          <cell r="BD8542" t="str">
            <v>GBU03</v>
          </cell>
          <cell r="BF8542" t="str">
            <v>BU02</v>
          </cell>
          <cell r="BP8542" t="str">
            <v>ACC_KFI_+GTHCPXDBSO</v>
          </cell>
          <cell r="BR8542" t="str">
            <v>2019.06</v>
          </cell>
          <cell r="BS8542" t="str">
            <v>Actual</v>
          </cell>
          <cell r="BT8542">
            <v>155.63999999999999</v>
          </cell>
          <cell r="BV8542" t="str">
            <v>GBU03</v>
          </cell>
          <cell r="CS8542" t="e">
            <v>#N/A</v>
          </cell>
        </row>
        <row r="8543">
          <cell r="BD8543" t="str">
            <v>GBU03</v>
          </cell>
          <cell r="BF8543" t="str">
            <v>BU02</v>
          </cell>
          <cell r="BP8543" t="str">
            <v>ACC_KFI_+GTHCPXDBSO</v>
          </cell>
          <cell r="BR8543" t="str">
            <v>2020.06</v>
          </cell>
          <cell r="BS8543" t="str">
            <v>Actual</v>
          </cell>
          <cell r="BT8543">
            <v>-105.7</v>
          </cell>
          <cell r="BV8543" t="str">
            <v>GBU03</v>
          </cell>
          <cell r="CS8543" t="e">
            <v>#N/A</v>
          </cell>
        </row>
        <row r="8544">
          <cell r="BD8544" t="str">
            <v>GBU03</v>
          </cell>
          <cell r="BF8544" t="str">
            <v>BU02</v>
          </cell>
          <cell r="BP8544" t="str">
            <v>ACC_KFI_+GTHCPXDBSO</v>
          </cell>
          <cell r="BR8544" t="str">
            <v>2020.12</v>
          </cell>
          <cell r="BS8544" t="str">
            <v>Actual</v>
          </cell>
          <cell r="BT8544">
            <v>2318.1999999999998</v>
          </cell>
          <cell r="BV8544" t="str">
            <v>GBU03</v>
          </cell>
          <cell r="CS8544" t="e">
            <v>#N/A</v>
          </cell>
        </row>
        <row r="8545">
          <cell r="BD8545" t="str">
            <v>GBU03</v>
          </cell>
          <cell r="BF8545" t="str">
            <v>BU02</v>
          </cell>
          <cell r="BP8545" t="str">
            <v>ACC_KFI_+GTHCPXDBSO</v>
          </cell>
          <cell r="BR8545" t="str">
            <v>2020.12</v>
          </cell>
          <cell r="BS8545" t="str">
            <v>Visée 1</v>
          </cell>
          <cell r="BT8545">
            <v>-2484.46</v>
          </cell>
          <cell r="BV8545" t="str">
            <v>GBU03</v>
          </cell>
          <cell r="CS8545" t="e">
            <v>#N/A</v>
          </cell>
        </row>
        <row r="8546">
          <cell r="BD8546" t="str">
            <v>GBU03</v>
          </cell>
          <cell r="BF8546" t="str">
            <v>BU02</v>
          </cell>
          <cell r="BP8546" t="str">
            <v>ACC_KFI_+GTHCPXDBSO</v>
          </cell>
          <cell r="BR8546" t="str">
            <v>2021.06</v>
          </cell>
          <cell r="BS8546" t="str">
            <v>Actual</v>
          </cell>
          <cell r="BT8546">
            <v>-355.59</v>
          </cell>
          <cell r="BV8546" t="str">
            <v>GBU03</v>
          </cell>
          <cell r="CS8546" t="e">
            <v>#N/A</v>
          </cell>
        </row>
        <row r="8547">
          <cell r="BD8547" t="str">
            <v>GBU03</v>
          </cell>
          <cell r="BF8547" t="str">
            <v>BU02</v>
          </cell>
          <cell r="BP8547" t="str">
            <v>ACC_KFI_+GSSCPXDBSO</v>
          </cell>
          <cell r="BR8547" t="str">
            <v>2019.06</v>
          </cell>
          <cell r="BS8547" t="str">
            <v>Actual</v>
          </cell>
          <cell r="BT8547">
            <v>5848.68</v>
          </cell>
          <cell r="BV8547" t="str">
            <v>GBU03</v>
          </cell>
          <cell r="CS8547" t="e">
            <v>#N/A</v>
          </cell>
        </row>
        <row r="8548">
          <cell r="BD8548" t="str">
            <v>GBU03</v>
          </cell>
          <cell r="BF8548" t="str">
            <v>BU02</v>
          </cell>
          <cell r="BP8548" t="str">
            <v>ACC_KFI_+GSSCPXDBSO</v>
          </cell>
          <cell r="BR8548" t="str">
            <v>2019.06</v>
          </cell>
          <cell r="BS8548" t="str">
            <v>Visée 1</v>
          </cell>
          <cell r="BT8548">
            <v>6031.12</v>
          </cell>
          <cell r="BV8548" t="str">
            <v>GBU03</v>
          </cell>
          <cell r="CS8548" t="e">
            <v>#N/A</v>
          </cell>
        </row>
        <row r="8549">
          <cell r="BD8549" t="str">
            <v>GBU03</v>
          </cell>
          <cell r="BF8549" t="str">
            <v>BU02</v>
          </cell>
          <cell r="BP8549" t="str">
            <v>ACC_KFI_+GSSCPXDBSO</v>
          </cell>
          <cell r="BR8549" t="str">
            <v>2020.06</v>
          </cell>
          <cell r="BS8549" t="str">
            <v>Actual</v>
          </cell>
          <cell r="BT8549">
            <v>4205.1899999999996</v>
          </cell>
          <cell r="BV8549" t="str">
            <v>GBU03</v>
          </cell>
          <cell r="CS8549" t="e">
            <v>#N/A</v>
          </cell>
        </row>
        <row r="8550">
          <cell r="BD8550" t="str">
            <v>GBU03</v>
          </cell>
          <cell r="BF8550" t="str">
            <v>BU02</v>
          </cell>
          <cell r="BP8550" t="str">
            <v>ACC_KFI_+GSSCPXDBSO</v>
          </cell>
          <cell r="BR8550" t="str">
            <v>2020.06</v>
          </cell>
          <cell r="BS8550" t="str">
            <v>Visée 1</v>
          </cell>
          <cell r="BT8550">
            <v>6589.96</v>
          </cell>
          <cell r="BV8550" t="str">
            <v>GBU03</v>
          </cell>
          <cell r="CS8550" t="e">
            <v>#N/A</v>
          </cell>
        </row>
        <row r="8551">
          <cell r="BD8551" t="str">
            <v>GBU03</v>
          </cell>
          <cell r="BF8551" t="str">
            <v>BU02</v>
          </cell>
          <cell r="BP8551" t="str">
            <v>ACC_KFI_+GSSCPXDBSO</v>
          </cell>
          <cell r="BR8551" t="str">
            <v>2020.12</v>
          </cell>
          <cell r="BS8551" t="str">
            <v>Actual</v>
          </cell>
          <cell r="BT8551">
            <v>16388.650000000001</v>
          </cell>
          <cell r="BV8551" t="str">
            <v>GBU03</v>
          </cell>
          <cell r="CS8551" t="e">
            <v>#N/A</v>
          </cell>
        </row>
        <row r="8552">
          <cell r="BD8552" t="str">
            <v>GBU03</v>
          </cell>
          <cell r="BF8552" t="str">
            <v>BU02</v>
          </cell>
          <cell r="BP8552" t="str">
            <v>ACC_KFI_+GSSCPXDBSO</v>
          </cell>
          <cell r="BR8552" t="str">
            <v>2020.12</v>
          </cell>
          <cell r="BS8552" t="str">
            <v>Visée 1</v>
          </cell>
          <cell r="BT8552">
            <v>10695.43</v>
          </cell>
          <cell r="BV8552" t="str">
            <v>GBU03</v>
          </cell>
          <cell r="CS8552" t="e">
            <v>#N/A</v>
          </cell>
        </row>
        <row r="8553">
          <cell r="BD8553" t="str">
            <v>GBU03</v>
          </cell>
          <cell r="BF8553" t="str">
            <v>BU02</v>
          </cell>
          <cell r="BP8553" t="str">
            <v>ACC_KFI_+GSSCPXDBSO</v>
          </cell>
          <cell r="BR8553" t="str">
            <v>2021.06</v>
          </cell>
          <cell r="BS8553" t="str">
            <v>Actual</v>
          </cell>
          <cell r="BT8553">
            <v>2005.36</v>
          </cell>
          <cell r="BV8553" t="str">
            <v>GBU03</v>
          </cell>
          <cell r="CS8553" t="e">
            <v>#N/A</v>
          </cell>
        </row>
        <row r="8554">
          <cell r="BD8554" t="str">
            <v>GBU03</v>
          </cell>
          <cell r="BF8554" t="str">
            <v>BU02</v>
          </cell>
          <cell r="BP8554" t="str">
            <v>ACC_KFI_+GSSCPXDBSO</v>
          </cell>
          <cell r="BR8554" t="str">
            <v>2021.06</v>
          </cell>
          <cell r="BS8554" t="str">
            <v>Visée 1</v>
          </cell>
          <cell r="BT8554">
            <v>8575.4699999999993</v>
          </cell>
          <cell r="BV8554" t="str">
            <v>GBU03</v>
          </cell>
          <cell r="CS8554" t="e">
            <v>#N/A</v>
          </cell>
        </row>
        <row r="8555">
          <cell r="BD8555" t="str">
            <v>GBU03</v>
          </cell>
          <cell r="BF8555" t="str">
            <v>BU02</v>
          </cell>
          <cell r="BP8555" t="str">
            <v>ACC_KFI_TO</v>
          </cell>
          <cell r="BR8555" t="str">
            <v>2019.06</v>
          </cell>
          <cell r="BS8555" t="str">
            <v>Actual</v>
          </cell>
          <cell r="BT8555">
            <v>2372</v>
          </cell>
          <cell r="BV8555" t="str">
            <v>GBU03</v>
          </cell>
          <cell r="CS8555" t="e">
            <v>#N/A</v>
          </cell>
        </row>
        <row r="8556">
          <cell r="BD8556" t="str">
            <v>GBU03</v>
          </cell>
          <cell r="BF8556" t="str">
            <v>BU02</v>
          </cell>
          <cell r="BP8556" t="str">
            <v>ACC_KFI_TO</v>
          </cell>
          <cell r="BR8556" t="str">
            <v>2019.06</v>
          </cell>
          <cell r="BS8556" t="str">
            <v>Visée 1</v>
          </cell>
          <cell r="BT8556">
            <v>2294</v>
          </cell>
          <cell r="BV8556" t="str">
            <v>GBU03</v>
          </cell>
          <cell r="CS8556" t="e">
            <v>#N/A</v>
          </cell>
        </row>
        <row r="8557">
          <cell r="BD8557" t="str">
            <v>GBU03</v>
          </cell>
          <cell r="BF8557" t="str">
            <v>BU02</v>
          </cell>
          <cell r="BP8557" t="str">
            <v>ACC_KFI_TO</v>
          </cell>
          <cell r="BR8557" t="str">
            <v>2020.06</v>
          </cell>
          <cell r="BS8557" t="str">
            <v>Actual</v>
          </cell>
          <cell r="BT8557">
            <v>2296</v>
          </cell>
          <cell r="BV8557" t="str">
            <v>GBU03</v>
          </cell>
          <cell r="CS8557" t="e">
            <v>#N/A</v>
          </cell>
        </row>
        <row r="8558">
          <cell r="BD8558" t="str">
            <v>GBU03</v>
          </cell>
          <cell r="BF8558" t="str">
            <v>BU02</v>
          </cell>
          <cell r="BP8558" t="str">
            <v>ACC_KFI_TO</v>
          </cell>
          <cell r="BR8558" t="str">
            <v>2020.06</v>
          </cell>
          <cell r="BS8558" t="str">
            <v>Visée 1</v>
          </cell>
          <cell r="BT8558">
            <v>2395</v>
          </cell>
          <cell r="BV8558" t="str">
            <v>GBU03</v>
          </cell>
          <cell r="CS8558" t="e">
            <v>#N/A</v>
          </cell>
        </row>
        <row r="8559">
          <cell r="BD8559" t="str">
            <v>GBU03</v>
          </cell>
          <cell r="BF8559" t="str">
            <v>BU02</v>
          </cell>
          <cell r="BP8559" t="str">
            <v>ACC_KFI_TO</v>
          </cell>
          <cell r="BR8559" t="str">
            <v>2020.12</v>
          </cell>
          <cell r="BS8559" t="str">
            <v>Actual</v>
          </cell>
          <cell r="BT8559">
            <v>4573</v>
          </cell>
          <cell r="BV8559" t="str">
            <v>GBU03</v>
          </cell>
          <cell r="CS8559" t="e">
            <v>#N/A</v>
          </cell>
        </row>
        <row r="8560">
          <cell r="BD8560" t="str">
            <v>GBU03</v>
          </cell>
          <cell r="BF8560" t="str">
            <v>BU02</v>
          </cell>
          <cell r="BP8560" t="str">
            <v>ACC_KFI_TO</v>
          </cell>
          <cell r="BR8560" t="str">
            <v>2020.12</v>
          </cell>
          <cell r="BS8560" t="str">
            <v>Visée 1</v>
          </cell>
          <cell r="BT8560">
            <v>4829</v>
          </cell>
          <cell r="BV8560" t="str">
            <v>GBU03</v>
          </cell>
          <cell r="CS8560" t="e">
            <v>#N/A</v>
          </cell>
        </row>
        <row r="8561">
          <cell r="BD8561" t="str">
            <v>GBU03</v>
          </cell>
          <cell r="BF8561" t="str">
            <v>BU02</v>
          </cell>
          <cell r="BP8561" t="str">
            <v>ACC_KFI_TO</v>
          </cell>
          <cell r="BR8561" t="str">
            <v>2021.06</v>
          </cell>
          <cell r="BS8561" t="str">
            <v>Actual</v>
          </cell>
          <cell r="BT8561">
            <v>2263</v>
          </cell>
          <cell r="BV8561" t="str">
            <v>GBU03</v>
          </cell>
          <cell r="CS8561" t="e">
            <v>#N/A</v>
          </cell>
        </row>
        <row r="8562">
          <cell r="BD8562" t="str">
            <v>GBU03</v>
          </cell>
          <cell r="BF8562" t="str">
            <v>BU02</v>
          </cell>
          <cell r="BP8562" t="str">
            <v>ACC_KFI_TO</v>
          </cell>
          <cell r="BR8562" t="str">
            <v>2021.06</v>
          </cell>
          <cell r="BS8562" t="str">
            <v>Visée 1</v>
          </cell>
          <cell r="BT8562">
            <v>2196</v>
          </cell>
          <cell r="BV8562" t="str">
            <v>GBU03</v>
          </cell>
          <cell r="CS8562" t="e">
            <v>#N/A</v>
          </cell>
        </row>
        <row r="8563">
          <cell r="BD8563" t="str">
            <v>GBU03</v>
          </cell>
          <cell r="BF8563" t="str">
            <v>BU02</v>
          </cell>
          <cell r="BP8563" t="str">
            <v>ACC_KFI_EBITDA</v>
          </cell>
          <cell r="BR8563" t="str">
            <v>2019.06</v>
          </cell>
          <cell r="BS8563" t="str">
            <v>Actual</v>
          </cell>
          <cell r="BT8563">
            <v>1940</v>
          </cell>
          <cell r="BV8563" t="str">
            <v>GBU03</v>
          </cell>
          <cell r="CS8563" t="e">
            <v>#N/A</v>
          </cell>
        </row>
        <row r="8564">
          <cell r="BD8564" t="str">
            <v>GBU03</v>
          </cell>
          <cell r="BF8564" t="str">
            <v>BU02</v>
          </cell>
          <cell r="BP8564" t="str">
            <v>ACC_KFI_EBITDA</v>
          </cell>
          <cell r="BR8564" t="str">
            <v>2019.06</v>
          </cell>
          <cell r="BS8564" t="str">
            <v>Visée 1</v>
          </cell>
          <cell r="BT8564">
            <v>2061</v>
          </cell>
          <cell r="BV8564" t="str">
            <v>GBU03</v>
          </cell>
          <cell r="CS8564" t="e">
            <v>#N/A</v>
          </cell>
        </row>
        <row r="8565">
          <cell r="BD8565" t="str">
            <v>GBU03</v>
          </cell>
          <cell r="BF8565" t="str">
            <v>BU02</v>
          </cell>
          <cell r="BP8565" t="str">
            <v>ACC_KFI_EBITDA</v>
          </cell>
          <cell r="BR8565" t="str">
            <v>2020.06</v>
          </cell>
          <cell r="BS8565" t="str">
            <v>Actual</v>
          </cell>
          <cell r="BT8565">
            <v>1972</v>
          </cell>
          <cell r="BV8565" t="str">
            <v>GBU03</v>
          </cell>
          <cell r="CS8565" t="e">
            <v>#N/A</v>
          </cell>
        </row>
        <row r="8566">
          <cell r="BD8566" t="str">
            <v>GBU03</v>
          </cell>
          <cell r="BF8566" t="str">
            <v>BU02</v>
          </cell>
          <cell r="BP8566" t="str">
            <v>ACC_KFI_EBITDA</v>
          </cell>
          <cell r="BR8566" t="str">
            <v>2020.06</v>
          </cell>
          <cell r="BS8566" t="str">
            <v>Visée 1</v>
          </cell>
          <cell r="BT8566">
            <v>2013</v>
          </cell>
          <cell r="BV8566" t="str">
            <v>GBU03</v>
          </cell>
          <cell r="CS8566" t="e">
            <v>#N/A</v>
          </cell>
        </row>
        <row r="8567">
          <cell r="BD8567" t="str">
            <v>GBU03</v>
          </cell>
          <cell r="BF8567" t="str">
            <v>BU02</v>
          </cell>
          <cell r="BP8567" t="str">
            <v>ACC_KFI_EBITDA</v>
          </cell>
          <cell r="BR8567" t="str">
            <v>2020.12</v>
          </cell>
          <cell r="BS8567" t="str">
            <v>Actual</v>
          </cell>
          <cell r="BT8567">
            <v>3788</v>
          </cell>
          <cell r="BV8567" t="str">
            <v>GBU03</v>
          </cell>
          <cell r="CS8567" t="e">
            <v>#N/A</v>
          </cell>
        </row>
        <row r="8568">
          <cell r="BD8568" t="str">
            <v>GBU03</v>
          </cell>
          <cell r="BF8568" t="str">
            <v>BU02</v>
          </cell>
          <cell r="BP8568" t="str">
            <v>ACC_KFI_EBITDA</v>
          </cell>
          <cell r="BR8568" t="str">
            <v>2020.12</v>
          </cell>
          <cell r="BS8568" t="str">
            <v>Visée 1</v>
          </cell>
          <cell r="BT8568">
            <v>4074</v>
          </cell>
          <cell r="BV8568" t="str">
            <v>GBU03</v>
          </cell>
          <cell r="CS8568" t="e">
            <v>#N/A</v>
          </cell>
        </row>
        <row r="8569">
          <cell r="BD8569" t="str">
            <v>GBU03</v>
          </cell>
          <cell r="BF8569" t="str">
            <v>BU02</v>
          </cell>
          <cell r="BP8569" t="str">
            <v>ACC_KFI_EBITDA</v>
          </cell>
          <cell r="BR8569" t="str">
            <v>2021.06</v>
          </cell>
          <cell r="BS8569" t="str">
            <v>Actual</v>
          </cell>
          <cell r="BT8569">
            <v>1965</v>
          </cell>
          <cell r="BV8569" t="str">
            <v>GBU03</v>
          </cell>
          <cell r="CS8569" t="e">
            <v>#N/A</v>
          </cell>
        </row>
        <row r="8570">
          <cell r="BD8570" t="str">
            <v>GBU03</v>
          </cell>
          <cell r="BF8570" t="str">
            <v>BU02</v>
          </cell>
          <cell r="BP8570" t="str">
            <v>ACC_KFI_EBITDA</v>
          </cell>
          <cell r="BR8570" t="str">
            <v>2021.06</v>
          </cell>
          <cell r="BS8570" t="str">
            <v>Visée 1</v>
          </cell>
          <cell r="BT8570">
            <v>1814</v>
          </cell>
          <cell r="BV8570" t="str">
            <v>GBU03</v>
          </cell>
          <cell r="CS8570" t="e">
            <v>#N/A</v>
          </cell>
        </row>
        <row r="8571">
          <cell r="BD8571" t="str">
            <v>GBU03</v>
          </cell>
          <cell r="BF8571" t="str">
            <v>BU02</v>
          </cell>
          <cell r="BP8571" t="str">
            <v>ACC_KFI_COI</v>
          </cell>
          <cell r="BR8571" t="str">
            <v>2019.06</v>
          </cell>
          <cell r="BS8571" t="str">
            <v>Actual</v>
          </cell>
          <cell r="BT8571">
            <v>1302</v>
          </cell>
          <cell r="BV8571" t="str">
            <v>GBU03</v>
          </cell>
          <cell r="CS8571" t="e">
            <v>#N/A</v>
          </cell>
        </row>
        <row r="8572">
          <cell r="BD8572" t="str">
            <v>GBU03</v>
          </cell>
          <cell r="BF8572" t="str">
            <v>BU02</v>
          </cell>
          <cell r="BP8572" t="str">
            <v>ACC_KFI_COI</v>
          </cell>
          <cell r="BR8572" t="str">
            <v>2019.06</v>
          </cell>
          <cell r="BS8572" t="str">
            <v>Visée 1</v>
          </cell>
          <cell r="BT8572">
            <v>1420</v>
          </cell>
          <cell r="BV8572" t="str">
            <v>GBU03</v>
          </cell>
          <cell r="CS8572" t="e">
            <v>#N/A</v>
          </cell>
        </row>
        <row r="8573">
          <cell r="BD8573" t="str">
            <v>GBU03</v>
          </cell>
          <cell r="BF8573" t="str">
            <v>BU02</v>
          </cell>
          <cell r="BP8573" t="str">
            <v>ACC_KFI_COI</v>
          </cell>
          <cell r="BR8573" t="str">
            <v>2020.06</v>
          </cell>
          <cell r="BS8573" t="str">
            <v>Actual</v>
          </cell>
          <cell r="BT8573">
            <v>1334</v>
          </cell>
          <cell r="BV8573" t="str">
            <v>GBU03</v>
          </cell>
          <cell r="CS8573" t="e">
            <v>#N/A</v>
          </cell>
        </row>
        <row r="8574">
          <cell r="BD8574" t="str">
            <v>GBU03</v>
          </cell>
          <cell r="BF8574" t="str">
            <v>BU02</v>
          </cell>
          <cell r="BP8574" t="str">
            <v>ACC_KFI_COI</v>
          </cell>
          <cell r="BR8574" t="str">
            <v>2020.06</v>
          </cell>
          <cell r="BS8574" t="str">
            <v>Visée 1</v>
          </cell>
          <cell r="BT8574">
            <v>1375</v>
          </cell>
          <cell r="BV8574" t="str">
            <v>GBU03</v>
          </cell>
          <cell r="CS8574" t="e">
            <v>#N/A</v>
          </cell>
        </row>
        <row r="8575">
          <cell r="BD8575" t="str">
            <v>GBU03</v>
          </cell>
          <cell r="BF8575" t="str">
            <v>BU02</v>
          </cell>
          <cell r="BP8575" t="str">
            <v>ACC_KFI_COI</v>
          </cell>
          <cell r="BR8575" t="str">
            <v>2020.12</v>
          </cell>
          <cell r="BS8575" t="str">
            <v>Actual</v>
          </cell>
          <cell r="BT8575">
            <v>2512</v>
          </cell>
          <cell r="BV8575" t="str">
            <v>GBU03</v>
          </cell>
          <cell r="CS8575" t="e">
            <v>#N/A</v>
          </cell>
        </row>
        <row r="8576">
          <cell r="BD8576" t="str">
            <v>GBU03</v>
          </cell>
          <cell r="BF8576" t="str">
            <v>BU02</v>
          </cell>
          <cell r="BP8576" t="str">
            <v>ACC_KFI_COI</v>
          </cell>
          <cell r="BR8576" t="str">
            <v>2020.12</v>
          </cell>
          <cell r="BS8576" t="str">
            <v>Visée 1</v>
          </cell>
          <cell r="BT8576">
            <v>2798</v>
          </cell>
          <cell r="BV8576" t="str">
            <v>GBU03</v>
          </cell>
          <cell r="CS8576" t="e">
            <v>#N/A</v>
          </cell>
        </row>
        <row r="8577">
          <cell r="BD8577" t="str">
            <v>GBU03</v>
          </cell>
          <cell r="BF8577" t="str">
            <v>BU02</v>
          </cell>
          <cell r="BP8577" t="str">
            <v>ACC_KFI_COI</v>
          </cell>
          <cell r="BR8577" t="str">
            <v>2021.06</v>
          </cell>
          <cell r="BS8577" t="str">
            <v>Actual</v>
          </cell>
          <cell r="BT8577">
            <v>1327</v>
          </cell>
          <cell r="BV8577" t="str">
            <v>GBU03</v>
          </cell>
          <cell r="CS8577" t="e">
            <v>#N/A</v>
          </cell>
        </row>
        <row r="8578">
          <cell r="BD8578" t="str">
            <v>GBU03</v>
          </cell>
          <cell r="BF8578" t="str">
            <v>BU02</v>
          </cell>
          <cell r="BP8578" t="str">
            <v>ACC_KFI_COI</v>
          </cell>
          <cell r="BR8578" t="str">
            <v>2021.06</v>
          </cell>
          <cell r="BS8578" t="str">
            <v>Visée 1</v>
          </cell>
          <cell r="BT8578">
            <v>1176</v>
          </cell>
          <cell r="BV8578" t="str">
            <v>GBU03</v>
          </cell>
          <cell r="CS8578" t="e">
            <v>#N/A</v>
          </cell>
        </row>
        <row r="8579">
          <cell r="BD8579" t="str">
            <v>GBU03</v>
          </cell>
          <cell r="BF8579" t="str">
            <v>BU02</v>
          </cell>
          <cell r="BP8579" t="str">
            <v>ACC_KFI_+GTHCPXDBSO</v>
          </cell>
          <cell r="BR8579" t="str">
            <v>2019.06</v>
          </cell>
          <cell r="BS8579" t="str">
            <v>Actual</v>
          </cell>
          <cell r="BT8579">
            <v>10</v>
          </cell>
          <cell r="BV8579" t="str">
            <v>GBU03</v>
          </cell>
          <cell r="CS8579" t="e">
            <v>#N/A</v>
          </cell>
        </row>
        <row r="8580">
          <cell r="BD8580" t="str">
            <v>GBU03</v>
          </cell>
          <cell r="BF8580" t="str">
            <v>BU02</v>
          </cell>
          <cell r="BP8580" t="str">
            <v>ACC_KFI_+GTHCPXDBSO</v>
          </cell>
          <cell r="BR8580" t="str">
            <v>2021.06</v>
          </cell>
          <cell r="BS8580" t="str">
            <v>Actual</v>
          </cell>
          <cell r="BT8580">
            <v>2</v>
          </cell>
          <cell r="BV8580" t="str">
            <v>GBU03</v>
          </cell>
          <cell r="CS8580" t="e">
            <v>#N/A</v>
          </cell>
        </row>
        <row r="8581">
          <cell r="BD8581" t="str">
            <v>GBU03</v>
          </cell>
          <cell r="BF8581" t="str">
            <v>BU02</v>
          </cell>
          <cell r="BP8581" t="str">
            <v>ACC_KFI_+GSSCPXDBSO</v>
          </cell>
          <cell r="BR8581" t="str">
            <v>2019.06</v>
          </cell>
          <cell r="BS8581" t="str">
            <v>Actual</v>
          </cell>
          <cell r="BT8581">
            <v>10</v>
          </cell>
          <cell r="BV8581" t="str">
            <v>GBU03</v>
          </cell>
          <cell r="CS8581" t="e">
            <v>#N/A</v>
          </cell>
        </row>
        <row r="8582">
          <cell r="BD8582" t="str">
            <v>GBU03</v>
          </cell>
          <cell r="BF8582" t="str">
            <v>BU02</v>
          </cell>
          <cell r="BP8582" t="str">
            <v>ACC_KFI_+GSSCPXDBSO</v>
          </cell>
          <cell r="BR8582" t="str">
            <v>2021.06</v>
          </cell>
          <cell r="BS8582" t="str">
            <v>Actual</v>
          </cell>
          <cell r="BT8582">
            <v>2</v>
          </cell>
          <cell r="BV8582" t="str">
            <v>GBU03</v>
          </cell>
          <cell r="CS8582" t="e">
            <v>#N/A</v>
          </cell>
        </row>
        <row r="8583">
          <cell r="BD8583" t="str">
            <v>GBU03</v>
          </cell>
          <cell r="BF8583" t="str">
            <v>BU02</v>
          </cell>
          <cell r="BP8583" t="str">
            <v>ACC_KFI_TO</v>
          </cell>
          <cell r="BR8583" t="str">
            <v>2020.12</v>
          </cell>
          <cell r="BS8583" t="str">
            <v>Visée 1</v>
          </cell>
          <cell r="BT8583">
            <v>18800</v>
          </cell>
          <cell r="BV8583" t="str">
            <v>GBU03</v>
          </cell>
          <cell r="CS8583" t="e">
            <v>#N/A</v>
          </cell>
        </row>
        <row r="8584">
          <cell r="BD8584" t="str">
            <v>GBU03</v>
          </cell>
          <cell r="BF8584" t="str">
            <v>BU02</v>
          </cell>
          <cell r="BP8584" t="str">
            <v>ACC_KFI_EBITDA</v>
          </cell>
          <cell r="BR8584" t="str">
            <v>2019.06</v>
          </cell>
          <cell r="BS8584" t="str">
            <v>Actual</v>
          </cell>
          <cell r="BT8584">
            <v>-3914</v>
          </cell>
          <cell r="BV8584" t="str">
            <v>GBU03</v>
          </cell>
          <cell r="CS8584" t="e">
            <v>#N/A</v>
          </cell>
        </row>
        <row r="8585">
          <cell r="BD8585" t="str">
            <v>GBU03</v>
          </cell>
          <cell r="BF8585" t="str">
            <v>BU02</v>
          </cell>
          <cell r="BP8585" t="str">
            <v>ACC_KFI_EBITDA</v>
          </cell>
          <cell r="BR8585" t="str">
            <v>2019.06</v>
          </cell>
          <cell r="BS8585" t="str">
            <v>Visée 1</v>
          </cell>
          <cell r="BT8585">
            <v>-4079</v>
          </cell>
          <cell r="BV8585" t="str">
            <v>GBU03</v>
          </cell>
          <cell r="CS8585" t="e">
            <v>#N/A</v>
          </cell>
        </row>
        <row r="8586">
          <cell r="BD8586" t="str">
            <v>GBU03</v>
          </cell>
          <cell r="BF8586" t="str">
            <v>BU02</v>
          </cell>
          <cell r="BP8586" t="str">
            <v>ACC_KFI_EBITDA</v>
          </cell>
          <cell r="BR8586" t="str">
            <v>2020.06</v>
          </cell>
          <cell r="BS8586" t="str">
            <v>Actual</v>
          </cell>
          <cell r="BT8586">
            <v>-5898</v>
          </cell>
          <cell r="BV8586" t="str">
            <v>GBU03</v>
          </cell>
          <cell r="CS8586" t="e">
            <v>#N/A</v>
          </cell>
        </row>
        <row r="8587">
          <cell r="BD8587" t="str">
            <v>GBU03</v>
          </cell>
          <cell r="BF8587" t="str">
            <v>BU02</v>
          </cell>
          <cell r="BP8587" t="str">
            <v>ACC_KFI_EBITDA</v>
          </cell>
          <cell r="BR8587" t="str">
            <v>2020.06</v>
          </cell>
          <cell r="BS8587" t="str">
            <v>Visée 1</v>
          </cell>
          <cell r="BT8587">
            <v>-4611</v>
          </cell>
          <cell r="BV8587" t="str">
            <v>GBU03</v>
          </cell>
          <cell r="CS8587" t="e">
            <v>#N/A</v>
          </cell>
        </row>
        <row r="8588">
          <cell r="BD8588" t="str">
            <v>GBU03</v>
          </cell>
          <cell r="BF8588" t="str">
            <v>BU02</v>
          </cell>
          <cell r="BP8588" t="str">
            <v>ACC_KFI_EBITDA</v>
          </cell>
          <cell r="BR8588" t="str">
            <v>2020.12</v>
          </cell>
          <cell r="BS8588" t="str">
            <v>Actual</v>
          </cell>
          <cell r="BT8588">
            <v>-10733</v>
          </cell>
          <cell r="BV8588" t="str">
            <v>GBU03</v>
          </cell>
          <cell r="CS8588" t="e">
            <v>#N/A</v>
          </cell>
        </row>
        <row r="8589">
          <cell r="BD8589" t="str">
            <v>GBU03</v>
          </cell>
          <cell r="BF8589" t="str">
            <v>BU02</v>
          </cell>
          <cell r="BP8589" t="str">
            <v>ACC_KFI_EBITDA</v>
          </cell>
          <cell r="BR8589" t="str">
            <v>2020.12</v>
          </cell>
          <cell r="BS8589" t="str">
            <v>Visée 1</v>
          </cell>
          <cell r="BT8589">
            <v>-4007</v>
          </cell>
          <cell r="BV8589" t="str">
            <v>GBU03</v>
          </cell>
          <cell r="CS8589" t="e">
            <v>#N/A</v>
          </cell>
        </row>
        <row r="8590">
          <cell r="BD8590" t="str">
            <v>GBU03</v>
          </cell>
          <cell r="BF8590" t="str">
            <v>BU02</v>
          </cell>
          <cell r="BP8590" t="str">
            <v>ACC_KFI_EBITDA</v>
          </cell>
          <cell r="BR8590" t="str">
            <v>2021.06</v>
          </cell>
          <cell r="BS8590" t="str">
            <v>Actual</v>
          </cell>
          <cell r="BT8590">
            <v>-14743</v>
          </cell>
          <cell r="BV8590" t="str">
            <v>GBU03</v>
          </cell>
          <cell r="CS8590" t="e">
            <v>#N/A</v>
          </cell>
        </row>
        <row r="8591">
          <cell r="BD8591" t="str">
            <v>GBU03</v>
          </cell>
          <cell r="BF8591" t="str">
            <v>BU02</v>
          </cell>
          <cell r="BP8591" t="str">
            <v>ACC_KFI_EBITDA</v>
          </cell>
          <cell r="BR8591" t="str">
            <v>2021.06</v>
          </cell>
          <cell r="BS8591" t="str">
            <v>Visée 1</v>
          </cell>
          <cell r="BT8591">
            <v>-8351</v>
          </cell>
          <cell r="BV8591" t="str">
            <v>GBU03</v>
          </cell>
          <cell r="CS8591" t="e">
            <v>#N/A</v>
          </cell>
        </row>
        <row r="8592">
          <cell r="BD8592" t="str">
            <v>GBU03</v>
          </cell>
          <cell r="BF8592" t="str">
            <v>BU02</v>
          </cell>
          <cell r="BP8592" t="str">
            <v>ACC_KFI_COI</v>
          </cell>
          <cell r="BR8592" t="str">
            <v>2019.06</v>
          </cell>
          <cell r="BS8592" t="str">
            <v>Actual</v>
          </cell>
          <cell r="BT8592">
            <v>-4356</v>
          </cell>
          <cell r="BV8592" t="str">
            <v>GBU03</v>
          </cell>
          <cell r="CS8592" t="e">
            <v>#N/A</v>
          </cell>
        </row>
        <row r="8593">
          <cell r="BD8593" t="str">
            <v>GBU03</v>
          </cell>
          <cell r="BF8593" t="str">
            <v>BU02</v>
          </cell>
          <cell r="BP8593" t="str">
            <v>ACC_KFI_COI</v>
          </cell>
          <cell r="BR8593" t="str">
            <v>2019.06</v>
          </cell>
          <cell r="BS8593" t="str">
            <v>Visée 1</v>
          </cell>
          <cell r="BT8593">
            <v>-4454</v>
          </cell>
          <cell r="BV8593" t="str">
            <v>GBU03</v>
          </cell>
          <cell r="CS8593" t="e">
            <v>#N/A</v>
          </cell>
        </row>
        <row r="8594">
          <cell r="BD8594" t="str">
            <v>GBU03</v>
          </cell>
          <cell r="BF8594" t="str">
            <v>BU02</v>
          </cell>
          <cell r="BP8594" t="str">
            <v>ACC_KFI_COI</v>
          </cell>
          <cell r="BR8594" t="str">
            <v>2020.06</v>
          </cell>
          <cell r="BS8594" t="str">
            <v>Actual</v>
          </cell>
          <cell r="BT8594">
            <v>-6344</v>
          </cell>
          <cell r="BV8594" t="str">
            <v>GBU03</v>
          </cell>
          <cell r="CS8594" t="e">
            <v>#N/A</v>
          </cell>
        </row>
        <row r="8595">
          <cell r="BD8595" t="str">
            <v>GBU03</v>
          </cell>
          <cell r="BF8595" t="str">
            <v>BU02</v>
          </cell>
          <cell r="BP8595" t="str">
            <v>ACC_KFI_COI</v>
          </cell>
          <cell r="BR8595" t="str">
            <v>2020.06</v>
          </cell>
          <cell r="BS8595" t="str">
            <v>Visée 1</v>
          </cell>
          <cell r="BT8595">
            <v>-5031</v>
          </cell>
          <cell r="BV8595" t="str">
            <v>GBU03</v>
          </cell>
          <cell r="CS8595" t="e">
            <v>#N/A</v>
          </cell>
        </row>
        <row r="8596">
          <cell r="BD8596" t="str">
            <v>GBU03</v>
          </cell>
          <cell r="BF8596" t="str">
            <v>BU02</v>
          </cell>
          <cell r="BP8596" t="str">
            <v>ACC_KFI_COI</v>
          </cell>
          <cell r="BR8596" t="str">
            <v>2020.12</v>
          </cell>
          <cell r="BS8596" t="str">
            <v>Actual</v>
          </cell>
          <cell r="BT8596">
            <v>-11029</v>
          </cell>
          <cell r="BV8596" t="str">
            <v>GBU03</v>
          </cell>
          <cell r="CS8596" t="e">
            <v>#N/A</v>
          </cell>
        </row>
        <row r="8597">
          <cell r="BD8597" t="str">
            <v>GBU03</v>
          </cell>
          <cell r="BF8597" t="str">
            <v>BU02</v>
          </cell>
          <cell r="BP8597" t="str">
            <v>ACC_KFI_COI</v>
          </cell>
          <cell r="BR8597" t="str">
            <v>2020.12</v>
          </cell>
          <cell r="BS8597" t="str">
            <v>Visée 1</v>
          </cell>
          <cell r="BT8597">
            <v>-4828</v>
          </cell>
          <cell r="BV8597" t="str">
            <v>GBU03</v>
          </cell>
          <cell r="CS8597" t="e">
            <v>#N/A</v>
          </cell>
        </row>
        <row r="8598">
          <cell r="BD8598" t="str">
            <v>GBU03</v>
          </cell>
          <cell r="BF8598" t="str">
            <v>BU02</v>
          </cell>
          <cell r="BP8598" t="str">
            <v>ACC_KFI_COI</v>
          </cell>
          <cell r="BR8598" t="str">
            <v>2021.06</v>
          </cell>
          <cell r="BS8598" t="str">
            <v>Actual</v>
          </cell>
          <cell r="BT8598">
            <v>-14761</v>
          </cell>
          <cell r="BV8598" t="str">
            <v>GBU03</v>
          </cell>
          <cell r="CS8598" t="e">
            <v>#N/A</v>
          </cell>
        </row>
        <row r="8599">
          <cell r="BD8599" t="str">
            <v>GBU03</v>
          </cell>
          <cell r="BF8599" t="str">
            <v>BU02</v>
          </cell>
          <cell r="BP8599" t="str">
            <v>ACC_KFI_COI</v>
          </cell>
          <cell r="BR8599" t="str">
            <v>2021.06</v>
          </cell>
          <cell r="BS8599" t="str">
            <v>Visée 1</v>
          </cell>
          <cell r="BT8599">
            <v>-8760</v>
          </cell>
          <cell r="BV8599" t="str">
            <v>GBU03</v>
          </cell>
          <cell r="CS8599" t="e">
            <v>#N/A</v>
          </cell>
        </row>
        <row r="8600">
          <cell r="BD8600" t="str">
            <v>GBU03</v>
          </cell>
          <cell r="BF8600" t="str">
            <v>BU02</v>
          </cell>
          <cell r="BP8600" t="str">
            <v>ACC_KFI_+GTHCPXDBSO</v>
          </cell>
          <cell r="BR8600" t="str">
            <v>2019.06</v>
          </cell>
          <cell r="BS8600" t="str">
            <v>Actual</v>
          </cell>
          <cell r="BT8600">
            <v>1505</v>
          </cell>
          <cell r="BV8600" t="str">
            <v>GBU03</v>
          </cell>
          <cell r="CS8600" t="e">
            <v>#N/A</v>
          </cell>
        </row>
        <row r="8601">
          <cell r="BD8601" t="str">
            <v>GBU03</v>
          </cell>
          <cell r="BF8601" t="str">
            <v>BU02</v>
          </cell>
          <cell r="BP8601" t="str">
            <v>ACC_KFI_+GTHCPXDBSO</v>
          </cell>
          <cell r="BR8601" t="str">
            <v>2020.06</v>
          </cell>
          <cell r="BS8601" t="str">
            <v>Actual</v>
          </cell>
          <cell r="BT8601">
            <v>841</v>
          </cell>
          <cell r="BV8601" t="str">
            <v>GBU03</v>
          </cell>
          <cell r="CS8601" t="e">
            <v>#N/A</v>
          </cell>
        </row>
        <row r="8602">
          <cell r="BD8602" t="str">
            <v>GBU03</v>
          </cell>
          <cell r="BF8602" t="str">
            <v>BU02</v>
          </cell>
          <cell r="BP8602" t="str">
            <v>ACC_KFI_+GTHCPXDBSO</v>
          </cell>
          <cell r="BR8602" t="str">
            <v>2020.12</v>
          </cell>
          <cell r="BS8602" t="str">
            <v>Actual</v>
          </cell>
          <cell r="BT8602">
            <v>1217</v>
          </cell>
          <cell r="BV8602" t="str">
            <v>GBU03</v>
          </cell>
          <cell r="CS8602" t="e">
            <v>#N/A</v>
          </cell>
        </row>
        <row r="8603">
          <cell r="BD8603" t="str">
            <v>GBU03</v>
          </cell>
          <cell r="BF8603" t="str">
            <v>BU02</v>
          </cell>
          <cell r="BP8603" t="str">
            <v>ACC_KFI_+GTHCPXDBSO</v>
          </cell>
          <cell r="BR8603" t="str">
            <v>2021.06</v>
          </cell>
          <cell r="BS8603" t="str">
            <v>Actual</v>
          </cell>
          <cell r="BT8603">
            <v>-1718</v>
          </cell>
          <cell r="BV8603" t="str">
            <v>GBU03</v>
          </cell>
          <cell r="CS8603" t="e">
            <v>#N/A</v>
          </cell>
        </row>
        <row r="8604">
          <cell r="BD8604" t="str">
            <v>GBU03</v>
          </cell>
          <cell r="BF8604" t="str">
            <v>BU02</v>
          </cell>
          <cell r="BP8604" t="str">
            <v>ACC_KFI_+GSSCPXDBSO</v>
          </cell>
          <cell r="BR8604" t="str">
            <v>2019.06</v>
          </cell>
          <cell r="BS8604" t="str">
            <v>Actual</v>
          </cell>
          <cell r="BT8604">
            <v>1505</v>
          </cell>
          <cell r="BV8604" t="str">
            <v>GBU03</v>
          </cell>
          <cell r="CS8604" t="e">
            <v>#N/A</v>
          </cell>
        </row>
        <row r="8605">
          <cell r="BD8605" t="str">
            <v>GBU03</v>
          </cell>
          <cell r="BF8605" t="str">
            <v>BU02</v>
          </cell>
          <cell r="BP8605" t="str">
            <v>ACC_KFI_+GSSCPXDBSO</v>
          </cell>
          <cell r="BR8605" t="str">
            <v>2020.06</v>
          </cell>
          <cell r="BS8605" t="str">
            <v>Actual</v>
          </cell>
          <cell r="BT8605">
            <v>841</v>
          </cell>
          <cell r="BV8605" t="str">
            <v>GBU03</v>
          </cell>
          <cell r="CS8605" t="e">
            <v>#N/A</v>
          </cell>
        </row>
        <row r="8606">
          <cell r="BD8606" t="str">
            <v>GBU03</v>
          </cell>
          <cell r="BF8606" t="str">
            <v>BU02</v>
          </cell>
          <cell r="BP8606" t="str">
            <v>ACC_KFI_+GSSCPXDBSO</v>
          </cell>
          <cell r="BR8606" t="str">
            <v>2020.12</v>
          </cell>
          <cell r="BS8606" t="str">
            <v>Actual</v>
          </cell>
          <cell r="BT8606">
            <v>1217</v>
          </cell>
          <cell r="BV8606" t="str">
            <v>GBU03</v>
          </cell>
          <cell r="CS8606" t="e">
            <v>#N/A</v>
          </cell>
        </row>
        <row r="8607">
          <cell r="BD8607" t="str">
            <v>GBU03</v>
          </cell>
          <cell r="BF8607" t="str">
            <v>BU02</v>
          </cell>
          <cell r="BP8607" t="str">
            <v>ACC_KFI_+GSSCPXDBSO</v>
          </cell>
          <cell r="BR8607" t="str">
            <v>2021.06</v>
          </cell>
          <cell r="BS8607" t="str">
            <v>Actual</v>
          </cell>
          <cell r="BT8607">
            <v>-1718</v>
          </cell>
          <cell r="BV8607" t="str">
            <v>GBU03</v>
          </cell>
          <cell r="CS8607" t="e">
            <v>#N/A</v>
          </cell>
        </row>
        <row r="8608">
          <cell r="BD8608" t="str">
            <v>GBU03</v>
          </cell>
          <cell r="BF8608" t="str">
            <v>BU02</v>
          </cell>
          <cell r="BP8608" t="str">
            <v>ACC_KFI_TO</v>
          </cell>
          <cell r="BR8608" t="str">
            <v>2020.06</v>
          </cell>
          <cell r="BS8608" t="str">
            <v>Actual</v>
          </cell>
          <cell r="BT8608">
            <v>-15000</v>
          </cell>
          <cell r="BV8608" t="str">
            <v>GBU03</v>
          </cell>
          <cell r="CS8608" t="e">
            <v>#N/A</v>
          </cell>
        </row>
        <row r="8609">
          <cell r="BD8609" t="str">
            <v>GBU03</v>
          </cell>
          <cell r="BF8609" t="str">
            <v>BU02</v>
          </cell>
          <cell r="BP8609" t="str">
            <v>ACC_KFI_TO</v>
          </cell>
          <cell r="BR8609" t="str">
            <v>2020.12</v>
          </cell>
          <cell r="BS8609" t="str">
            <v>Visée 1</v>
          </cell>
          <cell r="BT8609">
            <v>14112</v>
          </cell>
          <cell r="BV8609" t="str">
            <v>GBU03</v>
          </cell>
          <cell r="CS8609" t="e">
            <v>#N/A</v>
          </cell>
        </row>
        <row r="8610">
          <cell r="BD8610" t="str">
            <v>GBU03</v>
          </cell>
          <cell r="BF8610" t="str">
            <v>BU02</v>
          </cell>
          <cell r="BP8610" t="str">
            <v>ACC_KFI_TO</v>
          </cell>
          <cell r="BR8610" t="str">
            <v>2021.06</v>
          </cell>
          <cell r="BS8610" t="str">
            <v>Visée 1</v>
          </cell>
          <cell r="BT8610">
            <v>-50000</v>
          </cell>
          <cell r="BV8610" t="str">
            <v>GBU03</v>
          </cell>
          <cell r="CS8610" t="e">
            <v>#N/A</v>
          </cell>
        </row>
        <row r="8611">
          <cell r="BD8611" t="str">
            <v>GBU03</v>
          </cell>
          <cell r="BF8611" t="str">
            <v>BU02</v>
          </cell>
          <cell r="BP8611" t="str">
            <v>ACC_KFI_EBITDA</v>
          </cell>
          <cell r="BR8611" t="str">
            <v>2019.06</v>
          </cell>
          <cell r="BS8611" t="str">
            <v>Actual</v>
          </cell>
          <cell r="BT8611">
            <v>-3451.8</v>
          </cell>
          <cell r="BV8611" t="str">
            <v>GBU03</v>
          </cell>
          <cell r="CS8611" t="e">
            <v>#N/A</v>
          </cell>
        </row>
        <row r="8612">
          <cell r="BD8612" t="str">
            <v>GBU03</v>
          </cell>
          <cell r="BF8612" t="str">
            <v>BU02</v>
          </cell>
          <cell r="BP8612" t="str">
            <v>ACC_KFI_EBITDA</v>
          </cell>
          <cell r="BR8612" t="str">
            <v>2019.06</v>
          </cell>
          <cell r="BS8612" t="str">
            <v>Visée 1</v>
          </cell>
          <cell r="BT8612">
            <v>-3842.2</v>
          </cell>
          <cell r="BV8612" t="str">
            <v>GBU03</v>
          </cell>
          <cell r="CS8612" t="e">
            <v>#N/A</v>
          </cell>
        </row>
        <row r="8613">
          <cell r="BD8613" t="str">
            <v>GBU03</v>
          </cell>
          <cell r="BF8613" t="str">
            <v>BU02</v>
          </cell>
          <cell r="BP8613" t="str">
            <v>ACC_KFI_EBITDA</v>
          </cell>
          <cell r="BR8613" t="str">
            <v>2020.06</v>
          </cell>
          <cell r="BS8613" t="str">
            <v>Actual</v>
          </cell>
          <cell r="BT8613">
            <v>-9766.6</v>
          </cell>
          <cell r="BV8613" t="str">
            <v>GBU03</v>
          </cell>
          <cell r="CS8613" t="e">
            <v>#N/A</v>
          </cell>
        </row>
        <row r="8614">
          <cell r="BD8614" t="str">
            <v>GBU03</v>
          </cell>
          <cell r="BF8614" t="str">
            <v>BU02</v>
          </cell>
          <cell r="BP8614" t="str">
            <v>ACC_KFI_EBITDA</v>
          </cell>
          <cell r="BR8614" t="str">
            <v>2020.06</v>
          </cell>
          <cell r="BS8614" t="str">
            <v>Visée 1</v>
          </cell>
          <cell r="BT8614">
            <v>-3402.2</v>
          </cell>
          <cell r="BV8614" t="str">
            <v>GBU03</v>
          </cell>
          <cell r="CS8614" t="e">
            <v>#N/A</v>
          </cell>
        </row>
        <row r="8615">
          <cell r="BD8615" t="str">
            <v>GBU03</v>
          </cell>
          <cell r="BF8615" t="str">
            <v>BU02</v>
          </cell>
          <cell r="BP8615" t="str">
            <v>ACC_KFI_EBITDA</v>
          </cell>
          <cell r="BR8615" t="str">
            <v>2020.12</v>
          </cell>
          <cell r="BS8615" t="str">
            <v>Actual</v>
          </cell>
          <cell r="BT8615">
            <v>-3524.4067500000001</v>
          </cell>
          <cell r="BV8615" t="str">
            <v>GBU03</v>
          </cell>
          <cell r="CS8615" t="e">
            <v>#N/A</v>
          </cell>
        </row>
        <row r="8616">
          <cell r="BD8616" t="str">
            <v>GBU03</v>
          </cell>
          <cell r="BF8616" t="str">
            <v>BU02</v>
          </cell>
          <cell r="BP8616" t="str">
            <v>ACC_KFI_EBITDA</v>
          </cell>
          <cell r="BR8616" t="str">
            <v>2020.12</v>
          </cell>
          <cell r="BS8616" t="str">
            <v>Visée 1</v>
          </cell>
          <cell r="BT8616">
            <v>-5469.9</v>
          </cell>
          <cell r="BV8616" t="str">
            <v>GBU03</v>
          </cell>
          <cell r="CS8616" t="e">
            <v>#N/A</v>
          </cell>
        </row>
        <row r="8617">
          <cell r="BD8617" t="str">
            <v>GBU03</v>
          </cell>
          <cell r="BF8617" t="str">
            <v>BU02</v>
          </cell>
          <cell r="BP8617" t="str">
            <v>ACC_KFI_EBITDA</v>
          </cell>
          <cell r="BR8617" t="str">
            <v>2021.06</v>
          </cell>
          <cell r="BS8617" t="str">
            <v>Actual</v>
          </cell>
          <cell r="BT8617">
            <v>-1850.58095</v>
          </cell>
          <cell r="BV8617" t="str">
            <v>GBU03</v>
          </cell>
          <cell r="CS8617" t="e">
            <v>#N/A</v>
          </cell>
        </row>
        <row r="8618">
          <cell r="BD8618" t="str">
            <v>GBU03</v>
          </cell>
          <cell r="BF8618" t="str">
            <v>BU02</v>
          </cell>
          <cell r="BP8618" t="str">
            <v>ACC_KFI_EBITDA</v>
          </cell>
          <cell r="BR8618" t="str">
            <v>2021.06</v>
          </cell>
          <cell r="BS8618" t="str">
            <v>Visée 1</v>
          </cell>
          <cell r="BT8618">
            <v>1020.37294</v>
          </cell>
          <cell r="BV8618" t="str">
            <v>GBU03</v>
          </cell>
          <cell r="CS8618" t="e">
            <v>#N/A</v>
          </cell>
        </row>
        <row r="8619">
          <cell r="BD8619" t="str">
            <v>GBU03</v>
          </cell>
          <cell r="BF8619" t="str">
            <v>BU02</v>
          </cell>
          <cell r="BP8619" t="str">
            <v>ACC_KFI_COI</v>
          </cell>
          <cell r="BR8619" t="str">
            <v>2019.06</v>
          </cell>
          <cell r="BS8619" t="str">
            <v>Actual</v>
          </cell>
          <cell r="BT8619">
            <v>-5895.9</v>
          </cell>
          <cell r="BV8619" t="str">
            <v>GBU03</v>
          </cell>
          <cell r="CS8619" t="e">
            <v>#N/A</v>
          </cell>
        </row>
        <row r="8620">
          <cell r="BD8620" t="str">
            <v>GBU03</v>
          </cell>
          <cell r="BF8620" t="str">
            <v>BU02</v>
          </cell>
          <cell r="BP8620" t="str">
            <v>ACC_KFI_COI</v>
          </cell>
          <cell r="BR8620" t="str">
            <v>2019.06</v>
          </cell>
          <cell r="BS8620" t="str">
            <v>Visée 1</v>
          </cell>
          <cell r="BT8620">
            <v>-6328.9</v>
          </cell>
          <cell r="BV8620" t="str">
            <v>GBU03</v>
          </cell>
          <cell r="CS8620" t="e">
            <v>#N/A</v>
          </cell>
        </row>
        <row r="8621">
          <cell r="BD8621" t="str">
            <v>GBU03</v>
          </cell>
          <cell r="BF8621" t="str">
            <v>BU02</v>
          </cell>
          <cell r="BP8621" t="str">
            <v>ACC_KFI_COI</v>
          </cell>
          <cell r="BR8621" t="str">
            <v>2020.06</v>
          </cell>
          <cell r="BS8621" t="str">
            <v>Actual</v>
          </cell>
          <cell r="BT8621">
            <v>-12651.6</v>
          </cell>
          <cell r="BV8621" t="str">
            <v>GBU03</v>
          </cell>
          <cell r="CS8621" t="e">
            <v>#N/A</v>
          </cell>
        </row>
        <row r="8622">
          <cell r="BD8622" t="str">
            <v>GBU03</v>
          </cell>
          <cell r="BF8622" t="str">
            <v>BU02</v>
          </cell>
          <cell r="BP8622" t="str">
            <v>ACC_KFI_COI</v>
          </cell>
          <cell r="BR8622" t="str">
            <v>2020.06</v>
          </cell>
          <cell r="BS8622" t="str">
            <v>Visée 1</v>
          </cell>
          <cell r="BT8622">
            <v>-6243.2</v>
          </cell>
          <cell r="BV8622" t="str">
            <v>GBU03</v>
          </cell>
          <cell r="CS8622" t="e">
            <v>#N/A</v>
          </cell>
        </row>
        <row r="8623">
          <cell r="BD8623" t="str">
            <v>GBU03</v>
          </cell>
          <cell r="BF8623" t="str">
            <v>BU02</v>
          </cell>
          <cell r="BP8623" t="str">
            <v>ACC_KFI_COI</v>
          </cell>
          <cell r="BR8623" t="str">
            <v>2020.12</v>
          </cell>
          <cell r="BS8623" t="str">
            <v>Actual</v>
          </cell>
          <cell r="BT8623">
            <v>-4323.9894100000001</v>
          </cell>
          <cell r="BV8623" t="str">
            <v>GBU03</v>
          </cell>
          <cell r="CS8623" t="e">
            <v>#N/A</v>
          </cell>
        </row>
        <row r="8624">
          <cell r="BD8624" t="str">
            <v>GBU03</v>
          </cell>
          <cell r="BF8624" t="str">
            <v>BU02</v>
          </cell>
          <cell r="BP8624" t="str">
            <v>ACC_KFI_COI</v>
          </cell>
          <cell r="BR8624" t="str">
            <v>2020.12</v>
          </cell>
          <cell r="BS8624" t="str">
            <v>Visée 1</v>
          </cell>
          <cell r="BT8624">
            <v>-11115.2</v>
          </cell>
          <cell r="BV8624" t="str">
            <v>GBU03</v>
          </cell>
          <cell r="CS8624" t="e">
            <v>#N/A</v>
          </cell>
        </row>
        <row r="8625">
          <cell r="BD8625" t="str">
            <v>GBU03</v>
          </cell>
          <cell r="BF8625" t="str">
            <v>BU02</v>
          </cell>
          <cell r="BP8625" t="str">
            <v>ACC_KFI_COI</v>
          </cell>
          <cell r="BR8625" t="str">
            <v>2021.06</v>
          </cell>
          <cell r="BS8625" t="str">
            <v>Actual</v>
          </cell>
          <cell r="BT8625">
            <v>-1041.93894</v>
          </cell>
          <cell r="BV8625" t="str">
            <v>GBU03</v>
          </cell>
          <cell r="CS8625" t="e">
            <v>#N/A</v>
          </cell>
        </row>
        <row r="8626">
          <cell r="BD8626" t="str">
            <v>GBU03</v>
          </cell>
          <cell r="BF8626" t="str">
            <v>BU02</v>
          </cell>
          <cell r="BP8626" t="str">
            <v>ACC_KFI_COI</v>
          </cell>
          <cell r="BR8626" t="str">
            <v>2021.06</v>
          </cell>
          <cell r="BS8626" t="str">
            <v>Visée 1</v>
          </cell>
          <cell r="BT8626">
            <v>-1369.5195200000001</v>
          </cell>
          <cell r="BV8626" t="str">
            <v>GBU03</v>
          </cell>
          <cell r="CS8626" t="e">
            <v>#N/A</v>
          </cell>
        </row>
        <row r="8627">
          <cell r="BD8627" t="str">
            <v>GBU03</v>
          </cell>
          <cell r="BF8627" t="str">
            <v>BU02</v>
          </cell>
          <cell r="BP8627" t="str">
            <v>ACC_KFI_+GTHCPXDBSO</v>
          </cell>
          <cell r="BR8627" t="str">
            <v>2019.06</v>
          </cell>
          <cell r="BS8627" t="str">
            <v>Visée 1</v>
          </cell>
          <cell r="BT8627">
            <v>-6.3</v>
          </cell>
          <cell r="BV8627" t="str">
            <v>GBU03</v>
          </cell>
          <cell r="CS8627" t="e">
            <v>#N/A</v>
          </cell>
        </row>
        <row r="8628">
          <cell r="BD8628" t="str">
            <v>GBU03</v>
          </cell>
          <cell r="BF8628" t="str">
            <v>BU02</v>
          </cell>
          <cell r="BP8628" t="str">
            <v>ACC_KFI_+GTHCPXDBSO</v>
          </cell>
          <cell r="BR8628" t="str">
            <v>2020.12</v>
          </cell>
          <cell r="BS8628" t="str">
            <v>Actual</v>
          </cell>
          <cell r="BT8628">
            <v>3593.47327</v>
          </cell>
          <cell r="BV8628" t="str">
            <v>GBU03</v>
          </cell>
          <cell r="CS8628" t="e">
            <v>#N/A</v>
          </cell>
        </row>
        <row r="8629">
          <cell r="BD8629" t="str">
            <v>GBU03</v>
          </cell>
          <cell r="BF8629" t="str">
            <v>BU02</v>
          </cell>
          <cell r="BP8629" t="str">
            <v>ACC_KFI_+GTHCPXDBSO</v>
          </cell>
          <cell r="BR8629" t="str">
            <v>2021.06</v>
          </cell>
          <cell r="BS8629" t="str">
            <v>Actual</v>
          </cell>
          <cell r="BT8629">
            <v>1084.7148500000001</v>
          </cell>
          <cell r="BV8629" t="str">
            <v>GBU03</v>
          </cell>
          <cell r="CS8629" t="e">
            <v>#N/A</v>
          </cell>
        </row>
        <row r="8630">
          <cell r="BD8630" t="str">
            <v>GBU03</v>
          </cell>
          <cell r="BF8630" t="str">
            <v>BU02</v>
          </cell>
          <cell r="BP8630" t="str">
            <v>ACC_KFI_+GSSCPXDBSO</v>
          </cell>
          <cell r="BR8630" t="str">
            <v>2019.06</v>
          </cell>
          <cell r="BS8630" t="str">
            <v>Visée 1</v>
          </cell>
          <cell r="BT8630">
            <v>-6.3</v>
          </cell>
          <cell r="BV8630" t="str">
            <v>GBU03</v>
          </cell>
          <cell r="CS8630" t="e">
            <v>#N/A</v>
          </cell>
        </row>
        <row r="8631">
          <cell r="BD8631" t="str">
            <v>GBU03</v>
          </cell>
          <cell r="BF8631" t="str">
            <v>BU02</v>
          </cell>
          <cell r="BP8631" t="str">
            <v>ACC_KFI_+GSSCPXDBSO</v>
          </cell>
          <cell r="BR8631" t="str">
            <v>2020.12</v>
          </cell>
          <cell r="BS8631" t="str">
            <v>Actual</v>
          </cell>
          <cell r="BT8631">
            <v>3593.47327</v>
          </cell>
          <cell r="BV8631" t="str">
            <v>GBU03</v>
          </cell>
          <cell r="CS8631" t="e">
            <v>#N/A</v>
          </cell>
        </row>
        <row r="8632">
          <cell r="BD8632" t="str">
            <v>GBU03</v>
          </cell>
          <cell r="BF8632" t="str">
            <v>BU02</v>
          </cell>
          <cell r="BP8632" t="str">
            <v>ACC_KFI_+GSSCPXDBSO</v>
          </cell>
          <cell r="BR8632" t="str">
            <v>2020.12</v>
          </cell>
          <cell r="BS8632" t="str">
            <v>Visée 1</v>
          </cell>
          <cell r="BT8632">
            <v>19361</v>
          </cell>
          <cell r="BV8632" t="str">
            <v>GBU03</v>
          </cell>
          <cell r="CS8632" t="e">
            <v>#N/A</v>
          </cell>
        </row>
        <row r="8633">
          <cell r="BD8633" t="str">
            <v>GBU03</v>
          </cell>
          <cell r="BF8633" t="str">
            <v>BU02</v>
          </cell>
          <cell r="BP8633" t="str">
            <v>ACC_KFI_+GSSCPXDBSO</v>
          </cell>
          <cell r="BR8633" t="str">
            <v>2021.06</v>
          </cell>
          <cell r="BS8633" t="str">
            <v>Actual</v>
          </cell>
          <cell r="BT8633">
            <v>1084.7148500000001</v>
          </cell>
          <cell r="BV8633" t="str">
            <v>GBU03</v>
          </cell>
          <cell r="CS8633" t="e">
            <v>#N/A</v>
          </cell>
        </row>
        <row r="8634">
          <cell r="BD8634" t="str">
            <v>GBU03</v>
          </cell>
          <cell r="BF8634" t="str">
            <v>BU02</v>
          </cell>
          <cell r="BP8634" t="str">
            <v>ACC_KFI_EBITDA</v>
          </cell>
          <cell r="BR8634" t="str">
            <v>2019.06</v>
          </cell>
          <cell r="BS8634" t="str">
            <v>Actual</v>
          </cell>
          <cell r="BT8634">
            <v>-339.2</v>
          </cell>
          <cell r="BV8634" t="str">
            <v>GBU03</v>
          </cell>
          <cell r="CS8634" t="e">
            <v>#N/A</v>
          </cell>
        </row>
        <row r="8635">
          <cell r="BD8635" t="str">
            <v>GBU03</v>
          </cell>
          <cell r="BF8635" t="str">
            <v>BU02</v>
          </cell>
          <cell r="BP8635" t="str">
            <v>ACC_KFI_EBITDA</v>
          </cell>
          <cell r="BR8635" t="str">
            <v>2019.06</v>
          </cell>
          <cell r="BS8635" t="str">
            <v>Visée 1</v>
          </cell>
          <cell r="BT8635">
            <v>-377.8</v>
          </cell>
          <cell r="BV8635" t="str">
            <v>GBU03</v>
          </cell>
          <cell r="CS8635" t="e">
            <v>#N/A</v>
          </cell>
        </row>
        <row r="8636">
          <cell r="BD8636" t="str">
            <v>GBU03</v>
          </cell>
          <cell r="BF8636" t="str">
            <v>BU02</v>
          </cell>
          <cell r="BP8636" t="str">
            <v>ACC_KFI_EBITDA</v>
          </cell>
          <cell r="BR8636" t="str">
            <v>2020.06</v>
          </cell>
          <cell r="BS8636" t="str">
            <v>Actual</v>
          </cell>
          <cell r="BT8636">
            <v>-319.39999999999998</v>
          </cell>
          <cell r="BV8636" t="str">
            <v>GBU03</v>
          </cell>
          <cell r="CS8636" t="e">
            <v>#N/A</v>
          </cell>
        </row>
        <row r="8637">
          <cell r="BD8637" t="str">
            <v>GBU03</v>
          </cell>
          <cell r="BF8637" t="str">
            <v>BU02</v>
          </cell>
          <cell r="BP8637" t="str">
            <v>ACC_KFI_EBITDA</v>
          </cell>
          <cell r="BR8637" t="str">
            <v>2020.06</v>
          </cell>
          <cell r="BS8637" t="str">
            <v>Visée 1</v>
          </cell>
          <cell r="BT8637">
            <v>-368.8</v>
          </cell>
          <cell r="BV8637" t="str">
            <v>GBU03</v>
          </cell>
          <cell r="CS8637" t="e">
            <v>#N/A</v>
          </cell>
        </row>
        <row r="8638">
          <cell r="BD8638" t="str">
            <v>GBU03</v>
          </cell>
          <cell r="BF8638" t="str">
            <v>BU02</v>
          </cell>
          <cell r="BP8638" t="str">
            <v>ACC_KFI_EBITDA</v>
          </cell>
          <cell r="BR8638" t="str">
            <v>2020.12</v>
          </cell>
          <cell r="BS8638" t="str">
            <v>Actual</v>
          </cell>
          <cell r="BT8638">
            <v>-886.55016000000001</v>
          </cell>
          <cell r="BV8638" t="str">
            <v>GBU03</v>
          </cell>
          <cell r="CS8638" t="e">
            <v>#N/A</v>
          </cell>
        </row>
        <row r="8639">
          <cell r="BD8639" t="str">
            <v>GBU03</v>
          </cell>
          <cell r="BF8639" t="str">
            <v>BU02</v>
          </cell>
          <cell r="BP8639" t="str">
            <v>ACC_KFI_EBITDA</v>
          </cell>
          <cell r="BR8639" t="str">
            <v>2020.12</v>
          </cell>
          <cell r="BS8639" t="str">
            <v>Visée 1</v>
          </cell>
          <cell r="BT8639">
            <v>-737.1</v>
          </cell>
          <cell r="BV8639" t="str">
            <v>GBU03</v>
          </cell>
          <cell r="CS8639" t="e">
            <v>#N/A</v>
          </cell>
        </row>
        <row r="8640">
          <cell r="BD8640" t="str">
            <v>GBU03</v>
          </cell>
          <cell r="BF8640" t="str">
            <v>BU02</v>
          </cell>
          <cell r="BP8640" t="str">
            <v>ACC_KFI_EBITDA</v>
          </cell>
          <cell r="BR8640" t="str">
            <v>2021.06</v>
          </cell>
          <cell r="BS8640" t="str">
            <v>Actual</v>
          </cell>
          <cell r="BT8640">
            <v>-645.46753999999999</v>
          </cell>
          <cell r="BV8640" t="str">
            <v>GBU03</v>
          </cell>
          <cell r="CS8640" t="e">
            <v>#N/A</v>
          </cell>
        </row>
        <row r="8641">
          <cell r="BD8641" t="str">
            <v>GBU03</v>
          </cell>
          <cell r="BF8641" t="str">
            <v>BU02</v>
          </cell>
          <cell r="BP8641" t="str">
            <v>ACC_KFI_EBITDA</v>
          </cell>
          <cell r="BR8641" t="str">
            <v>2021.06</v>
          </cell>
          <cell r="BS8641" t="str">
            <v>Visée 1</v>
          </cell>
          <cell r="BT8641">
            <v>-267.37290000000002</v>
          </cell>
          <cell r="BV8641" t="str">
            <v>GBU03</v>
          </cell>
          <cell r="CS8641" t="e">
            <v>#N/A</v>
          </cell>
        </row>
        <row r="8642">
          <cell r="BD8642" t="str">
            <v>GBU03</v>
          </cell>
          <cell r="BF8642" t="str">
            <v>BU02</v>
          </cell>
          <cell r="BP8642" t="str">
            <v>ACC_KFI_COI</v>
          </cell>
          <cell r="BR8642" t="str">
            <v>2019.06</v>
          </cell>
          <cell r="BS8642" t="str">
            <v>Actual</v>
          </cell>
          <cell r="BT8642">
            <v>-582.1</v>
          </cell>
          <cell r="BV8642" t="str">
            <v>GBU03</v>
          </cell>
          <cell r="CS8642" t="e">
            <v>#N/A</v>
          </cell>
        </row>
        <row r="8643">
          <cell r="BD8643" t="str">
            <v>GBU03</v>
          </cell>
          <cell r="BF8643" t="str">
            <v>BU02</v>
          </cell>
          <cell r="BP8643" t="str">
            <v>ACC_KFI_COI</v>
          </cell>
          <cell r="BR8643" t="str">
            <v>2019.06</v>
          </cell>
          <cell r="BS8643" t="str">
            <v>Visée 1</v>
          </cell>
          <cell r="BT8643">
            <v>-625.1</v>
          </cell>
          <cell r="BV8643" t="str">
            <v>GBU03</v>
          </cell>
          <cell r="CS8643" t="e">
            <v>#N/A</v>
          </cell>
        </row>
        <row r="8644">
          <cell r="BD8644" t="str">
            <v>GBU03</v>
          </cell>
          <cell r="BF8644" t="str">
            <v>BU02</v>
          </cell>
          <cell r="BP8644" t="str">
            <v>ACC_KFI_COI</v>
          </cell>
          <cell r="BR8644" t="str">
            <v>2020.06</v>
          </cell>
          <cell r="BS8644" t="str">
            <v>Actual</v>
          </cell>
          <cell r="BT8644">
            <v>-636.4</v>
          </cell>
          <cell r="BV8644" t="str">
            <v>GBU03</v>
          </cell>
          <cell r="CS8644" t="e">
            <v>#N/A</v>
          </cell>
        </row>
        <row r="8645">
          <cell r="BD8645" t="str">
            <v>GBU03</v>
          </cell>
          <cell r="BF8645" t="str">
            <v>BU02</v>
          </cell>
          <cell r="BP8645" t="str">
            <v>ACC_KFI_COI</v>
          </cell>
          <cell r="BR8645" t="str">
            <v>2020.06</v>
          </cell>
          <cell r="BS8645" t="str">
            <v>Visée 1</v>
          </cell>
          <cell r="BT8645">
            <v>-680.8</v>
          </cell>
          <cell r="BV8645" t="str">
            <v>GBU03</v>
          </cell>
          <cell r="CS8645" t="e">
            <v>#N/A</v>
          </cell>
        </row>
        <row r="8646">
          <cell r="BD8646" t="str">
            <v>GBU03</v>
          </cell>
          <cell r="BF8646" t="str">
            <v>BU02</v>
          </cell>
          <cell r="BP8646" t="str">
            <v>ACC_KFI_COI</v>
          </cell>
          <cell r="BR8646" t="str">
            <v>2020.12</v>
          </cell>
          <cell r="BS8646" t="str">
            <v>Actual</v>
          </cell>
          <cell r="BT8646">
            <v>-1118.9563800000001</v>
          </cell>
          <cell r="BV8646" t="str">
            <v>GBU03</v>
          </cell>
          <cell r="CS8646" t="e">
            <v>#N/A</v>
          </cell>
        </row>
        <row r="8647">
          <cell r="BD8647" t="str">
            <v>GBU03</v>
          </cell>
          <cell r="BF8647" t="str">
            <v>BU02</v>
          </cell>
          <cell r="BP8647" t="str">
            <v>ACC_KFI_COI</v>
          </cell>
          <cell r="BR8647" t="str">
            <v>2020.12</v>
          </cell>
          <cell r="BS8647" t="str">
            <v>Visée 1</v>
          </cell>
          <cell r="BT8647">
            <v>-1346.8</v>
          </cell>
          <cell r="BV8647" t="str">
            <v>GBU03</v>
          </cell>
          <cell r="CS8647" t="e">
            <v>#N/A</v>
          </cell>
        </row>
        <row r="8648">
          <cell r="BD8648" t="str">
            <v>GBU03</v>
          </cell>
          <cell r="BF8648" t="str">
            <v>BU02</v>
          </cell>
          <cell r="BP8648" t="str">
            <v>ACC_KFI_COI</v>
          </cell>
          <cell r="BR8648" t="str">
            <v>2021.06</v>
          </cell>
          <cell r="BS8648" t="str">
            <v>Actual</v>
          </cell>
          <cell r="BT8648">
            <v>-403.08917000000002</v>
          </cell>
          <cell r="BV8648" t="str">
            <v>GBU03</v>
          </cell>
          <cell r="CS8648" t="e">
            <v>#N/A</v>
          </cell>
        </row>
        <row r="8649">
          <cell r="BD8649" t="str">
            <v>GBU03</v>
          </cell>
          <cell r="BF8649" t="str">
            <v>BU02</v>
          </cell>
          <cell r="BP8649" t="str">
            <v>ACC_KFI_COI</v>
          </cell>
          <cell r="BR8649" t="str">
            <v>2021.06</v>
          </cell>
          <cell r="BS8649" t="str">
            <v>Visée 1</v>
          </cell>
          <cell r="BT8649">
            <v>-969.48041000000001</v>
          </cell>
          <cell r="BV8649" t="str">
            <v>GBU03</v>
          </cell>
          <cell r="CS8649" t="e">
            <v>#N/A</v>
          </cell>
        </row>
        <row r="8650">
          <cell r="BD8650" t="str">
            <v>GBU03</v>
          </cell>
          <cell r="BF8650" t="str">
            <v>BU02</v>
          </cell>
          <cell r="BP8650" t="str">
            <v>ACC_KFI_+GTHCPXDBSO</v>
          </cell>
          <cell r="BR8650" t="str">
            <v>2019.06</v>
          </cell>
          <cell r="BS8650" t="str">
            <v>Visée 1</v>
          </cell>
          <cell r="BT8650">
            <v>-0.7</v>
          </cell>
          <cell r="BV8650" t="str">
            <v>GBU03</v>
          </cell>
          <cell r="CS8650" t="e">
            <v>#N/A</v>
          </cell>
        </row>
        <row r="8651">
          <cell r="BD8651" t="str">
            <v>GBU03</v>
          </cell>
          <cell r="BF8651" t="str">
            <v>BU02</v>
          </cell>
          <cell r="BP8651" t="str">
            <v>ACC_KFI_+GTHCPXDBSO</v>
          </cell>
          <cell r="BR8651" t="str">
            <v>2020.12</v>
          </cell>
          <cell r="BS8651" t="str">
            <v>Actual</v>
          </cell>
          <cell r="BT8651">
            <v>1044.4767999999999</v>
          </cell>
          <cell r="BV8651" t="str">
            <v>GBU03</v>
          </cell>
          <cell r="CS8651" t="e">
            <v>#N/A</v>
          </cell>
        </row>
        <row r="8652">
          <cell r="BD8652" t="str">
            <v>GBU03</v>
          </cell>
          <cell r="BF8652" t="str">
            <v>BU02</v>
          </cell>
          <cell r="BP8652" t="str">
            <v>ACC_KFI_+GTHCPXDBSO</v>
          </cell>
          <cell r="BR8652" t="str">
            <v>2021.06</v>
          </cell>
          <cell r="BS8652" t="str">
            <v>Actual</v>
          </cell>
          <cell r="BT8652">
            <v>320.3125</v>
          </cell>
          <cell r="BV8652" t="str">
            <v>GBU03</v>
          </cell>
          <cell r="CS8652" t="e">
            <v>#N/A</v>
          </cell>
        </row>
        <row r="8653">
          <cell r="BD8653" t="str">
            <v>GBU03</v>
          </cell>
          <cell r="BF8653" t="str">
            <v>BU02</v>
          </cell>
          <cell r="BP8653" t="str">
            <v>ACC_KFI_+GSSCPXDBSO</v>
          </cell>
          <cell r="BR8653" t="str">
            <v>2019.06</v>
          </cell>
          <cell r="BS8653" t="str">
            <v>Visée 1</v>
          </cell>
          <cell r="BT8653">
            <v>-0.7</v>
          </cell>
          <cell r="BV8653" t="str">
            <v>GBU03</v>
          </cell>
          <cell r="CS8653" t="e">
            <v>#N/A</v>
          </cell>
        </row>
        <row r="8654">
          <cell r="BD8654" t="str">
            <v>GBU03</v>
          </cell>
          <cell r="BF8654" t="str">
            <v>BU02</v>
          </cell>
          <cell r="BP8654" t="str">
            <v>ACC_KFI_+GSSCPXDBSO</v>
          </cell>
          <cell r="BR8654" t="str">
            <v>2020.12</v>
          </cell>
          <cell r="BS8654" t="str">
            <v>Actual</v>
          </cell>
          <cell r="BT8654">
            <v>1044.4767999999999</v>
          </cell>
          <cell r="BV8654" t="str">
            <v>GBU03</v>
          </cell>
          <cell r="CS8654" t="e">
            <v>#N/A</v>
          </cell>
        </row>
        <row r="8655">
          <cell r="BD8655" t="str">
            <v>GBU03</v>
          </cell>
          <cell r="BF8655" t="str">
            <v>BU02</v>
          </cell>
          <cell r="BP8655" t="str">
            <v>ACC_KFI_+GSSCPXDBSO</v>
          </cell>
          <cell r="BR8655" t="str">
            <v>2021.06</v>
          </cell>
          <cell r="BS8655" t="str">
            <v>Actual</v>
          </cell>
          <cell r="BT8655">
            <v>320.3125</v>
          </cell>
          <cell r="BV8655" t="str">
            <v>GBU03</v>
          </cell>
          <cell r="CS8655" t="e">
            <v>#N/A</v>
          </cell>
        </row>
        <row r="8656">
          <cell r="BD8656" t="str">
            <v>GBU03</v>
          </cell>
          <cell r="BF8656" t="str">
            <v>BU02</v>
          </cell>
          <cell r="BP8656" t="str">
            <v>ACC_KFI_TO</v>
          </cell>
          <cell r="BR8656" t="str">
            <v>2020.06</v>
          </cell>
          <cell r="BS8656" t="str">
            <v>Actual</v>
          </cell>
          <cell r="BT8656">
            <v>-15000</v>
          </cell>
          <cell r="BV8656" t="str">
            <v>GBU03</v>
          </cell>
          <cell r="CS8656" t="e">
            <v>#N/A</v>
          </cell>
        </row>
        <row r="8657">
          <cell r="BD8657" t="str">
            <v>GBU03</v>
          </cell>
          <cell r="BF8657" t="str">
            <v>BU02</v>
          </cell>
          <cell r="BP8657" t="str">
            <v>ACC_KFI_EBITDA</v>
          </cell>
          <cell r="BR8657" t="str">
            <v>2019.06</v>
          </cell>
          <cell r="BS8657" t="str">
            <v>Actual</v>
          </cell>
          <cell r="BT8657">
            <v>-3791</v>
          </cell>
          <cell r="BV8657" t="str">
            <v>GBU03</v>
          </cell>
          <cell r="CS8657" t="e">
            <v>#N/A</v>
          </cell>
        </row>
        <row r="8658">
          <cell r="BD8658" t="str">
            <v>GBU03</v>
          </cell>
          <cell r="BF8658" t="str">
            <v>BU02</v>
          </cell>
          <cell r="BP8658" t="str">
            <v>ACC_KFI_EBITDA</v>
          </cell>
          <cell r="BR8658" t="str">
            <v>2019.06</v>
          </cell>
          <cell r="BS8658" t="str">
            <v>Visée 1</v>
          </cell>
          <cell r="BT8658">
            <v>-4220</v>
          </cell>
          <cell r="BV8658" t="str">
            <v>GBU03</v>
          </cell>
          <cell r="CS8658" t="e">
            <v>#N/A</v>
          </cell>
        </row>
        <row r="8659">
          <cell r="BD8659" t="str">
            <v>GBU03</v>
          </cell>
          <cell r="BF8659" t="str">
            <v>BU02</v>
          </cell>
          <cell r="BP8659" t="str">
            <v>ACC_KFI_EBITDA</v>
          </cell>
          <cell r="BR8659" t="str">
            <v>2020.06</v>
          </cell>
          <cell r="BS8659" t="str">
            <v>Actual</v>
          </cell>
          <cell r="BT8659">
            <v>-10086</v>
          </cell>
          <cell r="BV8659" t="str">
            <v>GBU03</v>
          </cell>
          <cell r="CS8659" t="e">
            <v>#N/A</v>
          </cell>
        </row>
        <row r="8660">
          <cell r="BD8660" t="str">
            <v>GBU03</v>
          </cell>
          <cell r="BF8660" t="str">
            <v>BU02</v>
          </cell>
          <cell r="BP8660" t="str">
            <v>ACC_KFI_EBITDA</v>
          </cell>
          <cell r="BR8660" t="str">
            <v>2020.06</v>
          </cell>
          <cell r="BS8660" t="str">
            <v>Visée 1</v>
          </cell>
          <cell r="BT8660">
            <v>-3771</v>
          </cell>
          <cell r="BV8660" t="str">
            <v>GBU03</v>
          </cell>
          <cell r="CS8660" t="e">
            <v>#N/A</v>
          </cell>
        </row>
        <row r="8661">
          <cell r="BD8661" t="str">
            <v>GBU03</v>
          </cell>
          <cell r="BF8661" t="str">
            <v>BU02</v>
          </cell>
          <cell r="BP8661" t="str">
            <v>ACC_KFI_COI</v>
          </cell>
          <cell r="BR8661" t="str">
            <v>2019.06</v>
          </cell>
          <cell r="BS8661" t="str">
            <v>Actual</v>
          </cell>
          <cell r="BT8661">
            <v>-6478</v>
          </cell>
          <cell r="BV8661" t="str">
            <v>GBU03</v>
          </cell>
          <cell r="CS8661" t="e">
            <v>#N/A</v>
          </cell>
        </row>
        <row r="8662">
          <cell r="BD8662" t="str">
            <v>GBU03</v>
          </cell>
          <cell r="BF8662" t="str">
            <v>BU02</v>
          </cell>
          <cell r="BP8662" t="str">
            <v>ACC_KFI_COI</v>
          </cell>
          <cell r="BR8662" t="str">
            <v>2019.06</v>
          </cell>
          <cell r="BS8662" t="str">
            <v>Visée 1</v>
          </cell>
          <cell r="BT8662">
            <v>-6954</v>
          </cell>
          <cell r="BV8662" t="str">
            <v>GBU03</v>
          </cell>
          <cell r="CS8662" t="e">
            <v>#N/A</v>
          </cell>
        </row>
        <row r="8663">
          <cell r="BD8663" t="str">
            <v>GBU03</v>
          </cell>
          <cell r="BF8663" t="str">
            <v>BU02</v>
          </cell>
          <cell r="BP8663" t="str">
            <v>ACC_KFI_COI</v>
          </cell>
          <cell r="BR8663" t="str">
            <v>2020.06</v>
          </cell>
          <cell r="BS8663" t="str">
            <v>Actual</v>
          </cell>
          <cell r="BT8663">
            <v>-13288</v>
          </cell>
          <cell r="BV8663" t="str">
            <v>GBU03</v>
          </cell>
          <cell r="CS8663" t="e">
            <v>#N/A</v>
          </cell>
        </row>
        <row r="8664">
          <cell r="BD8664" t="str">
            <v>GBU03</v>
          </cell>
          <cell r="BF8664" t="str">
            <v>BU02</v>
          </cell>
          <cell r="BP8664" t="str">
            <v>ACC_KFI_COI</v>
          </cell>
          <cell r="BR8664" t="str">
            <v>2020.06</v>
          </cell>
          <cell r="BS8664" t="str">
            <v>Visée 1</v>
          </cell>
          <cell r="BT8664">
            <v>-6924</v>
          </cell>
          <cell r="BV8664" t="str">
            <v>GBU03</v>
          </cell>
          <cell r="CS8664" t="e">
            <v>#N/A</v>
          </cell>
        </row>
        <row r="8665">
          <cell r="BD8665" t="str">
            <v>GBU03</v>
          </cell>
          <cell r="BF8665" t="str">
            <v>BU02</v>
          </cell>
          <cell r="BP8665" t="str">
            <v>ACC_KFI_+GTHCPXDBSO</v>
          </cell>
          <cell r="BR8665" t="str">
            <v>2019.06</v>
          </cell>
          <cell r="BS8665" t="str">
            <v>Visée 1</v>
          </cell>
          <cell r="BT8665">
            <v>-7</v>
          </cell>
          <cell r="BV8665" t="str">
            <v>GBU03</v>
          </cell>
          <cell r="CS8665" t="e">
            <v>#N/A</v>
          </cell>
        </row>
        <row r="8666">
          <cell r="BD8666" t="str">
            <v>GBU03</v>
          </cell>
          <cell r="BF8666" t="str">
            <v>BU02</v>
          </cell>
          <cell r="BP8666" t="str">
            <v>ACC_KFI_+GSSCPXDBSO</v>
          </cell>
          <cell r="BR8666" t="str">
            <v>2019.06</v>
          </cell>
          <cell r="BS8666" t="str">
            <v>Visée 1</v>
          </cell>
          <cell r="BT8666">
            <v>-7</v>
          </cell>
          <cell r="BV8666" t="str">
            <v>GBU03</v>
          </cell>
          <cell r="CS8666" t="e">
            <v>#N/A</v>
          </cell>
        </row>
        <row r="8667">
          <cell r="BD8667" t="str">
            <v>GBU03</v>
          </cell>
          <cell r="BF8667" t="str">
            <v>BU02</v>
          </cell>
          <cell r="BP8667" t="str">
            <v>ACC_KFI_TO</v>
          </cell>
          <cell r="BR8667" t="str">
            <v>2020.06</v>
          </cell>
          <cell r="BS8667" t="str">
            <v>Actual</v>
          </cell>
          <cell r="BT8667">
            <v>15000</v>
          </cell>
          <cell r="BV8667" t="str">
            <v>GBU03</v>
          </cell>
          <cell r="CS8667" t="e">
            <v>#N/A</v>
          </cell>
        </row>
        <row r="8668">
          <cell r="BD8668" t="str">
            <v>GBU03</v>
          </cell>
          <cell r="BF8668" t="str">
            <v>BU02</v>
          </cell>
          <cell r="BP8668" t="str">
            <v>ACC_KFI_EBITDA</v>
          </cell>
          <cell r="BR8668" t="str">
            <v>2019.06</v>
          </cell>
          <cell r="BS8668" t="str">
            <v>Actual</v>
          </cell>
          <cell r="BT8668">
            <v>3791</v>
          </cell>
          <cell r="BV8668" t="str">
            <v>GBU03</v>
          </cell>
          <cell r="CS8668" t="e">
            <v>#N/A</v>
          </cell>
        </row>
        <row r="8669">
          <cell r="BD8669" t="str">
            <v>GBU03</v>
          </cell>
          <cell r="BF8669" t="str">
            <v>BU02</v>
          </cell>
          <cell r="BP8669" t="str">
            <v>ACC_KFI_EBITDA</v>
          </cell>
          <cell r="BR8669" t="str">
            <v>2019.06</v>
          </cell>
          <cell r="BS8669" t="str">
            <v>Visée 1</v>
          </cell>
          <cell r="BT8669">
            <v>4220</v>
          </cell>
          <cell r="BV8669" t="str">
            <v>GBU03</v>
          </cell>
          <cell r="CS8669" t="e">
            <v>#N/A</v>
          </cell>
        </row>
        <row r="8670">
          <cell r="BD8670" t="str">
            <v>GBU03</v>
          </cell>
          <cell r="BF8670" t="str">
            <v>BU02</v>
          </cell>
          <cell r="BP8670" t="str">
            <v>ACC_KFI_EBITDA</v>
          </cell>
          <cell r="BR8670" t="str">
            <v>2020.06</v>
          </cell>
          <cell r="BS8670" t="str">
            <v>Actual</v>
          </cell>
          <cell r="BT8670">
            <v>10086</v>
          </cell>
          <cell r="BV8670" t="str">
            <v>GBU03</v>
          </cell>
          <cell r="CS8670" t="e">
            <v>#N/A</v>
          </cell>
        </row>
        <row r="8671">
          <cell r="BD8671" t="str">
            <v>GBU03</v>
          </cell>
          <cell r="BF8671" t="str">
            <v>BU02</v>
          </cell>
          <cell r="BP8671" t="str">
            <v>ACC_KFI_EBITDA</v>
          </cell>
          <cell r="BR8671" t="str">
            <v>2020.06</v>
          </cell>
          <cell r="BS8671" t="str">
            <v>Visée 1</v>
          </cell>
          <cell r="BT8671">
            <v>3771</v>
          </cell>
          <cell r="BV8671" t="str">
            <v>GBU03</v>
          </cell>
          <cell r="CS8671" t="e">
            <v>#N/A</v>
          </cell>
        </row>
        <row r="8672">
          <cell r="BD8672" t="str">
            <v>GBU03</v>
          </cell>
          <cell r="BF8672" t="str">
            <v>BU02</v>
          </cell>
          <cell r="BP8672" t="str">
            <v>ACC_KFI_EBITDA</v>
          </cell>
          <cell r="BR8672" t="str">
            <v>2020.12</v>
          </cell>
          <cell r="BS8672" t="str">
            <v>Actual</v>
          </cell>
          <cell r="BT8672">
            <v>-4.3090000000000003E-2</v>
          </cell>
          <cell r="BV8672" t="str">
            <v>GBU03</v>
          </cell>
          <cell r="CS8672" t="e">
            <v>#N/A</v>
          </cell>
        </row>
        <row r="8673">
          <cell r="BD8673" t="str">
            <v>GBU03</v>
          </cell>
          <cell r="BF8673" t="str">
            <v>BU02</v>
          </cell>
          <cell r="BP8673" t="str">
            <v>ACC_KFI_EBITDA</v>
          </cell>
          <cell r="BR8673" t="str">
            <v>2021.06</v>
          </cell>
          <cell r="BS8673" t="str">
            <v>Actual</v>
          </cell>
          <cell r="BT8673">
            <v>2000.0484899999999</v>
          </cell>
          <cell r="BV8673" t="str">
            <v>GBU03</v>
          </cell>
          <cell r="CS8673" t="e">
            <v>#N/A</v>
          </cell>
        </row>
        <row r="8674">
          <cell r="BD8674" t="str">
            <v>GBU03</v>
          </cell>
          <cell r="BF8674" t="str">
            <v>BU02</v>
          </cell>
          <cell r="BP8674" t="str">
            <v>ACC_KFI_EBITDA</v>
          </cell>
          <cell r="BR8674" t="str">
            <v>2021.06</v>
          </cell>
          <cell r="BS8674" t="str">
            <v>Visée 1</v>
          </cell>
          <cell r="BT8674">
            <v>-4.0000000000000003E-5</v>
          </cell>
          <cell r="BV8674" t="str">
            <v>GBU03</v>
          </cell>
          <cell r="CS8674" t="e">
            <v>#N/A</v>
          </cell>
        </row>
        <row r="8675">
          <cell r="BD8675" t="str">
            <v>GBU03</v>
          </cell>
          <cell r="BF8675" t="str">
            <v>BU02</v>
          </cell>
          <cell r="BP8675" t="str">
            <v>ACC_KFI_COI</v>
          </cell>
          <cell r="BR8675" t="str">
            <v>2019.06</v>
          </cell>
          <cell r="BS8675" t="str">
            <v>Actual</v>
          </cell>
          <cell r="BT8675">
            <v>6478</v>
          </cell>
          <cell r="BV8675" t="str">
            <v>GBU03</v>
          </cell>
          <cell r="CS8675" t="e">
            <v>#N/A</v>
          </cell>
        </row>
        <row r="8676">
          <cell r="BD8676" t="str">
            <v>GBU03</v>
          </cell>
          <cell r="BF8676" t="str">
            <v>BU02</v>
          </cell>
          <cell r="BP8676" t="str">
            <v>ACC_KFI_COI</v>
          </cell>
          <cell r="BR8676" t="str">
            <v>2019.06</v>
          </cell>
          <cell r="BS8676" t="str">
            <v>Visée 1</v>
          </cell>
          <cell r="BT8676">
            <v>6954</v>
          </cell>
          <cell r="BV8676" t="str">
            <v>GBU03</v>
          </cell>
          <cell r="CS8676" t="e">
            <v>#N/A</v>
          </cell>
        </row>
        <row r="8677">
          <cell r="BD8677" t="str">
            <v>GBU03</v>
          </cell>
          <cell r="BF8677" t="str">
            <v>BU02</v>
          </cell>
          <cell r="BP8677" t="str">
            <v>ACC_KFI_COI</v>
          </cell>
          <cell r="BR8677" t="str">
            <v>2020.06</v>
          </cell>
          <cell r="BS8677" t="str">
            <v>Actual</v>
          </cell>
          <cell r="BT8677">
            <v>13288</v>
          </cell>
          <cell r="BV8677" t="str">
            <v>GBU03</v>
          </cell>
          <cell r="CS8677" t="e">
            <v>#N/A</v>
          </cell>
        </row>
        <row r="8678">
          <cell r="BD8678" t="str">
            <v>GBU03</v>
          </cell>
          <cell r="BF8678" t="str">
            <v>BU02</v>
          </cell>
          <cell r="BP8678" t="str">
            <v>ACC_KFI_COI</v>
          </cell>
          <cell r="BR8678" t="str">
            <v>2020.06</v>
          </cell>
          <cell r="BS8678" t="str">
            <v>Visée 1</v>
          </cell>
          <cell r="BT8678">
            <v>6924</v>
          </cell>
          <cell r="BV8678" t="str">
            <v>GBU03</v>
          </cell>
          <cell r="CS8678" t="e">
            <v>#N/A</v>
          </cell>
        </row>
        <row r="8679">
          <cell r="BD8679" t="str">
            <v>GBU03</v>
          </cell>
          <cell r="BF8679" t="str">
            <v>BU02</v>
          </cell>
          <cell r="BP8679" t="str">
            <v>ACC_KFI_COI</v>
          </cell>
          <cell r="BR8679" t="str">
            <v>2020.12</v>
          </cell>
          <cell r="BS8679" t="str">
            <v>Actual</v>
          </cell>
          <cell r="BT8679">
            <v>-5.4210000000000001E-2</v>
          </cell>
          <cell r="BV8679" t="str">
            <v>GBU03</v>
          </cell>
          <cell r="CS8679" t="e">
            <v>#N/A</v>
          </cell>
        </row>
        <row r="8680">
          <cell r="BD8680" t="str">
            <v>GBU03</v>
          </cell>
          <cell r="BF8680" t="str">
            <v>BU02</v>
          </cell>
          <cell r="BP8680" t="str">
            <v>ACC_KFI_COI</v>
          </cell>
          <cell r="BR8680" t="str">
            <v>2021.06</v>
          </cell>
          <cell r="BS8680" t="str">
            <v>Actual</v>
          </cell>
          <cell r="BT8680">
            <v>2000.02811</v>
          </cell>
          <cell r="BV8680" t="str">
            <v>GBU03</v>
          </cell>
          <cell r="CS8680" t="e">
            <v>#N/A</v>
          </cell>
        </row>
        <row r="8681">
          <cell r="BD8681" t="str">
            <v>GBU03</v>
          </cell>
          <cell r="BF8681" t="str">
            <v>BU02</v>
          </cell>
          <cell r="BP8681" t="str">
            <v>ACC_KFI_COI</v>
          </cell>
          <cell r="BR8681" t="str">
            <v>2021.06</v>
          </cell>
          <cell r="BS8681" t="str">
            <v>Visée 1</v>
          </cell>
          <cell r="BT8681">
            <v>-6.9999999999999994E-5</v>
          </cell>
          <cell r="BV8681" t="str">
            <v>GBU03</v>
          </cell>
          <cell r="CS8681" t="e">
            <v>#N/A</v>
          </cell>
        </row>
        <row r="8682">
          <cell r="BD8682" t="str">
            <v>GBU03</v>
          </cell>
          <cell r="BF8682" t="str">
            <v>BU02</v>
          </cell>
          <cell r="BP8682" t="str">
            <v>ACC_KFI_+GTHCPXDBSO</v>
          </cell>
          <cell r="BR8682" t="str">
            <v>2019.06</v>
          </cell>
          <cell r="BS8682" t="str">
            <v>Visée 1</v>
          </cell>
          <cell r="BT8682">
            <v>7</v>
          </cell>
          <cell r="BV8682" t="str">
            <v>GBU03</v>
          </cell>
          <cell r="CS8682" t="e">
            <v>#N/A</v>
          </cell>
        </row>
        <row r="8683">
          <cell r="BD8683" t="str">
            <v>GBU03</v>
          </cell>
          <cell r="BF8683" t="str">
            <v>BU02</v>
          </cell>
          <cell r="BP8683" t="str">
            <v>ACC_KFI_+GTHCPXDBSO</v>
          </cell>
          <cell r="BR8683" t="str">
            <v>2020.12</v>
          </cell>
          <cell r="BS8683" t="str">
            <v>Actual</v>
          </cell>
          <cell r="BT8683">
            <v>4.9930000000000002E-2</v>
          </cell>
          <cell r="BV8683" t="str">
            <v>GBU03</v>
          </cell>
          <cell r="CS8683" t="e">
            <v>#N/A</v>
          </cell>
        </row>
        <row r="8684">
          <cell r="BD8684" t="str">
            <v>GBU03</v>
          </cell>
          <cell r="BF8684" t="str">
            <v>BU02</v>
          </cell>
          <cell r="BP8684" t="str">
            <v>ACC_KFI_+GTHCPXDBSO</v>
          </cell>
          <cell r="BR8684" t="str">
            <v>2021.06</v>
          </cell>
          <cell r="BS8684" t="str">
            <v>Actual</v>
          </cell>
          <cell r="BT8684">
            <v>-2.7349999999999999E-2</v>
          </cell>
          <cell r="BV8684" t="str">
            <v>GBU03</v>
          </cell>
          <cell r="CS8684" t="e">
            <v>#N/A</v>
          </cell>
        </row>
        <row r="8685">
          <cell r="BD8685" t="str">
            <v>GBU03</v>
          </cell>
          <cell r="BF8685" t="str">
            <v>BU02</v>
          </cell>
          <cell r="BP8685" t="str">
            <v>ACC_KFI_+GSSCPXDBSO</v>
          </cell>
          <cell r="BR8685" t="str">
            <v>2019.06</v>
          </cell>
          <cell r="BS8685" t="str">
            <v>Visée 1</v>
          </cell>
          <cell r="BT8685">
            <v>7</v>
          </cell>
          <cell r="BV8685" t="str">
            <v>GBU03</v>
          </cell>
          <cell r="CS8685" t="e">
            <v>#N/A</v>
          </cell>
        </row>
        <row r="8686">
          <cell r="BD8686" t="str">
            <v>GBU03</v>
          </cell>
          <cell r="BF8686" t="str">
            <v>BU02</v>
          </cell>
          <cell r="BP8686" t="str">
            <v>ACC_KFI_+GSSCPXDBSO</v>
          </cell>
          <cell r="BR8686" t="str">
            <v>2020.12</v>
          </cell>
          <cell r="BS8686" t="str">
            <v>Actual</v>
          </cell>
          <cell r="BT8686">
            <v>4.9930000000000002E-2</v>
          </cell>
          <cell r="BV8686" t="str">
            <v>GBU03</v>
          </cell>
          <cell r="CS8686" t="e">
            <v>#N/A</v>
          </cell>
        </row>
        <row r="8687">
          <cell r="BD8687" t="str">
            <v>GBU03</v>
          </cell>
          <cell r="BF8687" t="str">
            <v>BU02</v>
          </cell>
          <cell r="BP8687" t="str">
            <v>ACC_KFI_+GSSCPXDBSO</v>
          </cell>
          <cell r="BR8687" t="str">
            <v>2021.06</v>
          </cell>
          <cell r="BS8687" t="str">
            <v>Actual</v>
          </cell>
          <cell r="BT8687">
            <v>-2.7349999999999999E-2</v>
          </cell>
          <cell r="BV8687" t="str">
            <v>GBU03</v>
          </cell>
          <cell r="CS8687" t="e">
            <v>#N/A</v>
          </cell>
        </row>
        <row r="8688">
          <cell r="BD8688" t="str">
            <v>GBU03</v>
          </cell>
          <cell r="BF8688" t="str">
            <v>BU06</v>
          </cell>
          <cell r="BP8688" t="str">
            <v>ACC_KFI_TO</v>
          </cell>
          <cell r="BR8688" t="str">
            <v>2019.06</v>
          </cell>
          <cell r="BS8688" t="str">
            <v>Actual</v>
          </cell>
          <cell r="BT8688">
            <v>8263.4599999999991</v>
          </cell>
          <cell r="BV8688" t="str">
            <v>GBU03</v>
          </cell>
          <cell r="CS8688" t="e">
            <v>#N/A</v>
          </cell>
        </row>
        <row r="8689">
          <cell r="BD8689" t="str">
            <v>GBU03</v>
          </cell>
          <cell r="BF8689" t="str">
            <v>BU06</v>
          </cell>
          <cell r="BP8689" t="str">
            <v>ACC_KFI_TO</v>
          </cell>
          <cell r="BR8689" t="str">
            <v>2019.06</v>
          </cell>
          <cell r="BS8689" t="str">
            <v>Visée 1</v>
          </cell>
          <cell r="BT8689">
            <v>8164.82</v>
          </cell>
          <cell r="BV8689" t="str">
            <v>GBU03</v>
          </cell>
          <cell r="CS8689" t="e">
            <v>#N/A</v>
          </cell>
        </row>
        <row r="8690">
          <cell r="BD8690" t="str">
            <v>GBU03</v>
          </cell>
          <cell r="BF8690" t="str">
            <v>BU06</v>
          </cell>
          <cell r="BP8690" t="str">
            <v>ACC_KFI_TO</v>
          </cell>
          <cell r="BR8690" t="str">
            <v>2020.06</v>
          </cell>
          <cell r="BS8690" t="str">
            <v>Actual</v>
          </cell>
          <cell r="BT8690">
            <v>37.92</v>
          </cell>
          <cell r="BV8690" t="str">
            <v>GBU03</v>
          </cell>
          <cell r="CS8690" t="e">
            <v>#N/A</v>
          </cell>
        </row>
        <row r="8691">
          <cell r="BD8691" t="str">
            <v>GBU03</v>
          </cell>
          <cell r="BF8691" t="str">
            <v>BU06</v>
          </cell>
          <cell r="BP8691" t="str">
            <v>ACC_KFI_TO</v>
          </cell>
          <cell r="BR8691" t="str">
            <v>2020.12</v>
          </cell>
          <cell r="BS8691" t="str">
            <v>Actual</v>
          </cell>
          <cell r="BT8691">
            <v>4589.5600000000004</v>
          </cell>
          <cell r="BV8691" t="str">
            <v>GBU03</v>
          </cell>
          <cell r="CS8691" t="e">
            <v>#N/A</v>
          </cell>
        </row>
        <row r="8692">
          <cell r="BD8692" t="str">
            <v>GBU03</v>
          </cell>
          <cell r="BF8692" t="str">
            <v>BU06</v>
          </cell>
          <cell r="BP8692" t="str">
            <v>ACC_KFI_TO</v>
          </cell>
          <cell r="BR8692" t="str">
            <v>2020.12</v>
          </cell>
          <cell r="BS8692" t="str">
            <v>Visée 1</v>
          </cell>
          <cell r="BT8692">
            <v>7210.15</v>
          </cell>
          <cell r="BV8692" t="str">
            <v>GBU03</v>
          </cell>
          <cell r="CS8692" t="e">
            <v>#N/A</v>
          </cell>
        </row>
        <row r="8693">
          <cell r="BD8693" t="str">
            <v>GBU03</v>
          </cell>
          <cell r="BF8693" t="str">
            <v>BU06</v>
          </cell>
          <cell r="BP8693" t="str">
            <v>ACC_KFI_EBITDA</v>
          </cell>
          <cell r="BR8693" t="str">
            <v>2019.06</v>
          </cell>
          <cell r="BS8693" t="str">
            <v>Actual</v>
          </cell>
          <cell r="BT8693">
            <v>341.78</v>
          </cell>
          <cell r="BV8693" t="str">
            <v>GBU03</v>
          </cell>
          <cell r="CS8693" t="e">
            <v>#N/A</v>
          </cell>
        </row>
        <row r="8694">
          <cell r="BD8694" t="str">
            <v>GBU03</v>
          </cell>
          <cell r="BF8694" t="str">
            <v>BU06</v>
          </cell>
          <cell r="BP8694" t="str">
            <v>ACC_KFI_EBITDA</v>
          </cell>
          <cell r="BR8694" t="str">
            <v>2019.06</v>
          </cell>
          <cell r="BS8694" t="str">
            <v>Visée 1</v>
          </cell>
          <cell r="BT8694">
            <v>639.94000000000005</v>
          </cell>
          <cell r="BV8694" t="str">
            <v>GBU03</v>
          </cell>
          <cell r="CS8694" t="e">
            <v>#N/A</v>
          </cell>
        </row>
        <row r="8695">
          <cell r="BD8695" t="str">
            <v>GBU03</v>
          </cell>
          <cell r="BF8695" t="str">
            <v>BU06</v>
          </cell>
          <cell r="BP8695" t="str">
            <v>ACC_KFI_EBITDA</v>
          </cell>
          <cell r="BR8695" t="str">
            <v>2020.06</v>
          </cell>
          <cell r="BS8695" t="str">
            <v>Actual</v>
          </cell>
          <cell r="BT8695">
            <v>-2079.6999999999998</v>
          </cell>
          <cell r="BV8695" t="str">
            <v>GBU03</v>
          </cell>
          <cell r="CS8695" t="e">
            <v>#N/A</v>
          </cell>
        </row>
        <row r="8696">
          <cell r="BD8696" t="str">
            <v>GBU03</v>
          </cell>
          <cell r="BF8696" t="str">
            <v>BU06</v>
          </cell>
          <cell r="BP8696" t="str">
            <v>ACC_KFI_EBITDA</v>
          </cell>
          <cell r="BR8696" t="str">
            <v>2020.06</v>
          </cell>
          <cell r="BS8696" t="str">
            <v>Visée 1</v>
          </cell>
          <cell r="BT8696">
            <v>-767.82</v>
          </cell>
          <cell r="BV8696" t="str">
            <v>GBU03</v>
          </cell>
          <cell r="CS8696" t="e">
            <v>#N/A</v>
          </cell>
        </row>
        <row r="8697">
          <cell r="BD8697" t="str">
            <v>GBU03</v>
          </cell>
          <cell r="BF8697" t="str">
            <v>BU06</v>
          </cell>
          <cell r="BP8697" t="str">
            <v>ACC_KFI_EBITDA</v>
          </cell>
          <cell r="BR8697" t="str">
            <v>2020.12</v>
          </cell>
          <cell r="BS8697" t="str">
            <v>Actual</v>
          </cell>
          <cell r="BT8697">
            <v>1834.64</v>
          </cell>
          <cell r="BV8697" t="str">
            <v>GBU03</v>
          </cell>
          <cell r="CS8697" t="e">
            <v>#N/A</v>
          </cell>
        </row>
        <row r="8698">
          <cell r="BD8698" t="str">
            <v>GBU03</v>
          </cell>
          <cell r="BF8698" t="str">
            <v>BU06</v>
          </cell>
          <cell r="BP8698" t="str">
            <v>ACC_KFI_EBITDA</v>
          </cell>
          <cell r="BR8698" t="str">
            <v>2020.12</v>
          </cell>
          <cell r="BS8698" t="str">
            <v>Visée 1</v>
          </cell>
          <cell r="BT8698">
            <v>5675.2</v>
          </cell>
          <cell r="BV8698" t="str">
            <v>GBU03</v>
          </cell>
          <cell r="CS8698" t="e">
            <v>#N/A</v>
          </cell>
        </row>
        <row r="8699">
          <cell r="BD8699" t="str">
            <v>GBU03</v>
          </cell>
          <cell r="BF8699" t="str">
            <v>BU06</v>
          </cell>
          <cell r="BP8699" t="str">
            <v>ACC_KFI_EBITDA</v>
          </cell>
          <cell r="BR8699" t="str">
            <v>2021.06</v>
          </cell>
          <cell r="BS8699" t="str">
            <v>Actual</v>
          </cell>
          <cell r="BT8699">
            <v>-7259.97</v>
          </cell>
          <cell r="BV8699" t="str">
            <v>GBU03</v>
          </cell>
          <cell r="CS8699" t="e">
            <v>#N/A</v>
          </cell>
        </row>
        <row r="8700">
          <cell r="BD8700" t="str">
            <v>GBU03</v>
          </cell>
          <cell r="BF8700" t="str">
            <v>BU06</v>
          </cell>
          <cell r="BP8700" t="str">
            <v>ACC_KFI_EBITDA</v>
          </cell>
          <cell r="BR8700" t="str">
            <v>2021.06</v>
          </cell>
          <cell r="BS8700" t="str">
            <v>Visée 1</v>
          </cell>
          <cell r="BT8700">
            <v>-444.52</v>
          </cell>
          <cell r="BV8700" t="str">
            <v>GBU03</v>
          </cell>
          <cell r="CS8700" t="e">
            <v>#N/A</v>
          </cell>
        </row>
        <row r="8701">
          <cell r="BD8701" t="str">
            <v>GBU03</v>
          </cell>
          <cell r="BF8701" t="str">
            <v>BU06</v>
          </cell>
          <cell r="BP8701" t="str">
            <v>ACC_KFI_COI</v>
          </cell>
          <cell r="BR8701" t="str">
            <v>2019.06</v>
          </cell>
          <cell r="BS8701" t="str">
            <v>Actual</v>
          </cell>
          <cell r="BT8701">
            <v>215.02</v>
          </cell>
          <cell r="BV8701" t="str">
            <v>GBU03</v>
          </cell>
          <cell r="CS8701" t="e">
            <v>#N/A</v>
          </cell>
        </row>
        <row r="8702">
          <cell r="BD8702" t="str">
            <v>GBU03</v>
          </cell>
          <cell r="BF8702" t="str">
            <v>BU06</v>
          </cell>
          <cell r="BP8702" t="str">
            <v>ACC_KFI_COI</v>
          </cell>
          <cell r="BR8702" t="str">
            <v>2019.06</v>
          </cell>
          <cell r="BS8702" t="str">
            <v>Visée 1</v>
          </cell>
          <cell r="BT8702">
            <v>493.87</v>
          </cell>
          <cell r="BV8702" t="str">
            <v>GBU03</v>
          </cell>
          <cell r="CS8702" t="e">
            <v>#N/A</v>
          </cell>
        </row>
        <row r="8703">
          <cell r="BD8703" t="str">
            <v>GBU03</v>
          </cell>
          <cell r="BF8703" t="str">
            <v>BU06</v>
          </cell>
          <cell r="BP8703" t="str">
            <v>ACC_KFI_COI</v>
          </cell>
          <cell r="BR8703" t="str">
            <v>2020.06</v>
          </cell>
          <cell r="BS8703" t="str">
            <v>Actual</v>
          </cell>
          <cell r="BT8703">
            <v>-2163.52</v>
          </cell>
          <cell r="BV8703" t="str">
            <v>GBU03</v>
          </cell>
          <cell r="CS8703" t="e">
            <v>#N/A</v>
          </cell>
        </row>
        <row r="8704">
          <cell r="BD8704" t="str">
            <v>GBU03</v>
          </cell>
          <cell r="BF8704" t="str">
            <v>BU06</v>
          </cell>
          <cell r="BP8704" t="str">
            <v>ACC_KFI_COI</v>
          </cell>
          <cell r="BR8704" t="str">
            <v>2020.06</v>
          </cell>
          <cell r="BS8704" t="str">
            <v>Visée 1</v>
          </cell>
          <cell r="BT8704">
            <v>-836.7</v>
          </cell>
          <cell r="BV8704" t="str">
            <v>GBU03</v>
          </cell>
          <cell r="CS8704" t="e">
            <v>#N/A</v>
          </cell>
        </row>
        <row r="8705">
          <cell r="BD8705" t="str">
            <v>GBU03</v>
          </cell>
          <cell r="BF8705" t="str">
            <v>BU06</v>
          </cell>
          <cell r="BP8705" t="str">
            <v>ACC_KFI_COI</v>
          </cell>
          <cell r="BR8705" t="str">
            <v>2020.12</v>
          </cell>
          <cell r="BS8705" t="str">
            <v>Actual</v>
          </cell>
          <cell r="BT8705">
            <v>1675.16</v>
          </cell>
          <cell r="BV8705" t="str">
            <v>GBU03</v>
          </cell>
          <cell r="CS8705" t="e">
            <v>#N/A</v>
          </cell>
        </row>
        <row r="8706">
          <cell r="BD8706" t="str">
            <v>GBU03</v>
          </cell>
          <cell r="BF8706" t="str">
            <v>BU06</v>
          </cell>
          <cell r="BP8706" t="str">
            <v>ACC_KFI_COI</v>
          </cell>
          <cell r="BR8706" t="str">
            <v>2020.12</v>
          </cell>
          <cell r="BS8706" t="str">
            <v>Visée 1</v>
          </cell>
          <cell r="BT8706">
            <v>5537.44</v>
          </cell>
          <cell r="BV8706" t="str">
            <v>GBU03</v>
          </cell>
          <cell r="CS8706" t="e">
            <v>#N/A</v>
          </cell>
        </row>
        <row r="8707">
          <cell r="BD8707" t="str">
            <v>GBU03</v>
          </cell>
          <cell r="BF8707" t="str">
            <v>BU06</v>
          </cell>
          <cell r="BP8707" t="str">
            <v>ACC_KFI_COI</v>
          </cell>
          <cell r="BR8707" t="str">
            <v>2021.06</v>
          </cell>
          <cell r="BS8707" t="str">
            <v>Actual</v>
          </cell>
          <cell r="BT8707">
            <v>-7337.14</v>
          </cell>
          <cell r="BV8707" t="str">
            <v>GBU03</v>
          </cell>
          <cell r="CS8707" t="e">
            <v>#N/A</v>
          </cell>
        </row>
        <row r="8708">
          <cell r="BD8708" t="str">
            <v>GBU03</v>
          </cell>
          <cell r="BF8708" t="str">
            <v>BU06</v>
          </cell>
          <cell r="BP8708" t="str">
            <v>ACC_KFI_COI</v>
          </cell>
          <cell r="BR8708" t="str">
            <v>2021.06</v>
          </cell>
          <cell r="BS8708" t="str">
            <v>Visée 1</v>
          </cell>
          <cell r="BT8708">
            <v>-444.52</v>
          </cell>
          <cell r="BV8708" t="str">
            <v>GBU03</v>
          </cell>
          <cell r="CS8708" t="e">
            <v>#N/A</v>
          </cell>
        </row>
        <row r="8709">
          <cell r="BD8709" t="str">
            <v>GBU03</v>
          </cell>
          <cell r="BF8709" t="str">
            <v>BU06</v>
          </cell>
          <cell r="BP8709" t="str">
            <v>ACC_KFI_+GTHCPXDBSO</v>
          </cell>
          <cell r="BR8709" t="str">
            <v>2019.06</v>
          </cell>
          <cell r="BS8709" t="str">
            <v>Actual</v>
          </cell>
          <cell r="BT8709">
            <v>491.75</v>
          </cell>
          <cell r="BV8709" t="str">
            <v>GBU03</v>
          </cell>
          <cell r="CS8709" t="e">
            <v>#N/A</v>
          </cell>
        </row>
        <row r="8710">
          <cell r="BD8710" t="str">
            <v>GBU03</v>
          </cell>
          <cell r="BF8710" t="str">
            <v>BU06</v>
          </cell>
          <cell r="BP8710" t="str">
            <v>ACC_KFI_+GSSCPXDBSO</v>
          </cell>
          <cell r="BR8710" t="str">
            <v>2019.06</v>
          </cell>
          <cell r="BS8710" t="str">
            <v>Actual</v>
          </cell>
          <cell r="BT8710">
            <v>491.75</v>
          </cell>
          <cell r="BV8710" t="str">
            <v>GBU03</v>
          </cell>
          <cell r="CS8710" t="e">
            <v>#N/A</v>
          </cell>
        </row>
        <row r="8711">
          <cell r="BD8711" t="str">
            <v>GBU03</v>
          </cell>
          <cell r="BF8711" t="str">
            <v>BU07</v>
          </cell>
          <cell r="BP8711" t="str">
            <v>ACC_KFI_TO</v>
          </cell>
          <cell r="BR8711" t="str">
            <v>2019.06</v>
          </cell>
          <cell r="BS8711" t="str">
            <v>Visée 1</v>
          </cell>
          <cell r="BT8711">
            <v>448.56</v>
          </cell>
          <cell r="BV8711" t="str">
            <v>GBU03</v>
          </cell>
          <cell r="CS8711" t="e">
            <v>#N/A</v>
          </cell>
        </row>
        <row r="8712">
          <cell r="BD8712" t="str">
            <v>GBU03</v>
          </cell>
          <cell r="BF8712" t="str">
            <v>BU07</v>
          </cell>
          <cell r="BP8712" t="str">
            <v>ACC_KFI_TO</v>
          </cell>
          <cell r="BR8712" t="str">
            <v>2020.12</v>
          </cell>
          <cell r="BS8712" t="str">
            <v>Actual</v>
          </cell>
          <cell r="BT8712">
            <v>983.47</v>
          </cell>
          <cell r="BV8712" t="str">
            <v>GBU03</v>
          </cell>
          <cell r="CS8712" t="e">
            <v>#N/A</v>
          </cell>
        </row>
        <row r="8713">
          <cell r="BD8713" t="str">
            <v>GBU03</v>
          </cell>
          <cell r="BF8713" t="str">
            <v>BU07</v>
          </cell>
          <cell r="BP8713" t="str">
            <v>ACC_KFI_TO</v>
          </cell>
          <cell r="BR8713" t="str">
            <v>2021.06</v>
          </cell>
          <cell r="BS8713" t="str">
            <v>Actual</v>
          </cell>
          <cell r="BT8713">
            <v>443.54</v>
          </cell>
          <cell r="BV8713" t="str">
            <v>GBU03</v>
          </cell>
          <cell r="CS8713" t="e">
            <v>#N/A</v>
          </cell>
        </row>
        <row r="8714">
          <cell r="BD8714" t="str">
            <v>GBU03</v>
          </cell>
          <cell r="BF8714" t="str">
            <v>BU07</v>
          </cell>
          <cell r="BP8714" t="str">
            <v>ACC_KFI_TO</v>
          </cell>
          <cell r="BR8714" t="str">
            <v>2021.06</v>
          </cell>
          <cell r="BS8714" t="str">
            <v>Visée 1</v>
          </cell>
          <cell r="BT8714">
            <v>512.94000000000005</v>
          </cell>
          <cell r="BV8714" t="str">
            <v>GBU03</v>
          </cell>
          <cell r="CS8714" t="e">
            <v>#N/A</v>
          </cell>
        </row>
        <row r="8715">
          <cell r="BD8715" t="str">
            <v>GBU03</v>
          </cell>
          <cell r="BF8715" t="str">
            <v>BU07</v>
          </cell>
          <cell r="BP8715" t="str">
            <v>ACC_KFI_EBITDA</v>
          </cell>
          <cell r="BR8715" t="str">
            <v>2019.06</v>
          </cell>
          <cell r="BS8715" t="str">
            <v>Visée 1</v>
          </cell>
          <cell r="BT8715">
            <v>274.25</v>
          </cell>
          <cell r="BV8715" t="str">
            <v>GBU03</v>
          </cell>
          <cell r="CS8715" t="e">
            <v>#N/A</v>
          </cell>
        </row>
        <row r="8716">
          <cell r="BD8716" t="str">
            <v>GBU03</v>
          </cell>
          <cell r="BF8716" t="str">
            <v>BU07</v>
          </cell>
          <cell r="BP8716" t="str">
            <v>ACC_KFI_EBITDA</v>
          </cell>
          <cell r="BR8716" t="str">
            <v>2020.12</v>
          </cell>
          <cell r="BS8716" t="str">
            <v>Actual</v>
          </cell>
          <cell r="BT8716">
            <v>330.45</v>
          </cell>
          <cell r="BV8716" t="str">
            <v>GBU03</v>
          </cell>
          <cell r="CS8716" t="e">
            <v>#N/A</v>
          </cell>
        </row>
        <row r="8717">
          <cell r="BD8717" t="str">
            <v>GBU03</v>
          </cell>
          <cell r="BF8717" t="str">
            <v>BU07</v>
          </cell>
          <cell r="BP8717" t="str">
            <v>ACC_KFI_EBITDA</v>
          </cell>
          <cell r="BR8717" t="str">
            <v>2021.06</v>
          </cell>
          <cell r="BS8717" t="str">
            <v>Actual</v>
          </cell>
          <cell r="BT8717">
            <v>93.33</v>
          </cell>
          <cell r="BV8717" t="str">
            <v>GBU03</v>
          </cell>
          <cell r="CS8717" t="e">
            <v>#N/A</v>
          </cell>
        </row>
        <row r="8718">
          <cell r="BD8718" t="str">
            <v>GBU03</v>
          </cell>
          <cell r="BF8718" t="str">
            <v>BU07</v>
          </cell>
          <cell r="BP8718" t="str">
            <v>ACC_KFI_EBITDA</v>
          </cell>
          <cell r="BR8718" t="str">
            <v>2021.06</v>
          </cell>
          <cell r="BS8718" t="str">
            <v>Visée 1</v>
          </cell>
          <cell r="BT8718">
            <v>243.77</v>
          </cell>
          <cell r="BV8718" t="str">
            <v>GBU03</v>
          </cell>
          <cell r="CS8718" t="e">
            <v>#N/A</v>
          </cell>
        </row>
        <row r="8719">
          <cell r="BD8719" t="str">
            <v>GBU03</v>
          </cell>
          <cell r="BF8719" t="str">
            <v>BU07</v>
          </cell>
          <cell r="BP8719" t="str">
            <v>ACC_KFI_COI</v>
          </cell>
          <cell r="BR8719" t="str">
            <v>2019.06</v>
          </cell>
          <cell r="BS8719" t="str">
            <v>Visée 1</v>
          </cell>
          <cell r="BT8719">
            <v>69.95</v>
          </cell>
          <cell r="BV8719" t="str">
            <v>GBU03</v>
          </cell>
          <cell r="CS8719" t="e">
            <v>#N/A</v>
          </cell>
        </row>
        <row r="8720">
          <cell r="BD8720" t="str">
            <v>GBU03</v>
          </cell>
          <cell r="BF8720" t="str">
            <v>BU07</v>
          </cell>
          <cell r="BP8720" t="str">
            <v>ACC_KFI_COI</v>
          </cell>
          <cell r="BR8720" t="str">
            <v>2020.12</v>
          </cell>
          <cell r="BS8720" t="str">
            <v>Actual</v>
          </cell>
          <cell r="BT8720">
            <v>-232.66</v>
          </cell>
          <cell r="BV8720" t="str">
            <v>GBU03</v>
          </cell>
          <cell r="CS8720" t="e">
            <v>#N/A</v>
          </cell>
        </row>
        <row r="8721">
          <cell r="BD8721" t="str">
            <v>GBU03</v>
          </cell>
          <cell r="BF8721" t="str">
            <v>BU07</v>
          </cell>
          <cell r="BP8721" t="str">
            <v>ACC_KFI_COI</v>
          </cell>
          <cell r="BR8721" t="str">
            <v>2021.06</v>
          </cell>
          <cell r="BS8721" t="str">
            <v>Actual</v>
          </cell>
          <cell r="BT8721">
            <v>-10.36</v>
          </cell>
          <cell r="BV8721" t="str">
            <v>GBU03</v>
          </cell>
          <cell r="CS8721" t="e">
            <v>#N/A</v>
          </cell>
        </row>
        <row r="8722">
          <cell r="BD8722" t="str">
            <v>GBU03</v>
          </cell>
          <cell r="BF8722" t="str">
            <v>BU07</v>
          </cell>
          <cell r="BP8722" t="str">
            <v>ACC_KFI_COI</v>
          </cell>
          <cell r="BR8722" t="str">
            <v>2021.06</v>
          </cell>
          <cell r="BS8722" t="str">
            <v>Visée 1</v>
          </cell>
          <cell r="BT8722">
            <v>147.80000000000001</v>
          </cell>
          <cell r="BV8722" t="str">
            <v>GBU03</v>
          </cell>
          <cell r="CS8722" t="e">
            <v>#N/A</v>
          </cell>
        </row>
        <row r="8723">
          <cell r="BD8723" t="str">
            <v>GBU03</v>
          </cell>
          <cell r="BF8723" t="str">
            <v>BU07</v>
          </cell>
          <cell r="BP8723" t="str">
            <v>ACC_KFI_+GTHCPXDBSO</v>
          </cell>
          <cell r="BR8723" t="str">
            <v>2020.12</v>
          </cell>
          <cell r="BS8723" t="str">
            <v>Actual</v>
          </cell>
          <cell r="BT8723">
            <v>351.8</v>
          </cell>
          <cell r="BV8723" t="str">
            <v>GBU03</v>
          </cell>
          <cell r="CS8723" t="e">
            <v>#N/A</v>
          </cell>
        </row>
        <row r="8724">
          <cell r="BD8724" t="str">
            <v>GBU03</v>
          </cell>
          <cell r="BF8724" t="str">
            <v>BU07</v>
          </cell>
          <cell r="BP8724" t="str">
            <v>ACC_KFI_+GTHCPXDBSO</v>
          </cell>
          <cell r="BR8724" t="str">
            <v>2021.06</v>
          </cell>
          <cell r="BS8724" t="str">
            <v>Actual</v>
          </cell>
          <cell r="BT8724">
            <v>71.430000000000007</v>
          </cell>
          <cell r="BV8724" t="str">
            <v>GBU03</v>
          </cell>
          <cell r="CS8724" t="e">
            <v>#N/A</v>
          </cell>
        </row>
        <row r="8725">
          <cell r="BD8725" t="str">
            <v>GBU03</v>
          </cell>
          <cell r="BF8725" t="str">
            <v>BU07</v>
          </cell>
          <cell r="BP8725" t="str">
            <v>ACC_KFI_+GSSCPXDBSO</v>
          </cell>
          <cell r="BR8725" t="str">
            <v>2020.12</v>
          </cell>
          <cell r="BS8725" t="str">
            <v>Actual</v>
          </cell>
          <cell r="BT8725">
            <v>351.8</v>
          </cell>
          <cell r="BV8725" t="str">
            <v>GBU03</v>
          </cell>
          <cell r="CS8725" t="e">
            <v>#N/A</v>
          </cell>
        </row>
        <row r="8726">
          <cell r="BD8726" t="str">
            <v>GBU03</v>
          </cell>
          <cell r="BF8726" t="str">
            <v>BU07</v>
          </cell>
          <cell r="BP8726" t="str">
            <v>ACC_KFI_+GSSCPXDBSO</v>
          </cell>
          <cell r="BR8726" t="str">
            <v>2021.06</v>
          </cell>
          <cell r="BS8726" t="str">
            <v>Actual</v>
          </cell>
          <cell r="BT8726">
            <v>71.430000000000007</v>
          </cell>
          <cell r="BV8726" t="str">
            <v>GBU03</v>
          </cell>
          <cell r="CS8726" t="e">
            <v>#N/A</v>
          </cell>
        </row>
        <row r="8727">
          <cell r="BD8727" t="str">
            <v>GBU03</v>
          </cell>
          <cell r="BF8727" t="str">
            <v>BU07</v>
          </cell>
          <cell r="BP8727" t="str">
            <v>ACC_KFI_TO</v>
          </cell>
          <cell r="BR8727" t="str">
            <v>2019.06</v>
          </cell>
          <cell r="BS8727" t="str">
            <v>Actual</v>
          </cell>
          <cell r="BT8727">
            <v>238028.26</v>
          </cell>
          <cell r="BV8727" t="str">
            <v>GBU03</v>
          </cell>
          <cell r="CS8727" t="e">
            <v>#N/A</v>
          </cell>
        </row>
        <row r="8728">
          <cell r="BD8728" t="str">
            <v>GBU03</v>
          </cell>
          <cell r="BF8728" t="str">
            <v>BU07</v>
          </cell>
          <cell r="BP8728" t="str">
            <v>ACC_KFI_TO</v>
          </cell>
          <cell r="BR8728" t="str">
            <v>2020.06</v>
          </cell>
          <cell r="BS8728" t="str">
            <v>Actual</v>
          </cell>
          <cell r="BT8728">
            <v>503.07</v>
          </cell>
          <cell r="BV8728" t="str">
            <v>GBU03</v>
          </cell>
          <cell r="CS8728" t="e">
            <v>#N/A</v>
          </cell>
        </row>
        <row r="8729">
          <cell r="BD8729" t="str">
            <v>GBU03</v>
          </cell>
          <cell r="BF8729" t="str">
            <v>BU07</v>
          </cell>
          <cell r="BP8729" t="str">
            <v>ACC_KFI_TO</v>
          </cell>
          <cell r="BR8729" t="str">
            <v>2020.06</v>
          </cell>
          <cell r="BS8729" t="str">
            <v>Visée 1</v>
          </cell>
          <cell r="BT8729">
            <v>245520.58</v>
          </cell>
          <cell r="BV8729" t="str">
            <v>GBU03</v>
          </cell>
          <cell r="CS8729" t="e">
            <v>#N/A</v>
          </cell>
        </row>
        <row r="8730">
          <cell r="BD8730" t="str">
            <v>GBU03</v>
          </cell>
          <cell r="BF8730" t="str">
            <v>BU07</v>
          </cell>
          <cell r="BP8730" t="str">
            <v>ACC_KFI_TO</v>
          </cell>
          <cell r="BR8730" t="str">
            <v>2020.12</v>
          </cell>
          <cell r="BS8730" t="str">
            <v>Visée 1</v>
          </cell>
          <cell r="BT8730">
            <v>509903.9</v>
          </cell>
          <cell r="BV8730" t="str">
            <v>GBU03</v>
          </cell>
          <cell r="CS8730" t="e">
            <v>#N/A</v>
          </cell>
        </row>
        <row r="8731">
          <cell r="BD8731" t="str">
            <v>GBU03</v>
          </cell>
          <cell r="BF8731" t="str">
            <v>BU07</v>
          </cell>
          <cell r="BP8731" t="str">
            <v>ACC_KFI_EBITDA</v>
          </cell>
          <cell r="BR8731" t="str">
            <v>2019.06</v>
          </cell>
          <cell r="BS8731" t="str">
            <v>Actual</v>
          </cell>
          <cell r="BT8731">
            <v>1612.88</v>
          </cell>
          <cell r="BV8731" t="str">
            <v>GBU03</v>
          </cell>
          <cell r="CS8731" t="e">
            <v>#N/A</v>
          </cell>
        </row>
        <row r="8732">
          <cell r="BD8732" t="str">
            <v>GBU03</v>
          </cell>
          <cell r="BF8732" t="str">
            <v>BU07</v>
          </cell>
          <cell r="BP8732" t="str">
            <v>ACC_KFI_EBITDA</v>
          </cell>
          <cell r="BR8732" t="str">
            <v>2020.06</v>
          </cell>
          <cell r="BS8732" t="str">
            <v>Actual</v>
          </cell>
          <cell r="BT8732">
            <v>310.99</v>
          </cell>
          <cell r="BV8732" t="str">
            <v>GBU03</v>
          </cell>
          <cell r="CS8732" t="e">
            <v>#N/A</v>
          </cell>
        </row>
        <row r="8733">
          <cell r="BD8733" t="str">
            <v>GBU03</v>
          </cell>
          <cell r="BF8733" t="str">
            <v>BU07</v>
          </cell>
          <cell r="BP8733" t="str">
            <v>ACC_KFI_EBITDA</v>
          </cell>
          <cell r="BR8733" t="str">
            <v>2020.06</v>
          </cell>
          <cell r="BS8733" t="str">
            <v>Visée 1</v>
          </cell>
          <cell r="BT8733">
            <v>11965.38</v>
          </cell>
          <cell r="BV8733" t="str">
            <v>GBU03</v>
          </cell>
          <cell r="CS8733" t="e">
            <v>#N/A</v>
          </cell>
        </row>
        <row r="8734">
          <cell r="BD8734" t="str">
            <v>GBU03</v>
          </cell>
          <cell r="BF8734" t="str">
            <v>BU07</v>
          </cell>
          <cell r="BP8734" t="str">
            <v>ACC_KFI_EBITDA</v>
          </cell>
          <cell r="BR8734" t="str">
            <v>2020.12</v>
          </cell>
          <cell r="BS8734" t="str">
            <v>Visée 1</v>
          </cell>
          <cell r="BT8734">
            <v>32635.37</v>
          </cell>
          <cell r="BV8734" t="str">
            <v>GBU03</v>
          </cell>
          <cell r="CS8734" t="e">
            <v>#N/A</v>
          </cell>
        </row>
        <row r="8735">
          <cell r="BD8735" t="str">
            <v>GBU03</v>
          </cell>
          <cell r="BF8735" t="str">
            <v>BU07</v>
          </cell>
          <cell r="BP8735" t="str">
            <v>ACC_KFI_COI</v>
          </cell>
          <cell r="BR8735" t="str">
            <v>2019.06</v>
          </cell>
          <cell r="BS8735" t="str">
            <v>Actual</v>
          </cell>
          <cell r="BT8735">
            <v>436.18</v>
          </cell>
          <cell r="BV8735" t="str">
            <v>GBU03</v>
          </cell>
          <cell r="CS8735" t="e">
            <v>#N/A</v>
          </cell>
        </row>
        <row r="8736">
          <cell r="BD8736" t="str">
            <v>GBU03</v>
          </cell>
          <cell r="BF8736" t="str">
            <v>BU07</v>
          </cell>
          <cell r="BP8736" t="str">
            <v>ACC_KFI_COI</v>
          </cell>
          <cell r="BR8736" t="str">
            <v>2020.06</v>
          </cell>
          <cell r="BS8736" t="str">
            <v>Actual</v>
          </cell>
          <cell r="BT8736">
            <v>-2.2799999999999998</v>
          </cell>
          <cell r="BV8736" t="str">
            <v>GBU03</v>
          </cell>
          <cell r="CS8736" t="e">
            <v>#N/A</v>
          </cell>
        </row>
        <row r="8737">
          <cell r="BD8737" t="str">
            <v>GBU03</v>
          </cell>
          <cell r="BF8737" t="str">
            <v>BU07</v>
          </cell>
          <cell r="BP8737" t="str">
            <v>ACC_KFI_COI</v>
          </cell>
          <cell r="BR8737" t="str">
            <v>2020.06</v>
          </cell>
          <cell r="BS8737" t="str">
            <v>Visée 1</v>
          </cell>
          <cell r="BT8737">
            <v>8728.0499999999993</v>
          </cell>
          <cell r="BV8737" t="str">
            <v>GBU03</v>
          </cell>
          <cell r="CS8737" t="e">
            <v>#N/A</v>
          </cell>
        </row>
        <row r="8738">
          <cell r="BD8738" t="str">
            <v>GBU03</v>
          </cell>
          <cell r="BF8738" t="str">
            <v>BU07</v>
          </cell>
          <cell r="BP8738" t="str">
            <v>ACC_KFI_COI</v>
          </cell>
          <cell r="BR8738" t="str">
            <v>2020.12</v>
          </cell>
          <cell r="BS8738" t="str">
            <v>Visée 1</v>
          </cell>
          <cell r="BT8738">
            <v>26016.3</v>
          </cell>
          <cell r="BV8738" t="str">
            <v>GBU03</v>
          </cell>
          <cell r="CS8738" t="e">
            <v>#N/A</v>
          </cell>
        </row>
        <row r="8739">
          <cell r="BD8739" t="str">
            <v>GBU03</v>
          </cell>
          <cell r="BF8739" t="str">
            <v>BU07</v>
          </cell>
          <cell r="BP8739" t="str">
            <v>ACC_KFI_+GTHCPXDBSO</v>
          </cell>
          <cell r="BR8739" t="str">
            <v>2019.06</v>
          </cell>
          <cell r="BS8739" t="str">
            <v>Actual</v>
          </cell>
          <cell r="BT8739">
            <v>136.21</v>
          </cell>
          <cell r="BV8739" t="str">
            <v>GBU03</v>
          </cell>
          <cell r="CS8739" t="e">
            <v>#N/A</v>
          </cell>
        </row>
        <row r="8740">
          <cell r="BD8740" t="str">
            <v>GBU03</v>
          </cell>
          <cell r="BF8740" t="str">
            <v>BU07</v>
          </cell>
          <cell r="BP8740" t="str">
            <v>ACC_KFI_+GTHCPXDBSO</v>
          </cell>
          <cell r="BR8740" t="str">
            <v>2020.06</v>
          </cell>
          <cell r="BS8740" t="str">
            <v>Actual</v>
          </cell>
          <cell r="BT8740">
            <v>140.63</v>
          </cell>
          <cell r="BV8740" t="str">
            <v>GBU03</v>
          </cell>
          <cell r="CS8740" t="e">
            <v>#N/A</v>
          </cell>
        </row>
        <row r="8741">
          <cell r="BD8741" t="str">
            <v>GBU03</v>
          </cell>
          <cell r="BF8741" t="str">
            <v>BU07</v>
          </cell>
          <cell r="BP8741" t="str">
            <v>ACC_KFI_+GSSCPXDBSO</v>
          </cell>
          <cell r="BR8741" t="str">
            <v>2019.06</v>
          </cell>
          <cell r="BS8741" t="str">
            <v>Actual</v>
          </cell>
          <cell r="BT8741">
            <v>152.24</v>
          </cell>
          <cell r="BV8741" t="str">
            <v>GBU03</v>
          </cell>
          <cell r="CS8741" t="e">
            <v>#N/A</v>
          </cell>
        </row>
        <row r="8742">
          <cell r="BD8742" t="str">
            <v>GBU03</v>
          </cell>
          <cell r="BF8742" t="str">
            <v>BU07</v>
          </cell>
          <cell r="BP8742" t="str">
            <v>ACC_KFI_+GSSCPXDBSO</v>
          </cell>
          <cell r="BR8742" t="str">
            <v>2020.06</v>
          </cell>
          <cell r="BS8742" t="str">
            <v>Actual</v>
          </cell>
          <cell r="BT8742">
            <v>157.78</v>
          </cell>
          <cell r="BV8742" t="str">
            <v>GBU03</v>
          </cell>
          <cell r="CS8742" t="e">
            <v>#N/A</v>
          </cell>
        </row>
        <row r="8743">
          <cell r="BD8743" t="str">
            <v>GBU03</v>
          </cell>
          <cell r="BF8743" t="str">
            <v>BU07</v>
          </cell>
          <cell r="BP8743" t="str">
            <v>ACC_KFI_EBITDA</v>
          </cell>
          <cell r="BR8743" t="str">
            <v>2020.12</v>
          </cell>
          <cell r="BS8743" t="str">
            <v>Actual</v>
          </cell>
          <cell r="BT8743">
            <v>-98.91</v>
          </cell>
          <cell r="BV8743" t="str">
            <v>GBU03</v>
          </cell>
          <cell r="CS8743" t="e">
            <v>#N/A</v>
          </cell>
        </row>
        <row r="8744">
          <cell r="BD8744" t="str">
            <v>GBU03</v>
          </cell>
          <cell r="BF8744" t="str">
            <v>BU07</v>
          </cell>
          <cell r="BP8744" t="str">
            <v>ACC_KFI_EBITDA</v>
          </cell>
          <cell r="BR8744" t="str">
            <v>2021.06</v>
          </cell>
          <cell r="BS8744" t="str">
            <v>Actual</v>
          </cell>
          <cell r="BT8744">
            <v>-51.84</v>
          </cell>
          <cell r="BV8744" t="str">
            <v>GBU03</v>
          </cell>
          <cell r="CS8744" t="e">
            <v>#N/A</v>
          </cell>
        </row>
        <row r="8745">
          <cell r="BD8745" t="str">
            <v>GBU03</v>
          </cell>
          <cell r="BF8745" t="str">
            <v>BU07</v>
          </cell>
          <cell r="BP8745" t="str">
            <v>ACC_KFI_COI</v>
          </cell>
          <cell r="BR8745" t="str">
            <v>2020.12</v>
          </cell>
          <cell r="BS8745" t="str">
            <v>Actual</v>
          </cell>
          <cell r="BT8745">
            <v>-98.91</v>
          </cell>
          <cell r="BV8745" t="str">
            <v>GBU03</v>
          </cell>
          <cell r="CS8745" t="e">
            <v>#N/A</v>
          </cell>
        </row>
        <row r="8746">
          <cell r="BD8746" t="str">
            <v>GBU03</v>
          </cell>
          <cell r="BF8746" t="str">
            <v>BU07</v>
          </cell>
          <cell r="BP8746" t="str">
            <v>ACC_KFI_COI</v>
          </cell>
          <cell r="BR8746" t="str">
            <v>2021.06</v>
          </cell>
          <cell r="BS8746" t="str">
            <v>Actual</v>
          </cell>
          <cell r="BT8746">
            <v>-51.84</v>
          </cell>
          <cell r="BV8746" t="str">
            <v>GBU03</v>
          </cell>
          <cell r="CS8746" t="e">
            <v>#N/A</v>
          </cell>
        </row>
        <row r="8747">
          <cell r="BD8747" t="str">
            <v>GBU03</v>
          </cell>
          <cell r="BF8747" t="str">
            <v>BU07</v>
          </cell>
          <cell r="BP8747" t="str">
            <v>ACC_KFI_EBITDA</v>
          </cell>
          <cell r="BR8747" t="str">
            <v>2019.06</v>
          </cell>
          <cell r="BS8747" t="str">
            <v>Actual</v>
          </cell>
          <cell r="BT8747">
            <v>-29.76</v>
          </cell>
          <cell r="BV8747" t="str">
            <v>GBU03</v>
          </cell>
          <cell r="CS8747" t="e">
            <v>#N/A</v>
          </cell>
        </row>
        <row r="8748">
          <cell r="BD8748" t="str">
            <v>GBU03</v>
          </cell>
          <cell r="BF8748" t="str">
            <v>BU07</v>
          </cell>
          <cell r="BP8748" t="str">
            <v>ACC_KFI_EBITDA</v>
          </cell>
          <cell r="BR8748" t="str">
            <v>2019.06</v>
          </cell>
          <cell r="BS8748" t="str">
            <v>Visée 1</v>
          </cell>
          <cell r="BT8748">
            <v>-84.38</v>
          </cell>
          <cell r="BV8748" t="str">
            <v>GBU03</v>
          </cell>
          <cell r="CS8748" t="e">
            <v>#N/A</v>
          </cell>
        </row>
        <row r="8749">
          <cell r="BD8749" t="str">
            <v>GBU03</v>
          </cell>
          <cell r="BF8749" t="str">
            <v>BU07</v>
          </cell>
          <cell r="BP8749" t="str">
            <v>ACC_KFI_EBITDA</v>
          </cell>
          <cell r="BR8749" t="str">
            <v>2020.06</v>
          </cell>
          <cell r="BS8749" t="str">
            <v>Actual</v>
          </cell>
          <cell r="BT8749">
            <v>-51.45</v>
          </cell>
          <cell r="BV8749" t="str">
            <v>GBU03</v>
          </cell>
          <cell r="CS8749" t="e">
            <v>#N/A</v>
          </cell>
        </row>
        <row r="8750">
          <cell r="BD8750" t="str">
            <v>GBU03</v>
          </cell>
          <cell r="BF8750" t="str">
            <v>BU07</v>
          </cell>
          <cell r="BP8750" t="str">
            <v>ACC_KFI_EBITDA</v>
          </cell>
          <cell r="BR8750" t="str">
            <v>2020.06</v>
          </cell>
          <cell r="BS8750" t="str">
            <v>Visée 1</v>
          </cell>
          <cell r="BT8750">
            <v>-58.23</v>
          </cell>
          <cell r="BV8750" t="str">
            <v>GBU03</v>
          </cell>
          <cell r="CS8750" t="e">
            <v>#N/A</v>
          </cell>
        </row>
        <row r="8751">
          <cell r="BD8751" t="str">
            <v>GBU03</v>
          </cell>
          <cell r="BF8751" t="str">
            <v>BU07</v>
          </cell>
          <cell r="BP8751" t="str">
            <v>ACC_KFI_EBITDA</v>
          </cell>
          <cell r="BR8751" t="str">
            <v>2020.12</v>
          </cell>
          <cell r="BS8751" t="str">
            <v>Visée 1</v>
          </cell>
          <cell r="BT8751">
            <v>-116.45</v>
          </cell>
          <cell r="BV8751" t="str">
            <v>GBU03</v>
          </cell>
          <cell r="CS8751" t="e">
            <v>#N/A</v>
          </cell>
        </row>
        <row r="8752">
          <cell r="BD8752" t="str">
            <v>GBU03</v>
          </cell>
          <cell r="BF8752" t="str">
            <v>BU07</v>
          </cell>
          <cell r="BP8752" t="str">
            <v>ACC_KFI_COI</v>
          </cell>
          <cell r="BR8752" t="str">
            <v>2019.06</v>
          </cell>
          <cell r="BS8752" t="str">
            <v>Actual</v>
          </cell>
          <cell r="BT8752">
            <v>-29.76</v>
          </cell>
          <cell r="BV8752" t="str">
            <v>GBU03</v>
          </cell>
          <cell r="CS8752" t="e">
            <v>#N/A</v>
          </cell>
        </row>
        <row r="8753">
          <cell r="BD8753" t="str">
            <v>GBU03</v>
          </cell>
          <cell r="BF8753" t="str">
            <v>BU07</v>
          </cell>
          <cell r="BP8753" t="str">
            <v>ACC_KFI_COI</v>
          </cell>
          <cell r="BR8753" t="str">
            <v>2019.06</v>
          </cell>
          <cell r="BS8753" t="str">
            <v>Visée 1</v>
          </cell>
          <cell r="BT8753">
            <v>-84.38</v>
          </cell>
          <cell r="BV8753" t="str">
            <v>GBU03</v>
          </cell>
          <cell r="CS8753" t="e">
            <v>#N/A</v>
          </cell>
        </row>
        <row r="8754">
          <cell r="BD8754" t="str">
            <v>GBU03</v>
          </cell>
          <cell r="BF8754" t="str">
            <v>BU07</v>
          </cell>
          <cell r="BP8754" t="str">
            <v>ACC_KFI_COI</v>
          </cell>
          <cell r="BR8754" t="str">
            <v>2020.06</v>
          </cell>
          <cell r="BS8754" t="str">
            <v>Actual</v>
          </cell>
          <cell r="BT8754">
            <v>-51.45</v>
          </cell>
          <cell r="BV8754" t="str">
            <v>GBU03</v>
          </cell>
          <cell r="CS8754" t="e">
            <v>#N/A</v>
          </cell>
        </row>
        <row r="8755">
          <cell r="BD8755" t="str">
            <v>GBU03</v>
          </cell>
          <cell r="BF8755" t="str">
            <v>BU07</v>
          </cell>
          <cell r="BP8755" t="str">
            <v>ACC_KFI_COI</v>
          </cell>
          <cell r="BR8755" t="str">
            <v>2020.06</v>
          </cell>
          <cell r="BS8755" t="str">
            <v>Visée 1</v>
          </cell>
          <cell r="BT8755">
            <v>-58.23</v>
          </cell>
          <cell r="BV8755" t="str">
            <v>GBU03</v>
          </cell>
          <cell r="CS8755" t="e">
            <v>#N/A</v>
          </cell>
        </row>
        <row r="8756">
          <cell r="BD8756" t="str">
            <v>GBU03</v>
          </cell>
          <cell r="BF8756" t="str">
            <v>BU07</v>
          </cell>
          <cell r="BP8756" t="str">
            <v>ACC_KFI_COI</v>
          </cell>
          <cell r="BR8756" t="str">
            <v>2020.12</v>
          </cell>
          <cell r="BS8756" t="str">
            <v>Visée 1</v>
          </cell>
          <cell r="BT8756">
            <v>-116.45</v>
          </cell>
          <cell r="BV8756" t="str">
            <v>GBU03</v>
          </cell>
          <cell r="CS8756" t="e">
            <v>#N/A</v>
          </cell>
        </row>
        <row r="8757">
          <cell r="BD8757" t="str">
            <v>GBU03</v>
          </cell>
          <cell r="BF8757" t="str">
            <v>BU08</v>
          </cell>
          <cell r="BP8757" t="str">
            <v>ACC_KFI_TO</v>
          </cell>
          <cell r="BR8757" t="str">
            <v>2019.06</v>
          </cell>
          <cell r="BS8757" t="str">
            <v>Actual</v>
          </cell>
          <cell r="BT8757">
            <v>30502</v>
          </cell>
          <cell r="BV8757" t="str">
            <v>GBU03</v>
          </cell>
          <cell r="CS8757" t="e">
            <v>#N/A</v>
          </cell>
        </row>
        <row r="8758">
          <cell r="BD8758" t="str">
            <v>GBU03</v>
          </cell>
          <cell r="BF8758" t="str">
            <v>BU08</v>
          </cell>
          <cell r="BP8758" t="str">
            <v>ACC_KFI_TO</v>
          </cell>
          <cell r="BR8758" t="str">
            <v>2019.06</v>
          </cell>
          <cell r="BS8758" t="str">
            <v>Visée 1</v>
          </cell>
          <cell r="BT8758">
            <v>28946</v>
          </cell>
          <cell r="BV8758" t="str">
            <v>GBU03</v>
          </cell>
          <cell r="CS8758" t="e">
            <v>#N/A</v>
          </cell>
        </row>
        <row r="8759">
          <cell r="BD8759" t="str">
            <v>GBU03</v>
          </cell>
          <cell r="BF8759" t="str">
            <v>BU08</v>
          </cell>
          <cell r="BP8759" t="str">
            <v>ACC_KFI_TO</v>
          </cell>
          <cell r="BR8759" t="str">
            <v>2020.06</v>
          </cell>
          <cell r="BS8759" t="str">
            <v>Actual</v>
          </cell>
          <cell r="BT8759">
            <v>64201.68</v>
          </cell>
          <cell r="BV8759" t="str">
            <v>GBU03</v>
          </cell>
          <cell r="CS8759" t="e">
            <v>#N/A</v>
          </cell>
        </row>
        <row r="8760">
          <cell r="BD8760" t="str">
            <v>GBU03</v>
          </cell>
          <cell r="BF8760" t="str">
            <v>BU08</v>
          </cell>
          <cell r="BP8760" t="str">
            <v>ACC_KFI_TO</v>
          </cell>
          <cell r="BR8760" t="str">
            <v>2020.06</v>
          </cell>
          <cell r="BS8760" t="str">
            <v>Visée 1</v>
          </cell>
          <cell r="BT8760">
            <v>40213</v>
          </cell>
          <cell r="BV8760" t="str">
            <v>GBU03</v>
          </cell>
          <cell r="CS8760" t="e">
            <v>#N/A</v>
          </cell>
        </row>
        <row r="8761">
          <cell r="BD8761" t="str">
            <v>GBU03</v>
          </cell>
          <cell r="BF8761" t="str">
            <v>BU08</v>
          </cell>
          <cell r="BP8761" t="str">
            <v>ACC_KFI_TO</v>
          </cell>
          <cell r="BR8761" t="str">
            <v>2020.12</v>
          </cell>
          <cell r="BS8761" t="str">
            <v>Actual</v>
          </cell>
          <cell r="BT8761">
            <v>117003.68</v>
          </cell>
          <cell r="BV8761" t="str">
            <v>GBU03</v>
          </cell>
          <cell r="CS8761" t="e">
            <v>#N/A</v>
          </cell>
        </row>
        <row r="8762">
          <cell r="BD8762" t="str">
            <v>GBU03</v>
          </cell>
          <cell r="BF8762" t="str">
            <v>BU08</v>
          </cell>
          <cell r="BP8762" t="str">
            <v>ACC_KFI_TO</v>
          </cell>
          <cell r="BR8762" t="str">
            <v>2020.12</v>
          </cell>
          <cell r="BS8762" t="str">
            <v>Visée 1</v>
          </cell>
          <cell r="BT8762">
            <v>60114</v>
          </cell>
          <cell r="BV8762" t="str">
            <v>GBU03</v>
          </cell>
          <cell r="CS8762" t="e">
            <v>#N/A</v>
          </cell>
        </row>
        <row r="8763">
          <cell r="BD8763" t="str">
            <v>GBU03</v>
          </cell>
          <cell r="BF8763" t="str">
            <v>BU08</v>
          </cell>
          <cell r="BP8763" t="str">
            <v>ACC_KFI_TO</v>
          </cell>
          <cell r="BR8763" t="str">
            <v>2021.06</v>
          </cell>
          <cell r="BS8763" t="str">
            <v>Actual</v>
          </cell>
          <cell r="BT8763">
            <v>73568.45</v>
          </cell>
          <cell r="BV8763" t="str">
            <v>GBU03</v>
          </cell>
          <cell r="CS8763" t="e">
            <v>#N/A</v>
          </cell>
        </row>
        <row r="8764">
          <cell r="BD8764" t="str">
            <v>GBU03</v>
          </cell>
          <cell r="BF8764" t="str">
            <v>BU08</v>
          </cell>
          <cell r="BP8764" t="str">
            <v>ACC_KFI_TO</v>
          </cell>
          <cell r="BR8764" t="str">
            <v>2021.06</v>
          </cell>
          <cell r="BS8764" t="str">
            <v>Visée 1</v>
          </cell>
          <cell r="BT8764">
            <v>67355</v>
          </cell>
          <cell r="BV8764" t="str">
            <v>GBU03</v>
          </cell>
          <cell r="CS8764" t="e">
            <v>#N/A</v>
          </cell>
        </row>
        <row r="8765">
          <cell r="BD8765" t="str">
            <v>GBU03</v>
          </cell>
          <cell r="BF8765" t="str">
            <v>BU08</v>
          </cell>
          <cell r="BP8765" t="str">
            <v>ACC_KFI_EBITDA</v>
          </cell>
          <cell r="BR8765" t="str">
            <v>2019.06</v>
          </cell>
          <cell r="BS8765" t="str">
            <v>Actual</v>
          </cell>
          <cell r="BT8765">
            <v>15341</v>
          </cell>
          <cell r="BV8765" t="str">
            <v>GBU03</v>
          </cell>
          <cell r="CS8765" t="e">
            <v>#N/A</v>
          </cell>
        </row>
        <row r="8766">
          <cell r="BD8766" t="str">
            <v>GBU03</v>
          </cell>
          <cell r="BF8766" t="str">
            <v>BU08</v>
          </cell>
          <cell r="BP8766" t="str">
            <v>ACC_KFI_EBITDA</v>
          </cell>
          <cell r="BR8766" t="str">
            <v>2019.06</v>
          </cell>
          <cell r="BS8766" t="str">
            <v>Visée 1</v>
          </cell>
          <cell r="BT8766">
            <v>13720.5</v>
          </cell>
          <cell r="BV8766" t="str">
            <v>GBU03</v>
          </cell>
          <cell r="CS8766" t="e">
            <v>#N/A</v>
          </cell>
        </row>
        <row r="8767">
          <cell r="BD8767" t="str">
            <v>GBU03</v>
          </cell>
          <cell r="BF8767" t="str">
            <v>BU08</v>
          </cell>
          <cell r="BP8767" t="str">
            <v>ACC_KFI_EBITDA</v>
          </cell>
          <cell r="BR8767" t="str">
            <v>2020.06</v>
          </cell>
          <cell r="BS8767" t="str">
            <v>Actual</v>
          </cell>
          <cell r="BT8767">
            <v>14768.087009999999</v>
          </cell>
          <cell r="BV8767" t="str">
            <v>GBU03</v>
          </cell>
          <cell r="CS8767" t="e">
            <v>#N/A</v>
          </cell>
        </row>
        <row r="8768">
          <cell r="BD8768" t="str">
            <v>GBU03</v>
          </cell>
          <cell r="BF8768" t="str">
            <v>BU08</v>
          </cell>
          <cell r="BP8768" t="str">
            <v>ACC_KFI_EBITDA</v>
          </cell>
          <cell r="BR8768" t="str">
            <v>2020.06</v>
          </cell>
          <cell r="BS8768" t="str">
            <v>Visée 1</v>
          </cell>
          <cell r="BT8768">
            <v>10672</v>
          </cell>
          <cell r="BV8768" t="str">
            <v>GBU03</v>
          </cell>
          <cell r="CS8768" t="e">
            <v>#N/A</v>
          </cell>
        </row>
        <row r="8769">
          <cell r="BD8769" t="str">
            <v>GBU03</v>
          </cell>
          <cell r="BF8769" t="str">
            <v>BU08</v>
          </cell>
          <cell r="BP8769" t="str">
            <v>ACC_KFI_EBITDA</v>
          </cell>
          <cell r="BR8769" t="str">
            <v>2020.12</v>
          </cell>
          <cell r="BS8769" t="str">
            <v>Actual</v>
          </cell>
          <cell r="BT8769">
            <v>26415.3</v>
          </cell>
          <cell r="BV8769" t="str">
            <v>GBU03</v>
          </cell>
          <cell r="CS8769" t="e">
            <v>#N/A</v>
          </cell>
        </row>
        <row r="8770">
          <cell r="BD8770" t="str">
            <v>GBU03</v>
          </cell>
          <cell r="BF8770" t="str">
            <v>BU08</v>
          </cell>
          <cell r="BP8770" t="str">
            <v>ACC_KFI_EBITDA</v>
          </cell>
          <cell r="BR8770" t="str">
            <v>2020.12</v>
          </cell>
          <cell r="BS8770" t="str">
            <v>Visée 1</v>
          </cell>
          <cell r="BT8770">
            <v>21370</v>
          </cell>
          <cell r="BV8770" t="str">
            <v>GBU03</v>
          </cell>
          <cell r="CS8770" t="e">
            <v>#N/A</v>
          </cell>
        </row>
        <row r="8771">
          <cell r="BD8771" t="str">
            <v>GBU03</v>
          </cell>
          <cell r="BF8771" t="str">
            <v>BU08</v>
          </cell>
          <cell r="BP8771" t="str">
            <v>ACC_KFI_EBITDA</v>
          </cell>
          <cell r="BR8771" t="str">
            <v>2021.06</v>
          </cell>
          <cell r="BS8771" t="str">
            <v>Actual</v>
          </cell>
          <cell r="BT8771">
            <v>14030.62</v>
          </cell>
          <cell r="BV8771" t="str">
            <v>GBU03</v>
          </cell>
          <cell r="CS8771" t="e">
            <v>#N/A</v>
          </cell>
        </row>
        <row r="8772">
          <cell r="BD8772" t="str">
            <v>GBU03</v>
          </cell>
          <cell r="BF8772" t="str">
            <v>BU08</v>
          </cell>
          <cell r="BP8772" t="str">
            <v>ACC_KFI_EBITDA</v>
          </cell>
          <cell r="BR8772" t="str">
            <v>2021.06</v>
          </cell>
          <cell r="BS8772" t="str">
            <v>Visée 1</v>
          </cell>
          <cell r="BT8772">
            <v>12340.79429</v>
          </cell>
          <cell r="BV8772" t="str">
            <v>GBU03</v>
          </cell>
          <cell r="CS8772" t="e">
            <v>#N/A</v>
          </cell>
        </row>
        <row r="8773">
          <cell r="BD8773" t="str">
            <v>GBU03</v>
          </cell>
          <cell r="BF8773" t="str">
            <v>BU08</v>
          </cell>
          <cell r="BP8773" t="str">
            <v>ACC_KFI_COI</v>
          </cell>
          <cell r="BR8773" t="str">
            <v>2019.06</v>
          </cell>
          <cell r="BS8773" t="str">
            <v>Actual</v>
          </cell>
          <cell r="BT8773">
            <v>10590</v>
          </cell>
          <cell r="BV8773" t="str">
            <v>GBU03</v>
          </cell>
          <cell r="CS8773" t="e">
            <v>#N/A</v>
          </cell>
        </row>
        <row r="8774">
          <cell r="BD8774" t="str">
            <v>GBU03</v>
          </cell>
          <cell r="BF8774" t="str">
            <v>BU08</v>
          </cell>
          <cell r="BP8774" t="str">
            <v>ACC_KFI_COI</v>
          </cell>
          <cell r="BR8774" t="str">
            <v>2019.06</v>
          </cell>
          <cell r="BS8774" t="str">
            <v>Visée 1</v>
          </cell>
          <cell r="BT8774">
            <v>8998.5</v>
          </cell>
          <cell r="BV8774" t="str">
            <v>GBU03</v>
          </cell>
          <cell r="CS8774" t="e">
            <v>#N/A</v>
          </cell>
        </row>
        <row r="8775">
          <cell r="BD8775" t="str">
            <v>GBU03</v>
          </cell>
          <cell r="BF8775" t="str">
            <v>BU08</v>
          </cell>
          <cell r="BP8775" t="str">
            <v>ACC_KFI_COI</v>
          </cell>
          <cell r="BR8775" t="str">
            <v>2020.06</v>
          </cell>
          <cell r="BS8775" t="str">
            <v>Actual</v>
          </cell>
          <cell r="BT8775">
            <v>10598.836010000001</v>
          </cell>
          <cell r="BV8775" t="str">
            <v>GBU03</v>
          </cell>
          <cell r="CS8775" t="e">
            <v>#N/A</v>
          </cell>
        </row>
        <row r="8776">
          <cell r="BD8776" t="str">
            <v>GBU03</v>
          </cell>
          <cell r="BF8776" t="str">
            <v>BU08</v>
          </cell>
          <cell r="BP8776" t="str">
            <v>ACC_KFI_COI</v>
          </cell>
          <cell r="BR8776" t="str">
            <v>2020.06</v>
          </cell>
          <cell r="BS8776" t="str">
            <v>Visée 1</v>
          </cell>
          <cell r="BT8776">
            <v>6211</v>
          </cell>
          <cell r="BV8776" t="str">
            <v>GBU03</v>
          </cell>
          <cell r="CS8776" t="e">
            <v>#N/A</v>
          </cell>
        </row>
        <row r="8777">
          <cell r="BD8777" t="str">
            <v>GBU03</v>
          </cell>
          <cell r="BF8777" t="str">
            <v>BU08</v>
          </cell>
          <cell r="BP8777" t="str">
            <v>ACC_KFI_COI</v>
          </cell>
          <cell r="BR8777" t="str">
            <v>2020.12</v>
          </cell>
          <cell r="BS8777" t="str">
            <v>Actual</v>
          </cell>
          <cell r="BT8777">
            <v>17505.38</v>
          </cell>
          <cell r="BV8777" t="str">
            <v>GBU03</v>
          </cell>
          <cell r="CS8777" t="e">
            <v>#N/A</v>
          </cell>
        </row>
        <row r="8778">
          <cell r="BD8778" t="str">
            <v>GBU03</v>
          </cell>
          <cell r="BF8778" t="str">
            <v>BU08</v>
          </cell>
          <cell r="BP8778" t="str">
            <v>ACC_KFI_COI</v>
          </cell>
          <cell r="BR8778" t="str">
            <v>2020.12</v>
          </cell>
          <cell r="BS8778" t="str">
            <v>Visée 1</v>
          </cell>
          <cell r="BT8778">
            <v>12682</v>
          </cell>
          <cell r="BV8778" t="str">
            <v>GBU03</v>
          </cell>
          <cell r="CS8778" t="e">
            <v>#N/A</v>
          </cell>
        </row>
        <row r="8779">
          <cell r="BD8779" t="str">
            <v>GBU03</v>
          </cell>
          <cell r="BF8779" t="str">
            <v>BU08</v>
          </cell>
          <cell r="BP8779" t="str">
            <v>ACC_KFI_COI</v>
          </cell>
          <cell r="BR8779" t="str">
            <v>2021.06</v>
          </cell>
          <cell r="BS8779" t="str">
            <v>Actual</v>
          </cell>
          <cell r="BT8779">
            <v>9575.57</v>
          </cell>
          <cell r="BV8779" t="str">
            <v>GBU03</v>
          </cell>
          <cell r="CS8779" t="e">
            <v>#N/A</v>
          </cell>
        </row>
        <row r="8780">
          <cell r="BD8780" t="str">
            <v>GBU03</v>
          </cell>
          <cell r="BF8780" t="str">
            <v>BU08</v>
          </cell>
          <cell r="BP8780" t="str">
            <v>ACC_KFI_COI</v>
          </cell>
          <cell r="BR8780" t="str">
            <v>2021.06</v>
          </cell>
          <cell r="BS8780" t="str">
            <v>Visée 1</v>
          </cell>
          <cell r="BT8780">
            <v>7631.90895</v>
          </cell>
          <cell r="BV8780" t="str">
            <v>GBU03</v>
          </cell>
          <cell r="CS8780" t="e">
            <v>#N/A</v>
          </cell>
        </row>
        <row r="8781">
          <cell r="BD8781" t="str">
            <v>GBU03</v>
          </cell>
          <cell r="BF8781" t="str">
            <v>BU08</v>
          </cell>
          <cell r="BP8781" t="str">
            <v>ACC_KFI_ASS_REC</v>
          </cell>
          <cell r="BR8781" t="str">
            <v>2019.06</v>
          </cell>
          <cell r="BS8781" t="str">
            <v>Actual</v>
          </cell>
          <cell r="BT8781">
            <v>26</v>
          </cell>
          <cell r="BV8781" t="str">
            <v>GBU03</v>
          </cell>
          <cell r="CS8781" t="e">
            <v>#N/A</v>
          </cell>
        </row>
        <row r="8782">
          <cell r="BD8782" t="str">
            <v>GBU03</v>
          </cell>
          <cell r="BF8782" t="str">
            <v>BU08</v>
          </cell>
          <cell r="BP8782" t="str">
            <v>ACC_KFI_ASS_REC</v>
          </cell>
          <cell r="BR8782" t="str">
            <v>2019.06</v>
          </cell>
          <cell r="BS8782" t="str">
            <v>Visée 1</v>
          </cell>
          <cell r="BT8782">
            <v>-1</v>
          </cell>
          <cell r="BV8782" t="str">
            <v>GBU03</v>
          </cell>
          <cell r="CS8782" t="e">
            <v>#N/A</v>
          </cell>
        </row>
        <row r="8783">
          <cell r="BD8783" t="str">
            <v>GBU03</v>
          </cell>
          <cell r="BF8783" t="str">
            <v>BU08</v>
          </cell>
          <cell r="BP8783" t="str">
            <v>ACC_KFI_ASS_REC</v>
          </cell>
          <cell r="BR8783" t="str">
            <v>2020.06</v>
          </cell>
          <cell r="BS8783" t="str">
            <v>Actual</v>
          </cell>
          <cell r="BT8783">
            <v>-7.0349899999999996</v>
          </cell>
          <cell r="BV8783" t="str">
            <v>GBU03</v>
          </cell>
          <cell r="CS8783" t="e">
            <v>#N/A</v>
          </cell>
        </row>
        <row r="8784">
          <cell r="BD8784" t="str">
            <v>GBU03</v>
          </cell>
          <cell r="BF8784" t="str">
            <v>BU08</v>
          </cell>
          <cell r="BP8784" t="str">
            <v>ACC_KFI_ASS_REC</v>
          </cell>
          <cell r="BR8784" t="str">
            <v>2020.06</v>
          </cell>
          <cell r="BS8784" t="str">
            <v>Visée 1</v>
          </cell>
          <cell r="BT8784">
            <v>-1</v>
          </cell>
          <cell r="BV8784" t="str">
            <v>GBU03</v>
          </cell>
          <cell r="CS8784" t="e">
            <v>#N/A</v>
          </cell>
        </row>
        <row r="8785">
          <cell r="BD8785" t="str">
            <v>GBU03</v>
          </cell>
          <cell r="BF8785" t="str">
            <v>BU08</v>
          </cell>
          <cell r="BP8785" t="str">
            <v>ACC_KFI_ASS_REC</v>
          </cell>
          <cell r="BR8785" t="str">
            <v>2020.12</v>
          </cell>
          <cell r="BS8785" t="str">
            <v>Visée 1</v>
          </cell>
          <cell r="BT8785">
            <v>-1</v>
          </cell>
          <cell r="BV8785" t="str">
            <v>GBU03</v>
          </cell>
          <cell r="CS8785" t="e">
            <v>#N/A</v>
          </cell>
        </row>
        <row r="8786">
          <cell r="BD8786" t="str">
            <v>GBU03</v>
          </cell>
          <cell r="BF8786" t="str">
            <v>BU08</v>
          </cell>
          <cell r="BP8786" t="str">
            <v>ACC_KFI_+GTHCPXDBSO</v>
          </cell>
          <cell r="BR8786" t="str">
            <v>2019.06</v>
          </cell>
          <cell r="BS8786" t="str">
            <v>Actual</v>
          </cell>
          <cell r="BT8786">
            <v>-8288</v>
          </cell>
          <cell r="BV8786" t="str">
            <v>GBU03</v>
          </cell>
          <cell r="CS8786" t="e">
            <v>#N/A</v>
          </cell>
        </row>
        <row r="8787">
          <cell r="BD8787" t="str">
            <v>GBU03</v>
          </cell>
          <cell r="BF8787" t="str">
            <v>BU08</v>
          </cell>
          <cell r="BP8787" t="str">
            <v>ACC_KFI_+GTHCPXDBSO</v>
          </cell>
          <cell r="BR8787" t="str">
            <v>2020.06</v>
          </cell>
          <cell r="BS8787" t="str">
            <v>Actual</v>
          </cell>
          <cell r="BT8787">
            <v>8862.9220000000005</v>
          </cell>
          <cell r="BV8787" t="str">
            <v>GBU03</v>
          </cell>
          <cell r="CS8787" t="e">
            <v>#N/A</v>
          </cell>
        </row>
        <row r="8788">
          <cell r="BD8788" t="str">
            <v>GBU03</v>
          </cell>
          <cell r="BF8788" t="str">
            <v>BU08</v>
          </cell>
          <cell r="BP8788" t="str">
            <v>ACC_KFI_+GTHCPXDBSO</v>
          </cell>
          <cell r="BR8788" t="str">
            <v>2020.06</v>
          </cell>
          <cell r="BS8788" t="str">
            <v>Visée 1</v>
          </cell>
          <cell r="BT8788">
            <v>21500</v>
          </cell>
          <cell r="BV8788" t="str">
            <v>GBU03</v>
          </cell>
          <cell r="CS8788" t="e">
            <v>#N/A</v>
          </cell>
        </row>
        <row r="8789">
          <cell r="BD8789" t="str">
            <v>GBU03</v>
          </cell>
          <cell r="BF8789" t="str">
            <v>BU08</v>
          </cell>
          <cell r="BP8789" t="str">
            <v>ACC_KFI_+GTHCPXDBSO</v>
          </cell>
          <cell r="BR8789" t="str">
            <v>2020.12</v>
          </cell>
          <cell r="BS8789" t="str">
            <v>Actual</v>
          </cell>
          <cell r="BT8789">
            <v>17317</v>
          </cell>
          <cell r="BV8789" t="str">
            <v>GBU03</v>
          </cell>
          <cell r="CS8789" t="e">
            <v>#N/A</v>
          </cell>
        </row>
        <row r="8790">
          <cell r="BD8790" t="str">
            <v>GBU03</v>
          </cell>
          <cell r="BF8790" t="str">
            <v>BU08</v>
          </cell>
          <cell r="BP8790" t="str">
            <v>ACC_KFI_+GTHCPXDBSO</v>
          </cell>
          <cell r="BR8790" t="str">
            <v>2020.12</v>
          </cell>
          <cell r="BS8790" t="str">
            <v>Visée 1</v>
          </cell>
          <cell r="BT8790">
            <v>41000</v>
          </cell>
          <cell r="BV8790" t="str">
            <v>GBU03</v>
          </cell>
          <cell r="CS8790" t="e">
            <v>#N/A</v>
          </cell>
        </row>
        <row r="8791">
          <cell r="BD8791" t="str">
            <v>GBU03</v>
          </cell>
          <cell r="BF8791" t="str">
            <v>BU08</v>
          </cell>
          <cell r="BP8791" t="str">
            <v>ACC_KFI_+GTHCPXDBSO</v>
          </cell>
          <cell r="BR8791" t="str">
            <v>2021.06</v>
          </cell>
          <cell r="BS8791" t="str">
            <v>Actual</v>
          </cell>
          <cell r="BT8791">
            <v>23999.119999999999</v>
          </cell>
          <cell r="BV8791" t="str">
            <v>GBU03</v>
          </cell>
          <cell r="CS8791" t="e">
            <v>#N/A</v>
          </cell>
        </row>
        <row r="8792">
          <cell r="BD8792" t="str">
            <v>GBU03</v>
          </cell>
          <cell r="BF8792" t="str">
            <v>BU08</v>
          </cell>
          <cell r="BP8792" t="str">
            <v>ACC_KFI_+GTHCPXDBSO</v>
          </cell>
          <cell r="BR8792" t="str">
            <v>2021.06</v>
          </cell>
          <cell r="BS8792" t="str">
            <v>Visée 1</v>
          </cell>
          <cell r="BT8792">
            <v>19905</v>
          </cell>
          <cell r="BV8792" t="str">
            <v>GBU03</v>
          </cell>
          <cell r="CS8792" t="e">
            <v>#N/A</v>
          </cell>
        </row>
        <row r="8793">
          <cell r="BD8793" t="str">
            <v>GBU03</v>
          </cell>
          <cell r="BF8793" t="str">
            <v>BU08</v>
          </cell>
          <cell r="BP8793" t="str">
            <v>ACC_KFI_+GSSCPXDBSO</v>
          </cell>
          <cell r="BR8793" t="str">
            <v>2019.06</v>
          </cell>
          <cell r="BS8793" t="str">
            <v>Actual</v>
          </cell>
          <cell r="BT8793">
            <v>-793</v>
          </cell>
          <cell r="BV8793" t="str">
            <v>GBU03</v>
          </cell>
          <cell r="CS8793" t="e">
            <v>#N/A</v>
          </cell>
        </row>
        <row r="8794">
          <cell r="BD8794" t="str">
            <v>GBU03</v>
          </cell>
          <cell r="BF8794" t="str">
            <v>BU08</v>
          </cell>
          <cell r="BP8794" t="str">
            <v>ACC_KFI_+GSSCPXDBSO</v>
          </cell>
          <cell r="BR8794" t="str">
            <v>2019.06</v>
          </cell>
          <cell r="BS8794" t="str">
            <v>Visée 1</v>
          </cell>
          <cell r="BT8794">
            <v>6933</v>
          </cell>
          <cell r="BV8794" t="str">
            <v>GBU03</v>
          </cell>
          <cell r="CS8794" t="e">
            <v>#N/A</v>
          </cell>
        </row>
        <row r="8795">
          <cell r="BD8795" t="str">
            <v>GBU03</v>
          </cell>
          <cell r="BF8795" t="str">
            <v>BU08</v>
          </cell>
          <cell r="BP8795" t="str">
            <v>ACC_KFI_+GSSCPXDBSO</v>
          </cell>
          <cell r="BR8795" t="str">
            <v>2020.06</v>
          </cell>
          <cell r="BS8795" t="str">
            <v>Actual</v>
          </cell>
          <cell r="BT8795">
            <v>15067.922</v>
          </cell>
          <cell r="BV8795" t="str">
            <v>GBU03</v>
          </cell>
          <cell r="CS8795" t="e">
            <v>#N/A</v>
          </cell>
        </row>
        <row r="8796">
          <cell r="BD8796" t="str">
            <v>GBU03</v>
          </cell>
          <cell r="BF8796" t="str">
            <v>BU08</v>
          </cell>
          <cell r="BP8796" t="str">
            <v>ACC_KFI_+GSSCPXDBSO</v>
          </cell>
          <cell r="BR8796" t="str">
            <v>2020.06</v>
          </cell>
          <cell r="BS8796" t="str">
            <v>Visée 1</v>
          </cell>
          <cell r="BT8796">
            <v>27421</v>
          </cell>
          <cell r="BV8796" t="str">
            <v>GBU03</v>
          </cell>
          <cell r="CS8796" t="e">
            <v>#N/A</v>
          </cell>
        </row>
        <row r="8797">
          <cell r="BD8797" t="str">
            <v>GBU03</v>
          </cell>
          <cell r="BF8797" t="str">
            <v>BU08</v>
          </cell>
          <cell r="BP8797" t="str">
            <v>ACC_KFI_+GSSCPXDBSO</v>
          </cell>
          <cell r="BR8797" t="str">
            <v>2020.12</v>
          </cell>
          <cell r="BS8797" t="str">
            <v>Actual</v>
          </cell>
          <cell r="BT8797">
            <v>29862</v>
          </cell>
          <cell r="BV8797" t="str">
            <v>GBU03</v>
          </cell>
          <cell r="CS8797" t="e">
            <v>#N/A</v>
          </cell>
        </row>
        <row r="8798">
          <cell r="BD8798" t="str">
            <v>GBU03</v>
          </cell>
          <cell r="BF8798" t="str">
            <v>BU08</v>
          </cell>
          <cell r="BP8798" t="str">
            <v>ACC_KFI_+GSSCPXDBSO</v>
          </cell>
          <cell r="BR8798" t="str">
            <v>2020.12</v>
          </cell>
          <cell r="BS8798" t="str">
            <v>Visée 1</v>
          </cell>
          <cell r="BT8798">
            <v>56379</v>
          </cell>
          <cell r="BV8798" t="str">
            <v>GBU03</v>
          </cell>
          <cell r="CS8798" t="e">
            <v>#N/A</v>
          </cell>
        </row>
        <row r="8799">
          <cell r="BD8799" t="str">
            <v>GBU03</v>
          </cell>
          <cell r="BF8799" t="str">
            <v>BU08</v>
          </cell>
          <cell r="BP8799" t="str">
            <v>ACC_KFI_+GSSCPXDBSO</v>
          </cell>
          <cell r="BR8799" t="str">
            <v>2021.06</v>
          </cell>
          <cell r="BS8799" t="str">
            <v>Actual</v>
          </cell>
          <cell r="BT8799">
            <v>27042.12</v>
          </cell>
          <cell r="BV8799" t="str">
            <v>GBU03</v>
          </cell>
          <cell r="CS8799" t="e">
            <v>#N/A</v>
          </cell>
        </row>
        <row r="8800">
          <cell r="BD8800" t="str">
            <v>GBU03</v>
          </cell>
          <cell r="BF8800" t="str">
            <v>BU08</v>
          </cell>
          <cell r="BP8800" t="str">
            <v>ACC_KFI_+GSSCPXDBSO</v>
          </cell>
          <cell r="BR8800" t="str">
            <v>2021.06</v>
          </cell>
          <cell r="BS8800" t="str">
            <v>Visée 1</v>
          </cell>
          <cell r="BT8800">
            <v>25320</v>
          </cell>
          <cell r="BV8800" t="str">
            <v>GBU03</v>
          </cell>
          <cell r="CS8800" t="e">
            <v>#N/A</v>
          </cell>
        </row>
        <row r="8801">
          <cell r="BD8801" t="str">
            <v>GBU03</v>
          </cell>
          <cell r="BF8801" t="str">
            <v>BU08</v>
          </cell>
          <cell r="BP8801" t="str">
            <v>ACC_KFI_EBITDA</v>
          </cell>
          <cell r="BR8801" t="str">
            <v>2019.06</v>
          </cell>
          <cell r="BS8801" t="str">
            <v>Actual</v>
          </cell>
          <cell r="BT8801">
            <v>2200.98</v>
          </cell>
          <cell r="BV8801" t="str">
            <v>GBU03</v>
          </cell>
          <cell r="CS8801" t="e">
            <v>#N/A</v>
          </cell>
        </row>
        <row r="8802">
          <cell r="BD8802" t="str">
            <v>GBU03</v>
          </cell>
          <cell r="BF8802" t="str">
            <v>BU08</v>
          </cell>
          <cell r="BP8802" t="str">
            <v>ACC_KFI_EBITDA</v>
          </cell>
          <cell r="BR8802" t="str">
            <v>2019.06</v>
          </cell>
          <cell r="BS8802" t="str">
            <v>Visée 1</v>
          </cell>
          <cell r="BT8802">
            <v>2201.5</v>
          </cell>
          <cell r="BV8802" t="str">
            <v>GBU03</v>
          </cell>
          <cell r="CS8802" t="e">
            <v>#N/A</v>
          </cell>
        </row>
        <row r="8803">
          <cell r="BD8803" t="str">
            <v>GBU03</v>
          </cell>
          <cell r="BF8803" t="str">
            <v>BU08</v>
          </cell>
          <cell r="BP8803" t="str">
            <v>ACC_KFI_EBITDA</v>
          </cell>
          <cell r="BR8803" t="str">
            <v>2020.06</v>
          </cell>
          <cell r="BS8803" t="str">
            <v>Actual</v>
          </cell>
          <cell r="BT8803">
            <v>1351.02</v>
          </cell>
          <cell r="BV8803" t="str">
            <v>GBU03</v>
          </cell>
          <cell r="CS8803" t="e">
            <v>#N/A</v>
          </cell>
        </row>
        <row r="8804">
          <cell r="BD8804" t="str">
            <v>GBU03</v>
          </cell>
          <cell r="BF8804" t="str">
            <v>BU08</v>
          </cell>
          <cell r="BP8804" t="str">
            <v>ACC_KFI_EBITDA</v>
          </cell>
          <cell r="BR8804" t="str">
            <v>2020.06</v>
          </cell>
          <cell r="BS8804" t="str">
            <v>Visée 1</v>
          </cell>
          <cell r="BT8804">
            <v>1350.92</v>
          </cell>
          <cell r="BV8804" t="str">
            <v>GBU03</v>
          </cell>
          <cell r="CS8804" t="e">
            <v>#N/A</v>
          </cell>
        </row>
        <row r="8805">
          <cell r="BD8805" t="str">
            <v>GBU03</v>
          </cell>
          <cell r="BF8805" t="str">
            <v>BU08</v>
          </cell>
          <cell r="BP8805" t="str">
            <v>ACC_KFI_EBITDA</v>
          </cell>
          <cell r="BR8805" t="str">
            <v>2020.12</v>
          </cell>
          <cell r="BS8805" t="str">
            <v>Actual</v>
          </cell>
          <cell r="BT8805">
            <v>2740.71</v>
          </cell>
          <cell r="BV8805" t="str">
            <v>GBU03</v>
          </cell>
          <cell r="CS8805" t="e">
            <v>#N/A</v>
          </cell>
        </row>
        <row r="8806">
          <cell r="BD8806" t="str">
            <v>GBU03</v>
          </cell>
          <cell r="BF8806" t="str">
            <v>BU08</v>
          </cell>
          <cell r="BP8806" t="str">
            <v>ACC_KFI_EBITDA</v>
          </cell>
          <cell r="BR8806" t="str">
            <v>2020.12</v>
          </cell>
          <cell r="BS8806" t="str">
            <v>Visée 1</v>
          </cell>
          <cell r="BT8806">
            <v>1603.19</v>
          </cell>
          <cell r="BV8806" t="str">
            <v>GBU03</v>
          </cell>
          <cell r="CS8806" t="e">
            <v>#N/A</v>
          </cell>
        </row>
        <row r="8807">
          <cell r="BD8807" t="str">
            <v>GBU03</v>
          </cell>
          <cell r="BF8807" t="str">
            <v>BU08</v>
          </cell>
          <cell r="BP8807" t="str">
            <v>ACC_KFI_EBITDA</v>
          </cell>
          <cell r="BR8807" t="str">
            <v>2021.06</v>
          </cell>
          <cell r="BS8807" t="str">
            <v>Actual</v>
          </cell>
          <cell r="BT8807">
            <v>1628.43</v>
          </cell>
          <cell r="BV8807" t="str">
            <v>GBU03</v>
          </cell>
          <cell r="CS8807" t="e">
            <v>#N/A</v>
          </cell>
        </row>
        <row r="8808">
          <cell r="BD8808" t="str">
            <v>GBU03</v>
          </cell>
          <cell r="BF8808" t="str">
            <v>BU08</v>
          </cell>
          <cell r="BP8808" t="str">
            <v>ACC_KFI_EBITDA</v>
          </cell>
          <cell r="BR8808" t="str">
            <v>2021.06</v>
          </cell>
          <cell r="BS8808" t="str">
            <v>Visée 1</v>
          </cell>
          <cell r="BT8808">
            <v>1202.7422200000001</v>
          </cell>
          <cell r="BV8808" t="str">
            <v>GBU03</v>
          </cell>
          <cell r="CS8808" t="e">
            <v>#N/A</v>
          </cell>
        </row>
        <row r="8809">
          <cell r="BD8809" t="str">
            <v>GBU03</v>
          </cell>
          <cell r="BF8809" t="str">
            <v>BU08</v>
          </cell>
          <cell r="BP8809" t="str">
            <v>ACC_KFI_COI</v>
          </cell>
          <cell r="BR8809" t="str">
            <v>2019.06</v>
          </cell>
          <cell r="BS8809" t="str">
            <v>Actual</v>
          </cell>
          <cell r="BT8809">
            <v>2200.98</v>
          </cell>
          <cell r="BV8809" t="str">
            <v>GBU03</v>
          </cell>
          <cell r="CS8809" t="e">
            <v>#N/A</v>
          </cell>
        </row>
        <row r="8810">
          <cell r="BD8810" t="str">
            <v>GBU03</v>
          </cell>
          <cell r="BF8810" t="str">
            <v>BU08</v>
          </cell>
          <cell r="BP8810" t="str">
            <v>ACC_KFI_COI</v>
          </cell>
          <cell r="BR8810" t="str">
            <v>2019.06</v>
          </cell>
          <cell r="BS8810" t="str">
            <v>Visée 1</v>
          </cell>
          <cell r="BT8810">
            <v>2201.5</v>
          </cell>
          <cell r="BV8810" t="str">
            <v>GBU03</v>
          </cell>
          <cell r="CS8810" t="e">
            <v>#N/A</v>
          </cell>
        </row>
        <row r="8811">
          <cell r="BD8811" t="str">
            <v>GBU03</v>
          </cell>
          <cell r="BF8811" t="str">
            <v>BU08</v>
          </cell>
          <cell r="BP8811" t="str">
            <v>ACC_KFI_COI</v>
          </cell>
          <cell r="BR8811" t="str">
            <v>2020.06</v>
          </cell>
          <cell r="BS8811" t="str">
            <v>Actual</v>
          </cell>
          <cell r="BT8811">
            <v>1351.02</v>
          </cell>
          <cell r="BV8811" t="str">
            <v>GBU03</v>
          </cell>
          <cell r="CS8811" t="e">
            <v>#N/A</v>
          </cell>
        </row>
        <row r="8812">
          <cell r="BD8812" t="str">
            <v>GBU03</v>
          </cell>
          <cell r="BF8812" t="str">
            <v>BU08</v>
          </cell>
          <cell r="BP8812" t="str">
            <v>ACC_KFI_COI</v>
          </cell>
          <cell r="BR8812" t="str">
            <v>2020.06</v>
          </cell>
          <cell r="BS8812" t="str">
            <v>Visée 1</v>
          </cell>
          <cell r="BT8812">
            <v>1350.92</v>
          </cell>
          <cell r="BV8812" t="str">
            <v>GBU03</v>
          </cell>
          <cell r="CS8812" t="e">
            <v>#N/A</v>
          </cell>
        </row>
        <row r="8813">
          <cell r="BD8813" t="str">
            <v>GBU03</v>
          </cell>
          <cell r="BF8813" t="str">
            <v>BU08</v>
          </cell>
          <cell r="BP8813" t="str">
            <v>ACC_KFI_COI</v>
          </cell>
          <cell r="BR8813" t="str">
            <v>2020.12</v>
          </cell>
          <cell r="BS8813" t="str">
            <v>Actual</v>
          </cell>
          <cell r="BT8813">
            <v>2740.71</v>
          </cell>
          <cell r="BV8813" t="str">
            <v>GBU03</v>
          </cell>
          <cell r="CS8813" t="e">
            <v>#N/A</v>
          </cell>
        </row>
        <row r="8814">
          <cell r="BD8814" t="str">
            <v>GBU03</v>
          </cell>
          <cell r="BF8814" t="str">
            <v>BU08</v>
          </cell>
          <cell r="BP8814" t="str">
            <v>ACC_KFI_COI</v>
          </cell>
          <cell r="BR8814" t="str">
            <v>2020.12</v>
          </cell>
          <cell r="BS8814" t="str">
            <v>Visée 1</v>
          </cell>
          <cell r="BT8814">
            <v>1603.19</v>
          </cell>
          <cell r="BV8814" t="str">
            <v>GBU03</v>
          </cell>
          <cell r="CS8814" t="e">
            <v>#N/A</v>
          </cell>
        </row>
        <row r="8815">
          <cell r="BD8815" t="str">
            <v>GBU03</v>
          </cell>
          <cell r="BF8815" t="str">
            <v>BU08</v>
          </cell>
          <cell r="BP8815" t="str">
            <v>ACC_KFI_COI</v>
          </cell>
          <cell r="BR8815" t="str">
            <v>2021.06</v>
          </cell>
          <cell r="BS8815" t="str">
            <v>Actual</v>
          </cell>
          <cell r="BT8815">
            <v>1628.43</v>
          </cell>
          <cell r="BV8815" t="str">
            <v>GBU03</v>
          </cell>
          <cell r="CS8815" t="e">
            <v>#N/A</v>
          </cell>
        </row>
        <row r="8816">
          <cell r="BD8816" t="str">
            <v>GBU03</v>
          </cell>
          <cell r="BF8816" t="str">
            <v>BU08</v>
          </cell>
          <cell r="BP8816" t="str">
            <v>ACC_KFI_COI</v>
          </cell>
          <cell r="BR8816" t="str">
            <v>2021.06</v>
          </cell>
          <cell r="BS8816" t="str">
            <v>Visée 1</v>
          </cell>
          <cell r="BT8816">
            <v>1202.7422200000001</v>
          </cell>
          <cell r="BV8816" t="str">
            <v>GBU03</v>
          </cell>
          <cell r="CS8816" t="e">
            <v>#N/A</v>
          </cell>
        </row>
        <row r="8817">
          <cell r="BD8817" t="str">
            <v>GBU03</v>
          </cell>
          <cell r="BF8817" t="str">
            <v>BU08</v>
          </cell>
          <cell r="BP8817" t="str">
            <v>ACC_KFI_ASS_REC</v>
          </cell>
          <cell r="BR8817" t="str">
            <v>2019.06</v>
          </cell>
          <cell r="BS8817" t="str">
            <v>Actual</v>
          </cell>
          <cell r="BT8817">
            <v>3670.98</v>
          </cell>
          <cell r="BV8817" t="str">
            <v>GBU03</v>
          </cell>
          <cell r="CS8817" t="e">
            <v>#N/A</v>
          </cell>
        </row>
        <row r="8818">
          <cell r="BD8818" t="str">
            <v>GBU03</v>
          </cell>
          <cell r="BF8818" t="str">
            <v>BU08</v>
          </cell>
          <cell r="BP8818" t="str">
            <v>ACC_KFI_ASS_REC</v>
          </cell>
          <cell r="BR8818" t="str">
            <v>2019.06</v>
          </cell>
          <cell r="BS8818" t="str">
            <v>Visée 1</v>
          </cell>
          <cell r="BT8818">
            <v>3671.5</v>
          </cell>
          <cell r="BV8818" t="str">
            <v>GBU03</v>
          </cell>
          <cell r="CS8818" t="e">
            <v>#N/A</v>
          </cell>
        </row>
        <row r="8819">
          <cell r="BD8819" t="str">
            <v>GBU03</v>
          </cell>
          <cell r="BF8819" t="str">
            <v>BU08</v>
          </cell>
          <cell r="BP8819" t="str">
            <v>ACC_KFI_ASS_REC</v>
          </cell>
          <cell r="BR8819" t="str">
            <v>2020.06</v>
          </cell>
          <cell r="BS8819" t="str">
            <v>Actual</v>
          </cell>
          <cell r="BT8819">
            <v>3037.02</v>
          </cell>
          <cell r="BV8819" t="str">
            <v>GBU03</v>
          </cell>
          <cell r="CS8819" t="e">
            <v>#N/A</v>
          </cell>
        </row>
        <row r="8820">
          <cell r="BD8820" t="str">
            <v>GBU03</v>
          </cell>
          <cell r="BF8820" t="str">
            <v>BU08</v>
          </cell>
          <cell r="BP8820" t="str">
            <v>ACC_KFI_ASS_REC</v>
          </cell>
          <cell r="BR8820" t="str">
            <v>2020.06</v>
          </cell>
          <cell r="BS8820" t="str">
            <v>Visée 1</v>
          </cell>
          <cell r="BT8820">
            <v>3036.92</v>
          </cell>
          <cell r="BV8820" t="str">
            <v>GBU03</v>
          </cell>
          <cell r="CS8820" t="e">
            <v>#N/A</v>
          </cell>
        </row>
        <row r="8821">
          <cell r="BD8821" t="str">
            <v>GBU03</v>
          </cell>
          <cell r="BF8821" t="str">
            <v>BU08</v>
          </cell>
          <cell r="BP8821" t="str">
            <v>ACC_KFI_ASS_REC</v>
          </cell>
          <cell r="BR8821" t="str">
            <v>2020.12</v>
          </cell>
          <cell r="BS8821" t="str">
            <v>Actual</v>
          </cell>
          <cell r="BT8821">
            <v>6206.71</v>
          </cell>
          <cell r="BV8821" t="str">
            <v>GBU03</v>
          </cell>
          <cell r="CS8821" t="e">
            <v>#N/A</v>
          </cell>
        </row>
        <row r="8822">
          <cell r="BD8822" t="str">
            <v>GBU03</v>
          </cell>
          <cell r="BF8822" t="str">
            <v>BU08</v>
          </cell>
          <cell r="BP8822" t="str">
            <v>ACC_KFI_ASS_REC</v>
          </cell>
          <cell r="BR8822" t="str">
            <v>2020.12</v>
          </cell>
          <cell r="BS8822" t="str">
            <v>Visée 1</v>
          </cell>
          <cell r="BT8822">
            <v>4975.1899999999996</v>
          </cell>
          <cell r="BV8822" t="str">
            <v>GBU03</v>
          </cell>
          <cell r="CS8822" t="e">
            <v>#N/A</v>
          </cell>
        </row>
        <row r="8823">
          <cell r="BD8823" t="str">
            <v>GBU03</v>
          </cell>
          <cell r="BF8823" t="str">
            <v>BU08</v>
          </cell>
          <cell r="BP8823" t="str">
            <v>ACC_KFI_ASS_REC</v>
          </cell>
          <cell r="BR8823" t="str">
            <v>2021.06</v>
          </cell>
          <cell r="BS8823" t="str">
            <v>Actual</v>
          </cell>
          <cell r="BT8823">
            <v>3792.43</v>
          </cell>
          <cell r="BV8823" t="str">
            <v>GBU03</v>
          </cell>
          <cell r="CS8823" t="e">
            <v>#N/A</v>
          </cell>
        </row>
        <row r="8824">
          <cell r="BD8824" t="str">
            <v>GBU03</v>
          </cell>
          <cell r="BF8824" t="str">
            <v>BU08</v>
          </cell>
          <cell r="BP8824" t="str">
            <v>ACC_KFI_ASS_REC</v>
          </cell>
          <cell r="BR8824" t="str">
            <v>2021.06</v>
          </cell>
          <cell r="BS8824" t="str">
            <v>Visée 1</v>
          </cell>
          <cell r="BT8824">
            <v>3792.61</v>
          </cell>
          <cell r="BV8824" t="str">
            <v>GBU03</v>
          </cell>
          <cell r="CS8824" t="e">
            <v>#N/A</v>
          </cell>
        </row>
        <row r="8825">
          <cell r="BD8825" t="str">
            <v>GBU03</v>
          </cell>
          <cell r="BF8825" t="str">
            <v>BU08</v>
          </cell>
          <cell r="BP8825" t="str">
            <v>ACC_KFI_TO</v>
          </cell>
          <cell r="BR8825" t="str">
            <v>2019.06</v>
          </cell>
          <cell r="BS8825" t="str">
            <v>Actual</v>
          </cell>
          <cell r="BT8825">
            <v>291533</v>
          </cell>
          <cell r="BV8825" t="str">
            <v>GBU03</v>
          </cell>
          <cell r="CS8825" t="e">
            <v>#N/A</v>
          </cell>
        </row>
        <row r="8826">
          <cell r="BD8826" t="str">
            <v>GBU03</v>
          </cell>
          <cell r="BF8826" t="str">
            <v>BU08</v>
          </cell>
          <cell r="BP8826" t="str">
            <v>ACC_KFI_TO</v>
          </cell>
          <cell r="BR8826" t="str">
            <v>2019.06</v>
          </cell>
          <cell r="BS8826" t="str">
            <v>Visée 1</v>
          </cell>
          <cell r="BT8826">
            <v>306768</v>
          </cell>
          <cell r="BV8826" t="str">
            <v>GBU03</v>
          </cell>
          <cell r="CS8826" t="e">
            <v>#N/A</v>
          </cell>
        </row>
        <row r="8827">
          <cell r="BD8827" t="str">
            <v>GBU03</v>
          </cell>
          <cell r="BF8827" t="str">
            <v>BU08</v>
          </cell>
          <cell r="BP8827" t="str">
            <v>ACC_KFI_TO</v>
          </cell>
          <cell r="BR8827" t="str">
            <v>2020.06</v>
          </cell>
          <cell r="BS8827" t="str">
            <v>Actual</v>
          </cell>
          <cell r="BT8827">
            <v>192356.69</v>
          </cell>
          <cell r="BV8827" t="str">
            <v>GBU03</v>
          </cell>
          <cell r="CS8827" t="e">
            <v>#N/A</v>
          </cell>
        </row>
        <row r="8828">
          <cell r="BD8828" t="str">
            <v>GBU03</v>
          </cell>
          <cell r="BF8828" t="str">
            <v>BU08</v>
          </cell>
          <cell r="BP8828" t="str">
            <v>ACC_KFI_TO</v>
          </cell>
          <cell r="BR8828" t="str">
            <v>2020.06</v>
          </cell>
          <cell r="BS8828" t="str">
            <v>Visée 1</v>
          </cell>
          <cell r="BT8828">
            <v>238490</v>
          </cell>
          <cell r="BV8828" t="str">
            <v>GBU03</v>
          </cell>
          <cell r="CS8828" t="e">
            <v>#N/A</v>
          </cell>
        </row>
        <row r="8829">
          <cell r="BD8829" t="str">
            <v>GBU03</v>
          </cell>
          <cell r="BF8829" t="str">
            <v>BU08</v>
          </cell>
          <cell r="BP8829" t="str">
            <v>ACC_KFI_TO</v>
          </cell>
          <cell r="BR8829" t="str">
            <v>2020.12</v>
          </cell>
          <cell r="BS8829" t="str">
            <v>Actual</v>
          </cell>
          <cell r="BT8829">
            <v>378030.75</v>
          </cell>
          <cell r="BV8829" t="str">
            <v>GBU03</v>
          </cell>
          <cell r="CS8829" t="e">
            <v>#N/A</v>
          </cell>
        </row>
        <row r="8830">
          <cell r="BD8830" t="str">
            <v>GBU03</v>
          </cell>
          <cell r="BF8830" t="str">
            <v>BU08</v>
          </cell>
          <cell r="BP8830" t="str">
            <v>ACC_KFI_TO</v>
          </cell>
          <cell r="BR8830" t="str">
            <v>2020.12</v>
          </cell>
          <cell r="BS8830" t="str">
            <v>Visée 1</v>
          </cell>
          <cell r="BT8830">
            <v>480027</v>
          </cell>
          <cell r="BV8830" t="str">
            <v>GBU03</v>
          </cell>
          <cell r="CS8830" t="e">
            <v>#N/A</v>
          </cell>
        </row>
        <row r="8831">
          <cell r="BD8831" t="str">
            <v>GBU03</v>
          </cell>
          <cell r="BF8831" t="str">
            <v>BU08</v>
          </cell>
          <cell r="BP8831" t="str">
            <v>ACC_KFI_TO</v>
          </cell>
          <cell r="BR8831" t="str">
            <v>2021.06</v>
          </cell>
          <cell r="BS8831" t="str">
            <v>Actual</v>
          </cell>
          <cell r="BT8831">
            <v>159152.97</v>
          </cell>
          <cell r="BV8831" t="str">
            <v>GBU03</v>
          </cell>
          <cell r="CS8831" t="e">
            <v>#N/A</v>
          </cell>
        </row>
        <row r="8832">
          <cell r="BD8832" t="str">
            <v>GBU03</v>
          </cell>
          <cell r="BF8832" t="str">
            <v>BU08</v>
          </cell>
          <cell r="BP8832" t="str">
            <v>ACC_KFI_TO</v>
          </cell>
          <cell r="BR8832" t="str">
            <v>2021.06</v>
          </cell>
          <cell r="BS8832" t="str">
            <v>Visée 1</v>
          </cell>
          <cell r="BT8832">
            <v>164338</v>
          </cell>
          <cell r="BV8832" t="str">
            <v>GBU03</v>
          </cell>
          <cell r="CS8832" t="e">
            <v>#N/A</v>
          </cell>
        </row>
        <row r="8833">
          <cell r="BD8833" t="str">
            <v>GBU03</v>
          </cell>
          <cell r="BF8833" t="str">
            <v>BU08</v>
          </cell>
          <cell r="BP8833" t="str">
            <v>ACC_KFI_EBITDA</v>
          </cell>
          <cell r="BR8833" t="str">
            <v>2019.06</v>
          </cell>
          <cell r="BS8833" t="str">
            <v>Actual</v>
          </cell>
          <cell r="BT8833">
            <v>7406</v>
          </cell>
          <cell r="BV8833" t="str">
            <v>GBU03</v>
          </cell>
          <cell r="CS8833" t="e">
            <v>#N/A</v>
          </cell>
        </row>
        <row r="8834">
          <cell r="BD8834" t="str">
            <v>GBU03</v>
          </cell>
          <cell r="BF8834" t="str">
            <v>BU08</v>
          </cell>
          <cell r="BP8834" t="str">
            <v>ACC_KFI_EBITDA</v>
          </cell>
          <cell r="BR8834" t="str">
            <v>2019.06</v>
          </cell>
          <cell r="BS8834" t="str">
            <v>Visée 1</v>
          </cell>
          <cell r="BT8834">
            <v>6489.5</v>
          </cell>
          <cell r="BV8834" t="str">
            <v>GBU03</v>
          </cell>
          <cell r="CS8834" t="e">
            <v>#N/A</v>
          </cell>
        </row>
        <row r="8835">
          <cell r="BD8835" t="str">
            <v>GBU03</v>
          </cell>
          <cell r="BF8835" t="str">
            <v>BU08</v>
          </cell>
          <cell r="BP8835" t="str">
            <v>ACC_KFI_EBITDA</v>
          </cell>
          <cell r="BR8835" t="str">
            <v>2020.06</v>
          </cell>
          <cell r="BS8835" t="str">
            <v>Actual</v>
          </cell>
          <cell r="BT8835">
            <v>4140.26199</v>
          </cell>
          <cell r="BV8835" t="str">
            <v>GBU03</v>
          </cell>
          <cell r="CS8835" t="e">
            <v>#N/A</v>
          </cell>
        </row>
        <row r="8836">
          <cell r="BD8836" t="str">
            <v>GBU03</v>
          </cell>
          <cell r="BF8836" t="str">
            <v>BU08</v>
          </cell>
          <cell r="BP8836" t="str">
            <v>ACC_KFI_EBITDA</v>
          </cell>
          <cell r="BR8836" t="str">
            <v>2020.06</v>
          </cell>
          <cell r="BS8836" t="str">
            <v>Visée 1</v>
          </cell>
          <cell r="BT8836">
            <v>6000</v>
          </cell>
          <cell r="BV8836" t="str">
            <v>GBU03</v>
          </cell>
          <cell r="CS8836" t="e">
            <v>#N/A</v>
          </cell>
        </row>
        <row r="8837">
          <cell r="BD8837" t="str">
            <v>GBU03</v>
          </cell>
          <cell r="BF8837" t="str">
            <v>BU08</v>
          </cell>
          <cell r="BP8837" t="str">
            <v>ACC_KFI_EBITDA</v>
          </cell>
          <cell r="BR8837" t="str">
            <v>2020.12</v>
          </cell>
          <cell r="BS8837" t="str">
            <v>Actual</v>
          </cell>
          <cell r="BT8837">
            <v>8900.52</v>
          </cell>
          <cell r="BV8837" t="str">
            <v>GBU03</v>
          </cell>
          <cell r="CS8837" t="e">
            <v>#N/A</v>
          </cell>
        </row>
        <row r="8838">
          <cell r="BD8838" t="str">
            <v>GBU03</v>
          </cell>
          <cell r="BF8838" t="str">
            <v>BU08</v>
          </cell>
          <cell r="BP8838" t="str">
            <v>ACC_KFI_EBITDA</v>
          </cell>
          <cell r="BR8838" t="str">
            <v>2020.12</v>
          </cell>
          <cell r="BS8838" t="str">
            <v>Visée 1</v>
          </cell>
          <cell r="BT8838">
            <v>13095</v>
          </cell>
          <cell r="BV8838" t="str">
            <v>GBU03</v>
          </cell>
          <cell r="CS8838" t="e">
            <v>#N/A</v>
          </cell>
        </row>
        <row r="8839">
          <cell r="BD8839" t="str">
            <v>GBU03</v>
          </cell>
          <cell r="BF8839" t="str">
            <v>BU08</v>
          </cell>
          <cell r="BP8839" t="str">
            <v>ACC_KFI_EBITDA</v>
          </cell>
          <cell r="BR8839" t="str">
            <v>2021.06</v>
          </cell>
          <cell r="BS8839" t="str">
            <v>Actual</v>
          </cell>
          <cell r="BT8839">
            <v>5750.72</v>
          </cell>
          <cell r="BV8839" t="str">
            <v>GBU03</v>
          </cell>
          <cell r="CS8839" t="e">
            <v>#N/A</v>
          </cell>
        </row>
        <row r="8840">
          <cell r="BD8840" t="str">
            <v>GBU03</v>
          </cell>
          <cell r="BF8840" t="str">
            <v>BU08</v>
          </cell>
          <cell r="BP8840" t="str">
            <v>ACC_KFI_EBITDA</v>
          </cell>
          <cell r="BR8840" t="str">
            <v>2021.06</v>
          </cell>
          <cell r="BS8840" t="str">
            <v>Visée 1</v>
          </cell>
          <cell r="BT8840">
            <v>5273.0734899999998</v>
          </cell>
          <cell r="BV8840" t="str">
            <v>GBU03</v>
          </cell>
          <cell r="CS8840" t="e">
            <v>#N/A</v>
          </cell>
        </row>
        <row r="8841">
          <cell r="BD8841" t="str">
            <v>GBU03</v>
          </cell>
          <cell r="BF8841" t="str">
            <v>BU08</v>
          </cell>
          <cell r="BP8841" t="str">
            <v>ACC_KFI_COI</v>
          </cell>
          <cell r="BR8841" t="str">
            <v>2019.06</v>
          </cell>
          <cell r="BS8841" t="str">
            <v>Actual</v>
          </cell>
          <cell r="BT8841">
            <v>6603</v>
          </cell>
          <cell r="BV8841" t="str">
            <v>GBU03</v>
          </cell>
          <cell r="CS8841" t="e">
            <v>#N/A</v>
          </cell>
        </row>
        <row r="8842">
          <cell r="BD8842" t="str">
            <v>GBU03</v>
          </cell>
          <cell r="BF8842" t="str">
            <v>BU08</v>
          </cell>
          <cell r="BP8842" t="str">
            <v>ACC_KFI_COI</v>
          </cell>
          <cell r="BR8842" t="str">
            <v>2019.06</v>
          </cell>
          <cell r="BS8842" t="str">
            <v>Visée 1</v>
          </cell>
          <cell r="BT8842">
            <v>5682.5</v>
          </cell>
          <cell r="BV8842" t="str">
            <v>GBU03</v>
          </cell>
          <cell r="CS8842" t="e">
            <v>#N/A</v>
          </cell>
        </row>
        <row r="8843">
          <cell r="BD8843" t="str">
            <v>GBU03</v>
          </cell>
          <cell r="BF8843" t="str">
            <v>BU08</v>
          </cell>
          <cell r="BP8843" t="str">
            <v>ACC_KFI_COI</v>
          </cell>
          <cell r="BR8843" t="str">
            <v>2020.06</v>
          </cell>
          <cell r="BS8843" t="str">
            <v>Actual</v>
          </cell>
          <cell r="BT8843">
            <v>3594.2639899999999</v>
          </cell>
          <cell r="BV8843" t="str">
            <v>GBU03</v>
          </cell>
          <cell r="CS8843" t="e">
            <v>#N/A</v>
          </cell>
        </row>
        <row r="8844">
          <cell r="BD8844" t="str">
            <v>GBU03</v>
          </cell>
          <cell r="BF8844" t="str">
            <v>BU08</v>
          </cell>
          <cell r="BP8844" t="str">
            <v>ACC_KFI_COI</v>
          </cell>
          <cell r="BR8844" t="str">
            <v>2020.06</v>
          </cell>
          <cell r="BS8844" t="str">
            <v>Visée 1</v>
          </cell>
          <cell r="BT8844">
            <v>5531</v>
          </cell>
          <cell r="BV8844" t="str">
            <v>GBU03</v>
          </cell>
          <cell r="CS8844" t="e">
            <v>#N/A</v>
          </cell>
        </row>
        <row r="8845">
          <cell r="BD8845" t="str">
            <v>GBU03</v>
          </cell>
          <cell r="BF8845" t="str">
            <v>BU08</v>
          </cell>
          <cell r="BP8845" t="str">
            <v>ACC_KFI_COI</v>
          </cell>
          <cell r="BR8845" t="str">
            <v>2020.12</v>
          </cell>
          <cell r="BS8845" t="str">
            <v>Actual</v>
          </cell>
          <cell r="BT8845">
            <v>7837.17</v>
          </cell>
          <cell r="BV8845" t="str">
            <v>GBU03</v>
          </cell>
          <cell r="CS8845" t="e">
            <v>#N/A</v>
          </cell>
        </row>
        <row r="8846">
          <cell r="BD8846" t="str">
            <v>GBU03</v>
          </cell>
          <cell r="BF8846" t="str">
            <v>BU08</v>
          </cell>
          <cell r="BP8846" t="str">
            <v>ACC_KFI_COI</v>
          </cell>
          <cell r="BR8846" t="str">
            <v>2020.12</v>
          </cell>
          <cell r="BS8846" t="str">
            <v>Visée 1</v>
          </cell>
          <cell r="BT8846">
            <v>11904</v>
          </cell>
          <cell r="BV8846" t="str">
            <v>GBU03</v>
          </cell>
          <cell r="CS8846" t="e">
            <v>#N/A</v>
          </cell>
        </row>
        <row r="8847">
          <cell r="BD8847" t="str">
            <v>GBU03</v>
          </cell>
          <cell r="BF8847" t="str">
            <v>BU08</v>
          </cell>
          <cell r="BP8847" t="str">
            <v>ACC_KFI_COI</v>
          </cell>
          <cell r="BR8847" t="str">
            <v>2021.06</v>
          </cell>
          <cell r="BS8847" t="str">
            <v>Actual</v>
          </cell>
          <cell r="BT8847">
            <v>5372.35</v>
          </cell>
          <cell r="BV8847" t="str">
            <v>GBU03</v>
          </cell>
          <cell r="CS8847" t="e">
            <v>#N/A</v>
          </cell>
        </row>
        <row r="8848">
          <cell r="BD8848" t="str">
            <v>GBU03</v>
          </cell>
          <cell r="BF8848" t="str">
            <v>BU08</v>
          </cell>
          <cell r="BP8848" t="str">
            <v>ACC_KFI_COI</v>
          </cell>
          <cell r="BR8848" t="str">
            <v>2021.06</v>
          </cell>
          <cell r="BS8848" t="str">
            <v>Visée 1</v>
          </cell>
          <cell r="BT8848">
            <v>4949.9588299999996</v>
          </cell>
          <cell r="BV8848" t="str">
            <v>GBU03</v>
          </cell>
          <cell r="CS8848" t="e">
            <v>#N/A</v>
          </cell>
        </row>
        <row r="8849">
          <cell r="BD8849" t="str">
            <v>GBU03</v>
          </cell>
          <cell r="BF8849" t="str">
            <v>BU08</v>
          </cell>
          <cell r="BP8849" t="str">
            <v>ACC_KFI_ASS_REC</v>
          </cell>
          <cell r="BR8849" t="str">
            <v>2019.06</v>
          </cell>
          <cell r="BS8849" t="str">
            <v>Actual</v>
          </cell>
          <cell r="BT8849">
            <v>-26</v>
          </cell>
          <cell r="BV8849" t="str">
            <v>GBU03</v>
          </cell>
          <cell r="CS8849" t="e">
            <v>#N/A</v>
          </cell>
        </row>
        <row r="8850">
          <cell r="BD8850" t="str">
            <v>GBU03</v>
          </cell>
          <cell r="BF8850" t="str">
            <v>BU08</v>
          </cell>
          <cell r="BP8850" t="str">
            <v>ACC_KFI_ASS_REC</v>
          </cell>
          <cell r="BR8850" t="str">
            <v>2019.06</v>
          </cell>
          <cell r="BS8850" t="str">
            <v>Visée 1</v>
          </cell>
          <cell r="BT8850">
            <v>1</v>
          </cell>
          <cell r="BV8850" t="str">
            <v>GBU03</v>
          </cell>
          <cell r="CS8850" t="e">
            <v>#N/A</v>
          </cell>
        </row>
        <row r="8851">
          <cell r="BD8851" t="str">
            <v>GBU03</v>
          </cell>
          <cell r="BF8851" t="str">
            <v>BU08</v>
          </cell>
          <cell r="BP8851" t="str">
            <v>ACC_KFI_ASS_REC</v>
          </cell>
          <cell r="BR8851" t="str">
            <v>2020.06</v>
          </cell>
          <cell r="BS8851" t="str">
            <v>Actual</v>
          </cell>
          <cell r="BT8851">
            <v>7.0349899999999996</v>
          </cell>
          <cell r="BV8851" t="str">
            <v>GBU03</v>
          </cell>
          <cell r="CS8851" t="e">
            <v>#N/A</v>
          </cell>
        </row>
        <row r="8852">
          <cell r="BD8852" t="str">
            <v>GBU03</v>
          </cell>
          <cell r="BF8852" t="str">
            <v>BU08</v>
          </cell>
          <cell r="BP8852" t="str">
            <v>ACC_KFI_ASS_REC</v>
          </cell>
          <cell r="BR8852" t="str">
            <v>2020.06</v>
          </cell>
          <cell r="BS8852" t="str">
            <v>Visée 1</v>
          </cell>
          <cell r="BT8852">
            <v>1</v>
          </cell>
          <cell r="BV8852" t="str">
            <v>GBU03</v>
          </cell>
          <cell r="CS8852" t="e">
            <v>#N/A</v>
          </cell>
        </row>
        <row r="8853">
          <cell r="BD8853" t="str">
            <v>GBU03</v>
          </cell>
          <cell r="BF8853" t="str">
            <v>BU08</v>
          </cell>
          <cell r="BP8853" t="str">
            <v>ACC_KFI_ASS_REC</v>
          </cell>
          <cell r="BR8853" t="str">
            <v>2020.12</v>
          </cell>
          <cell r="BS8853" t="str">
            <v>Visée 1</v>
          </cell>
          <cell r="BT8853">
            <v>1</v>
          </cell>
          <cell r="BV8853" t="str">
            <v>GBU03</v>
          </cell>
          <cell r="CS8853" t="e">
            <v>#N/A</v>
          </cell>
        </row>
        <row r="8854">
          <cell r="BD8854" t="str">
            <v>GBU03</v>
          </cell>
          <cell r="BF8854" t="str">
            <v>BU08</v>
          </cell>
          <cell r="BP8854" t="str">
            <v>ACC_KFI_+GTHCPXDBSO</v>
          </cell>
          <cell r="BR8854" t="str">
            <v>2020.06</v>
          </cell>
          <cell r="BS8854" t="str">
            <v>Actual</v>
          </cell>
          <cell r="BT8854">
            <v>-2E-3</v>
          </cell>
          <cell r="BV8854" t="str">
            <v>GBU03</v>
          </cell>
          <cell r="CS8854" t="e">
            <v>#N/A</v>
          </cell>
        </row>
        <row r="8855">
          <cell r="BD8855" t="str">
            <v>GBU03</v>
          </cell>
          <cell r="BF8855" t="str">
            <v>BU08</v>
          </cell>
          <cell r="BP8855" t="str">
            <v>ACC_KFI_+GTHCPXDBSO</v>
          </cell>
          <cell r="BR8855" t="str">
            <v>2020.12</v>
          </cell>
          <cell r="BS8855" t="str">
            <v>Actual</v>
          </cell>
          <cell r="BT8855">
            <v>-0.08</v>
          </cell>
          <cell r="BV8855" t="str">
            <v>GBU03</v>
          </cell>
          <cell r="CS8855" t="e">
            <v>#N/A</v>
          </cell>
        </row>
        <row r="8856">
          <cell r="BD8856" t="str">
            <v>GBU03</v>
          </cell>
          <cell r="BF8856" t="str">
            <v>BU08</v>
          </cell>
          <cell r="BP8856" t="str">
            <v>ACC_KFI_+GSSCPXDBSO</v>
          </cell>
          <cell r="BR8856" t="str">
            <v>2020.06</v>
          </cell>
          <cell r="BS8856" t="str">
            <v>Actual</v>
          </cell>
          <cell r="BT8856">
            <v>462.99799999999999</v>
          </cell>
          <cell r="BV8856" t="str">
            <v>GBU03</v>
          </cell>
          <cell r="CS8856" t="e">
            <v>#N/A</v>
          </cell>
        </row>
        <row r="8857">
          <cell r="BD8857" t="str">
            <v>GBU03</v>
          </cell>
          <cell r="BF8857" t="str">
            <v>BU08</v>
          </cell>
          <cell r="BP8857" t="str">
            <v>ACC_KFI_+GSSCPXDBSO</v>
          </cell>
          <cell r="BR8857" t="str">
            <v>2020.12</v>
          </cell>
          <cell r="BS8857" t="str">
            <v>Actual</v>
          </cell>
          <cell r="BT8857">
            <v>1120.92</v>
          </cell>
          <cell r="BV8857" t="str">
            <v>GBU03</v>
          </cell>
          <cell r="CS8857" t="e">
            <v>#N/A</v>
          </cell>
        </row>
        <row r="8858">
          <cell r="BD8858" t="str">
            <v>GBU03</v>
          </cell>
          <cell r="BF8858" t="str">
            <v>BU08</v>
          </cell>
          <cell r="BP8858" t="str">
            <v>ACC_KFI_+GSSCPXDBSO</v>
          </cell>
          <cell r="BR8858" t="str">
            <v>2020.12</v>
          </cell>
          <cell r="BS8858" t="str">
            <v>Visée 1</v>
          </cell>
          <cell r="BT8858">
            <v>2773</v>
          </cell>
          <cell r="BV8858" t="str">
            <v>GBU03</v>
          </cell>
          <cell r="CS8858" t="e">
            <v>#N/A</v>
          </cell>
        </row>
        <row r="8859">
          <cell r="BD8859" t="str">
            <v>GBU03</v>
          </cell>
          <cell r="BF8859" t="str">
            <v>BU08</v>
          </cell>
          <cell r="BP8859" t="str">
            <v>ACC_KFI_+GSSCPXDBSO</v>
          </cell>
          <cell r="BR8859" t="str">
            <v>2021.06</v>
          </cell>
          <cell r="BS8859" t="str">
            <v>Actual</v>
          </cell>
          <cell r="BT8859">
            <v>-170</v>
          </cell>
          <cell r="BV8859" t="str">
            <v>GBU03</v>
          </cell>
          <cell r="CS8859" t="e">
            <v>#N/A</v>
          </cell>
        </row>
        <row r="8860">
          <cell r="BD8860" t="str">
            <v>GBU03</v>
          </cell>
          <cell r="BF8860" t="str">
            <v>BU08</v>
          </cell>
          <cell r="BP8860" t="str">
            <v>ACC_KFI_+GSSCPXDBSO</v>
          </cell>
          <cell r="BR8860" t="str">
            <v>2021.06</v>
          </cell>
          <cell r="BS8860" t="str">
            <v>Visée 1</v>
          </cell>
          <cell r="BT8860">
            <v>889</v>
          </cell>
          <cell r="BV8860" t="str">
            <v>GBU03</v>
          </cell>
          <cell r="CS8860" t="e">
            <v>#N/A</v>
          </cell>
        </row>
        <row r="8861">
          <cell r="BD8861" t="str">
            <v>GBU03</v>
          </cell>
          <cell r="BF8861" t="str">
            <v>BU08</v>
          </cell>
          <cell r="BP8861" t="str">
            <v>ACC_KFI_EBITDA</v>
          </cell>
          <cell r="BR8861" t="str">
            <v>2020.06</v>
          </cell>
          <cell r="BS8861" t="str">
            <v>Actual</v>
          </cell>
          <cell r="BT8861">
            <v>-1.9E-2</v>
          </cell>
          <cell r="BV8861" t="str">
            <v>GBU03</v>
          </cell>
          <cell r="CS8861" t="e">
            <v>#N/A</v>
          </cell>
        </row>
        <row r="8862">
          <cell r="BD8862" t="str">
            <v>GBU03</v>
          </cell>
          <cell r="BF8862" t="str">
            <v>BU08</v>
          </cell>
          <cell r="BP8862" t="str">
            <v>ACC_KFI_COI</v>
          </cell>
          <cell r="BR8862" t="str">
            <v>2020.06</v>
          </cell>
          <cell r="BS8862" t="str">
            <v>Actual</v>
          </cell>
          <cell r="BT8862">
            <v>-0.02</v>
          </cell>
          <cell r="BV8862" t="str">
            <v>GBU03</v>
          </cell>
          <cell r="CS8862" t="e">
            <v>#N/A</v>
          </cell>
        </row>
        <row r="8863">
          <cell r="BD8863" t="str">
            <v>GBU03</v>
          </cell>
          <cell r="BF8863" t="str">
            <v>BU08</v>
          </cell>
          <cell r="BP8863" t="str">
            <v>ACC_KFI_TO</v>
          </cell>
          <cell r="BR8863" t="str">
            <v>2019.06</v>
          </cell>
          <cell r="BS8863" t="str">
            <v>Actual</v>
          </cell>
          <cell r="BT8863">
            <v>280170</v>
          </cell>
          <cell r="BV8863" t="str">
            <v>GBU03</v>
          </cell>
          <cell r="CS8863" t="e">
            <v>#N/A</v>
          </cell>
        </row>
        <row r="8864">
          <cell r="BD8864" t="str">
            <v>GBU03</v>
          </cell>
          <cell r="BF8864" t="str">
            <v>BU08</v>
          </cell>
          <cell r="BP8864" t="str">
            <v>ACC_KFI_TO</v>
          </cell>
          <cell r="BR8864" t="str">
            <v>2019.06</v>
          </cell>
          <cell r="BS8864" t="str">
            <v>Visée 1</v>
          </cell>
          <cell r="BT8864">
            <v>300107</v>
          </cell>
          <cell r="BV8864" t="str">
            <v>GBU03</v>
          </cell>
          <cell r="CS8864" t="e">
            <v>#N/A</v>
          </cell>
        </row>
        <row r="8865">
          <cell r="BD8865" t="str">
            <v>GBU03</v>
          </cell>
          <cell r="BF8865" t="str">
            <v>BU08</v>
          </cell>
          <cell r="BP8865" t="str">
            <v>ACC_KFI_TO</v>
          </cell>
          <cell r="BR8865" t="str">
            <v>2020.06</v>
          </cell>
          <cell r="BS8865" t="str">
            <v>Actual</v>
          </cell>
          <cell r="BT8865">
            <v>296980.77</v>
          </cell>
          <cell r="BV8865" t="str">
            <v>GBU03</v>
          </cell>
          <cell r="CS8865" t="e">
            <v>#N/A</v>
          </cell>
        </row>
        <row r="8866">
          <cell r="BD8866" t="str">
            <v>GBU03</v>
          </cell>
          <cell r="BF8866" t="str">
            <v>BU08</v>
          </cell>
          <cell r="BP8866" t="str">
            <v>ACC_KFI_TO</v>
          </cell>
          <cell r="BR8866" t="str">
            <v>2020.06</v>
          </cell>
          <cell r="BS8866" t="str">
            <v>Visée 1</v>
          </cell>
          <cell r="BT8866">
            <v>311680</v>
          </cell>
          <cell r="BV8866" t="str">
            <v>GBU03</v>
          </cell>
          <cell r="CS8866" t="e">
            <v>#N/A</v>
          </cell>
        </row>
        <row r="8867">
          <cell r="BD8867" t="str">
            <v>GBU03</v>
          </cell>
          <cell r="BF8867" t="str">
            <v>BU08</v>
          </cell>
          <cell r="BP8867" t="str">
            <v>ACC_KFI_TO</v>
          </cell>
          <cell r="BR8867" t="str">
            <v>2020.12</v>
          </cell>
          <cell r="BS8867" t="str">
            <v>Actual</v>
          </cell>
          <cell r="BT8867">
            <v>694794.97</v>
          </cell>
          <cell r="BV8867" t="str">
            <v>GBU03</v>
          </cell>
          <cell r="CS8867" t="e">
            <v>#N/A</v>
          </cell>
        </row>
        <row r="8868">
          <cell r="BD8868" t="str">
            <v>GBU03</v>
          </cell>
          <cell r="BF8868" t="str">
            <v>BU08</v>
          </cell>
          <cell r="BP8868" t="str">
            <v>ACC_KFI_TO</v>
          </cell>
          <cell r="BR8868" t="str">
            <v>2020.12</v>
          </cell>
          <cell r="BS8868" t="str">
            <v>Visée 1</v>
          </cell>
          <cell r="BT8868">
            <v>710299.99999000004</v>
          </cell>
          <cell r="BV8868" t="str">
            <v>GBU03</v>
          </cell>
          <cell r="CS8868" t="e">
            <v>#N/A</v>
          </cell>
        </row>
        <row r="8869">
          <cell r="BD8869" t="str">
            <v>GBU03</v>
          </cell>
          <cell r="BF8869" t="str">
            <v>BU08</v>
          </cell>
          <cell r="BP8869" t="str">
            <v>ACC_KFI_TO</v>
          </cell>
          <cell r="BR8869" t="str">
            <v>2021.06</v>
          </cell>
          <cell r="BS8869" t="str">
            <v>Actual</v>
          </cell>
          <cell r="BT8869">
            <v>330779.18903000001</v>
          </cell>
          <cell r="BV8869" t="str">
            <v>GBU03</v>
          </cell>
          <cell r="CS8869" t="e">
            <v>#N/A</v>
          </cell>
        </row>
        <row r="8870">
          <cell r="BD8870" t="str">
            <v>GBU03</v>
          </cell>
          <cell r="BF8870" t="str">
            <v>BU08</v>
          </cell>
          <cell r="BP8870" t="str">
            <v>ACC_KFI_TO</v>
          </cell>
          <cell r="BR8870" t="str">
            <v>2021.06</v>
          </cell>
          <cell r="BS8870" t="str">
            <v>Visée 1</v>
          </cell>
          <cell r="BT8870">
            <v>301213.22969000001</v>
          </cell>
          <cell r="BV8870" t="str">
            <v>GBU03</v>
          </cell>
          <cell r="CS8870" t="e">
            <v>#N/A</v>
          </cell>
        </row>
        <row r="8871">
          <cell r="BD8871" t="str">
            <v>GBU03</v>
          </cell>
          <cell r="BF8871" t="str">
            <v>BU08</v>
          </cell>
          <cell r="BP8871" t="str">
            <v>ACC_KFI_EBITDA</v>
          </cell>
          <cell r="BR8871" t="str">
            <v>2019.06</v>
          </cell>
          <cell r="BS8871" t="str">
            <v>Actual</v>
          </cell>
          <cell r="BT8871">
            <v>13393</v>
          </cell>
          <cell r="BV8871" t="str">
            <v>GBU03</v>
          </cell>
          <cell r="CS8871" t="e">
            <v>#N/A</v>
          </cell>
        </row>
        <row r="8872">
          <cell r="BD8872" t="str">
            <v>GBU03</v>
          </cell>
          <cell r="BF8872" t="str">
            <v>BU08</v>
          </cell>
          <cell r="BP8872" t="str">
            <v>ACC_KFI_EBITDA</v>
          </cell>
          <cell r="BR8872" t="str">
            <v>2019.06</v>
          </cell>
          <cell r="BS8872" t="str">
            <v>Visée 1</v>
          </cell>
          <cell r="BT8872">
            <v>11777</v>
          </cell>
          <cell r="BV8872" t="str">
            <v>GBU03</v>
          </cell>
          <cell r="CS8872" t="e">
            <v>#N/A</v>
          </cell>
        </row>
        <row r="8873">
          <cell r="BD8873" t="str">
            <v>GBU03</v>
          </cell>
          <cell r="BF8873" t="str">
            <v>BU08</v>
          </cell>
          <cell r="BP8873" t="str">
            <v>ACC_KFI_EBITDA</v>
          </cell>
          <cell r="BR8873" t="str">
            <v>2020.06</v>
          </cell>
          <cell r="BS8873" t="str">
            <v>Actual</v>
          </cell>
          <cell r="BT8873">
            <v>10062.5</v>
          </cell>
          <cell r="BV8873" t="str">
            <v>GBU03</v>
          </cell>
          <cell r="CS8873" t="e">
            <v>#N/A</v>
          </cell>
        </row>
        <row r="8874">
          <cell r="BD8874" t="str">
            <v>GBU03</v>
          </cell>
          <cell r="BF8874" t="str">
            <v>BU08</v>
          </cell>
          <cell r="BP8874" t="str">
            <v>ACC_KFI_EBITDA</v>
          </cell>
          <cell r="BR8874" t="str">
            <v>2020.06</v>
          </cell>
          <cell r="BS8874" t="str">
            <v>Visée 1</v>
          </cell>
          <cell r="BT8874">
            <v>13777</v>
          </cell>
          <cell r="BV8874" t="str">
            <v>GBU03</v>
          </cell>
          <cell r="CS8874" t="e">
            <v>#N/A</v>
          </cell>
        </row>
        <row r="8875">
          <cell r="BD8875" t="str">
            <v>GBU03</v>
          </cell>
          <cell r="BF8875" t="str">
            <v>BU08</v>
          </cell>
          <cell r="BP8875" t="str">
            <v>ACC_KFI_EBITDA</v>
          </cell>
          <cell r="BR8875" t="str">
            <v>2020.12</v>
          </cell>
          <cell r="BS8875" t="str">
            <v>Actual</v>
          </cell>
          <cell r="BT8875">
            <v>46160.40004</v>
          </cell>
          <cell r="BV8875" t="str">
            <v>GBU03</v>
          </cell>
          <cell r="CS8875" t="e">
            <v>#N/A</v>
          </cell>
        </row>
        <row r="8876">
          <cell r="BD8876" t="str">
            <v>GBU03</v>
          </cell>
          <cell r="BF8876" t="str">
            <v>BU08</v>
          </cell>
          <cell r="BP8876" t="str">
            <v>ACC_KFI_EBITDA</v>
          </cell>
          <cell r="BR8876" t="str">
            <v>2020.12</v>
          </cell>
          <cell r="BS8876" t="str">
            <v>Visée 1</v>
          </cell>
          <cell r="BT8876">
            <v>50677.000019999999</v>
          </cell>
          <cell r="BV8876" t="str">
            <v>GBU03</v>
          </cell>
          <cell r="CS8876" t="e">
            <v>#N/A</v>
          </cell>
        </row>
        <row r="8877">
          <cell r="BD8877" t="str">
            <v>GBU03</v>
          </cell>
          <cell r="BF8877" t="str">
            <v>BU08</v>
          </cell>
          <cell r="BP8877" t="str">
            <v>ACC_KFI_EBITDA</v>
          </cell>
          <cell r="BR8877" t="str">
            <v>2021.06</v>
          </cell>
          <cell r="BS8877" t="str">
            <v>Actual</v>
          </cell>
          <cell r="BT8877">
            <v>11041.214889999999</v>
          </cell>
          <cell r="BV8877" t="str">
            <v>GBU03</v>
          </cell>
          <cell r="CS8877" t="e">
            <v>#N/A</v>
          </cell>
        </row>
        <row r="8878">
          <cell r="BD8878" t="str">
            <v>GBU03</v>
          </cell>
          <cell r="BF8878" t="str">
            <v>BU08</v>
          </cell>
          <cell r="BP8878" t="str">
            <v>ACC_KFI_EBITDA</v>
          </cell>
          <cell r="BR8878" t="str">
            <v>2021.06</v>
          </cell>
          <cell r="BS8878" t="str">
            <v>Visée 1</v>
          </cell>
          <cell r="BT8878">
            <v>11544.38769</v>
          </cell>
          <cell r="BV8878" t="str">
            <v>GBU03</v>
          </cell>
          <cell r="CS8878" t="e">
            <v>#N/A</v>
          </cell>
        </row>
        <row r="8879">
          <cell r="BD8879" t="str">
            <v>GBU03</v>
          </cell>
          <cell r="BF8879" t="str">
            <v>BU08</v>
          </cell>
          <cell r="BP8879" t="str">
            <v>ACC_KFI_COI</v>
          </cell>
          <cell r="BR8879" t="str">
            <v>2019.06</v>
          </cell>
          <cell r="BS8879" t="str">
            <v>Actual</v>
          </cell>
          <cell r="BT8879">
            <v>7222</v>
          </cell>
          <cell r="BV8879" t="str">
            <v>GBU03</v>
          </cell>
          <cell r="CS8879" t="e">
            <v>#N/A</v>
          </cell>
        </row>
        <row r="8880">
          <cell r="BD8880" t="str">
            <v>GBU03</v>
          </cell>
          <cell r="BF8880" t="str">
            <v>BU08</v>
          </cell>
          <cell r="BP8880" t="str">
            <v>ACC_KFI_COI</v>
          </cell>
          <cell r="BR8880" t="str">
            <v>2019.06</v>
          </cell>
          <cell r="BS8880" t="str">
            <v>Visée 1</v>
          </cell>
          <cell r="BT8880">
            <v>5013</v>
          </cell>
          <cell r="BV8880" t="str">
            <v>GBU03</v>
          </cell>
          <cell r="CS8880" t="e">
            <v>#N/A</v>
          </cell>
        </row>
        <row r="8881">
          <cell r="BD8881" t="str">
            <v>GBU03</v>
          </cell>
          <cell r="BF8881" t="str">
            <v>BU08</v>
          </cell>
          <cell r="BP8881" t="str">
            <v>ACC_KFI_COI</v>
          </cell>
          <cell r="BR8881" t="str">
            <v>2020.06</v>
          </cell>
          <cell r="BS8881" t="str">
            <v>Actual</v>
          </cell>
          <cell r="BT8881">
            <v>1781.93</v>
          </cell>
          <cell r="BV8881" t="str">
            <v>GBU03</v>
          </cell>
          <cell r="CS8881" t="e">
            <v>#N/A</v>
          </cell>
        </row>
        <row r="8882">
          <cell r="BD8882" t="str">
            <v>GBU03</v>
          </cell>
          <cell r="BF8882" t="str">
            <v>BU08</v>
          </cell>
          <cell r="BP8882" t="str">
            <v>ACC_KFI_COI</v>
          </cell>
          <cell r="BR8882" t="str">
            <v>2020.06</v>
          </cell>
          <cell r="BS8882" t="str">
            <v>Visée 1</v>
          </cell>
          <cell r="BT8882">
            <v>6820</v>
          </cell>
          <cell r="BV8882" t="str">
            <v>GBU03</v>
          </cell>
          <cell r="CS8882" t="e">
            <v>#N/A</v>
          </cell>
        </row>
        <row r="8883">
          <cell r="BD8883" t="str">
            <v>GBU03</v>
          </cell>
          <cell r="BF8883" t="str">
            <v>BU08</v>
          </cell>
          <cell r="BP8883" t="str">
            <v>ACC_KFI_COI</v>
          </cell>
          <cell r="BR8883" t="str">
            <v>2020.12</v>
          </cell>
          <cell r="BS8883" t="str">
            <v>Actual</v>
          </cell>
          <cell r="BT8883">
            <v>29358.090069999998</v>
          </cell>
          <cell r="BV8883" t="str">
            <v>GBU03</v>
          </cell>
          <cell r="CS8883" t="e">
            <v>#N/A</v>
          </cell>
        </row>
        <row r="8884">
          <cell r="BD8884" t="str">
            <v>GBU03</v>
          </cell>
          <cell r="BF8884" t="str">
            <v>BU08</v>
          </cell>
          <cell r="BP8884" t="str">
            <v>ACC_KFI_COI</v>
          </cell>
          <cell r="BR8884" t="str">
            <v>2020.12</v>
          </cell>
          <cell r="BS8884" t="str">
            <v>Visée 1</v>
          </cell>
          <cell r="BT8884">
            <v>36725.000050000002</v>
          </cell>
          <cell r="BV8884" t="str">
            <v>GBU03</v>
          </cell>
          <cell r="CS8884" t="e">
            <v>#N/A</v>
          </cell>
        </row>
        <row r="8885">
          <cell r="BD8885" t="str">
            <v>GBU03</v>
          </cell>
          <cell r="BF8885" t="str">
            <v>BU08</v>
          </cell>
          <cell r="BP8885" t="str">
            <v>ACC_KFI_COI</v>
          </cell>
          <cell r="BR8885" t="str">
            <v>2021.06</v>
          </cell>
          <cell r="BS8885" t="str">
            <v>Actual</v>
          </cell>
          <cell r="BT8885">
            <v>2292.1424099999999</v>
          </cell>
          <cell r="BV8885" t="str">
            <v>GBU03</v>
          </cell>
          <cell r="CS8885" t="e">
            <v>#N/A</v>
          </cell>
        </row>
        <row r="8886">
          <cell r="BD8886" t="str">
            <v>GBU03</v>
          </cell>
          <cell r="BF8886" t="str">
            <v>BU08</v>
          </cell>
          <cell r="BP8886" t="str">
            <v>ACC_KFI_COI</v>
          </cell>
          <cell r="BR8886" t="str">
            <v>2021.06</v>
          </cell>
          <cell r="BS8886" t="str">
            <v>Visée 1</v>
          </cell>
          <cell r="BT8886">
            <v>2122.80771</v>
          </cell>
          <cell r="BV8886" t="str">
            <v>GBU03</v>
          </cell>
          <cell r="CS8886" t="e">
            <v>#N/A</v>
          </cell>
        </row>
        <row r="8887">
          <cell r="BD8887" t="str">
            <v>GBU03</v>
          </cell>
          <cell r="BF8887" t="str">
            <v>BU08</v>
          </cell>
          <cell r="BP8887" t="str">
            <v>ACC_KFI_+GTHCPXDBSO</v>
          </cell>
          <cell r="BR8887" t="str">
            <v>2019.06</v>
          </cell>
          <cell r="BS8887" t="str">
            <v>Actual</v>
          </cell>
          <cell r="BT8887">
            <v>149096</v>
          </cell>
          <cell r="BV8887" t="str">
            <v>GBU03</v>
          </cell>
          <cell r="CS8887" t="e">
            <v>#N/A</v>
          </cell>
        </row>
        <row r="8888">
          <cell r="BD8888" t="str">
            <v>GBU03</v>
          </cell>
          <cell r="BF8888" t="str">
            <v>BU08</v>
          </cell>
          <cell r="BP8888" t="str">
            <v>ACC_KFI_+GTHCPXDBSO</v>
          </cell>
          <cell r="BR8888" t="str">
            <v>2019.06</v>
          </cell>
          <cell r="BS8888" t="str">
            <v>Visée 1</v>
          </cell>
          <cell r="BT8888">
            <v>159975</v>
          </cell>
          <cell r="BV8888" t="str">
            <v>GBU03</v>
          </cell>
          <cell r="CS8888" t="e">
            <v>#N/A</v>
          </cell>
        </row>
        <row r="8889">
          <cell r="BD8889" t="str">
            <v>GBU03</v>
          </cell>
          <cell r="BF8889" t="str">
            <v>BU08</v>
          </cell>
          <cell r="BP8889" t="str">
            <v>ACC_KFI_+GTHCPXDBSO</v>
          </cell>
          <cell r="BR8889" t="str">
            <v>2020.06</v>
          </cell>
          <cell r="BS8889" t="str">
            <v>Actual</v>
          </cell>
          <cell r="BT8889">
            <v>903</v>
          </cell>
          <cell r="BV8889" t="str">
            <v>GBU03</v>
          </cell>
          <cell r="CS8889" t="e">
            <v>#N/A</v>
          </cell>
        </row>
        <row r="8890">
          <cell r="BD8890" t="str">
            <v>GBU03</v>
          </cell>
          <cell r="BF8890" t="str">
            <v>BU08</v>
          </cell>
          <cell r="BP8890" t="str">
            <v>ACC_KFI_+GTHCPXDBSO</v>
          </cell>
          <cell r="BR8890" t="str">
            <v>2020.12</v>
          </cell>
          <cell r="BS8890" t="str">
            <v>Actual</v>
          </cell>
          <cell r="BT8890">
            <v>-55.999989999999997</v>
          </cell>
          <cell r="BV8890" t="str">
            <v>GBU03</v>
          </cell>
          <cell r="CS8890" t="e">
            <v>#N/A</v>
          </cell>
        </row>
        <row r="8891">
          <cell r="BD8891" t="str">
            <v>GBU03</v>
          </cell>
          <cell r="BF8891" t="str">
            <v>BU08</v>
          </cell>
          <cell r="BP8891" t="str">
            <v>ACC_KFI_+GTHCPXDBSO</v>
          </cell>
          <cell r="BR8891" t="str">
            <v>2020.12</v>
          </cell>
          <cell r="BS8891" t="str">
            <v>Visée 1</v>
          </cell>
          <cell r="BT8891">
            <v>-50</v>
          </cell>
          <cell r="BV8891" t="str">
            <v>GBU03</v>
          </cell>
          <cell r="CS8891" t="e">
            <v>#N/A</v>
          </cell>
        </row>
        <row r="8892">
          <cell r="BD8892" t="str">
            <v>GBU03</v>
          </cell>
          <cell r="BF8892" t="str">
            <v>BU08</v>
          </cell>
          <cell r="BP8892" t="str">
            <v>ACC_KFI_+GTHCPXDBSO</v>
          </cell>
          <cell r="BR8892" t="str">
            <v>2021.06</v>
          </cell>
          <cell r="BS8892" t="str">
            <v>Actual</v>
          </cell>
          <cell r="BT8892">
            <v>107.63527000000001</v>
          </cell>
          <cell r="BV8892" t="str">
            <v>GBU03</v>
          </cell>
          <cell r="CS8892" t="e">
            <v>#N/A</v>
          </cell>
        </row>
        <row r="8893">
          <cell r="BD8893" t="str">
            <v>GBU03</v>
          </cell>
          <cell r="BF8893" t="str">
            <v>BU08</v>
          </cell>
          <cell r="BP8893" t="str">
            <v>ACC_KFI_+GSSCPXDBSO</v>
          </cell>
          <cell r="BR8893" t="str">
            <v>2019.06</v>
          </cell>
          <cell r="BS8893" t="str">
            <v>Actual</v>
          </cell>
          <cell r="BT8893">
            <v>151296</v>
          </cell>
          <cell r="BV8893" t="str">
            <v>GBU03</v>
          </cell>
          <cell r="CS8893" t="e">
            <v>#N/A</v>
          </cell>
        </row>
        <row r="8894">
          <cell r="BD8894" t="str">
            <v>GBU03</v>
          </cell>
          <cell r="BF8894" t="str">
            <v>BU08</v>
          </cell>
          <cell r="BP8894" t="str">
            <v>ACC_KFI_+GSSCPXDBSO</v>
          </cell>
          <cell r="BR8894" t="str">
            <v>2019.06</v>
          </cell>
          <cell r="BS8894" t="str">
            <v>Visée 1</v>
          </cell>
          <cell r="BT8894">
            <v>161450</v>
          </cell>
          <cell r="BV8894" t="str">
            <v>GBU03</v>
          </cell>
          <cell r="CS8894" t="e">
            <v>#N/A</v>
          </cell>
        </row>
        <row r="8895">
          <cell r="BD8895" t="str">
            <v>GBU03</v>
          </cell>
          <cell r="BF8895" t="str">
            <v>BU08</v>
          </cell>
          <cell r="BP8895" t="str">
            <v>ACC_KFI_+GSSCPXDBSO</v>
          </cell>
          <cell r="BR8895" t="str">
            <v>2020.06</v>
          </cell>
          <cell r="BS8895" t="str">
            <v>Actual</v>
          </cell>
          <cell r="BT8895">
            <v>6388.5</v>
          </cell>
          <cell r="BV8895" t="str">
            <v>GBU03</v>
          </cell>
          <cell r="CS8895" t="e">
            <v>#N/A</v>
          </cell>
        </row>
        <row r="8896">
          <cell r="BD8896" t="str">
            <v>GBU03</v>
          </cell>
          <cell r="BF8896" t="str">
            <v>BU08</v>
          </cell>
          <cell r="BP8896" t="str">
            <v>ACC_KFI_+GSSCPXDBSO</v>
          </cell>
          <cell r="BR8896" t="str">
            <v>2020.06</v>
          </cell>
          <cell r="BS8896" t="str">
            <v>Visée 1</v>
          </cell>
          <cell r="BT8896">
            <v>7500</v>
          </cell>
          <cell r="BV8896" t="str">
            <v>GBU03</v>
          </cell>
          <cell r="CS8896" t="e">
            <v>#N/A</v>
          </cell>
        </row>
        <row r="8897">
          <cell r="BD8897" t="str">
            <v>GBU03</v>
          </cell>
          <cell r="BF8897" t="str">
            <v>BU08</v>
          </cell>
          <cell r="BP8897" t="str">
            <v>ACC_KFI_+GSSCPXDBSO</v>
          </cell>
          <cell r="BR8897" t="str">
            <v>2020.12</v>
          </cell>
          <cell r="BS8897" t="str">
            <v>Actual</v>
          </cell>
          <cell r="BT8897">
            <v>15265.01</v>
          </cell>
          <cell r="BV8897" t="str">
            <v>GBU03</v>
          </cell>
          <cell r="CS8897" t="e">
            <v>#N/A</v>
          </cell>
        </row>
        <row r="8898">
          <cell r="BD8898" t="str">
            <v>GBU03</v>
          </cell>
          <cell r="BF8898" t="str">
            <v>BU08</v>
          </cell>
          <cell r="BP8898" t="str">
            <v>ACC_KFI_+GSSCPXDBSO</v>
          </cell>
          <cell r="BR8898" t="str">
            <v>2020.12</v>
          </cell>
          <cell r="BS8898" t="str">
            <v>Visée 1</v>
          </cell>
          <cell r="BT8898">
            <v>14950</v>
          </cell>
          <cell r="BV8898" t="str">
            <v>GBU03</v>
          </cell>
          <cell r="CS8898" t="e">
            <v>#N/A</v>
          </cell>
        </row>
        <row r="8899">
          <cell r="BD8899" t="str">
            <v>GBU03</v>
          </cell>
          <cell r="BF8899" t="str">
            <v>BU08</v>
          </cell>
          <cell r="BP8899" t="str">
            <v>ACC_KFI_+GSSCPXDBSO</v>
          </cell>
          <cell r="BR8899" t="str">
            <v>2021.06</v>
          </cell>
          <cell r="BS8899" t="str">
            <v>Actual</v>
          </cell>
          <cell r="BT8899">
            <v>4016.6764800000001</v>
          </cell>
          <cell r="BV8899" t="str">
            <v>GBU03</v>
          </cell>
          <cell r="CS8899" t="e">
            <v>#N/A</v>
          </cell>
        </row>
        <row r="8900">
          <cell r="BD8900" t="str">
            <v>GBU03</v>
          </cell>
          <cell r="BF8900" t="str">
            <v>BU08</v>
          </cell>
          <cell r="BP8900" t="str">
            <v>ACC_KFI_+GSSCPXDBSO</v>
          </cell>
          <cell r="BR8900" t="str">
            <v>2021.06</v>
          </cell>
          <cell r="BS8900" t="str">
            <v>Visée 1</v>
          </cell>
          <cell r="BT8900">
            <v>4285.6199900000001</v>
          </cell>
          <cell r="BV8900" t="str">
            <v>GBU03</v>
          </cell>
          <cell r="CS8900" t="e">
            <v>#N/A</v>
          </cell>
        </row>
        <row r="8901">
          <cell r="BD8901" t="str">
            <v>GBU03</v>
          </cell>
          <cell r="BF8901" t="str">
            <v>BU08</v>
          </cell>
          <cell r="BP8901" t="str">
            <v>ACC_KFI_TO</v>
          </cell>
          <cell r="BR8901" t="str">
            <v>2019.06</v>
          </cell>
          <cell r="BS8901" t="str">
            <v>Actual</v>
          </cell>
          <cell r="BT8901">
            <v>54318</v>
          </cell>
          <cell r="BV8901" t="str">
            <v>GBU03</v>
          </cell>
          <cell r="CS8901" t="e">
            <v>#N/A</v>
          </cell>
        </row>
        <row r="8902">
          <cell r="BD8902" t="str">
            <v>GBU03</v>
          </cell>
          <cell r="BF8902" t="str">
            <v>BU08</v>
          </cell>
          <cell r="BP8902" t="str">
            <v>ACC_KFI_TO</v>
          </cell>
          <cell r="BR8902" t="str">
            <v>2019.06</v>
          </cell>
          <cell r="BS8902" t="str">
            <v>Visée 1</v>
          </cell>
          <cell r="BT8902">
            <v>53863</v>
          </cell>
          <cell r="BV8902" t="str">
            <v>GBU03</v>
          </cell>
          <cell r="CS8902" t="e">
            <v>#N/A</v>
          </cell>
        </row>
        <row r="8903">
          <cell r="BD8903" t="str">
            <v>GBU03</v>
          </cell>
          <cell r="BF8903" t="str">
            <v>BU08</v>
          </cell>
          <cell r="BP8903" t="str">
            <v>ACC_KFI_TO</v>
          </cell>
          <cell r="BR8903" t="str">
            <v>2020.06</v>
          </cell>
          <cell r="BS8903" t="str">
            <v>Actual</v>
          </cell>
          <cell r="BT8903">
            <v>49658</v>
          </cell>
          <cell r="BV8903" t="str">
            <v>GBU03</v>
          </cell>
          <cell r="CS8903" t="e">
            <v>#N/A</v>
          </cell>
        </row>
        <row r="8904">
          <cell r="BD8904" t="str">
            <v>GBU03</v>
          </cell>
          <cell r="BF8904" t="str">
            <v>BU08</v>
          </cell>
          <cell r="BP8904" t="str">
            <v>ACC_KFI_TO</v>
          </cell>
          <cell r="BR8904" t="str">
            <v>2020.06</v>
          </cell>
          <cell r="BS8904" t="str">
            <v>Visée 1</v>
          </cell>
          <cell r="BT8904">
            <v>52629</v>
          </cell>
          <cell r="BV8904" t="str">
            <v>GBU03</v>
          </cell>
          <cell r="CS8904" t="e">
            <v>#N/A</v>
          </cell>
        </row>
        <row r="8905">
          <cell r="BD8905" t="str">
            <v>GBU03</v>
          </cell>
          <cell r="BF8905" t="str">
            <v>BU08</v>
          </cell>
          <cell r="BP8905" t="str">
            <v>ACC_KFI_TO</v>
          </cell>
          <cell r="BR8905" t="str">
            <v>2020.12</v>
          </cell>
          <cell r="BS8905" t="str">
            <v>Actual</v>
          </cell>
          <cell r="BT8905">
            <v>92798</v>
          </cell>
          <cell r="BV8905" t="str">
            <v>GBU03</v>
          </cell>
          <cell r="CS8905" t="e">
            <v>#N/A</v>
          </cell>
        </row>
        <row r="8906">
          <cell r="BD8906" t="str">
            <v>GBU03</v>
          </cell>
          <cell r="BF8906" t="str">
            <v>BU08</v>
          </cell>
          <cell r="BP8906" t="str">
            <v>ACC_KFI_TO</v>
          </cell>
          <cell r="BR8906" t="str">
            <v>2020.12</v>
          </cell>
          <cell r="BS8906" t="str">
            <v>Visée 1</v>
          </cell>
          <cell r="BT8906">
            <v>102580</v>
          </cell>
          <cell r="BV8906" t="str">
            <v>GBU03</v>
          </cell>
          <cell r="CS8906" t="e">
            <v>#N/A</v>
          </cell>
        </row>
        <row r="8907">
          <cell r="BD8907" t="str">
            <v>GBU03</v>
          </cell>
          <cell r="BF8907" t="str">
            <v>BU08</v>
          </cell>
          <cell r="BP8907" t="str">
            <v>ACC_KFI_TO</v>
          </cell>
          <cell r="BR8907" t="str">
            <v>2021.06</v>
          </cell>
          <cell r="BS8907" t="str">
            <v>Actual</v>
          </cell>
          <cell r="BT8907">
            <v>56538.300969999997</v>
          </cell>
          <cell r="BV8907" t="str">
            <v>GBU03</v>
          </cell>
          <cell r="CS8907" t="e">
            <v>#N/A</v>
          </cell>
        </row>
        <row r="8908">
          <cell r="BD8908" t="str">
            <v>GBU03</v>
          </cell>
          <cell r="BF8908" t="str">
            <v>BU08</v>
          </cell>
          <cell r="BP8908" t="str">
            <v>ACC_KFI_TO</v>
          </cell>
          <cell r="BR8908" t="str">
            <v>2021.06</v>
          </cell>
          <cell r="BS8908" t="str">
            <v>Visée 1</v>
          </cell>
          <cell r="BT8908">
            <v>64721.030299999999</v>
          </cell>
          <cell r="BV8908" t="str">
            <v>GBU03</v>
          </cell>
          <cell r="CS8908" t="e">
            <v>#N/A</v>
          </cell>
        </row>
        <row r="8909">
          <cell r="BD8909" t="str">
            <v>GBU03</v>
          </cell>
          <cell r="BF8909" t="str">
            <v>BU08</v>
          </cell>
          <cell r="BP8909" t="str">
            <v>ACC_KFI_EBITDA</v>
          </cell>
          <cell r="BR8909" t="str">
            <v>2019.06</v>
          </cell>
          <cell r="BS8909" t="str">
            <v>Actual</v>
          </cell>
          <cell r="BT8909">
            <v>12859</v>
          </cell>
          <cell r="BV8909" t="str">
            <v>GBU03</v>
          </cell>
          <cell r="CS8909" t="e">
            <v>#N/A</v>
          </cell>
        </row>
        <row r="8910">
          <cell r="BD8910" t="str">
            <v>GBU03</v>
          </cell>
          <cell r="BF8910" t="str">
            <v>BU08</v>
          </cell>
          <cell r="BP8910" t="str">
            <v>ACC_KFI_EBITDA</v>
          </cell>
          <cell r="BR8910" t="str">
            <v>2019.06</v>
          </cell>
          <cell r="BS8910" t="str">
            <v>Visée 1</v>
          </cell>
          <cell r="BT8910">
            <v>12281</v>
          </cell>
          <cell r="BV8910" t="str">
            <v>GBU03</v>
          </cell>
          <cell r="CS8910" t="e">
            <v>#N/A</v>
          </cell>
        </row>
        <row r="8911">
          <cell r="BD8911" t="str">
            <v>GBU03</v>
          </cell>
          <cell r="BF8911" t="str">
            <v>BU08</v>
          </cell>
          <cell r="BP8911" t="str">
            <v>ACC_KFI_EBITDA</v>
          </cell>
          <cell r="BR8911" t="str">
            <v>2020.06</v>
          </cell>
          <cell r="BS8911" t="str">
            <v>Actual</v>
          </cell>
          <cell r="BT8911">
            <v>13078</v>
          </cell>
          <cell r="BV8911" t="str">
            <v>GBU03</v>
          </cell>
          <cell r="CS8911" t="e">
            <v>#N/A</v>
          </cell>
        </row>
        <row r="8912">
          <cell r="BD8912" t="str">
            <v>GBU03</v>
          </cell>
          <cell r="BF8912" t="str">
            <v>BU08</v>
          </cell>
          <cell r="BP8912" t="str">
            <v>ACC_KFI_EBITDA</v>
          </cell>
          <cell r="BR8912" t="str">
            <v>2020.06</v>
          </cell>
          <cell r="BS8912" t="str">
            <v>Visée 1</v>
          </cell>
          <cell r="BT8912">
            <v>12610</v>
          </cell>
          <cell r="BV8912" t="str">
            <v>GBU03</v>
          </cell>
          <cell r="CS8912" t="e">
            <v>#N/A</v>
          </cell>
        </row>
        <row r="8913">
          <cell r="BD8913" t="str">
            <v>GBU03</v>
          </cell>
          <cell r="BF8913" t="str">
            <v>BU08</v>
          </cell>
          <cell r="BP8913" t="str">
            <v>ACC_KFI_EBITDA</v>
          </cell>
          <cell r="BR8913" t="str">
            <v>2020.12</v>
          </cell>
          <cell r="BS8913" t="str">
            <v>Actual</v>
          </cell>
          <cell r="BT8913">
            <v>23757</v>
          </cell>
          <cell r="BV8913" t="str">
            <v>GBU03</v>
          </cell>
          <cell r="CS8913" t="e">
            <v>#N/A</v>
          </cell>
        </row>
        <row r="8914">
          <cell r="BD8914" t="str">
            <v>GBU03</v>
          </cell>
          <cell r="BF8914" t="str">
            <v>BU08</v>
          </cell>
          <cell r="BP8914" t="str">
            <v>ACC_KFI_EBITDA</v>
          </cell>
          <cell r="BR8914" t="str">
            <v>2020.12</v>
          </cell>
          <cell r="BS8914" t="str">
            <v>Visée 1</v>
          </cell>
          <cell r="BT8914">
            <v>23030</v>
          </cell>
          <cell r="BV8914" t="str">
            <v>GBU03</v>
          </cell>
          <cell r="CS8914" t="e">
            <v>#N/A</v>
          </cell>
        </row>
        <row r="8915">
          <cell r="BD8915" t="str">
            <v>GBU03</v>
          </cell>
          <cell r="BF8915" t="str">
            <v>BU08</v>
          </cell>
          <cell r="BP8915" t="str">
            <v>ACC_KFI_EBITDA</v>
          </cell>
          <cell r="BR8915" t="str">
            <v>2021.06</v>
          </cell>
          <cell r="BS8915" t="str">
            <v>Actual</v>
          </cell>
          <cell r="BT8915">
            <v>14853.19548</v>
          </cell>
          <cell r="BV8915" t="str">
            <v>GBU03</v>
          </cell>
          <cell r="CS8915" t="e">
            <v>#N/A</v>
          </cell>
        </row>
        <row r="8916">
          <cell r="BD8916" t="str">
            <v>GBU03</v>
          </cell>
          <cell r="BF8916" t="str">
            <v>BU08</v>
          </cell>
          <cell r="BP8916" t="str">
            <v>ACC_KFI_EBITDA</v>
          </cell>
          <cell r="BR8916" t="str">
            <v>2021.06</v>
          </cell>
          <cell r="BS8916" t="str">
            <v>Visée 1</v>
          </cell>
          <cell r="BT8916">
            <v>14352.452359999999</v>
          </cell>
          <cell r="BV8916" t="str">
            <v>GBU03</v>
          </cell>
          <cell r="CS8916" t="e">
            <v>#N/A</v>
          </cell>
        </row>
        <row r="8917">
          <cell r="BD8917" t="str">
            <v>GBU03</v>
          </cell>
          <cell r="BF8917" t="str">
            <v>BU08</v>
          </cell>
          <cell r="BP8917" t="str">
            <v>ACC_KFI_COI</v>
          </cell>
          <cell r="BR8917" t="str">
            <v>2019.06</v>
          </cell>
          <cell r="BS8917" t="str">
            <v>Actual</v>
          </cell>
          <cell r="BT8917">
            <v>8840</v>
          </cell>
          <cell r="BV8917" t="str">
            <v>GBU03</v>
          </cell>
          <cell r="CS8917" t="e">
            <v>#N/A</v>
          </cell>
        </row>
        <row r="8918">
          <cell r="BD8918" t="str">
            <v>GBU03</v>
          </cell>
          <cell r="BF8918" t="str">
            <v>BU08</v>
          </cell>
          <cell r="BP8918" t="str">
            <v>ACC_KFI_COI</v>
          </cell>
          <cell r="BR8918" t="str">
            <v>2019.06</v>
          </cell>
          <cell r="BS8918" t="str">
            <v>Visée 1</v>
          </cell>
          <cell r="BT8918">
            <v>7537</v>
          </cell>
          <cell r="BV8918" t="str">
            <v>GBU03</v>
          </cell>
          <cell r="CS8918" t="e">
            <v>#N/A</v>
          </cell>
        </row>
        <row r="8919">
          <cell r="BD8919" t="str">
            <v>GBU03</v>
          </cell>
          <cell r="BF8919" t="str">
            <v>BU08</v>
          </cell>
          <cell r="BP8919" t="str">
            <v>ACC_KFI_COI</v>
          </cell>
          <cell r="BR8919" t="str">
            <v>2020.06</v>
          </cell>
          <cell r="BS8919" t="str">
            <v>Actual</v>
          </cell>
          <cell r="BT8919">
            <v>8127</v>
          </cell>
          <cell r="BV8919" t="str">
            <v>GBU03</v>
          </cell>
          <cell r="CS8919" t="e">
            <v>#N/A</v>
          </cell>
        </row>
        <row r="8920">
          <cell r="BD8920" t="str">
            <v>GBU03</v>
          </cell>
          <cell r="BF8920" t="str">
            <v>BU08</v>
          </cell>
          <cell r="BP8920" t="str">
            <v>ACC_KFI_COI</v>
          </cell>
          <cell r="BR8920" t="str">
            <v>2020.06</v>
          </cell>
          <cell r="BS8920" t="str">
            <v>Visée 1</v>
          </cell>
          <cell r="BT8920">
            <v>8569</v>
          </cell>
          <cell r="BV8920" t="str">
            <v>GBU03</v>
          </cell>
          <cell r="CS8920" t="e">
            <v>#N/A</v>
          </cell>
        </row>
        <row r="8921">
          <cell r="BD8921" t="str">
            <v>GBU03</v>
          </cell>
          <cell r="BF8921" t="str">
            <v>BU08</v>
          </cell>
          <cell r="BP8921" t="str">
            <v>ACC_KFI_COI</v>
          </cell>
          <cell r="BR8921" t="str">
            <v>2020.12</v>
          </cell>
          <cell r="BS8921" t="str">
            <v>Actual</v>
          </cell>
          <cell r="BT8921">
            <v>13646</v>
          </cell>
          <cell r="BV8921" t="str">
            <v>GBU03</v>
          </cell>
          <cell r="CS8921" t="e">
            <v>#N/A</v>
          </cell>
        </row>
        <row r="8922">
          <cell r="BD8922" t="str">
            <v>GBU03</v>
          </cell>
          <cell r="BF8922" t="str">
            <v>BU08</v>
          </cell>
          <cell r="BP8922" t="str">
            <v>ACC_KFI_COI</v>
          </cell>
          <cell r="BR8922" t="str">
            <v>2020.12</v>
          </cell>
          <cell r="BS8922" t="str">
            <v>Visée 1</v>
          </cell>
          <cell r="BT8922">
            <v>14949</v>
          </cell>
          <cell r="BV8922" t="str">
            <v>GBU03</v>
          </cell>
          <cell r="CS8922" t="e">
            <v>#N/A</v>
          </cell>
        </row>
        <row r="8923">
          <cell r="BD8923" t="str">
            <v>GBU03</v>
          </cell>
          <cell r="BF8923" t="str">
            <v>BU08</v>
          </cell>
          <cell r="BP8923" t="str">
            <v>ACC_KFI_COI</v>
          </cell>
          <cell r="BR8923" t="str">
            <v>2021.06</v>
          </cell>
          <cell r="BS8923" t="str">
            <v>Actual</v>
          </cell>
          <cell r="BT8923">
            <v>9559.6580200000008</v>
          </cell>
          <cell r="BV8923" t="str">
            <v>GBU03</v>
          </cell>
          <cell r="CS8923" t="e">
            <v>#N/A</v>
          </cell>
        </row>
        <row r="8924">
          <cell r="BD8924" t="str">
            <v>GBU03</v>
          </cell>
          <cell r="BF8924" t="str">
            <v>BU08</v>
          </cell>
          <cell r="BP8924" t="str">
            <v>ACC_KFI_COI</v>
          </cell>
          <cell r="BR8924" t="str">
            <v>2021.06</v>
          </cell>
          <cell r="BS8924" t="str">
            <v>Visée 1</v>
          </cell>
          <cell r="BT8924">
            <v>8637.4523599999993</v>
          </cell>
          <cell r="BV8924" t="str">
            <v>GBU03</v>
          </cell>
          <cell r="CS8924" t="e">
            <v>#N/A</v>
          </cell>
        </row>
        <row r="8925">
          <cell r="BD8925" t="str">
            <v>GBU03</v>
          </cell>
          <cell r="BF8925" t="str">
            <v>BU08</v>
          </cell>
          <cell r="BP8925" t="str">
            <v>ACC_KFI_+GTHCPXDBSO</v>
          </cell>
          <cell r="BR8925" t="str">
            <v>2019.06</v>
          </cell>
          <cell r="BS8925" t="str">
            <v>Actual</v>
          </cell>
          <cell r="BT8925">
            <v>4443</v>
          </cell>
          <cell r="BV8925" t="str">
            <v>GBU03</v>
          </cell>
          <cell r="CS8925" t="e">
            <v>#N/A</v>
          </cell>
        </row>
        <row r="8926">
          <cell r="BD8926" t="str">
            <v>GBU03</v>
          </cell>
          <cell r="BF8926" t="str">
            <v>BU08</v>
          </cell>
          <cell r="BP8926" t="str">
            <v>ACC_KFI_+GTHCPXDBSO</v>
          </cell>
          <cell r="BR8926" t="str">
            <v>2019.06</v>
          </cell>
          <cell r="BS8926" t="str">
            <v>Visée 1</v>
          </cell>
          <cell r="BT8926">
            <v>11348</v>
          </cell>
          <cell r="BV8926" t="str">
            <v>GBU03</v>
          </cell>
          <cell r="CS8926" t="e">
            <v>#N/A</v>
          </cell>
        </row>
        <row r="8927">
          <cell r="BD8927" t="str">
            <v>GBU03</v>
          </cell>
          <cell r="BF8927" t="str">
            <v>BU08</v>
          </cell>
          <cell r="BP8927" t="str">
            <v>ACC_KFI_+GTHCPXDBSO</v>
          </cell>
          <cell r="BR8927" t="str">
            <v>2020.06</v>
          </cell>
          <cell r="BS8927" t="str">
            <v>Actual</v>
          </cell>
          <cell r="BT8927">
            <v>3052</v>
          </cell>
          <cell r="BV8927" t="str">
            <v>GBU03</v>
          </cell>
          <cell r="CS8927" t="e">
            <v>#N/A</v>
          </cell>
        </row>
        <row r="8928">
          <cell r="BD8928" t="str">
            <v>GBU03</v>
          </cell>
          <cell r="BF8928" t="str">
            <v>BU08</v>
          </cell>
          <cell r="BP8928" t="str">
            <v>ACC_KFI_+GTHCPXDBSO</v>
          </cell>
          <cell r="BR8928" t="str">
            <v>2020.06</v>
          </cell>
          <cell r="BS8928" t="str">
            <v>Visée 1</v>
          </cell>
          <cell r="BT8928">
            <v>8223</v>
          </cell>
          <cell r="BV8928" t="str">
            <v>GBU03</v>
          </cell>
          <cell r="CS8928" t="e">
            <v>#N/A</v>
          </cell>
        </row>
        <row r="8929">
          <cell r="BD8929" t="str">
            <v>GBU03</v>
          </cell>
          <cell r="BF8929" t="str">
            <v>BU08</v>
          </cell>
          <cell r="BP8929" t="str">
            <v>ACC_KFI_+GTHCPXDBSO</v>
          </cell>
          <cell r="BR8929" t="str">
            <v>2020.12</v>
          </cell>
          <cell r="BS8929" t="str">
            <v>Actual</v>
          </cell>
          <cell r="BT8929">
            <v>7902</v>
          </cell>
          <cell r="BV8929" t="str">
            <v>GBU03</v>
          </cell>
          <cell r="CS8929" t="e">
            <v>#N/A</v>
          </cell>
        </row>
        <row r="8930">
          <cell r="BD8930" t="str">
            <v>GBU03</v>
          </cell>
          <cell r="BF8930" t="str">
            <v>BU08</v>
          </cell>
          <cell r="BP8930" t="str">
            <v>ACC_KFI_+GTHCPXDBSO</v>
          </cell>
          <cell r="BR8930" t="str">
            <v>2020.12</v>
          </cell>
          <cell r="BS8930" t="str">
            <v>Visée 1</v>
          </cell>
          <cell r="BT8930">
            <v>16500</v>
          </cell>
          <cell r="BV8930" t="str">
            <v>GBU03</v>
          </cell>
          <cell r="CS8930" t="e">
            <v>#N/A</v>
          </cell>
        </row>
        <row r="8931">
          <cell r="BD8931" t="str">
            <v>GBU03</v>
          </cell>
          <cell r="BF8931" t="str">
            <v>BU08</v>
          </cell>
          <cell r="BP8931" t="str">
            <v>ACC_KFI_+GTHCPXDBSO</v>
          </cell>
          <cell r="BR8931" t="str">
            <v>2021.06</v>
          </cell>
          <cell r="BS8931" t="str">
            <v>Actual</v>
          </cell>
          <cell r="BT8931">
            <v>4521.3646900000003</v>
          </cell>
          <cell r="BV8931" t="str">
            <v>GBU03</v>
          </cell>
          <cell r="CS8931" t="e">
            <v>#N/A</v>
          </cell>
        </row>
        <row r="8932">
          <cell r="BD8932" t="str">
            <v>GBU03</v>
          </cell>
          <cell r="BF8932" t="str">
            <v>BU08</v>
          </cell>
          <cell r="BP8932" t="str">
            <v>ACC_KFI_+GTHCPXDBSO</v>
          </cell>
          <cell r="BR8932" t="str">
            <v>2021.06</v>
          </cell>
          <cell r="BS8932" t="str">
            <v>Visée 1</v>
          </cell>
          <cell r="BT8932">
            <v>10001</v>
          </cell>
          <cell r="BV8932" t="str">
            <v>GBU03</v>
          </cell>
          <cell r="CS8932" t="e">
            <v>#N/A</v>
          </cell>
        </row>
        <row r="8933">
          <cell r="BD8933" t="str">
            <v>GBU03</v>
          </cell>
          <cell r="BF8933" t="str">
            <v>BU08</v>
          </cell>
          <cell r="BP8933" t="str">
            <v>ACC_KFI_+GSSCPXDBSO</v>
          </cell>
          <cell r="BR8933" t="str">
            <v>2019.06</v>
          </cell>
          <cell r="BS8933" t="str">
            <v>Actual</v>
          </cell>
          <cell r="BT8933">
            <v>4642</v>
          </cell>
          <cell r="BV8933" t="str">
            <v>GBU03</v>
          </cell>
          <cell r="CS8933" t="e">
            <v>#N/A</v>
          </cell>
        </row>
        <row r="8934">
          <cell r="BD8934" t="str">
            <v>GBU03</v>
          </cell>
          <cell r="BF8934" t="str">
            <v>BU08</v>
          </cell>
          <cell r="BP8934" t="str">
            <v>ACC_KFI_+GSSCPXDBSO</v>
          </cell>
          <cell r="BR8934" t="str">
            <v>2019.06</v>
          </cell>
          <cell r="BS8934" t="str">
            <v>Visée 1</v>
          </cell>
          <cell r="BT8934">
            <v>11848</v>
          </cell>
          <cell r="BV8934" t="str">
            <v>GBU03</v>
          </cell>
          <cell r="CS8934" t="e">
            <v>#N/A</v>
          </cell>
        </row>
        <row r="8935">
          <cell r="BD8935" t="str">
            <v>GBU03</v>
          </cell>
          <cell r="BF8935" t="str">
            <v>BU08</v>
          </cell>
          <cell r="BP8935" t="str">
            <v>ACC_KFI_+GSSCPXDBSO</v>
          </cell>
          <cell r="BR8935" t="str">
            <v>2020.06</v>
          </cell>
          <cell r="BS8935" t="str">
            <v>Actual</v>
          </cell>
          <cell r="BT8935">
            <v>3380</v>
          </cell>
          <cell r="BV8935" t="str">
            <v>GBU03</v>
          </cell>
          <cell r="CS8935" t="e">
            <v>#N/A</v>
          </cell>
        </row>
        <row r="8936">
          <cell r="BD8936" t="str">
            <v>GBU03</v>
          </cell>
          <cell r="BF8936" t="str">
            <v>BU08</v>
          </cell>
          <cell r="BP8936" t="str">
            <v>ACC_KFI_+GSSCPXDBSO</v>
          </cell>
          <cell r="BR8936" t="str">
            <v>2020.06</v>
          </cell>
          <cell r="BS8936" t="str">
            <v>Visée 1</v>
          </cell>
          <cell r="BT8936">
            <v>8750</v>
          </cell>
          <cell r="BV8936" t="str">
            <v>GBU03</v>
          </cell>
          <cell r="CS8936" t="e">
            <v>#N/A</v>
          </cell>
        </row>
        <row r="8937">
          <cell r="BD8937" t="str">
            <v>GBU03</v>
          </cell>
          <cell r="BF8937" t="str">
            <v>BU08</v>
          </cell>
          <cell r="BP8937" t="str">
            <v>ACC_KFI_+GSSCPXDBSO</v>
          </cell>
          <cell r="BR8937" t="str">
            <v>2020.12</v>
          </cell>
          <cell r="BS8937" t="str">
            <v>Actual</v>
          </cell>
          <cell r="BT8937">
            <v>8435</v>
          </cell>
          <cell r="BV8937" t="str">
            <v>GBU03</v>
          </cell>
          <cell r="CS8937" t="e">
            <v>#N/A</v>
          </cell>
        </row>
        <row r="8938">
          <cell r="BD8938" t="str">
            <v>GBU03</v>
          </cell>
          <cell r="BF8938" t="str">
            <v>BU08</v>
          </cell>
          <cell r="BP8938" t="str">
            <v>ACC_KFI_+GSSCPXDBSO</v>
          </cell>
          <cell r="BR8938" t="str">
            <v>2020.12</v>
          </cell>
          <cell r="BS8938" t="str">
            <v>Visée 1</v>
          </cell>
          <cell r="BT8938">
            <v>17500</v>
          </cell>
          <cell r="BV8938" t="str">
            <v>GBU03</v>
          </cell>
          <cell r="CS8938" t="e">
            <v>#N/A</v>
          </cell>
        </row>
        <row r="8939">
          <cell r="BD8939" t="str">
            <v>GBU03</v>
          </cell>
          <cell r="BF8939" t="str">
            <v>BU08</v>
          </cell>
          <cell r="BP8939" t="str">
            <v>ACC_KFI_+GSSCPXDBSO</v>
          </cell>
          <cell r="BR8939" t="str">
            <v>2021.06</v>
          </cell>
          <cell r="BS8939" t="str">
            <v>Actual</v>
          </cell>
          <cell r="BT8939">
            <v>5260.3134700000001</v>
          </cell>
          <cell r="BV8939" t="str">
            <v>GBU03</v>
          </cell>
          <cell r="CS8939" t="e">
            <v>#N/A</v>
          </cell>
        </row>
        <row r="8940">
          <cell r="BD8940" t="str">
            <v>GBU03</v>
          </cell>
          <cell r="BF8940" t="str">
            <v>BU08</v>
          </cell>
          <cell r="BP8940" t="str">
            <v>ACC_KFI_+GSSCPXDBSO</v>
          </cell>
          <cell r="BR8940" t="str">
            <v>2021.06</v>
          </cell>
          <cell r="BS8940" t="str">
            <v>Visée 1</v>
          </cell>
          <cell r="BT8940">
            <v>10751</v>
          </cell>
          <cell r="BV8940" t="str">
            <v>GBU03</v>
          </cell>
          <cell r="CS8940" t="e">
            <v>#N/A</v>
          </cell>
        </row>
        <row r="8941">
          <cell r="BD8941" t="str">
            <v>GBU03</v>
          </cell>
          <cell r="BF8941" t="str">
            <v>BU08</v>
          </cell>
          <cell r="BP8941" t="str">
            <v>ACC_KFI_TO</v>
          </cell>
          <cell r="BR8941" t="str">
            <v>2019.06</v>
          </cell>
          <cell r="BS8941" t="str">
            <v>Actual</v>
          </cell>
          <cell r="BT8941">
            <v>54318</v>
          </cell>
          <cell r="BV8941" t="str">
            <v>GBU03</v>
          </cell>
          <cell r="CS8941" t="e">
            <v>#N/A</v>
          </cell>
        </row>
        <row r="8942">
          <cell r="BD8942" t="str">
            <v>GBU03</v>
          </cell>
          <cell r="BF8942" t="str">
            <v>BU08</v>
          </cell>
          <cell r="BP8942" t="str">
            <v>ACC_KFI_TO</v>
          </cell>
          <cell r="BR8942" t="str">
            <v>2019.06</v>
          </cell>
          <cell r="BS8942" t="str">
            <v>Visée 1</v>
          </cell>
          <cell r="BT8942">
            <v>53863</v>
          </cell>
          <cell r="BV8942" t="str">
            <v>GBU03</v>
          </cell>
          <cell r="CS8942" t="e">
            <v>#N/A</v>
          </cell>
        </row>
        <row r="8943">
          <cell r="BD8943" t="str">
            <v>GBU03</v>
          </cell>
          <cell r="BF8943" t="str">
            <v>BU08</v>
          </cell>
          <cell r="BP8943" t="str">
            <v>ACC_KFI_TO</v>
          </cell>
          <cell r="BR8943" t="str">
            <v>2020.06</v>
          </cell>
          <cell r="BS8943" t="str">
            <v>Actual</v>
          </cell>
          <cell r="BT8943">
            <v>49658</v>
          </cell>
          <cell r="BV8943" t="str">
            <v>GBU03</v>
          </cell>
          <cell r="CS8943" t="e">
            <v>#N/A</v>
          </cell>
        </row>
        <row r="8944">
          <cell r="BD8944" t="str">
            <v>GBU03</v>
          </cell>
          <cell r="BF8944" t="str">
            <v>BU08</v>
          </cell>
          <cell r="BP8944" t="str">
            <v>ACC_KFI_TO</v>
          </cell>
          <cell r="BR8944" t="str">
            <v>2020.06</v>
          </cell>
          <cell r="BS8944" t="str">
            <v>Visée 1</v>
          </cell>
          <cell r="BT8944">
            <v>52629</v>
          </cell>
          <cell r="BV8944" t="str">
            <v>GBU03</v>
          </cell>
          <cell r="CS8944" t="e">
            <v>#N/A</v>
          </cell>
        </row>
        <row r="8945">
          <cell r="BD8945" t="str">
            <v>GBU03</v>
          </cell>
          <cell r="BF8945" t="str">
            <v>BU08</v>
          </cell>
          <cell r="BP8945" t="str">
            <v>ACC_KFI_EBITDA</v>
          </cell>
          <cell r="BR8945" t="str">
            <v>2019.06</v>
          </cell>
          <cell r="BS8945" t="str">
            <v>Actual</v>
          </cell>
          <cell r="BT8945">
            <v>12859</v>
          </cell>
          <cell r="BV8945" t="str">
            <v>GBU03</v>
          </cell>
          <cell r="CS8945" t="e">
            <v>#N/A</v>
          </cell>
        </row>
        <row r="8946">
          <cell r="BD8946" t="str">
            <v>GBU03</v>
          </cell>
          <cell r="BF8946" t="str">
            <v>BU08</v>
          </cell>
          <cell r="BP8946" t="str">
            <v>ACC_KFI_EBITDA</v>
          </cell>
          <cell r="BR8946" t="str">
            <v>2019.06</v>
          </cell>
          <cell r="BS8946" t="str">
            <v>Visée 1</v>
          </cell>
          <cell r="BT8946">
            <v>12281</v>
          </cell>
          <cell r="BV8946" t="str">
            <v>GBU03</v>
          </cell>
          <cell r="CS8946" t="e">
            <v>#N/A</v>
          </cell>
        </row>
        <row r="8947">
          <cell r="BD8947" t="str">
            <v>GBU03</v>
          </cell>
          <cell r="BF8947" t="str">
            <v>BU08</v>
          </cell>
          <cell r="BP8947" t="str">
            <v>ACC_KFI_EBITDA</v>
          </cell>
          <cell r="BR8947" t="str">
            <v>2020.06</v>
          </cell>
          <cell r="BS8947" t="str">
            <v>Actual</v>
          </cell>
          <cell r="BT8947">
            <v>13078</v>
          </cell>
          <cell r="BV8947" t="str">
            <v>GBU03</v>
          </cell>
          <cell r="CS8947" t="e">
            <v>#N/A</v>
          </cell>
        </row>
        <row r="8948">
          <cell r="BD8948" t="str">
            <v>GBU03</v>
          </cell>
          <cell r="BF8948" t="str">
            <v>BU08</v>
          </cell>
          <cell r="BP8948" t="str">
            <v>ACC_KFI_EBITDA</v>
          </cell>
          <cell r="BR8948" t="str">
            <v>2020.06</v>
          </cell>
          <cell r="BS8948" t="str">
            <v>Visée 1</v>
          </cell>
          <cell r="BT8948">
            <v>12610</v>
          </cell>
          <cell r="BV8948" t="str">
            <v>GBU03</v>
          </cell>
          <cell r="CS8948" t="e">
            <v>#N/A</v>
          </cell>
        </row>
        <row r="8949">
          <cell r="BD8949" t="str">
            <v>GBU03</v>
          </cell>
          <cell r="BF8949" t="str">
            <v>BU08</v>
          </cell>
          <cell r="BP8949" t="str">
            <v>ACC_KFI_COI</v>
          </cell>
          <cell r="BR8949" t="str">
            <v>2019.06</v>
          </cell>
          <cell r="BS8949" t="str">
            <v>Actual</v>
          </cell>
          <cell r="BT8949">
            <v>8840</v>
          </cell>
          <cell r="BV8949" t="str">
            <v>GBU03</v>
          </cell>
          <cell r="CS8949" t="e">
            <v>#N/A</v>
          </cell>
        </row>
        <row r="8950">
          <cell r="BD8950" t="str">
            <v>GBU03</v>
          </cell>
          <cell r="BF8950" t="str">
            <v>BU08</v>
          </cell>
          <cell r="BP8950" t="str">
            <v>ACC_KFI_COI</v>
          </cell>
          <cell r="BR8950" t="str">
            <v>2019.06</v>
          </cell>
          <cell r="BS8950" t="str">
            <v>Visée 1</v>
          </cell>
          <cell r="BT8950">
            <v>7537</v>
          </cell>
          <cell r="BV8950" t="str">
            <v>GBU03</v>
          </cell>
          <cell r="CS8950" t="e">
            <v>#N/A</v>
          </cell>
        </row>
        <row r="8951">
          <cell r="BD8951" t="str">
            <v>GBU03</v>
          </cell>
          <cell r="BF8951" t="str">
            <v>BU08</v>
          </cell>
          <cell r="BP8951" t="str">
            <v>ACC_KFI_COI</v>
          </cell>
          <cell r="BR8951" t="str">
            <v>2020.06</v>
          </cell>
          <cell r="BS8951" t="str">
            <v>Actual</v>
          </cell>
          <cell r="BT8951">
            <v>8127</v>
          </cell>
          <cell r="BV8951" t="str">
            <v>GBU03</v>
          </cell>
          <cell r="CS8951" t="e">
            <v>#N/A</v>
          </cell>
        </row>
        <row r="8952">
          <cell r="BD8952" t="str">
            <v>GBU03</v>
          </cell>
          <cell r="BF8952" t="str">
            <v>BU08</v>
          </cell>
          <cell r="BP8952" t="str">
            <v>ACC_KFI_COI</v>
          </cell>
          <cell r="BR8952" t="str">
            <v>2020.06</v>
          </cell>
          <cell r="BS8952" t="str">
            <v>Visée 1</v>
          </cell>
          <cell r="BT8952">
            <v>8569</v>
          </cell>
          <cell r="BV8952" t="str">
            <v>GBU03</v>
          </cell>
          <cell r="CS8952" t="e">
            <v>#N/A</v>
          </cell>
        </row>
        <row r="8953">
          <cell r="BD8953" t="str">
            <v>GBU03</v>
          </cell>
          <cell r="BF8953" t="str">
            <v>BU08</v>
          </cell>
          <cell r="BP8953" t="str">
            <v>ACC_KFI_+GTHCPXDBSO</v>
          </cell>
          <cell r="BR8953" t="str">
            <v>2019.06</v>
          </cell>
          <cell r="BS8953" t="str">
            <v>Actual</v>
          </cell>
          <cell r="BT8953">
            <v>4443</v>
          </cell>
          <cell r="BV8953" t="str">
            <v>GBU03</v>
          </cell>
          <cell r="CS8953" t="e">
            <v>#N/A</v>
          </cell>
        </row>
        <row r="8954">
          <cell r="BD8954" t="str">
            <v>GBU03</v>
          </cell>
          <cell r="BF8954" t="str">
            <v>BU08</v>
          </cell>
          <cell r="BP8954" t="str">
            <v>ACC_KFI_+GTHCPXDBSO</v>
          </cell>
          <cell r="BR8954" t="str">
            <v>2019.06</v>
          </cell>
          <cell r="BS8954" t="str">
            <v>Visée 1</v>
          </cell>
          <cell r="BT8954">
            <v>11348</v>
          </cell>
          <cell r="BV8954" t="str">
            <v>GBU03</v>
          </cell>
          <cell r="CS8954" t="e">
            <v>#N/A</v>
          </cell>
        </row>
        <row r="8955">
          <cell r="BD8955" t="str">
            <v>GBU03</v>
          </cell>
          <cell r="BF8955" t="str">
            <v>BU08</v>
          </cell>
          <cell r="BP8955" t="str">
            <v>ACC_KFI_+GTHCPXDBSO</v>
          </cell>
          <cell r="BR8955" t="str">
            <v>2020.06</v>
          </cell>
          <cell r="BS8955" t="str">
            <v>Actual</v>
          </cell>
          <cell r="BT8955">
            <v>3052</v>
          </cell>
          <cell r="BV8955" t="str">
            <v>GBU03</v>
          </cell>
          <cell r="CS8955" t="e">
            <v>#N/A</v>
          </cell>
        </row>
        <row r="8956">
          <cell r="BD8956" t="str">
            <v>GBU03</v>
          </cell>
          <cell r="BF8956" t="str">
            <v>BU08</v>
          </cell>
          <cell r="BP8956" t="str">
            <v>ACC_KFI_+GTHCPXDBSO</v>
          </cell>
          <cell r="BR8956" t="str">
            <v>2020.06</v>
          </cell>
          <cell r="BS8956" t="str">
            <v>Visée 1</v>
          </cell>
          <cell r="BT8956">
            <v>8223</v>
          </cell>
          <cell r="BV8956" t="str">
            <v>GBU03</v>
          </cell>
          <cell r="CS8956" t="e">
            <v>#N/A</v>
          </cell>
        </row>
        <row r="8957">
          <cell r="BD8957" t="str">
            <v>GBU03</v>
          </cell>
          <cell r="BF8957" t="str">
            <v>BU08</v>
          </cell>
          <cell r="BP8957" t="str">
            <v>ACC_KFI_+GSSCPXDBSO</v>
          </cell>
          <cell r="BR8957" t="str">
            <v>2019.06</v>
          </cell>
          <cell r="BS8957" t="str">
            <v>Actual</v>
          </cell>
          <cell r="BT8957">
            <v>4642</v>
          </cell>
          <cell r="BV8957" t="str">
            <v>GBU03</v>
          </cell>
          <cell r="CS8957" t="e">
            <v>#N/A</v>
          </cell>
        </row>
        <row r="8958">
          <cell r="BD8958" t="str">
            <v>GBU03</v>
          </cell>
          <cell r="BF8958" t="str">
            <v>BU08</v>
          </cell>
          <cell r="BP8958" t="str">
            <v>ACC_KFI_+GSSCPXDBSO</v>
          </cell>
          <cell r="BR8958" t="str">
            <v>2019.06</v>
          </cell>
          <cell r="BS8958" t="str">
            <v>Visée 1</v>
          </cell>
          <cell r="BT8958">
            <v>11848</v>
          </cell>
          <cell r="BV8958" t="str">
            <v>GBU03</v>
          </cell>
          <cell r="CS8958" t="e">
            <v>#N/A</v>
          </cell>
        </row>
        <row r="8959">
          <cell r="BD8959" t="str">
            <v>GBU03</v>
          </cell>
          <cell r="BF8959" t="str">
            <v>BU08</v>
          </cell>
          <cell r="BP8959" t="str">
            <v>ACC_KFI_+GSSCPXDBSO</v>
          </cell>
          <cell r="BR8959" t="str">
            <v>2020.06</v>
          </cell>
          <cell r="BS8959" t="str">
            <v>Actual</v>
          </cell>
          <cell r="BT8959">
            <v>3380</v>
          </cell>
          <cell r="BV8959" t="str">
            <v>GBU03</v>
          </cell>
          <cell r="CS8959" t="e">
            <v>#N/A</v>
          </cell>
        </row>
        <row r="8960">
          <cell r="BD8960" t="str">
            <v>GBU03</v>
          </cell>
          <cell r="BF8960" t="str">
            <v>BU08</v>
          </cell>
          <cell r="BP8960" t="str">
            <v>ACC_KFI_+GSSCPXDBSO</v>
          </cell>
          <cell r="BR8960" t="str">
            <v>2020.06</v>
          </cell>
          <cell r="BS8960" t="str">
            <v>Visée 1</v>
          </cell>
          <cell r="BT8960">
            <v>8750</v>
          </cell>
          <cell r="BV8960" t="str">
            <v>GBU03</v>
          </cell>
          <cell r="CS8960" t="e">
            <v>#N/A</v>
          </cell>
        </row>
        <row r="8961">
          <cell r="BD8961" t="str">
            <v>GBU03</v>
          </cell>
          <cell r="BF8961" t="str">
            <v>BU08</v>
          </cell>
          <cell r="BP8961" t="str">
            <v>ACC_KFI_EBITDA</v>
          </cell>
          <cell r="BR8961" t="str">
            <v>2021.06</v>
          </cell>
          <cell r="BS8961" t="str">
            <v>Actual</v>
          </cell>
          <cell r="BT8961">
            <v>7.9896700000000003</v>
          </cell>
          <cell r="BV8961" t="str">
            <v>GBU03</v>
          </cell>
          <cell r="CS8961" t="e">
            <v>#N/A</v>
          </cell>
        </row>
        <row r="8962">
          <cell r="BD8962" t="str">
            <v>GBU03</v>
          </cell>
          <cell r="BF8962" t="str">
            <v>BU08</v>
          </cell>
          <cell r="BP8962" t="str">
            <v>ACC_KFI_COI</v>
          </cell>
          <cell r="BR8962" t="str">
            <v>2021.06</v>
          </cell>
          <cell r="BS8962" t="str">
            <v>Actual</v>
          </cell>
          <cell r="BT8962">
            <v>7.9896700000000003</v>
          </cell>
          <cell r="BV8962" t="str">
            <v>GBU03</v>
          </cell>
          <cell r="CS8962" t="e">
            <v>#N/A</v>
          </cell>
        </row>
        <row r="8963">
          <cell r="BD8963" t="str">
            <v>GBU03</v>
          </cell>
          <cell r="BF8963" t="str">
            <v>BU08</v>
          </cell>
          <cell r="BP8963" t="str">
            <v>ACC_KFI_TO</v>
          </cell>
          <cell r="BR8963" t="str">
            <v>2019.06</v>
          </cell>
          <cell r="BS8963" t="str">
            <v>Actual</v>
          </cell>
          <cell r="BT8963">
            <v>-54318</v>
          </cell>
          <cell r="BV8963" t="str">
            <v>GBU03</v>
          </cell>
          <cell r="CS8963" t="e">
            <v>#N/A</v>
          </cell>
        </row>
        <row r="8964">
          <cell r="BD8964" t="str">
            <v>GBU03</v>
          </cell>
          <cell r="BF8964" t="str">
            <v>BU08</v>
          </cell>
          <cell r="BP8964" t="str">
            <v>ACC_KFI_TO</v>
          </cell>
          <cell r="BR8964" t="str">
            <v>2019.06</v>
          </cell>
          <cell r="BS8964" t="str">
            <v>Visée 1</v>
          </cell>
          <cell r="BT8964">
            <v>-53863</v>
          </cell>
          <cell r="BV8964" t="str">
            <v>GBU03</v>
          </cell>
          <cell r="CS8964" t="e">
            <v>#N/A</v>
          </cell>
        </row>
        <row r="8965">
          <cell r="BD8965" t="str">
            <v>GBU03</v>
          </cell>
          <cell r="BF8965" t="str">
            <v>BU08</v>
          </cell>
          <cell r="BP8965" t="str">
            <v>ACC_KFI_TO</v>
          </cell>
          <cell r="BR8965" t="str">
            <v>2020.06</v>
          </cell>
          <cell r="BS8965" t="str">
            <v>Actual</v>
          </cell>
          <cell r="BT8965">
            <v>-49658</v>
          </cell>
          <cell r="BV8965" t="str">
            <v>GBU03</v>
          </cell>
          <cell r="CS8965" t="e">
            <v>#N/A</v>
          </cell>
        </row>
        <row r="8966">
          <cell r="BD8966" t="str">
            <v>GBU03</v>
          </cell>
          <cell r="BF8966" t="str">
            <v>BU08</v>
          </cell>
          <cell r="BP8966" t="str">
            <v>ACC_KFI_TO</v>
          </cell>
          <cell r="BR8966" t="str">
            <v>2020.06</v>
          </cell>
          <cell r="BS8966" t="str">
            <v>Visée 1</v>
          </cell>
          <cell r="BT8966">
            <v>-52629</v>
          </cell>
          <cell r="BV8966" t="str">
            <v>GBU03</v>
          </cell>
          <cell r="CS8966" t="e">
            <v>#N/A</v>
          </cell>
        </row>
        <row r="8967">
          <cell r="BD8967" t="str">
            <v>GBU03</v>
          </cell>
          <cell r="BF8967" t="str">
            <v>BU08</v>
          </cell>
          <cell r="BP8967" t="str">
            <v>ACC_KFI_TO</v>
          </cell>
          <cell r="BR8967" t="str">
            <v>2020.12</v>
          </cell>
          <cell r="BS8967" t="str">
            <v>Visée 1</v>
          </cell>
          <cell r="BT8967">
            <v>1.0000000000000001E-5</v>
          </cell>
          <cell r="BV8967" t="str">
            <v>GBU03</v>
          </cell>
          <cell r="CS8967" t="e">
            <v>#N/A</v>
          </cell>
        </row>
        <row r="8968">
          <cell r="BD8968" t="str">
            <v>GBU03</v>
          </cell>
          <cell r="BF8968" t="str">
            <v>BU08</v>
          </cell>
          <cell r="BP8968" t="str">
            <v>ACC_KFI_TO</v>
          </cell>
          <cell r="BR8968" t="str">
            <v>2021.06</v>
          </cell>
          <cell r="BS8968" t="str">
            <v>Visée 1</v>
          </cell>
          <cell r="BT8968">
            <v>1.0000000000000001E-5</v>
          </cell>
          <cell r="BV8968" t="str">
            <v>GBU03</v>
          </cell>
          <cell r="CS8968" t="e">
            <v>#N/A</v>
          </cell>
        </row>
        <row r="8969">
          <cell r="BD8969" t="str">
            <v>GBU03</v>
          </cell>
          <cell r="BF8969" t="str">
            <v>BU08</v>
          </cell>
          <cell r="BP8969" t="str">
            <v>ACC_KFI_EBITDA</v>
          </cell>
          <cell r="BR8969" t="str">
            <v>2019.06</v>
          </cell>
          <cell r="BS8969" t="str">
            <v>Actual</v>
          </cell>
          <cell r="BT8969">
            <v>-12859</v>
          </cell>
          <cell r="BV8969" t="str">
            <v>GBU03</v>
          </cell>
          <cell r="CS8969" t="e">
            <v>#N/A</v>
          </cell>
        </row>
        <row r="8970">
          <cell r="BD8970" t="str">
            <v>GBU03</v>
          </cell>
          <cell r="BF8970" t="str">
            <v>BU08</v>
          </cell>
          <cell r="BP8970" t="str">
            <v>ACC_KFI_EBITDA</v>
          </cell>
          <cell r="BR8970" t="str">
            <v>2019.06</v>
          </cell>
          <cell r="BS8970" t="str">
            <v>Visée 1</v>
          </cell>
          <cell r="BT8970">
            <v>-12281</v>
          </cell>
          <cell r="BV8970" t="str">
            <v>GBU03</v>
          </cell>
          <cell r="CS8970" t="e">
            <v>#N/A</v>
          </cell>
        </row>
        <row r="8971">
          <cell r="BD8971" t="str">
            <v>GBU03</v>
          </cell>
          <cell r="BF8971" t="str">
            <v>BU08</v>
          </cell>
          <cell r="BP8971" t="str">
            <v>ACC_KFI_EBITDA</v>
          </cell>
          <cell r="BR8971" t="str">
            <v>2020.06</v>
          </cell>
          <cell r="BS8971" t="str">
            <v>Actual</v>
          </cell>
          <cell r="BT8971">
            <v>-13078</v>
          </cell>
          <cell r="BV8971" t="str">
            <v>GBU03</v>
          </cell>
          <cell r="CS8971" t="e">
            <v>#N/A</v>
          </cell>
        </row>
        <row r="8972">
          <cell r="BD8972" t="str">
            <v>GBU03</v>
          </cell>
          <cell r="BF8972" t="str">
            <v>BU08</v>
          </cell>
          <cell r="BP8972" t="str">
            <v>ACC_KFI_EBITDA</v>
          </cell>
          <cell r="BR8972" t="str">
            <v>2020.06</v>
          </cell>
          <cell r="BS8972" t="str">
            <v>Visée 1</v>
          </cell>
          <cell r="BT8972">
            <v>-12610</v>
          </cell>
          <cell r="BV8972" t="str">
            <v>GBU03</v>
          </cell>
          <cell r="CS8972" t="e">
            <v>#N/A</v>
          </cell>
        </row>
        <row r="8973">
          <cell r="BD8973" t="str">
            <v>GBU03</v>
          </cell>
          <cell r="BF8973" t="str">
            <v>BU08</v>
          </cell>
          <cell r="BP8973" t="str">
            <v>ACC_KFI_EBITDA</v>
          </cell>
          <cell r="BR8973" t="str">
            <v>2020.12</v>
          </cell>
          <cell r="BS8973" t="str">
            <v>Actual</v>
          </cell>
          <cell r="BT8973">
            <v>-4.0000000000000003E-5</v>
          </cell>
          <cell r="BV8973" t="str">
            <v>GBU03</v>
          </cell>
          <cell r="CS8973" t="e">
            <v>#N/A</v>
          </cell>
        </row>
        <row r="8974">
          <cell r="BD8974" t="str">
            <v>GBU03</v>
          </cell>
          <cell r="BF8974" t="str">
            <v>BU08</v>
          </cell>
          <cell r="BP8974" t="str">
            <v>ACC_KFI_EBITDA</v>
          </cell>
          <cell r="BR8974" t="str">
            <v>2020.12</v>
          </cell>
          <cell r="BS8974" t="str">
            <v>Visée 1</v>
          </cell>
          <cell r="BT8974">
            <v>-2.0000000000000002E-5</v>
          </cell>
          <cell r="BV8974" t="str">
            <v>GBU03</v>
          </cell>
          <cell r="CS8974" t="e">
            <v>#N/A</v>
          </cell>
        </row>
        <row r="8975">
          <cell r="BD8975" t="str">
            <v>GBU03</v>
          </cell>
          <cell r="BF8975" t="str">
            <v>BU08</v>
          </cell>
          <cell r="BP8975" t="str">
            <v>ACC_KFI_EBITDA</v>
          </cell>
          <cell r="BR8975" t="str">
            <v>2021.06</v>
          </cell>
          <cell r="BS8975" t="str">
            <v>Actual</v>
          </cell>
          <cell r="BT8975">
            <v>-4.0000000000000003E-5</v>
          </cell>
          <cell r="BV8975" t="str">
            <v>GBU03</v>
          </cell>
          <cell r="CS8975" t="e">
            <v>#N/A</v>
          </cell>
        </row>
        <row r="8976">
          <cell r="BD8976" t="str">
            <v>GBU03</v>
          </cell>
          <cell r="BF8976" t="str">
            <v>BU08</v>
          </cell>
          <cell r="BP8976" t="str">
            <v>ACC_KFI_EBITDA</v>
          </cell>
          <cell r="BR8976" t="str">
            <v>2021.06</v>
          </cell>
          <cell r="BS8976" t="str">
            <v>Visée 1</v>
          </cell>
          <cell r="BT8976">
            <v>-5.0000000000000002E-5</v>
          </cell>
          <cell r="BV8976" t="str">
            <v>GBU03</v>
          </cell>
          <cell r="CS8976" t="e">
            <v>#N/A</v>
          </cell>
        </row>
        <row r="8977">
          <cell r="BD8977" t="str">
            <v>GBU03</v>
          </cell>
          <cell r="BF8977" t="str">
            <v>BU08</v>
          </cell>
          <cell r="BP8977" t="str">
            <v>ACC_KFI_COI</v>
          </cell>
          <cell r="BR8977" t="str">
            <v>2019.06</v>
          </cell>
          <cell r="BS8977" t="str">
            <v>Actual</v>
          </cell>
          <cell r="BT8977">
            <v>-8840</v>
          </cell>
          <cell r="BV8977" t="str">
            <v>GBU03</v>
          </cell>
          <cell r="CS8977" t="e">
            <v>#N/A</v>
          </cell>
        </row>
        <row r="8978">
          <cell r="BD8978" t="str">
            <v>GBU03</v>
          </cell>
          <cell r="BF8978" t="str">
            <v>BU08</v>
          </cell>
          <cell r="BP8978" t="str">
            <v>ACC_KFI_COI</v>
          </cell>
          <cell r="BR8978" t="str">
            <v>2019.06</v>
          </cell>
          <cell r="BS8978" t="str">
            <v>Visée 1</v>
          </cell>
          <cell r="BT8978">
            <v>-7537</v>
          </cell>
          <cell r="BV8978" t="str">
            <v>GBU03</v>
          </cell>
          <cell r="CS8978" t="e">
            <v>#N/A</v>
          </cell>
        </row>
        <row r="8979">
          <cell r="BD8979" t="str">
            <v>GBU03</v>
          </cell>
          <cell r="BF8979" t="str">
            <v>BU08</v>
          </cell>
          <cell r="BP8979" t="str">
            <v>ACC_KFI_COI</v>
          </cell>
          <cell r="BR8979" t="str">
            <v>2020.06</v>
          </cell>
          <cell r="BS8979" t="str">
            <v>Actual</v>
          </cell>
          <cell r="BT8979">
            <v>-8127</v>
          </cell>
          <cell r="BV8979" t="str">
            <v>GBU03</v>
          </cell>
          <cell r="CS8979" t="e">
            <v>#N/A</v>
          </cell>
        </row>
        <row r="8980">
          <cell r="BD8980" t="str">
            <v>GBU03</v>
          </cell>
          <cell r="BF8980" t="str">
            <v>BU08</v>
          </cell>
          <cell r="BP8980" t="str">
            <v>ACC_KFI_COI</v>
          </cell>
          <cell r="BR8980" t="str">
            <v>2020.06</v>
          </cell>
          <cell r="BS8980" t="str">
            <v>Visée 1</v>
          </cell>
          <cell r="BT8980">
            <v>-8569</v>
          </cell>
          <cell r="BV8980" t="str">
            <v>GBU03</v>
          </cell>
          <cell r="CS8980" t="e">
            <v>#N/A</v>
          </cell>
        </row>
        <row r="8981">
          <cell r="BD8981" t="str">
            <v>GBU03</v>
          </cell>
          <cell r="BF8981" t="str">
            <v>BU08</v>
          </cell>
          <cell r="BP8981" t="str">
            <v>ACC_KFI_COI</v>
          </cell>
          <cell r="BR8981" t="str">
            <v>2020.12</v>
          </cell>
          <cell r="BS8981" t="str">
            <v>Actual</v>
          </cell>
          <cell r="BT8981">
            <v>-6.9999999999999994E-5</v>
          </cell>
          <cell r="BV8981" t="str">
            <v>GBU03</v>
          </cell>
          <cell r="CS8981" t="e">
            <v>#N/A</v>
          </cell>
        </row>
        <row r="8982">
          <cell r="BD8982" t="str">
            <v>GBU03</v>
          </cell>
          <cell r="BF8982" t="str">
            <v>BU08</v>
          </cell>
          <cell r="BP8982" t="str">
            <v>ACC_KFI_COI</v>
          </cell>
          <cell r="BR8982" t="str">
            <v>2020.12</v>
          </cell>
          <cell r="BS8982" t="str">
            <v>Visée 1</v>
          </cell>
          <cell r="BT8982">
            <v>-5.0000000000000002E-5</v>
          </cell>
          <cell r="BV8982" t="str">
            <v>GBU03</v>
          </cell>
          <cell r="CS8982" t="e">
            <v>#N/A</v>
          </cell>
        </row>
        <row r="8983">
          <cell r="BD8983" t="str">
            <v>GBU03</v>
          </cell>
          <cell r="BF8983" t="str">
            <v>BU08</v>
          </cell>
          <cell r="BP8983" t="str">
            <v>ACC_KFI_COI</v>
          </cell>
          <cell r="BR8983" t="str">
            <v>2021.06</v>
          </cell>
          <cell r="BS8983" t="str">
            <v>Actual</v>
          </cell>
          <cell r="BT8983">
            <v>-1E-4</v>
          </cell>
          <cell r="BV8983" t="str">
            <v>GBU03</v>
          </cell>
          <cell r="CS8983" t="e">
            <v>#N/A</v>
          </cell>
        </row>
        <row r="8984">
          <cell r="BD8984" t="str">
            <v>GBU03</v>
          </cell>
          <cell r="BF8984" t="str">
            <v>BU08</v>
          </cell>
          <cell r="BP8984" t="str">
            <v>ACC_KFI_COI</v>
          </cell>
          <cell r="BR8984" t="str">
            <v>2021.06</v>
          </cell>
          <cell r="BS8984" t="str">
            <v>Visée 1</v>
          </cell>
          <cell r="BT8984">
            <v>-6.9999999999999994E-5</v>
          </cell>
          <cell r="BV8984" t="str">
            <v>GBU03</v>
          </cell>
          <cell r="CS8984" t="e">
            <v>#N/A</v>
          </cell>
        </row>
        <row r="8985">
          <cell r="BD8985" t="str">
            <v>GBU03</v>
          </cell>
          <cell r="BF8985" t="str">
            <v>BU08</v>
          </cell>
          <cell r="BP8985" t="str">
            <v>ACC_KFI_+GTHCPXDBSO</v>
          </cell>
          <cell r="BR8985" t="str">
            <v>2019.06</v>
          </cell>
          <cell r="BS8985" t="str">
            <v>Actual</v>
          </cell>
          <cell r="BT8985">
            <v>-4443</v>
          </cell>
          <cell r="BV8985" t="str">
            <v>GBU03</v>
          </cell>
          <cell r="CS8985" t="e">
            <v>#N/A</v>
          </cell>
        </row>
        <row r="8986">
          <cell r="BD8986" t="str">
            <v>GBU03</v>
          </cell>
          <cell r="BF8986" t="str">
            <v>BU08</v>
          </cell>
          <cell r="BP8986" t="str">
            <v>ACC_KFI_+GTHCPXDBSO</v>
          </cell>
          <cell r="BR8986" t="str">
            <v>2019.06</v>
          </cell>
          <cell r="BS8986" t="str">
            <v>Visée 1</v>
          </cell>
          <cell r="BT8986">
            <v>-11348</v>
          </cell>
          <cell r="BV8986" t="str">
            <v>GBU03</v>
          </cell>
          <cell r="CS8986" t="e">
            <v>#N/A</v>
          </cell>
        </row>
        <row r="8987">
          <cell r="BD8987" t="str">
            <v>GBU03</v>
          </cell>
          <cell r="BF8987" t="str">
            <v>BU08</v>
          </cell>
          <cell r="BP8987" t="str">
            <v>ACC_KFI_+GTHCPXDBSO</v>
          </cell>
          <cell r="BR8987" t="str">
            <v>2020.06</v>
          </cell>
          <cell r="BS8987" t="str">
            <v>Actual</v>
          </cell>
          <cell r="BT8987">
            <v>-3052</v>
          </cell>
          <cell r="BV8987" t="str">
            <v>GBU03</v>
          </cell>
          <cell r="CS8987" t="e">
            <v>#N/A</v>
          </cell>
        </row>
        <row r="8988">
          <cell r="BD8988" t="str">
            <v>GBU03</v>
          </cell>
          <cell r="BF8988" t="str">
            <v>BU08</v>
          </cell>
          <cell r="BP8988" t="str">
            <v>ACC_KFI_+GTHCPXDBSO</v>
          </cell>
          <cell r="BR8988" t="str">
            <v>2020.06</v>
          </cell>
          <cell r="BS8988" t="str">
            <v>Visée 1</v>
          </cell>
          <cell r="BT8988">
            <v>-8223</v>
          </cell>
          <cell r="BV8988" t="str">
            <v>GBU03</v>
          </cell>
          <cell r="CS8988" t="e">
            <v>#N/A</v>
          </cell>
        </row>
        <row r="8989">
          <cell r="BD8989" t="str">
            <v>GBU03</v>
          </cell>
          <cell r="BF8989" t="str">
            <v>BU08</v>
          </cell>
          <cell r="BP8989" t="str">
            <v>ACC_KFI_+GTHCPXDBSO</v>
          </cell>
          <cell r="BR8989" t="str">
            <v>2020.12</v>
          </cell>
          <cell r="BS8989" t="str">
            <v>Actual</v>
          </cell>
          <cell r="BT8989">
            <v>-1.0000000000000001E-5</v>
          </cell>
          <cell r="BV8989" t="str">
            <v>GBU03</v>
          </cell>
          <cell r="CS8989" t="e">
            <v>#N/A</v>
          </cell>
        </row>
        <row r="8990">
          <cell r="BD8990" t="str">
            <v>GBU03</v>
          </cell>
          <cell r="BF8990" t="str">
            <v>BU08</v>
          </cell>
          <cell r="BP8990" t="str">
            <v>ACC_KFI_+GTHCPXDBSO</v>
          </cell>
          <cell r="BR8990" t="str">
            <v>2021.06</v>
          </cell>
          <cell r="BS8990" t="str">
            <v>Actual</v>
          </cell>
          <cell r="BT8990">
            <v>4.0000000000000003E-5</v>
          </cell>
          <cell r="BV8990" t="str">
            <v>GBU03</v>
          </cell>
          <cell r="CS8990" t="e">
            <v>#N/A</v>
          </cell>
        </row>
        <row r="8991">
          <cell r="BD8991" t="str">
            <v>GBU03</v>
          </cell>
          <cell r="BF8991" t="str">
            <v>BU08</v>
          </cell>
          <cell r="BP8991" t="str">
            <v>ACC_KFI_+GSSCPXDBSO</v>
          </cell>
          <cell r="BR8991" t="str">
            <v>2019.06</v>
          </cell>
          <cell r="BS8991" t="str">
            <v>Actual</v>
          </cell>
          <cell r="BT8991">
            <v>-4642</v>
          </cell>
          <cell r="BV8991" t="str">
            <v>GBU03</v>
          </cell>
          <cell r="CS8991" t="e">
            <v>#N/A</v>
          </cell>
        </row>
        <row r="8992">
          <cell r="BD8992" t="str">
            <v>GBU03</v>
          </cell>
          <cell r="BF8992" t="str">
            <v>BU08</v>
          </cell>
          <cell r="BP8992" t="str">
            <v>ACC_KFI_+GSSCPXDBSO</v>
          </cell>
          <cell r="BR8992" t="str">
            <v>2019.06</v>
          </cell>
          <cell r="BS8992" t="str">
            <v>Visée 1</v>
          </cell>
          <cell r="BT8992">
            <v>-11848</v>
          </cell>
          <cell r="BV8992" t="str">
            <v>GBU03</v>
          </cell>
          <cell r="CS8992" t="e">
            <v>#N/A</v>
          </cell>
        </row>
        <row r="8993">
          <cell r="BD8993" t="str">
            <v>GBU03</v>
          </cell>
          <cell r="BF8993" t="str">
            <v>BU08</v>
          </cell>
          <cell r="BP8993" t="str">
            <v>ACC_KFI_+GSSCPXDBSO</v>
          </cell>
          <cell r="BR8993" t="str">
            <v>2020.06</v>
          </cell>
          <cell r="BS8993" t="str">
            <v>Actual</v>
          </cell>
          <cell r="BT8993">
            <v>-3380</v>
          </cell>
          <cell r="BV8993" t="str">
            <v>GBU03</v>
          </cell>
          <cell r="CS8993" t="e">
            <v>#N/A</v>
          </cell>
        </row>
        <row r="8994">
          <cell r="BD8994" t="str">
            <v>GBU03</v>
          </cell>
          <cell r="BF8994" t="str">
            <v>BU08</v>
          </cell>
          <cell r="BP8994" t="str">
            <v>ACC_KFI_+GSSCPXDBSO</v>
          </cell>
          <cell r="BR8994" t="str">
            <v>2020.06</v>
          </cell>
          <cell r="BS8994" t="str">
            <v>Visée 1</v>
          </cell>
          <cell r="BT8994">
            <v>-8750</v>
          </cell>
          <cell r="BV8994" t="str">
            <v>GBU03</v>
          </cell>
          <cell r="CS8994" t="e">
            <v>#N/A</v>
          </cell>
        </row>
        <row r="8995">
          <cell r="BD8995" t="str">
            <v>GBU03</v>
          </cell>
          <cell r="BF8995" t="str">
            <v>BU08</v>
          </cell>
          <cell r="BP8995" t="str">
            <v>ACC_KFI_+GSSCPXDBSO</v>
          </cell>
          <cell r="BR8995" t="str">
            <v>2021.06</v>
          </cell>
          <cell r="BS8995" t="str">
            <v>Actual</v>
          </cell>
          <cell r="BT8995">
            <v>5.0000000000000002E-5</v>
          </cell>
          <cell r="BV8995" t="str">
            <v>GBU03</v>
          </cell>
          <cell r="CS8995" t="e">
            <v>#N/A</v>
          </cell>
        </row>
        <row r="8996">
          <cell r="BD8996" t="str">
            <v>GBU03</v>
          </cell>
          <cell r="BF8996" t="str">
            <v>BU08</v>
          </cell>
          <cell r="BP8996" t="str">
            <v>ACC_KFI_+GSSCPXDBSO</v>
          </cell>
          <cell r="BR8996" t="str">
            <v>2021.06</v>
          </cell>
          <cell r="BS8996" t="str">
            <v>Visée 1</v>
          </cell>
          <cell r="BT8996">
            <v>1.0000000000000001E-5</v>
          </cell>
          <cell r="BV8996" t="str">
            <v>GBU03</v>
          </cell>
          <cell r="CS8996" t="e">
            <v>#N/A</v>
          </cell>
        </row>
        <row r="8997">
          <cell r="BD8997" t="str">
            <v>GBU03</v>
          </cell>
          <cell r="BF8997" t="str">
            <v>BU08</v>
          </cell>
          <cell r="BP8997" t="str">
            <v>ACC_KFI_TO</v>
          </cell>
          <cell r="BR8997" t="str">
            <v>2019.06</v>
          </cell>
          <cell r="BS8997" t="str">
            <v>Actual</v>
          </cell>
          <cell r="BT8997">
            <v>23776.13</v>
          </cell>
          <cell r="BV8997" t="str">
            <v>GBU03</v>
          </cell>
          <cell r="CS8997" t="e">
            <v>#N/A</v>
          </cell>
        </row>
        <row r="8998">
          <cell r="BD8998" t="str">
            <v>GBU03</v>
          </cell>
          <cell r="BF8998" t="str">
            <v>BU08</v>
          </cell>
          <cell r="BP8998" t="str">
            <v>ACC_KFI_TO</v>
          </cell>
          <cell r="BR8998" t="str">
            <v>2019.06</v>
          </cell>
          <cell r="BS8998" t="str">
            <v>Visée 1</v>
          </cell>
          <cell r="BT8998">
            <v>26397.06</v>
          </cell>
          <cell r="BV8998" t="str">
            <v>GBU03</v>
          </cell>
          <cell r="CS8998" t="e">
            <v>#N/A</v>
          </cell>
        </row>
        <row r="8999">
          <cell r="BD8999" t="str">
            <v>GBU03</v>
          </cell>
          <cell r="BF8999" t="str">
            <v>BU08</v>
          </cell>
          <cell r="BP8999" t="str">
            <v>ACC_KFI_TO</v>
          </cell>
          <cell r="BR8999" t="str">
            <v>2020.06</v>
          </cell>
          <cell r="BS8999" t="str">
            <v>Actual</v>
          </cell>
          <cell r="BT8999">
            <v>24708.3</v>
          </cell>
          <cell r="BV8999" t="str">
            <v>GBU03</v>
          </cell>
          <cell r="CS8999" t="e">
            <v>#N/A</v>
          </cell>
        </row>
        <row r="9000">
          <cell r="BD9000" t="str">
            <v>GBU03</v>
          </cell>
          <cell r="BF9000" t="str">
            <v>BU08</v>
          </cell>
          <cell r="BP9000" t="str">
            <v>ACC_KFI_TO</v>
          </cell>
          <cell r="BR9000" t="str">
            <v>2020.06</v>
          </cell>
          <cell r="BS9000" t="str">
            <v>Visée 1</v>
          </cell>
          <cell r="BT9000">
            <v>26296.97</v>
          </cell>
          <cell r="BV9000" t="str">
            <v>GBU03</v>
          </cell>
          <cell r="CS9000" t="e">
            <v>#N/A</v>
          </cell>
        </row>
        <row r="9001">
          <cell r="BD9001" t="str">
            <v>GBU03</v>
          </cell>
          <cell r="BF9001" t="str">
            <v>BU08</v>
          </cell>
          <cell r="BP9001" t="str">
            <v>ACC_KFI_TO</v>
          </cell>
          <cell r="BR9001" t="str">
            <v>2020.12</v>
          </cell>
          <cell r="BS9001" t="str">
            <v>Actual</v>
          </cell>
          <cell r="BT9001">
            <v>51145.3</v>
          </cell>
          <cell r="BV9001" t="str">
            <v>GBU03</v>
          </cell>
          <cell r="CS9001" t="e">
            <v>#N/A</v>
          </cell>
        </row>
        <row r="9002">
          <cell r="BD9002" t="str">
            <v>GBU03</v>
          </cell>
          <cell r="BF9002" t="str">
            <v>BU08</v>
          </cell>
          <cell r="BP9002" t="str">
            <v>ACC_KFI_TO</v>
          </cell>
          <cell r="BR9002" t="str">
            <v>2020.12</v>
          </cell>
          <cell r="BS9002" t="str">
            <v>Visée 1</v>
          </cell>
          <cell r="BT9002">
            <v>56483.81</v>
          </cell>
          <cell r="BV9002" t="str">
            <v>GBU03</v>
          </cell>
          <cell r="CS9002" t="e">
            <v>#N/A</v>
          </cell>
        </row>
        <row r="9003">
          <cell r="BD9003" t="str">
            <v>GBU03</v>
          </cell>
          <cell r="BF9003" t="str">
            <v>BU08</v>
          </cell>
          <cell r="BP9003" t="str">
            <v>ACC_KFI_TO</v>
          </cell>
          <cell r="BR9003" t="str">
            <v>2021.06</v>
          </cell>
          <cell r="BS9003" t="str">
            <v>Actual</v>
          </cell>
          <cell r="BT9003">
            <v>23661.81</v>
          </cell>
          <cell r="BV9003" t="str">
            <v>GBU03</v>
          </cell>
          <cell r="CS9003" t="e">
            <v>#N/A</v>
          </cell>
        </row>
        <row r="9004">
          <cell r="BD9004" t="str">
            <v>GBU03</v>
          </cell>
          <cell r="BF9004" t="str">
            <v>BU08</v>
          </cell>
          <cell r="BP9004" t="str">
            <v>ACC_KFI_TO</v>
          </cell>
          <cell r="BR9004" t="str">
            <v>2021.06</v>
          </cell>
          <cell r="BS9004" t="str">
            <v>Visée 1</v>
          </cell>
          <cell r="BT9004">
            <v>23468.46</v>
          </cell>
          <cell r="BV9004" t="str">
            <v>GBU03</v>
          </cell>
          <cell r="CS9004" t="e">
            <v>#N/A</v>
          </cell>
        </row>
        <row r="9005">
          <cell r="BD9005" t="str">
            <v>GBU03</v>
          </cell>
          <cell r="BF9005" t="str">
            <v>BU08</v>
          </cell>
          <cell r="BP9005" t="str">
            <v>ACC_KFI_EBITDA</v>
          </cell>
          <cell r="BR9005" t="str">
            <v>2019.06</v>
          </cell>
          <cell r="BS9005" t="str">
            <v>Actual</v>
          </cell>
          <cell r="BT9005">
            <v>-465.26</v>
          </cell>
          <cell r="BV9005" t="str">
            <v>GBU03</v>
          </cell>
          <cell r="CS9005" t="e">
            <v>#N/A</v>
          </cell>
        </row>
        <row r="9006">
          <cell r="BD9006" t="str">
            <v>GBU03</v>
          </cell>
          <cell r="BF9006" t="str">
            <v>BU08</v>
          </cell>
          <cell r="BP9006" t="str">
            <v>ACC_KFI_EBITDA</v>
          </cell>
          <cell r="BR9006" t="str">
            <v>2019.06</v>
          </cell>
          <cell r="BS9006" t="str">
            <v>Visée 1</v>
          </cell>
          <cell r="BT9006">
            <v>1216.57</v>
          </cell>
          <cell r="BV9006" t="str">
            <v>GBU03</v>
          </cell>
          <cell r="CS9006" t="e">
            <v>#N/A</v>
          </cell>
        </row>
        <row r="9007">
          <cell r="BD9007" t="str">
            <v>GBU03</v>
          </cell>
          <cell r="BF9007" t="str">
            <v>BU08</v>
          </cell>
          <cell r="BP9007" t="str">
            <v>ACC_KFI_EBITDA</v>
          </cell>
          <cell r="BR9007" t="str">
            <v>2020.06</v>
          </cell>
          <cell r="BS9007" t="str">
            <v>Actual</v>
          </cell>
          <cell r="BT9007">
            <v>1028.28</v>
          </cell>
          <cell r="BV9007" t="str">
            <v>GBU03</v>
          </cell>
          <cell r="CS9007" t="e">
            <v>#N/A</v>
          </cell>
        </row>
        <row r="9008">
          <cell r="BD9008" t="str">
            <v>GBU03</v>
          </cell>
          <cell r="BF9008" t="str">
            <v>BU08</v>
          </cell>
          <cell r="BP9008" t="str">
            <v>ACC_KFI_EBITDA</v>
          </cell>
          <cell r="BR9008" t="str">
            <v>2020.06</v>
          </cell>
          <cell r="BS9008" t="str">
            <v>Visée 1</v>
          </cell>
          <cell r="BT9008">
            <v>1106.77</v>
          </cell>
          <cell r="BV9008" t="str">
            <v>GBU03</v>
          </cell>
          <cell r="CS9008" t="e">
            <v>#N/A</v>
          </cell>
        </row>
        <row r="9009">
          <cell r="BD9009" t="str">
            <v>GBU03</v>
          </cell>
          <cell r="BF9009" t="str">
            <v>BU08</v>
          </cell>
          <cell r="BP9009" t="str">
            <v>ACC_KFI_EBITDA</v>
          </cell>
          <cell r="BR9009" t="str">
            <v>2020.12</v>
          </cell>
          <cell r="BS9009" t="str">
            <v>Actual</v>
          </cell>
          <cell r="BT9009">
            <v>-942.42</v>
          </cell>
          <cell r="BV9009" t="str">
            <v>GBU03</v>
          </cell>
          <cell r="CS9009" t="e">
            <v>#N/A</v>
          </cell>
        </row>
        <row r="9010">
          <cell r="BD9010" t="str">
            <v>GBU03</v>
          </cell>
          <cell r="BF9010" t="str">
            <v>BU08</v>
          </cell>
          <cell r="BP9010" t="str">
            <v>ACC_KFI_EBITDA</v>
          </cell>
          <cell r="BR9010" t="str">
            <v>2020.12</v>
          </cell>
          <cell r="BS9010" t="str">
            <v>Visée 1</v>
          </cell>
          <cell r="BT9010">
            <v>2829.79</v>
          </cell>
          <cell r="BV9010" t="str">
            <v>GBU03</v>
          </cell>
          <cell r="CS9010" t="e">
            <v>#N/A</v>
          </cell>
        </row>
        <row r="9011">
          <cell r="BD9011" t="str">
            <v>GBU03</v>
          </cell>
          <cell r="BF9011" t="str">
            <v>BU08</v>
          </cell>
          <cell r="BP9011" t="str">
            <v>ACC_KFI_EBITDA</v>
          </cell>
          <cell r="BR9011" t="str">
            <v>2021.06</v>
          </cell>
          <cell r="BS9011" t="str">
            <v>Actual</v>
          </cell>
          <cell r="BT9011">
            <v>946.36</v>
          </cell>
          <cell r="BV9011" t="str">
            <v>GBU03</v>
          </cell>
          <cell r="CS9011" t="e">
            <v>#N/A</v>
          </cell>
        </row>
        <row r="9012">
          <cell r="BD9012" t="str">
            <v>GBU03</v>
          </cell>
          <cell r="BF9012" t="str">
            <v>BU08</v>
          </cell>
          <cell r="BP9012" t="str">
            <v>ACC_KFI_EBITDA</v>
          </cell>
          <cell r="BR9012" t="str">
            <v>2021.06</v>
          </cell>
          <cell r="BS9012" t="str">
            <v>Visée 1</v>
          </cell>
          <cell r="BT9012">
            <v>562.29</v>
          </cell>
          <cell r="BV9012" t="str">
            <v>GBU03</v>
          </cell>
          <cell r="CS9012" t="e">
            <v>#N/A</v>
          </cell>
        </row>
        <row r="9013">
          <cell r="BD9013" t="str">
            <v>GBU03</v>
          </cell>
          <cell r="BF9013" t="str">
            <v>BU08</v>
          </cell>
          <cell r="BP9013" t="str">
            <v>ACC_KFI_COI</v>
          </cell>
          <cell r="BR9013" t="str">
            <v>2019.06</v>
          </cell>
          <cell r="BS9013" t="str">
            <v>Actual</v>
          </cell>
          <cell r="BT9013">
            <v>-945.22</v>
          </cell>
          <cell r="BV9013" t="str">
            <v>GBU03</v>
          </cell>
          <cell r="CS9013" t="e">
            <v>#N/A</v>
          </cell>
        </row>
        <row r="9014">
          <cell r="BD9014" t="str">
            <v>GBU03</v>
          </cell>
          <cell r="BF9014" t="str">
            <v>BU08</v>
          </cell>
          <cell r="BP9014" t="str">
            <v>ACC_KFI_COI</v>
          </cell>
          <cell r="BR9014" t="str">
            <v>2019.06</v>
          </cell>
          <cell r="BS9014" t="str">
            <v>Visée 1</v>
          </cell>
          <cell r="BT9014">
            <v>668.01</v>
          </cell>
          <cell r="BV9014" t="str">
            <v>GBU03</v>
          </cell>
          <cell r="CS9014" t="e">
            <v>#N/A</v>
          </cell>
        </row>
        <row r="9015">
          <cell r="BD9015" t="str">
            <v>GBU03</v>
          </cell>
          <cell r="BF9015" t="str">
            <v>BU08</v>
          </cell>
          <cell r="BP9015" t="str">
            <v>ACC_KFI_COI</v>
          </cell>
          <cell r="BR9015" t="str">
            <v>2020.06</v>
          </cell>
          <cell r="BS9015" t="str">
            <v>Actual</v>
          </cell>
          <cell r="BT9015">
            <v>591.28</v>
          </cell>
          <cell r="BV9015" t="str">
            <v>GBU03</v>
          </cell>
          <cell r="CS9015" t="e">
            <v>#N/A</v>
          </cell>
        </row>
        <row r="9016">
          <cell r="BD9016" t="str">
            <v>GBU03</v>
          </cell>
          <cell r="BF9016" t="str">
            <v>BU08</v>
          </cell>
          <cell r="BP9016" t="str">
            <v>ACC_KFI_COI</v>
          </cell>
          <cell r="BR9016" t="str">
            <v>2020.06</v>
          </cell>
          <cell r="BS9016" t="str">
            <v>Visée 1</v>
          </cell>
          <cell r="BT9016">
            <v>667.27</v>
          </cell>
          <cell r="BV9016" t="str">
            <v>GBU03</v>
          </cell>
          <cell r="CS9016" t="e">
            <v>#N/A</v>
          </cell>
        </row>
        <row r="9017">
          <cell r="BD9017" t="str">
            <v>GBU03</v>
          </cell>
          <cell r="BF9017" t="str">
            <v>BU08</v>
          </cell>
          <cell r="BP9017" t="str">
            <v>ACC_KFI_COI</v>
          </cell>
          <cell r="BR9017" t="str">
            <v>2020.12</v>
          </cell>
          <cell r="BS9017" t="str">
            <v>Actual</v>
          </cell>
          <cell r="BT9017">
            <v>-1824.46</v>
          </cell>
          <cell r="BV9017" t="str">
            <v>GBU03</v>
          </cell>
          <cell r="CS9017" t="e">
            <v>#N/A</v>
          </cell>
        </row>
        <row r="9018">
          <cell r="BD9018" t="str">
            <v>GBU03</v>
          </cell>
          <cell r="BF9018" t="str">
            <v>BU08</v>
          </cell>
          <cell r="BP9018" t="str">
            <v>ACC_KFI_COI</v>
          </cell>
          <cell r="BR9018" t="str">
            <v>2020.12</v>
          </cell>
          <cell r="BS9018" t="str">
            <v>Visée 1</v>
          </cell>
          <cell r="BT9018">
            <v>1943.26</v>
          </cell>
          <cell r="BV9018" t="str">
            <v>GBU03</v>
          </cell>
          <cell r="CS9018" t="e">
            <v>#N/A</v>
          </cell>
        </row>
        <row r="9019">
          <cell r="BD9019" t="str">
            <v>GBU03</v>
          </cell>
          <cell r="BF9019" t="str">
            <v>BU08</v>
          </cell>
          <cell r="BP9019" t="str">
            <v>ACC_KFI_COI</v>
          </cell>
          <cell r="BR9019" t="str">
            <v>2021.06</v>
          </cell>
          <cell r="BS9019" t="str">
            <v>Actual</v>
          </cell>
          <cell r="BT9019">
            <v>540.39</v>
          </cell>
          <cell r="BV9019" t="str">
            <v>GBU03</v>
          </cell>
          <cell r="CS9019" t="e">
            <v>#N/A</v>
          </cell>
        </row>
        <row r="9020">
          <cell r="BD9020" t="str">
            <v>GBU03</v>
          </cell>
          <cell r="BF9020" t="str">
            <v>BU08</v>
          </cell>
          <cell r="BP9020" t="str">
            <v>ACC_KFI_COI</v>
          </cell>
          <cell r="BR9020" t="str">
            <v>2021.06</v>
          </cell>
          <cell r="BS9020" t="str">
            <v>Visée 1</v>
          </cell>
          <cell r="BT9020">
            <v>140.31</v>
          </cell>
          <cell r="BV9020" t="str">
            <v>GBU03</v>
          </cell>
          <cell r="CS9020" t="e">
            <v>#N/A</v>
          </cell>
        </row>
        <row r="9021">
          <cell r="BD9021" t="str">
            <v>GBU03</v>
          </cell>
          <cell r="BF9021" t="str">
            <v>BU08</v>
          </cell>
          <cell r="BP9021" t="str">
            <v>ACC_KFI_+GTHCPXDBSO</v>
          </cell>
          <cell r="BR9021" t="str">
            <v>2019.06</v>
          </cell>
          <cell r="BS9021" t="str">
            <v>Actual</v>
          </cell>
          <cell r="BT9021">
            <v>-489.51</v>
          </cell>
          <cell r="BV9021" t="str">
            <v>GBU03</v>
          </cell>
          <cell r="CS9021" t="e">
            <v>#N/A</v>
          </cell>
        </row>
        <row r="9022">
          <cell r="BD9022" t="str">
            <v>GBU03</v>
          </cell>
          <cell r="BF9022" t="str">
            <v>BU08</v>
          </cell>
          <cell r="BP9022" t="str">
            <v>ACC_KFI_+GTHCPXDBSO</v>
          </cell>
          <cell r="BR9022" t="str">
            <v>2019.06</v>
          </cell>
          <cell r="BS9022" t="str">
            <v>Visée 1</v>
          </cell>
          <cell r="BT9022">
            <v>-2980.98</v>
          </cell>
          <cell r="BV9022" t="str">
            <v>GBU03</v>
          </cell>
          <cell r="CS9022" t="e">
            <v>#N/A</v>
          </cell>
        </row>
        <row r="9023">
          <cell r="BD9023" t="str">
            <v>GBU03</v>
          </cell>
          <cell r="BF9023" t="str">
            <v>BU08</v>
          </cell>
          <cell r="BP9023" t="str">
            <v>ACC_KFI_+GTHCPXDBSO</v>
          </cell>
          <cell r="BR9023" t="str">
            <v>2020.06</v>
          </cell>
          <cell r="BS9023" t="str">
            <v>Actual</v>
          </cell>
          <cell r="BT9023">
            <v>3039.91</v>
          </cell>
          <cell r="BV9023" t="str">
            <v>GBU03</v>
          </cell>
          <cell r="CS9023" t="e">
            <v>#N/A</v>
          </cell>
        </row>
        <row r="9024">
          <cell r="BD9024" t="str">
            <v>GBU03</v>
          </cell>
          <cell r="BF9024" t="str">
            <v>BU08</v>
          </cell>
          <cell r="BP9024" t="str">
            <v>ACC_KFI_+GTHCPXDBSO</v>
          </cell>
          <cell r="BR9024" t="str">
            <v>2020.06</v>
          </cell>
          <cell r="BS9024" t="str">
            <v>Visée 1</v>
          </cell>
          <cell r="BT9024">
            <v>-5133.3599999999997</v>
          </cell>
          <cell r="BV9024" t="str">
            <v>GBU03</v>
          </cell>
          <cell r="CS9024" t="e">
            <v>#N/A</v>
          </cell>
        </row>
        <row r="9025">
          <cell r="BD9025" t="str">
            <v>GBU03</v>
          </cell>
          <cell r="BF9025" t="str">
            <v>BU08</v>
          </cell>
          <cell r="BP9025" t="str">
            <v>ACC_KFI_+GTHCPXDBSO</v>
          </cell>
          <cell r="BR9025" t="str">
            <v>2020.12</v>
          </cell>
          <cell r="BS9025" t="str">
            <v>Actual</v>
          </cell>
          <cell r="BT9025">
            <v>-1947.32</v>
          </cell>
          <cell r="BV9025" t="str">
            <v>GBU03</v>
          </cell>
          <cell r="CS9025" t="e">
            <v>#N/A</v>
          </cell>
        </row>
        <row r="9026">
          <cell r="BD9026" t="str">
            <v>GBU03</v>
          </cell>
          <cell r="BF9026" t="str">
            <v>BU08</v>
          </cell>
          <cell r="BP9026" t="str">
            <v>ACC_KFI_+GTHCPXDBSO</v>
          </cell>
          <cell r="BR9026" t="str">
            <v>2020.12</v>
          </cell>
          <cell r="BS9026" t="str">
            <v>Visée 1</v>
          </cell>
          <cell r="BT9026">
            <v>-6388.08</v>
          </cell>
          <cell r="BV9026" t="str">
            <v>GBU03</v>
          </cell>
          <cell r="CS9026" t="e">
            <v>#N/A</v>
          </cell>
        </row>
        <row r="9027">
          <cell r="BD9027" t="str">
            <v>GBU03</v>
          </cell>
          <cell r="BF9027" t="str">
            <v>BU08</v>
          </cell>
          <cell r="BP9027" t="str">
            <v>ACC_KFI_+GTHCPXDBSO</v>
          </cell>
          <cell r="BR9027" t="str">
            <v>2021.06</v>
          </cell>
          <cell r="BS9027" t="str">
            <v>Actual</v>
          </cell>
          <cell r="BT9027">
            <v>-506.24</v>
          </cell>
          <cell r="BV9027" t="str">
            <v>GBU03</v>
          </cell>
          <cell r="CS9027" t="e">
            <v>#N/A</v>
          </cell>
        </row>
        <row r="9028">
          <cell r="BD9028" t="str">
            <v>GBU03</v>
          </cell>
          <cell r="BF9028" t="str">
            <v>BU08</v>
          </cell>
          <cell r="BP9028" t="str">
            <v>ACC_KFI_+GTHCPXDBSO</v>
          </cell>
          <cell r="BR9028" t="str">
            <v>2021.06</v>
          </cell>
          <cell r="BS9028" t="str">
            <v>Visée 1</v>
          </cell>
          <cell r="BT9028">
            <v>-192.05734000000001</v>
          </cell>
          <cell r="BV9028" t="str">
            <v>GBU03</v>
          </cell>
          <cell r="CS9028" t="e">
            <v>#N/A</v>
          </cell>
        </row>
        <row r="9029">
          <cell r="BD9029" t="str">
            <v>GBU03</v>
          </cell>
          <cell r="BF9029" t="str">
            <v>BU08</v>
          </cell>
          <cell r="BP9029" t="str">
            <v>ACC_KFI_+GSSCPXDBSO</v>
          </cell>
          <cell r="BR9029" t="str">
            <v>2019.06</v>
          </cell>
          <cell r="BS9029" t="str">
            <v>Actual</v>
          </cell>
          <cell r="BT9029">
            <v>-331.54</v>
          </cell>
          <cell r="BV9029" t="str">
            <v>GBU03</v>
          </cell>
          <cell r="CS9029" t="e">
            <v>#N/A</v>
          </cell>
        </row>
        <row r="9030">
          <cell r="BD9030" t="str">
            <v>GBU03</v>
          </cell>
          <cell r="BF9030" t="str">
            <v>BU08</v>
          </cell>
          <cell r="BP9030" t="str">
            <v>ACC_KFI_+GSSCPXDBSO</v>
          </cell>
          <cell r="BR9030" t="str">
            <v>2019.06</v>
          </cell>
          <cell r="BS9030" t="str">
            <v>Visée 1</v>
          </cell>
          <cell r="BT9030">
            <v>-2687.78</v>
          </cell>
          <cell r="BV9030" t="str">
            <v>GBU03</v>
          </cell>
          <cell r="CS9030" t="e">
            <v>#N/A</v>
          </cell>
        </row>
        <row r="9031">
          <cell r="BD9031" t="str">
            <v>GBU03</v>
          </cell>
          <cell r="BF9031" t="str">
            <v>BU08</v>
          </cell>
          <cell r="BP9031" t="str">
            <v>ACC_KFI_+GSSCPXDBSO</v>
          </cell>
          <cell r="BR9031" t="str">
            <v>2020.06</v>
          </cell>
          <cell r="BS9031" t="str">
            <v>Actual</v>
          </cell>
          <cell r="BT9031">
            <v>3245.71</v>
          </cell>
          <cell r="BV9031" t="str">
            <v>GBU03</v>
          </cell>
          <cell r="CS9031" t="e">
            <v>#N/A</v>
          </cell>
        </row>
        <row r="9032">
          <cell r="BD9032" t="str">
            <v>GBU03</v>
          </cell>
          <cell r="BF9032" t="str">
            <v>BU08</v>
          </cell>
          <cell r="BP9032" t="str">
            <v>ACC_KFI_+GSSCPXDBSO</v>
          </cell>
          <cell r="BR9032" t="str">
            <v>2020.06</v>
          </cell>
          <cell r="BS9032" t="str">
            <v>Visée 1</v>
          </cell>
          <cell r="BT9032">
            <v>-4912.43</v>
          </cell>
          <cell r="BV9032" t="str">
            <v>GBU03</v>
          </cell>
          <cell r="CS9032" t="e">
            <v>#N/A</v>
          </cell>
        </row>
        <row r="9033">
          <cell r="BD9033" t="str">
            <v>GBU03</v>
          </cell>
          <cell r="BF9033" t="str">
            <v>BU08</v>
          </cell>
          <cell r="BP9033" t="str">
            <v>ACC_KFI_+GSSCPXDBSO</v>
          </cell>
          <cell r="BR9033" t="str">
            <v>2020.12</v>
          </cell>
          <cell r="BS9033" t="str">
            <v>Actual</v>
          </cell>
          <cell r="BT9033">
            <v>-1608.82</v>
          </cell>
          <cell r="BV9033" t="str">
            <v>GBU03</v>
          </cell>
          <cell r="CS9033" t="e">
            <v>#N/A</v>
          </cell>
        </row>
        <row r="9034">
          <cell r="BD9034" t="str">
            <v>GBU03</v>
          </cell>
          <cell r="BF9034" t="str">
            <v>BU08</v>
          </cell>
          <cell r="BP9034" t="str">
            <v>ACC_KFI_+GSSCPXDBSO</v>
          </cell>
          <cell r="BR9034" t="str">
            <v>2020.12</v>
          </cell>
          <cell r="BS9034" t="str">
            <v>Visée 1</v>
          </cell>
          <cell r="BT9034">
            <v>-5966.41</v>
          </cell>
          <cell r="BV9034" t="str">
            <v>GBU03</v>
          </cell>
          <cell r="CS9034" t="e">
            <v>#N/A</v>
          </cell>
        </row>
        <row r="9035">
          <cell r="BD9035" t="str">
            <v>GBU03</v>
          </cell>
          <cell r="BF9035" t="str">
            <v>BU08</v>
          </cell>
          <cell r="BP9035" t="str">
            <v>ACC_KFI_+GSSCPXDBSO</v>
          </cell>
          <cell r="BR9035" t="str">
            <v>2021.06</v>
          </cell>
          <cell r="BS9035" t="str">
            <v>Actual</v>
          </cell>
          <cell r="BT9035">
            <v>-327.07</v>
          </cell>
          <cell r="BV9035" t="str">
            <v>GBU03</v>
          </cell>
          <cell r="CS9035" t="e">
            <v>#N/A</v>
          </cell>
        </row>
        <row r="9036">
          <cell r="BD9036" t="str">
            <v>GBU03</v>
          </cell>
          <cell r="BF9036" t="str">
            <v>BU08</v>
          </cell>
          <cell r="BP9036" t="str">
            <v>ACC_KFI_+GSSCPXDBSO</v>
          </cell>
          <cell r="BR9036" t="str">
            <v>2021.06</v>
          </cell>
          <cell r="BS9036" t="str">
            <v>Visée 1</v>
          </cell>
          <cell r="BT9036">
            <v>-112.23734</v>
          </cell>
          <cell r="BV9036" t="str">
            <v>GBU03</v>
          </cell>
          <cell r="CS9036" t="e">
            <v>#N/A</v>
          </cell>
        </row>
        <row r="9037">
          <cell r="BD9037" t="str">
            <v>GBU03</v>
          </cell>
          <cell r="BF9037" t="str">
            <v>BU08</v>
          </cell>
          <cell r="BP9037" t="str">
            <v>ACC_KFI_TO</v>
          </cell>
          <cell r="BR9037" t="str">
            <v>2019.06</v>
          </cell>
          <cell r="BS9037" t="str">
            <v>Actual</v>
          </cell>
          <cell r="BT9037">
            <v>9570.51</v>
          </cell>
          <cell r="BV9037" t="str">
            <v>GBU03</v>
          </cell>
          <cell r="CS9037" t="e">
            <v>#N/A</v>
          </cell>
        </row>
        <row r="9038">
          <cell r="BD9038" t="str">
            <v>GBU03</v>
          </cell>
          <cell r="BF9038" t="str">
            <v>BU08</v>
          </cell>
          <cell r="BP9038" t="str">
            <v>ACC_KFI_TO</v>
          </cell>
          <cell r="BR9038" t="str">
            <v>2019.06</v>
          </cell>
          <cell r="BS9038" t="str">
            <v>Visée 1</v>
          </cell>
          <cell r="BT9038">
            <v>9085.65</v>
          </cell>
          <cell r="BV9038" t="str">
            <v>GBU03</v>
          </cell>
          <cell r="CS9038" t="e">
            <v>#N/A</v>
          </cell>
        </row>
        <row r="9039">
          <cell r="BD9039" t="str">
            <v>GBU03</v>
          </cell>
          <cell r="BF9039" t="str">
            <v>BU08</v>
          </cell>
          <cell r="BP9039" t="str">
            <v>ACC_KFI_TO</v>
          </cell>
          <cell r="BR9039" t="str">
            <v>2020.06</v>
          </cell>
          <cell r="BS9039" t="str">
            <v>Actual</v>
          </cell>
          <cell r="BT9039">
            <v>9450</v>
          </cell>
          <cell r="BV9039" t="str">
            <v>GBU03</v>
          </cell>
          <cell r="CS9039" t="e">
            <v>#N/A</v>
          </cell>
        </row>
        <row r="9040">
          <cell r="BD9040" t="str">
            <v>GBU03</v>
          </cell>
          <cell r="BF9040" t="str">
            <v>BU08</v>
          </cell>
          <cell r="BP9040" t="str">
            <v>ACC_KFI_TO</v>
          </cell>
          <cell r="BR9040" t="str">
            <v>2020.06</v>
          </cell>
          <cell r="BS9040" t="str">
            <v>Visée 1</v>
          </cell>
          <cell r="BT9040">
            <v>10037.82</v>
          </cell>
          <cell r="BV9040" t="str">
            <v>GBU03</v>
          </cell>
          <cell r="CS9040" t="e">
            <v>#N/A</v>
          </cell>
        </row>
        <row r="9041">
          <cell r="BD9041" t="str">
            <v>GBU03</v>
          </cell>
          <cell r="BF9041" t="str">
            <v>BU08</v>
          </cell>
          <cell r="BP9041" t="str">
            <v>ACC_KFI_TO</v>
          </cell>
          <cell r="BR9041" t="str">
            <v>2020.12</v>
          </cell>
          <cell r="BS9041" t="str">
            <v>Actual</v>
          </cell>
          <cell r="BT9041">
            <v>16907.32</v>
          </cell>
          <cell r="BV9041" t="str">
            <v>GBU03</v>
          </cell>
          <cell r="CS9041" t="e">
            <v>#N/A</v>
          </cell>
        </row>
        <row r="9042">
          <cell r="BD9042" t="str">
            <v>GBU03</v>
          </cell>
          <cell r="BF9042" t="str">
            <v>BU08</v>
          </cell>
          <cell r="BP9042" t="str">
            <v>ACC_KFI_TO</v>
          </cell>
          <cell r="BR9042" t="str">
            <v>2020.12</v>
          </cell>
          <cell r="BS9042" t="str">
            <v>Visée 1</v>
          </cell>
          <cell r="BT9042">
            <v>17974.97</v>
          </cell>
          <cell r="BV9042" t="str">
            <v>GBU03</v>
          </cell>
          <cell r="CS9042" t="e">
            <v>#N/A</v>
          </cell>
        </row>
        <row r="9043">
          <cell r="BD9043" t="str">
            <v>GBU03</v>
          </cell>
          <cell r="BF9043" t="str">
            <v>BU08</v>
          </cell>
          <cell r="BP9043" t="str">
            <v>ACC_KFI_TO</v>
          </cell>
          <cell r="BR9043" t="str">
            <v>2021.06</v>
          </cell>
          <cell r="BS9043" t="str">
            <v>Actual</v>
          </cell>
          <cell r="BT9043">
            <v>10368.27</v>
          </cell>
          <cell r="BV9043" t="str">
            <v>GBU03</v>
          </cell>
          <cell r="CS9043" t="e">
            <v>#N/A</v>
          </cell>
        </row>
        <row r="9044">
          <cell r="BD9044" t="str">
            <v>GBU03</v>
          </cell>
          <cell r="BF9044" t="str">
            <v>BU08</v>
          </cell>
          <cell r="BP9044" t="str">
            <v>ACC_KFI_TO</v>
          </cell>
          <cell r="BR9044" t="str">
            <v>2021.06</v>
          </cell>
          <cell r="BS9044" t="str">
            <v>Visée 1</v>
          </cell>
          <cell r="BT9044">
            <v>9568.8700000000008</v>
          </cell>
          <cell r="BV9044" t="str">
            <v>GBU03</v>
          </cell>
          <cell r="CS9044" t="e">
            <v>#N/A</v>
          </cell>
        </row>
        <row r="9045">
          <cell r="BD9045" t="str">
            <v>GBU03</v>
          </cell>
          <cell r="BF9045" t="str">
            <v>BU08</v>
          </cell>
          <cell r="BP9045" t="str">
            <v>ACC_KFI_EBITDA</v>
          </cell>
          <cell r="BR9045" t="str">
            <v>2019.06</v>
          </cell>
          <cell r="BS9045" t="str">
            <v>Actual</v>
          </cell>
          <cell r="BT9045">
            <v>2725.86</v>
          </cell>
          <cell r="BV9045" t="str">
            <v>GBU03</v>
          </cell>
          <cell r="CS9045" t="e">
            <v>#N/A</v>
          </cell>
        </row>
        <row r="9046">
          <cell r="BD9046" t="str">
            <v>GBU03</v>
          </cell>
          <cell r="BF9046" t="str">
            <v>BU08</v>
          </cell>
          <cell r="BP9046" t="str">
            <v>ACC_KFI_EBITDA</v>
          </cell>
          <cell r="BR9046" t="str">
            <v>2019.06</v>
          </cell>
          <cell r="BS9046" t="str">
            <v>Visée 1</v>
          </cell>
          <cell r="BT9046">
            <v>2892.08</v>
          </cell>
          <cell r="BV9046" t="str">
            <v>GBU03</v>
          </cell>
          <cell r="CS9046" t="e">
            <v>#N/A</v>
          </cell>
        </row>
        <row r="9047">
          <cell r="BD9047" t="str">
            <v>GBU03</v>
          </cell>
          <cell r="BF9047" t="str">
            <v>BU08</v>
          </cell>
          <cell r="BP9047" t="str">
            <v>ACC_KFI_EBITDA</v>
          </cell>
          <cell r="BR9047" t="str">
            <v>2020.06</v>
          </cell>
          <cell r="BS9047" t="str">
            <v>Actual</v>
          </cell>
          <cell r="BT9047">
            <v>2634.1</v>
          </cell>
          <cell r="BV9047" t="str">
            <v>GBU03</v>
          </cell>
          <cell r="CS9047" t="e">
            <v>#N/A</v>
          </cell>
        </row>
        <row r="9048">
          <cell r="BD9048" t="str">
            <v>GBU03</v>
          </cell>
          <cell r="BF9048" t="str">
            <v>BU08</v>
          </cell>
          <cell r="BP9048" t="str">
            <v>ACC_KFI_EBITDA</v>
          </cell>
          <cell r="BR9048" t="str">
            <v>2020.06</v>
          </cell>
          <cell r="BS9048" t="str">
            <v>Visée 1</v>
          </cell>
          <cell r="BT9048">
            <v>2599.73</v>
          </cell>
          <cell r="BV9048" t="str">
            <v>GBU03</v>
          </cell>
          <cell r="CS9048" t="e">
            <v>#N/A</v>
          </cell>
        </row>
        <row r="9049">
          <cell r="BD9049" t="str">
            <v>GBU03</v>
          </cell>
          <cell r="BF9049" t="str">
            <v>BU08</v>
          </cell>
          <cell r="BP9049" t="str">
            <v>ACC_KFI_EBITDA</v>
          </cell>
          <cell r="BR9049" t="str">
            <v>2020.12</v>
          </cell>
          <cell r="BS9049" t="str">
            <v>Actual</v>
          </cell>
          <cell r="BT9049">
            <v>3473.98</v>
          </cell>
          <cell r="BV9049" t="str">
            <v>GBU03</v>
          </cell>
          <cell r="CS9049" t="e">
            <v>#N/A</v>
          </cell>
        </row>
        <row r="9050">
          <cell r="BD9050" t="str">
            <v>GBU03</v>
          </cell>
          <cell r="BF9050" t="str">
            <v>BU08</v>
          </cell>
          <cell r="BP9050" t="str">
            <v>ACC_KFI_EBITDA</v>
          </cell>
          <cell r="BR9050" t="str">
            <v>2020.12</v>
          </cell>
          <cell r="BS9050" t="str">
            <v>Visée 1</v>
          </cell>
          <cell r="BT9050">
            <v>3551.33</v>
          </cell>
          <cell r="BV9050" t="str">
            <v>GBU03</v>
          </cell>
          <cell r="CS9050" t="e">
            <v>#N/A</v>
          </cell>
        </row>
        <row r="9051">
          <cell r="BD9051" t="str">
            <v>GBU03</v>
          </cell>
          <cell r="BF9051" t="str">
            <v>BU08</v>
          </cell>
          <cell r="BP9051" t="str">
            <v>ACC_KFI_EBITDA</v>
          </cell>
          <cell r="BR9051" t="str">
            <v>2021.06</v>
          </cell>
          <cell r="BS9051" t="str">
            <v>Actual</v>
          </cell>
          <cell r="BT9051">
            <v>2136.65</v>
          </cell>
          <cell r="BV9051" t="str">
            <v>GBU03</v>
          </cell>
          <cell r="CS9051" t="e">
            <v>#N/A</v>
          </cell>
        </row>
        <row r="9052">
          <cell r="BD9052" t="str">
            <v>GBU03</v>
          </cell>
          <cell r="BF9052" t="str">
            <v>BU08</v>
          </cell>
          <cell r="BP9052" t="str">
            <v>ACC_KFI_EBITDA</v>
          </cell>
          <cell r="BR9052" t="str">
            <v>2021.06</v>
          </cell>
          <cell r="BS9052" t="str">
            <v>Visée 1</v>
          </cell>
          <cell r="BT9052">
            <v>2638.75</v>
          </cell>
          <cell r="BV9052" t="str">
            <v>GBU03</v>
          </cell>
          <cell r="CS9052" t="e">
            <v>#N/A</v>
          </cell>
        </row>
        <row r="9053">
          <cell r="BD9053" t="str">
            <v>GBU03</v>
          </cell>
          <cell r="BF9053" t="str">
            <v>BU08</v>
          </cell>
          <cell r="BP9053" t="str">
            <v>ACC_KFI_COI</v>
          </cell>
          <cell r="BR9053" t="str">
            <v>2019.06</v>
          </cell>
          <cell r="BS9053" t="str">
            <v>Actual</v>
          </cell>
          <cell r="BT9053">
            <v>2020.84</v>
          </cell>
          <cell r="BV9053" t="str">
            <v>GBU03</v>
          </cell>
          <cell r="CS9053" t="e">
            <v>#N/A</v>
          </cell>
        </row>
        <row r="9054">
          <cell r="BD9054" t="str">
            <v>GBU03</v>
          </cell>
          <cell r="BF9054" t="str">
            <v>BU08</v>
          </cell>
          <cell r="BP9054" t="str">
            <v>ACC_KFI_COI</v>
          </cell>
          <cell r="BR9054" t="str">
            <v>2019.06</v>
          </cell>
          <cell r="BS9054" t="str">
            <v>Visée 1</v>
          </cell>
          <cell r="BT9054">
            <v>2173.04</v>
          </cell>
          <cell r="BV9054" t="str">
            <v>GBU03</v>
          </cell>
          <cell r="CS9054" t="e">
            <v>#N/A</v>
          </cell>
        </row>
        <row r="9055">
          <cell r="BD9055" t="str">
            <v>GBU03</v>
          </cell>
          <cell r="BF9055" t="str">
            <v>BU08</v>
          </cell>
          <cell r="BP9055" t="str">
            <v>ACC_KFI_COI</v>
          </cell>
          <cell r="BR9055" t="str">
            <v>2020.06</v>
          </cell>
          <cell r="BS9055" t="str">
            <v>Actual</v>
          </cell>
          <cell r="BT9055">
            <v>1949.37</v>
          </cell>
          <cell r="BV9055" t="str">
            <v>GBU03</v>
          </cell>
          <cell r="CS9055" t="e">
            <v>#N/A</v>
          </cell>
        </row>
        <row r="9056">
          <cell r="BD9056" t="str">
            <v>GBU03</v>
          </cell>
          <cell r="BF9056" t="str">
            <v>BU08</v>
          </cell>
          <cell r="BP9056" t="str">
            <v>ACC_KFI_COI</v>
          </cell>
          <cell r="BR9056" t="str">
            <v>2020.06</v>
          </cell>
          <cell r="BS9056" t="str">
            <v>Visée 1</v>
          </cell>
          <cell r="BT9056">
            <v>1879.5</v>
          </cell>
          <cell r="BV9056" t="str">
            <v>GBU03</v>
          </cell>
          <cell r="CS9056" t="e">
            <v>#N/A</v>
          </cell>
        </row>
        <row r="9057">
          <cell r="BD9057" t="str">
            <v>GBU03</v>
          </cell>
          <cell r="BF9057" t="str">
            <v>BU08</v>
          </cell>
          <cell r="BP9057" t="str">
            <v>ACC_KFI_COI</v>
          </cell>
          <cell r="BR9057" t="str">
            <v>2020.12</v>
          </cell>
          <cell r="BS9057" t="str">
            <v>Actual</v>
          </cell>
          <cell r="BT9057">
            <v>2137.7399999999998</v>
          </cell>
          <cell r="BV9057" t="str">
            <v>GBU03</v>
          </cell>
          <cell r="CS9057" t="e">
            <v>#N/A</v>
          </cell>
        </row>
        <row r="9058">
          <cell r="BD9058" t="str">
            <v>GBU03</v>
          </cell>
          <cell r="BF9058" t="str">
            <v>BU08</v>
          </cell>
          <cell r="BP9058" t="str">
            <v>ACC_KFI_COI</v>
          </cell>
          <cell r="BR9058" t="str">
            <v>2020.12</v>
          </cell>
          <cell r="BS9058" t="str">
            <v>Visée 1</v>
          </cell>
          <cell r="BT9058">
            <v>2070.29</v>
          </cell>
          <cell r="BV9058" t="str">
            <v>GBU03</v>
          </cell>
          <cell r="CS9058" t="e">
            <v>#N/A</v>
          </cell>
        </row>
        <row r="9059">
          <cell r="BD9059" t="str">
            <v>GBU03</v>
          </cell>
          <cell r="BF9059" t="str">
            <v>BU08</v>
          </cell>
          <cell r="BP9059" t="str">
            <v>ACC_KFI_COI</v>
          </cell>
          <cell r="BR9059" t="str">
            <v>2021.06</v>
          </cell>
          <cell r="BS9059" t="str">
            <v>Actual</v>
          </cell>
          <cell r="BT9059">
            <v>1445.5</v>
          </cell>
          <cell r="BV9059" t="str">
            <v>GBU03</v>
          </cell>
          <cell r="CS9059" t="e">
            <v>#N/A</v>
          </cell>
        </row>
        <row r="9060">
          <cell r="BD9060" t="str">
            <v>GBU03</v>
          </cell>
          <cell r="BF9060" t="str">
            <v>BU08</v>
          </cell>
          <cell r="BP9060" t="str">
            <v>ACC_KFI_COI</v>
          </cell>
          <cell r="BR9060" t="str">
            <v>2021.06</v>
          </cell>
          <cell r="BS9060" t="str">
            <v>Visée 1</v>
          </cell>
          <cell r="BT9060">
            <v>1890.24</v>
          </cell>
          <cell r="BV9060" t="str">
            <v>GBU03</v>
          </cell>
          <cell r="CS9060" t="e">
            <v>#N/A</v>
          </cell>
        </row>
        <row r="9061">
          <cell r="BD9061" t="str">
            <v>GBU03</v>
          </cell>
          <cell r="BF9061" t="str">
            <v>BU08</v>
          </cell>
          <cell r="BP9061" t="str">
            <v>ACC_KFI_ASS_REC</v>
          </cell>
          <cell r="BR9061" t="str">
            <v>2019.06</v>
          </cell>
          <cell r="BS9061" t="str">
            <v>Actual</v>
          </cell>
          <cell r="BT9061">
            <v>853.57</v>
          </cell>
          <cell r="BV9061" t="str">
            <v>GBU03</v>
          </cell>
          <cell r="CS9061" t="e">
            <v>#N/A</v>
          </cell>
        </row>
        <row r="9062">
          <cell r="BD9062" t="str">
            <v>GBU03</v>
          </cell>
          <cell r="BF9062" t="str">
            <v>BU08</v>
          </cell>
          <cell r="BP9062" t="str">
            <v>ACC_KFI_ASS_REC</v>
          </cell>
          <cell r="BR9062" t="str">
            <v>2019.06</v>
          </cell>
          <cell r="BS9062" t="str">
            <v>Visée 1</v>
          </cell>
          <cell r="BT9062">
            <v>993.92</v>
          </cell>
          <cell r="BV9062" t="str">
            <v>GBU03</v>
          </cell>
          <cell r="CS9062" t="e">
            <v>#N/A</v>
          </cell>
        </row>
        <row r="9063">
          <cell r="BD9063" t="str">
            <v>GBU03</v>
          </cell>
          <cell r="BF9063" t="str">
            <v>BU08</v>
          </cell>
          <cell r="BP9063" t="str">
            <v>ACC_KFI_ASS_REC</v>
          </cell>
          <cell r="BR9063" t="str">
            <v>2020.06</v>
          </cell>
          <cell r="BS9063" t="str">
            <v>Actual</v>
          </cell>
          <cell r="BT9063">
            <v>819.51</v>
          </cell>
          <cell r="BV9063" t="str">
            <v>GBU03</v>
          </cell>
          <cell r="CS9063" t="e">
            <v>#N/A</v>
          </cell>
        </row>
        <row r="9064">
          <cell r="BD9064" t="str">
            <v>GBU03</v>
          </cell>
          <cell r="BF9064" t="str">
            <v>BU08</v>
          </cell>
          <cell r="BP9064" t="str">
            <v>ACC_KFI_ASS_REC</v>
          </cell>
          <cell r="BR9064" t="str">
            <v>2020.06</v>
          </cell>
          <cell r="BS9064" t="str">
            <v>Visée 1</v>
          </cell>
          <cell r="BT9064">
            <v>623.08000000000004</v>
          </cell>
          <cell r="BV9064" t="str">
            <v>GBU03</v>
          </cell>
          <cell r="CS9064" t="e">
            <v>#N/A</v>
          </cell>
        </row>
        <row r="9065">
          <cell r="BD9065" t="str">
            <v>GBU03</v>
          </cell>
          <cell r="BF9065" t="str">
            <v>BU08</v>
          </cell>
          <cell r="BP9065" t="str">
            <v>ACC_KFI_ASS_REC</v>
          </cell>
          <cell r="BR9065" t="str">
            <v>2020.12</v>
          </cell>
          <cell r="BS9065" t="str">
            <v>Actual</v>
          </cell>
          <cell r="BT9065">
            <v>717.11</v>
          </cell>
          <cell r="BV9065" t="str">
            <v>GBU03</v>
          </cell>
          <cell r="CS9065" t="e">
            <v>#N/A</v>
          </cell>
        </row>
        <row r="9066">
          <cell r="BD9066" t="str">
            <v>GBU03</v>
          </cell>
          <cell r="BF9066" t="str">
            <v>BU08</v>
          </cell>
          <cell r="BP9066" t="str">
            <v>ACC_KFI_ASS_REC</v>
          </cell>
          <cell r="BR9066" t="str">
            <v>2020.12</v>
          </cell>
          <cell r="BS9066" t="str">
            <v>Visée 1</v>
          </cell>
          <cell r="BT9066">
            <v>544.66</v>
          </cell>
          <cell r="BV9066" t="str">
            <v>GBU03</v>
          </cell>
          <cell r="CS9066" t="e">
            <v>#N/A</v>
          </cell>
        </row>
        <row r="9067">
          <cell r="BD9067" t="str">
            <v>GBU03</v>
          </cell>
          <cell r="BF9067" t="str">
            <v>BU08</v>
          </cell>
          <cell r="BP9067" t="str">
            <v>ACC_KFI_ASS_REC</v>
          </cell>
          <cell r="BR9067" t="str">
            <v>2021.06</v>
          </cell>
          <cell r="BS9067" t="str">
            <v>Actual</v>
          </cell>
          <cell r="BT9067">
            <v>229.82</v>
          </cell>
          <cell r="BV9067" t="str">
            <v>GBU03</v>
          </cell>
          <cell r="CS9067" t="e">
            <v>#N/A</v>
          </cell>
        </row>
        <row r="9068">
          <cell r="BD9068" t="str">
            <v>GBU03</v>
          </cell>
          <cell r="BF9068" t="str">
            <v>BU08</v>
          </cell>
          <cell r="BP9068" t="str">
            <v>ACC_KFI_ASS_REC</v>
          </cell>
          <cell r="BR9068" t="str">
            <v>2021.06</v>
          </cell>
          <cell r="BS9068" t="str">
            <v>Visée 1</v>
          </cell>
          <cell r="BT9068">
            <v>594.79</v>
          </cell>
          <cell r="BV9068" t="str">
            <v>GBU03</v>
          </cell>
          <cell r="CS9068" t="e">
            <v>#N/A</v>
          </cell>
        </row>
        <row r="9069">
          <cell r="BD9069" t="str">
            <v>GBU03</v>
          </cell>
          <cell r="BF9069" t="str">
            <v>BU08</v>
          </cell>
          <cell r="BP9069" t="str">
            <v>ACC_KFI_+GTHCPXDBSO</v>
          </cell>
          <cell r="BR9069" t="str">
            <v>2019.06</v>
          </cell>
          <cell r="BS9069" t="str">
            <v>Actual</v>
          </cell>
          <cell r="BT9069">
            <v>169.85</v>
          </cell>
          <cell r="BV9069" t="str">
            <v>GBU03</v>
          </cell>
          <cell r="CS9069" t="e">
            <v>#N/A</v>
          </cell>
        </row>
        <row r="9070">
          <cell r="BD9070" t="str">
            <v>GBU03</v>
          </cell>
          <cell r="BF9070" t="str">
            <v>BU08</v>
          </cell>
          <cell r="BP9070" t="str">
            <v>ACC_KFI_+GTHCPXDBSO</v>
          </cell>
          <cell r="BR9070" t="str">
            <v>2019.06</v>
          </cell>
          <cell r="BS9070" t="str">
            <v>Visée 1</v>
          </cell>
          <cell r="BT9070">
            <v>113.34</v>
          </cell>
          <cell r="BV9070" t="str">
            <v>GBU03</v>
          </cell>
          <cell r="CS9070" t="e">
            <v>#N/A</v>
          </cell>
        </row>
        <row r="9071">
          <cell r="BD9071" t="str">
            <v>GBU03</v>
          </cell>
          <cell r="BF9071" t="str">
            <v>BU08</v>
          </cell>
          <cell r="BP9071" t="str">
            <v>ACC_KFI_+GTHCPXDBSO</v>
          </cell>
          <cell r="BR9071" t="str">
            <v>2020.06</v>
          </cell>
          <cell r="BS9071" t="str">
            <v>Actual</v>
          </cell>
          <cell r="BT9071">
            <v>333.19</v>
          </cell>
          <cell r="BV9071" t="str">
            <v>GBU03</v>
          </cell>
          <cell r="CS9071" t="e">
            <v>#N/A</v>
          </cell>
        </row>
        <row r="9072">
          <cell r="BD9072" t="str">
            <v>GBU03</v>
          </cell>
          <cell r="BF9072" t="str">
            <v>BU08</v>
          </cell>
          <cell r="BP9072" t="str">
            <v>ACC_KFI_+GTHCPXDBSO</v>
          </cell>
          <cell r="BR9072" t="str">
            <v>2020.06</v>
          </cell>
          <cell r="BS9072" t="str">
            <v>Visée 1</v>
          </cell>
          <cell r="BT9072">
            <v>236.88</v>
          </cell>
          <cell r="BV9072" t="str">
            <v>GBU03</v>
          </cell>
          <cell r="CS9072" t="e">
            <v>#N/A</v>
          </cell>
        </row>
        <row r="9073">
          <cell r="BD9073" t="str">
            <v>GBU03</v>
          </cell>
          <cell r="BF9073" t="str">
            <v>BU08</v>
          </cell>
          <cell r="BP9073" t="str">
            <v>ACC_KFI_+GTHCPXDBSO</v>
          </cell>
          <cell r="BR9073" t="str">
            <v>2020.12</v>
          </cell>
          <cell r="BS9073" t="str">
            <v>Actual</v>
          </cell>
          <cell r="BT9073">
            <v>853.02</v>
          </cell>
          <cell r="BV9073" t="str">
            <v>GBU03</v>
          </cell>
          <cell r="CS9073" t="e">
            <v>#N/A</v>
          </cell>
        </row>
        <row r="9074">
          <cell r="BD9074" t="str">
            <v>GBU03</v>
          </cell>
          <cell r="BF9074" t="str">
            <v>BU08</v>
          </cell>
          <cell r="BP9074" t="str">
            <v>ACC_KFI_+GTHCPXDBSO</v>
          </cell>
          <cell r="BR9074" t="str">
            <v>2020.12</v>
          </cell>
          <cell r="BS9074" t="str">
            <v>Visée 1</v>
          </cell>
          <cell r="BT9074">
            <v>714.37</v>
          </cell>
          <cell r="BV9074" t="str">
            <v>GBU03</v>
          </cell>
          <cell r="CS9074" t="e">
            <v>#N/A</v>
          </cell>
        </row>
        <row r="9075">
          <cell r="BD9075" t="str">
            <v>GBU03</v>
          </cell>
          <cell r="BF9075" t="str">
            <v>BU08</v>
          </cell>
          <cell r="BP9075" t="str">
            <v>ACC_KFI_+GTHCPXDBSO</v>
          </cell>
          <cell r="BR9075" t="str">
            <v>2021.06</v>
          </cell>
          <cell r="BS9075" t="str">
            <v>Actual</v>
          </cell>
          <cell r="BT9075">
            <v>1543.39</v>
          </cell>
          <cell r="BV9075" t="str">
            <v>GBU03</v>
          </cell>
          <cell r="CS9075" t="e">
            <v>#N/A</v>
          </cell>
        </row>
        <row r="9076">
          <cell r="BD9076" t="str">
            <v>GBU03</v>
          </cell>
          <cell r="BF9076" t="str">
            <v>BU08</v>
          </cell>
          <cell r="BP9076" t="str">
            <v>ACC_KFI_+GTHCPXDBSO</v>
          </cell>
          <cell r="BR9076" t="str">
            <v>2021.06</v>
          </cell>
          <cell r="BS9076" t="str">
            <v>Visée 1</v>
          </cell>
          <cell r="BT9076">
            <v>990.22</v>
          </cell>
          <cell r="BV9076" t="str">
            <v>GBU03</v>
          </cell>
          <cell r="CS9076" t="e">
            <v>#N/A</v>
          </cell>
        </row>
        <row r="9077">
          <cell r="BD9077" t="str">
            <v>GBU03</v>
          </cell>
          <cell r="BF9077" t="str">
            <v>BU08</v>
          </cell>
          <cell r="BP9077" t="str">
            <v>ACC_KFI_+GSSCPXDBSO</v>
          </cell>
          <cell r="BR9077" t="str">
            <v>2019.06</v>
          </cell>
          <cell r="BS9077" t="str">
            <v>Actual</v>
          </cell>
          <cell r="BT9077">
            <v>375.58</v>
          </cell>
          <cell r="BV9077" t="str">
            <v>GBU03</v>
          </cell>
          <cell r="CS9077" t="e">
            <v>#N/A</v>
          </cell>
        </row>
        <row r="9078">
          <cell r="BD9078" t="str">
            <v>GBU03</v>
          </cell>
          <cell r="BF9078" t="str">
            <v>BU08</v>
          </cell>
          <cell r="BP9078" t="str">
            <v>ACC_KFI_+GSSCPXDBSO</v>
          </cell>
          <cell r="BR9078" t="str">
            <v>2019.06</v>
          </cell>
          <cell r="BS9078" t="str">
            <v>Visée 1</v>
          </cell>
          <cell r="BT9078">
            <v>203.63</v>
          </cell>
          <cell r="BV9078" t="str">
            <v>GBU03</v>
          </cell>
          <cell r="CS9078" t="e">
            <v>#N/A</v>
          </cell>
        </row>
        <row r="9079">
          <cell r="BD9079" t="str">
            <v>GBU03</v>
          </cell>
          <cell r="BF9079" t="str">
            <v>BU08</v>
          </cell>
          <cell r="BP9079" t="str">
            <v>ACC_KFI_+GSSCPXDBSO</v>
          </cell>
          <cell r="BR9079" t="str">
            <v>2020.06</v>
          </cell>
          <cell r="BS9079" t="str">
            <v>Actual</v>
          </cell>
          <cell r="BT9079">
            <v>486.19</v>
          </cell>
          <cell r="BV9079" t="str">
            <v>GBU03</v>
          </cell>
          <cell r="CS9079" t="e">
            <v>#N/A</v>
          </cell>
        </row>
        <row r="9080">
          <cell r="BD9080" t="str">
            <v>GBU03</v>
          </cell>
          <cell r="BF9080" t="str">
            <v>BU08</v>
          </cell>
          <cell r="BP9080" t="str">
            <v>ACC_KFI_+GSSCPXDBSO</v>
          </cell>
          <cell r="BR9080" t="str">
            <v>2020.06</v>
          </cell>
          <cell r="BS9080" t="str">
            <v>Visée 1</v>
          </cell>
          <cell r="BT9080">
            <v>385.57</v>
          </cell>
          <cell r="BV9080" t="str">
            <v>GBU03</v>
          </cell>
          <cell r="CS9080" t="e">
            <v>#N/A</v>
          </cell>
        </row>
        <row r="9081">
          <cell r="BD9081" t="str">
            <v>GBU03</v>
          </cell>
          <cell r="BF9081" t="str">
            <v>BU08</v>
          </cell>
          <cell r="BP9081" t="str">
            <v>ACC_KFI_+GSSCPXDBSO</v>
          </cell>
          <cell r="BR9081" t="str">
            <v>2020.12</v>
          </cell>
          <cell r="BS9081" t="str">
            <v>Actual</v>
          </cell>
          <cell r="BT9081">
            <v>1823.08</v>
          </cell>
          <cell r="BV9081" t="str">
            <v>GBU03</v>
          </cell>
          <cell r="CS9081" t="e">
            <v>#N/A</v>
          </cell>
        </row>
        <row r="9082">
          <cell r="BD9082" t="str">
            <v>GBU03</v>
          </cell>
          <cell r="BF9082" t="str">
            <v>BU08</v>
          </cell>
          <cell r="BP9082" t="str">
            <v>ACC_KFI_+GSSCPXDBSO</v>
          </cell>
          <cell r="BR9082" t="str">
            <v>2020.12</v>
          </cell>
          <cell r="BS9082" t="str">
            <v>Visée 1</v>
          </cell>
          <cell r="BT9082">
            <v>2308.69</v>
          </cell>
          <cell r="BV9082" t="str">
            <v>GBU03</v>
          </cell>
          <cell r="CS9082" t="e">
            <v>#N/A</v>
          </cell>
        </row>
        <row r="9083">
          <cell r="BD9083" t="str">
            <v>GBU03</v>
          </cell>
          <cell r="BF9083" t="str">
            <v>BU08</v>
          </cell>
          <cell r="BP9083" t="str">
            <v>ACC_KFI_+GSSCPXDBSO</v>
          </cell>
          <cell r="BR9083" t="str">
            <v>2021.06</v>
          </cell>
          <cell r="BS9083" t="str">
            <v>Actual</v>
          </cell>
          <cell r="BT9083">
            <v>1731.17</v>
          </cell>
          <cell r="BV9083" t="str">
            <v>GBU03</v>
          </cell>
          <cell r="CS9083" t="e">
            <v>#N/A</v>
          </cell>
        </row>
        <row r="9084">
          <cell r="BD9084" t="str">
            <v>GBU03</v>
          </cell>
          <cell r="BF9084" t="str">
            <v>BU08</v>
          </cell>
          <cell r="BP9084" t="str">
            <v>ACC_KFI_+GSSCPXDBSO</v>
          </cell>
          <cell r="BR9084" t="str">
            <v>2021.06</v>
          </cell>
          <cell r="BS9084" t="str">
            <v>Visée 1</v>
          </cell>
          <cell r="BT9084">
            <v>1172.98</v>
          </cell>
          <cell r="BV9084" t="str">
            <v>GBU03</v>
          </cell>
          <cell r="CS9084" t="e">
            <v>#N/A</v>
          </cell>
        </row>
        <row r="9085">
          <cell r="BD9085" t="str">
            <v>GBU03</v>
          </cell>
          <cell r="BF9085" t="str">
            <v>BU08</v>
          </cell>
          <cell r="BP9085" t="str">
            <v>ACC_KFI_TO</v>
          </cell>
          <cell r="BR9085" t="str">
            <v>2019.06</v>
          </cell>
          <cell r="BS9085" t="str">
            <v>Actual</v>
          </cell>
          <cell r="BT9085">
            <v>9779</v>
          </cell>
          <cell r="BV9085" t="str">
            <v>GBU03</v>
          </cell>
          <cell r="CS9085" t="e">
            <v>#N/A</v>
          </cell>
        </row>
        <row r="9086">
          <cell r="BD9086" t="str">
            <v>GBU03</v>
          </cell>
          <cell r="BF9086" t="str">
            <v>BU08</v>
          </cell>
          <cell r="BP9086" t="str">
            <v>ACC_KFI_TO</v>
          </cell>
          <cell r="BR9086" t="str">
            <v>2019.06</v>
          </cell>
          <cell r="BS9086" t="str">
            <v>Visée 1</v>
          </cell>
          <cell r="BT9086">
            <v>12411</v>
          </cell>
          <cell r="BV9086" t="str">
            <v>GBU03</v>
          </cell>
          <cell r="CS9086" t="e">
            <v>#N/A</v>
          </cell>
        </row>
        <row r="9087">
          <cell r="BD9087" t="str">
            <v>GBU03</v>
          </cell>
          <cell r="BF9087" t="str">
            <v>BU08</v>
          </cell>
          <cell r="BP9087" t="str">
            <v>ACC_KFI_TO</v>
          </cell>
          <cell r="BR9087" t="str">
            <v>2020.06</v>
          </cell>
          <cell r="BS9087" t="str">
            <v>Actual</v>
          </cell>
          <cell r="BT9087">
            <v>8550</v>
          </cell>
          <cell r="BV9087" t="str">
            <v>GBU03</v>
          </cell>
          <cell r="CS9087" t="e">
            <v>#N/A</v>
          </cell>
        </row>
        <row r="9088">
          <cell r="BD9088" t="str">
            <v>GBU03</v>
          </cell>
          <cell r="BF9088" t="str">
            <v>BU08</v>
          </cell>
          <cell r="BP9088" t="str">
            <v>ACC_KFI_TO</v>
          </cell>
          <cell r="BR9088" t="str">
            <v>2020.06</v>
          </cell>
          <cell r="BS9088" t="str">
            <v>Visée 1</v>
          </cell>
          <cell r="BT9088">
            <v>11397</v>
          </cell>
          <cell r="BV9088" t="str">
            <v>GBU03</v>
          </cell>
          <cell r="CS9088" t="e">
            <v>#N/A</v>
          </cell>
        </row>
        <row r="9089">
          <cell r="BD9089" t="str">
            <v>GBU03</v>
          </cell>
          <cell r="BF9089" t="str">
            <v>BU08</v>
          </cell>
          <cell r="BP9089" t="str">
            <v>ACC_KFI_TO</v>
          </cell>
          <cell r="BR9089" t="str">
            <v>2020.12</v>
          </cell>
          <cell r="BS9089" t="str">
            <v>Actual</v>
          </cell>
          <cell r="BT9089">
            <v>23790</v>
          </cell>
          <cell r="BV9089" t="str">
            <v>GBU03</v>
          </cell>
          <cell r="CS9089" t="e">
            <v>#N/A</v>
          </cell>
        </row>
        <row r="9090">
          <cell r="BD9090" t="str">
            <v>GBU03</v>
          </cell>
          <cell r="BF9090" t="str">
            <v>BU08</v>
          </cell>
          <cell r="BP9090" t="str">
            <v>ACC_KFI_TO</v>
          </cell>
          <cell r="BR9090" t="str">
            <v>2020.12</v>
          </cell>
          <cell r="BS9090" t="str">
            <v>Visée 1</v>
          </cell>
          <cell r="BT9090">
            <v>27612</v>
          </cell>
          <cell r="BV9090" t="str">
            <v>GBU03</v>
          </cell>
          <cell r="CS9090" t="e">
            <v>#N/A</v>
          </cell>
        </row>
        <row r="9091">
          <cell r="BD9091" t="str">
            <v>GBU03</v>
          </cell>
          <cell r="BF9091" t="str">
            <v>BU08</v>
          </cell>
          <cell r="BP9091" t="str">
            <v>ACC_KFI_TO</v>
          </cell>
          <cell r="BR9091" t="str">
            <v>2021.06</v>
          </cell>
          <cell r="BS9091" t="str">
            <v>Actual</v>
          </cell>
          <cell r="BT9091">
            <v>9407</v>
          </cell>
          <cell r="BV9091" t="str">
            <v>GBU03</v>
          </cell>
          <cell r="CS9091" t="e">
            <v>#N/A</v>
          </cell>
        </row>
        <row r="9092">
          <cell r="BD9092" t="str">
            <v>GBU03</v>
          </cell>
          <cell r="BF9092" t="str">
            <v>BU08</v>
          </cell>
          <cell r="BP9092" t="str">
            <v>ACC_KFI_TO</v>
          </cell>
          <cell r="BR9092" t="str">
            <v>2021.06</v>
          </cell>
          <cell r="BS9092" t="str">
            <v>Visée 1</v>
          </cell>
          <cell r="BT9092">
            <v>10961</v>
          </cell>
          <cell r="BV9092" t="str">
            <v>GBU03</v>
          </cell>
          <cell r="CS9092" t="e">
            <v>#N/A</v>
          </cell>
        </row>
        <row r="9093">
          <cell r="BD9093" t="str">
            <v>GBU03</v>
          </cell>
          <cell r="BF9093" t="str">
            <v>BU08</v>
          </cell>
          <cell r="BP9093" t="str">
            <v>ACC_KFI_EBITDA</v>
          </cell>
          <cell r="BR9093" t="str">
            <v>2019.06</v>
          </cell>
          <cell r="BS9093" t="str">
            <v>Actual</v>
          </cell>
          <cell r="BT9093">
            <v>908</v>
          </cell>
          <cell r="BV9093" t="str">
            <v>GBU03</v>
          </cell>
          <cell r="CS9093" t="e">
            <v>#N/A</v>
          </cell>
        </row>
        <row r="9094">
          <cell r="BD9094" t="str">
            <v>GBU03</v>
          </cell>
          <cell r="BF9094" t="str">
            <v>BU08</v>
          </cell>
          <cell r="BP9094" t="str">
            <v>ACC_KFI_EBITDA</v>
          </cell>
          <cell r="BR9094" t="str">
            <v>2019.06</v>
          </cell>
          <cell r="BS9094" t="str">
            <v>Visée 1</v>
          </cell>
          <cell r="BT9094">
            <v>838</v>
          </cell>
          <cell r="BV9094" t="str">
            <v>GBU03</v>
          </cell>
          <cell r="CS9094" t="e">
            <v>#N/A</v>
          </cell>
        </row>
        <row r="9095">
          <cell r="BD9095" t="str">
            <v>GBU03</v>
          </cell>
          <cell r="BF9095" t="str">
            <v>BU08</v>
          </cell>
          <cell r="BP9095" t="str">
            <v>ACC_KFI_EBITDA</v>
          </cell>
          <cell r="BR9095" t="str">
            <v>2020.06</v>
          </cell>
          <cell r="BS9095" t="str">
            <v>Actual</v>
          </cell>
          <cell r="BT9095">
            <v>697</v>
          </cell>
          <cell r="BV9095" t="str">
            <v>GBU03</v>
          </cell>
          <cell r="CS9095" t="e">
            <v>#N/A</v>
          </cell>
        </row>
        <row r="9096">
          <cell r="BD9096" t="str">
            <v>GBU03</v>
          </cell>
          <cell r="BF9096" t="str">
            <v>BU08</v>
          </cell>
          <cell r="BP9096" t="str">
            <v>ACC_KFI_EBITDA</v>
          </cell>
          <cell r="BR9096" t="str">
            <v>2020.06</v>
          </cell>
          <cell r="BS9096" t="str">
            <v>Visée 1</v>
          </cell>
          <cell r="BT9096">
            <v>598</v>
          </cell>
          <cell r="BV9096" t="str">
            <v>GBU03</v>
          </cell>
          <cell r="CS9096" t="e">
            <v>#N/A</v>
          </cell>
        </row>
        <row r="9097">
          <cell r="BD9097" t="str">
            <v>GBU03</v>
          </cell>
          <cell r="BF9097" t="str">
            <v>BU08</v>
          </cell>
          <cell r="BP9097" t="str">
            <v>ACC_KFI_EBITDA</v>
          </cell>
          <cell r="BR9097" t="str">
            <v>2020.12</v>
          </cell>
          <cell r="BS9097" t="str">
            <v>Actual</v>
          </cell>
          <cell r="BT9097">
            <v>1416</v>
          </cell>
          <cell r="BV9097" t="str">
            <v>GBU03</v>
          </cell>
          <cell r="CS9097" t="e">
            <v>#N/A</v>
          </cell>
        </row>
        <row r="9098">
          <cell r="BD9098" t="str">
            <v>GBU03</v>
          </cell>
          <cell r="BF9098" t="str">
            <v>BU08</v>
          </cell>
          <cell r="BP9098" t="str">
            <v>ACC_KFI_EBITDA</v>
          </cell>
          <cell r="BR9098" t="str">
            <v>2020.12</v>
          </cell>
          <cell r="BS9098" t="str">
            <v>Visée 1</v>
          </cell>
          <cell r="BT9098">
            <v>1710</v>
          </cell>
          <cell r="BV9098" t="str">
            <v>GBU03</v>
          </cell>
          <cell r="CS9098" t="e">
            <v>#N/A</v>
          </cell>
        </row>
        <row r="9099">
          <cell r="BD9099" t="str">
            <v>GBU03</v>
          </cell>
          <cell r="BF9099" t="str">
            <v>BU08</v>
          </cell>
          <cell r="BP9099" t="str">
            <v>ACC_KFI_EBITDA</v>
          </cell>
          <cell r="BR9099" t="str">
            <v>2021.06</v>
          </cell>
          <cell r="BS9099" t="str">
            <v>Actual</v>
          </cell>
          <cell r="BT9099">
            <v>632</v>
          </cell>
          <cell r="BV9099" t="str">
            <v>GBU03</v>
          </cell>
          <cell r="CS9099" t="e">
            <v>#N/A</v>
          </cell>
        </row>
        <row r="9100">
          <cell r="BD9100" t="str">
            <v>GBU03</v>
          </cell>
          <cell r="BF9100" t="str">
            <v>BU08</v>
          </cell>
          <cell r="BP9100" t="str">
            <v>ACC_KFI_EBITDA</v>
          </cell>
          <cell r="BR9100" t="str">
            <v>2021.06</v>
          </cell>
          <cell r="BS9100" t="str">
            <v>Visée 1</v>
          </cell>
          <cell r="BT9100">
            <v>859</v>
          </cell>
          <cell r="BV9100" t="str">
            <v>GBU03</v>
          </cell>
          <cell r="CS9100" t="e">
            <v>#N/A</v>
          </cell>
        </row>
        <row r="9101">
          <cell r="BD9101" t="str">
            <v>GBU03</v>
          </cell>
          <cell r="BF9101" t="str">
            <v>BU08</v>
          </cell>
          <cell r="BP9101" t="str">
            <v>ACC_KFI_COI</v>
          </cell>
          <cell r="BR9101" t="str">
            <v>2019.06</v>
          </cell>
          <cell r="BS9101" t="str">
            <v>Actual</v>
          </cell>
          <cell r="BT9101">
            <v>502</v>
          </cell>
          <cell r="BV9101" t="str">
            <v>GBU03</v>
          </cell>
          <cell r="CS9101" t="e">
            <v>#N/A</v>
          </cell>
        </row>
        <row r="9102">
          <cell r="BD9102" t="str">
            <v>GBU03</v>
          </cell>
          <cell r="BF9102" t="str">
            <v>BU08</v>
          </cell>
          <cell r="BP9102" t="str">
            <v>ACC_KFI_COI</v>
          </cell>
          <cell r="BR9102" t="str">
            <v>2019.06</v>
          </cell>
          <cell r="BS9102" t="str">
            <v>Visée 1</v>
          </cell>
          <cell r="BT9102">
            <v>420</v>
          </cell>
          <cell r="BV9102" t="str">
            <v>GBU03</v>
          </cell>
          <cell r="CS9102" t="e">
            <v>#N/A</v>
          </cell>
        </row>
        <row r="9103">
          <cell r="BD9103" t="str">
            <v>GBU03</v>
          </cell>
          <cell r="BF9103" t="str">
            <v>BU08</v>
          </cell>
          <cell r="BP9103" t="str">
            <v>ACC_KFI_COI</v>
          </cell>
          <cell r="BR9103" t="str">
            <v>2020.06</v>
          </cell>
          <cell r="BS9103" t="str">
            <v>Actual</v>
          </cell>
          <cell r="BT9103">
            <v>341</v>
          </cell>
          <cell r="BV9103" t="str">
            <v>GBU03</v>
          </cell>
          <cell r="CS9103" t="e">
            <v>#N/A</v>
          </cell>
        </row>
        <row r="9104">
          <cell r="BD9104" t="str">
            <v>GBU03</v>
          </cell>
          <cell r="BF9104" t="str">
            <v>BU08</v>
          </cell>
          <cell r="BP9104" t="str">
            <v>ACC_KFI_COI</v>
          </cell>
          <cell r="BR9104" t="str">
            <v>2020.06</v>
          </cell>
          <cell r="BS9104" t="str">
            <v>Visée 1</v>
          </cell>
          <cell r="BT9104">
            <v>216</v>
          </cell>
          <cell r="BV9104" t="str">
            <v>GBU03</v>
          </cell>
          <cell r="CS9104" t="e">
            <v>#N/A</v>
          </cell>
        </row>
        <row r="9105">
          <cell r="BD9105" t="str">
            <v>GBU03</v>
          </cell>
          <cell r="BF9105" t="str">
            <v>BU08</v>
          </cell>
          <cell r="BP9105" t="str">
            <v>ACC_KFI_COI</v>
          </cell>
          <cell r="BR9105" t="str">
            <v>2020.12</v>
          </cell>
          <cell r="BS9105" t="str">
            <v>Actual</v>
          </cell>
          <cell r="BT9105">
            <v>603</v>
          </cell>
          <cell r="BV9105" t="str">
            <v>GBU03</v>
          </cell>
          <cell r="CS9105" t="e">
            <v>#N/A</v>
          </cell>
        </row>
        <row r="9106">
          <cell r="BD9106" t="str">
            <v>GBU03</v>
          </cell>
          <cell r="BF9106" t="str">
            <v>BU08</v>
          </cell>
          <cell r="BP9106" t="str">
            <v>ACC_KFI_COI</v>
          </cell>
          <cell r="BR9106" t="str">
            <v>2020.12</v>
          </cell>
          <cell r="BS9106" t="str">
            <v>Visée 1</v>
          </cell>
          <cell r="BT9106">
            <v>967</v>
          </cell>
          <cell r="BV9106" t="str">
            <v>GBU03</v>
          </cell>
          <cell r="CS9106" t="e">
            <v>#N/A</v>
          </cell>
        </row>
        <row r="9107">
          <cell r="BD9107" t="str">
            <v>GBU03</v>
          </cell>
          <cell r="BF9107" t="str">
            <v>BU08</v>
          </cell>
          <cell r="BP9107" t="str">
            <v>ACC_KFI_COI</v>
          </cell>
          <cell r="BR9107" t="str">
            <v>2021.06</v>
          </cell>
          <cell r="BS9107" t="str">
            <v>Actual</v>
          </cell>
          <cell r="BT9107">
            <v>328</v>
          </cell>
          <cell r="BV9107" t="str">
            <v>GBU03</v>
          </cell>
          <cell r="CS9107" t="e">
            <v>#N/A</v>
          </cell>
        </row>
        <row r="9108">
          <cell r="BD9108" t="str">
            <v>GBU03</v>
          </cell>
          <cell r="BF9108" t="str">
            <v>BU08</v>
          </cell>
          <cell r="BP9108" t="str">
            <v>ACC_KFI_COI</v>
          </cell>
          <cell r="BR9108" t="str">
            <v>2021.06</v>
          </cell>
          <cell r="BS9108" t="str">
            <v>Visée 1</v>
          </cell>
          <cell r="BT9108">
            <v>528</v>
          </cell>
          <cell r="BV9108" t="str">
            <v>GBU03</v>
          </cell>
          <cell r="CS9108" t="e">
            <v>#N/A</v>
          </cell>
        </row>
        <row r="9109">
          <cell r="BD9109" t="str">
            <v>GBU03</v>
          </cell>
          <cell r="BF9109" t="str">
            <v>BU08</v>
          </cell>
          <cell r="BP9109" t="str">
            <v>ACC_KFI_ASS_REC</v>
          </cell>
          <cell r="BR9109" t="str">
            <v>2019.06</v>
          </cell>
          <cell r="BS9109" t="str">
            <v>Actual</v>
          </cell>
          <cell r="BT9109">
            <v>-23</v>
          </cell>
          <cell r="BV9109" t="str">
            <v>GBU03</v>
          </cell>
          <cell r="CS9109" t="e">
            <v>#N/A</v>
          </cell>
        </row>
        <row r="9110">
          <cell r="BD9110" t="str">
            <v>GBU03</v>
          </cell>
          <cell r="BF9110" t="str">
            <v>BU08</v>
          </cell>
          <cell r="BP9110" t="str">
            <v>ACC_KFI_ASS_REC</v>
          </cell>
          <cell r="BR9110" t="str">
            <v>2019.06</v>
          </cell>
          <cell r="BS9110" t="str">
            <v>Visée 1</v>
          </cell>
          <cell r="BT9110">
            <v>40</v>
          </cell>
          <cell r="BV9110" t="str">
            <v>GBU03</v>
          </cell>
          <cell r="CS9110" t="e">
            <v>#N/A</v>
          </cell>
        </row>
        <row r="9111">
          <cell r="BD9111" t="str">
            <v>GBU03</v>
          </cell>
          <cell r="BF9111" t="str">
            <v>BU08</v>
          </cell>
          <cell r="BP9111" t="str">
            <v>ACC_KFI_ASS_REC</v>
          </cell>
          <cell r="BR9111" t="str">
            <v>2020.06</v>
          </cell>
          <cell r="BS9111" t="str">
            <v>Actual</v>
          </cell>
          <cell r="BT9111">
            <v>-61</v>
          </cell>
          <cell r="BV9111" t="str">
            <v>GBU03</v>
          </cell>
          <cell r="CS9111" t="e">
            <v>#N/A</v>
          </cell>
        </row>
        <row r="9112">
          <cell r="BD9112" t="str">
            <v>GBU03</v>
          </cell>
          <cell r="BF9112" t="str">
            <v>BU08</v>
          </cell>
          <cell r="BP9112" t="str">
            <v>ACC_KFI_ASS_REC</v>
          </cell>
          <cell r="BR9112" t="str">
            <v>2020.06</v>
          </cell>
          <cell r="BS9112" t="str">
            <v>Visée 1</v>
          </cell>
          <cell r="BT9112">
            <v>-116</v>
          </cell>
          <cell r="BV9112" t="str">
            <v>GBU03</v>
          </cell>
          <cell r="CS9112" t="e">
            <v>#N/A</v>
          </cell>
        </row>
        <row r="9113">
          <cell r="BD9113" t="str">
            <v>GBU03</v>
          </cell>
          <cell r="BF9113" t="str">
            <v>BU08</v>
          </cell>
          <cell r="BP9113" t="str">
            <v>ACC_KFI_+GSSCPXDBSO</v>
          </cell>
          <cell r="BR9113" t="str">
            <v>2019.06</v>
          </cell>
          <cell r="BS9113" t="str">
            <v>Visée 1</v>
          </cell>
          <cell r="BT9113">
            <v>18</v>
          </cell>
          <cell r="BV9113" t="str">
            <v>GBU03</v>
          </cell>
          <cell r="CS9113" t="e">
            <v>#N/A</v>
          </cell>
        </row>
        <row r="9114">
          <cell r="BD9114" t="str">
            <v>GBU03</v>
          </cell>
          <cell r="BF9114" t="str">
            <v>BU08</v>
          </cell>
          <cell r="BP9114" t="str">
            <v>ACC_KFI_+GSSCPXDBSO</v>
          </cell>
          <cell r="BR9114" t="str">
            <v>2020.06</v>
          </cell>
          <cell r="BS9114" t="str">
            <v>Actual</v>
          </cell>
          <cell r="BT9114">
            <v>30</v>
          </cell>
          <cell r="BV9114" t="str">
            <v>GBU03</v>
          </cell>
          <cell r="CS9114" t="e">
            <v>#N/A</v>
          </cell>
        </row>
        <row r="9115">
          <cell r="BD9115" t="str">
            <v>GBU03</v>
          </cell>
          <cell r="BF9115" t="str">
            <v>BU08</v>
          </cell>
          <cell r="BP9115" t="str">
            <v>ACC_KFI_+GSSCPXDBSO</v>
          </cell>
          <cell r="BR9115" t="str">
            <v>2020.12</v>
          </cell>
          <cell r="BS9115" t="str">
            <v>Actual</v>
          </cell>
          <cell r="BT9115">
            <v>16</v>
          </cell>
          <cell r="BV9115" t="str">
            <v>GBU03</v>
          </cell>
          <cell r="CS9115" t="e">
            <v>#N/A</v>
          </cell>
        </row>
        <row r="9116">
          <cell r="BD9116" t="str">
            <v>GBU03</v>
          </cell>
          <cell r="BF9116" t="str">
            <v>BU08</v>
          </cell>
          <cell r="BP9116" t="str">
            <v>ACC_KFI_TO</v>
          </cell>
          <cell r="BR9116" t="str">
            <v>2019.06</v>
          </cell>
          <cell r="BS9116" t="str">
            <v>Actual</v>
          </cell>
          <cell r="BT9116">
            <v>20614</v>
          </cell>
          <cell r="BV9116" t="str">
            <v>GBU03</v>
          </cell>
          <cell r="CS9116" t="e">
            <v>#N/A</v>
          </cell>
        </row>
        <row r="9117">
          <cell r="BD9117" t="str">
            <v>GBU03</v>
          </cell>
          <cell r="BF9117" t="str">
            <v>BU08</v>
          </cell>
          <cell r="BP9117" t="str">
            <v>ACC_KFI_TO</v>
          </cell>
          <cell r="BR9117" t="str">
            <v>2019.06</v>
          </cell>
          <cell r="BS9117" t="str">
            <v>Visée 1</v>
          </cell>
          <cell r="BT9117">
            <v>21065</v>
          </cell>
          <cell r="BV9117" t="str">
            <v>GBU03</v>
          </cell>
          <cell r="CS9117" t="e">
            <v>#N/A</v>
          </cell>
        </row>
        <row r="9118">
          <cell r="BD9118" t="str">
            <v>GBU03</v>
          </cell>
          <cell r="BF9118" t="str">
            <v>BU08</v>
          </cell>
          <cell r="BP9118" t="str">
            <v>ACC_KFI_TO</v>
          </cell>
          <cell r="BR9118" t="str">
            <v>2020.06</v>
          </cell>
          <cell r="BS9118" t="str">
            <v>Actual</v>
          </cell>
          <cell r="BT9118">
            <v>21825</v>
          </cell>
          <cell r="BV9118" t="str">
            <v>GBU03</v>
          </cell>
          <cell r="CS9118" t="e">
            <v>#N/A</v>
          </cell>
        </row>
        <row r="9119">
          <cell r="BD9119" t="str">
            <v>GBU03</v>
          </cell>
          <cell r="BF9119" t="str">
            <v>BU08</v>
          </cell>
          <cell r="BP9119" t="str">
            <v>ACC_KFI_TO</v>
          </cell>
          <cell r="BR9119" t="str">
            <v>2020.06</v>
          </cell>
          <cell r="BS9119" t="str">
            <v>Visée 1</v>
          </cell>
          <cell r="BT9119">
            <v>24585</v>
          </cell>
          <cell r="BV9119" t="str">
            <v>GBU03</v>
          </cell>
          <cell r="CS9119" t="e">
            <v>#N/A</v>
          </cell>
        </row>
        <row r="9120">
          <cell r="BD9120" t="str">
            <v>GBU03</v>
          </cell>
          <cell r="BF9120" t="str">
            <v>BU08</v>
          </cell>
          <cell r="BP9120" t="str">
            <v>ACC_KFI_TO</v>
          </cell>
          <cell r="BR9120" t="str">
            <v>2020.12</v>
          </cell>
          <cell r="BS9120" t="str">
            <v>Actual</v>
          </cell>
          <cell r="BT9120">
            <v>50311</v>
          </cell>
          <cell r="BV9120" t="str">
            <v>GBU03</v>
          </cell>
          <cell r="CS9120" t="e">
            <v>#N/A</v>
          </cell>
        </row>
        <row r="9121">
          <cell r="BD9121" t="str">
            <v>GBU03</v>
          </cell>
          <cell r="BF9121" t="str">
            <v>BU08</v>
          </cell>
          <cell r="BP9121" t="str">
            <v>ACC_KFI_TO</v>
          </cell>
          <cell r="BR9121" t="str">
            <v>2020.12</v>
          </cell>
          <cell r="BS9121" t="str">
            <v>Visée 1</v>
          </cell>
          <cell r="BT9121">
            <v>54375</v>
          </cell>
          <cell r="BV9121" t="str">
            <v>GBU03</v>
          </cell>
          <cell r="CS9121" t="e">
            <v>#N/A</v>
          </cell>
        </row>
        <row r="9122">
          <cell r="BD9122" t="str">
            <v>GBU03</v>
          </cell>
          <cell r="BF9122" t="str">
            <v>BU08</v>
          </cell>
          <cell r="BP9122" t="str">
            <v>ACC_KFI_TO</v>
          </cell>
          <cell r="BR9122" t="str">
            <v>2021.06</v>
          </cell>
          <cell r="BS9122" t="str">
            <v>Actual</v>
          </cell>
          <cell r="BT9122">
            <v>21885</v>
          </cell>
          <cell r="BV9122" t="str">
            <v>GBU03</v>
          </cell>
          <cell r="CS9122" t="e">
            <v>#N/A</v>
          </cell>
        </row>
        <row r="9123">
          <cell r="BD9123" t="str">
            <v>GBU03</v>
          </cell>
          <cell r="BF9123" t="str">
            <v>BU08</v>
          </cell>
          <cell r="BP9123" t="str">
            <v>ACC_KFI_TO</v>
          </cell>
          <cell r="BR9123" t="str">
            <v>2021.06</v>
          </cell>
          <cell r="BS9123" t="str">
            <v>Visée 1</v>
          </cell>
          <cell r="BT9123">
            <v>22843</v>
          </cell>
          <cell r="BV9123" t="str">
            <v>GBU03</v>
          </cell>
          <cell r="CS9123" t="e">
            <v>#N/A</v>
          </cell>
        </row>
        <row r="9124">
          <cell r="BD9124" t="str">
            <v>GBU03</v>
          </cell>
          <cell r="BF9124" t="str">
            <v>BU08</v>
          </cell>
          <cell r="BP9124" t="str">
            <v>ACC_KFI_EBITDA</v>
          </cell>
          <cell r="BR9124" t="str">
            <v>2019.06</v>
          </cell>
          <cell r="BS9124" t="str">
            <v>Actual</v>
          </cell>
          <cell r="BT9124">
            <v>3208.07</v>
          </cell>
          <cell r="BV9124" t="str">
            <v>GBU03</v>
          </cell>
          <cell r="CS9124" t="e">
            <v>#N/A</v>
          </cell>
        </row>
        <row r="9125">
          <cell r="BD9125" t="str">
            <v>GBU03</v>
          </cell>
          <cell r="BF9125" t="str">
            <v>BU08</v>
          </cell>
          <cell r="BP9125" t="str">
            <v>ACC_KFI_EBITDA</v>
          </cell>
          <cell r="BR9125" t="str">
            <v>2019.06</v>
          </cell>
          <cell r="BS9125" t="str">
            <v>Visée 1</v>
          </cell>
          <cell r="BT9125">
            <v>3283.72</v>
          </cell>
          <cell r="BV9125" t="str">
            <v>GBU03</v>
          </cell>
          <cell r="CS9125" t="e">
            <v>#N/A</v>
          </cell>
        </row>
        <row r="9126">
          <cell r="BD9126" t="str">
            <v>GBU03</v>
          </cell>
          <cell r="BF9126" t="str">
            <v>BU08</v>
          </cell>
          <cell r="BP9126" t="str">
            <v>ACC_KFI_EBITDA</v>
          </cell>
          <cell r="BR9126" t="str">
            <v>2020.06</v>
          </cell>
          <cell r="BS9126" t="str">
            <v>Actual</v>
          </cell>
          <cell r="BT9126">
            <v>3174.5</v>
          </cell>
          <cell r="BV9126" t="str">
            <v>GBU03</v>
          </cell>
          <cell r="CS9126" t="e">
            <v>#N/A</v>
          </cell>
        </row>
        <row r="9127">
          <cell r="BD9127" t="str">
            <v>GBU03</v>
          </cell>
          <cell r="BF9127" t="str">
            <v>BU08</v>
          </cell>
          <cell r="BP9127" t="str">
            <v>ACC_KFI_EBITDA</v>
          </cell>
          <cell r="BR9127" t="str">
            <v>2020.06</v>
          </cell>
          <cell r="BS9127" t="str">
            <v>Visée 1</v>
          </cell>
          <cell r="BT9127">
            <v>3458.23</v>
          </cell>
          <cell r="BV9127" t="str">
            <v>GBU03</v>
          </cell>
          <cell r="CS9127" t="e">
            <v>#N/A</v>
          </cell>
        </row>
        <row r="9128">
          <cell r="BD9128" t="str">
            <v>GBU03</v>
          </cell>
          <cell r="BF9128" t="str">
            <v>BU08</v>
          </cell>
          <cell r="BP9128" t="str">
            <v>ACC_KFI_EBITDA</v>
          </cell>
          <cell r="BR9128" t="str">
            <v>2020.12</v>
          </cell>
          <cell r="BS9128" t="str">
            <v>Actual</v>
          </cell>
          <cell r="BT9128">
            <v>8251.7000000000007</v>
          </cell>
          <cell r="BV9128" t="str">
            <v>GBU03</v>
          </cell>
          <cell r="CS9128" t="e">
            <v>#N/A</v>
          </cell>
        </row>
        <row r="9129">
          <cell r="BD9129" t="str">
            <v>GBU03</v>
          </cell>
          <cell r="BF9129" t="str">
            <v>BU08</v>
          </cell>
          <cell r="BP9129" t="str">
            <v>ACC_KFI_EBITDA</v>
          </cell>
          <cell r="BR9129" t="str">
            <v>2020.12</v>
          </cell>
          <cell r="BS9129" t="str">
            <v>Visée 1</v>
          </cell>
          <cell r="BT9129">
            <v>8317.51</v>
          </cell>
          <cell r="BV9129" t="str">
            <v>GBU03</v>
          </cell>
          <cell r="CS9129" t="e">
            <v>#N/A</v>
          </cell>
        </row>
        <row r="9130">
          <cell r="BD9130" t="str">
            <v>GBU03</v>
          </cell>
          <cell r="BF9130" t="str">
            <v>BU08</v>
          </cell>
          <cell r="BP9130" t="str">
            <v>ACC_KFI_EBITDA</v>
          </cell>
          <cell r="BR9130" t="str">
            <v>2021.06</v>
          </cell>
          <cell r="BS9130" t="str">
            <v>Actual</v>
          </cell>
          <cell r="BT9130">
            <v>3299.13</v>
          </cell>
          <cell r="BV9130" t="str">
            <v>GBU03</v>
          </cell>
          <cell r="CS9130" t="e">
            <v>#N/A</v>
          </cell>
        </row>
        <row r="9131">
          <cell r="BD9131" t="str">
            <v>GBU03</v>
          </cell>
          <cell r="BF9131" t="str">
            <v>BU08</v>
          </cell>
          <cell r="BP9131" t="str">
            <v>ACC_KFI_EBITDA</v>
          </cell>
          <cell r="BR9131" t="str">
            <v>2021.06</v>
          </cell>
          <cell r="BS9131" t="str">
            <v>Visée 1</v>
          </cell>
          <cell r="BT9131">
            <v>3287.97</v>
          </cell>
          <cell r="BV9131" t="str">
            <v>GBU03</v>
          </cell>
          <cell r="CS9131" t="e">
            <v>#N/A</v>
          </cell>
        </row>
        <row r="9132">
          <cell r="BD9132" t="str">
            <v>GBU03</v>
          </cell>
          <cell r="BF9132" t="str">
            <v>BU08</v>
          </cell>
          <cell r="BP9132" t="str">
            <v>ACC_KFI_COI</v>
          </cell>
          <cell r="BR9132" t="str">
            <v>2019.06</v>
          </cell>
          <cell r="BS9132" t="str">
            <v>Actual</v>
          </cell>
          <cell r="BT9132">
            <v>1086.07</v>
          </cell>
          <cell r="BV9132" t="str">
            <v>GBU03</v>
          </cell>
          <cell r="CS9132" t="e">
            <v>#N/A</v>
          </cell>
        </row>
        <row r="9133">
          <cell r="BD9133" t="str">
            <v>GBU03</v>
          </cell>
          <cell r="BF9133" t="str">
            <v>BU08</v>
          </cell>
          <cell r="BP9133" t="str">
            <v>ACC_KFI_COI</v>
          </cell>
          <cell r="BR9133" t="str">
            <v>2019.06</v>
          </cell>
          <cell r="BS9133" t="str">
            <v>Visée 1</v>
          </cell>
          <cell r="BT9133">
            <v>1274.72</v>
          </cell>
          <cell r="BV9133" t="str">
            <v>GBU03</v>
          </cell>
          <cell r="CS9133" t="e">
            <v>#N/A</v>
          </cell>
        </row>
        <row r="9134">
          <cell r="BD9134" t="str">
            <v>GBU03</v>
          </cell>
          <cell r="BF9134" t="str">
            <v>BU08</v>
          </cell>
          <cell r="BP9134" t="str">
            <v>ACC_KFI_COI</v>
          </cell>
          <cell r="BR9134" t="str">
            <v>2020.06</v>
          </cell>
          <cell r="BS9134" t="str">
            <v>Actual</v>
          </cell>
          <cell r="BT9134">
            <v>1164.5</v>
          </cell>
          <cell r="BV9134" t="str">
            <v>GBU03</v>
          </cell>
          <cell r="CS9134" t="e">
            <v>#N/A</v>
          </cell>
        </row>
        <row r="9135">
          <cell r="BD9135" t="str">
            <v>GBU03</v>
          </cell>
          <cell r="BF9135" t="str">
            <v>BU08</v>
          </cell>
          <cell r="BP9135" t="str">
            <v>ACC_KFI_COI</v>
          </cell>
          <cell r="BR9135" t="str">
            <v>2020.06</v>
          </cell>
          <cell r="BS9135" t="str">
            <v>Visée 1</v>
          </cell>
          <cell r="BT9135">
            <v>1503.23</v>
          </cell>
          <cell r="BV9135" t="str">
            <v>GBU03</v>
          </cell>
          <cell r="CS9135" t="e">
            <v>#N/A</v>
          </cell>
        </row>
        <row r="9136">
          <cell r="BD9136" t="str">
            <v>GBU03</v>
          </cell>
          <cell r="BF9136" t="str">
            <v>BU08</v>
          </cell>
          <cell r="BP9136" t="str">
            <v>ACC_KFI_COI</v>
          </cell>
          <cell r="BR9136" t="str">
            <v>2020.12</v>
          </cell>
          <cell r="BS9136" t="str">
            <v>Actual</v>
          </cell>
          <cell r="BT9136">
            <v>3466.7</v>
          </cell>
          <cell r="BV9136" t="str">
            <v>GBU03</v>
          </cell>
          <cell r="CS9136" t="e">
            <v>#N/A</v>
          </cell>
        </row>
        <row r="9137">
          <cell r="BD9137" t="str">
            <v>GBU03</v>
          </cell>
          <cell r="BF9137" t="str">
            <v>BU08</v>
          </cell>
          <cell r="BP9137" t="str">
            <v>ACC_KFI_COI</v>
          </cell>
          <cell r="BR9137" t="str">
            <v>2020.12</v>
          </cell>
          <cell r="BS9137" t="str">
            <v>Visée 1</v>
          </cell>
          <cell r="BT9137">
            <v>3419.51</v>
          </cell>
          <cell r="BV9137" t="str">
            <v>GBU03</v>
          </cell>
          <cell r="CS9137" t="e">
            <v>#N/A</v>
          </cell>
        </row>
        <row r="9138">
          <cell r="BD9138" t="str">
            <v>GBU03</v>
          </cell>
          <cell r="BF9138" t="str">
            <v>BU08</v>
          </cell>
          <cell r="BP9138" t="str">
            <v>ACC_KFI_COI</v>
          </cell>
          <cell r="BR9138" t="str">
            <v>2021.06</v>
          </cell>
          <cell r="BS9138" t="str">
            <v>Actual</v>
          </cell>
          <cell r="BT9138">
            <v>1355.13</v>
          </cell>
          <cell r="BV9138" t="str">
            <v>GBU03</v>
          </cell>
          <cell r="CS9138" t="e">
            <v>#N/A</v>
          </cell>
        </row>
        <row r="9139">
          <cell r="BD9139" t="str">
            <v>GBU03</v>
          </cell>
          <cell r="BF9139" t="str">
            <v>BU08</v>
          </cell>
          <cell r="BP9139" t="str">
            <v>ACC_KFI_COI</v>
          </cell>
          <cell r="BR9139" t="str">
            <v>2021.06</v>
          </cell>
          <cell r="BS9139" t="str">
            <v>Visée 1</v>
          </cell>
          <cell r="BT9139">
            <v>1307.97</v>
          </cell>
          <cell r="BV9139" t="str">
            <v>GBU03</v>
          </cell>
          <cell r="CS9139" t="e">
            <v>#N/A</v>
          </cell>
        </row>
        <row r="9140">
          <cell r="BD9140" t="str">
            <v>GBU03</v>
          </cell>
          <cell r="BF9140" t="str">
            <v>BU08</v>
          </cell>
          <cell r="BP9140" t="str">
            <v>ACC_KFI_ASS_REC</v>
          </cell>
          <cell r="BR9140" t="str">
            <v>2019.06</v>
          </cell>
          <cell r="BS9140" t="str">
            <v>Actual</v>
          </cell>
          <cell r="BT9140">
            <v>60.07</v>
          </cell>
          <cell r="BV9140" t="str">
            <v>GBU03</v>
          </cell>
          <cell r="CS9140" t="e">
            <v>#N/A</v>
          </cell>
        </row>
        <row r="9141">
          <cell r="BD9141" t="str">
            <v>GBU03</v>
          </cell>
          <cell r="BF9141" t="str">
            <v>BU08</v>
          </cell>
          <cell r="BP9141" t="str">
            <v>ACC_KFI_ASS_REC</v>
          </cell>
          <cell r="BR9141" t="str">
            <v>2019.06</v>
          </cell>
          <cell r="BS9141" t="str">
            <v>Visée 1</v>
          </cell>
          <cell r="BT9141">
            <v>-23.28</v>
          </cell>
          <cell r="BV9141" t="str">
            <v>GBU03</v>
          </cell>
          <cell r="CS9141" t="e">
            <v>#N/A</v>
          </cell>
        </row>
        <row r="9142">
          <cell r="BD9142" t="str">
            <v>GBU03</v>
          </cell>
          <cell r="BF9142" t="str">
            <v>BU08</v>
          </cell>
          <cell r="BP9142" t="str">
            <v>ACC_KFI_ASS_REC</v>
          </cell>
          <cell r="BR9142" t="str">
            <v>2020.06</v>
          </cell>
          <cell r="BS9142" t="str">
            <v>Actual</v>
          </cell>
          <cell r="BT9142">
            <v>61.5</v>
          </cell>
          <cell r="BV9142" t="str">
            <v>GBU03</v>
          </cell>
          <cell r="CS9142" t="e">
            <v>#N/A</v>
          </cell>
        </row>
        <row r="9143">
          <cell r="BD9143" t="str">
            <v>GBU03</v>
          </cell>
          <cell r="BF9143" t="str">
            <v>BU08</v>
          </cell>
          <cell r="BP9143" t="str">
            <v>ACC_KFI_ASS_REC</v>
          </cell>
          <cell r="BR9143" t="str">
            <v>2020.06</v>
          </cell>
          <cell r="BS9143" t="str">
            <v>Visée 1</v>
          </cell>
          <cell r="BT9143">
            <v>129.22999999999999</v>
          </cell>
          <cell r="BV9143" t="str">
            <v>GBU03</v>
          </cell>
          <cell r="CS9143" t="e">
            <v>#N/A</v>
          </cell>
        </row>
        <row r="9144">
          <cell r="BD9144" t="str">
            <v>GBU03</v>
          </cell>
          <cell r="BF9144" t="str">
            <v>BU08</v>
          </cell>
          <cell r="BP9144" t="str">
            <v>ACC_KFI_ASS_REC</v>
          </cell>
          <cell r="BR9144" t="str">
            <v>2020.12</v>
          </cell>
          <cell r="BS9144" t="str">
            <v>Actual</v>
          </cell>
          <cell r="BT9144">
            <v>184.7</v>
          </cell>
          <cell r="BV9144" t="str">
            <v>GBU03</v>
          </cell>
          <cell r="CS9144" t="e">
            <v>#N/A</v>
          </cell>
        </row>
        <row r="9145">
          <cell r="BD9145" t="str">
            <v>GBU03</v>
          </cell>
          <cell r="BF9145" t="str">
            <v>BU08</v>
          </cell>
          <cell r="BP9145" t="str">
            <v>ACC_KFI_ASS_REC</v>
          </cell>
          <cell r="BR9145" t="str">
            <v>2020.12</v>
          </cell>
          <cell r="BS9145" t="str">
            <v>Visée 1</v>
          </cell>
          <cell r="BT9145">
            <v>150.51</v>
          </cell>
          <cell r="BV9145" t="str">
            <v>GBU03</v>
          </cell>
          <cell r="CS9145" t="e">
            <v>#N/A</v>
          </cell>
        </row>
        <row r="9146">
          <cell r="BD9146" t="str">
            <v>GBU03</v>
          </cell>
          <cell r="BF9146" t="str">
            <v>BU08</v>
          </cell>
          <cell r="BP9146" t="str">
            <v>ACC_KFI_ASS_REC</v>
          </cell>
          <cell r="BR9146" t="str">
            <v>2021.06</v>
          </cell>
          <cell r="BS9146" t="str">
            <v>Actual</v>
          </cell>
          <cell r="BT9146">
            <v>15.13</v>
          </cell>
          <cell r="BV9146" t="str">
            <v>GBU03</v>
          </cell>
          <cell r="CS9146" t="e">
            <v>#N/A</v>
          </cell>
        </row>
        <row r="9147">
          <cell r="BD9147" t="str">
            <v>GBU03</v>
          </cell>
          <cell r="BF9147" t="str">
            <v>BU08</v>
          </cell>
          <cell r="BP9147" t="str">
            <v>ACC_KFI_ASS_REC</v>
          </cell>
          <cell r="BR9147" t="str">
            <v>2021.06</v>
          </cell>
          <cell r="BS9147" t="str">
            <v>Visée 1</v>
          </cell>
          <cell r="BT9147">
            <v>16.97</v>
          </cell>
          <cell r="BV9147" t="str">
            <v>GBU03</v>
          </cell>
          <cell r="CS9147" t="e">
            <v>#N/A</v>
          </cell>
        </row>
        <row r="9148">
          <cell r="BD9148" t="str">
            <v>GBU03</v>
          </cell>
          <cell r="BF9148" t="str">
            <v>BU08</v>
          </cell>
          <cell r="BP9148" t="str">
            <v>ACC_KFI_+GTHCPXDBSO</v>
          </cell>
          <cell r="BR9148" t="str">
            <v>2019.06</v>
          </cell>
          <cell r="BS9148" t="str">
            <v>Actual</v>
          </cell>
          <cell r="BT9148">
            <v>388</v>
          </cell>
          <cell r="BV9148" t="str">
            <v>GBU03</v>
          </cell>
          <cell r="CS9148" t="e">
            <v>#N/A</v>
          </cell>
        </row>
        <row r="9149">
          <cell r="BD9149" t="str">
            <v>GBU03</v>
          </cell>
          <cell r="BF9149" t="str">
            <v>BU08</v>
          </cell>
          <cell r="BP9149" t="str">
            <v>ACC_KFI_+GTHCPXDBSO</v>
          </cell>
          <cell r="BR9149" t="str">
            <v>2019.06</v>
          </cell>
          <cell r="BS9149" t="str">
            <v>Visée 1</v>
          </cell>
          <cell r="BT9149">
            <v>483</v>
          </cell>
          <cell r="BV9149" t="str">
            <v>GBU03</v>
          </cell>
          <cell r="CS9149" t="e">
            <v>#N/A</v>
          </cell>
        </row>
        <row r="9150">
          <cell r="BD9150" t="str">
            <v>GBU03</v>
          </cell>
          <cell r="BF9150" t="str">
            <v>BU08</v>
          </cell>
          <cell r="BP9150" t="str">
            <v>ACC_KFI_+GTHCPXDBSO</v>
          </cell>
          <cell r="BR9150" t="str">
            <v>2020.06</v>
          </cell>
          <cell r="BS9150" t="str">
            <v>Actual</v>
          </cell>
          <cell r="BT9150">
            <v>801</v>
          </cell>
          <cell r="BV9150" t="str">
            <v>GBU03</v>
          </cell>
          <cell r="CS9150" t="e">
            <v>#N/A</v>
          </cell>
        </row>
        <row r="9151">
          <cell r="BD9151" t="str">
            <v>GBU03</v>
          </cell>
          <cell r="BF9151" t="str">
            <v>BU08</v>
          </cell>
          <cell r="BP9151" t="str">
            <v>ACC_KFI_+GTHCPXDBSO</v>
          </cell>
          <cell r="BR9151" t="str">
            <v>2020.06</v>
          </cell>
          <cell r="BS9151" t="str">
            <v>Visée 1</v>
          </cell>
          <cell r="BT9151">
            <v>1209</v>
          </cell>
          <cell r="BV9151" t="str">
            <v>GBU03</v>
          </cell>
          <cell r="CS9151" t="e">
            <v>#N/A</v>
          </cell>
        </row>
        <row r="9152">
          <cell r="BD9152" t="str">
            <v>GBU03</v>
          </cell>
          <cell r="BF9152" t="str">
            <v>BU08</v>
          </cell>
          <cell r="BP9152" t="str">
            <v>ACC_KFI_+GTHCPXDBSO</v>
          </cell>
          <cell r="BR9152" t="str">
            <v>2020.12</v>
          </cell>
          <cell r="BS9152" t="str">
            <v>Actual</v>
          </cell>
          <cell r="BT9152">
            <v>2876</v>
          </cell>
          <cell r="BV9152" t="str">
            <v>GBU03</v>
          </cell>
          <cell r="CS9152" t="e">
            <v>#N/A</v>
          </cell>
        </row>
        <row r="9153">
          <cell r="BD9153" t="str">
            <v>GBU03</v>
          </cell>
          <cell r="BF9153" t="str">
            <v>BU08</v>
          </cell>
          <cell r="BP9153" t="str">
            <v>ACC_KFI_+GTHCPXDBSO</v>
          </cell>
          <cell r="BR9153" t="str">
            <v>2020.12</v>
          </cell>
          <cell r="BS9153" t="str">
            <v>Visée 1</v>
          </cell>
          <cell r="BT9153">
            <v>2668</v>
          </cell>
          <cell r="BV9153" t="str">
            <v>GBU03</v>
          </cell>
          <cell r="CS9153" t="e">
            <v>#N/A</v>
          </cell>
        </row>
        <row r="9154">
          <cell r="BD9154" t="str">
            <v>GBU03</v>
          </cell>
          <cell r="BF9154" t="str">
            <v>BU08</v>
          </cell>
          <cell r="BP9154" t="str">
            <v>ACC_KFI_+GTHCPXDBSO</v>
          </cell>
          <cell r="BR9154" t="str">
            <v>2021.06</v>
          </cell>
          <cell r="BS9154" t="str">
            <v>Actual</v>
          </cell>
          <cell r="BT9154">
            <v>878</v>
          </cell>
          <cell r="BV9154" t="str">
            <v>GBU03</v>
          </cell>
          <cell r="CS9154" t="e">
            <v>#N/A</v>
          </cell>
        </row>
        <row r="9155">
          <cell r="BD9155" t="str">
            <v>GBU03</v>
          </cell>
          <cell r="BF9155" t="str">
            <v>BU08</v>
          </cell>
          <cell r="BP9155" t="str">
            <v>ACC_KFI_+GTHCPXDBSO</v>
          </cell>
          <cell r="BR9155" t="str">
            <v>2021.06</v>
          </cell>
          <cell r="BS9155" t="str">
            <v>Visée 1</v>
          </cell>
          <cell r="BT9155">
            <v>1261</v>
          </cell>
          <cell r="BV9155" t="str">
            <v>GBU03</v>
          </cell>
          <cell r="CS9155" t="e">
            <v>#N/A</v>
          </cell>
        </row>
        <row r="9156">
          <cell r="BD9156" t="str">
            <v>GBU03</v>
          </cell>
          <cell r="BF9156" t="str">
            <v>BU08</v>
          </cell>
          <cell r="BP9156" t="str">
            <v>ACC_KFI_+GSSCPXDBSO</v>
          </cell>
          <cell r="BR9156" t="str">
            <v>2019.06</v>
          </cell>
          <cell r="BS9156" t="str">
            <v>Actual</v>
          </cell>
          <cell r="BT9156">
            <v>574</v>
          </cell>
          <cell r="BV9156" t="str">
            <v>GBU03</v>
          </cell>
          <cell r="CS9156" t="e">
            <v>#N/A</v>
          </cell>
        </row>
        <row r="9157">
          <cell r="BD9157" t="str">
            <v>GBU03</v>
          </cell>
          <cell r="BF9157" t="str">
            <v>BU08</v>
          </cell>
          <cell r="BP9157" t="str">
            <v>ACC_KFI_+GSSCPXDBSO</v>
          </cell>
          <cell r="BR9157" t="str">
            <v>2019.06</v>
          </cell>
          <cell r="BS9157" t="str">
            <v>Visée 1</v>
          </cell>
          <cell r="BT9157">
            <v>1721</v>
          </cell>
          <cell r="BV9157" t="str">
            <v>GBU03</v>
          </cell>
          <cell r="CS9157" t="e">
            <v>#N/A</v>
          </cell>
        </row>
        <row r="9158">
          <cell r="BD9158" t="str">
            <v>GBU03</v>
          </cell>
          <cell r="BF9158" t="str">
            <v>BU08</v>
          </cell>
          <cell r="BP9158" t="str">
            <v>ACC_KFI_+GSSCPXDBSO</v>
          </cell>
          <cell r="BR9158" t="str">
            <v>2020.06</v>
          </cell>
          <cell r="BS9158" t="str">
            <v>Actual</v>
          </cell>
          <cell r="BT9158">
            <v>972</v>
          </cell>
          <cell r="BV9158" t="str">
            <v>GBU03</v>
          </cell>
          <cell r="CS9158" t="e">
            <v>#N/A</v>
          </cell>
        </row>
        <row r="9159">
          <cell r="BD9159" t="str">
            <v>GBU03</v>
          </cell>
          <cell r="BF9159" t="str">
            <v>BU08</v>
          </cell>
          <cell r="BP9159" t="str">
            <v>ACC_KFI_+GSSCPXDBSO</v>
          </cell>
          <cell r="BR9159" t="str">
            <v>2020.06</v>
          </cell>
          <cell r="BS9159" t="str">
            <v>Visée 1</v>
          </cell>
          <cell r="BT9159">
            <v>2029</v>
          </cell>
          <cell r="BV9159" t="str">
            <v>GBU03</v>
          </cell>
          <cell r="CS9159" t="e">
            <v>#N/A</v>
          </cell>
        </row>
        <row r="9160">
          <cell r="BD9160" t="str">
            <v>GBU03</v>
          </cell>
          <cell r="BF9160" t="str">
            <v>BU08</v>
          </cell>
          <cell r="BP9160" t="str">
            <v>ACC_KFI_+GSSCPXDBSO</v>
          </cell>
          <cell r="BR9160" t="str">
            <v>2020.12</v>
          </cell>
          <cell r="BS9160" t="str">
            <v>Actual</v>
          </cell>
          <cell r="BT9160">
            <v>3885</v>
          </cell>
          <cell r="BV9160" t="str">
            <v>GBU03</v>
          </cell>
          <cell r="CS9160" t="e">
            <v>#N/A</v>
          </cell>
        </row>
        <row r="9161">
          <cell r="BD9161" t="str">
            <v>GBU03</v>
          </cell>
          <cell r="BF9161" t="str">
            <v>BU08</v>
          </cell>
          <cell r="BP9161" t="str">
            <v>ACC_KFI_+GSSCPXDBSO</v>
          </cell>
          <cell r="BR9161" t="str">
            <v>2020.12</v>
          </cell>
          <cell r="BS9161" t="str">
            <v>Visée 1</v>
          </cell>
          <cell r="BT9161">
            <v>5673</v>
          </cell>
          <cell r="BV9161" t="str">
            <v>GBU03</v>
          </cell>
          <cell r="CS9161" t="e">
            <v>#N/A</v>
          </cell>
        </row>
        <row r="9162">
          <cell r="BD9162" t="str">
            <v>GBU03</v>
          </cell>
          <cell r="BF9162" t="str">
            <v>BU08</v>
          </cell>
          <cell r="BP9162" t="str">
            <v>ACC_KFI_+GSSCPXDBSO</v>
          </cell>
          <cell r="BR9162" t="str">
            <v>2021.06</v>
          </cell>
          <cell r="BS9162" t="str">
            <v>Actual</v>
          </cell>
          <cell r="BT9162">
            <v>1404</v>
          </cell>
          <cell r="BV9162" t="str">
            <v>GBU03</v>
          </cell>
          <cell r="CS9162" t="e">
            <v>#N/A</v>
          </cell>
        </row>
        <row r="9163">
          <cell r="BD9163" t="str">
            <v>GBU03</v>
          </cell>
          <cell r="BF9163" t="str">
            <v>BU08</v>
          </cell>
          <cell r="BP9163" t="str">
            <v>ACC_KFI_+GSSCPXDBSO</v>
          </cell>
          <cell r="BR9163" t="str">
            <v>2021.06</v>
          </cell>
          <cell r="BS9163" t="str">
            <v>Visée 1</v>
          </cell>
          <cell r="BT9163">
            <v>2776</v>
          </cell>
          <cell r="BV9163" t="str">
            <v>GBU03</v>
          </cell>
          <cell r="CS9163" t="e">
            <v>#N/A</v>
          </cell>
        </row>
        <row r="9164">
          <cell r="BD9164" t="str">
            <v>GBU03</v>
          </cell>
          <cell r="BF9164" t="str">
            <v>BU08</v>
          </cell>
          <cell r="BP9164" t="str">
            <v>ACC_KFI_TO</v>
          </cell>
          <cell r="BR9164" t="str">
            <v>2019.06</v>
          </cell>
          <cell r="BS9164" t="str">
            <v>Actual</v>
          </cell>
          <cell r="BT9164">
            <v>10383</v>
          </cell>
          <cell r="BV9164" t="str">
            <v>GBU03</v>
          </cell>
          <cell r="CS9164" t="e">
            <v>#N/A</v>
          </cell>
        </row>
        <row r="9165">
          <cell r="BD9165" t="str">
            <v>GBU03</v>
          </cell>
          <cell r="BF9165" t="str">
            <v>BU08</v>
          </cell>
          <cell r="BP9165" t="str">
            <v>ACC_KFI_TO</v>
          </cell>
          <cell r="BR9165" t="str">
            <v>2019.06</v>
          </cell>
          <cell r="BS9165" t="str">
            <v>Visée 1</v>
          </cell>
          <cell r="BT9165">
            <v>13262</v>
          </cell>
          <cell r="BV9165" t="str">
            <v>GBU03</v>
          </cell>
          <cell r="CS9165" t="e">
            <v>#N/A</v>
          </cell>
        </row>
        <row r="9166">
          <cell r="BD9166" t="str">
            <v>GBU03</v>
          </cell>
          <cell r="BF9166" t="str">
            <v>BU08</v>
          </cell>
          <cell r="BP9166" t="str">
            <v>ACC_KFI_TO</v>
          </cell>
          <cell r="BR9166" t="str">
            <v>2020.06</v>
          </cell>
          <cell r="BS9166" t="str">
            <v>Actual</v>
          </cell>
          <cell r="BT9166">
            <v>9140</v>
          </cell>
          <cell r="BV9166" t="str">
            <v>GBU03</v>
          </cell>
          <cell r="CS9166" t="e">
            <v>#N/A</v>
          </cell>
        </row>
        <row r="9167">
          <cell r="BD9167" t="str">
            <v>GBU03</v>
          </cell>
          <cell r="BF9167" t="str">
            <v>BU08</v>
          </cell>
          <cell r="BP9167" t="str">
            <v>ACC_KFI_TO</v>
          </cell>
          <cell r="BR9167" t="str">
            <v>2020.06</v>
          </cell>
          <cell r="BS9167" t="str">
            <v>Visée 1</v>
          </cell>
          <cell r="BT9167">
            <v>12190</v>
          </cell>
          <cell r="BV9167" t="str">
            <v>GBU03</v>
          </cell>
          <cell r="CS9167" t="e">
            <v>#N/A</v>
          </cell>
        </row>
        <row r="9168">
          <cell r="BD9168" t="str">
            <v>GBU03</v>
          </cell>
          <cell r="BF9168" t="str">
            <v>BU08</v>
          </cell>
          <cell r="BP9168" t="str">
            <v>ACC_KFI_EBITDA</v>
          </cell>
          <cell r="BR9168" t="str">
            <v>2019.06</v>
          </cell>
          <cell r="BS9168" t="str">
            <v>Actual</v>
          </cell>
          <cell r="BT9168">
            <v>893</v>
          </cell>
          <cell r="BV9168" t="str">
            <v>GBU03</v>
          </cell>
          <cell r="CS9168" t="e">
            <v>#N/A</v>
          </cell>
        </row>
        <row r="9169">
          <cell r="BD9169" t="str">
            <v>GBU03</v>
          </cell>
          <cell r="BF9169" t="str">
            <v>BU08</v>
          </cell>
          <cell r="BP9169" t="str">
            <v>ACC_KFI_EBITDA</v>
          </cell>
          <cell r="BR9169" t="str">
            <v>2019.06</v>
          </cell>
          <cell r="BS9169" t="str">
            <v>Visée 1</v>
          </cell>
          <cell r="BT9169">
            <v>921</v>
          </cell>
          <cell r="BV9169" t="str">
            <v>GBU03</v>
          </cell>
          <cell r="CS9169" t="e">
            <v>#N/A</v>
          </cell>
        </row>
        <row r="9170">
          <cell r="BD9170" t="str">
            <v>GBU03</v>
          </cell>
          <cell r="BF9170" t="str">
            <v>BU08</v>
          </cell>
          <cell r="BP9170" t="str">
            <v>ACC_KFI_EBITDA</v>
          </cell>
          <cell r="BR9170" t="str">
            <v>2020.06</v>
          </cell>
          <cell r="BS9170" t="str">
            <v>Actual</v>
          </cell>
          <cell r="BT9170">
            <v>620</v>
          </cell>
          <cell r="BV9170" t="str">
            <v>GBU03</v>
          </cell>
          <cell r="CS9170" t="e">
            <v>#N/A</v>
          </cell>
        </row>
        <row r="9171">
          <cell r="BD9171" t="str">
            <v>GBU03</v>
          </cell>
          <cell r="BF9171" t="str">
            <v>BU08</v>
          </cell>
          <cell r="BP9171" t="str">
            <v>ACC_KFI_EBITDA</v>
          </cell>
          <cell r="BR9171" t="str">
            <v>2020.06</v>
          </cell>
          <cell r="BS9171" t="str">
            <v>Visée 1</v>
          </cell>
          <cell r="BT9171">
            <v>611</v>
          </cell>
          <cell r="BV9171" t="str">
            <v>GBU03</v>
          </cell>
          <cell r="CS9171" t="e">
            <v>#N/A</v>
          </cell>
        </row>
        <row r="9172">
          <cell r="BD9172" t="str">
            <v>GBU03</v>
          </cell>
          <cell r="BF9172" t="str">
            <v>BU08</v>
          </cell>
          <cell r="BP9172" t="str">
            <v>ACC_KFI_COI</v>
          </cell>
          <cell r="BR9172" t="str">
            <v>2019.06</v>
          </cell>
          <cell r="BS9172" t="str">
            <v>Actual</v>
          </cell>
          <cell r="BT9172">
            <v>306</v>
          </cell>
          <cell r="BV9172" t="str">
            <v>GBU03</v>
          </cell>
          <cell r="CS9172" t="e">
            <v>#N/A</v>
          </cell>
        </row>
        <row r="9173">
          <cell r="BD9173" t="str">
            <v>GBU03</v>
          </cell>
          <cell r="BF9173" t="str">
            <v>BU08</v>
          </cell>
          <cell r="BP9173" t="str">
            <v>ACC_KFI_COI</v>
          </cell>
          <cell r="BR9173" t="str">
            <v>2019.06</v>
          </cell>
          <cell r="BS9173" t="str">
            <v>Visée 1</v>
          </cell>
          <cell r="BT9173">
            <v>393</v>
          </cell>
          <cell r="BV9173" t="str">
            <v>GBU03</v>
          </cell>
          <cell r="CS9173" t="e">
            <v>#N/A</v>
          </cell>
        </row>
        <row r="9174">
          <cell r="BD9174" t="str">
            <v>GBU03</v>
          </cell>
          <cell r="BF9174" t="str">
            <v>BU08</v>
          </cell>
          <cell r="BP9174" t="str">
            <v>ACC_KFI_COI</v>
          </cell>
          <cell r="BR9174" t="str">
            <v>2020.06</v>
          </cell>
          <cell r="BS9174" t="str">
            <v>Actual</v>
          </cell>
          <cell r="BT9174">
            <v>99</v>
          </cell>
          <cell r="BV9174" t="str">
            <v>GBU03</v>
          </cell>
          <cell r="CS9174" t="e">
            <v>#N/A</v>
          </cell>
        </row>
        <row r="9175">
          <cell r="BD9175" t="str">
            <v>GBU03</v>
          </cell>
          <cell r="BF9175" t="str">
            <v>BU08</v>
          </cell>
          <cell r="BP9175" t="str">
            <v>ACC_KFI_COI</v>
          </cell>
          <cell r="BR9175" t="str">
            <v>2020.06</v>
          </cell>
          <cell r="BS9175" t="str">
            <v>Visée 1</v>
          </cell>
          <cell r="BT9175">
            <v>134</v>
          </cell>
          <cell r="BV9175" t="str">
            <v>GBU03</v>
          </cell>
          <cell r="CS9175" t="e">
            <v>#N/A</v>
          </cell>
        </row>
        <row r="9176">
          <cell r="BD9176" t="str">
            <v>GBU03</v>
          </cell>
          <cell r="BF9176" t="str">
            <v>BU08</v>
          </cell>
          <cell r="BP9176" t="str">
            <v>ACC_KFI_+GTHCPXDBSO</v>
          </cell>
          <cell r="BR9176" t="str">
            <v>2019.06</v>
          </cell>
          <cell r="BS9176" t="str">
            <v>Actual</v>
          </cell>
          <cell r="BT9176">
            <v>15</v>
          </cell>
          <cell r="BV9176" t="str">
            <v>GBU03</v>
          </cell>
          <cell r="CS9176" t="e">
            <v>#N/A</v>
          </cell>
        </row>
        <row r="9177">
          <cell r="BD9177" t="str">
            <v>GBU03</v>
          </cell>
          <cell r="BF9177" t="str">
            <v>BU08</v>
          </cell>
          <cell r="BP9177" t="str">
            <v>ACC_KFI_+GTHCPXDBSO</v>
          </cell>
          <cell r="BR9177" t="str">
            <v>2020.06</v>
          </cell>
          <cell r="BS9177" t="str">
            <v>Actual</v>
          </cell>
          <cell r="BT9177">
            <v>144</v>
          </cell>
          <cell r="BV9177" t="str">
            <v>GBU03</v>
          </cell>
          <cell r="CS9177" t="e">
            <v>#N/A</v>
          </cell>
        </row>
        <row r="9178">
          <cell r="BD9178" t="str">
            <v>GBU03</v>
          </cell>
          <cell r="BF9178" t="str">
            <v>BU08</v>
          </cell>
          <cell r="BP9178" t="str">
            <v>ACC_KFI_+GSSCPXDBSO</v>
          </cell>
          <cell r="BR9178" t="str">
            <v>2019.06</v>
          </cell>
          <cell r="BS9178" t="str">
            <v>Actual</v>
          </cell>
          <cell r="BT9178">
            <v>25</v>
          </cell>
          <cell r="BV9178" t="str">
            <v>GBU03</v>
          </cell>
          <cell r="CS9178" t="e">
            <v>#N/A</v>
          </cell>
        </row>
        <row r="9179">
          <cell r="BD9179" t="str">
            <v>GBU03</v>
          </cell>
          <cell r="BF9179" t="str">
            <v>BU08</v>
          </cell>
          <cell r="BP9179" t="str">
            <v>ACC_KFI_+GSSCPXDBSO</v>
          </cell>
          <cell r="BR9179" t="str">
            <v>2019.06</v>
          </cell>
          <cell r="BS9179" t="str">
            <v>Visée 1</v>
          </cell>
          <cell r="BT9179">
            <v>182</v>
          </cell>
          <cell r="BV9179" t="str">
            <v>GBU03</v>
          </cell>
          <cell r="CS9179" t="e">
            <v>#N/A</v>
          </cell>
        </row>
        <row r="9180">
          <cell r="BD9180" t="str">
            <v>GBU03</v>
          </cell>
          <cell r="BF9180" t="str">
            <v>BU08</v>
          </cell>
          <cell r="BP9180" t="str">
            <v>ACC_KFI_+GSSCPXDBSO</v>
          </cell>
          <cell r="BR9180" t="str">
            <v>2020.06</v>
          </cell>
          <cell r="BS9180" t="str">
            <v>Actual</v>
          </cell>
          <cell r="BT9180">
            <v>174</v>
          </cell>
          <cell r="BV9180" t="str">
            <v>GBU03</v>
          </cell>
          <cell r="CS9180" t="e">
            <v>#N/A</v>
          </cell>
        </row>
        <row r="9181">
          <cell r="BD9181" t="str">
            <v>GBU03</v>
          </cell>
          <cell r="BF9181" t="str">
            <v>BU08</v>
          </cell>
          <cell r="BP9181" t="str">
            <v>ACC_KFI_+GSSCPXDBSO</v>
          </cell>
          <cell r="BR9181" t="str">
            <v>2020.06</v>
          </cell>
          <cell r="BS9181" t="str">
            <v>Visée 1</v>
          </cell>
          <cell r="BT9181">
            <v>189</v>
          </cell>
          <cell r="BV9181" t="str">
            <v>GBU03</v>
          </cell>
          <cell r="CS9181" t="e">
            <v>#N/A</v>
          </cell>
        </row>
        <row r="9182">
          <cell r="BD9182" t="str">
            <v>GBU03</v>
          </cell>
          <cell r="BF9182" t="str">
            <v>BU08</v>
          </cell>
          <cell r="BP9182" t="str">
            <v>ACC_KFI_TO</v>
          </cell>
          <cell r="BR9182" t="str">
            <v>2019.06</v>
          </cell>
          <cell r="BS9182" t="str">
            <v>Actual</v>
          </cell>
          <cell r="BT9182">
            <v>-10383</v>
          </cell>
          <cell r="BV9182" t="str">
            <v>GBU03</v>
          </cell>
          <cell r="CS9182" t="e">
            <v>#N/A</v>
          </cell>
        </row>
        <row r="9183">
          <cell r="BD9183" t="str">
            <v>GBU03</v>
          </cell>
          <cell r="BF9183" t="str">
            <v>BU08</v>
          </cell>
          <cell r="BP9183" t="str">
            <v>ACC_KFI_TO</v>
          </cell>
          <cell r="BR9183" t="str">
            <v>2019.06</v>
          </cell>
          <cell r="BS9183" t="str">
            <v>Visée 1</v>
          </cell>
          <cell r="BT9183">
            <v>-13262</v>
          </cell>
          <cell r="BV9183" t="str">
            <v>GBU03</v>
          </cell>
          <cell r="CS9183" t="e">
            <v>#N/A</v>
          </cell>
        </row>
        <row r="9184">
          <cell r="BD9184" t="str">
            <v>GBU03</v>
          </cell>
          <cell r="BF9184" t="str">
            <v>BU08</v>
          </cell>
          <cell r="BP9184" t="str">
            <v>ACC_KFI_TO</v>
          </cell>
          <cell r="BR9184" t="str">
            <v>2020.06</v>
          </cell>
          <cell r="BS9184" t="str">
            <v>Actual</v>
          </cell>
          <cell r="BT9184">
            <v>-9140</v>
          </cell>
          <cell r="BV9184" t="str">
            <v>GBU03</v>
          </cell>
          <cell r="CS9184" t="e">
            <v>#N/A</v>
          </cell>
        </row>
        <row r="9185">
          <cell r="BD9185" t="str">
            <v>GBU03</v>
          </cell>
          <cell r="BF9185" t="str">
            <v>BU08</v>
          </cell>
          <cell r="BP9185" t="str">
            <v>ACC_KFI_TO</v>
          </cell>
          <cell r="BR9185" t="str">
            <v>2020.06</v>
          </cell>
          <cell r="BS9185" t="str">
            <v>Visée 1</v>
          </cell>
          <cell r="BT9185">
            <v>-12190</v>
          </cell>
          <cell r="BV9185" t="str">
            <v>GBU03</v>
          </cell>
          <cell r="CS9185" t="e">
            <v>#N/A</v>
          </cell>
        </row>
        <row r="9186">
          <cell r="BD9186" t="str">
            <v>GBU03</v>
          </cell>
          <cell r="BF9186" t="str">
            <v>BU08</v>
          </cell>
          <cell r="BP9186" t="str">
            <v>ACC_KFI_EBITDA</v>
          </cell>
          <cell r="BR9186" t="str">
            <v>2019.06</v>
          </cell>
          <cell r="BS9186" t="str">
            <v>Actual</v>
          </cell>
          <cell r="BT9186">
            <v>-893</v>
          </cell>
          <cell r="BV9186" t="str">
            <v>GBU03</v>
          </cell>
          <cell r="CS9186" t="e">
            <v>#N/A</v>
          </cell>
        </row>
        <row r="9187">
          <cell r="BD9187" t="str">
            <v>GBU03</v>
          </cell>
          <cell r="BF9187" t="str">
            <v>BU08</v>
          </cell>
          <cell r="BP9187" t="str">
            <v>ACC_KFI_EBITDA</v>
          </cell>
          <cell r="BR9187" t="str">
            <v>2019.06</v>
          </cell>
          <cell r="BS9187" t="str">
            <v>Visée 1</v>
          </cell>
          <cell r="BT9187">
            <v>-921</v>
          </cell>
          <cell r="BV9187" t="str">
            <v>GBU03</v>
          </cell>
          <cell r="CS9187" t="e">
            <v>#N/A</v>
          </cell>
        </row>
        <row r="9188">
          <cell r="BD9188" t="str">
            <v>GBU03</v>
          </cell>
          <cell r="BF9188" t="str">
            <v>BU08</v>
          </cell>
          <cell r="BP9188" t="str">
            <v>ACC_KFI_EBITDA</v>
          </cell>
          <cell r="BR9188" t="str">
            <v>2020.06</v>
          </cell>
          <cell r="BS9188" t="str">
            <v>Actual</v>
          </cell>
          <cell r="BT9188">
            <v>-620</v>
          </cell>
          <cell r="BV9188" t="str">
            <v>GBU03</v>
          </cell>
          <cell r="CS9188" t="e">
            <v>#N/A</v>
          </cell>
        </row>
        <row r="9189">
          <cell r="BD9189" t="str">
            <v>GBU03</v>
          </cell>
          <cell r="BF9189" t="str">
            <v>BU08</v>
          </cell>
          <cell r="BP9189" t="str">
            <v>ACC_KFI_EBITDA</v>
          </cell>
          <cell r="BR9189" t="str">
            <v>2020.06</v>
          </cell>
          <cell r="BS9189" t="str">
            <v>Visée 1</v>
          </cell>
          <cell r="BT9189">
            <v>-611</v>
          </cell>
          <cell r="BV9189" t="str">
            <v>GBU03</v>
          </cell>
          <cell r="CS9189" t="e">
            <v>#N/A</v>
          </cell>
        </row>
        <row r="9190">
          <cell r="BD9190" t="str">
            <v>GBU03</v>
          </cell>
          <cell r="BF9190" t="str">
            <v>BU08</v>
          </cell>
          <cell r="BP9190" t="str">
            <v>ACC_KFI_EBITDA</v>
          </cell>
          <cell r="BR9190" t="str">
            <v>2020.12</v>
          </cell>
          <cell r="BS9190" t="str">
            <v>Actual</v>
          </cell>
          <cell r="BT9190">
            <v>-2</v>
          </cell>
          <cell r="BV9190" t="str">
            <v>GBU03</v>
          </cell>
          <cell r="CS9190" t="e">
            <v>#N/A</v>
          </cell>
        </row>
        <row r="9191">
          <cell r="BD9191" t="str">
            <v>GBU03</v>
          </cell>
          <cell r="BF9191" t="str">
            <v>BU08</v>
          </cell>
          <cell r="BP9191" t="str">
            <v>ACC_KFI_EBITDA</v>
          </cell>
          <cell r="BR9191" t="str">
            <v>2021.06</v>
          </cell>
          <cell r="BS9191" t="str">
            <v>Actual</v>
          </cell>
          <cell r="BT9191">
            <v>-2</v>
          </cell>
          <cell r="BV9191" t="str">
            <v>GBU03</v>
          </cell>
          <cell r="CS9191" t="e">
            <v>#N/A</v>
          </cell>
        </row>
        <row r="9192">
          <cell r="BD9192" t="str">
            <v>GBU03</v>
          </cell>
          <cell r="BF9192" t="str">
            <v>BU08</v>
          </cell>
          <cell r="BP9192" t="str">
            <v>ACC_KFI_EBITDA</v>
          </cell>
          <cell r="BR9192" t="str">
            <v>2021.06</v>
          </cell>
          <cell r="BS9192" t="str">
            <v>Visée 1</v>
          </cell>
          <cell r="BT9192">
            <v>2</v>
          </cell>
          <cell r="BV9192" t="str">
            <v>GBU03</v>
          </cell>
          <cell r="CS9192" t="e">
            <v>#N/A</v>
          </cell>
        </row>
        <row r="9193">
          <cell r="BD9193" t="str">
            <v>GBU03</v>
          </cell>
          <cell r="BF9193" t="str">
            <v>BU08</v>
          </cell>
          <cell r="BP9193" t="str">
            <v>ACC_KFI_COI</v>
          </cell>
          <cell r="BR9193" t="str">
            <v>2019.06</v>
          </cell>
          <cell r="BS9193" t="str">
            <v>Actual</v>
          </cell>
          <cell r="BT9193">
            <v>-306</v>
          </cell>
          <cell r="BV9193" t="str">
            <v>GBU03</v>
          </cell>
          <cell r="CS9193" t="e">
            <v>#N/A</v>
          </cell>
        </row>
        <row r="9194">
          <cell r="BD9194" t="str">
            <v>GBU03</v>
          </cell>
          <cell r="BF9194" t="str">
            <v>BU08</v>
          </cell>
          <cell r="BP9194" t="str">
            <v>ACC_KFI_COI</v>
          </cell>
          <cell r="BR9194" t="str">
            <v>2019.06</v>
          </cell>
          <cell r="BS9194" t="str">
            <v>Visée 1</v>
          </cell>
          <cell r="BT9194">
            <v>-393</v>
          </cell>
          <cell r="BV9194" t="str">
            <v>GBU03</v>
          </cell>
          <cell r="CS9194" t="e">
            <v>#N/A</v>
          </cell>
        </row>
        <row r="9195">
          <cell r="BD9195" t="str">
            <v>GBU03</v>
          </cell>
          <cell r="BF9195" t="str">
            <v>BU08</v>
          </cell>
          <cell r="BP9195" t="str">
            <v>ACC_KFI_COI</v>
          </cell>
          <cell r="BR9195" t="str">
            <v>2020.06</v>
          </cell>
          <cell r="BS9195" t="str">
            <v>Actual</v>
          </cell>
          <cell r="BT9195">
            <v>-98</v>
          </cell>
          <cell r="BV9195" t="str">
            <v>GBU03</v>
          </cell>
          <cell r="CS9195" t="e">
            <v>#N/A</v>
          </cell>
        </row>
        <row r="9196">
          <cell r="BD9196" t="str">
            <v>GBU03</v>
          </cell>
          <cell r="BF9196" t="str">
            <v>BU08</v>
          </cell>
          <cell r="BP9196" t="str">
            <v>ACC_KFI_COI</v>
          </cell>
          <cell r="BR9196" t="str">
            <v>2020.06</v>
          </cell>
          <cell r="BS9196" t="str">
            <v>Visée 1</v>
          </cell>
          <cell r="BT9196">
            <v>-135</v>
          </cell>
          <cell r="BV9196" t="str">
            <v>GBU03</v>
          </cell>
          <cell r="CS9196" t="e">
            <v>#N/A</v>
          </cell>
        </row>
        <row r="9197">
          <cell r="BD9197" t="str">
            <v>GBU03</v>
          </cell>
          <cell r="BF9197" t="str">
            <v>BU08</v>
          </cell>
          <cell r="BP9197" t="str">
            <v>ACC_KFI_COI</v>
          </cell>
          <cell r="BR9197" t="str">
            <v>2020.12</v>
          </cell>
          <cell r="BS9197" t="str">
            <v>Actual</v>
          </cell>
          <cell r="BT9197">
            <v>-2</v>
          </cell>
          <cell r="BV9197" t="str">
            <v>GBU03</v>
          </cell>
          <cell r="CS9197" t="e">
            <v>#N/A</v>
          </cell>
        </row>
        <row r="9198">
          <cell r="BD9198" t="str">
            <v>GBU03</v>
          </cell>
          <cell r="BF9198" t="str">
            <v>BU08</v>
          </cell>
          <cell r="BP9198" t="str">
            <v>ACC_KFI_COI</v>
          </cell>
          <cell r="BR9198" t="str">
            <v>2020.12</v>
          </cell>
          <cell r="BS9198" t="str">
            <v>Visée 1</v>
          </cell>
          <cell r="BT9198">
            <v>-1</v>
          </cell>
          <cell r="BV9198" t="str">
            <v>GBU03</v>
          </cell>
          <cell r="CS9198" t="e">
            <v>#N/A</v>
          </cell>
        </row>
        <row r="9199">
          <cell r="BD9199" t="str">
            <v>GBU03</v>
          </cell>
          <cell r="BF9199" t="str">
            <v>BU08</v>
          </cell>
          <cell r="BP9199" t="str">
            <v>ACC_KFI_COI</v>
          </cell>
          <cell r="BR9199" t="str">
            <v>2021.06</v>
          </cell>
          <cell r="BS9199" t="str">
            <v>Actual</v>
          </cell>
          <cell r="BT9199">
            <v>3</v>
          </cell>
          <cell r="BV9199" t="str">
            <v>GBU03</v>
          </cell>
          <cell r="CS9199" t="e">
            <v>#N/A</v>
          </cell>
        </row>
        <row r="9200">
          <cell r="BD9200" t="str">
            <v>GBU03</v>
          </cell>
          <cell r="BF9200" t="str">
            <v>BU08</v>
          </cell>
          <cell r="BP9200" t="str">
            <v>ACC_KFI_COI</v>
          </cell>
          <cell r="BR9200" t="str">
            <v>2021.06</v>
          </cell>
          <cell r="BS9200" t="str">
            <v>Visée 1</v>
          </cell>
          <cell r="BT9200">
            <v>2</v>
          </cell>
          <cell r="BV9200" t="str">
            <v>GBU03</v>
          </cell>
          <cell r="CS9200" t="e">
            <v>#N/A</v>
          </cell>
        </row>
        <row r="9201">
          <cell r="BD9201" t="str">
            <v>GBU03</v>
          </cell>
          <cell r="BF9201" t="str">
            <v>BU08</v>
          </cell>
          <cell r="BP9201" t="str">
            <v>ACC_KFI_ASS_REC</v>
          </cell>
          <cell r="BR9201" t="str">
            <v>2020.12</v>
          </cell>
          <cell r="BS9201" t="str">
            <v>Visée 1</v>
          </cell>
          <cell r="BT9201">
            <v>2</v>
          </cell>
          <cell r="BV9201" t="str">
            <v>GBU03</v>
          </cell>
          <cell r="CS9201" t="e">
            <v>#N/A</v>
          </cell>
        </row>
        <row r="9202">
          <cell r="BD9202" t="str">
            <v>GBU03</v>
          </cell>
          <cell r="BF9202" t="str">
            <v>BU08</v>
          </cell>
          <cell r="BP9202" t="str">
            <v>ACC_KFI_+GTHCPXDBSO</v>
          </cell>
          <cell r="BR9202" t="str">
            <v>2019.06</v>
          </cell>
          <cell r="BS9202" t="str">
            <v>Actual</v>
          </cell>
          <cell r="BT9202">
            <v>-15</v>
          </cell>
          <cell r="BV9202" t="str">
            <v>GBU03</v>
          </cell>
          <cell r="CS9202" t="e">
            <v>#N/A</v>
          </cell>
        </row>
        <row r="9203">
          <cell r="BD9203" t="str">
            <v>GBU03</v>
          </cell>
          <cell r="BF9203" t="str">
            <v>BU08</v>
          </cell>
          <cell r="BP9203" t="str">
            <v>ACC_KFI_+GTHCPXDBSO</v>
          </cell>
          <cell r="BR9203" t="str">
            <v>2020.06</v>
          </cell>
          <cell r="BS9203" t="str">
            <v>Actual</v>
          </cell>
          <cell r="BT9203">
            <v>-144</v>
          </cell>
          <cell r="BV9203" t="str">
            <v>GBU03</v>
          </cell>
          <cell r="CS9203" t="e">
            <v>#N/A</v>
          </cell>
        </row>
        <row r="9204">
          <cell r="BD9204" t="str">
            <v>GBU03</v>
          </cell>
          <cell r="BF9204" t="str">
            <v>BU08</v>
          </cell>
          <cell r="BP9204" t="str">
            <v>ACC_KFI_+GSSCPXDBSO</v>
          </cell>
          <cell r="BR9204" t="str">
            <v>2019.06</v>
          </cell>
          <cell r="BS9204" t="str">
            <v>Actual</v>
          </cell>
          <cell r="BT9204">
            <v>-25</v>
          </cell>
          <cell r="BV9204" t="str">
            <v>GBU03</v>
          </cell>
          <cell r="CS9204" t="e">
            <v>#N/A</v>
          </cell>
        </row>
        <row r="9205">
          <cell r="BD9205" t="str">
            <v>GBU03</v>
          </cell>
          <cell r="BF9205" t="str">
            <v>BU08</v>
          </cell>
          <cell r="BP9205" t="str">
            <v>ACC_KFI_+GSSCPXDBSO</v>
          </cell>
          <cell r="BR9205" t="str">
            <v>2019.06</v>
          </cell>
          <cell r="BS9205" t="str">
            <v>Visée 1</v>
          </cell>
          <cell r="BT9205">
            <v>-182</v>
          </cell>
          <cell r="BV9205" t="str">
            <v>GBU03</v>
          </cell>
          <cell r="CS9205" t="e">
            <v>#N/A</v>
          </cell>
        </row>
        <row r="9206">
          <cell r="BD9206" t="str">
            <v>GBU03</v>
          </cell>
          <cell r="BF9206" t="str">
            <v>BU08</v>
          </cell>
          <cell r="BP9206" t="str">
            <v>ACC_KFI_+GSSCPXDBSO</v>
          </cell>
          <cell r="BR9206" t="str">
            <v>2020.06</v>
          </cell>
          <cell r="BS9206" t="str">
            <v>Actual</v>
          </cell>
          <cell r="BT9206">
            <v>-174</v>
          </cell>
          <cell r="BV9206" t="str">
            <v>GBU03</v>
          </cell>
          <cell r="CS9206" t="e">
            <v>#N/A</v>
          </cell>
        </row>
        <row r="9207">
          <cell r="BD9207" t="str">
            <v>GBU03</v>
          </cell>
          <cell r="BF9207" t="str">
            <v>BU08</v>
          </cell>
          <cell r="BP9207" t="str">
            <v>ACC_KFI_TO</v>
          </cell>
          <cell r="BR9207" t="str">
            <v>2019.06</v>
          </cell>
          <cell r="BS9207" t="str">
            <v>Actual</v>
          </cell>
          <cell r="BT9207">
            <v>578.89</v>
          </cell>
          <cell r="BV9207" t="str">
            <v>GBU03</v>
          </cell>
          <cell r="CS9207" t="e">
            <v>#N/A</v>
          </cell>
        </row>
        <row r="9208">
          <cell r="BD9208" t="str">
            <v>GBU03</v>
          </cell>
          <cell r="BF9208" t="str">
            <v>BU08</v>
          </cell>
          <cell r="BP9208" t="str">
            <v>ACC_KFI_TO</v>
          </cell>
          <cell r="BR9208" t="str">
            <v>2019.06</v>
          </cell>
          <cell r="BS9208" t="str">
            <v>Visée 1</v>
          </cell>
          <cell r="BT9208">
            <v>2882.31</v>
          </cell>
          <cell r="BV9208" t="str">
            <v>GBU03</v>
          </cell>
          <cell r="CS9208" t="e">
            <v>#N/A</v>
          </cell>
        </row>
        <row r="9209">
          <cell r="BD9209" t="str">
            <v>GBU03</v>
          </cell>
          <cell r="BF9209" t="str">
            <v>BU08</v>
          </cell>
          <cell r="BP9209" t="str">
            <v>ACC_KFI_TO</v>
          </cell>
          <cell r="BR9209" t="str">
            <v>2020.06</v>
          </cell>
          <cell r="BS9209" t="str">
            <v>Actual</v>
          </cell>
          <cell r="BT9209">
            <v>892.83</v>
          </cell>
          <cell r="BV9209" t="str">
            <v>GBU03</v>
          </cell>
          <cell r="CS9209" t="e">
            <v>#N/A</v>
          </cell>
        </row>
        <row r="9210">
          <cell r="BD9210" t="str">
            <v>GBU03</v>
          </cell>
          <cell r="BF9210" t="str">
            <v>BU08</v>
          </cell>
          <cell r="BP9210" t="str">
            <v>ACC_KFI_TO</v>
          </cell>
          <cell r="BR9210" t="str">
            <v>2020.06</v>
          </cell>
          <cell r="BS9210" t="str">
            <v>Visée 1</v>
          </cell>
          <cell r="BT9210">
            <v>1893.19</v>
          </cell>
          <cell r="BV9210" t="str">
            <v>GBU03</v>
          </cell>
          <cell r="CS9210" t="e">
            <v>#N/A</v>
          </cell>
        </row>
        <row r="9211">
          <cell r="BD9211" t="str">
            <v>GBU03</v>
          </cell>
          <cell r="BF9211" t="str">
            <v>BU08</v>
          </cell>
          <cell r="BP9211" t="str">
            <v>ACC_KFI_TO</v>
          </cell>
          <cell r="BR9211" t="str">
            <v>2020.12</v>
          </cell>
          <cell r="BS9211" t="str">
            <v>Actual</v>
          </cell>
          <cell r="BT9211">
            <v>2803.68</v>
          </cell>
          <cell r="BV9211" t="str">
            <v>GBU03</v>
          </cell>
          <cell r="CS9211" t="e">
            <v>#N/A</v>
          </cell>
        </row>
        <row r="9212">
          <cell r="BD9212" t="str">
            <v>GBU03</v>
          </cell>
          <cell r="BF9212" t="str">
            <v>BU08</v>
          </cell>
          <cell r="BP9212" t="str">
            <v>ACC_KFI_TO</v>
          </cell>
          <cell r="BR9212" t="str">
            <v>2020.12</v>
          </cell>
          <cell r="BS9212" t="str">
            <v>Visée 1</v>
          </cell>
          <cell r="BT9212">
            <v>4705.22</v>
          </cell>
          <cell r="BV9212" t="str">
            <v>GBU03</v>
          </cell>
          <cell r="CS9212" t="e">
            <v>#N/A</v>
          </cell>
        </row>
        <row r="9213">
          <cell r="BD9213" t="str">
            <v>GBU03</v>
          </cell>
          <cell r="BF9213" t="str">
            <v>BU08</v>
          </cell>
          <cell r="BP9213" t="str">
            <v>ACC_KFI_TO</v>
          </cell>
          <cell r="BR9213" t="str">
            <v>2021.06</v>
          </cell>
          <cell r="BS9213" t="str">
            <v>Actual</v>
          </cell>
          <cell r="BT9213">
            <v>1593.55</v>
          </cell>
          <cell r="BV9213" t="str">
            <v>GBU03</v>
          </cell>
          <cell r="CS9213" t="e">
            <v>#N/A</v>
          </cell>
        </row>
        <row r="9214">
          <cell r="BD9214" t="str">
            <v>GBU03</v>
          </cell>
          <cell r="BF9214" t="str">
            <v>BU08</v>
          </cell>
          <cell r="BP9214" t="str">
            <v>ACC_KFI_TO</v>
          </cell>
          <cell r="BR9214" t="str">
            <v>2021.06</v>
          </cell>
          <cell r="BS9214" t="str">
            <v>Visée 1</v>
          </cell>
          <cell r="BT9214">
            <v>1975.57</v>
          </cell>
          <cell r="BV9214" t="str">
            <v>GBU03</v>
          </cell>
          <cell r="CS9214" t="e">
            <v>#N/A</v>
          </cell>
        </row>
        <row r="9215">
          <cell r="BD9215" t="str">
            <v>GBU03</v>
          </cell>
          <cell r="BF9215" t="str">
            <v>BU08</v>
          </cell>
          <cell r="BP9215" t="str">
            <v>ACC_KFI_EBITDA</v>
          </cell>
          <cell r="BR9215" t="str">
            <v>2019.06</v>
          </cell>
          <cell r="BS9215" t="str">
            <v>Actual</v>
          </cell>
          <cell r="BT9215">
            <v>-267</v>
          </cell>
          <cell r="BV9215" t="str">
            <v>GBU03</v>
          </cell>
          <cell r="CS9215" t="e">
            <v>#N/A</v>
          </cell>
        </row>
        <row r="9216">
          <cell r="BD9216" t="str">
            <v>GBU03</v>
          </cell>
          <cell r="BF9216" t="str">
            <v>BU08</v>
          </cell>
          <cell r="BP9216" t="str">
            <v>ACC_KFI_EBITDA</v>
          </cell>
          <cell r="BR9216" t="str">
            <v>2019.06</v>
          </cell>
          <cell r="BS9216" t="str">
            <v>Visée 1</v>
          </cell>
          <cell r="BT9216">
            <v>983.67</v>
          </cell>
          <cell r="BV9216" t="str">
            <v>GBU03</v>
          </cell>
          <cell r="CS9216" t="e">
            <v>#N/A</v>
          </cell>
        </row>
        <row r="9217">
          <cell r="BD9217" t="str">
            <v>GBU03</v>
          </cell>
          <cell r="BF9217" t="str">
            <v>BU08</v>
          </cell>
          <cell r="BP9217" t="str">
            <v>ACC_KFI_EBITDA</v>
          </cell>
          <cell r="BR9217" t="str">
            <v>2020.06</v>
          </cell>
          <cell r="BS9217" t="str">
            <v>Actual</v>
          </cell>
          <cell r="BT9217">
            <v>-175.2</v>
          </cell>
          <cell r="BV9217" t="str">
            <v>GBU03</v>
          </cell>
          <cell r="CS9217" t="e">
            <v>#N/A</v>
          </cell>
        </row>
        <row r="9218">
          <cell r="BD9218" t="str">
            <v>GBU03</v>
          </cell>
          <cell r="BF9218" t="str">
            <v>BU08</v>
          </cell>
          <cell r="BP9218" t="str">
            <v>ACC_KFI_EBITDA</v>
          </cell>
          <cell r="BR9218" t="str">
            <v>2020.06</v>
          </cell>
          <cell r="BS9218" t="str">
            <v>Visée 1</v>
          </cell>
          <cell r="BT9218">
            <v>42.02</v>
          </cell>
          <cell r="BV9218" t="str">
            <v>GBU03</v>
          </cell>
          <cell r="CS9218" t="e">
            <v>#N/A</v>
          </cell>
        </row>
        <row r="9219">
          <cell r="BD9219" t="str">
            <v>GBU03</v>
          </cell>
          <cell r="BF9219" t="str">
            <v>BU08</v>
          </cell>
          <cell r="BP9219" t="str">
            <v>ACC_KFI_EBITDA</v>
          </cell>
          <cell r="BR9219" t="str">
            <v>2020.12</v>
          </cell>
          <cell r="BS9219" t="str">
            <v>Actual</v>
          </cell>
          <cell r="BT9219">
            <v>-5.38</v>
          </cell>
          <cell r="BV9219" t="str">
            <v>GBU03</v>
          </cell>
          <cell r="CS9219" t="e">
            <v>#N/A</v>
          </cell>
        </row>
        <row r="9220">
          <cell r="BD9220" t="str">
            <v>GBU03</v>
          </cell>
          <cell r="BF9220" t="str">
            <v>BU08</v>
          </cell>
          <cell r="BP9220" t="str">
            <v>ACC_KFI_EBITDA</v>
          </cell>
          <cell r="BR9220" t="str">
            <v>2020.12</v>
          </cell>
          <cell r="BS9220" t="str">
            <v>Visée 1</v>
          </cell>
          <cell r="BT9220">
            <v>531.84</v>
          </cell>
          <cell r="BV9220" t="str">
            <v>GBU03</v>
          </cell>
          <cell r="CS9220" t="e">
            <v>#N/A</v>
          </cell>
        </row>
        <row r="9221">
          <cell r="BD9221" t="str">
            <v>GBU03</v>
          </cell>
          <cell r="BF9221" t="str">
            <v>BU08</v>
          </cell>
          <cell r="BP9221" t="str">
            <v>ACC_KFI_EBITDA</v>
          </cell>
          <cell r="BR9221" t="str">
            <v>2021.06</v>
          </cell>
          <cell r="BS9221" t="str">
            <v>Actual</v>
          </cell>
          <cell r="BT9221">
            <v>301.75</v>
          </cell>
          <cell r="BV9221" t="str">
            <v>GBU03</v>
          </cell>
          <cell r="CS9221" t="e">
            <v>#N/A</v>
          </cell>
        </row>
        <row r="9222">
          <cell r="BD9222" t="str">
            <v>GBU03</v>
          </cell>
          <cell r="BF9222" t="str">
            <v>BU08</v>
          </cell>
          <cell r="BP9222" t="str">
            <v>ACC_KFI_EBITDA</v>
          </cell>
          <cell r="BR9222" t="str">
            <v>2021.06</v>
          </cell>
          <cell r="BS9222" t="str">
            <v>Visée 1</v>
          </cell>
          <cell r="BT9222">
            <v>30.19</v>
          </cell>
          <cell r="BV9222" t="str">
            <v>GBU03</v>
          </cell>
          <cell r="CS9222" t="e">
            <v>#N/A</v>
          </cell>
        </row>
        <row r="9223">
          <cell r="BD9223" t="str">
            <v>GBU03</v>
          </cell>
          <cell r="BF9223" t="str">
            <v>BU08</v>
          </cell>
          <cell r="BP9223" t="str">
            <v>ACC_KFI_COI</v>
          </cell>
          <cell r="BR9223" t="str">
            <v>2019.06</v>
          </cell>
          <cell r="BS9223" t="str">
            <v>Actual</v>
          </cell>
          <cell r="BT9223">
            <v>-437.61</v>
          </cell>
          <cell r="BV9223" t="str">
            <v>GBU03</v>
          </cell>
          <cell r="CS9223" t="e">
            <v>#N/A</v>
          </cell>
        </row>
        <row r="9224">
          <cell r="BD9224" t="str">
            <v>GBU03</v>
          </cell>
          <cell r="BF9224" t="str">
            <v>BU08</v>
          </cell>
          <cell r="BP9224" t="str">
            <v>ACC_KFI_COI</v>
          </cell>
          <cell r="BR9224" t="str">
            <v>2019.06</v>
          </cell>
          <cell r="BS9224" t="str">
            <v>Visée 1</v>
          </cell>
          <cell r="BT9224">
            <v>753.95</v>
          </cell>
          <cell r="BV9224" t="str">
            <v>GBU03</v>
          </cell>
          <cell r="CS9224" t="e">
            <v>#N/A</v>
          </cell>
        </row>
        <row r="9225">
          <cell r="BD9225" t="str">
            <v>GBU03</v>
          </cell>
          <cell r="BF9225" t="str">
            <v>BU08</v>
          </cell>
          <cell r="BP9225" t="str">
            <v>ACC_KFI_COI</v>
          </cell>
          <cell r="BR9225" t="str">
            <v>2020.06</v>
          </cell>
          <cell r="BS9225" t="str">
            <v>Actual</v>
          </cell>
          <cell r="BT9225">
            <v>-459.59</v>
          </cell>
          <cell r="BV9225" t="str">
            <v>GBU03</v>
          </cell>
          <cell r="CS9225" t="e">
            <v>#N/A</v>
          </cell>
        </row>
        <row r="9226">
          <cell r="BD9226" t="str">
            <v>GBU03</v>
          </cell>
          <cell r="BF9226" t="str">
            <v>BU08</v>
          </cell>
          <cell r="BP9226" t="str">
            <v>ACC_KFI_COI</v>
          </cell>
          <cell r="BR9226" t="str">
            <v>2020.06</v>
          </cell>
          <cell r="BS9226" t="str">
            <v>Visée 1</v>
          </cell>
          <cell r="BT9226">
            <v>-243.87</v>
          </cell>
          <cell r="BV9226" t="str">
            <v>GBU03</v>
          </cell>
          <cell r="CS9226" t="e">
            <v>#N/A</v>
          </cell>
        </row>
        <row r="9227">
          <cell r="BD9227" t="str">
            <v>GBU03</v>
          </cell>
          <cell r="BF9227" t="str">
            <v>BU08</v>
          </cell>
          <cell r="BP9227" t="str">
            <v>ACC_KFI_COI</v>
          </cell>
          <cell r="BR9227" t="str">
            <v>2020.12</v>
          </cell>
          <cell r="BS9227" t="str">
            <v>Actual</v>
          </cell>
          <cell r="BT9227">
            <v>-586.37</v>
          </cell>
          <cell r="BV9227" t="str">
            <v>GBU03</v>
          </cell>
          <cell r="CS9227" t="e">
            <v>#N/A</v>
          </cell>
        </row>
        <row r="9228">
          <cell r="BD9228" t="str">
            <v>GBU03</v>
          </cell>
          <cell r="BF9228" t="str">
            <v>BU08</v>
          </cell>
          <cell r="BP9228" t="str">
            <v>ACC_KFI_COI</v>
          </cell>
          <cell r="BR9228" t="str">
            <v>2020.12</v>
          </cell>
          <cell r="BS9228" t="str">
            <v>Visée 1</v>
          </cell>
          <cell r="BT9228">
            <v>-70</v>
          </cell>
          <cell r="BV9228" t="str">
            <v>GBU03</v>
          </cell>
          <cell r="CS9228" t="e">
            <v>#N/A</v>
          </cell>
        </row>
        <row r="9229">
          <cell r="BD9229" t="str">
            <v>GBU03</v>
          </cell>
          <cell r="BF9229" t="str">
            <v>BU08</v>
          </cell>
          <cell r="BP9229" t="str">
            <v>ACC_KFI_COI</v>
          </cell>
          <cell r="BR9229" t="str">
            <v>2021.06</v>
          </cell>
          <cell r="BS9229" t="str">
            <v>Actual</v>
          </cell>
          <cell r="BT9229">
            <v>66.319999999999993</v>
          </cell>
          <cell r="BV9229" t="str">
            <v>GBU03</v>
          </cell>
          <cell r="CS9229" t="e">
            <v>#N/A</v>
          </cell>
        </row>
        <row r="9230">
          <cell r="BD9230" t="str">
            <v>GBU03</v>
          </cell>
          <cell r="BF9230" t="str">
            <v>BU08</v>
          </cell>
          <cell r="BP9230" t="str">
            <v>ACC_KFI_COI</v>
          </cell>
          <cell r="BR9230" t="str">
            <v>2021.06</v>
          </cell>
          <cell r="BS9230" t="str">
            <v>Visée 1</v>
          </cell>
          <cell r="BT9230">
            <v>-149.65</v>
          </cell>
          <cell r="BV9230" t="str">
            <v>GBU03</v>
          </cell>
          <cell r="CS9230" t="e">
            <v>#N/A</v>
          </cell>
        </row>
        <row r="9231">
          <cell r="BD9231" t="str">
            <v>GBU03</v>
          </cell>
          <cell r="BF9231" t="str">
            <v>BU08</v>
          </cell>
          <cell r="BP9231" t="str">
            <v>ACC_KFI_+GTHCPXDBSO</v>
          </cell>
          <cell r="BR9231" t="str">
            <v>2019.06</v>
          </cell>
          <cell r="BS9231" t="str">
            <v>Actual</v>
          </cell>
          <cell r="BT9231">
            <v>230.71</v>
          </cell>
          <cell r="BV9231" t="str">
            <v>GBU03</v>
          </cell>
          <cell r="CS9231" t="e">
            <v>#N/A</v>
          </cell>
        </row>
        <row r="9232">
          <cell r="BD9232" t="str">
            <v>GBU03</v>
          </cell>
          <cell r="BF9232" t="str">
            <v>BU08</v>
          </cell>
          <cell r="BP9232" t="str">
            <v>ACC_KFI_+GTHCPXDBSO</v>
          </cell>
          <cell r="BR9232" t="str">
            <v>2019.06</v>
          </cell>
          <cell r="BS9232" t="str">
            <v>Visée 1</v>
          </cell>
          <cell r="BT9232">
            <v>445.35</v>
          </cell>
          <cell r="BV9232" t="str">
            <v>GBU03</v>
          </cell>
          <cell r="CS9232" t="e">
            <v>#N/A</v>
          </cell>
        </row>
        <row r="9233">
          <cell r="BD9233" t="str">
            <v>GBU03</v>
          </cell>
          <cell r="BF9233" t="str">
            <v>BU08</v>
          </cell>
          <cell r="BP9233" t="str">
            <v>ACC_KFI_+GTHCPXDBSO</v>
          </cell>
          <cell r="BR9233" t="str">
            <v>2020.06</v>
          </cell>
          <cell r="BS9233" t="str">
            <v>Actual</v>
          </cell>
          <cell r="BT9233">
            <v>208</v>
          </cell>
          <cell r="BV9233" t="str">
            <v>GBU03</v>
          </cell>
          <cell r="CS9233" t="e">
            <v>#N/A</v>
          </cell>
        </row>
        <row r="9234">
          <cell r="BD9234" t="str">
            <v>GBU03</v>
          </cell>
          <cell r="BF9234" t="str">
            <v>BU08</v>
          </cell>
          <cell r="BP9234" t="str">
            <v>ACC_KFI_+GTHCPXDBSO</v>
          </cell>
          <cell r="BR9234" t="str">
            <v>2020.06</v>
          </cell>
          <cell r="BS9234" t="str">
            <v>Visée 1</v>
          </cell>
          <cell r="BT9234">
            <v>371.03</v>
          </cell>
          <cell r="BV9234" t="str">
            <v>GBU03</v>
          </cell>
          <cell r="CS9234" t="e">
            <v>#N/A</v>
          </cell>
        </row>
        <row r="9235">
          <cell r="BD9235" t="str">
            <v>GBU03</v>
          </cell>
          <cell r="BF9235" t="str">
            <v>BU08</v>
          </cell>
          <cell r="BP9235" t="str">
            <v>ACC_KFI_+GTHCPXDBSO</v>
          </cell>
          <cell r="BR9235" t="str">
            <v>2020.12</v>
          </cell>
          <cell r="BS9235" t="str">
            <v>Actual</v>
          </cell>
          <cell r="BT9235">
            <v>348.88</v>
          </cell>
          <cell r="BV9235" t="str">
            <v>GBU03</v>
          </cell>
          <cell r="CS9235" t="e">
            <v>#N/A</v>
          </cell>
        </row>
        <row r="9236">
          <cell r="BD9236" t="str">
            <v>GBU03</v>
          </cell>
          <cell r="BF9236" t="str">
            <v>BU08</v>
          </cell>
          <cell r="BP9236" t="str">
            <v>ACC_KFI_+GTHCPXDBSO</v>
          </cell>
          <cell r="BR9236" t="str">
            <v>2020.12</v>
          </cell>
          <cell r="BS9236" t="str">
            <v>Visée 1</v>
          </cell>
          <cell r="BT9236">
            <v>665.54</v>
          </cell>
          <cell r="BV9236" t="str">
            <v>GBU03</v>
          </cell>
          <cell r="CS9236" t="e">
            <v>#N/A</v>
          </cell>
        </row>
        <row r="9237">
          <cell r="BD9237" t="str">
            <v>GBU03</v>
          </cell>
          <cell r="BF9237" t="str">
            <v>BU08</v>
          </cell>
          <cell r="BP9237" t="str">
            <v>ACC_KFI_+GTHCPXDBSO</v>
          </cell>
          <cell r="BR9237" t="str">
            <v>2021.06</v>
          </cell>
          <cell r="BS9237" t="str">
            <v>Actual</v>
          </cell>
          <cell r="BT9237">
            <v>147.30000000000001</v>
          </cell>
          <cell r="BV9237" t="str">
            <v>GBU03</v>
          </cell>
          <cell r="CS9237" t="e">
            <v>#N/A</v>
          </cell>
        </row>
        <row r="9238">
          <cell r="BD9238" t="str">
            <v>GBU03</v>
          </cell>
          <cell r="BF9238" t="str">
            <v>BU08</v>
          </cell>
          <cell r="BP9238" t="str">
            <v>ACC_KFI_+GSSCPXDBSO</v>
          </cell>
          <cell r="BR9238" t="str">
            <v>2019.06</v>
          </cell>
          <cell r="BS9238" t="str">
            <v>Actual</v>
          </cell>
          <cell r="BT9238">
            <v>230.71</v>
          </cell>
          <cell r="BV9238" t="str">
            <v>GBU03</v>
          </cell>
          <cell r="CS9238" t="e">
            <v>#N/A</v>
          </cell>
        </row>
        <row r="9239">
          <cell r="BD9239" t="str">
            <v>GBU03</v>
          </cell>
          <cell r="BF9239" t="str">
            <v>BU08</v>
          </cell>
          <cell r="BP9239" t="str">
            <v>ACC_KFI_+GSSCPXDBSO</v>
          </cell>
          <cell r="BR9239" t="str">
            <v>2019.06</v>
          </cell>
          <cell r="BS9239" t="str">
            <v>Visée 1</v>
          </cell>
          <cell r="BT9239">
            <v>445.35</v>
          </cell>
          <cell r="BV9239" t="str">
            <v>GBU03</v>
          </cell>
          <cell r="CS9239" t="e">
            <v>#N/A</v>
          </cell>
        </row>
        <row r="9240">
          <cell r="BD9240" t="str">
            <v>GBU03</v>
          </cell>
          <cell r="BF9240" t="str">
            <v>BU08</v>
          </cell>
          <cell r="BP9240" t="str">
            <v>ACC_KFI_+GSSCPXDBSO</v>
          </cell>
          <cell r="BR9240" t="str">
            <v>2020.06</v>
          </cell>
          <cell r="BS9240" t="str">
            <v>Actual</v>
          </cell>
          <cell r="BT9240">
            <v>208</v>
          </cell>
          <cell r="BV9240" t="str">
            <v>GBU03</v>
          </cell>
          <cell r="CS9240" t="e">
            <v>#N/A</v>
          </cell>
        </row>
        <row r="9241">
          <cell r="BD9241" t="str">
            <v>GBU03</v>
          </cell>
          <cell r="BF9241" t="str">
            <v>BU08</v>
          </cell>
          <cell r="BP9241" t="str">
            <v>ACC_KFI_+GSSCPXDBSO</v>
          </cell>
          <cell r="BR9241" t="str">
            <v>2020.06</v>
          </cell>
          <cell r="BS9241" t="str">
            <v>Visée 1</v>
          </cell>
          <cell r="BT9241">
            <v>371.03</v>
          </cell>
          <cell r="BV9241" t="str">
            <v>GBU03</v>
          </cell>
          <cell r="CS9241" t="e">
            <v>#N/A</v>
          </cell>
        </row>
        <row r="9242">
          <cell r="BD9242" t="str">
            <v>GBU03</v>
          </cell>
          <cell r="BF9242" t="str">
            <v>BU08</v>
          </cell>
          <cell r="BP9242" t="str">
            <v>ACC_KFI_+GSSCPXDBSO</v>
          </cell>
          <cell r="BR9242" t="str">
            <v>2020.12</v>
          </cell>
          <cell r="BS9242" t="str">
            <v>Actual</v>
          </cell>
          <cell r="BT9242">
            <v>348.88</v>
          </cell>
          <cell r="BV9242" t="str">
            <v>GBU03</v>
          </cell>
          <cell r="CS9242" t="e">
            <v>#N/A</v>
          </cell>
        </row>
        <row r="9243">
          <cell r="BD9243" t="str">
            <v>GBU03</v>
          </cell>
          <cell r="BF9243" t="str">
            <v>BU08</v>
          </cell>
          <cell r="BP9243" t="str">
            <v>ACC_KFI_+GSSCPXDBSO</v>
          </cell>
          <cell r="BR9243" t="str">
            <v>2020.12</v>
          </cell>
          <cell r="BS9243" t="str">
            <v>Visée 1</v>
          </cell>
          <cell r="BT9243">
            <v>665.54</v>
          </cell>
          <cell r="BV9243" t="str">
            <v>GBU03</v>
          </cell>
          <cell r="CS9243" t="e">
            <v>#N/A</v>
          </cell>
        </row>
        <row r="9244">
          <cell r="BD9244" t="str">
            <v>GBU03</v>
          </cell>
          <cell r="BF9244" t="str">
            <v>BU08</v>
          </cell>
          <cell r="BP9244" t="str">
            <v>ACC_KFI_+GSSCPXDBSO</v>
          </cell>
          <cell r="BR9244" t="str">
            <v>2021.06</v>
          </cell>
          <cell r="BS9244" t="str">
            <v>Actual</v>
          </cell>
          <cell r="BT9244">
            <v>147.30000000000001</v>
          </cell>
          <cell r="BV9244" t="str">
            <v>GBU03</v>
          </cell>
          <cell r="CS9244" t="e">
            <v>#N/A</v>
          </cell>
        </row>
        <row r="9245">
          <cell r="BD9245" t="str">
            <v>GBU03</v>
          </cell>
          <cell r="BF9245" t="str">
            <v>BU08</v>
          </cell>
          <cell r="BP9245" t="str">
            <v>ACC_KFI_EBITDA</v>
          </cell>
          <cell r="BR9245" t="str">
            <v>2020.06</v>
          </cell>
          <cell r="BS9245" t="str">
            <v>Actual</v>
          </cell>
          <cell r="BT9245">
            <v>-133.35</v>
          </cell>
          <cell r="BV9245" t="str">
            <v>GBU03</v>
          </cell>
          <cell r="CS9245" t="e">
            <v>#N/A</v>
          </cell>
        </row>
        <row r="9246">
          <cell r="BD9246" t="str">
            <v>GBU03</v>
          </cell>
          <cell r="BF9246" t="str">
            <v>BU08</v>
          </cell>
          <cell r="BP9246" t="str">
            <v>ACC_KFI_EBITDA</v>
          </cell>
          <cell r="BR9246" t="str">
            <v>2020.06</v>
          </cell>
          <cell r="BS9246" t="str">
            <v>Visée 1</v>
          </cell>
          <cell r="BT9246">
            <v>-147.19</v>
          </cell>
          <cell r="BV9246" t="str">
            <v>GBU03</v>
          </cell>
          <cell r="CS9246" t="e">
            <v>#N/A</v>
          </cell>
        </row>
        <row r="9247">
          <cell r="BD9247" t="str">
            <v>GBU03</v>
          </cell>
          <cell r="BF9247" t="str">
            <v>BU08</v>
          </cell>
          <cell r="BP9247" t="str">
            <v>ACC_KFI_EBITDA</v>
          </cell>
          <cell r="BR9247" t="str">
            <v>2020.12</v>
          </cell>
          <cell r="BS9247" t="str">
            <v>Actual</v>
          </cell>
          <cell r="BT9247">
            <v>-252.39</v>
          </cell>
          <cell r="BV9247" t="str">
            <v>GBU03</v>
          </cell>
          <cell r="CS9247" t="e">
            <v>#N/A</v>
          </cell>
        </row>
        <row r="9248">
          <cell r="BD9248" t="str">
            <v>GBU03</v>
          </cell>
          <cell r="BF9248" t="str">
            <v>BU08</v>
          </cell>
          <cell r="BP9248" t="str">
            <v>ACC_KFI_EBITDA</v>
          </cell>
          <cell r="BR9248" t="str">
            <v>2020.12</v>
          </cell>
          <cell r="BS9248" t="str">
            <v>Visée 1</v>
          </cell>
          <cell r="BT9248">
            <v>-294.35000000000002</v>
          </cell>
          <cell r="BV9248" t="str">
            <v>GBU03</v>
          </cell>
          <cell r="CS9248" t="e">
            <v>#N/A</v>
          </cell>
        </row>
        <row r="9249">
          <cell r="BD9249" t="str">
            <v>GBU03</v>
          </cell>
          <cell r="BF9249" t="str">
            <v>BU08</v>
          </cell>
          <cell r="BP9249" t="str">
            <v>ACC_KFI_EBITDA</v>
          </cell>
          <cell r="BR9249" t="str">
            <v>2021.06</v>
          </cell>
          <cell r="BS9249" t="str">
            <v>Actual</v>
          </cell>
          <cell r="BT9249">
            <v>-37.68</v>
          </cell>
          <cell r="BV9249" t="str">
            <v>GBU03</v>
          </cell>
          <cell r="CS9249" t="e">
            <v>#N/A</v>
          </cell>
        </row>
        <row r="9250">
          <cell r="BD9250" t="str">
            <v>GBU03</v>
          </cell>
          <cell r="BF9250" t="str">
            <v>BU08</v>
          </cell>
          <cell r="BP9250" t="str">
            <v>ACC_KFI_EBITDA</v>
          </cell>
          <cell r="BR9250" t="str">
            <v>2021.06</v>
          </cell>
          <cell r="BS9250" t="str">
            <v>Visée 1</v>
          </cell>
          <cell r="BT9250">
            <v>-42.97</v>
          </cell>
          <cell r="BV9250" t="str">
            <v>GBU03</v>
          </cell>
          <cell r="CS9250" t="e">
            <v>#N/A</v>
          </cell>
        </row>
        <row r="9251">
          <cell r="BD9251" t="str">
            <v>GBU03</v>
          </cell>
          <cell r="BF9251" t="str">
            <v>BU08</v>
          </cell>
          <cell r="BP9251" t="str">
            <v>ACC_KFI_COI</v>
          </cell>
          <cell r="BR9251" t="str">
            <v>2020.06</v>
          </cell>
          <cell r="BS9251" t="str">
            <v>Actual</v>
          </cell>
          <cell r="BT9251">
            <v>-133.35</v>
          </cell>
          <cell r="BV9251" t="str">
            <v>GBU03</v>
          </cell>
          <cell r="CS9251" t="e">
            <v>#N/A</v>
          </cell>
        </row>
        <row r="9252">
          <cell r="BD9252" t="str">
            <v>GBU03</v>
          </cell>
          <cell r="BF9252" t="str">
            <v>BU08</v>
          </cell>
          <cell r="BP9252" t="str">
            <v>ACC_KFI_COI</v>
          </cell>
          <cell r="BR9252" t="str">
            <v>2020.06</v>
          </cell>
          <cell r="BS9252" t="str">
            <v>Visée 1</v>
          </cell>
          <cell r="BT9252">
            <v>-147.19</v>
          </cell>
          <cell r="BV9252" t="str">
            <v>GBU03</v>
          </cell>
          <cell r="CS9252" t="e">
            <v>#N/A</v>
          </cell>
        </row>
        <row r="9253">
          <cell r="BD9253" t="str">
            <v>GBU03</v>
          </cell>
          <cell r="BF9253" t="str">
            <v>BU08</v>
          </cell>
          <cell r="BP9253" t="str">
            <v>ACC_KFI_COI</v>
          </cell>
          <cell r="BR9253" t="str">
            <v>2020.12</v>
          </cell>
          <cell r="BS9253" t="str">
            <v>Actual</v>
          </cell>
          <cell r="BT9253">
            <v>-252.39</v>
          </cell>
          <cell r="BV9253" t="str">
            <v>GBU03</v>
          </cell>
          <cell r="CS9253" t="e">
            <v>#N/A</v>
          </cell>
        </row>
        <row r="9254">
          <cell r="BD9254" t="str">
            <v>GBU03</v>
          </cell>
          <cell r="BF9254" t="str">
            <v>BU08</v>
          </cell>
          <cell r="BP9254" t="str">
            <v>ACC_KFI_COI</v>
          </cell>
          <cell r="BR9254" t="str">
            <v>2020.12</v>
          </cell>
          <cell r="BS9254" t="str">
            <v>Visée 1</v>
          </cell>
          <cell r="BT9254">
            <v>-294.35000000000002</v>
          </cell>
          <cell r="BV9254" t="str">
            <v>GBU03</v>
          </cell>
          <cell r="CS9254" t="e">
            <v>#N/A</v>
          </cell>
        </row>
        <row r="9255">
          <cell r="BD9255" t="str">
            <v>GBU03</v>
          </cell>
          <cell r="BF9255" t="str">
            <v>BU08</v>
          </cell>
          <cell r="BP9255" t="str">
            <v>ACC_KFI_COI</v>
          </cell>
          <cell r="BR9255" t="str">
            <v>2021.06</v>
          </cell>
          <cell r="BS9255" t="str">
            <v>Actual</v>
          </cell>
          <cell r="BT9255">
            <v>-37.68</v>
          </cell>
          <cell r="BV9255" t="str">
            <v>GBU03</v>
          </cell>
          <cell r="CS9255" t="e">
            <v>#N/A</v>
          </cell>
        </row>
        <row r="9256">
          <cell r="BD9256" t="str">
            <v>GBU03</v>
          </cell>
          <cell r="BF9256" t="str">
            <v>BU08</v>
          </cell>
          <cell r="BP9256" t="str">
            <v>ACC_KFI_COI</v>
          </cell>
          <cell r="BR9256" t="str">
            <v>2021.06</v>
          </cell>
          <cell r="BS9256" t="str">
            <v>Visée 1</v>
          </cell>
          <cell r="BT9256">
            <v>-42.97</v>
          </cell>
          <cell r="BV9256" t="str">
            <v>GBU03</v>
          </cell>
          <cell r="CS9256" t="e">
            <v>#N/A</v>
          </cell>
        </row>
        <row r="9257">
          <cell r="BD9257" t="str">
            <v>GBU03</v>
          </cell>
          <cell r="BF9257" t="str">
            <v>BU08</v>
          </cell>
          <cell r="BP9257" t="str">
            <v>ACC_KFI_TO</v>
          </cell>
          <cell r="BR9257" t="str">
            <v>2019.06</v>
          </cell>
          <cell r="BS9257" t="str">
            <v>Actual</v>
          </cell>
          <cell r="BT9257">
            <v>262969</v>
          </cell>
          <cell r="BV9257" t="str">
            <v>GBU03</v>
          </cell>
          <cell r="CS9257" t="e">
            <v>#N/A</v>
          </cell>
        </row>
        <row r="9258">
          <cell r="BD9258" t="str">
            <v>GBU03</v>
          </cell>
          <cell r="BF9258" t="str">
            <v>BU08</v>
          </cell>
          <cell r="BP9258" t="str">
            <v>ACC_KFI_TO</v>
          </cell>
          <cell r="BR9258" t="str">
            <v>2019.06</v>
          </cell>
          <cell r="BS9258" t="str">
            <v>Visée 1</v>
          </cell>
          <cell r="BT9258">
            <v>270760</v>
          </cell>
          <cell r="BV9258" t="str">
            <v>GBU03</v>
          </cell>
          <cell r="CS9258" t="e">
            <v>#N/A</v>
          </cell>
        </row>
        <row r="9259">
          <cell r="BD9259" t="str">
            <v>GBU03</v>
          </cell>
          <cell r="BF9259" t="str">
            <v>BU08</v>
          </cell>
          <cell r="BP9259" t="str">
            <v>ACC_KFI_TO</v>
          </cell>
          <cell r="BR9259" t="str">
            <v>2020.06</v>
          </cell>
          <cell r="BS9259" t="str">
            <v>Actual</v>
          </cell>
          <cell r="BT9259">
            <v>228493</v>
          </cell>
          <cell r="BV9259" t="str">
            <v>GBU03</v>
          </cell>
          <cell r="CS9259" t="e">
            <v>#N/A</v>
          </cell>
        </row>
        <row r="9260">
          <cell r="BD9260" t="str">
            <v>GBU03</v>
          </cell>
          <cell r="BF9260" t="str">
            <v>BU08</v>
          </cell>
          <cell r="BP9260" t="str">
            <v>ACC_KFI_TO</v>
          </cell>
          <cell r="BR9260" t="str">
            <v>2020.06</v>
          </cell>
          <cell r="BS9260" t="str">
            <v>Visée 1</v>
          </cell>
          <cell r="BT9260">
            <v>261356</v>
          </cell>
          <cell r="BV9260" t="str">
            <v>GBU03</v>
          </cell>
          <cell r="CS9260" t="e">
            <v>#N/A</v>
          </cell>
        </row>
        <row r="9261">
          <cell r="BD9261" t="str">
            <v>GBU03</v>
          </cell>
          <cell r="BF9261" t="str">
            <v>BU08</v>
          </cell>
          <cell r="BP9261" t="str">
            <v>ACC_KFI_TO</v>
          </cell>
          <cell r="BR9261" t="str">
            <v>2020.12</v>
          </cell>
          <cell r="BS9261" t="str">
            <v>Actual</v>
          </cell>
          <cell r="BT9261">
            <v>457870</v>
          </cell>
          <cell r="BV9261" t="str">
            <v>GBU03</v>
          </cell>
          <cell r="CS9261" t="e">
            <v>#N/A</v>
          </cell>
        </row>
        <row r="9262">
          <cell r="BD9262" t="str">
            <v>GBU03</v>
          </cell>
          <cell r="BF9262" t="str">
            <v>BU08</v>
          </cell>
          <cell r="BP9262" t="str">
            <v>ACC_KFI_TO</v>
          </cell>
          <cell r="BR9262" t="str">
            <v>2020.12</v>
          </cell>
          <cell r="BS9262" t="str">
            <v>Visée 1</v>
          </cell>
          <cell r="BT9262">
            <v>544797</v>
          </cell>
          <cell r="BV9262" t="str">
            <v>GBU03</v>
          </cell>
          <cell r="CS9262" t="e">
            <v>#N/A</v>
          </cell>
        </row>
        <row r="9263">
          <cell r="BD9263" t="str">
            <v>GBU03</v>
          </cell>
          <cell r="BF9263" t="str">
            <v>BU08</v>
          </cell>
          <cell r="BP9263" t="str">
            <v>ACC_KFI_TO</v>
          </cell>
          <cell r="BR9263" t="str">
            <v>2021.06</v>
          </cell>
          <cell r="BS9263" t="str">
            <v>Actual</v>
          </cell>
          <cell r="BT9263">
            <v>260126</v>
          </cell>
          <cell r="BV9263" t="str">
            <v>GBU03</v>
          </cell>
          <cell r="CS9263" t="e">
            <v>#N/A</v>
          </cell>
        </row>
        <row r="9264">
          <cell r="BD9264" t="str">
            <v>GBU03</v>
          </cell>
          <cell r="BF9264" t="str">
            <v>BU08</v>
          </cell>
          <cell r="BP9264" t="str">
            <v>ACC_KFI_TO</v>
          </cell>
          <cell r="BR9264" t="str">
            <v>2021.06</v>
          </cell>
          <cell r="BS9264" t="str">
            <v>Visée 1</v>
          </cell>
          <cell r="BT9264">
            <v>258397</v>
          </cell>
          <cell r="BV9264" t="str">
            <v>GBU03</v>
          </cell>
          <cell r="CS9264" t="e">
            <v>#N/A</v>
          </cell>
        </row>
        <row r="9265">
          <cell r="BD9265" t="str">
            <v>GBU03</v>
          </cell>
          <cell r="BF9265" t="str">
            <v>BU08</v>
          </cell>
          <cell r="BP9265" t="str">
            <v>ACC_KFI_EBITDA</v>
          </cell>
          <cell r="BR9265" t="str">
            <v>2019.06</v>
          </cell>
          <cell r="BS9265" t="str">
            <v>Actual</v>
          </cell>
          <cell r="BT9265">
            <v>24665.11</v>
          </cell>
          <cell r="BV9265" t="str">
            <v>GBU03</v>
          </cell>
          <cell r="CS9265" t="e">
            <v>#N/A</v>
          </cell>
        </row>
        <row r="9266">
          <cell r="BD9266" t="str">
            <v>GBU03</v>
          </cell>
          <cell r="BF9266" t="str">
            <v>BU08</v>
          </cell>
          <cell r="BP9266" t="str">
            <v>ACC_KFI_EBITDA</v>
          </cell>
          <cell r="BR9266" t="str">
            <v>2019.06</v>
          </cell>
          <cell r="BS9266" t="str">
            <v>Visée 1</v>
          </cell>
          <cell r="BT9266">
            <v>24705.05</v>
          </cell>
          <cell r="BV9266" t="str">
            <v>GBU03</v>
          </cell>
          <cell r="CS9266" t="e">
            <v>#N/A</v>
          </cell>
        </row>
        <row r="9267">
          <cell r="BD9267" t="str">
            <v>GBU03</v>
          </cell>
          <cell r="BF9267" t="str">
            <v>BU08</v>
          </cell>
          <cell r="BP9267" t="str">
            <v>ACC_KFI_EBITDA</v>
          </cell>
          <cell r="BR9267" t="str">
            <v>2020.06</v>
          </cell>
          <cell r="BS9267" t="str">
            <v>Actual</v>
          </cell>
          <cell r="BT9267">
            <v>904.17</v>
          </cell>
          <cell r="BV9267" t="str">
            <v>GBU03</v>
          </cell>
          <cell r="CS9267" t="e">
            <v>#N/A</v>
          </cell>
        </row>
        <row r="9268">
          <cell r="BD9268" t="str">
            <v>GBU03</v>
          </cell>
          <cell r="BF9268" t="str">
            <v>BU08</v>
          </cell>
          <cell r="BP9268" t="str">
            <v>ACC_KFI_EBITDA</v>
          </cell>
          <cell r="BR9268" t="str">
            <v>2020.06</v>
          </cell>
          <cell r="BS9268" t="str">
            <v>Visée 1</v>
          </cell>
          <cell r="BT9268">
            <v>18265.143049999999</v>
          </cell>
          <cell r="BV9268" t="str">
            <v>GBU03</v>
          </cell>
          <cell r="CS9268" t="e">
            <v>#N/A</v>
          </cell>
        </row>
        <row r="9269">
          <cell r="BD9269" t="str">
            <v>GBU03</v>
          </cell>
          <cell r="BF9269" t="str">
            <v>BU08</v>
          </cell>
          <cell r="BP9269" t="str">
            <v>ACC_KFI_EBITDA</v>
          </cell>
          <cell r="BR9269" t="str">
            <v>2020.12</v>
          </cell>
          <cell r="BS9269" t="str">
            <v>Actual</v>
          </cell>
          <cell r="BT9269">
            <v>7305.17</v>
          </cell>
          <cell r="BV9269" t="str">
            <v>GBU03</v>
          </cell>
          <cell r="CS9269" t="e">
            <v>#N/A</v>
          </cell>
        </row>
        <row r="9270">
          <cell r="BD9270" t="str">
            <v>GBU03</v>
          </cell>
          <cell r="BF9270" t="str">
            <v>BU08</v>
          </cell>
          <cell r="BP9270" t="str">
            <v>ACC_KFI_EBITDA</v>
          </cell>
          <cell r="BR9270" t="str">
            <v>2020.12</v>
          </cell>
          <cell r="BS9270" t="str">
            <v>Visée 1</v>
          </cell>
          <cell r="BT9270">
            <v>33189.000030000003</v>
          </cell>
          <cell r="BV9270" t="str">
            <v>GBU03</v>
          </cell>
          <cell r="CS9270" t="e">
            <v>#N/A</v>
          </cell>
        </row>
        <row r="9271">
          <cell r="BD9271" t="str">
            <v>GBU03</v>
          </cell>
          <cell r="BF9271" t="str">
            <v>BU08</v>
          </cell>
          <cell r="BP9271" t="str">
            <v>ACC_KFI_EBITDA</v>
          </cell>
          <cell r="BR9271" t="str">
            <v>2021.06</v>
          </cell>
          <cell r="BS9271" t="str">
            <v>Actual</v>
          </cell>
          <cell r="BT9271">
            <v>24841.39</v>
          </cell>
          <cell r="BV9271" t="str">
            <v>GBU03</v>
          </cell>
          <cell r="CS9271" t="e">
            <v>#N/A</v>
          </cell>
        </row>
        <row r="9272">
          <cell r="BD9272" t="str">
            <v>GBU03</v>
          </cell>
          <cell r="BF9272" t="str">
            <v>BU08</v>
          </cell>
          <cell r="BP9272" t="str">
            <v>ACC_KFI_EBITDA</v>
          </cell>
          <cell r="BR9272" t="str">
            <v>2021.06</v>
          </cell>
          <cell r="BS9272" t="str">
            <v>Visée 1</v>
          </cell>
          <cell r="BT9272">
            <v>15600.74</v>
          </cell>
          <cell r="BV9272" t="str">
            <v>GBU03</v>
          </cell>
          <cell r="CS9272" t="e">
            <v>#N/A</v>
          </cell>
        </row>
        <row r="9273">
          <cell r="BD9273" t="str">
            <v>GBU03</v>
          </cell>
          <cell r="BF9273" t="str">
            <v>BU08</v>
          </cell>
          <cell r="BP9273" t="str">
            <v>ACC_KFI_COI</v>
          </cell>
          <cell r="BR9273" t="str">
            <v>2019.06</v>
          </cell>
          <cell r="BS9273" t="str">
            <v>Actual</v>
          </cell>
          <cell r="BT9273">
            <v>20948.11</v>
          </cell>
          <cell r="BV9273" t="str">
            <v>GBU03</v>
          </cell>
          <cell r="CS9273" t="e">
            <v>#N/A</v>
          </cell>
        </row>
        <row r="9274">
          <cell r="BD9274" t="str">
            <v>GBU03</v>
          </cell>
          <cell r="BF9274" t="str">
            <v>BU08</v>
          </cell>
          <cell r="BP9274" t="str">
            <v>ACC_KFI_COI</v>
          </cell>
          <cell r="BR9274" t="str">
            <v>2019.06</v>
          </cell>
          <cell r="BS9274" t="str">
            <v>Visée 1</v>
          </cell>
          <cell r="BT9274">
            <v>21244.05</v>
          </cell>
          <cell r="BV9274" t="str">
            <v>GBU03</v>
          </cell>
          <cell r="CS9274" t="e">
            <v>#N/A</v>
          </cell>
        </row>
        <row r="9275">
          <cell r="BD9275" t="str">
            <v>GBU03</v>
          </cell>
          <cell r="BF9275" t="str">
            <v>BU08</v>
          </cell>
          <cell r="BP9275" t="str">
            <v>ACC_KFI_COI</v>
          </cell>
          <cell r="BR9275" t="str">
            <v>2020.06</v>
          </cell>
          <cell r="BS9275" t="str">
            <v>Actual</v>
          </cell>
          <cell r="BT9275">
            <v>-1254.83</v>
          </cell>
          <cell r="BV9275" t="str">
            <v>GBU03</v>
          </cell>
          <cell r="CS9275" t="e">
            <v>#N/A</v>
          </cell>
        </row>
        <row r="9276">
          <cell r="BD9276" t="str">
            <v>GBU03</v>
          </cell>
          <cell r="BF9276" t="str">
            <v>BU08</v>
          </cell>
          <cell r="BP9276" t="str">
            <v>ACC_KFI_COI</v>
          </cell>
          <cell r="BR9276" t="str">
            <v>2020.06</v>
          </cell>
          <cell r="BS9276" t="str">
            <v>Visée 1</v>
          </cell>
          <cell r="BT9276">
            <v>14605.085129999999</v>
          </cell>
          <cell r="BV9276" t="str">
            <v>GBU03</v>
          </cell>
          <cell r="CS9276" t="e">
            <v>#N/A</v>
          </cell>
        </row>
        <row r="9277">
          <cell r="BD9277" t="str">
            <v>GBU03</v>
          </cell>
          <cell r="BF9277" t="str">
            <v>BU08</v>
          </cell>
          <cell r="BP9277" t="str">
            <v>ACC_KFI_COI</v>
          </cell>
          <cell r="BR9277" t="str">
            <v>2020.12</v>
          </cell>
          <cell r="BS9277" t="str">
            <v>Actual</v>
          </cell>
          <cell r="BT9277">
            <v>3026.17</v>
          </cell>
          <cell r="BV9277" t="str">
            <v>GBU03</v>
          </cell>
          <cell r="CS9277" t="e">
            <v>#N/A</v>
          </cell>
        </row>
        <row r="9278">
          <cell r="BD9278" t="str">
            <v>GBU03</v>
          </cell>
          <cell r="BF9278" t="str">
            <v>BU08</v>
          </cell>
          <cell r="BP9278" t="str">
            <v>ACC_KFI_COI</v>
          </cell>
          <cell r="BR9278" t="str">
            <v>2020.12</v>
          </cell>
          <cell r="BS9278" t="str">
            <v>Visée 1</v>
          </cell>
          <cell r="BT9278">
            <v>26035.783159999999</v>
          </cell>
          <cell r="BV9278" t="str">
            <v>GBU03</v>
          </cell>
          <cell r="CS9278" t="e">
            <v>#N/A</v>
          </cell>
        </row>
        <row r="9279">
          <cell r="BD9279" t="str">
            <v>GBU03</v>
          </cell>
          <cell r="BF9279" t="str">
            <v>BU08</v>
          </cell>
          <cell r="BP9279" t="str">
            <v>ACC_KFI_COI</v>
          </cell>
          <cell r="BR9279" t="str">
            <v>2021.06</v>
          </cell>
          <cell r="BS9279" t="str">
            <v>Actual</v>
          </cell>
          <cell r="BT9279">
            <v>22623.39</v>
          </cell>
          <cell r="BV9279" t="str">
            <v>GBU03</v>
          </cell>
          <cell r="CS9279" t="e">
            <v>#N/A</v>
          </cell>
        </row>
        <row r="9280">
          <cell r="BD9280" t="str">
            <v>GBU03</v>
          </cell>
          <cell r="BF9280" t="str">
            <v>BU08</v>
          </cell>
          <cell r="BP9280" t="str">
            <v>ACC_KFI_COI</v>
          </cell>
          <cell r="BR9280" t="str">
            <v>2021.06</v>
          </cell>
          <cell r="BS9280" t="str">
            <v>Visée 1</v>
          </cell>
          <cell r="BT9280">
            <v>13271.74</v>
          </cell>
          <cell r="BV9280" t="str">
            <v>GBU03</v>
          </cell>
          <cell r="CS9280" t="e">
            <v>#N/A</v>
          </cell>
        </row>
        <row r="9281">
          <cell r="BD9281" t="str">
            <v>GBU03</v>
          </cell>
          <cell r="BF9281" t="str">
            <v>BU08</v>
          </cell>
          <cell r="BP9281" t="str">
            <v>ACC_KFI_ASS_REC</v>
          </cell>
          <cell r="BR9281" t="str">
            <v>2019.06</v>
          </cell>
          <cell r="BS9281" t="str">
            <v>Actual</v>
          </cell>
          <cell r="BT9281">
            <v>10.11</v>
          </cell>
          <cell r="BV9281" t="str">
            <v>GBU03</v>
          </cell>
          <cell r="CS9281" t="e">
            <v>#N/A</v>
          </cell>
        </row>
        <row r="9282">
          <cell r="BD9282" t="str">
            <v>GBU03</v>
          </cell>
          <cell r="BF9282" t="str">
            <v>BU08</v>
          </cell>
          <cell r="BP9282" t="str">
            <v>ACC_KFI_ASS_REC</v>
          </cell>
          <cell r="BR9282" t="str">
            <v>2019.06</v>
          </cell>
          <cell r="BS9282" t="str">
            <v>Visée 1</v>
          </cell>
          <cell r="BT9282">
            <v>551.04999999999995</v>
          </cell>
          <cell r="BV9282" t="str">
            <v>GBU03</v>
          </cell>
          <cell r="CS9282" t="e">
            <v>#N/A</v>
          </cell>
        </row>
        <row r="9283">
          <cell r="BD9283" t="str">
            <v>GBU03</v>
          </cell>
          <cell r="BF9283" t="str">
            <v>BU08</v>
          </cell>
          <cell r="BP9283" t="str">
            <v>ACC_KFI_ASS_REC</v>
          </cell>
          <cell r="BR9283" t="str">
            <v>2020.06</v>
          </cell>
          <cell r="BS9283" t="str">
            <v>Actual</v>
          </cell>
          <cell r="BT9283">
            <v>3521.17</v>
          </cell>
          <cell r="BV9283" t="str">
            <v>GBU03</v>
          </cell>
          <cell r="CS9283" t="e">
            <v>#N/A</v>
          </cell>
        </row>
        <row r="9284">
          <cell r="BD9284" t="str">
            <v>GBU03</v>
          </cell>
          <cell r="BF9284" t="str">
            <v>BU08</v>
          </cell>
          <cell r="BP9284" t="str">
            <v>ACC_KFI_ASS_REC</v>
          </cell>
          <cell r="BR9284" t="str">
            <v>2020.06</v>
          </cell>
          <cell r="BS9284" t="str">
            <v>Visée 1</v>
          </cell>
          <cell r="BT9284">
            <v>-2.48001</v>
          </cell>
          <cell r="BV9284" t="str">
            <v>GBU03</v>
          </cell>
          <cell r="CS9284" t="e">
            <v>#N/A</v>
          </cell>
        </row>
        <row r="9285">
          <cell r="BD9285" t="str">
            <v>GBU03</v>
          </cell>
          <cell r="BF9285" t="str">
            <v>BU08</v>
          </cell>
          <cell r="BP9285" t="str">
            <v>ACC_KFI_ASS_REC</v>
          </cell>
          <cell r="BR9285" t="str">
            <v>2020.12</v>
          </cell>
          <cell r="BS9285" t="str">
            <v>Actual</v>
          </cell>
          <cell r="BT9285">
            <v>-69.83</v>
          </cell>
          <cell r="BV9285" t="str">
            <v>GBU03</v>
          </cell>
          <cell r="CS9285" t="e">
            <v>#N/A</v>
          </cell>
        </row>
        <row r="9286">
          <cell r="BD9286" t="str">
            <v>GBU03</v>
          </cell>
          <cell r="BF9286" t="str">
            <v>BU08</v>
          </cell>
          <cell r="BP9286" t="str">
            <v>ACC_KFI_ASS_REC</v>
          </cell>
          <cell r="BR9286" t="str">
            <v>2021.06</v>
          </cell>
          <cell r="BS9286" t="str">
            <v>Actual</v>
          </cell>
          <cell r="BT9286">
            <v>29.39</v>
          </cell>
          <cell r="BV9286" t="str">
            <v>GBU03</v>
          </cell>
          <cell r="CS9286" t="e">
            <v>#N/A</v>
          </cell>
        </row>
        <row r="9287">
          <cell r="BD9287" t="str">
            <v>GBU03</v>
          </cell>
          <cell r="BF9287" t="str">
            <v>BU08</v>
          </cell>
          <cell r="BP9287" t="str">
            <v>ACC_KFI_ASS_REC</v>
          </cell>
          <cell r="BR9287" t="str">
            <v>2021.06</v>
          </cell>
          <cell r="BS9287" t="str">
            <v>Visée 1</v>
          </cell>
          <cell r="BT9287">
            <v>-1.26</v>
          </cell>
          <cell r="BV9287" t="str">
            <v>GBU03</v>
          </cell>
          <cell r="CS9287" t="e">
            <v>#N/A</v>
          </cell>
        </row>
        <row r="9288">
          <cell r="BD9288" t="str">
            <v>GBU03</v>
          </cell>
          <cell r="BF9288" t="str">
            <v>BU08</v>
          </cell>
          <cell r="BP9288" t="str">
            <v>ACC_KFI_+GTHCPXDBSO</v>
          </cell>
          <cell r="BR9288" t="str">
            <v>2019.06</v>
          </cell>
          <cell r="BS9288" t="str">
            <v>Actual</v>
          </cell>
          <cell r="BT9288">
            <v>-1781.9</v>
          </cell>
          <cell r="BV9288" t="str">
            <v>GBU03</v>
          </cell>
          <cell r="CS9288" t="e">
            <v>#N/A</v>
          </cell>
        </row>
        <row r="9289">
          <cell r="BD9289" t="str">
            <v>GBU03</v>
          </cell>
          <cell r="BF9289" t="str">
            <v>BU08</v>
          </cell>
          <cell r="BP9289" t="str">
            <v>ACC_KFI_+GTHCPXDBSO</v>
          </cell>
          <cell r="BR9289" t="str">
            <v>2019.06</v>
          </cell>
          <cell r="BS9289" t="str">
            <v>Visée 1</v>
          </cell>
          <cell r="BT9289">
            <v>3606</v>
          </cell>
          <cell r="BV9289" t="str">
            <v>GBU03</v>
          </cell>
          <cell r="CS9289" t="e">
            <v>#N/A</v>
          </cell>
        </row>
        <row r="9290">
          <cell r="BD9290" t="str">
            <v>GBU03</v>
          </cell>
          <cell r="BF9290" t="str">
            <v>BU08</v>
          </cell>
          <cell r="BP9290" t="str">
            <v>ACC_KFI_+GTHCPXDBSO</v>
          </cell>
          <cell r="BR9290" t="str">
            <v>2020.06</v>
          </cell>
          <cell r="BS9290" t="str">
            <v>Actual</v>
          </cell>
          <cell r="BT9290">
            <v>1500.9</v>
          </cell>
          <cell r="BV9290" t="str">
            <v>GBU03</v>
          </cell>
          <cell r="CS9290" t="e">
            <v>#N/A</v>
          </cell>
        </row>
        <row r="9291">
          <cell r="BD9291" t="str">
            <v>GBU03</v>
          </cell>
          <cell r="BF9291" t="str">
            <v>BU08</v>
          </cell>
          <cell r="BP9291" t="str">
            <v>ACC_KFI_+GTHCPXDBSO</v>
          </cell>
          <cell r="BR9291" t="str">
            <v>2020.06</v>
          </cell>
          <cell r="BS9291" t="str">
            <v>Visée 1</v>
          </cell>
          <cell r="BT9291">
            <v>6220.7</v>
          </cell>
          <cell r="BV9291" t="str">
            <v>GBU03</v>
          </cell>
          <cell r="CS9291" t="e">
            <v>#N/A</v>
          </cell>
        </row>
        <row r="9292">
          <cell r="BD9292" t="str">
            <v>GBU03</v>
          </cell>
          <cell r="BF9292" t="str">
            <v>BU08</v>
          </cell>
          <cell r="BP9292" t="str">
            <v>ACC_KFI_+GTHCPXDBSO</v>
          </cell>
          <cell r="BR9292" t="str">
            <v>2020.12</v>
          </cell>
          <cell r="BS9292" t="str">
            <v>Actual</v>
          </cell>
          <cell r="BT9292">
            <v>-10558</v>
          </cell>
          <cell r="BV9292" t="str">
            <v>GBU03</v>
          </cell>
          <cell r="CS9292" t="e">
            <v>#N/A</v>
          </cell>
        </row>
        <row r="9293">
          <cell r="BD9293" t="str">
            <v>GBU03</v>
          </cell>
          <cell r="BF9293" t="str">
            <v>BU08</v>
          </cell>
          <cell r="BP9293" t="str">
            <v>ACC_KFI_+GTHCPXDBSO</v>
          </cell>
          <cell r="BR9293" t="str">
            <v>2020.12</v>
          </cell>
          <cell r="BS9293" t="str">
            <v>Visée 1</v>
          </cell>
          <cell r="BT9293">
            <v>23123</v>
          </cell>
          <cell r="BV9293" t="str">
            <v>GBU03</v>
          </cell>
          <cell r="CS9293" t="e">
            <v>#N/A</v>
          </cell>
        </row>
        <row r="9294">
          <cell r="BD9294" t="str">
            <v>GBU03</v>
          </cell>
          <cell r="BF9294" t="str">
            <v>BU08</v>
          </cell>
          <cell r="BP9294" t="str">
            <v>ACC_KFI_+GTHCPXDBSO</v>
          </cell>
          <cell r="BR9294" t="str">
            <v>2021.06</v>
          </cell>
          <cell r="BS9294" t="str">
            <v>Actual</v>
          </cell>
          <cell r="BT9294">
            <v>3536</v>
          </cell>
          <cell r="BV9294" t="str">
            <v>GBU03</v>
          </cell>
          <cell r="CS9294" t="e">
            <v>#N/A</v>
          </cell>
        </row>
        <row r="9295">
          <cell r="BD9295" t="str">
            <v>GBU03</v>
          </cell>
          <cell r="BF9295" t="str">
            <v>BU08</v>
          </cell>
          <cell r="BP9295" t="str">
            <v>ACC_KFI_+GTHCPXDBSO</v>
          </cell>
          <cell r="BR9295" t="str">
            <v>2021.06</v>
          </cell>
          <cell r="BS9295" t="str">
            <v>Visée 1</v>
          </cell>
          <cell r="BT9295">
            <v>5245</v>
          </cell>
          <cell r="BV9295" t="str">
            <v>GBU03</v>
          </cell>
          <cell r="CS9295" t="e">
            <v>#N/A</v>
          </cell>
        </row>
        <row r="9296">
          <cell r="BD9296" t="str">
            <v>GBU03</v>
          </cell>
          <cell r="BF9296" t="str">
            <v>BU08</v>
          </cell>
          <cell r="BP9296" t="str">
            <v>ACC_KFI_+GSSCPXDBSO</v>
          </cell>
          <cell r="BR9296" t="str">
            <v>2019.06</v>
          </cell>
          <cell r="BS9296" t="str">
            <v>Actual</v>
          </cell>
          <cell r="BT9296">
            <v>-1595.9</v>
          </cell>
          <cell r="BV9296" t="str">
            <v>GBU03</v>
          </cell>
          <cell r="CS9296" t="e">
            <v>#N/A</v>
          </cell>
        </row>
        <row r="9297">
          <cell r="BD9297" t="str">
            <v>GBU03</v>
          </cell>
          <cell r="BF9297" t="str">
            <v>BU08</v>
          </cell>
          <cell r="BP9297" t="str">
            <v>ACC_KFI_+GSSCPXDBSO</v>
          </cell>
          <cell r="BR9297" t="str">
            <v>2019.06</v>
          </cell>
          <cell r="BS9297" t="str">
            <v>Visée 1</v>
          </cell>
          <cell r="BT9297">
            <v>3633</v>
          </cell>
          <cell r="BV9297" t="str">
            <v>GBU03</v>
          </cell>
          <cell r="CS9297" t="e">
            <v>#N/A</v>
          </cell>
        </row>
        <row r="9298">
          <cell r="BD9298" t="str">
            <v>GBU03</v>
          </cell>
          <cell r="BF9298" t="str">
            <v>BU08</v>
          </cell>
          <cell r="BP9298" t="str">
            <v>ACC_KFI_+GSSCPXDBSO</v>
          </cell>
          <cell r="BR9298" t="str">
            <v>2020.06</v>
          </cell>
          <cell r="BS9298" t="str">
            <v>Actual</v>
          </cell>
          <cell r="BT9298">
            <v>1979.9</v>
          </cell>
          <cell r="BV9298" t="str">
            <v>GBU03</v>
          </cell>
          <cell r="CS9298" t="e">
            <v>#N/A</v>
          </cell>
        </row>
        <row r="9299">
          <cell r="BD9299" t="str">
            <v>GBU03</v>
          </cell>
          <cell r="BF9299" t="str">
            <v>BU08</v>
          </cell>
          <cell r="BP9299" t="str">
            <v>ACC_KFI_+GSSCPXDBSO</v>
          </cell>
          <cell r="BR9299" t="str">
            <v>2020.06</v>
          </cell>
          <cell r="BS9299" t="str">
            <v>Visée 1</v>
          </cell>
          <cell r="BT9299">
            <v>6239.7</v>
          </cell>
          <cell r="BV9299" t="str">
            <v>GBU03</v>
          </cell>
          <cell r="CS9299" t="e">
            <v>#N/A</v>
          </cell>
        </row>
        <row r="9300">
          <cell r="BD9300" t="str">
            <v>GBU03</v>
          </cell>
          <cell r="BF9300" t="str">
            <v>BU08</v>
          </cell>
          <cell r="BP9300" t="str">
            <v>ACC_KFI_+GSSCPXDBSO</v>
          </cell>
          <cell r="BR9300" t="str">
            <v>2020.12</v>
          </cell>
          <cell r="BS9300" t="str">
            <v>Actual</v>
          </cell>
          <cell r="BT9300">
            <v>-10071</v>
          </cell>
          <cell r="BV9300" t="str">
            <v>GBU03</v>
          </cell>
          <cell r="CS9300" t="e">
            <v>#N/A</v>
          </cell>
        </row>
        <row r="9301">
          <cell r="BD9301" t="str">
            <v>GBU03</v>
          </cell>
          <cell r="BF9301" t="str">
            <v>BU08</v>
          </cell>
          <cell r="BP9301" t="str">
            <v>ACC_KFI_+GSSCPXDBSO</v>
          </cell>
          <cell r="BR9301" t="str">
            <v>2020.12</v>
          </cell>
          <cell r="BS9301" t="str">
            <v>Visée 1</v>
          </cell>
          <cell r="BT9301">
            <v>23152</v>
          </cell>
          <cell r="BV9301" t="str">
            <v>GBU03</v>
          </cell>
          <cell r="CS9301" t="e">
            <v>#N/A</v>
          </cell>
        </row>
        <row r="9302">
          <cell r="BD9302" t="str">
            <v>GBU03</v>
          </cell>
          <cell r="BF9302" t="str">
            <v>BU08</v>
          </cell>
          <cell r="BP9302" t="str">
            <v>ACC_KFI_+GSSCPXDBSO</v>
          </cell>
          <cell r="BR9302" t="str">
            <v>2021.06</v>
          </cell>
          <cell r="BS9302" t="str">
            <v>Actual</v>
          </cell>
          <cell r="BT9302">
            <v>3611</v>
          </cell>
          <cell r="BV9302" t="str">
            <v>GBU03</v>
          </cell>
          <cell r="CS9302" t="e">
            <v>#N/A</v>
          </cell>
        </row>
        <row r="9303">
          <cell r="BD9303" t="str">
            <v>GBU03</v>
          </cell>
          <cell r="BF9303" t="str">
            <v>BU08</v>
          </cell>
          <cell r="BP9303" t="str">
            <v>ACC_KFI_+GSSCPXDBSO</v>
          </cell>
          <cell r="BR9303" t="str">
            <v>2021.06</v>
          </cell>
          <cell r="BS9303" t="str">
            <v>Visée 1</v>
          </cell>
          <cell r="BT9303">
            <v>5269</v>
          </cell>
          <cell r="BV9303" t="str">
            <v>GBU03</v>
          </cell>
          <cell r="CS9303" t="e">
            <v>#N/A</v>
          </cell>
        </row>
        <row r="9304">
          <cell r="BD9304" t="str">
            <v>GBU03</v>
          </cell>
          <cell r="BF9304" t="str">
            <v>BU08</v>
          </cell>
          <cell r="BP9304" t="str">
            <v>ACC_KFI_TO</v>
          </cell>
          <cell r="BR9304" t="str">
            <v>2019.06</v>
          </cell>
          <cell r="BS9304" t="str">
            <v>Actual</v>
          </cell>
          <cell r="BT9304">
            <v>81614</v>
          </cell>
          <cell r="BV9304" t="str">
            <v>GBU03</v>
          </cell>
          <cell r="CS9304" t="e">
            <v>#N/A</v>
          </cell>
        </row>
        <row r="9305">
          <cell r="BD9305" t="str">
            <v>GBU03</v>
          </cell>
          <cell r="BF9305" t="str">
            <v>BU08</v>
          </cell>
          <cell r="BP9305" t="str">
            <v>ACC_KFI_TO</v>
          </cell>
          <cell r="BR9305" t="str">
            <v>2019.06</v>
          </cell>
          <cell r="BS9305" t="str">
            <v>Visée 1</v>
          </cell>
          <cell r="BT9305">
            <v>79022</v>
          </cell>
          <cell r="BV9305" t="str">
            <v>GBU03</v>
          </cell>
          <cell r="CS9305" t="e">
            <v>#N/A</v>
          </cell>
        </row>
        <row r="9306">
          <cell r="BD9306" t="str">
            <v>GBU03</v>
          </cell>
          <cell r="BF9306" t="str">
            <v>BU08</v>
          </cell>
          <cell r="BP9306" t="str">
            <v>ACC_KFI_TO</v>
          </cell>
          <cell r="BR9306" t="str">
            <v>2020.06</v>
          </cell>
          <cell r="BS9306" t="str">
            <v>Actual</v>
          </cell>
          <cell r="BT9306">
            <v>67838</v>
          </cell>
          <cell r="BV9306" t="str">
            <v>GBU03</v>
          </cell>
          <cell r="CS9306" t="e">
            <v>#N/A</v>
          </cell>
        </row>
        <row r="9307">
          <cell r="BD9307" t="str">
            <v>GBU03</v>
          </cell>
          <cell r="BF9307" t="str">
            <v>BU08</v>
          </cell>
          <cell r="BP9307" t="str">
            <v>ACC_KFI_TO</v>
          </cell>
          <cell r="BR9307" t="str">
            <v>2020.06</v>
          </cell>
          <cell r="BS9307" t="str">
            <v>Visée 1</v>
          </cell>
          <cell r="BT9307">
            <v>88913</v>
          </cell>
          <cell r="BV9307" t="str">
            <v>GBU03</v>
          </cell>
          <cell r="CS9307" t="e">
            <v>#N/A</v>
          </cell>
        </row>
        <row r="9308">
          <cell r="BD9308" t="str">
            <v>GBU03</v>
          </cell>
          <cell r="BF9308" t="str">
            <v>BU08</v>
          </cell>
          <cell r="BP9308" t="str">
            <v>ACC_KFI_TO</v>
          </cell>
          <cell r="BR9308" t="str">
            <v>2020.12</v>
          </cell>
          <cell r="BS9308" t="str">
            <v>Actual</v>
          </cell>
          <cell r="BT9308">
            <v>146580</v>
          </cell>
          <cell r="BV9308" t="str">
            <v>GBU03</v>
          </cell>
          <cell r="CS9308" t="e">
            <v>#N/A</v>
          </cell>
        </row>
        <row r="9309">
          <cell r="BD9309" t="str">
            <v>GBU03</v>
          </cell>
          <cell r="BF9309" t="str">
            <v>BU08</v>
          </cell>
          <cell r="BP9309" t="str">
            <v>ACC_KFI_TO</v>
          </cell>
          <cell r="BR9309" t="str">
            <v>2020.12</v>
          </cell>
          <cell r="BS9309" t="str">
            <v>Visée 1</v>
          </cell>
          <cell r="BT9309">
            <v>183905</v>
          </cell>
          <cell r="BV9309" t="str">
            <v>GBU03</v>
          </cell>
          <cell r="CS9309" t="e">
            <v>#N/A</v>
          </cell>
        </row>
        <row r="9310">
          <cell r="BD9310" t="str">
            <v>GBU03</v>
          </cell>
          <cell r="BF9310" t="str">
            <v>BU08</v>
          </cell>
          <cell r="BP9310" t="str">
            <v>ACC_KFI_TO</v>
          </cell>
          <cell r="BR9310" t="str">
            <v>2021.06</v>
          </cell>
          <cell r="BS9310" t="str">
            <v>Actual</v>
          </cell>
          <cell r="BT9310">
            <v>93687</v>
          </cell>
          <cell r="BV9310" t="str">
            <v>GBU03</v>
          </cell>
          <cell r="CS9310" t="e">
            <v>#N/A</v>
          </cell>
        </row>
        <row r="9311">
          <cell r="BD9311" t="str">
            <v>GBU03</v>
          </cell>
          <cell r="BF9311" t="str">
            <v>BU08</v>
          </cell>
          <cell r="BP9311" t="str">
            <v>ACC_KFI_TO</v>
          </cell>
          <cell r="BR9311" t="str">
            <v>2021.06</v>
          </cell>
          <cell r="BS9311" t="str">
            <v>Visée 1</v>
          </cell>
          <cell r="BT9311">
            <v>80698.66</v>
          </cell>
          <cell r="BV9311" t="str">
            <v>GBU03</v>
          </cell>
          <cell r="CS9311" t="e">
            <v>#N/A</v>
          </cell>
        </row>
        <row r="9312">
          <cell r="BD9312" t="str">
            <v>GBU03</v>
          </cell>
          <cell r="BF9312" t="str">
            <v>BU08</v>
          </cell>
          <cell r="BP9312" t="str">
            <v>ACC_KFI_EBITDA</v>
          </cell>
          <cell r="BR9312" t="str">
            <v>2019.06</v>
          </cell>
          <cell r="BS9312" t="str">
            <v>Actual</v>
          </cell>
          <cell r="BT9312">
            <v>15963</v>
          </cell>
          <cell r="BV9312" t="str">
            <v>GBU03</v>
          </cell>
          <cell r="CS9312" t="e">
            <v>#N/A</v>
          </cell>
        </row>
        <row r="9313">
          <cell r="BD9313" t="str">
            <v>GBU03</v>
          </cell>
          <cell r="BF9313" t="str">
            <v>BU08</v>
          </cell>
          <cell r="BP9313" t="str">
            <v>ACC_KFI_EBITDA</v>
          </cell>
          <cell r="BR9313" t="str">
            <v>2019.06</v>
          </cell>
          <cell r="BS9313" t="str">
            <v>Visée 1</v>
          </cell>
          <cell r="BT9313">
            <v>15323.62</v>
          </cell>
          <cell r="BV9313" t="str">
            <v>GBU03</v>
          </cell>
          <cell r="CS9313" t="e">
            <v>#N/A</v>
          </cell>
        </row>
        <row r="9314">
          <cell r="BD9314" t="str">
            <v>GBU03</v>
          </cell>
          <cell r="BF9314" t="str">
            <v>BU08</v>
          </cell>
          <cell r="BP9314" t="str">
            <v>ACC_KFI_EBITDA</v>
          </cell>
          <cell r="BR9314" t="str">
            <v>2020.06</v>
          </cell>
          <cell r="BS9314" t="str">
            <v>Actual</v>
          </cell>
          <cell r="BT9314">
            <v>16394.490000000002</v>
          </cell>
          <cell r="BV9314" t="str">
            <v>GBU03</v>
          </cell>
          <cell r="CS9314" t="e">
            <v>#N/A</v>
          </cell>
        </row>
        <row r="9315">
          <cell r="BD9315" t="str">
            <v>GBU03</v>
          </cell>
          <cell r="BF9315" t="str">
            <v>BU08</v>
          </cell>
          <cell r="BP9315" t="str">
            <v>ACC_KFI_EBITDA</v>
          </cell>
          <cell r="BR9315" t="str">
            <v>2020.06</v>
          </cell>
          <cell r="BS9315" t="str">
            <v>Visée 1</v>
          </cell>
          <cell r="BT9315">
            <v>18916.72695</v>
          </cell>
          <cell r="BV9315" t="str">
            <v>GBU03</v>
          </cell>
          <cell r="CS9315" t="e">
            <v>#N/A</v>
          </cell>
        </row>
        <row r="9316">
          <cell r="BD9316" t="str">
            <v>GBU03</v>
          </cell>
          <cell r="BF9316" t="str">
            <v>BU08</v>
          </cell>
          <cell r="BP9316" t="str">
            <v>ACC_KFI_EBITDA</v>
          </cell>
          <cell r="BR9316" t="str">
            <v>2020.12</v>
          </cell>
          <cell r="BS9316" t="str">
            <v>Actual</v>
          </cell>
          <cell r="BT9316">
            <v>34812.639999999999</v>
          </cell>
          <cell r="BV9316" t="str">
            <v>GBU03</v>
          </cell>
          <cell r="CS9316" t="e">
            <v>#N/A</v>
          </cell>
        </row>
        <row r="9317">
          <cell r="BD9317" t="str">
            <v>GBU03</v>
          </cell>
          <cell r="BF9317" t="str">
            <v>BU08</v>
          </cell>
          <cell r="BP9317" t="str">
            <v>ACC_KFI_EBITDA</v>
          </cell>
          <cell r="BR9317" t="str">
            <v>2020.12</v>
          </cell>
          <cell r="BS9317" t="str">
            <v>Visée 1</v>
          </cell>
          <cell r="BT9317">
            <v>39442.315790000001</v>
          </cell>
          <cell r="BV9317" t="str">
            <v>GBU03</v>
          </cell>
          <cell r="CS9317" t="e">
            <v>#N/A</v>
          </cell>
        </row>
        <row r="9318">
          <cell r="BD9318" t="str">
            <v>GBU03</v>
          </cell>
          <cell r="BF9318" t="str">
            <v>BU08</v>
          </cell>
          <cell r="BP9318" t="str">
            <v>ACC_KFI_EBITDA</v>
          </cell>
          <cell r="BR9318" t="str">
            <v>2021.06</v>
          </cell>
          <cell r="BS9318" t="str">
            <v>Actual</v>
          </cell>
          <cell r="BT9318">
            <v>18167.259999999998</v>
          </cell>
          <cell r="BV9318" t="str">
            <v>GBU03</v>
          </cell>
          <cell r="CS9318" t="e">
            <v>#N/A</v>
          </cell>
        </row>
        <row r="9319">
          <cell r="BD9319" t="str">
            <v>GBU03</v>
          </cell>
          <cell r="BF9319" t="str">
            <v>BU08</v>
          </cell>
          <cell r="BP9319" t="str">
            <v>ACC_KFI_EBITDA</v>
          </cell>
          <cell r="BR9319" t="str">
            <v>2021.06</v>
          </cell>
          <cell r="BS9319" t="str">
            <v>Visée 1</v>
          </cell>
          <cell r="BT9319">
            <v>16974.86</v>
          </cell>
          <cell r="BV9319" t="str">
            <v>GBU03</v>
          </cell>
          <cell r="CS9319" t="e">
            <v>#N/A</v>
          </cell>
        </row>
        <row r="9320">
          <cell r="BD9320" t="str">
            <v>GBU03</v>
          </cell>
          <cell r="BF9320" t="str">
            <v>BU08</v>
          </cell>
          <cell r="BP9320" t="str">
            <v>ACC_KFI_COI</v>
          </cell>
          <cell r="BR9320" t="str">
            <v>2019.06</v>
          </cell>
          <cell r="BS9320" t="str">
            <v>Actual</v>
          </cell>
          <cell r="BT9320">
            <v>8692</v>
          </cell>
          <cell r="BV9320" t="str">
            <v>GBU03</v>
          </cell>
          <cell r="CS9320" t="e">
            <v>#N/A</v>
          </cell>
        </row>
        <row r="9321">
          <cell r="BD9321" t="str">
            <v>GBU03</v>
          </cell>
          <cell r="BF9321" t="str">
            <v>BU08</v>
          </cell>
          <cell r="BP9321" t="str">
            <v>ACC_KFI_COI</v>
          </cell>
          <cell r="BR9321" t="str">
            <v>2019.06</v>
          </cell>
          <cell r="BS9321" t="str">
            <v>Visée 1</v>
          </cell>
          <cell r="BT9321">
            <v>7402.62</v>
          </cell>
          <cell r="BV9321" t="str">
            <v>GBU03</v>
          </cell>
          <cell r="CS9321" t="e">
            <v>#N/A</v>
          </cell>
        </row>
        <row r="9322">
          <cell r="BD9322" t="str">
            <v>GBU03</v>
          </cell>
          <cell r="BF9322" t="str">
            <v>BU08</v>
          </cell>
          <cell r="BP9322" t="str">
            <v>ACC_KFI_COI</v>
          </cell>
          <cell r="BR9322" t="str">
            <v>2020.06</v>
          </cell>
          <cell r="BS9322" t="str">
            <v>Actual</v>
          </cell>
          <cell r="BT9322">
            <v>8759.49</v>
          </cell>
          <cell r="BV9322" t="str">
            <v>GBU03</v>
          </cell>
          <cell r="CS9322" t="e">
            <v>#N/A</v>
          </cell>
        </row>
        <row r="9323">
          <cell r="BD9323" t="str">
            <v>GBU03</v>
          </cell>
          <cell r="BF9323" t="str">
            <v>BU08</v>
          </cell>
          <cell r="BP9323" t="str">
            <v>ACC_KFI_COI</v>
          </cell>
          <cell r="BR9323" t="str">
            <v>2020.06</v>
          </cell>
          <cell r="BS9323" t="str">
            <v>Visée 1</v>
          </cell>
          <cell r="BT9323">
            <v>10497.6649</v>
          </cell>
          <cell r="BV9323" t="str">
            <v>GBU03</v>
          </cell>
          <cell r="CS9323" t="e">
            <v>#N/A</v>
          </cell>
        </row>
        <row r="9324">
          <cell r="BD9324" t="str">
            <v>GBU03</v>
          </cell>
          <cell r="BF9324" t="str">
            <v>BU08</v>
          </cell>
          <cell r="BP9324" t="str">
            <v>ACC_KFI_COI</v>
          </cell>
          <cell r="BR9324" t="str">
            <v>2020.12</v>
          </cell>
          <cell r="BS9324" t="str">
            <v>Actual</v>
          </cell>
          <cell r="BT9324">
            <v>19125.64</v>
          </cell>
          <cell r="BV9324" t="str">
            <v>GBU03</v>
          </cell>
          <cell r="CS9324" t="e">
            <v>#N/A</v>
          </cell>
        </row>
        <row r="9325">
          <cell r="BD9325" t="str">
            <v>GBU03</v>
          </cell>
          <cell r="BF9325" t="str">
            <v>BU08</v>
          </cell>
          <cell r="BP9325" t="str">
            <v>ACC_KFI_COI</v>
          </cell>
          <cell r="BR9325" t="str">
            <v>2020.12</v>
          </cell>
          <cell r="BS9325" t="str">
            <v>Visée 1</v>
          </cell>
          <cell r="BT9325">
            <v>21613.189620000001</v>
          </cell>
          <cell r="BV9325" t="str">
            <v>GBU03</v>
          </cell>
          <cell r="CS9325" t="e">
            <v>#N/A</v>
          </cell>
        </row>
        <row r="9326">
          <cell r="BD9326" t="str">
            <v>GBU03</v>
          </cell>
          <cell r="BF9326" t="str">
            <v>BU08</v>
          </cell>
          <cell r="BP9326" t="str">
            <v>ACC_KFI_COI</v>
          </cell>
          <cell r="BR9326" t="str">
            <v>2021.06</v>
          </cell>
          <cell r="BS9326" t="str">
            <v>Actual</v>
          </cell>
          <cell r="BT9326">
            <v>10665.26</v>
          </cell>
          <cell r="BV9326" t="str">
            <v>GBU03</v>
          </cell>
          <cell r="CS9326" t="e">
            <v>#N/A</v>
          </cell>
        </row>
        <row r="9327">
          <cell r="BD9327" t="str">
            <v>GBU03</v>
          </cell>
          <cell r="BF9327" t="str">
            <v>BU08</v>
          </cell>
          <cell r="BP9327" t="str">
            <v>ACC_KFI_COI</v>
          </cell>
          <cell r="BR9327" t="str">
            <v>2021.06</v>
          </cell>
          <cell r="BS9327" t="str">
            <v>Visée 1</v>
          </cell>
          <cell r="BT9327">
            <v>8577.86</v>
          </cell>
          <cell r="BV9327" t="str">
            <v>GBU03</v>
          </cell>
          <cell r="CS9327" t="e">
            <v>#N/A</v>
          </cell>
        </row>
        <row r="9328">
          <cell r="BD9328" t="str">
            <v>GBU03</v>
          </cell>
          <cell r="BF9328" t="str">
            <v>BU08</v>
          </cell>
          <cell r="BP9328" t="str">
            <v>ACC_KFI_ASS_REC</v>
          </cell>
          <cell r="BR9328" t="str">
            <v>2019.06</v>
          </cell>
          <cell r="BS9328" t="str">
            <v>Actual</v>
          </cell>
          <cell r="BT9328">
            <v>-34</v>
          </cell>
          <cell r="BV9328" t="str">
            <v>GBU03</v>
          </cell>
          <cell r="CS9328" t="e">
            <v>#N/A</v>
          </cell>
        </row>
        <row r="9329">
          <cell r="BD9329" t="str">
            <v>GBU03</v>
          </cell>
          <cell r="BF9329" t="str">
            <v>BU08</v>
          </cell>
          <cell r="BP9329" t="str">
            <v>ACC_KFI_ASS_REC</v>
          </cell>
          <cell r="BR9329" t="str">
            <v>2019.06</v>
          </cell>
          <cell r="BS9329" t="str">
            <v>Visée 1</v>
          </cell>
          <cell r="BT9329">
            <v>-229.38</v>
          </cell>
          <cell r="BV9329" t="str">
            <v>GBU03</v>
          </cell>
          <cell r="CS9329" t="e">
            <v>#N/A</v>
          </cell>
        </row>
        <row r="9330">
          <cell r="BD9330" t="str">
            <v>GBU03</v>
          </cell>
          <cell r="BF9330" t="str">
            <v>BU08</v>
          </cell>
          <cell r="BP9330" t="str">
            <v>ACC_KFI_ASS_REC</v>
          </cell>
          <cell r="BR9330" t="str">
            <v>2020.06</v>
          </cell>
          <cell r="BS9330" t="str">
            <v>Actual</v>
          </cell>
          <cell r="BT9330">
            <v>-3352.51</v>
          </cell>
          <cell r="BV9330" t="str">
            <v>GBU03</v>
          </cell>
          <cell r="CS9330" t="e">
            <v>#N/A</v>
          </cell>
        </row>
        <row r="9331">
          <cell r="BD9331" t="str">
            <v>GBU03</v>
          </cell>
          <cell r="BF9331" t="str">
            <v>BU08</v>
          </cell>
          <cell r="BP9331" t="str">
            <v>ACC_KFI_ASS_REC</v>
          </cell>
          <cell r="BR9331" t="str">
            <v>2020.06</v>
          </cell>
          <cell r="BS9331" t="str">
            <v>Visée 1</v>
          </cell>
          <cell r="BT9331">
            <v>-54.89</v>
          </cell>
          <cell r="BV9331" t="str">
            <v>GBU03</v>
          </cell>
          <cell r="CS9331" t="e">
            <v>#N/A</v>
          </cell>
        </row>
        <row r="9332">
          <cell r="BD9332" t="str">
            <v>GBU03</v>
          </cell>
          <cell r="BF9332" t="str">
            <v>BU08</v>
          </cell>
          <cell r="BP9332" t="str">
            <v>ACC_KFI_ASS_REC</v>
          </cell>
          <cell r="BR9332" t="str">
            <v>2020.12</v>
          </cell>
          <cell r="BS9332" t="str">
            <v>Actual</v>
          </cell>
          <cell r="BT9332">
            <v>48.64</v>
          </cell>
          <cell r="BV9332" t="str">
            <v>GBU03</v>
          </cell>
          <cell r="CS9332" t="e">
            <v>#N/A</v>
          </cell>
        </row>
        <row r="9333">
          <cell r="BD9333" t="str">
            <v>GBU03</v>
          </cell>
          <cell r="BF9333" t="str">
            <v>BU08</v>
          </cell>
          <cell r="BP9333" t="str">
            <v>ACC_KFI_ASS_REC</v>
          </cell>
          <cell r="BR9333" t="str">
            <v>2020.12</v>
          </cell>
          <cell r="BS9333" t="str">
            <v>Visée 1</v>
          </cell>
          <cell r="BT9333">
            <v>-293.91000000000003</v>
          </cell>
          <cell r="BV9333" t="str">
            <v>GBU03</v>
          </cell>
          <cell r="CS9333" t="e">
            <v>#N/A</v>
          </cell>
        </row>
        <row r="9334">
          <cell r="BD9334" t="str">
            <v>GBU03</v>
          </cell>
          <cell r="BF9334" t="str">
            <v>BU08</v>
          </cell>
          <cell r="BP9334" t="str">
            <v>ACC_KFI_ASS_REC</v>
          </cell>
          <cell r="BR9334" t="str">
            <v>2021.06</v>
          </cell>
          <cell r="BS9334" t="str">
            <v>Actual</v>
          </cell>
          <cell r="BT9334">
            <v>234.26</v>
          </cell>
          <cell r="BV9334" t="str">
            <v>GBU03</v>
          </cell>
          <cell r="CS9334" t="e">
            <v>#N/A</v>
          </cell>
        </row>
        <row r="9335">
          <cell r="BD9335" t="str">
            <v>GBU03</v>
          </cell>
          <cell r="BF9335" t="str">
            <v>BU08</v>
          </cell>
          <cell r="BP9335" t="str">
            <v>ACC_KFI_ASS_REC</v>
          </cell>
          <cell r="BR9335" t="str">
            <v>2021.06</v>
          </cell>
          <cell r="BS9335" t="str">
            <v>Visée 1</v>
          </cell>
          <cell r="BT9335">
            <v>153.86000000000001</v>
          </cell>
          <cell r="BV9335" t="str">
            <v>GBU03</v>
          </cell>
          <cell r="CS9335" t="e">
            <v>#N/A</v>
          </cell>
        </row>
        <row r="9336">
          <cell r="BD9336" t="str">
            <v>GBU03</v>
          </cell>
          <cell r="BF9336" t="str">
            <v>BU08</v>
          </cell>
          <cell r="BP9336" t="str">
            <v>ACC_KFI_+GTHCPXDBSO</v>
          </cell>
          <cell r="BR9336" t="str">
            <v>2019.06</v>
          </cell>
          <cell r="BS9336" t="str">
            <v>Actual</v>
          </cell>
          <cell r="BT9336">
            <v>12190.9</v>
          </cell>
          <cell r="BV9336" t="str">
            <v>GBU03</v>
          </cell>
          <cell r="CS9336" t="e">
            <v>#N/A</v>
          </cell>
        </row>
        <row r="9337">
          <cell r="BD9337" t="str">
            <v>GBU03</v>
          </cell>
          <cell r="BF9337" t="str">
            <v>BU08</v>
          </cell>
          <cell r="BP9337" t="str">
            <v>ACC_KFI_+GTHCPXDBSO</v>
          </cell>
          <cell r="BR9337" t="str">
            <v>2019.06</v>
          </cell>
          <cell r="BS9337" t="str">
            <v>Visée 1</v>
          </cell>
          <cell r="BT9337">
            <v>21675</v>
          </cell>
          <cell r="BV9337" t="str">
            <v>GBU03</v>
          </cell>
          <cell r="CS9337" t="e">
            <v>#N/A</v>
          </cell>
        </row>
        <row r="9338">
          <cell r="BD9338" t="str">
            <v>GBU03</v>
          </cell>
          <cell r="BF9338" t="str">
            <v>BU08</v>
          </cell>
          <cell r="BP9338" t="str">
            <v>ACC_KFI_+GTHCPXDBSO</v>
          </cell>
          <cell r="BR9338" t="str">
            <v>2020.06</v>
          </cell>
          <cell r="BS9338" t="str">
            <v>Actual</v>
          </cell>
          <cell r="BT9338">
            <v>12736.9</v>
          </cell>
          <cell r="BV9338" t="str">
            <v>GBU03</v>
          </cell>
          <cell r="CS9338" t="e">
            <v>#N/A</v>
          </cell>
        </row>
        <row r="9339">
          <cell r="BD9339" t="str">
            <v>GBU03</v>
          </cell>
          <cell r="BF9339" t="str">
            <v>BU08</v>
          </cell>
          <cell r="BP9339" t="str">
            <v>ACC_KFI_+GTHCPXDBSO</v>
          </cell>
          <cell r="BR9339" t="str">
            <v>2020.06</v>
          </cell>
          <cell r="BS9339" t="str">
            <v>Visée 1</v>
          </cell>
          <cell r="BT9339">
            <v>15524.3</v>
          </cell>
          <cell r="BV9339" t="str">
            <v>GBU03</v>
          </cell>
          <cell r="CS9339" t="e">
            <v>#N/A</v>
          </cell>
        </row>
        <row r="9340">
          <cell r="BD9340" t="str">
            <v>GBU03</v>
          </cell>
          <cell r="BF9340" t="str">
            <v>BU08</v>
          </cell>
          <cell r="BP9340" t="str">
            <v>ACC_KFI_+GTHCPXDBSO</v>
          </cell>
          <cell r="BR9340" t="str">
            <v>2020.12</v>
          </cell>
          <cell r="BS9340" t="str">
            <v>Actual</v>
          </cell>
          <cell r="BT9340">
            <v>22455</v>
          </cell>
          <cell r="BV9340" t="str">
            <v>GBU03</v>
          </cell>
          <cell r="CS9340" t="e">
            <v>#N/A</v>
          </cell>
        </row>
        <row r="9341">
          <cell r="BD9341" t="str">
            <v>GBU03</v>
          </cell>
          <cell r="BF9341" t="str">
            <v>BU08</v>
          </cell>
          <cell r="BP9341" t="str">
            <v>ACC_KFI_+GTHCPXDBSO</v>
          </cell>
          <cell r="BR9341" t="str">
            <v>2020.12</v>
          </cell>
          <cell r="BS9341" t="str">
            <v>Visée 1</v>
          </cell>
          <cell r="BT9341">
            <v>28669</v>
          </cell>
          <cell r="BV9341" t="str">
            <v>GBU03</v>
          </cell>
          <cell r="CS9341" t="e">
            <v>#N/A</v>
          </cell>
        </row>
        <row r="9342">
          <cell r="BD9342" t="str">
            <v>GBU03</v>
          </cell>
          <cell r="BF9342" t="str">
            <v>BU08</v>
          </cell>
          <cell r="BP9342" t="str">
            <v>ACC_KFI_+GTHCPXDBSO</v>
          </cell>
          <cell r="BR9342" t="str">
            <v>2021.06</v>
          </cell>
          <cell r="BS9342" t="str">
            <v>Actual</v>
          </cell>
          <cell r="BT9342">
            <v>13900</v>
          </cell>
          <cell r="BV9342" t="str">
            <v>GBU03</v>
          </cell>
          <cell r="CS9342" t="e">
            <v>#N/A</v>
          </cell>
        </row>
        <row r="9343">
          <cell r="BD9343" t="str">
            <v>GBU03</v>
          </cell>
          <cell r="BF9343" t="str">
            <v>BU08</v>
          </cell>
          <cell r="BP9343" t="str">
            <v>ACC_KFI_+GTHCPXDBSO</v>
          </cell>
          <cell r="BR9343" t="str">
            <v>2021.06</v>
          </cell>
          <cell r="BS9343" t="str">
            <v>Visée 1</v>
          </cell>
          <cell r="BT9343">
            <v>2602</v>
          </cell>
          <cell r="BV9343" t="str">
            <v>GBU03</v>
          </cell>
          <cell r="CS9343" t="e">
            <v>#N/A</v>
          </cell>
        </row>
        <row r="9344">
          <cell r="BD9344" t="str">
            <v>GBU03</v>
          </cell>
          <cell r="BF9344" t="str">
            <v>BU08</v>
          </cell>
          <cell r="BP9344" t="str">
            <v>ACC_KFI_+GSSCPXDBSO</v>
          </cell>
          <cell r="BR9344" t="str">
            <v>2019.06</v>
          </cell>
          <cell r="BS9344" t="str">
            <v>Actual</v>
          </cell>
          <cell r="BT9344">
            <v>13342.9</v>
          </cell>
          <cell r="BV9344" t="str">
            <v>GBU03</v>
          </cell>
          <cell r="CS9344" t="e">
            <v>#N/A</v>
          </cell>
        </row>
        <row r="9345">
          <cell r="BD9345" t="str">
            <v>GBU03</v>
          </cell>
          <cell r="BF9345" t="str">
            <v>BU08</v>
          </cell>
          <cell r="BP9345" t="str">
            <v>ACC_KFI_+GSSCPXDBSO</v>
          </cell>
          <cell r="BR9345" t="str">
            <v>2019.06</v>
          </cell>
          <cell r="BS9345" t="str">
            <v>Visée 1</v>
          </cell>
          <cell r="BT9345">
            <v>25834</v>
          </cell>
          <cell r="BV9345" t="str">
            <v>GBU03</v>
          </cell>
          <cell r="CS9345" t="e">
            <v>#N/A</v>
          </cell>
        </row>
        <row r="9346">
          <cell r="BD9346" t="str">
            <v>GBU03</v>
          </cell>
          <cell r="BF9346" t="str">
            <v>BU08</v>
          </cell>
          <cell r="BP9346" t="str">
            <v>ACC_KFI_+GSSCPXDBSO</v>
          </cell>
          <cell r="BR9346" t="str">
            <v>2020.06</v>
          </cell>
          <cell r="BS9346" t="str">
            <v>Actual</v>
          </cell>
          <cell r="BT9346">
            <v>14502.9</v>
          </cell>
          <cell r="BV9346" t="str">
            <v>GBU03</v>
          </cell>
          <cell r="CS9346" t="e">
            <v>#N/A</v>
          </cell>
        </row>
        <row r="9347">
          <cell r="BD9347" t="str">
            <v>GBU03</v>
          </cell>
          <cell r="BF9347" t="str">
            <v>BU08</v>
          </cell>
          <cell r="BP9347" t="str">
            <v>ACC_KFI_+GSSCPXDBSO</v>
          </cell>
          <cell r="BR9347" t="str">
            <v>2020.06</v>
          </cell>
          <cell r="BS9347" t="str">
            <v>Visée 1</v>
          </cell>
          <cell r="BT9347">
            <v>19503.3</v>
          </cell>
          <cell r="BV9347" t="str">
            <v>GBU03</v>
          </cell>
          <cell r="CS9347" t="e">
            <v>#N/A</v>
          </cell>
        </row>
        <row r="9348">
          <cell r="BD9348" t="str">
            <v>GBU03</v>
          </cell>
          <cell r="BF9348" t="str">
            <v>BU08</v>
          </cell>
          <cell r="BP9348" t="str">
            <v>ACC_KFI_+GSSCPXDBSO</v>
          </cell>
          <cell r="BR9348" t="str">
            <v>2020.12</v>
          </cell>
          <cell r="BS9348" t="str">
            <v>Actual</v>
          </cell>
          <cell r="BT9348">
            <v>27279</v>
          </cell>
          <cell r="BV9348" t="str">
            <v>GBU03</v>
          </cell>
          <cell r="CS9348" t="e">
            <v>#N/A</v>
          </cell>
        </row>
        <row r="9349">
          <cell r="BD9349" t="str">
            <v>GBU03</v>
          </cell>
          <cell r="BF9349" t="str">
            <v>BU08</v>
          </cell>
          <cell r="BP9349" t="str">
            <v>ACC_KFI_+GSSCPXDBSO</v>
          </cell>
          <cell r="BR9349" t="str">
            <v>2020.12</v>
          </cell>
          <cell r="BS9349" t="str">
            <v>Visée 1</v>
          </cell>
          <cell r="BT9349">
            <v>34553</v>
          </cell>
          <cell r="BV9349" t="str">
            <v>GBU03</v>
          </cell>
          <cell r="CS9349" t="e">
            <v>#N/A</v>
          </cell>
        </row>
        <row r="9350">
          <cell r="BD9350" t="str">
            <v>GBU03</v>
          </cell>
          <cell r="BF9350" t="str">
            <v>BU08</v>
          </cell>
          <cell r="BP9350" t="str">
            <v>ACC_KFI_+GSSCPXDBSO</v>
          </cell>
          <cell r="BR9350" t="str">
            <v>2021.06</v>
          </cell>
          <cell r="BS9350" t="str">
            <v>Actual</v>
          </cell>
          <cell r="BT9350">
            <v>16786</v>
          </cell>
          <cell r="BV9350" t="str">
            <v>GBU03</v>
          </cell>
          <cell r="CS9350" t="e">
            <v>#N/A</v>
          </cell>
        </row>
        <row r="9351">
          <cell r="BD9351" t="str">
            <v>GBU03</v>
          </cell>
          <cell r="BF9351" t="str">
            <v>BU08</v>
          </cell>
          <cell r="BP9351" t="str">
            <v>ACC_KFI_+GSSCPXDBSO</v>
          </cell>
          <cell r="BR9351" t="str">
            <v>2021.06</v>
          </cell>
          <cell r="BS9351" t="str">
            <v>Visée 1</v>
          </cell>
          <cell r="BT9351">
            <v>6084</v>
          </cell>
          <cell r="BV9351" t="str">
            <v>GBU03</v>
          </cell>
          <cell r="CS9351" t="e">
            <v>#N/A</v>
          </cell>
        </row>
        <row r="9352">
          <cell r="BD9352" t="str">
            <v>GBU03</v>
          </cell>
          <cell r="BF9352" t="str">
            <v>BU08</v>
          </cell>
          <cell r="BP9352" t="str">
            <v>ACC_KFI_TO</v>
          </cell>
          <cell r="BR9352" t="str">
            <v>2019.06</v>
          </cell>
          <cell r="BS9352" t="str">
            <v>Actual</v>
          </cell>
          <cell r="BT9352">
            <v>292205</v>
          </cell>
          <cell r="BV9352" t="str">
            <v>GBU03</v>
          </cell>
          <cell r="CS9352" t="e">
            <v>#N/A</v>
          </cell>
        </row>
        <row r="9353">
          <cell r="BD9353" t="str">
            <v>GBU03</v>
          </cell>
          <cell r="BF9353" t="str">
            <v>BU08</v>
          </cell>
          <cell r="BP9353" t="str">
            <v>ACC_KFI_TO</v>
          </cell>
          <cell r="BR9353" t="str">
            <v>2019.06</v>
          </cell>
          <cell r="BS9353" t="str">
            <v>Visée 1</v>
          </cell>
          <cell r="BT9353">
            <v>306290</v>
          </cell>
          <cell r="BV9353" t="str">
            <v>GBU03</v>
          </cell>
          <cell r="CS9353" t="e">
            <v>#N/A</v>
          </cell>
        </row>
        <row r="9354">
          <cell r="BD9354" t="str">
            <v>GBU03</v>
          </cell>
          <cell r="BF9354" t="str">
            <v>BU08</v>
          </cell>
          <cell r="BP9354" t="str">
            <v>ACC_KFI_TO</v>
          </cell>
          <cell r="BR9354" t="str">
            <v>2020.06</v>
          </cell>
          <cell r="BS9354" t="str">
            <v>Actual</v>
          </cell>
          <cell r="BT9354">
            <v>244520</v>
          </cell>
          <cell r="BV9354" t="str">
            <v>GBU03</v>
          </cell>
          <cell r="CS9354" t="e">
            <v>#N/A</v>
          </cell>
        </row>
        <row r="9355">
          <cell r="BD9355" t="str">
            <v>GBU03</v>
          </cell>
          <cell r="BF9355" t="str">
            <v>BU08</v>
          </cell>
          <cell r="BP9355" t="str">
            <v>ACC_KFI_TO</v>
          </cell>
          <cell r="BR9355" t="str">
            <v>2020.06</v>
          </cell>
          <cell r="BS9355" t="str">
            <v>Visée 1</v>
          </cell>
          <cell r="BT9355">
            <v>293191</v>
          </cell>
          <cell r="BV9355" t="str">
            <v>GBU03</v>
          </cell>
          <cell r="CS9355" t="e">
            <v>#N/A</v>
          </cell>
        </row>
        <row r="9356">
          <cell r="BD9356" t="str">
            <v>GBU03</v>
          </cell>
          <cell r="BF9356" t="str">
            <v>BU08</v>
          </cell>
          <cell r="BP9356" t="str">
            <v>ACC_KFI_TO</v>
          </cell>
          <cell r="BR9356" t="str">
            <v>2020.12</v>
          </cell>
          <cell r="BS9356" t="str">
            <v>Actual</v>
          </cell>
          <cell r="BT9356">
            <v>-3</v>
          </cell>
          <cell r="BV9356" t="str">
            <v>GBU03</v>
          </cell>
          <cell r="CS9356" t="e">
            <v>#N/A</v>
          </cell>
        </row>
        <row r="9357">
          <cell r="BD9357" t="str">
            <v>GBU03</v>
          </cell>
          <cell r="BF9357" t="str">
            <v>BU08</v>
          </cell>
          <cell r="BP9357" t="str">
            <v>ACC_KFI_EBITDA</v>
          </cell>
          <cell r="BR9357" t="str">
            <v>2019.06</v>
          </cell>
          <cell r="BS9357" t="str">
            <v>Actual</v>
          </cell>
          <cell r="BT9357">
            <v>32825</v>
          </cell>
          <cell r="BV9357" t="str">
            <v>GBU03</v>
          </cell>
          <cell r="CS9357" t="e">
            <v>#N/A</v>
          </cell>
        </row>
        <row r="9358">
          <cell r="BD9358" t="str">
            <v>GBU03</v>
          </cell>
          <cell r="BF9358" t="str">
            <v>BU08</v>
          </cell>
          <cell r="BP9358" t="str">
            <v>ACC_KFI_EBITDA</v>
          </cell>
          <cell r="BR9358" t="str">
            <v>2019.06</v>
          </cell>
          <cell r="BS9358" t="str">
            <v>Visée 1</v>
          </cell>
          <cell r="BT9358">
            <v>28097</v>
          </cell>
          <cell r="BV9358" t="str">
            <v>GBU03</v>
          </cell>
          <cell r="CS9358" t="e">
            <v>#N/A</v>
          </cell>
        </row>
        <row r="9359">
          <cell r="BD9359" t="str">
            <v>GBU03</v>
          </cell>
          <cell r="BF9359" t="str">
            <v>BU08</v>
          </cell>
          <cell r="BP9359" t="str">
            <v>ACC_KFI_EBITDA</v>
          </cell>
          <cell r="BR9359" t="str">
            <v>2020.06</v>
          </cell>
          <cell r="BS9359" t="str">
            <v>Actual</v>
          </cell>
          <cell r="BT9359">
            <v>7824</v>
          </cell>
          <cell r="BV9359" t="str">
            <v>GBU03</v>
          </cell>
          <cell r="CS9359" t="e">
            <v>#N/A</v>
          </cell>
        </row>
        <row r="9360">
          <cell r="BD9360" t="str">
            <v>GBU03</v>
          </cell>
          <cell r="BF9360" t="str">
            <v>BU08</v>
          </cell>
          <cell r="BP9360" t="str">
            <v>ACC_KFI_EBITDA</v>
          </cell>
          <cell r="BR9360" t="str">
            <v>2020.06</v>
          </cell>
          <cell r="BS9360" t="str">
            <v>Visée 1</v>
          </cell>
          <cell r="BT9360">
            <v>23091</v>
          </cell>
          <cell r="BV9360" t="str">
            <v>GBU03</v>
          </cell>
          <cell r="CS9360" t="e">
            <v>#N/A</v>
          </cell>
        </row>
        <row r="9361">
          <cell r="BD9361" t="str">
            <v>GBU03</v>
          </cell>
          <cell r="BF9361" t="str">
            <v>BU08</v>
          </cell>
          <cell r="BP9361" t="str">
            <v>ACC_KFI_EBITDA</v>
          </cell>
          <cell r="BR9361" t="str">
            <v>2020.12</v>
          </cell>
          <cell r="BS9361" t="str">
            <v>Actual</v>
          </cell>
          <cell r="BT9361">
            <v>-14</v>
          </cell>
          <cell r="BV9361" t="str">
            <v>GBU03</v>
          </cell>
          <cell r="CS9361" t="e">
            <v>#N/A</v>
          </cell>
        </row>
        <row r="9362">
          <cell r="BD9362" t="str">
            <v>GBU03</v>
          </cell>
          <cell r="BF9362" t="str">
            <v>BU08</v>
          </cell>
          <cell r="BP9362" t="str">
            <v>ACC_KFI_COI</v>
          </cell>
          <cell r="BR9362" t="str">
            <v>2019.06</v>
          </cell>
          <cell r="BS9362" t="str">
            <v>Actual</v>
          </cell>
          <cell r="BT9362">
            <v>26022</v>
          </cell>
          <cell r="BV9362" t="str">
            <v>GBU03</v>
          </cell>
          <cell r="CS9362" t="e">
            <v>#N/A</v>
          </cell>
        </row>
        <row r="9363">
          <cell r="BD9363" t="str">
            <v>GBU03</v>
          </cell>
          <cell r="BF9363" t="str">
            <v>BU08</v>
          </cell>
          <cell r="BP9363" t="str">
            <v>ACC_KFI_COI</v>
          </cell>
          <cell r="BR9363" t="str">
            <v>2019.06</v>
          </cell>
          <cell r="BS9363" t="str">
            <v>Visée 1</v>
          </cell>
          <cell r="BT9363">
            <v>21088</v>
          </cell>
          <cell r="BV9363" t="str">
            <v>GBU03</v>
          </cell>
          <cell r="CS9363" t="e">
            <v>#N/A</v>
          </cell>
        </row>
        <row r="9364">
          <cell r="BD9364" t="str">
            <v>GBU03</v>
          </cell>
          <cell r="BF9364" t="str">
            <v>BU08</v>
          </cell>
          <cell r="BP9364" t="str">
            <v>ACC_KFI_COI</v>
          </cell>
          <cell r="BR9364" t="str">
            <v>2020.06</v>
          </cell>
          <cell r="BS9364" t="str">
            <v>Actual</v>
          </cell>
          <cell r="BT9364">
            <v>1090</v>
          </cell>
          <cell r="BV9364" t="str">
            <v>GBU03</v>
          </cell>
          <cell r="CS9364" t="e">
            <v>#N/A</v>
          </cell>
        </row>
        <row r="9365">
          <cell r="BD9365" t="str">
            <v>GBU03</v>
          </cell>
          <cell r="BF9365" t="str">
            <v>BU08</v>
          </cell>
          <cell r="BP9365" t="str">
            <v>ACC_KFI_COI</v>
          </cell>
          <cell r="BR9365" t="str">
            <v>2020.06</v>
          </cell>
          <cell r="BS9365" t="str">
            <v>Visée 1</v>
          </cell>
          <cell r="BT9365">
            <v>15545</v>
          </cell>
          <cell r="BV9365" t="str">
            <v>GBU03</v>
          </cell>
          <cell r="CS9365" t="e">
            <v>#N/A</v>
          </cell>
        </row>
        <row r="9366">
          <cell r="BD9366" t="str">
            <v>GBU03</v>
          </cell>
          <cell r="BF9366" t="str">
            <v>BU08</v>
          </cell>
          <cell r="BP9366" t="str">
            <v>ACC_KFI_COI</v>
          </cell>
          <cell r="BR9366" t="str">
            <v>2020.12</v>
          </cell>
          <cell r="BS9366" t="str">
            <v>Actual</v>
          </cell>
          <cell r="BT9366">
            <v>-15</v>
          </cell>
          <cell r="BV9366" t="str">
            <v>GBU03</v>
          </cell>
          <cell r="CS9366" t="e">
            <v>#N/A</v>
          </cell>
        </row>
        <row r="9367">
          <cell r="BD9367" t="str">
            <v>GBU03</v>
          </cell>
          <cell r="BF9367" t="str">
            <v>BU08</v>
          </cell>
          <cell r="BP9367" t="str">
            <v>ACC_KFI_+GTHCPXDBSO</v>
          </cell>
          <cell r="BR9367" t="str">
            <v>2019.06</v>
          </cell>
          <cell r="BS9367" t="str">
            <v>Actual</v>
          </cell>
          <cell r="BT9367">
            <v>1437</v>
          </cell>
          <cell r="BV9367" t="str">
            <v>GBU03</v>
          </cell>
          <cell r="CS9367" t="e">
            <v>#N/A</v>
          </cell>
        </row>
        <row r="9368">
          <cell r="BD9368" t="str">
            <v>GBU03</v>
          </cell>
          <cell r="BF9368" t="str">
            <v>BU08</v>
          </cell>
          <cell r="BP9368" t="str">
            <v>ACC_KFI_+GTHCPXDBSO</v>
          </cell>
          <cell r="BR9368" t="str">
            <v>2019.06</v>
          </cell>
          <cell r="BS9368" t="str">
            <v>Visée 1</v>
          </cell>
          <cell r="BT9368">
            <v>16293</v>
          </cell>
          <cell r="BV9368" t="str">
            <v>GBU03</v>
          </cell>
          <cell r="CS9368" t="e">
            <v>#N/A</v>
          </cell>
        </row>
        <row r="9369">
          <cell r="BD9369" t="str">
            <v>GBU03</v>
          </cell>
          <cell r="BF9369" t="str">
            <v>BU08</v>
          </cell>
          <cell r="BP9369" t="str">
            <v>ACC_KFI_+GTHCPXDBSO</v>
          </cell>
          <cell r="BR9369" t="str">
            <v>2020.06</v>
          </cell>
          <cell r="BS9369" t="str">
            <v>Actual</v>
          </cell>
          <cell r="BT9369">
            <v>4403</v>
          </cell>
          <cell r="BV9369" t="str">
            <v>GBU03</v>
          </cell>
          <cell r="CS9369" t="e">
            <v>#N/A</v>
          </cell>
        </row>
        <row r="9370">
          <cell r="BD9370" t="str">
            <v>GBU03</v>
          </cell>
          <cell r="BF9370" t="str">
            <v>BU08</v>
          </cell>
          <cell r="BP9370" t="str">
            <v>ACC_KFI_+GTHCPXDBSO</v>
          </cell>
          <cell r="BR9370" t="str">
            <v>2020.06</v>
          </cell>
          <cell r="BS9370" t="str">
            <v>Visée 1</v>
          </cell>
          <cell r="BT9370">
            <v>22255</v>
          </cell>
          <cell r="BV9370" t="str">
            <v>GBU03</v>
          </cell>
          <cell r="CS9370" t="e">
            <v>#N/A</v>
          </cell>
        </row>
        <row r="9371">
          <cell r="BD9371" t="str">
            <v>GBU03</v>
          </cell>
          <cell r="BF9371" t="str">
            <v>BU08</v>
          </cell>
          <cell r="BP9371" t="str">
            <v>ACC_KFI_+GTHCPXDBSO</v>
          </cell>
          <cell r="BR9371" t="str">
            <v>2020.12</v>
          </cell>
          <cell r="BS9371" t="str">
            <v>Actual</v>
          </cell>
          <cell r="BT9371">
            <v>-1598</v>
          </cell>
          <cell r="BV9371" t="str">
            <v>GBU03</v>
          </cell>
          <cell r="CS9371" t="e">
            <v>#N/A</v>
          </cell>
        </row>
        <row r="9372">
          <cell r="BD9372" t="str">
            <v>GBU03</v>
          </cell>
          <cell r="BF9372" t="str">
            <v>BU08</v>
          </cell>
          <cell r="BP9372" t="str">
            <v>ACC_KFI_+GSSCPXDBSO</v>
          </cell>
          <cell r="BR9372" t="str">
            <v>2019.06</v>
          </cell>
          <cell r="BS9372" t="str">
            <v>Actual</v>
          </cell>
          <cell r="BT9372">
            <v>2428</v>
          </cell>
          <cell r="BV9372" t="str">
            <v>GBU03</v>
          </cell>
          <cell r="CS9372" t="e">
            <v>#N/A</v>
          </cell>
        </row>
        <row r="9373">
          <cell r="BD9373" t="str">
            <v>GBU03</v>
          </cell>
          <cell r="BF9373" t="str">
            <v>BU08</v>
          </cell>
          <cell r="BP9373" t="str">
            <v>ACC_KFI_+GSSCPXDBSO</v>
          </cell>
          <cell r="BR9373" t="str">
            <v>2019.06</v>
          </cell>
          <cell r="BS9373" t="str">
            <v>Visée 1</v>
          </cell>
          <cell r="BT9373">
            <v>19826</v>
          </cell>
          <cell r="BV9373" t="str">
            <v>GBU03</v>
          </cell>
          <cell r="CS9373" t="e">
            <v>#N/A</v>
          </cell>
        </row>
        <row r="9374">
          <cell r="BD9374" t="str">
            <v>GBU03</v>
          </cell>
          <cell r="BF9374" t="str">
            <v>BU08</v>
          </cell>
          <cell r="BP9374" t="str">
            <v>ACC_KFI_+GSSCPXDBSO</v>
          </cell>
          <cell r="BR9374" t="str">
            <v>2020.06</v>
          </cell>
          <cell r="BS9374" t="str">
            <v>Actual</v>
          </cell>
          <cell r="BT9374">
            <v>5404</v>
          </cell>
          <cell r="BV9374" t="str">
            <v>GBU03</v>
          </cell>
          <cell r="CS9374" t="e">
            <v>#N/A</v>
          </cell>
        </row>
        <row r="9375">
          <cell r="BD9375" t="str">
            <v>GBU03</v>
          </cell>
          <cell r="BF9375" t="str">
            <v>BU08</v>
          </cell>
          <cell r="BP9375" t="str">
            <v>ACC_KFI_+GSSCPXDBSO</v>
          </cell>
          <cell r="BR9375" t="str">
            <v>2020.06</v>
          </cell>
          <cell r="BS9375" t="str">
            <v>Visée 1</v>
          </cell>
          <cell r="BT9375">
            <v>24845</v>
          </cell>
          <cell r="BV9375" t="str">
            <v>GBU03</v>
          </cell>
          <cell r="CS9375" t="e">
            <v>#N/A</v>
          </cell>
        </row>
        <row r="9376">
          <cell r="BD9376" t="str">
            <v>GBU03</v>
          </cell>
          <cell r="BF9376" t="str">
            <v>BU08</v>
          </cell>
          <cell r="BP9376" t="str">
            <v>ACC_KFI_+GSSCPXDBSO</v>
          </cell>
          <cell r="BR9376" t="str">
            <v>2020.12</v>
          </cell>
          <cell r="BS9376" t="str">
            <v>Actual</v>
          </cell>
          <cell r="BT9376">
            <v>1487</v>
          </cell>
          <cell r="BV9376" t="str">
            <v>GBU03</v>
          </cell>
          <cell r="CS9376" t="e">
            <v>#N/A</v>
          </cell>
        </row>
        <row r="9377">
          <cell r="BD9377" t="str">
            <v>GBU03</v>
          </cell>
          <cell r="BF9377" t="str">
            <v>BU08</v>
          </cell>
          <cell r="BP9377" t="str">
            <v>ACC_KFI_TO</v>
          </cell>
          <cell r="BR9377" t="str">
            <v>2021.06</v>
          </cell>
          <cell r="BS9377" t="str">
            <v>Actual</v>
          </cell>
          <cell r="BT9377">
            <v>109</v>
          </cell>
          <cell r="BV9377" t="str">
            <v>GBU03</v>
          </cell>
          <cell r="CS9377" t="e">
            <v>#N/A</v>
          </cell>
        </row>
        <row r="9378">
          <cell r="BD9378" t="str">
            <v>GBU03</v>
          </cell>
          <cell r="BF9378" t="str">
            <v>BU08</v>
          </cell>
          <cell r="BP9378" t="str">
            <v>ACC_KFI_EBITDA</v>
          </cell>
          <cell r="BR9378" t="str">
            <v>2020.06</v>
          </cell>
          <cell r="BS9378" t="str">
            <v>Visée 1</v>
          </cell>
          <cell r="BT9378">
            <v>213</v>
          </cell>
          <cell r="BV9378" t="str">
            <v>GBU03</v>
          </cell>
          <cell r="CS9378" t="e">
            <v>#N/A</v>
          </cell>
        </row>
        <row r="9379">
          <cell r="BD9379" t="str">
            <v>GBU03</v>
          </cell>
          <cell r="BF9379" t="str">
            <v>BU08</v>
          </cell>
          <cell r="BP9379" t="str">
            <v>ACC_KFI_EBITDA</v>
          </cell>
          <cell r="BR9379" t="str">
            <v>2020.12</v>
          </cell>
          <cell r="BS9379" t="str">
            <v>Visée 1</v>
          </cell>
          <cell r="BT9379">
            <v>1450</v>
          </cell>
          <cell r="BV9379" t="str">
            <v>GBU03</v>
          </cell>
          <cell r="CS9379" t="e">
            <v>#N/A</v>
          </cell>
        </row>
        <row r="9380">
          <cell r="BD9380" t="str">
            <v>GBU03</v>
          </cell>
          <cell r="BF9380" t="str">
            <v>BU08</v>
          </cell>
          <cell r="BP9380" t="str">
            <v>ACC_KFI_EBITDA</v>
          </cell>
          <cell r="BR9380" t="str">
            <v>2021.06</v>
          </cell>
          <cell r="BS9380" t="str">
            <v>Actual</v>
          </cell>
          <cell r="BT9380">
            <v>-194</v>
          </cell>
          <cell r="BV9380" t="str">
            <v>GBU03</v>
          </cell>
          <cell r="CS9380" t="e">
            <v>#N/A</v>
          </cell>
        </row>
        <row r="9381">
          <cell r="BD9381" t="str">
            <v>GBU03</v>
          </cell>
          <cell r="BF9381" t="str">
            <v>BU08</v>
          </cell>
          <cell r="BP9381" t="str">
            <v>ACC_KFI_EBITDA</v>
          </cell>
          <cell r="BR9381" t="str">
            <v>2021.06</v>
          </cell>
          <cell r="BS9381" t="str">
            <v>Visée 1</v>
          </cell>
          <cell r="BT9381">
            <v>-372</v>
          </cell>
          <cell r="BV9381" t="str">
            <v>GBU03</v>
          </cell>
          <cell r="CS9381" t="e">
            <v>#N/A</v>
          </cell>
        </row>
        <row r="9382">
          <cell r="BD9382" t="str">
            <v>GBU03</v>
          </cell>
          <cell r="BF9382" t="str">
            <v>BU08</v>
          </cell>
          <cell r="BP9382" t="str">
            <v>ACC_KFI_COI</v>
          </cell>
          <cell r="BR9382" t="str">
            <v>2020.06</v>
          </cell>
          <cell r="BS9382" t="str">
            <v>Visée 1</v>
          </cell>
          <cell r="BT9382">
            <v>213</v>
          </cell>
          <cell r="BV9382" t="str">
            <v>GBU03</v>
          </cell>
          <cell r="CS9382" t="e">
            <v>#N/A</v>
          </cell>
        </row>
        <row r="9383">
          <cell r="BD9383" t="str">
            <v>GBU03</v>
          </cell>
          <cell r="BF9383" t="str">
            <v>BU08</v>
          </cell>
          <cell r="BP9383" t="str">
            <v>ACC_KFI_COI</v>
          </cell>
          <cell r="BR9383" t="str">
            <v>2020.12</v>
          </cell>
          <cell r="BS9383" t="str">
            <v>Visée 1</v>
          </cell>
          <cell r="BT9383">
            <v>1450</v>
          </cell>
          <cell r="BV9383" t="str">
            <v>GBU03</v>
          </cell>
          <cell r="CS9383" t="e">
            <v>#N/A</v>
          </cell>
        </row>
        <row r="9384">
          <cell r="BD9384" t="str">
            <v>GBU03</v>
          </cell>
          <cell r="BF9384" t="str">
            <v>BU08</v>
          </cell>
          <cell r="BP9384" t="str">
            <v>ACC_KFI_COI</v>
          </cell>
          <cell r="BR9384" t="str">
            <v>2021.06</v>
          </cell>
          <cell r="BS9384" t="str">
            <v>Actual</v>
          </cell>
          <cell r="BT9384">
            <v>-194</v>
          </cell>
          <cell r="BV9384" t="str">
            <v>GBU03</v>
          </cell>
          <cell r="CS9384" t="e">
            <v>#N/A</v>
          </cell>
        </row>
        <row r="9385">
          <cell r="BD9385" t="str">
            <v>GBU03</v>
          </cell>
          <cell r="BF9385" t="str">
            <v>BU08</v>
          </cell>
          <cell r="BP9385" t="str">
            <v>ACC_KFI_COI</v>
          </cell>
          <cell r="BR9385" t="str">
            <v>2021.06</v>
          </cell>
          <cell r="BS9385" t="str">
            <v>Visée 1</v>
          </cell>
          <cell r="BT9385">
            <v>-372</v>
          </cell>
          <cell r="BV9385" t="str">
            <v>GBU03</v>
          </cell>
          <cell r="CS9385" t="e">
            <v>#N/A</v>
          </cell>
        </row>
        <row r="9386">
          <cell r="BD9386" t="str">
            <v>GBU03</v>
          </cell>
          <cell r="BF9386" t="str">
            <v>BU08</v>
          </cell>
          <cell r="BP9386" t="str">
            <v>ACC_KFI_TO</v>
          </cell>
          <cell r="BR9386" t="str">
            <v>2019.06</v>
          </cell>
          <cell r="BS9386" t="str">
            <v>Actual</v>
          </cell>
          <cell r="BT9386">
            <v>27512</v>
          </cell>
          <cell r="BV9386" t="str">
            <v>GBU03</v>
          </cell>
          <cell r="CS9386" t="e">
            <v>#N/A</v>
          </cell>
        </row>
        <row r="9387">
          <cell r="BD9387" t="str">
            <v>GBU03</v>
          </cell>
          <cell r="BF9387" t="str">
            <v>BU08</v>
          </cell>
          <cell r="BP9387" t="str">
            <v>ACC_KFI_TO</v>
          </cell>
          <cell r="BR9387" t="str">
            <v>2019.06</v>
          </cell>
          <cell r="BS9387" t="str">
            <v>Visée 1</v>
          </cell>
          <cell r="BT9387">
            <v>30208</v>
          </cell>
          <cell r="BV9387" t="str">
            <v>GBU03</v>
          </cell>
          <cell r="CS9387" t="e">
            <v>#N/A</v>
          </cell>
        </row>
        <row r="9388">
          <cell r="BD9388" t="str">
            <v>GBU03</v>
          </cell>
          <cell r="BF9388" t="str">
            <v>BU08</v>
          </cell>
          <cell r="BP9388" t="str">
            <v>ACC_KFI_TO</v>
          </cell>
          <cell r="BR9388" t="str">
            <v>2020.06</v>
          </cell>
          <cell r="BS9388" t="str">
            <v>Actual</v>
          </cell>
          <cell r="BT9388">
            <v>23301</v>
          </cell>
          <cell r="BV9388" t="str">
            <v>GBU03</v>
          </cell>
          <cell r="CS9388" t="e">
            <v>#N/A</v>
          </cell>
        </row>
        <row r="9389">
          <cell r="BD9389" t="str">
            <v>GBU03</v>
          </cell>
          <cell r="BF9389" t="str">
            <v>BU08</v>
          </cell>
          <cell r="BP9389" t="str">
            <v>ACC_KFI_TO</v>
          </cell>
          <cell r="BR9389" t="str">
            <v>2020.06</v>
          </cell>
          <cell r="BS9389" t="str">
            <v>Visée 1</v>
          </cell>
          <cell r="BT9389">
            <v>28604</v>
          </cell>
          <cell r="BV9389" t="str">
            <v>GBU03</v>
          </cell>
          <cell r="CS9389" t="e">
            <v>#N/A</v>
          </cell>
        </row>
        <row r="9390">
          <cell r="BD9390" t="str">
            <v>GBU03</v>
          </cell>
          <cell r="BF9390" t="str">
            <v>BU08</v>
          </cell>
          <cell r="BP9390" t="str">
            <v>ACC_KFI_TO</v>
          </cell>
          <cell r="BR9390" t="str">
            <v>2020.12</v>
          </cell>
          <cell r="BS9390" t="str">
            <v>Actual</v>
          </cell>
          <cell r="BT9390">
            <v>47017</v>
          </cell>
          <cell r="BV9390" t="str">
            <v>GBU03</v>
          </cell>
          <cell r="CS9390" t="e">
            <v>#N/A</v>
          </cell>
        </row>
        <row r="9391">
          <cell r="BD9391" t="str">
            <v>GBU03</v>
          </cell>
          <cell r="BF9391" t="str">
            <v>BU08</v>
          </cell>
          <cell r="BP9391" t="str">
            <v>ACC_KFI_TO</v>
          </cell>
          <cell r="BR9391" t="str">
            <v>2020.12</v>
          </cell>
          <cell r="BS9391" t="str">
            <v>Visée 1</v>
          </cell>
          <cell r="BT9391">
            <v>62408.188000000002</v>
          </cell>
          <cell r="BV9391" t="str">
            <v>GBU03</v>
          </cell>
          <cell r="CS9391" t="e">
            <v>#N/A</v>
          </cell>
        </row>
        <row r="9392">
          <cell r="BD9392" t="str">
            <v>GBU03</v>
          </cell>
          <cell r="BF9392" t="str">
            <v>BU08</v>
          </cell>
          <cell r="BP9392" t="str">
            <v>ACC_KFI_TO</v>
          </cell>
          <cell r="BR9392" t="str">
            <v>2021.06</v>
          </cell>
          <cell r="BS9392" t="str">
            <v>Actual</v>
          </cell>
          <cell r="BT9392">
            <v>37352</v>
          </cell>
          <cell r="BV9392" t="str">
            <v>GBU03</v>
          </cell>
          <cell r="CS9392" t="e">
            <v>#N/A</v>
          </cell>
        </row>
        <row r="9393">
          <cell r="BD9393" t="str">
            <v>GBU03</v>
          </cell>
          <cell r="BF9393" t="str">
            <v>BU08</v>
          </cell>
          <cell r="BP9393" t="str">
            <v>ACC_KFI_TO</v>
          </cell>
          <cell r="BR9393" t="str">
            <v>2021.06</v>
          </cell>
          <cell r="BS9393" t="str">
            <v>Visée 1</v>
          </cell>
          <cell r="BT9393">
            <v>28893</v>
          </cell>
          <cell r="BV9393" t="str">
            <v>GBU03</v>
          </cell>
          <cell r="CS9393" t="e">
            <v>#N/A</v>
          </cell>
        </row>
        <row r="9394">
          <cell r="BD9394" t="str">
            <v>GBU03</v>
          </cell>
          <cell r="BF9394" t="str">
            <v>BU08</v>
          </cell>
          <cell r="BP9394" t="str">
            <v>ACC_KFI_EBITDA</v>
          </cell>
          <cell r="BR9394" t="str">
            <v>2019.06</v>
          </cell>
          <cell r="BS9394" t="str">
            <v>Actual</v>
          </cell>
          <cell r="BT9394">
            <v>2012.5</v>
          </cell>
          <cell r="BV9394" t="str">
            <v>GBU03</v>
          </cell>
          <cell r="CS9394" t="e">
            <v>#N/A</v>
          </cell>
        </row>
        <row r="9395">
          <cell r="BD9395" t="str">
            <v>GBU03</v>
          </cell>
          <cell r="BF9395" t="str">
            <v>BU08</v>
          </cell>
          <cell r="BP9395" t="str">
            <v>ACC_KFI_EBITDA</v>
          </cell>
          <cell r="BR9395" t="str">
            <v>2019.06</v>
          </cell>
          <cell r="BS9395" t="str">
            <v>Visée 1</v>
          </cell>
          <cell r="BT9395">
            <v>2835.5</v>
          </cell>
          <cell r="BV9395" t="str">
            <v>GBU03</v>
          </cell>
          <cell r="CS9395" t="e">
            <v>#N/A</v>
          </cell>
        </row>
        <row r="9396">
          <cell r="BD9396" t="str">
            <v>GBU03</v>
          </cell>
          <cell r="BF9396" t="str">
            <v>BU08</v>
          </cell>
          <cell r="BP9396" t="str">
            <v>ACC_KFI_EBITDA</v>
          </cell>
          <cell r="BR9396" t="str">
            <v>2020.06</v>
          </cell>
          <cell r="BS9396" t="str">
            <v>Actual</v>
          </cell>
          <cell r="BT9396">
            <v>4941</v>
          </cell>
          <cell r="BV9396" t="str">
            <v>GBU03</v>
          </cell>
          <cell r="CS9396" t="e">
            <v>#N/A</v>
          </cell>
        </row>
        <row r="9397">
          <cell r="BD9397" t="str">
            <v>GBU03</v>
          </cell>
          <cell r="BF9397" t="str">
            <v>BU08</v>
          </cell>
          <cell r="BP9397" t="str">
            <v>ACC_KFI_EBITDA</v>
          </cell>
          <cell r="BR9397" t="str">
            <v>2020.06</v>
          </cell>
          <cell r="BS9397" t="str">
            <v>Visée 1</v>
          </cell>
          <cell r="BT9397">
            <v>777.16849999999999</v>
          </cell>
          <cell r="BV9397" t="str">
            <v>GBU03</v>
          </cell>
          <cell r="CS9397" t="e">
            <v>#N/A</v>
          </cell>
        </row>
        <row r="9398">
          <cell r="BD9398" t="str">
            <v>GBU03</v>
          </cell>
          <cell r="BF9398" t="str">
            <v>BU08</v>
          </cell>
          <cell r="BP9398" t="str">
            <v>ACC_KFI_EBITDA</v>
          </cell>
          <cell r="BR9398" t="str">
            <v>2020.12</v>
          </cell>
          <cell r="BS9398" t="str">
            <v>Actual</v>
          </cell>
          <cell r="BT9398">
            <v>4759</v>
          </cell>
          <cell r="BV9398" t="str">
            <v>GBU03</v>
          </cell>
          <cell r="CS9398" t="e">
            <v>#N/A</v>
          </cell>
        </row>
        <row r="9399">
          <cell r="BD9399" t="str">
            <v>GBU03</v>
          </cell>
          <cell r="BF9399" t="str">
            <v>BU08</v>
          </cell>
          <cell r="BP9399" t="str">
            <v>ACC_KFI_EBITDA</v>
          </cell>
          <cell r="BR9399" t="str">
            <v>2020.12</v>
          </cell>
          <cell r="BS9399" t="str">
            <v>Visée 1</v>
          </cell>
          <cell r="BT9399">
            <v>7032.6467300000004</v>
          </cell>
          <cell r="BV9399" t="str">
            <v>GBU03</v>
          </cell>
          <cell r="CS9399" t="e">
            <v>#N/A</v>
          </cell>
        </row>
        <row r="9400">
          <cell r="BD9400" t="str">
            <v>GBU03</v>
          </cell>
          <cell r="BF9400" t="str">
            <v>BU08</v>
          </cell>
          <cell r="BP9400" t="str">
            <v>ACC_KFI_EBITDA</v>
          </cell>
          <cell r="BR9400" t="str">
            <v>2021.06</v>
          </cell>
          <cell r="BS9400" t="str">
            <v>Actual</v>
          </cell>
          <cell r="BT9400">
            <v>-689</v>
          </cell>
          <cell r="BV9400" t="str">
            <v>GBU03</v>
          </cell>
          <cell r="CS9400" t="e">
            <v>#N/A</v>
          </cell>
        </row>
        <row r="9401">
          <cell r="BD9401" t="str">
            <v>GBU03</v>
          </cell>
          <cell r="BF9401" t="str">
            <v>BU08</v>
          </cell>
          <cell r="BP9401" t="str">
            <v>ACC_KFI_EBITDA</v>
          </cell>
          <cell r="BR9401" t="str">
            <v>2021.06</v>
          </cell>
          <cell r="BS9401" t="str">
            <v>Visée 1</v>
          </cell>
          <cell r="BT9401">
            <v>1672</v>
          </cell>
          <cell r="BV9401" t="str">
            <v>GBU03</v>
          </cell>
          <cell r="CS9401" t="e">
            <v>#N/A</v>
          </cell>
        </row>
        <row r="9402">
          <cell r="BD9402" t="str">
            <v>GBU03</v>
          </cell>
          <cell r="BF9402" t="str">
            <v>BU08</v>
          </cell>
          <cell r="BP9402" t="str">
            <v>ACC_KFI_COI</v>
          </cell>
          <cell r="BR9402" t="str">
            <v>2019.06</v>
          </cell>
          <cell r="BS9402" t="str">
            <v>Actual</v>
          </cell>
          <cell r="BT9402">
            <v>1620.5</v>
          </cell>
          <cell r="BV9402" t="str">
            <v>GBU03</v>
          </cell>
          <cell r="CS9402" t="e">
            <v>#N/A</v>
          </cell>
        </row>
        <row r="9403">
          <cell r="BD9403" t="str">
            <v>GBU03</v>
          </cell>
          <cell r="BF9403" t="str">
            <v>BU08</v>
          </cell>
          <cell r="BP9403" t="str">
            <v>ACC_KFI_COI</v>
          </cell>
          <cell r="BR9403" t="str">
            <v>2019.06</v>
          </cell>
          <cell r="BS9403" t="str">
            <v>Visée 1</v>
          </cell>
          <cell r="BT9403">
            <v>2440.5</v>
          </cell>
          <cell r="BV9403" t="str">
            <v>GBU03</v>
          </cell>
          <cell r="CS9403" t="e">
            <v>#N/A</v>
          </cell>
        </row>
        <row r="9404">
          <cell r="BD9404" t="str">
            <v>GBU03</v>
          </cell>
          <cell r="BF9404" t="str">
            <v>BU08</v>
          </cell>
          <cell r="BP9404" t="str">
            <v>ACC_KFI_COI</v>
          </cell>
          <cell r="BR9404" t="str">
            <v>2020.06</v>
          </cell>
          <cell r="BS9404" t="str">
            <v>Actual</v>
          </cell>
          <cell r="BT9404">
            <v>4632</v>
          </cell>
          <cell r="BV9404" t="str">
            <v>GBU03</v>
          </cell>
          <cell r="CS9404" t="e">
            <v>#N/A</v>
          </cell>
        </row>
        <row r="9405">
          <cell r="BD9405" t="str">
            <v>GBU03</v>
          </cell>
          <cell r="BF9405" t="str">
            <v>BU08</v>
          </cell>
          <cell r="BP9405" t="str">
            <v>ACC_KFI_COI</v>
          </cell>
          <cell r="BR9405" t="str">
            <v>2020.06</v>
          </cell>
          <cell r="BS9405" t="str">
            <v>Visée 1</v>
          </cell>
          <cell r="BT9405">
            <v>411.72800000000001</v>
          </cell>
          <cell r="BV9405" t="str">
            <v>GBU03</v>
          </cell>
          <cell r="CS9405" t="e">
            <v>#N/A</v>
          </cell>
        </row>
        <row r="9406">
          <cell r="BD9406" t="str">
            <v>GBU03</v>
          </cell>
          <cell r="BF9406" t="str">
            <v>BU08</v>
          </cell>
          <cell r="BP9406" t="str">
            <v>ACC_KFI_COI</v>
          </cell>
          <cell r="BR9406" t="str">
            <v>2020.12</v>
          </cell>
          <cell r="BS9406" t="str">
            <v>Actual</v>
          </cell>
          <cell r="BT9406">
            <v>4144</v>
          </cell>
          <cell r="BV9406" t="str">
            <v>GBU03</v>
          </cell>
          <cell r="CS9406" t="e">
            <v>#N/A</v>
          </cell>
        </row>
        <row r="9407">
          <cell r="BD9407" t="str">
            <v>GBU03</v>
          </cell>
          <cell r="BF9407" t="str">
            <v>BU08</v>
          </cell>
          <cell r="BP9407" t="str">
            <v>ACC_KFI_COI</v>
          </cell>
          <cell r="BR9407" t="str">
            <v>2020.12</v>
          </cell>
          <cell r="BS9407" t="str">
            <v>Visée 1</v>
          </cell>
          <cell r="BT9407">
            <v>6297.5</v>
          </cell>
          <cell r="BV9407" t="str">
            <v>GBU03</v>
          </cell>
          <cell r="CS9407" t="e">
            <v>#N/A</v>
          </cell>
        </row>
        <row r="9408">
          <cell r="BD9408" t="str">
            <v>GBU03</v>
          </cell>
          <cell r="BF9408" t="str">
            <v>BU08</v>
          </cell>
          <cell r="BP9408" t="str">
            <v>ACC_KFI_COI</v>
          </cell>
          <cell r="BR9408" t="str">
            <v>2021.06</v>
          </cell>
          <cell r="BS9408" t="str">
            <v>Actual</v>
          </cell>
          <cell r="BT9408">
            <v>-961</v>
          </cell>
          <cell r="BV9408" t="str">
            <v>GBU03</v>
          </cell>
          <cell r="CS9408" t="e">
            <v>#N/A</v>
          </cell>
        </row>
        <row r="9409">
          <cell r="BD9409" t="str">
            <v>GBU03</v>
          </cell>
          <cell r="BF9409" t="str">
            <v>BU08</v>
          </cell>
          <cell r="BP9409" t="str">
            <v>ACC_KFI_COI</v>
          </cell>
          <cell r="BR9409" t="str">
            <v>2021.06</v>
          </cell>
          <cell r="BS9409" t="str">
            <v>Visée 1</v>
          </cell>
          <cell r="BT9409">
            <v>1357</v>
          </cell>
          <cell r="BV9409" t="str">
            <v>GBU03</v>
          </cell>
          <cell r="CS9409" t="e">
            <v>#N/A</v>
          </cell>
        </row>
        <row r="9410">
          <cell r="BD9410" t="str">
            <v>GBU03</v>
          </cell>
          <cell r="BF9410" t="str">
            <v>BU08</v>
          </cell>
          <cell r="BP9410" t="str">
            <v>ACC_KFI_ASS_REC</v>
          </cell>
          <cell r="BR9410" t="str">
            <v>2019.06</v>
          </cell>
          <cell r="BS9410" t="str">
            <v>Actual</v>
          </cell>
          <cell r="BT9410">
            <v>1208.5</v>
          </cell>
          <cell r="BV9410" t="str">
            <v>GBU03</v>
          </cell>
          <cell r="CS9410" t="e">
            <v>#N/A</v>
          </cell>
        </row>
        <row r="9411">
          <cell r="BD9411" t="str">
            <v>GBU03</v>
          </cell>
          <cell r="BF9411" t="str">
            <v>BU08</v>
          </cell>
          <cell r="BP9411" t="str">
            <v>ACC_KFI_ASS_REC</v>
          </cell>
          <cell r="BR9411" t="str">
            <v>2019.06</v>
          </cell>
          <cell r="BS9411" t="str">
            <v>Visée 1</v>
          </cell>
          <cell r="BT9411">
            <v>1473.5</v>
          </cell>
          <cell r="BV9411" t="str">
            <v>GBU03</v>
          </cell>
          <cell r="CS9411" t="e">
            <v>#N/A</v>
          </cell>
        </row>
        <row r="9412">
          <cell r="BD9412" t="str">
            <v>GBU03</v>
          </cell>
          <cell r="BF9412" t="str">
            <v>BU08</v>
          </cell>
          <cell r="BP9412" t="str">
            <v>ACC_KFI_ASS_REC</v>
          </cell>
          <cell r="BR9412" t="str">
            <v>2020.06</v>
          </cell>
          <cell r="BS9412" t="str">
            <v>Actual</v>
          </cell>
          <cell r="BT9412">
            <v>4876</v>
          </cell>
          <cell r="BV9412" t="str">
            <v>GBU03</v>
          </cell>
          <cell r="CS9412" t="e">
            <v>#N/A</v>
          </cell>
        </row>
        <row r="9413">
          <cell r="BD9413" t="str">
            <v>GBU03</v>
          </cell>
          <cell r="BF9413" t="str">
            <v>BU08</v>
          </cell>
          <cell r="BP9413" t="str">
            <v>ACC_KFI_ASS_REC</v>
          </cell>
          <cell r="BR9413" t="str">
            <v>2020.06</v>
          </cell>
          <cell r="BS9413" t="str">
            <v>Visée 1</v>
          </cell>
          <cell r="BT9413">
            <v>-329.5</v>
          </cell>
          <cell r="BV9413" t="str">
            <v>GBU03</v>
          </cell>
          <cell r="CS9413" t="e">
            <v>#N/A</v>
          </cell>
        </row>
        <row r="9414">
          <cell r="BD9414" t="str">
            <v>GBU03</v>
          </cell>
          <cell r="BF9414" t="str">
            <v>BU08</v>
          </cell>
          <cell r="BP9414" t="str">
            <v>ACC_KFI_ASS_REC</v>
          </cell>
          <cell r="BR9414" t="str">
            <v>2020.12</v>
          </cell>
          <cell r="BS9414" t="str">
            <v>Actual</v>
          </cell>
          <cell r="BT9414">
            <v>2482</v>
          </cell>
          <cell r="BV9414" t="str">
            <v>GBU03</v>
          </cell>
          <cell r="CS9414" t="e">
            <v>#N/A</v>
          </cell>
        </row>
        <row r="9415">
          <cell r="BD9415" t="str">
            <v>GBU03</v>
          </cell>
          <cell r="BF9415" t="str">
            <v>BU08</v>
          </cell>
          <cell r="BP9415" t="str">
            <v>ACC_KFI_ASS_REC</v>
          </cell>
          <cell r="BR9415" t="str">
            <v>2020.12</v>
          </cell>
          <cell r="BS9415" t="str">
            <v>Visée 1</v>
          </cell>
          <cell r="BT9415">
            <v>1742.5</v>
          </cell>
          <cell r="BV9415" t="str">
            <v>GBU03</v>
          </cell>
          <cell r="CS9415" t="e">
            <v>#N/A</v>
          </cell>
        </row>
        <row r="9416">
          <cell r="BD9416" t="str">
            <v>GBU03</v>
          </cell>
          <cell r="BF9416" t="str">
            <v>BU08</v>
          </cell>
          <cell r="BP9416" t="str">
            <v>ACC_KFI_ASS_REC</v>
          </cell>
          <cell r="BR9416" t="str">
            <v>2021.06</v>
          </cell>
          <cell r="BS9416" t="str">
            <v>Actual</v>
          </cell>
          <cell r="BT9416">
            <v>-3541</v>
          </cell>
          <cell r="BV9416" t="str">
            <v>GBU03</v>
          </cell>
          <cell r="CS9416" t="e">
            <v>#N/A</v>
          </cell>
        </row>
        <row r="9417">
          <cell r="BD9417" t="str">
            <v>GBU03</v>
          </cell>
          <cell r="BF9417" t="str">
            <v>BU08</v>
          </cell>
          <cell r="BP9417" t="str">
            <v>ACC_KFI_ASS_REC</v>
          </cell>
          <cell r="BR9417" t="str">
            <v>2021.06</v>
          </cell>
          <cell r="BS9417" t="str">
            <v>Visée 1</v>
          </cell>
          <cell r="BT9417">
            <v>-940</v>
          </cell>
          <cell r="BV9417" t="str">
            <v>GBU03</v>
          </cell>
          <cell r="CS9417" t="e">
            <v>#N/A</v>
          </cell>
        </row>
        <row r="9418">
          <cell r="BD9418" t="str">
            <v>GBU03</v>
          </cell>
          <cell r="BF9418" t="str">
            <v>BU08</v>
          </cell>
          <cell r="BP9418" t="str">
            <v>ACC_KFI_+GTHCPXDBSO</v>
          </cell>
          <cell r="BR9418" t="str">
            <v>2020.06</v>
          </cell>
          <cell r="BS9418" t="str">
            <v>Actual</v>
          </cell>
          <cell r="BT9418">
            <v>997.2</v>
          </cell>
          <cell r="BV9418" t="str">
            <v>GBU03</v>
          </cell>
          <cell r="CS9418" t="e">
            <v>#N/A</v>
          </cell>
        </row>
        <row r="9419">
          <cell r="BD9419" t="str">
            <v>GBU03</v>
          </cell>
          <cell r="BF9419" t="str">
            <v>BU08</v>
          </cell>
          <cell r="BP9419" t="str">
            <v>ACC_KFI_+GTHCPXDBSO</v>
          </cell>
          <cell r="BR9419" t="str">
            <v>2020.06</v>
          </cell>
          <cell r="BS9419" t="str">
            <v>Visée 1</v>
          </cell>
          <cell r="BT9419">
            <v>1169</v>
          </cell>
          <cell r="BV9419" t="str">
            <v>GBU03</v>
          </cell>
          <cell r="CS9419" t="e">
            <v>#N/A</v>
          </cell>
        </row>
        <row r="9420">
          <cell r="BD9420" t="str">
            <v>GBU03</v>
          </cell>
          <cell r="BF9420" t="str">
            <v>BU08</v>
          </cell>
          <cell r="BP9420" t="str">
            <v>ACC_KFI_+GTHCPXDBSO</v>
          </cell>
          <cell r="BR9420" t="str">
            <v>2020.12</v>
          </cell>
          <cell r="BS9420" t="str">
            <v>Actual</v>
          </cell>
          <cell r="BT9420">
            <v>-1111</v>
          </cell>
          <cell r="BV9420" t="str">
            <v>GBU03</v>
          </cell>
          <cell r="CS9420" t="e">
            <v>#N/A</v>
          </cell>
        </row>
        <row r="9421">
          <cell r="BD9421" t="str">
            <v>GBU03</v>
          </cell>
          <cell r="BF9421" t="str">
            <v>BU08</v>
          </cell>
          <cell r="BP9421" t="str">
            <v>ACC_KFI_+GTHCPXDBSO</v>
          </cell>
          <cell r="BR9421" t="str">
            <v>2020.12</v>
          </cell>
          <cell r="BS9421" t="str">
            <v>Visée 1</v>
          </cell>
          <cell r="BT9421">
            <v>3146</v>
          </cell>
          <cell r="BV9421" t="str">
            <v>GBU03</v>
          </cell>
          <cell r="CS9421" t="e">
            <v>#N/A</v>
          </cell>
        </row>
        <row r="9422">
          <cell r="BD9422" t="str">
            <v>GBU03</v>
          </cell>
          <cell r="BF9422" t="str">
            <v>BU08</v>
          </cell>
          <cell r="BP9422" t="str">
            <v>ACC_KFI_+GTHCPXDBSO</v>
          </cell>
          <cell r="BR9422" t="str">
            <v>2021.06</v>
          </cell>
          <cell r="BS9422" t="str">
            <v>Visée 1</v>
          </cell>
          <cell r="BT9422">
            <v>-931</v>
          </cell>
          <cell r="BV9422" t="str">
            <v>GBU03</v>
          </cell>
          <cell r="CS9422" t="e">
            <v>#N/A</v>
          </cell>
        </row>
        <row r="9423">
          <cell r="BD9423" t="str">
            <v>GBU03</v>
          </cell>
          <cell r="BF9423" t="str">
            <v>BU08</v>
          </cell>
          <cell r="BP9423" t="str">
            <v>ACC_KFI_+GSSCPXDBSO</v>
          </cell>
          <cell r="BR9423" t="str">
            <v>2020.06</v>
          </cell>
          <cell r="BS9423" t="str">
            <v>Actual</v>
          </cell>
          <cell r="BT9423">
            <v>997.2</v>
          </cell>
          <cell r="BV9423" t="str">
            <v>GBU03</v>
          </cell>
          <cell r="CS9423" t="e">
            <v>#N/A</v>
          </cell>
        </row>
        <row r="9424">
          <cell r="BD9424" t="str">
            <v>GBU03</v>
          </cell>
          <cell r="BF9424" t="str">
            <v>BU08</v>
          </cell>
          <cell r="BP9424" t="str">
            <v>ACC_KFI_+GSSCPXDBSO</v>
          </cell>
          <cell r="BR9424" t="str">
            <v>2020.06</v>
          </cell>
          <cell r="BS9424" t="str">
            <v>Visée 1</v>
          </cell>
          <cell r="BT9424">
            <v>1169</v>
          </cell>
          <cell r="BV9424" t="str">
            <v>GBU03</v>
          </cell>
          <cell r="CS9424" t="e">
            <v>#N/A</v>
          </cell>
        </row>
        <row r="9425">
          <cell r="BD9425" t="str">
            <v>GBU03</v>
          </cell>
          <cell r="BF9425" t="str">
            <v>BU08</v>
          </cell>
          <cell r="BP9425" t="str">
            <v>ACC_KFI_+GSSCPXDBSO</v>
          </cell>
          <cell r="BR9425" t="str">
            <v>2020.12</v>
          </cell>
          <cell r="BS9425" t="str">
            <v>Actual</v>
          </cell>
          <cell r="BT9425">
            <v>-1111</v>
          </cell>
          <cell r="BV9425" t="str">
            <v>GBU03</v>
          </cell>
          <cell r="CS9425" t="e">
            <v>#N/A</v>
          </cell>
        </row>
        <row r="9426">
          <cell r="BD9426" t="str">
            <v>GBU03</v>
          </cell>
          <cell r="BF9426" t="str">
            <v>BU08</v>
          </cell>
          <cell r="BP9426" t="str">
            <v>ACC_KFI_+GSSCPXDBSO</v>
          </cell>
          <cell r="BR9426" t="str">
            <v>2020.12</v>
          </cell>
          <cell r="BS9426" t="str">
            <v>Visée 1</v>
          </cell>
          <cell r="BT9426">
            <v>3146</v>
          </cell>
          <cell r="BV9426" t="str">
            <v>GBU03</v>
          </cell>
          <cell r="CS9426" t="e">
            <v>#N/A</v>
          </cell>
        </row>
        <row r="9427">
          <cell r="BD9427" t="str">
            <v>GBU03</v>
          </cell>
          <cell r="BF9427" t="str">
            <v>BU08</v>
          </cell>
          <cell r="BP9427" t="str">
            <v>ACC_KFI_+GSSCPXDBSO</v>
          </cell>
          <cell r="BR9427" t="str">
            <v>2021.06</v>
          </cell>
          <cell r="BS9427" t="str">
            <v>Visée 1</v>
          </cell>
          <cell r="BT9427">
            <v>-931</v>
          </cell>
          <cell r="BV9427" t="str">
            <v>GBU03</v>
          </cell>
          <cell r="CS9427" t="e">
            <v>#N/A</v>
          </cell>
        </row>
        <row r="9428">
          <cell r="BD9428" t="str">
            <v>GBU03</v>
          </cell>
          <cell r="BF9428" t="str">
            <v>BU08</v>
          </cell>
          <cell r="BP9428" t="str">
            <v>ACC_KFI_TO</v>
          </cell>
          <cell r="BR9428" t="str">
            <v>2019.06</v>
          </cell>
          <cell r="BS9428" t="str">
            <v>Actual</v>
          </cell>
          <cell r="BT9428">
            <v>-292205</v>
          </cell>
          <cell r="BV9428" t="str">
            <v>GBU03</v>
          </cell>
          <cell r="CS9428" t="e">
            <v>#N/A</v>
          </cell>
        </row>
        <row r="9429">
          <cell r="BD9429" t="str">
            <v>GBU03</v>
          </cell>
          <cell r="BF9429" t="str">
            <v>BU08</v>
          </cell>
          <cell r="BP9429" t="str">
            <v>ACC_KFI_TO</v>
          </cell>
          <cell r="BR9429" t="str">
            <v>2019.06</v>
          </cell>
          <cell r="BS9429" t="str">
            <v>Visée 1</v>
          </cell>
          <cell r="BT9429">
            <v>-306290</v>
          </cell>
          <cell r="BV9429" t="str">
            <v>GBU03</v>
          </cell>
          <cell r="CS9429" t="e">
            <v>#N/A</v>
          </cell>
        </row>
        <row r="9430">
          <cell r="BD9430" t="str">
            <v>GBU03</v>
          </cell>
          <cell r="BF9430" t="str">
            <v>BU08</v>
          </cell>
          <cell r="BP9430" t="str">
            <v>ACC_KFI_TO</v>
          </cell>
          <cell r="BR9430" t="str">
            <v>2020.06</v>
          </cell>
          <cell r="BS9430" t="str">
            <v>Actual</v>
          </cell>
          <cell r="BT9430">
            <v>-244520</v>
          </cell>
          <cell r="BV9430" t="str">
            <v>GBU03</v>
          </cell>
          <cell r="CS9430" t="e">
            <v>#N/A</v>
          </cell>
        </row>
        <row r="9431">
          <cell r="BD9431" t="str">
            <v>GBU03</v>
          </cell>
          <cell r="BF9431" t="str">
            <v>BU08</v>
          </cell>
          <cell r="BP9431" t="str">
            <v>ACC_KFI_TO</v>
          </cell>
          <cell r="BR9431" t="str">
            <v>2020.06</v>
          </cell>
          <cell r="BS9431" t="str">
            <v>Visée 1</v>
          </cell>
          <cell r="BT9431">
            <v>-293191</v>
          </cell>
          <cell r="BV9431" t="str">
            <v>GBU03</v>
          </cell>
          <cell r="CS9431" t="e">
            <v>#N/A</v>
          </cell>
        </row>
        <row r="9432">
          <cell r="BD9432" t="str">
            <v>GBU03</v>
          </cell>
          <cell r="BF9432" t="str">
            <v>BU08</v>
          </cell>
          <cell r="BP9432" t="str">
            <v>ACC_KFI_TO</v>
          </cell>
          <cell r="BR9432" t="str">
            <v>2020.12</v>
          </cell>
          <cell r="BS9432" t="str">
            <v>Visée 1</v>
          </cell>
          <cell r="BT9432">
            <v>-0.188</v>
          </cell>
          <cell r="BV9432" t="str">
            <v>GBU03</v>
          </cell>
          <cell r="CS9432" t="e">
            <v>#N/A</v>
          </cell>
        </row>
        <row r="9433">
          <cell r="BD9433" t="str">
            <v>GBU03</v>
          </cell>
          <cell r="BF9433" t="str">
            <v>BU08</v>
          </cell>
          <cell r="BP9433" t="str">
            <v>ACC_KFI_TO</v>
          </cell>
          <cell r="BR9433" t="str">
            <v>2021.06</v>
          </cell>
          <cell r="BS9433" t="str">
            <v>Visée 1</v>
          </cell>
          <cell r="BT9433">
            <v>-1</v>
          </cell>
          <cell r="BV9433" t="str">
            <v>GBU03</v>
          </cell>
          <cell r="CS9433" t="e">
            <v>#N/A</v>
          </cell>
        </row>
        <row r="9434">
          <cell r="BD9434" t="str">
            <v>GBU03</v>
          </cell>
          <cell r="BF9434" t="str">
            <v>BU08</v>
          </cell>
          <cell r="BP9434" t="str">
            <v>ACC_KFI_EBITDA</v>
          </cell>
          <cell r="BR9434" t="str">
            <v>2019.06</v>
          </cell>
          <cell r="BS9434" t="str">
            <v>Actual</v>
          </cell>
          <cell r="BT9434">
            <v>-32825</v>
          </cell>
          <cell r="BV9434" t="str">
            <v>GBU03</v>
          </cell>
          <cell r="CS9434" t="e">
            <v>#N/A</v>
          </cell>
        </row>
        <row r="9435">
          <cell r="BD9435" t="str">
            <v>GBU03</v>
          </cell>
          <cell r="BF9435" t="str">
            <v>BU08</v>
          </cell>
          <cell r="BP9435" t="str">
            <v>ACC_KFI_EBITDA</v>
          </cell>
          <cell r="BR9435" t="str">
            <v>2019.06</v>
          </cell>
          <cell r="BS9435" t="str">
            <v>Visée 1</v>
          </cell>
          <cell r="BT9435">
            <v>-28097</v>
          </cell>
          <cell r="BV9435" t="str">
            <v>GBU03</v>
          </cell>
          <cell r="CS9435" t="e">
            <v>#N/A</v>
          </cell>
        </row>
        <row r="9436">
          <cell r="BD9436" t="str">
            <v>GBU03</v>
          </cell>
          <cell r="BF9436" t="str">
            <v>BU08</v>
          </cell>
          <cell r="BP9436" t="str">
            <v>ACC_KFI_EBITDA</v>
          </cell>
          <cell r="BR9436" t="str">
            <v>2020.06</v>
          </cell>
          <cell r="BS9436" t="str">
            <v>Actual</v>
          </cell>
          <cell r="BT9436">
            <v>-7824</v>
          </cell>
          <cell r="BV9436" t="str">
            <v>GBU03</v>
          </cell>
          <cell r="CS9436" t="e">
            <v>#N/A</v>
          </cell>
        </row>
        <row r="9437">
          <cell r="BD9437" t="str">
            <v>GBU03</v>
          </cell>
          <cell r="BF9437" t="str">
            <v>BU08</v>
          </cell>
          <cell r="BP9437" t="str">
            <v>ACC_KFI_EBITDA</v>
          </cell>
          <cell r="BR9437" t="str">
            <v>2020.06</v>
          </cell>
          <cell r="BS9437" t="str">
            <v>Visée 1</v>
          </cell>
          <cell r="BT9437">
            <v>-23089.908500000001</v>
          </cell>
          <cell r="BV9437" t="str">
            <v>GBU03</v>
          </cell>
          <cell r="CS9437" t="e">
            <v>#N/A</v>
          </cell>
        </row>
        <row r="9438">
          <cell r="BD9438" t="str">
            <v>GBU03</v>
          </cell>
          <cell r="BF9438" t="str">
            <v>BU08</v>
          </cell>
          <cell r="BP9438" t="str">
            <v>ACC_KFI_EBITDA</v>
          </cell>
          <cell r="BR9438" t="str">
            <v>2020.12</v>
          </cell>
          <cell r="BS9438" t="str">
            <v>Actual</v>
          </cell>
          <cell r="BT9438">
            <v>-6</v>
          </cell>
          <cell r="BV9438" t="str">
            <v>GBU03</v>
          </cell>
          <cell r="CS9438" t="e">
            <v>#N/A</v>
          </cell>
        </row>
        <row r="9439">
          <cell r="BD9439" t="str">
            <v>GBU03</v>
          </cell>
          <cell r="BF9439" t="str">
            <v>BU08</v>
          </cell>
          <cell r="BP9439" t="str">
            <v>ACC_KFI_EBITDA</v>
          </cell>
          <cell r="BR9439" t="str">
            <v>2020.12</v>
          </cell>
          <cell r="BS9439" t="str">
            <v>Visée 1</v>
          </cell>
          <cell r="BT9439">
            <v>0.62744999999999995</v>
          </cell>
          <cell r="BV9439" t="str">
            <v>GBU03</v>
          </cell>
          <cell r="CS9439" t="e">
            <v>#N/A</v>
          </cell>
        </row>
        <row r="9440">
          <cell r="BD9440" t="str">
            <v>GBU03</v>
          </cell>
          <cell r="BF9440" t="str">
            <v>BU08</v>
          </cell>
          <cell r="BP9440" t="str">
            <v>ACC_KFI_EBITDA</v>
          </cell>
          <cell r="BR9440" t="str">
            <v>2021.06</v>
          </cell>
          <cell r="BS9440" t="str">
            <v>Actual</v>
          </cell>
          <cell r="BT9440">
            <v>-11</v>
          </cell>
          <cell r="BV9440" t="str">
            <v>GBU03</v>
          </cell>
          <cell r="CS9440" t="e">
            <v>#N/A</v>
          </cell>
        </row>
        <row r="9441">
          <cell r="BD9441" t="str">
            <v>GBU03</v>
          </cell>
          <cell r="BF9441" t="str">
            <v>BU08</v>
          </cell>
          <cell r="BP9441" t="str">
            <v>ACC_KFI_EBITDA</v>
          </cell>
          <cell r="BR9441" t="str">
            <v>2021.06</v>
          </cell>
          <cell r="BS9441" t="str">
            <v>Visée 1</v>
          </cell>
          <cell r="BT9441">
            <v>-1</v>
          </cell>
          <cell r="BV9441" t="str">
            <v>GBU03</v>
          </cell>
          <cell r="CS9441" t="e">
            <v>#N/A</v>
          </cell>
        </row>
        <row r="9442">
          <cell r="BD9442" t="str">
            <v>GBU03</v>
          </cell>
          <cell r="BF9442" t="str">
            <v>BU08</v>
          </cell>
          <cell r="BP9442" t="str">
            <v>ACC_KFI_COI</v>
          </cell>
          <cell r="BR9442" t="str">
            <v>2019.06</v>
          </cell>
          <cell r="BS9442" t="str">
            <v>Actual</v>
          </cell>
          <cell r="BT9442">
            <v>-26022</v>
          </cell>
          <cell r="BV9442" t="str">
            <v>GBU03</v>
          </cell>
          <cell r="CS9442" t="e">
            <v>#N/A</v>
          </cell>
        </row>
        <row r="9443">
          <cell r="BD9443" t="str">
            <v>GBU03</v>
          </cell>
          <cell r="BF9443" t="str">
            <v>BU08</v>
          </cell>
          <cell r="BP9443" t="str">
            <v>ACC_KFI_COI</v>
          </cell>
          <cell r="BR9443" t="str">
            <v>2019.06</v>
          </cell>
          <cell r="BS9443" t="str">
            <v>Visée 1</v>
          </cell>
          <cell r="BT9443">
            <v>-21085</v>
          </cell>
          <cell r="BV9443" t="str">
            <v>GBU03</v>
          </cell>
          <cell r="CS9443" t="e">
            <v>#N/A</v>
          </cell>
        </row>
        <row r="9444">
          <cell r="BD9444" t="str">
            <v>GBU03</v>
          </cell>
          <cell r="BF9444" t="str">
            <v>BU08</v>
          </cell>
          <cell r="BP9444" t="str">
            <v>ACC_KFI_COI</v>
          </cell>
          <cell r="BR9444" t="str">
            <v>2020.06</v>
          </cell>
          <cell r="BS9444" t="str">
            <v>Actual</v>
          </cell>
          <cell r="BT9444">
            <v>-1090</v>
          </cell>
          <cell r="BV9444" t="str">
            <v>GBU03</v>
          </cell>
          <cell r="CS9444" t="e">
            <v>#N/A</v>
          </cell>
        </row>
        <row r="9445">
          <cell r="BD9445" t="str">
            <v>GBU03</v>
          </cell>
          <cell r="BF9445" t="str">
            <v>BU08</v>
          </cell>
          <cell r="BP9445" t="str">
            <v>ACC_KFI_COI</v>
          </cell>
          <cell r="BR9445" t="str">
            <v>2020.06</v>
          </cell>
          <cell r="BS9445" t="str">
            <v>Visée 1</v>
          </cell>
          <cell r="BT9445">
            <v>-15543.348029999999</v>
          </cell>
          <cell r="BV9445" t="str">
            <v>GBU03</v>
          </cell>
          <cell r="CS9445" t="e">
            <v>#N/A</v>
          </cell>
        </row>
        <row r="9446">
          <cell r="BD9446" t="str">
            <v>GBU03</v>
          </cell>
          <cell r="BF9446" t="str">
            <v>BU08</v>
          </cell>
          <cell r="BP9446" t="str">
            <v>ACC_KFI_COI</v>
          </cell>
          <cell r="BR9446" t="str">
            <v>2020.12</v>
          </cell>
          <cell r="BS9446" t="str">
            <v>Actual</v>
          </cell>
          <cell r="BT9446">
            <v>-5</v>
          </cell>
          <cell r="BV9446" t="str">
            <v>GBU03</v>
          </cell>
          <cell r="CS9446" t="e">
            <v>#N/A</v>
          </cell>
        </row>
        <row r="9447">
          <cell r="BD9447" t="str">
            <v>GBU03</v>
          </cell>
          <cell r="BF9447" t="str">
            <v>BU08</v>
          </cell>
          <cell r="BP9447" t="str">
            <v>ACC_KFI_COI</v>
          </cell>
          <cell r="BR9447" t="str">
            <v>2020.12</v>
          </cell>
          <cell r="BS9447" t="str">
            <v>Visée 1</v>
          </cell>
          <cell r="BT9447">
            <v>-1.8827799999999999</v>
          </cell>
          <cell r="BV9447" t="str">
            <v>GBU03</v>
          </cell>
          <cell r="CS9447" t="e">
            <v>#N/A</v>
          </cell>
        </row>
        <row r="9448">
          <cell r="BD9448" t="str">
            <v>GBU03</v>
          </cell>
          <cell r="BF9448" t="str">
            <v>BU08</v>
          </cell>
          <cell r="BP9448" t="str">
            <v>ACC_KFI_COI</v>
          </cell>
          <cell r="BR9448" t="str">
            <v>2021.06</v>
          </cell>
          <cell r="BS9448" t="str">
            <v>Actual</v>
          </cell>
          <cell r="BT9448">
            <v>-12</v>
          </cell>
          <cell r="BV9448" t="str">
            <v>GBU03</v>
          </cell>
          <cell r="CS9448" t="e">
            <v>#N/A</v>
          </cell>
        </row>
        <row r="9449">
          <cell r="BD9449" t="str">
            <v>GBU03</v>
          </cell>
          <cell r="BF9449" t="str">
            <v>BU08</v>
          </cell>
          <cell r="BP9449" t="str">
            <v>ACC_KFI_ASS_REC</v>
          </cell>
          <cell r="BR9449" t="str">
            <v>2019.06</v>
          </cell>
          <cell r="BS9449" t="str">
            <v>Visée 1</v>
          </cell>
          <cell r="BT9449">
            <v>-2</v>
          </cell>
          <cell r="BV9449" t="str">
            <v>GBU03</v>
          </cell>
          <cell r="CS9449" t="e">
            <v>#N/A</v>
          </cell>
        </row>
        <row r="9450">
          <cell r="BD9450" t="str">
            <v>GBU03</v>
          </cell>
          <cell r="BF9450" t="str">
            <v>BU08</v>
          </cell>
          <cell r="BP9450" t="str">
            <v>ACC_KFI_ASS_REC</v>
          </cell>
          <cell r="BR9450" t="str">
            <v>2020.06</v>
          </cell>
          <cell r="BS9450" t="str">
            <v>Visée 1</v>
          </cell>
          <cell r="BT9450">
            <v>-0.99999000000000005</v>
          </cell>
          <cell r="BV9450" t="str">
            <v>GBU03</v>
          </cell>
          <cell r="CS9450" t="e">
            <v>#N/A</v>
          </cell>
        </row>
        <row r="9451">
          <cell r="BD9451" t="str">
            <v>GBU03</v>
          </cell>
          <cell r="BF9451" t="str">
            <v>BU08</v>
          </cell>
          <cell r="BP9451" t="str">
            <v>ACC_KFI_+GTHCPXDBSO</v>
          </cell>
          <cell r="BR9451" t="str">
            <v>2019.06</v>
          </cell>
          <cell r="BS9451" t="str">
            <v>Actual</v>
          </cell>
          <cell r="BT9451">
            <v>-1437</v>
          </cell>
          <cell r="BV9451" t="str">
            <v>GBU03</v>
          </cell>
          <cell r="CS9451" t="e">
            <v>#N/A</v>
          </cell>
        </row>
        <row r="9452">
          <cell r="BD9452" t="str">
            <v>GBU03</v>
          </cell>
          <cell r="BF9452" t="str">
            <v>BU08</v>
          </cell>
          <cell r="BP9452" t="str">
            <v>ACC_KFI_+GTHCPXDBSO</v>
          </cell>
          <cell r="BR9452" t="str">
            <v>2019.06</v>
          </cell>
          <cell r="BS9452" t="str">
            <v>Visée 1</v>
          </cell>
          <cell r="BT9452">
            <v>-16293</v>
          </cell>
          <cell r="BV9452" t="str">
            <v>GBU03</v>
          </cell>
          <cell r="CS9452" t="e">
            <v>#N/A</v>
          </cell>
        </row>
        <row r="9453">
          <cell r="BD9453" t="str">
            <v>GBU03</v>
          </cell>
          <cell r="BF9453" t="str">
            <v>BU08</v>
          </cell>
          <cell r="BP9453" t="str">
            <v>ACC_KFI_+GTHCPXDBSO</v>
          </cell>
          <cell r="BR9453" t="str">
            <v>2020.06</v>
          </cell>
          <cell r="BS9453" t="str">
            <v>Actual</v>
          </cell>
          <cell r="BT9453">
            <v>-4403</v>
          </cell>
          <cell r="BV9453" t="str">
            <v>GBU03</v>
          </cell>
          <cell r="CS9453" t="e">
            <v>#N/A</v>
          </cell>
        </row>
        <row r="9454">
          <cell r="BD9454" t="str">
            <v>GBU03</v>
          </cell>
          <cell r="BF9454" t="str">
            <v>BU08</v>
          </cell>
          <cell r="BP9454" t="str">
            <v>ACC_KFI_+GTHCPXDBSO</v>
          </cell>
          <cell r="BR9454" t="str">
            <v>2020.06</v>
          </cell>
          <cell r="BS9454" t="str">
            <v>Visée 1</v>
          </cell>
          <cell r="BT9454">
            <v>-22255</v>
          </cell>
          <cell r="BV9454" t="str">
            <v>GBU03</v>
          </cell>
          <cell r="CS9454" t="e">
            <v>#N/A</v>
          </cell>
        </row>
        <row r="9455">
          <cell r="BD9455" t="str">
            <v>GBU03</v>
          </cell>
          <cell r="BF9455" t="str">
            <v>BU08</v>
          </cell>
          <cell r="BP9455" t="str">
            <v>ACC_KFI_+GTHCPXDBSO</v>
          </cell>
          <cell r="BR9455" t="str">
            <v>2020.12</v>
          </cell>
          <cell r="BS9455" t="str">
            <v>Actual</v>
          </cell>
          <cell r="BT9455">
            <v>1598</v>
          </cell>
          <cell r="BV9455" t="str">
            <v>GBU03</v>
          </cell>
          <cell r="CS9455" t="e">
            <v>#N/A</v>
          </cell>
        </row>
        <row r="9456">
          <cell r="BD9456" t="str">
            <v>GBU03</v>
          </cell>
          <cell r="BF9456" t="str">
            <v>BU08</v>
          </cell>
          <cell r="BP9456" t="str">
            <v>ACC_KFI_+GSSCPXDBSO</v>
          </cell>
          <cell r="BR9456" t="str">
            <v>2019.06</v>
          </cell>
          <cell r="BS9456" t="str">
            <v>Actual</v>
          </cell>
          <cell r="BT9456">
            <v>-2428</v>
          </cell>
          <cell r="BV9456" t="str">
            <v>GBU03</v>
          </cell>
          <cell r="CS9456" t="e">
            <v>#N/A</v>
          </cell>
        </row>
        <row r="9457">
          <cell r="BD9457" t="str">
            <v>GBU03</v>
          </cell>
          <cell r="BF9457" t="str">
            <v>BU08</v>
          </cell>
          <cell r="BP9457" t="str">
            <v>ACC_KFI_+GSSCPXDBSO</v>
          </cell>
          <cell r="BR9457" t="str">
            <v>2019.06</v>
          </cell>
          <cell r="BS9457" t="str">
            <v>Visée 1</v>
          </cell>
          <cell r="BT9457">
            <v>-19826</v>
          </cell>
          <cell r="BV9457" t="str">
            <v>GBU03</v>
          </cell>
          <cell r="CS9457" t="e">
            <v>#N/A</v>
          </cell>
        </row>
        <row r="9458">
          <cell r="BD9458" t="str">
            <v>GBU03</v>
          </cell>
          <cell r="BF9458" t="str">
            <v>BU08</v>
          </cell>
          <cell r="BP9458" t="str">
            <v>ACC_KFI_+GSSCPXDBSO</v>
          </cell>
          <cell r="BR9458" t="str">
            <v>2020.06</v>
          </cell>
          <cell r="BS9458" t="str">
            <v>Actual</v>
          </cell>
          <cell r="BT9458">
            <v>-5404</v>
          </cell>
          <cell r="BV9458" t="str">
            <v>GBU03</v>
          </cell>
          <cell r="CS9458" t="e">
            <v>#N/A</v>
          </cell>
        </row>
        <row r="9459">
          <cell r="BD9459" t="str">
            <v>GBU03</v>
          </cell>
          <cell r="BF9459" t="str">
            <v>BU08</v>
          </cell>
          <cell r="BP9459" t="str">
            <v>ACC_KFI_+GSSCPXDBSO</v>
          </cell>
          <cell r="BR9459" t="str">
            <v>2020.06</v>
          </cell>
          <cell r="BS9459" t="str">
            <v>Visée 1</v>
          </cell>
          <cell r="BT9459">
            <v>-24845</v>
          </cell>
          <cell r="BV9459" t="str">
            <v>GBU03</v>
          </cell>
          <cell r="CS9459" t="e">
            <v>#N/A</v>
          </cell>
        </row>
        <row r="9460">
          <cell r="BD9460" t="str">
            <v>GBU03</v>
          </cell>
          <cell r="BF9460" t="str">
            <v>BU08</v>
          </cell>
          <cell r="BP9460" t="str">
            <v>ACC_KFI_+GSSCPXDBSO</v>
          </cell>
          <cell r="BR9460" t="str">
            <v>2020.12</v>
          </cell>
          <cell r="BS9460" t="str">
            <v>Actual</v>
          </cell>
          <cell r="BT9460">
            <v>-1487</v>
          </cell>
          <cell r="BV9460" t="str">
            <v>GBU03</v>
          </cell>
          <cell r="CS9460" t="e">
            <v>#N/A</v>
          </cell>
        </row>
        <row r="9461">
          <cell r="BD9461" t="str">
            <v>GBU03</v>
          </cell>
          <cell r="BF9461" t="str">
            <v>BU08</v>
          </cell>
          <cell r="BP9461" t="str">
            <v>ACC_KFI_TO</v>
          </cell>
          <cell r="BR9461" t="str">
            <v>2019.06</v>
          </cell>
          <cell r="BS9461" t="str">
            <v>Actual</v>
          </cell>
          <cell r="BT9461">
            <v>103977</v>
          </cell>
          <cell r="BV9461" t="str">
            <v>GBU03</v>
          </cell>
          <cell r="CS9461" t="e">
            <v>#N/A</v>
          </cell>
        </row>
        <row r="9462">
          <cell r="BD9462" t="str">
            <v>GBU03</v>
          </cell>
          <cell r="BF9462" t="str">
            <v>BU08</v>
          </cell>
          <cell r="BP9462" t="str">
            <v>ACC_KFI_TO</v>
          </cell>
          <cell r="BR9462" t="str">
            <v>2019.06</v>
          </cell>
          <cell r="BS9462" t="str">
            <v>Visée 1</v>
          </cell>
          <cell r="BT9462">
            <v>128122</v>
          </cell>
          <cell r="BV9462" t="str">
            <v>GBU03</v>
          </cell>
          <cell r="CS9462" t="e">
            <v>#N/A</v>
          </cell>
        </row>
        <row r="9463">
          <cell r="BD9463" t="str">
            <v>GBU03</v>
          </cell>
          <cell r="BF9463" t="str">
            <v>BU08</v>
          </cell>
          <cell r="BP9463" t="str">
            <v>ACC_KFI_TO</v>
          </cell>
          <cell r="BR9463" t="str">
            <v>2020.06</v>
          </cell>
          <cell r="BS9463" t="str">
            <v>Actual</v>
          </cell>
          <cell r="BT9463">
            <v>86194.6</v>
          </cell>
          <cell r="BV9463" t="str">
            <v>GBU03</v>
          </cell>
          <cell r="CS9463" t="e">
            <v>#N/A</v>
          </cell>
        </row>
        <row r="9464">
          <cell r="BD9464" t="str">
            <v>GBU03</v>
          </cell>
          <cell r="BF9464" t="str">
            <v>BU08</v>
          </cell>
          <cell r="BP9464" t="str">
            <v>ACC_KFI_TO</v>
          </cell>
          <cell r="BR9464" t="str">
            <v>2020.06</v>
          </cell>
          <cell r="BS9464" t="str">
            <v>Visée 1</v>
          </cell>
          <cell r="BT9464">
            <v>128269.99999</v>
          </cell>
          <cell r="BV9464" t="str">
            <v>GBU03</v>
          </cell>
          <cell r="CS9464" t="e">
            <v>#N/A</v>
          </cell>
        </row>
        <row r="9465">
          <cell r="BD9465" t="str">
            <v>GBU03</v>
          </cell>
          <cell r="BF9465" t="str">
            <v>BU08</v>
          </cell>
          <cell r="BP9465" t="str">
            <v>ACC_KFI_TO</v>
          </cell>
          <cell r="BR9465" t="str">
            <v>2020.12</v>
          </cell>
          <cell r="BS9465" t="str">
            <v>Actual</v>
          </cell>
          <cell r="BT9465">
            <v>177963</v>
          </cell>
          <cell r="BV9465" t="str">
            <v>GBU03</v>
          </cell>
          <cell r="CS9465" t="e">
            <v>#N/A</v>
          </cell>
        </row>
        <row r="9466">
          <cell r="BD9466" t="str">
            <v>GBU03</v>
          </cell>
          <cell r="BF9466" t="str">
            <v>BU08</v>
          </cell>
          <cell r="BP9466" t="str">
            <v>ACC_KFI_TO</v>
          </cell>
          <cell r="BR9466" t="str">
            <v>2020.12</v>
          </cell>
          <cell r="BS9466" t="str">
            <v>Visée 1</v>
          </cell>
          <cell r="BT9466">
            <v>277119</v>
          </cell>
          <cell r="BV9466" t="str">
            <v>GBU03</v>
          </cell>
          <cell r="CS9466" t="e">
            <v>#N/A</v>
          </cell>
        </row>
        <row r="9467">
          <cell r="BD9467" t="str">
            <v>GBU03</v>
          </cell>
          <cell r="BF9467" t="str">
            <v>BU08</v>
          </cell>
          <cell r="BP9467" t="str">
            <v>ACC_KFI_TO</v>
          </cell>
          <cell r="BR9467" t="str">
            <v>2021.06</v>
          </cell>
          <cell r="BS9467" t="str">
            <v>Actual</v>
          </cell>
          <cell r="BT9467">
            <v>86358</v>
          </cell>
          <cell r="BV9467" t="str">
            <v>GBU03</v>
          </cell>
          <cell r="CS9467" t="e">
            <v>#N/A</v>
          </cell>
        </row>
        <row r="9468">
          <cell r="BD9468" t="str">
            <v>GBU03</v>
          </cell>
          <cell r="BF9468" t="str">
            <v>BU08</v>
          </cell>
          <cell r="BP9468" t="str">
            <v>ACC_KFI_TO</v>
          </cell>
          <cell r="BR9468" t="str">
            <v>2021.06</v>
          </cell>
          <cell r="BS9468" t="str">
            <v>Visée 1</v>
          </cell>
          <cell r="BT9468">
            <v>142505.38</v>
          </cell>
          <cell r="BV9468" t="str">
            <v>GBU03</v>
          </cell>
          <cell r="CS9468" t="e">
            <v>#N/A</v>
          </cell>
        </row>
        <row r="9469">
          <cell r="BD9469" t="str">
            <v>GBU03</v>
          </cell>
          <cell r="BF9469" t="str">
            <v>BU08</v>
          </cell>
          <cell r="BP9469" t="str">
            <v>ACC_KFI_EBITDA</v>
          </cell>
          <cell r="BR9469" t="str">
            <v>2019.06</v>
          </cell>
          <cell r="BS9469" t="str">
            <v>Actual</v>
          </cell>
          <cell r="BT9469">
            <v>-1509.59997</v>
          </cell>
          <cell r="BV9469" t="str">
            <v>GBU03</v>
          </cell>
          <cell r="CS9469" t="e">
            <v>#N/A</v>
          </cell>
        </row>
        <row r="9470">
          <cell r="BD9470" t="str">
            <v>GBU03</v>
          </cell>
          <cell r="BF9470" t="str">
            <v>BU08</v>
          </cell>
          <cell r="BP9470" t="str">
            <v>ACC_KFI_EBITDA</v>
          </cell>
          <cell r="BR9470" t="str">
            <v>2019.06</v>
          </cell>
          <cell r="BS9470" t="str">
            <v>Visée 1</v>
          </cell>
          <cell r="BT9470">
            <v>414.85102000000001</v>
          </cell>
          <cell r="BV9470" t="str">
            <v>GBU03</v>
          </cell>
          <cell r="CS9470" t="e">
            <v>#N/A</v>
          </cell>
        </row>
        <row r="9471">
          <cell r="BD9471" t="str">
            <v>GBU03</v>
          </cell>
          <cell r="BF9471" t="str">
            <v>BU08</v>
          </cell>
          <cell r="BP9471" t="str">
            <v>ACC_KFI_EBITDA</v>
          </cell>
          <cell r="BR9471" t="str">
            <v>2020.06</v>
          </cell>
          <cell r="BS9471" t="str">
            <v>Actual</v>
          </cell>
          <cell r="BT9471">
            <v>-6867.5999599999996</v>
          </cell>
          <cell r="BV9471" t="str">
            <v>GBU03</v>
          </cell>
          <cell r="CS9471" t="e">
            <v>#N/A</v>
          </cell>
        </row>
        <row r="9472">
          <cell r="BD9472" t="str">
            <v>GBU03</v>
          </cell>
          <cell r="BF9472" t="str">
            <v>BU08</v>
          </cell>
          <cell r="BP9472" t="str">
            <v>ACC_KFI_EBITDA</v>
          </cell>
          <cell r="BR9472" t="str">
            <v>2020.06</v>
          </cell>
          <cell r="BS9472" t="str">
            <v>Visée 1</v>
          </cell>
          <cell r="BT9472">
            <v>-1073.8000099999999</v>
          </cell>
          <cell r="BV9472" t="str">
            <v>GBU03</v>
          </cell>
          <cell r="CS9472" t="e">
            <v>#N/A</v>
          </cell>
        </row>
        <row r="9473">
          <cell r="BD9473" t="str">
            <v>GBU03</v>
          </cell>
          <cell r="BF9473" t="str">
            <v>BU08</v>
          </cell>
          <cell r="BP9473" t="str">
            <v>ACC_KFI_EBITDA</v>
          </cell>
          <cell r="BR9473" t="str">
            <v>2020.12</v>
          </cell>
          <cell r="BS9473" t="str">
            <v>Actual</v>
          </cell>
          <cell r="BT9473">
            <v>-5023.3999999999996</v>
          </cell>
          <cell r="BV9473" t="str">
            <v>GBU03</v>
          </cell>
          <cell r="CS9473" t="e">
            <v>#N/A</v>
          </cell>
        </row>
        <row r="9474">
          <cell r="BD9474" t="str">
            <v>GBU03</v>
          </cell>
          <cell r="BF9474" t="str">
            <v>BU08</v>
          </cell>
          <cell r="BP9474" t="str">
            <v>ACC_KFI_EBITDA</v>
          </cell>
          <cell r="BR9474" t="str">
            <v>2020.12</v>
          </cell>
          <cell r="BS9474" t="str">
            <v>Visée 1</v>
          </cell>
          <cell r="BT9474">
            <v>1330.8</v>
          </cell>
          <cell r="BV9474" t="str">
            <v>GBU03</v>
          </cell>
          <cell r="CS9474" t="e">
            <v>#N/A</v>
          </cell>
        </row>
        <row r="9475">
          <cell r="BD9475" t="str">
            <v>GBU03</v>
          </cell>
          <cell r="BF9475" t="str">
            <v>BU08</v>
          </cell>
          <cell r="BP9475" t="str">
            <v>ACC_KFI_EBITDA</v>
          </cell>
          <cell r="BR9475" t="str">
            <v>2021.06</v>
          </cell>
          <cell r="BS9475" t="str">
            <v>Actual</v>
          </cell>
          <cell r="BT9475">
            <v>-1908.8</v>
          </cell>
          <cell r="BV9475" t="str">
            <v>GBU03</v>
          </cell>
          <cell r="CS9475" t="e">
            <v>#N/A</v>
          </cell>
        </row>
        <row r="9476">
          <cell r="BD9476" t="str">
            <v>GBU03</v>
          </cell>
          <cell r="BF9476" t="str">
            <v>BU08</v>
          </cell>
          <cell r="BP9476" t="str">
            <v>ACC_KFI_EBITDA</v>
          </cell>
          <cell r="BR9476" t="str">
            <v>2021.06</v>
          </cell>
          <cell r="BS9476" t="str">
            <v>Visée 1</v>
          </cell>
          <cell r="BT9476">
            <v>63.1</v>
          </cell>
          <cell r="BV9476" t="str">
            <v>GBU03</v>
          </cell>
          <cell r="CS9476" t="e">
            <v>#N/A</v>
          </cell>
        </row>
        <row r="9477">
          <cell r="BD9477" t="str">
            <v>GBU03</v>
          </cell>
          <cell r="BF9477" t="str">
            <v>BU08</v>
          </cell>
          <cell r="BP9477" t="str">
            <v>ACC_KFI_COI</v>
          </cell>
          <cell r="BR9477" t="str">
            <v>2019.06</v>
          </cell>
          <cell r="BS9477" t="str">
            <v>Actual</v>
          </cell>
          <cell r="BT9477">
            <v>-3751.1999700000001</v>
          </cell>
          <cell r="BV9477" t="str">
            <v>GBU03</v>
          </cell>
          <cell r="CS9477" t="e">
            <v>#N/A</v>
          </cell>
        </row>
        <row r="9478">
          <cell r="BD9478" t="str">
            <v>GBU03</v>
          </cell>
          <cell r="BF9478" t="str">
            <v>BU08</v>
          </cell>
          <cell r="BP9478" t="str">
            <v>ACC_KFI_COI</v>
          </cell>
          <cell r="BR9478" t="str">
            <v>2019.06</v>
          </cell>
          <cell r="BS9478" t="str">
            <v>Visée 1</v>
          </cell>
          <cell r="BT9478">
            <v>-2024.55098</v>
          </cell>
          <cell r="BV9478" t="str">
            <v>GBU03</v>
          </cell>
          <cell r="CS9478" t="e">
            <v>#N/A</v>
          </cell>
        </row>
        <row r="9479">
          <cell r="BD9479" t="str">
            <v>GBU03</v>
          </cell>
          <cell r="BF9479" t="str">
            <v>BU08</v>
          </cell>
          <cell r="BP9479" t="str">
            <v>ACC_KFI_COI</v>
          </cell>
          <cell r="BR9479" t="str">
            <v>2020.06</v>
          </cell>
          <cell r="BS9479" t="str">
            <v>Actual</v>
          </cell>
          <cell r="BT9479">
            <v>-9173.5999599999996</v>
          </cell>
          <cell r="BV9479" t="str">
            <v>GBU03</v>
          </cell>
          <cell r="CS9479" t="e">
            <v>#N/A</v>
          </cell>
        </row>
        <row r="9480">
          <cell r="BD9480" t="str">
            <v>GBU03</v>
          </cell>
          <cell r="BF9480" t="str">
            <v>BU08</v>
          </cell>
          <cell r="BP9480" t="str">
            <v>ACC_KFI_COI</v>
          </cell>
          <cell r="BR9480" t="str">
            <v>2020.06</v>
          </cell>
          <cell r="BS9480" t="str">
            <v>Visée 1</v>
          </cell>
          <cell r="BT9480">
            <v>-3354.6000100000001</v>
          </cell>
          <cell r="BV9480" t="str">
            <v>GBU03</v>
          </cell>
          <cell r="CS9480" t="e">
            <v>#N/A</v>
          </cell>
        </row>
        <row r="9481">
          <cell r="BD9481" t="str">
            <v>GBU03</v>
          </cell>
          <cell r="BF9481" t="str">
            <v>BU08</v>
          </cell>
          <cell r="BP9481" t="str">
            <v>ACC_KFI_COI</v>
          </cell>
          <cell r="BR9481" t="str">
            <v>2020.12</v>
          </cell>
          <cell r="BS9481" t="str">
            <v>Actual</v>
          </cell>
          <cell r="BT9481">
            <v>-9937.81</v>
          </cell>
          <cell r="BV9481" t="str">
            <v>GBU03</v>
          </cell>
          <cell r="CS9481" t="e">
            <v>#N/A</v>
          </cell>
        </row>
        <row r="9482">
          <cell r="BD9482" t="str">
            <v>GBU03</v>
          </cell>
          <cell r="BF9482" t="str">
            <v>BU08</v>
          </cell>
          <cell r="BP9482" t="str">
            <v>ACC_KFI_COI</v>
          </cell>
          <cell r="BR9482" t="str">
            <v>2020.12</v>
          </cell>
          <cell r="BS9482" t="str">
            <v>Visée 1</v>
          </cell>
          <cell r="BT9482">
            <v>-3236</v>
          </cell>
          <cell r="BV9482" t="str">
            <v>GBU03</v>
          </cell>
          <cell r="CS9482" t="e">
            <v>#N/A</v>
          </cell>
        </row>
        <row r="9483">
          <cell r="BD9483" t="str">
            <v>GBU03</v>
          </cell>
          <cell r="BF9483" t="str">
            <v>BU08</v>
          </cell>
          <cell r="BP9483" t="str">
            <v>ACC_KFI_COI</v>
          </cell>
          <cell r="BR9483" t="str">
            <v>2021.06</v>
          </cell>
          <cell r="BS9483" t="str">
            <v>Actual</v>
          </cell>
          <cell r="BT9483">
            <v>-3386.4</v>
          </cell>
          <cell r="BV9483" t="str">
            <v>GBU03</v>
          </cell>
          <cell r="CS9483" t="e">
            <v>#N/A</v>
          </cell>
        </row>
        <row r="9484">
          <cell r="BD9484" t="str">
            <v>GBU03</v>
          </cell>
          <cell r="BF9484" t="str">
            <v>BU08</v>
          </cell>
          <cell r="BP9484" t="str">
            <v>ACC_KFI_COI</v>
          </cell>
          <cell r="BR9484" t="str">
            <v>2021.06</v>
          </cell>
          <cell r="BS9484" t="str">
            <v>Visée 1</v>
          </cell>
          <cell r="BT9484">
            <v>-1963.9</v>
          </cell>
          <cell r="BV9484" t="str">
            <v>GBU03</v>
          </cell>
          <cell r="CS9484" t="e">
            <v>#N/A</v>
          </cell>
        </row>
        <row r="9485">
          <cell r="BD9485" t="str">
            <v>GBU03</v>
          </cell>
          <cell r="BF9485" t="str">
            <v>BU08</v>
          </cell>
          <cell r="BP9485" t="str">
            <v>ACC_KFI_ASS_REC</v>
          </cell>
          <cell r="BR9485" t="str">
            <v>2019.06</v>
          </cell>
          <cell r="BS9485" t="str">
            <v>Actual</v>
          </cell>
          <cell r="BT9485">
            <v>-1.0000000000000001E-5</v>
          </cell>
          <cell r="BV9485" t="str">
            <v>GBU03</v>
          </cell>
          <cell r="CS9485" t="e">
            <v>#N/A</v>
          </cell>
        </row>
        <row r="9486">
          <cell r="BD9486" t="str">
            <v>GBU03</v>
          </cell>
          <cell r="BF9486" t="str">
            <v>BU08</v>
          </cell>
          <cell r="BP9486" t="str">
            <v>ACC_KFI_ASS_REC</v>
          </cell>
          <cell r="BR9486" t="str">
            <v>2020.06</v>
          </cell>
          <cell r="BS9486" t="str">
            <v>Actual</v>
          </cell>
          <cell r="BT9486">
            <v>-1.0000000000000001E-5</v>
          </cell>
          <cell r="BV9486" t="str">
            <v>GBU03</v>
          </cell>
          <cell r="CS9486" t="e">
            <v>#N/A</v>
          </cell>
        </row>
        <row r="9487">
          <cell r="BD9487" t="str">
            <v>GBU03</v>
          </cell>
          <cell r="BF9487" t="str">
            <v>BU08</v>
          </cell>
          <cell r="BP9487" t="str">
            <v>ACC_KFI_+GTHCPXDBSO</v>
          </cell>
          <cell r="BR9487" t="str">
            <v>2019.06</v>
          </cell>
          <cell r="BS9487" t="str">
            <v>Actual</v>
          </cell>
          <cell r="BT9487">
            <v>-181.99999</v>
          </cell>
          <cell r="BV9487" t="str">
            <v>GBU03</v>
          </cell>
          <cell r="CS9487" t="e">
            <v>#N/A</v>
          </cell>
        </row>
        <row r="9488">
          <cell r="BD9488" t="str">
            <v>GBU03</v>
          </cell>
          <cell r="BF9488" t="str">
            <v>BU08</v>
          </cell>
          <cell r="BP9488" t="str">
            <v>ACC_KFI_+GTHCPXDBSO</v>
          </cell>
          <cell r="BR9488" t="str">
            <v>2019.06</v>
          </cell>
          <cell r="BS9488" t="str">
            <v>Visée 1</v>
          </cell>
          <cell r="BT9488">
            <v>1009.99</v>
          </cell>
          <cell r="BV9488" t="str">
            <v>GBU03</v>
          </cell>
          <cell r="CS9488" t="e">
            <v>#N/A</v>
          </cell>
        </row>
        <row r="9489">
          <cell r="BD9489" t="str">
            <v>GBU03</v>
          </cell>
          <cell r="BF9489" t="str">
            <v>BU08</v>
          </cell>
          <cell r="BP9489" t="str">
            <v>ACC_KFI_+GTHCPXDBSO</v>
          </cell>
          <cell r="BR9489" t="str">
            <v>2020.06</v>
          </cell>
          <cell r="BS9489" t="str">
            <v>Actual</v>
          </cell>
          <cell r="BT9489">
            <v>-701.99999000000003</v>
          </cell>
          <cell r="BV9489" t="str">
            <v>GBU03</v>
          </cell>
          <cell r="CS9489" t="e">
            <v>#N/A</v>
          </cell>
        </row>
        <row r="9490">
          <cell r="BD9490" t="str">
            <v>GBU03</v>
          </cell>
          <cell r="BF9490" t="str">
            <v>BU08</v>
          </cell>
          <cell r="BP9490" t="str">
            <v>ACC_KFI_+GTHCPXDBSO</v>
          </cell>
          <cell r="BR9490" t="str">
            <v>2020.12</v>
          </cell>
          <cell r="BS9490" t="str">
            <v>Actual</v>
          </cell>
          <cell r="BT9490">
            <v>-778</v>
          </cell>
          <cell r="BV9490" t="str">
            <v>GBU03</v>
          </cell>
          <cell r="CS9490" t="e">
            <v>#N/A</v>
          </cell>
        </row>
        <row r="9491">
          <cell r="BD9491" t="str">
            <v>GBU03</v>
          </cell>
          <cell r="BF9491" t="str">
            <v>BU08</v>
          </cell>
          <cell r="BP9491" t="str">
            <v>ACC_KFI_+GTHCPXDBSO</v>
          </cell>
          <cell r="BR9491" t="str">
            <v>2021.06</v>
          </cell>
          <cell r="BS9491" t="str">
            <v>Actual</v>
          </cell>
          <cell r="BT9491">
            <v>3024</v>
          </cell>
          <cell r="BV9491" t="str">
            <v>GBU03</v>
          </cell>
          <cell r="CS9491" t="e">
            <v>#N/A</v>
          </cell>
        </row>
        <row r="9492">
          <cell r="BD9492" t="str">
            <v>GBU03</v>
          </cell>
          <cell r="BF9492" t="str">
            <v>BU08</v>
          </cell>
          <cell r="BP9492" t="str">
            <v>ACC_KFI_+GSSCPXDBSO</v>
          </cell>
          <cell r="BR9492" t="str">
            <v>2019.06</v>
          </cell>
          <cell r="BS9492" t="str">
            <v>Actual</v>
          </cell>
          <cell r="BT9492">
            <v>30.799990000000001</v>
          </cell>
          <cell r="BV9492" t="str">
            <v>GBU03</v>
          </cell>
          <cell r="CS9492" t="e">
            <v>#N/A</v>
          </cell>
        </row>
        <row r="9493">
          <cell r="BD9493" t="str">
            <v>GBU03</v>
          </cell>
          <cell r="BF9493" t="str">
            <v>BU08</v>
          </cell>
          <cell r="BP9493" t="str">
            <v>ACC_KFI_+GSSCPXDBSO</v>
          </cell>
          <cell r="BR9493" t="str">
            <v>2019.06</v>
          </cell>
          <cell r="BS9493" t="str">
            <v>Visée 1</v>
          </cell>
          <cell r="BT9493">
            <v>2933.59</v>
          </cell>
          <cell r="BV9493" t="str">
            <v>GBU03</v>
          </cell>
          <cell r="CS9493" t="e">
            <v>#N/A</v>
          </cell>
        </row>
        <row r="9494">
          <cell r="BD9494" t="str">
            <v>GBU03</v>
          </cell>
          <cell r="BF9494" t="str">
            <v>BU08</v>
          </cell>
          <cell r="BP9494" t="str">
            <v>ACC_KFI_+GSSCPXDBSO</v>
          </cell>
          <cell r="BR9494" t="str">
            <v>2020.06</v>
          </cell>
          <cell r="BS9494" t="str">
            <v>Actual</v>
          </cell>
          <cell r="BT9494">
            <v>1735.6</v>
          </cell>
          <cell r="BV9494" t="str">
            <v>GBU03</v>
          </cell>
          <cell r="CS9494" t="e">
            <v>#N/A</v>
          </cell>
        </row>
        <row r="9495">
          <cell r="BD9495" t="str">
            <v>GBU03</v>
          </cell>
          <cell r="BF9495" t="str">
            <v>BU08</v>
          </cell>
          <cell r="BP9495" t="str">
            <v>ACC_KFI_+GSSCPXDBSO</v>
          </cell>
          <cell r="BR9495" t="str">
            <v>2020.06</v>
          </cell>
          <cell r="BS9495" t="str">
            <v>Visée 1</v>
          </cell>
          <cell r="BT9495">
            <v>133.19999999999999</v>
          </cell>
          <cell r="BV9495" t="str">
            <v>GBU03</v>
          </cell>
          <cell r="CS9495" t="e">
            <v>#N/A</v>
          </cell>
        </row>
        <row r="9496">
          <cell r="BD9496" t="str">
            <v>GBU03</v>
          </cell>
          <cell r="BF9496" t="str">
            <v>BU08</v>
          </cell>
          <cell r="BP9496" t="str">
            <v>ACC_KFI_+GSSCPXDBSO</v>
          </cell>
          <cell r="BR9496" t="str">
            <v>2020.12</v>
          </cell>
          <cell r="BS9496" t="str">
            <v>Actual</v>
          </cell>
          <cell r="BT9496">
            <v>2400</v>
          </cell>
          <cell r="BV9496" t="str">
            <v>GBU03</v>
          </cell>
          <cell r="CS9496" t="e">
            <v>#N/A</v>
          </cell>
        </row>
        <row r="9497">
          <cell r="BD9497" t="str">
            <v>GBU03</v>
          </cell>
          <cell r="BF9497" t="str">
            <v>BU08</v>
          </cell>
          <cell r="BP9497" t="str">
            <v>ACC_KFI_+GSSCPXDBSO</v>
          </cell>
          <cell r="BR9497" t="str">
            <v>2020.12</v>
          </cell>
          <cell r="BS9497" t="str">
            <v>Visée 1</v>
          </cell>
          <cell r="BT9497">
            <v>6042.21</v>
          </cell>
          <cell r="BV9497" t="str">
            <v>GBU03</v>
          </cell>
          <cell r="CS9497" t="e">
            <v>#N/A</v>
          </cell>
        </row>
        <row r="9498">
          <cell r="BD9498" t="str">
            <v>GBU03</v>
          </cell>
          <cell r="BF9498" t="str">
            <v>BU08</v>
          </cell>
          <cell r="BP9498" t="str">
            <v>ACC_KFI_+GSSCPXDBSO</v>
          </cell>
          <cell r="BR9498" t="str">
            <v>2021.06</v>
          </cell>
          <cell r="BS9498" t="str">
            <v>Actual</v>
          </cell>
          <cell r="BT9498">
            <v>3594.8</v>
          </cell>
          <cell r="BV9498" t="str">
            <v>GBU03</v>
          </cell>
          <cell r="CS9498" t="e">
            <v>#N/A</v>
          </cell>
        </row>
        <row r="9499">
          <cell r="BD9499" t="str">
            <v>GBU03</v>
          </cell>
          <cell r="BF9499" t="str">
            <v>BU08</v>
          </cell>
          <cell r="BP9499" t="str">
            <v>ACC_KFI_+GSSCPXDBSO</v>
          </cell>
          <cell r="BR9499" t="str">
            <v>2021.06</v>
          </cell>
          <cell r="BS9499" t="str">
            <v>Visée 1</v>
          </cell>
          <cell r="BT9499">
            <v>3077</v>
          </cell>
          <cell r="BV9499" t="str">
            <v>GBU03</v>
          </cell>
          <cell r="CS9499" t="e">
            <v>#N/A</v>
          </cell>
        </row>
        <row r="9500">
          <cell r="BD9500" t="str">
            <v>GBU03</v>
          </cell>
          <cell r="BF9500" t="str">
            <v>BU08</v>
          </cell>
          <cell r="BP9500" t="str">
            <v>ACC_KFI_TO</v>
          </cell>
          <cell r="BR9500" t="str">
            <v>2019.06</v>
          </cell>
          <cell r="BS9500" t="str">
            <v>Actual</v>
          </cell>
          <cell r="BT9500">
            <v>27787</v>
          </cell>
          <cell r="BV9500" t="str">
            <v>GBU03</v>
          </cell>
          <cell r="CS9500" t="e">
            <v>#N/A</v>
          </cell>
        </row>
        <row r="9501">
          <cell r="BD9501" t="str">
            <v>GBU03</v>
          </cell>
          <cell r="BF9501" t="str">
            <v>BU08</v>
          </cell>
          <cell r="BP9501" t="str">
            <v>ACC_KFI_TO</v>
          </cell>
          <cell r="BR9501" t="str">
            <v>2019.06</v>
          </cell>
          <cell r="BS9501" t="str">
            <v>Visée 1</v>
          </cell>
          <cell r="BT9501">
            <v>28459</v>
          </cell>
          <cell r="BV9501" t="str">
            <v>GBU03</v>
          </cell>
          <cell r="CS9501" t="e">
            <v>#N/A</v>
          </cell>
        </row>
        <row r="9502">
          <cell r="BD9502" t="str">
            <v>GBU03</v>
          </cell>
          <cell r="BF9502" t="str">
            <v>BU08</v>
          </cell>
          <cell r="BP9502" t="str">
            <v>ACC_KFI_TO</v>
          </cell>
          <cell r="BR9502" t="str">
            <v>2020.06</v>
          </cell>
          <cell r="BS9502" t="str">
            <v>Actual</v>
          </cell>
          <cell r="BT9502">
            <v>21156.400000000001</v>
          </cell>
          <cell r="BV9502" t="str">
            <v>GBU03</v>
          </cell>
          <cell r="CS9502" t="e">
            <v>#N/A</v>
          </cell>
        </row>
        <row r="9503">
          <cell r="BD9503" t="str">
            <v>GBU03</v>
          </cell>
          <cell r="BF9503" t="str">
            <v>BU08</v>
          </cell>
          <cell r="BP9503" t="str">
            <v>ACC_KFI_TO</v>
          </cell>
          <cell r="BR9503" t="str">
            <v>2020.06</v>
          </cell>
          <cell r="BS9503" t="str">
            <v>Visée 1</v>
          </cell>
          <cell r="BT9503">
            <v>25652</v>
          </cell>
          <cell r="BV9503" t="str">
            <v>GBU03</v>
          </cell>
          <cell r="CS9503" t="e">
            <v>#N/A</v>
          </cell>
        </row>
        <row r="9504">
          <cell r="BD9504" t="str">
            <v>GBU03</v>
          </cell>
          <cell r="BF9504" t="str">
            <v>BU08</v>
          </cell>
          <cell r="BP9504" t="str">
            <v>ACC_KFI_TO</v>
          </cell>
          <cell r="BR9504" t="str">
            <v>2020.12</v>
          </cell>
          <cell r="BS9504" t="str">
            <v>Actual</v>
          </cell>
          <cell r="BT9504">
            <v>41804.25</v>
          </cell>
          <cell r="BV9504" t="str">
            <v>GBU03</v>
          </cell>
          <cell r="CS9504" t="e">
            <v>#N/A</v>
          </cell>
        </row>
        <row r="9505">
          <cell r="BD9505" t="str">
            <v>GBU03</v>
          </cell>
          <cell r="BF9505" t="str">
            <v>BU08</v>
          </cell>
          <cell r="BP9505" t="str">
            <v>ACC_KFI_TO</v>
          </cell>
          <cell r="BR9505" t="str">
            <v>2020.12</v>
          </cell>
          <cell r="BS9505" t="str">
            <v>Visée 1</v>
          </cell>
          <cell r="BT9505">
            <v>52087</v>
          </cell>
          <cell r="BV9505" t="str">
            <v>GBU03</v>
          </cell>
          <cell r="CS9505" t="e">
            <v>#N/A</v>
          </cell>
        </row>
        <row r="9506">
          <cell r="BD9506" t="str">
            <v>GBU03</v>
          </cell>
          <cell r="BF9506" t="str">
            <v>BU08</v>
          </cell>
          <cell r="BP9506" t="str">
            <v>ACC_KFI_TO</v>
          </cell>
          <cell r="BR9506" t="str">
            <v>2021.06</v>
          </cell>
          <cell r="BS9506" t="str">
            <v>Actual</v>
          </cell>
          <cell r="BT9506">
            <v>24658</v>
          </cell>
          <cell r="BV9506" t="str">
            <v>GBU03</v>
          </cell>
          <cell r="CS9506" t="e">
            <v>#N/A</v>
          </cell>
        </row>
        <row r="9507">
          <cell r="BD9507" t="str">
            <v>GBU03</v>
          </cell>
          <cell r="BF9507" t="str">
            <v>BU08</v>
          </cell>
          <cell r="BP9507" t="str">
            <v>ACC_KFI_TO</v>
          </cell>
          <cell r="BR9507" t="str">
            <v>2021.06</v>
          </cell>
          <cell r="BS9507" t="str">
            <v>Visée 1</v>
          </cell>
          <cell r="BT9507">
            <v>18713</v>
          </cell>
          <cell r="BV9507" t="str">
            <v>GBU03</v>
          </cell>
          <cell r="CS9507" t="e">
            <v>#N/A</v>
          </cell>
        </row>
        <row r="9508">
          <cell r="BD9508" t="str">
            <v>GBU03</v>
          </cell>
          <cell r="BF9508" t="str">
            <v>BU08</v>
          </cell>
          <cell r="BP9508" t="str">
            <v>ACC_KFI_EBITDA</v>
          </cell>
          <cell r="BR9508" t="str">
            <v>2019.06</v>
          </cell>
          <cell r="BS9508" t="str">
            <v>Actual</v>
          </cell>
          <cell r="BT9508">
            <v>8095.85</v>
          </cell>
          <cell r="BV9508" t="str">
            <v>GBU03</v>
          </cell>
          <cell r="CS9508" t="e">
            <v>#N/A</v>
          </cell>
        </row>
        <row r="9509">
          <cell r="BD9509" t="str">
            <v>GBU03</v>
          </cell>
          <cell r="BF9509" t="str">
            <v>BU08</v>
          </cell>
          <cell r="BP9509" t="str">
            <v>ACC_KFI_EBITDA</v>
          </cell>
          <cell r="BR9509" t="str">
            <v>2019.06</v>
          </cell>
          <cell r="BS9509" t="str">
            <v>Visée 1</v>
          </cell>
          <cell r="BT9509">
            <v>5933.3370000000004</v>
          </cell>
          <cell r="BV9509" t="str">
            <v>GBU03</v>
          </cell>
          <cell r="CS9509" t="e">
            <v>#N/A</v>
          </cell>
        </row>
        <row r="9510">
          <cell r="BD9510" t="str">
            <v>GBU03</v>
          </cell>
          <cell r="BF9510" t="str">
            <v>BU08</v>
          </cell>
          <cell r="BP9510" t="str">
            <v>ACC_KFI_EBITDA</v>
          </cell>
          <cell r="BR9510" t="str">
            <v>2020.06</v>
          </cell>
          <cell r="BS9510" t="str">
            <v>Actual</v>
          </cell>
          <cell r="BT9510">
            <v>4051.85</v>
          </cell>
          <cell r="BV9510" t="str">
            <v>GBU03</v>
          </cell>
          <cell r="CS9510" t="e">
            <v>#N/A</v>
          </cell>
        </row>
        <row r="9511">
          <cell r="BD9511" t="str">
            <v>GBU03</v>
          </cell>
          <cell r="BF9511" t="str">
            <v>BU08</v>
          </cell>
          <cell r="BP9511" t="str">
            <v>ACC_KFI_EBITDA</v>
          </cell>
          <cell r="BR9511" t="str">
            <v>2020.06</v>
          </cell>
          <cell r="BS9511" t="str">
            <v>Visée 1</v>
          </cell>
          <cell r="BT9511">
            <v>4692.8</v>
          </cell>
          <cell r="BV9511" t="str">
            <v>GBU03</v>
          </cell>
          <cell r="CS9511" t="e">
            <v>#N/A</v>
          </cell>
        </row>
        <row r="9512">
          <cell r="BD9512" t="str">
            <v>GBU03</v>
          </cell>
          <cell r="BF9512" t="str">
            <v>BU08</v>
          </cell>
          <cell r="BP9512" t="str">
            <v>ACC_KFI_EBITDA</v>
          </cell>
          <cell r="BR9512" t="str">
            <v>2020.12</v>
          </cell>
          <cell r="BS9512" t="str">
            <v>Actual</v>
          </cell>
          <cell r="BT9512">
            <v>9313.4</v>
          </cell>
          <cell r="BV9512" t="str">
            <v>GBU03</v>
          </cell>
          <cell r="CS9512" t="e">
            <v>#N/A</v>
          </cell>
        </row>
        <row r="9513">
          <cell r="BD9513" t="str">
            <v>GBU03</v>
          </cell>
          <cell r="BF9513" t="str">
            <v>BU08</v>
          </cell>
          <cell r="BP9513" t="str">
            <v>ACC_KFI_EBITDA</v>
          </cell>
          <cell r="BR9513" t="str">
            <v>2020.12</v>
          </cell>
          <cell r="BS9513" t="str">
            <v>Visée 1</v>
          </cell>
          <cell r="BT9513">
            <v>10433.950000000001</v>
          </cell>
          <cell r="BV9513" t="str">
            <v>GBU03</v>
          </cell>
          <cell r="CS9513" t="e">
            <v>#N/A</v>
          </cell>
        </row>
        <row r="9514">
          <cell r="BD9514" t="str">
            <v>GBU03</v>
          </cell>
          <cell r="BF9514" t="str">
            <v>BU08</v>
          </cell>
          <cell r="BP9514" t="str">
            <v>ACC_KFI_EBITDA</v>
          </cell>
          <cell r="BR9514" t="str">
            <v>2021.06</v>
          </cell>
          <cell r="BS9514" t="str">
            <v>Actual</v>
          </cell>
          <cell r="BT9514">
            <v>6224.8</v>
          </cell>
          <cell r="BV9514" t="str">
            <v>GBU03</v>
          </cell>
          <cell r="CS9514" t="e">
            <v>#N/A</v>
          </cell>
        </row>
        <row r="9515">
          <cell r="BD9515" t="str">
            <v>GBU03</v>
          </cell>
          <cell r="BF9515" t="str">
            <v>BU08</v>
          </cell>
          <cell r="BP9515" t="str">
            <v>ACC_KFI_EBITDA</v>
          </cell>
          <cell r="BR9515" t="str">
            <v>2021.06</v>
          </cell>
          <cell r="BS9515" t="str">
            <v>Visée 1</v>
          </cell>
          <cell r="BT9515">
            <v>3175</v>
          </cell>
          <cell r="BV9515" t="str">
            <v>GBU03</v>
          </cell>
          <cell r="CS9515" t="e">
            <v>#N/A</v>
          </cell>
        </row>
        <row r="9516">
          <cell r="BD9516" t="str">
            <v>GBU03</v>
          </cell>
          <cell r="BF9516" t="str">
            <v>BU08</v>
          </cell>
          <cell r="BP9516" t="str">
            <v>ACC_KFI_COI</v>
          </cell>
          <cell r="BR9516" t="str">
            <v>2019.06</v>
          </cell>
          <cell r="BS9516" t="str">
            <v>Actual</v>
          </cell>
          <cell r="BT9516">
            <v>5381.7</v>
          </cell>
          <cell r="BV9516" t="str">
            <v>GBU03</v>
          </cell>
          <cell r="CS9516" t="e">
            <v>#N/A</v>
          </cell>
        </row>
        <row r="9517">
          <cell r="BD9517" t="str">
            <v>GBU03</v>
          </cell>
          <cell r="BF9517" t="str">
            <v>BU08</v>
          </cell>
          <cell r="BP9517" t="str">
            <v>ACC_KFI_COI</v>
          </cell>
          <cell r="BR9517" t="str">
            <v>2019.06</v>
          </cell>
          <cell r="BS9517" t="str">
            <v>Visée 1</v>
          </cell>
          <cell r="BT9517">
            <v>3156.8270000000002</v>
          </cell>
          <cell r="BV9517" t="str">
            <v>GBU03</v>
          </cell>
          <cell r="CS9517" t="e">
            <v>#N/A</v>
          </cell>
        </row>
        <row r="9518">
          <cell r="BD9518" t="str">
            <v>GBU03</v>
          </cell>
          <cell r="BF9518" t="str">
            <v>BU08</v>
          </cell>
          <cell r="BP9518" t="str">
            <v>ACC_KFI_COI</v>
          </cell>
          <cell r="BR9518" t="str">
            <v>2020.06</v>
          </cell>
          <cell r="BS9518" t="str">
            <v>Actual</v>
          </cell>
          <cell r="BT9518">
            <v>1666.85</v>
          </cell>
          <cell r="BV9518" t="str">
            <v>GBU03</v>
          </cell>
          <cell r="CS9518" t="e">
            <v>#N/A</v>
          </cell>
        </row>
        <row r="9519">
          <cell r="BD9519" t="str">
            <v>GBU03</v>
          </cell>
          <cell r="BF9519" t="str">
            <v>BU08</v>
          </cell>
          <cell r="BP9519" t="str">
            <v>ACC_KFI_COI</v>
          </cell>
          <cell r="BR9519" t="str">
            <v>2020.06</v>
          </cell>
          <cell r="BS9519" t="str">
            <v>Visée 1</v>
          </cell>
          <cell r="BT9519">
            <v>1811.1</v>
          </cell>
          <cell r="BV9519" t="str">
            <v>GBU03</v>
          </cell>
          <cell r="CS9519" t="e">
            <v>#N/A</v>
          </cell>
        </row>
        <row r="9520">
          <cell r="BD9520" t="str">
            <v>GBU03</v>
          </cell>
          <cell r="BF9520" t="str">
            <v>BU08</v>
          </cell>
          <cell r="BP9520" t="str">
            <v>ACC_KFI_COI</v>
          </cell>
          <cell r="BR9520" t="str">
            <v>2020.12</v>
          </cell>
          <cell r="BS9520" t="str">
            <v>Actual</v>
          </cell>
          <cell r="BT9520">
            <v>4409.8</v>
          </cell>
          <cell r="BV9520" t="str">
            <v>GBU03</v>
          </cell>
          <cell r="CS9520" t="e">
            <v>#N/A</v>
          </cell>
        </row>
        <row r="9521">
          <cell r="BD9521" t="str">
            <v>GBU03</v>
          </cell>
          <cell r="BF9521" t="str">
            <v>BU08</v>
          </cell>
          <cell r="BP9521" t="str">
            <v>ACC_KFI_COI</v>
          </cell>
          <cell r="BR9521" t="str">
            <v>2020.12</v>
          </cell>
          <cell r="BS9521" t="str">
            <v>Visée 1</v>
          </cell>
          <cell r="BT9521">
            <v>4497.5</v>
          </cell>
          <cell r="BV9521" t="str">
            <v>GBU03</v>
          </cell>
          <cell r="CS9521" t="e">
            <v>#N/A</v>
          </cell>
        </row>
        <row r="9522">
          <cell r="BD9522" t="str">
            <v>GBU03</v>
          </cell>
          <cell r="BF9522" t="str">
            <v>BU08</v>
          </cell>
          <cell r="BP9522" t="str">
            <v>ACC_KFI_COI</v>
          </cell>
          <cell r="BR9522" t="str">
            <v>2021.06</v>
          </cell>
          <cell r="BS9522" t="str">
            <v>Actual</v>
          </cell>
          <cell r="BT9522">
            <v>3678.4</v>
          </cell>
          <cell r="BV9522" t="str">
            <v>GBU03</v>
          </cell>
          <cell r="CS9522" t="e">
            <v>#N/A</v>
          </cell>
        </row>
        <row r="9523">
          <cell r="BD9523" t="str">
            <v>GBU03</v>
          </cell>
          <cell r="BF9523" t="str">
            <v>BU08</v>
          </cell>
          <cell r="BP9523" t="str">
            <v>ACC_KFI_COI</v>
          </cell>
          <cell r="BR9523" t="str">
            <v>2021.06</v>
          </cell>
          <cell r="BS9523" t="str">
            <v>Visée 1</v>
          </cell>
          <cell r="BT9523">
            <v>648</v>
          </cell>
          <cell r="BV9523" t="str">
            <v>GBU03</v>
          </cell>
          <cell r="CS9523" t="e">
            <v>#N/A</v>
          </cell>
        </row>
        <row r="9524">
          <cell r="BD9524" t="str">
            <v>GBU03</v>
          </cell>
          <cell r="BF9524" t="str">
            <v>BU08</v>
          </cell>
          <cell r="BP9524" t="str">
            <v>ACC_KFI_+GTHCPXDBSO</v>
          </cell>
          <cell r="BR9524" t="str">
            <v>2019.06</v>
          </cell>
          <cell r="BS9524" t="str">
            <v>Actual</v>
          </cell>
          <cell r="BT9524">
            <v>1119</v>
          </cell>
          <cell r="BV9524" t="str">
            <v>GBU03</v>
          </cell>
          <cell r="CS9524" t="e">
            <v>#N/A</v>
          </cell>
        </row>
        <row r="9525">
          <cell r="BD9525" t="str">
            <v>GBU03</v>
          </cell>
          <cell r="BF9525" t="str">
            <v>BU08</v>
          </cell>
          <cell r="BP9525" t="str">
            <v>ACC_KFI_+GTHCPXDBSO</v>
          </cell>
          <cell r="BR9525" t="str">
            <v>2019.06</v>
          </cell>
          <cell r="BS9525" t="str">
            <v>Visée 1</v>
          </cell>
          <cell r="BT9525">
            <v>1053</v>
          </cell>
          <cell r="BV9525" t="str">
            <v>GBU03</v>
          </cell>
          <cell r="CS9525" t="e">
            <v>#N/A</v>
          </cell>
        </row>
        <row r="9526">
          <cell r="BD9526" t="str">
            <v>GBU03</v>
          </cell>
          <cell r="BF9526" t="str">
            <v>BU08</v>
          </cell>
          <cell r="BP9526" t="str">
            <v>ACC_KFI_+GTHCPXDBSO</v>
          </cell>
          <cell r="BR9526" t="str">
            <v>2020.06</v>
          </cell>
          <cell r="BS9526" t="str">
            <v>Actual</v>
          </cell>
          <cell r="BT9526">
            <v>139</v>
          </cell>
          <cell r="BV9526" t="str">
            <v>GBU03</v>
          </cell>
          <cell r="CS9526" t="e">
            <v>#N/A</v>
          </cell>
        </row>
        <row r="9527">
          <cell r="BD9527" t="str">
            <v>GBU03</v>
          </cell>
          <cell r="BF9527" t="str">
            <v>BU08</v>
          </cell>
          <cell r="BP9527" t="str">
            <v>ACC_KFI_+GTHCPXDBSO</v>
          </cell>
          <cell r="BR9527" t="str">
            <v>2020.06</v>
          </cell>
          <cell r="BS9527" t="str">
            <v>Visée 1</v>
          </cell>
          <cell r="BT9527">
            <v>-96</v>
          </cell>
          <cell r="BV9527" t="str">
            <v>GBU03</v>
          </cell>
          <cell r="CS9527" t="e">
            <v>#N/A</v>
          </cell>
        </row>
        <row r="9528">
          <cell r="BD9528" t="str">
            <v>GBU03</v>
          </cell>
          <cell r="BF9528" t="str">
            <v>BU08</v>
          </cell>
          <cell r="BP9528" t="str">
            <v>ACC_KFI_+GTHCPXDBSO</v>
          </cell>
          <cell r="BR9528" t="str">
            <v>2020.12</v>
          </cell>
          <cell r="BS9528" t="str">
            <v>Actual</v>
          </cell>
          <cell r="BT9528">
            <v>1259</v>
          </cell>
          <cell r="BV9528" t="str">
            <v>GBU03</v>
          </cell>
          <cell r="CS9528" t="e">
            <v>#N/A</v>
          </cell>
        </row>
        <row r="9529">
          <cell r="BD9529" t="str">
            <v>GBU03</v>
          </cell>
          <cell r="BF9529" t="str">
            <v>BU08</v>
          </cell>
          <cell r="BP9529" t="str">
            <v>ACC_KFI_+GTHCPXDBSO</v>
          </cell>
          <cell r="BR9529" t="str">
            <v>2020.12</v>
          </cell>
          <cell r="BS9529" t="str">
            <v>Visée 1</v>
          </cell>
          <cell r="BT9529">
            <v>6319</v>
          </cell>
          <cell r="BV9529" t="str">
            <v>GBU03</v>
          </cell>
          <cell r="CS9529" t="e">
            <v>#N/A</v>
          </cell>
        </row>
        <row r="9530">
          <cell r="BD9530" t="str">
            <v>GBU03</v>
          </cell>
          <cell r="BF9530" t="str">
            <v>BU08</v>
          </cell>
          <cell r="BP9530" t="str">
            <v>ACC_KFI_+GTHCPXDBSO</v>
          </cell>
          <cell r="BR9530" t="str">
            <v>2021.06</v>
          </cell>
          <cell r="BS9530" t="str">
            <v>Actual</v>
          </cell>
          <cell r="BT9530">
            <v>2901</v>
          </cell>
          <cell r="BV9530" t="str">
            <v>GBU03</v>
          </cell>
          <cell r="CS9530" t="e">
            <v>#N/A</v>
          </cell>
        </row>
        <row r="9531">
          <cell r="BD9531" t="str">
            <v>GBU03</v>
          </cell>
          <cell r="BF9531" t="str">
            <v>BU08</v>
          </cell>
          <cell r="BP9531" t="str">
            <v>ACC_KFI_+GTHCPXDBSO</v>
          </cell>
          <cell r="BR9531" t="str">
            <v>2021.06</v>
          </cell>
          <cell r="BS9531" t="str">
            <v>Visée 1</v>
          </cell>
          <cell r="BT9531">
            <v>-96</v>
          </cell>
          <cell r="BV9531" t="str">
            <v>GBU03</v>
          </cell>
          <cell r="CS9531" t="e">
            <v>#N/A</v>
          </cell>
        </row>
        <row r="9532">
          <cell r="BD9532" t="str">
            <v>GBU03</v>
          </cell>
          <cell r="BF9532" t="str">
            <v>BU08</v>
          </cell>
          <cell r="BP9532" t="str">
            <v>ACC_KFI_+GSSCPXDBSO</v>
          </cell>
          <cell r="BR9532" t="str">
            <v>2019.06</v>
          </cell>
          <cell r="BS9532" t="str">
            <v>Actual</v>
          </cell>
          <cell r="BT9532">
            <v>1124.7</v>
          </cell>
          <cell r="BV9532" t="str">
            <v>GBU03</v>
          </cell>
          <cell r="CS9532" t="e">
            <v>#N/A</v>
          </cell>
        </row>
        <row r="9533">
          <cell r="BD9533" t="str">
            <v>GBU03</v>
          </cell>
          <cell r="BF9533" t="str">
            <v>BU08</v>
          </cell>
          <cell r="BP9533" t="str">
            <v>ACC_KFI_+GSSCPXDBSO</v>
          </cell>
          <cell r="BR9533" t="str">
            <v>2019.06</v>
          </cell>
          <cell r="BS9533" t="str">
            <v>Visée 1</v>
          </cell>
          <cell r="BT9533">
            <v>1139.33</v>
          </cell>
          <cell r="BV9533" t="str">
            <v>GBU03</v>
          </cell>
          <cell r="CS9533" t="e">
            <v>#N/A</v>
          </cell>
        </row>
        <row r="9534">
          <cell r="BD9534" t="str">
            <v>GBU03</v>
          </cell>
          <cell r="BF9534" t="str">
            <v>BU08</v>
          </cell>
          <cell r="BP9534" t="str">
            <v>ACC_KFI_+GSSCPXDBSO</v>
          </cell>
          <cell r="BR9534" t="str">
            <v>2020.06</v>
          </cell>
          <cell r="BS9534" t="str">
            <v>Actual</v>
          </cell>
          <cell r="BT9534">
            <v>896.4</v>
          </cell>
          <cell r="BV9534" t="str">
            <v>GBU03</v>
          </cell>
          <cell r="CS9534" t="e">
            <v>#N/A</v>
          </cell>
        </row>
        <row r="9535">
          <cell r="BD9535" t="str">
            <v>GBU03</v>
          </cell>
          <cell r="BF9535" t="str">
            <v>BU08</v>
          </cell>
          <cell r="BP9535" t="str">
            <v>ACC_KFI_+GSSCPXDBSO</v>
          </cell>
          <cell r="BR9535" t="str">
            <v>2020.06</v>
          </cell>
          <cell r="BS9535" t="str">
            <v>Visée 1</v>
          </cell>
          <cell r="BT9535">
            <v>4189.3</v>
          </cell>
          <cell r="BV9535" t="str">
            <v>GBU03</v>
          </cell>
          <cell r="CS9535" t="e">
            <v>#N/A</v>
          </cell>
        </row>
        <row r="9536">
          <cell r="BD9536" t="str">
            <v>GBU03</v>
          </cell>
          <cell r="BF9536" t="str">
            <v>BU08</v>
          </cell>
          <cell r="BP9536" t="str">
            <v>ACC_KFI_+GSSCPXDBSO</v>
          </cell>
          <cell r="BR9536" t="str">
            <v>2020.12</v>
          </cell>
          <cell r="BS9536" t="str">
            <v>Actual</v>
          </cell>
          <cell r="BT9536">
            <v>1956.25</v>
          </cell>
          <cell r="BV9536" t="str">
            <v>GBU03</v>
          </cell>
          <cell r="CS9536" t="e">
            <v>#N/A</v>
          </cell>
        </row>
        <row r="9537">
          <cell r="BD9537" t="str">
            <v>GBU03</v>
          </cell>
          <cell r="BF9537" t="str">
            <v>BU08</v>
          </cell>
          <cell r="BP9537" t="str">
            <v>ACC_KFI_+GSSCPXDBSO</v>
          </cell>
          <cell r="BR9537" t="str">
            <v>2020.12</v>
          </cell>
          <cell r="BS9537" t="str">
            <v>Visée 1</v>
          </cell>
          <cell r="BT9537">
            <v>11290.3</v>
          </cell>
          <cell r="BV9537" t="str">
            <v>GBU03</v>
          </cell>
          <cell r="CS9537" t="e">
            <v>#N/A</v>
          </cell>
        </row>
        <row r="9538">
          <cell r="BD9538" t="str">
            <v>GBU03</v>
          </cell>
          <cell r="BF9538" t="str">
            <v>BU08</v>
          </cell>
          <cell r="BP9538" t="str">
            <v>ACC_KFI_+GSSCPXDBSO</v>
          </cell>
          <cell r="BR9538" t="str">
            <v>2021.06</v>
          </cell>
          <cell r="BS9538" t="str">
            <v>Actual</v>
          </cell>
          <cell r="BT9538">
            <v>2917.2</v>
          </cell>
          <cell r="BV9538" t="str">
            <v>GBU03</v>
          </cell>
          <cell r="CS9538" t="e">
            <v>#N/A</v>
          </cell>
        </row>
        <row r="9539">
          <cell r="BD9539" t="str">
            <v>GBU03</v>
          </cell>
          <cell r="BF9539" t="str">
            <v>BU08</v>
          </cell>
          <cell r="BP9539" t="str">
            <v>ACC_KFI_+GSSCPXDBSO</v>
          </cell>
          <cell r="BR9539" t="str">
            <v>2021.06</v>
          </cell>
          <cell r="BS9539" t="str">
            <v>Visée 1</v>
          </cell>
          <cell r="BT9539">
            <v>3159</v>
          </cell>
          <cell r="BV9539" t="str">
            <v>GBU03</v>
          </cell>
          <cell r="CS9539" t="e">
            <v>#N/A</v>
          </cell>
        </row>
        <row r="9540">
          <cell r="BD9540" t="str">
            <v>GBU03</v>
          </cell>
          <cell r="BF9540" t="str">
            <v>BU08</v>
          </cell>
          <cell r="BP9540" t="str">
            <v>ACC_KFI_TO</v>
          </cell>
          <cell r="BR9540" t="str">
            <v>2019.06</v>
          </cell>
          <cell r="BS9540" t="str">
            <v>Actual</v>
          </cell>
          <cell r="BT9540">
            <v>94979</v>
          </cell>
          <cell r="BV9540" t="str">
            <v>GBU03</v>
          </cell>
          <cell r="CS9540" t="e">
            <v>#N/A</v>
          </cell>
        </row>
        <row r="9541">
          <cell r="BD9541" t="str">
            <v>GBU03</v>
          </cell>
          <cell r="BF9541" t="str">
            <v>BU08</v>
          </cell>
          <cell r="BP9541" t="str">
            <v>ACC_KFI_TO</v>
          </cell>
          <cell r="BR9541" t="str">
            <v>2019.06</v>
          </cell>
          <cell r="BS9541" t="str">
            <v>Visée 1</v>
          </cell>
          <cell r="BT9541">
            <v>128122</v>
          </cell>
          <cell r="BV9541" t="str">
            <v>GBU03</v>
          </cell>
          <cell r="CS9541" t="e">
            <v>#N/A</v>
          </cell>
        </row>
        <row r="9542">
          <cell r="BD9542" t="str">
            <v>GBU03</v>
          </cell>
          <cell r="BF9542" t="str">
            <v>BU08</v>
          </cell>
          <cell r="BP9542" t="str">
            <v>ACC_KFI_TO</v>
          </cell>
          <cell r="BR9542" t="str">
            <v>2020.06</v>
          </cell>
          <cell r="BS9542" t="str">
            <v>Actual</v>
          </cell>
          <cell r="BT9542">
            <v>73406</v>
          </cell>
          <cell r="BV9542" t="str">
            <v>GBU03</v>
          </cell>
          <cell r="CS9542" t="e">
            <v>#N/A</v>
          </cell>
        </row>
        <row r="9543">
          <cell r="BD9543" t="str">
            <v>GBU03</v>
          </cell>
          <cell r="BF9543" t="str">
            <v>BU08</v>
          </cell>
          <cell r="BP9543" t="str">
            <v>ACC_KFI_TO</v>
          </cell>
          <cell r="BR9543" t="str">
            <v>2020.06</v>
          </cell>
          <cell r="BS9543" t="str">
            <v>Visée 1</v>
          </cell>
          <cell r="BT9543">
            <v>128270</v>
          </cell>
          <cell r="BV9543" t="str">
            <v>GBU03</v>
          </cell>
          <cell r="CS9543" t="e">
            <v>#N/A</v>
          </cell>
        </row>
        <row r="9544">
          <cell r="BD9544" t="str">
            <v>GBU03</v>
          </cell>
          <cell r="BF9544" t="str">
            <v>BU08</v>
          </cell>
          <cell r="BP9544" t="str">
            <v>ACC_KFI_EBITDA</v>
          </cell>
          <cell r="BR9544" t="str">
            <v>2019.06</v>
          </cell>
          <cell r="BS9544" t="str">
            <v>Actual</v>
          </cell>
          <cell r="BT9544">
            <v>-3156</v>
          </cell>
          <cell r="BV9544" t="str">
            <v>GBU03</v>
          </cell>
          <cell r="CS9544" t="e">
            <v>#N/A</v>
          </cell>
        </row>
        <row r="9545">
          <cell r="BD9545" t="str">
            <v>GBU03</v>
          </cell>
          <cell r="BF9545" t="str">
            <v>BU08</v>
          </cell>
          <cell r="BP9545" t="str">
            <v>ACC_KFI_EBITDA</v>
          </cell>
          <cell r="BR9545" t="str">
            <v>2019.06</v>
          </cell>
          <cell r="BS9545" t="str">
            <v>Visée 1</v>
          </cell>
          <cell r="BT9545">
            <v>1158</v>
          </cell>
          <cell r="BV9545" t="str">
            <v>GBU03</v>
          </cell>
          <cell r="CS9545" t="e">
            <v>#N/A</v>
          </cell>
        </row>
        <row r="9546">
          <cell r="BD9546" t="str">
            <v>GBU03</v>
          </cell>
          <cell r="BF9546" t="str">
            <v>BU08</v>
          </cell>
          <cell r="BP9546" t="str">
            <v>ACC_KFI_EBITDA</v>
          </cell>
          <cell r="BR9546" t="str">
            <v>2020.06</v>
          </cell>
          <cell r="BS9546" t="str">
            <v>Actual</v>
          </cell>
          <cell r="BT9546">
            <v>-6512</v>
          </cell>
          <cell r="BV9546" t="str">
            <v>GBU03</v>
          </cell>
          <cell r="CS9546" t="e">
            <v>#N/A</v>
          </cell>
        </row>
        <row r="9547">
          <cell r="BD9547" t="str">
            <v>GBU03</v>
          </cell>
          <cell r="BF9547" t="str">
            <v>BU08</v>
          </cell>
          <cell r="BP9547" t="str">
            <v>ACC_KFI_EBITDA</v>
          </cell>
          <cell r="BR9547" t="str">
            <v>2020.06</v>
          </cell>
          <cell r="BS9547" t="str">
            <v>Visée 1</v>
          </cell>
          <cell r="BT9547">
            <v>-385</v>
          </cell>
          <cell r="BV9547" t="str">
            <v>GBU03</v>
          </cell>
          <cell r="CS9547" t="e">
            <v>#N/A</v>
          </cell>
        </row>
        <row r="9548">
          <cell r="BD9548" t="str">
            <v>GBU03</v>
          </cell>
          <cell r="BF9548" t="str">
            <v>BU08</v>
          </cell>
          <cell r="BP9548" t="str">
            <v>ACC_KFI_COI</v>
          </cell>
          <cell r="BR9548" t="str">
            <v>2019.06</v>
          </cell>
          <cell r="BS9548" t="str">
            <v>Actual</v>
          </cell>
          <cell r="BT9548">
            <v>-5289</v>
          </cell>
          <cell r="BV9548" t="str">
            <v>GBU03</v>
          </cell>
          <cell r="CS9548" t="e">
            <v>#N/A</v>
          </cell>
        </row>
        <row r="9549">
          <cell r="BD9549" t="str">
            <v>GBU03</v>
          </cell>
          <cell r="BF9549" t="str">
            <v>BU08</v>
          </cell>
          <cell r="BP9549" t="str">
            <v>ACC_KFI_COI</v>
          </cell>
          <cell r="BR9549" t="str">
            <v>2019.06</v>
          </cell>
          <cell r="BS9549" t="str">
            <v>Visée 1</v>
          </cell>
          <cell r="BT9549">
            <v>-1162</v>
          </cell>
          <cell r="BV9549" t="str">
            <v>GBU03</v>
          </cell>
          <cell r="CS9549" t="e">
            <v>#N/A</v>
          </cell>
        </row>
        <row r="9550">
          <cell r="BD9550" t="str">
            <v>GBU03</v>
          </cell>
          <cell r="BF9550" t="str">
            <v>BU08</v>
          </cell>
          <cell r="BP9550" t="str">
            <v>ACC_KFI_COI</v>
          </cell>
          <cell r="BR9550" t="str">
            <v>2020.06</v>
          </cell>
          <cell r="BS9550" t="str">
            <v>Actual</v>
          </cell>
          <cell r="BT9550">
            <v>-8614</v>
          </cell>
          <cell r="BV9550" t="str">
            <v>GBU03</v>
          </cell>
          <cell r="CS9550" t="e">
            <v>#N/A</v>
          </cell>
        </row>
        <row r="9551">
          <cell r="BD9551" t="str">
            <v>GBU03</v>
          </cell>
          <cell r="BF9551" t="str">
            <v>BU08</v>
          </cell>
          <cell r="BP9551" t="str">
            <v>ACC_KFI_COI</v>
          </cell>
          <cell r="BR9551" t="str">
            <v>2020.06</v>
          </cell>
          <cell r="BS9551" t="str">
            <v>Visée 1</v>
          </cell>
          <cell r="BT9551">
            <v>-2523</v>
          </cell>
          <cell r="BV9551" t="str">
            <v>GBU03</v>
          </cell>
          <cell r="CS9551" t="e">
            <v>#N/A</v>
          </cell>
        </row>
        <row r="9552">
          <cell r="BD9552" t="str">
            <v>GBU03</v>
          </cell>
          <cell r="BF9552" t="str">
            <v>BU08</v>
          </cell>
          <cell r="BP9552" t="str">
            <v>ACC_KFI_+GTHCPXDBSO</v>
          </cell>
          <cell r="BR9552" t="str">
            <v>2019.06</v>
          </cell>
          <cell r="BS9552" t="str">
            <v>Actual</v>
          </cell>
          <cell r="BT9552">
            <v>-182</v>
          </cell>
          <cell r="BV9552" t="str">
            <v>GBU03</v>
          </cell>
          <cell r="CS9552" t="e">
            <v>#N/A</v>
          </cell>
        </row>
        <row r="9553">
          <cell r="BD9553" t="str">
            <v>GBU03</v>
          </cell>
          <cell r="BF9553" t="str">
            <v>BU08</v>
          </cell>
          <cell r="BP9553" t="str">
            <v>ACC_KFI_+GTHCPXDBSO</v>
          </cell>
          <cell r="BR9553" t="str">
            <v>2019.06</v>
          </cell>
          <cell r="BS9553" t="str">
            <v>Visée 1</v>
          </cell>
          <cell r="BT9553">
            <v>1010</v>
          </cell>
          <cell r="BV9553" t="str">
            <v>GBU03</v>
          </cell>
          <cell r="CS9553" t="e">
            <v>#N/A</v>
          </cell>
        </row>
        <row r="9554">
          <cell r="BD9554" t="str">
            <v>GBU03</v>
          </cell>
          <cell r="BF9554" t="str">
            <v>BU08</v>
          </cell>
          <cell r="BP9554" t="str">
            <v>ACC_KFI_+GTHCPXDBSO</v>
          </cell>
          <cell r="BR9554" t="str">
            <v>2020.06</v>
          </cell>
          <cell r="BS9554" t="str">
            <v>Actual</v>
          </cell>
          <cell r="BT9554">
            <v>-652</v>
          </cell>
          <cell r="BV9554" t="str">
            <v>GBU03</v>
          </cell>
          <cell r="CS9554" t="e">
            <v>#N/A</v>
          </cell>
        </row>
        <row r="9555">
          <cell r="BD9555" t="str">
            <v>GBU03</v>
          </cell>
          <cell r="BF9555" t="str">
            <v>BU08</v>
          </cell>
          <cell r="BP9555" t="str">
            <v>ACC_KFI_+GSSCPXDBSO</v>
          </cell>
          <cell r="BR9555" t="str">
            <v>2019.06</v>
          </cell>
          <cell r="BS9555" t="str">
            <v>Actual</v>
          </cell>
          <cell r="BT9555">
            <v>8</v>
          </cell>
          <cell r="BV9555" t="str">
            <v>GBU03</v>
          </cell>
          <cell r="CS9555" t="e">
            <v>#N/A</v>
          </cell>
        </row>
        <row r="9556">
          <cell r="BD9556" t="str">
            <v>GBU03</v>
          </cell>
          <cell r="BF9556" t="str">
            <v>BU08</v>
          </cell>
          <cell r="BP9556" t="str">
            <v>ACC_KFI_+GSSCPXDBSO</v>
          </cell>
          <cell r="BR9556" t="str">
            <v>2019.06</v>
          </cell>
          <cell r="BS9556" t="str">
            <v>Visée 1</v>
          </cell>
          <cell r="BT9556">
            <v>2644</v>
          </cell>
          <cell r="BV9556" t="str">
            <v>GBU03</v>
          </cell>
          <cell r="CS9556" t="e">
            <v>#N/A</v>
          </cell>
        </row>
        <row r="9557">
          <cell r="BD9557" t="str">
            <v>GBU03</v>
          </cell>
          <cell r="BF9557" t="str">
            <v>BU08</v>
          </cell>
          <cell r="BP9557" t="str">
            <v>ACC_KFI_TO</v>
          </cell>
          <cell r="BR9557" t="str">
            <v>2020.06</v>
          </cell>
          <cell r="BS9557" t="str">
            <v>Actual</v>
          </cell>
          <cell r="BT9557">
            <v>3.2</v>
          </cell>
          <cell r="BV9557" t="str">
            <v>GBU03</v>
          </cell>
          <cell r="CS9557" t="e">
            <v>#N/A</v>
          </cell>
        </row>
        <row r="9558">
          <cell r="BD9558" t="str">
            <v>GBU03</v>
          </cell>
          <cell r="BF9558" t="str">
            <v>BU08</v>
          </cell>
          <cell r="BP9558" t="str">
            <v>ACC_KFI_TO</v>
          </cell>
          <cell r="BR9558" t="str">
            <v>2020.12</v>
          </cell>
          <cell r="BS9558" t="str">
            <v>Actual</v>
          </cell>
          <cell r="BT9558">
            <v>15</v>
          </cell>
          <cell r="BV9558" t="str">
            <v>GBU03</v>
          </cell>
          <cell r="CS9558" t="e">
            <v>#N/A</v>
          </cell>
        </row>
        <row r="9559">
          <cell r="BD9559" t="str">
            <v>GBU03</v>
          </cell>
          <cell r="BF9559" t="str">
            <v>BU08</v>
          </cell>
          <cell r="BP9559" t="str">
            <v>ACC_KFI_EBITDA</v>
          </cell>
          <cell r="BR9559" t="str">
            <v>2019.06</v>
          </cell>
          <cell r="BS9559" t="str">
            <v>Actual</v>
          </cell>
          <cell r="BT9559">
            <v>-24.2</v>
          </cell>
          <cell r="BV9559" t="str">
            <v>GBU03</v>
          </cell>
          <cell r="CS9559" t="e">
            <v>#N/A</v>
          </cell>
        </row>
        <row r="9560">
          <cell r="BD9560" t="str">
            <v>GBU03</v>
          </cell>
          <cell r="BF9560" t="str">
            <v>BU08</v>
          </cell>
          <cell r="BP9560" t="str">
            <v>ACC_KFI_EBITDA</v>
          </cell>
          <cell r="BR9560" t="str">
            <v>2019.06</v>
          </cell>
          <cell r="BS9560" t="str">
            <v>Visée 1</v>
          </cell>
          <cell r="BT9560">
            <v>-173.482</v>
          </cell>
          <cell r="BV9560" t="str">
            <v>GBU03</v>
          </cell>
          <cell r="CS9560" t="e">
            <v>#N/A</v>
          </cell>
        </row>
        <row r="9561">
          <cell r="BD9561" t="str">
            <v>GBU03</v>
          </cell>
          <cell r="BF9561" t="str">
            <v>BU08</v>
          </cell>
          <cell r="BP9561" t="str">
            <v>ACC_KFI_EBITDA</v>
          </cell>
          <cell r="BR9561" t="str">
            <v>2020.06</v>
          </cell>
          <cell r="BS9561" t="str">
            <v>Actual</v>
          </cell>
          <cell r="BT9561">
            <v>-268.2</v>
          </cell>
          <cell r="BV9561" t="str">
            <v>GBU03</v>
          </cell>
          <cell r="CS9561" t="e">
            <v>#N/A</v>
          </cell>
        </row>
        <row r="9562">
          <cell r="BD9562" t="str">
            <v>GBU03</v>
          </cell>
          <cell r="BF9562" t="str">
            <v>BU08</v>
          </cell>
          <cell r="BP9562" t="str">
            <v>ACC_KFI_EBITDA</v>
          </cell>
          <cell r="BR9562" t="str">
            <v>2020.06</v>
          </cell>
          <cell r="BS9562" t="str">
            <v>Visée 1</v>
          </cell>
          <cell r="BT9562">
            <v>-229.6</v>
          </cell>
          <cell r="BV9562" t="str">
            <v>GBU03</v>
          </cell>
          <cell r="CS9562" t="e">
            <v>#N/A</v>
          </cell>
        </row>
        <row r="9563">
          <cell r="BD9563" t="str">
            <v>GBU03</v>
          </cell>
          <cell r="BF9563" t="str">
            <v>BU08</v>
          </cell>
          <cell r="BP9563" t="str">
            <v>ACC_KFI_EBITDA</v>
          </cell>
          <cell r="BR9563" t="str">
            <v>2020.12</v>
          </cell>
          <cell r="BS9563" t="str">
            <v>Actual</v>
          </cell>
          <cell r="BT9563">
            <v>-36.799999999999997</v>
          </cell>
          <cell r="BV9563" t="str">
            <v>GBU03</v>
          </cell>
          <cell r="CS9563" t="e">
            <v>#N/A</v>
          </cell>
        </row>
        <row r="9564">
          <cell r="BD9564" t="str">
            <v>GBU03</v>
          </cell>
          <cell r="BF9564" t="str">
            <v>BU08</v>
          </cell>
          <cell r="BP9564" t="str">
            <v>ACC_KFI_EBITDA</v>
          </cell>
          <cell r="BR9564" t="str">
            <v>2020.12</v>
          </cell>
          <cell r="BS9564" t="str">
            <v>Visée 1</v>
          </cell>
          <cell r="BT9564">
            <v>-429.4</v>
          </cell>
          <cell r="BV9564" t="str">
            <v>GBU03</v>
          </cell>
          <cell r="CS9564" t="e">
            <v>#N/A</v>
          </cell>
        </row>
        <row r="9565">
          <cell r="BD9565" t="str">
            <v>GBU03</v>
          </cell>
          <cell r="BF9565" t="str">
            <v>BU08</v>
          </cell>
          <cell r="BP9565" t="str">
            <v>ACC_KFI_EBITDA</v>
          </cell>
          <cell r="BR9565" t="str">
            <v>2021.06</v>
          </cell>
          <cell r="BS9565" t="str">
            <v>Actual</v>
          </cell>
          <cell r="BT9565">
            <v>-137.6</v>
          </cell>
          <cell r="BV9565" t="str">
            <v>GBU03</v>
          </cell>
          <cell r="CS9565" t="e">
            <v>#N/A</v>
          </cell>
        </row>
        <row r="9566">
          <cell r="BD9566" t="str">
            <v>GBU03</v>
          </cell>
          <cell r="BF9566" t="str">
            <v>BU08</v>
          </cell>
          <cell r="BP9566" t="str">
            <v>ACC_KFI_EBITDA</v>
          </cell>
          <cell r="BR9566" t="str">
            <v>2021.06</v>
          </cell>
          <cell r="BS9566" t="str">
            <v>Visée 1</v>
          </cell>
          <cell r="BT9566">
            <v>-381</v>
          </cell>
          <cell r="BV9566" t="str">
            <v>GBU03</v>
          </cell>
          <cell r="CS9566" t="e">
            <v>#N/A</v>
          </cell>
        </row>
        <row r="9567">
          <cell r="BD9567" t="str">
            <v>GBU03</v>
          </cell>
          <cell r="BF9567" t="str">
            <v>BU08</v>
          </cell>
          <cell r="BP9567" t="str">
            <v>ACC_KFI_COI</v>
          </cell>
          <cell r="BR9567" t="str">
            <v>2019.06</v>
          </cell>
          <cell r="BS9567" t="str">
            <v>Actual</v>
          </cell>
          <cell r="BT9567">
            <v>-60.4</v>
          </cell>
          <cell r="BV9567" t="str">
            <v>GBU03</v>
          </cell>
          <cell r="CS9567" t="e">
            <v>#N/A</v>
          </cell>
        </row>
        <row r="9568">
          <cell r="BD9568" t="str">
            <v>GBU03</v>
          </cell>
          <cell r="BF9568" t="str">
            <v>BU08</v>
          </cell>
          <cell r="BP9568" t="str">
            <v>ACC_KFI_COI</v>
          </cell>
          <cell r="BR9568" t="str">
            <v>2019.06</v>
          </cell>
          <cell r="BS9568" t="str">
            <v>Visée 1</v>
          </cell>
          <cell r="BT9568">
            <v>-201.274</v>
          </cell>
          <cell r="BV9568" t="str">
            <v>GBU03</v>
          </cell>
          <cell r="CS9568" t="e">
            <v>#N/A</v>
          </cell>
        </row>
        <row r="9569">
          <cell r="BD9569" t="str">
            <v>GBU03</v>
          </cell>
          <cell r="BF9569" t="str">
            <v>BU08</v>
          </cell>
          <cell r="BP9569" t="str">
            <v>ACC_KFI_COI</v>
          </cell>
          <cell r="BR9569" t="str">
            <v>2020.06</v>
          </cell>
          <cell r="BS9569" t="str">
            <v>Actual</v>
          </cell>
          <cell r="BT9569">
            <v>-336.2</v>
          </cell>
          <cell r="BV9569" t="str">
            <v>GBU03</v>
          </cell>
          <cell r="CS9569" t="e">
            <v>#N/A</v>
          </cell>
        </row>
        <row r="9570">
          <cell r="BD9570" t="str">
            <v>GBU03</v>
          </cell>
          <cell r="BF9570" t="str">
            <v>BU08</v>
          </cell>
          <cell r="BP9570" t="str">
            <v>ACC_KFI_COI</v>
          </cell>
          <cell r="BR9570" t="str">
            <v>2020.06</v>
          </cell>
          <cell r="BS9570" t="str">
            <v>Visée 1</v>
          </cell>
          <cell r="BT9570">
            <v>-277.2</v>
          </cell>
          <cell r="BV9570" t="str">
            <v>GBU03</v>
          </cell>
          <cell r="CS9570" t="e">
            <v>#N/A</v>
          </cell>
        </row>
        <row r="9571">
          <cell r="BD9571" t="str">
            <v>GBU03</v>
          </cell>
          <cell r="BF9571" t="str">
            <v>BU08</v>
          </cell>
          <cell r="BP9571" t="str">
            <v>ACC_KFI_COI</v>
          </cell>
          <cell r="BR9571" t="str">
            <v>2020.12</v>
          </cell>
          <cell r="BS9571" t="str">
            <v>Actual</v>
          </cell>
          <cell r="BT9571">
            <v>-269.60000000000002</v>
          </cell>
          <cell r="BV9571" t="str">
            <v>GBU03</v>
          </cell>
          <cell r="CS9571" t="e">
            <v>#N/A</v>
          </cell>
        </row>
        <row r="9572">
          <cell r="BD9572" t="str">
            <v>GBU03</v>
          </cell>
          <cell r="BF9572" t="str">
            <v>BU08</v>
          </cell>
          <cell r="BP9572" t="str">
            <v>ACC_KFI_COI</v>
          </cell>
          <cell r="BR9572" t="str">
            <v>2020.12</v>
          </cell>
          <cell r="BS9572" t="str">
            <v>Visée 1</v>
          </cell>
          <cell r="BT9572">
            <v>-526</v>
          </cell>
          <cell r="BV9572" t="str">
            <v>GBU03</v>
          </cell>
          <cell r="CS9572" t="e">
            <v>#N/A</v>
          </cell>
        </row>
        <row r="9573">
          <cell r="BD9573" t="str">
            <v>GBU03</v>
          </cell>
          <cell r="BF9573" t="str">
            <v>BU08</v>
          </cell>
          <cell r="BP9573" t="str">
            <v>ACC_KFI_COI</v>
          </cell>
          <cell r="BR9573" t="str">
            <v>2021.06</v>
          </cell>
          <cell r="BS9573" t="str">
            <v>Actual</v>
          </cell>
          <cell r="BT9573">
            <v>-264.8</v>
          </cell>
          <cell r="BV9573" t="str">
            <v>GBU03</v>
          </cell>
          <cell r="CS9573" t="e">
            <v>#N/A</v>
          </cell>
        </row>
        <row r="9574">
          <cell r="BD9574" t="str">
            <v>GBU03</v>
          </cell>
          <cell r="BF9574" t="str">
            <v>BU08</v>
          </cell>
          <cell r="BP9574" t="str">
            <v>ACC_KFI_COI</v>
          </cell>
          <cell r="BR9574" t="str">
            <v>2021.06</v>
          </cell>
          <cell r="BS9574" t="str">
            <v>Visée 1</v>
          </cell>
          <cell r="BT9574">
            <v>-464</v>
          </cell>
          <cell r="BV9574" t="str">
            <v>GBU03</v>
          </cell>
          <cell r="CS9574" t="e">
            <v>#N/A</v>
          </cell>
        </row>
        <row r="9575">
          <cell r="BD9575" t="str">
            <v>GBU03</v>
          </cell>
          <cell r="BF9575" t="str">
            <v>BU08</v>
          </cell>
          <cell r="BP9575" t="str">
            <v>ACC_KFI_+GSSCPXDBSO</v>
          </cell>
          <cell r="BR9575" t="str">
            <v>2019.06</v>
          </cell>
          <cell r="BS9575" t="str">
            <v>Actual</v>
          </cell>
          <cell r="BT9575">
            <v>7.6</v>
          </cell>
          <cell r="BV9575" t="str">
            <v>GBU03</v>
          </cell>
          <cell r="CS9575" t="e">
            <v>#N/A</v>
          </cell>
        </row>
        <row r="9576">
          <cell r="BD9576" t="str">
            <v>GBU03</v>
          </cell>
          <cell r="BF9576" t="str">
            <v>BU08</v>
          </cell>
          <cell r="BP9576" t="str">
            <v>ACC_KFI_+GSSCPXDBSO</v>
          </cell>
          <cell r="BR9576" t="str">
            <v>2019.06</v>
          </cell>
          <cell r="BS9576" t="str">
            <v>Visée 1</v>
          </cell>
          <cell r="BT9576">
            <v>67.569999999999993</v>
          </cell>
          <cell r="BV9576" t="str">
            <v>GBU03</v>
          </cell>
          <cell r="CS9576" t="e">
            <v>#N/A</v>
          </cell>
        </row>
        <row r="9577">
          <cell r="BD9577" t="str">
            <v>GBU03</v>
          </cell>
          <cell r="BF9577" t="str">
            <v>BU08</v>
          </cell>
          <cell r="BP9577" t="str">
            <v>ACC_KFI_+GSSCPXDBSO</v>
          </cell>
          <cell r="BR9577" t="str">
            <v>2020.06</v>
          </cell>
          <cell r="BS9577" t="str">
            <v>Actual</v>
          </cell>
          <cell r="BT9577">
            <v>595.20000000000005</v>
          </cell>
          <cell r="BV9577" t="str">
            <v>GBU03</v>
          </cell>
          <cell r="CS9577" t="e">
            <v>#N/A</v>
          </cell>
        </row>
        <row r="9578">
          <cell r="BD9578" t="str">
            <v>GBU03</v>
          </cell>
          <cell r="BF9578" t="str">
            <v>BU08</v>
          </cell>
          <cell r="BP9578" t="str">
            <v>ACC_KFI_+GSSCPXDBSO</v>
          </cell>
          <cell r="BR9578" t="str">
            <v>2020.06</v>
          </cell>
          <cell r="BS9578" t="str">
            <v>Visée 1</v>
          </cell>
          <cell r="BT9578">
            <v>44.4</v>
          </cell>
          <cell r="BV9578" t="str">
            <v>GBU03</v>
          </cell>
          <cell r="CS9578" t="e">
            <v>#N/A</v>
          </cell>
        </row>
        <row r="9579">
          <cell r="BD9579" t="str">
            <v>GBU03</v>
          </cell>
          <cell r="BF9579" t="str">
            <v>BU08</v>
          </cell>
          <cell r="BP9579" t="str">
            <v>ACC_KFI_+GSSCPXDBSO</v>
          </cell>
          <cell r="BR9579" t="str">
            <v>2020.12</v>
          </cell>
          <cell r="BS9579" t="str">
            <v>Actual</v>
          </cell>
          <cell r="BT9579">
            <v>515</v>
          </cell>
          <cell r="BV9579" t="str">
            <v>GBU03</v>
          </cell>
          <cell r="CS9579" t="e">
            <v>#N/A</v>
          </cell>
        </row>
        <row r="9580">
          <cell r="BD9580" t="str">
            <v>GBU03</v>
          </cell>
          <cell r="BF9580" t="str">
            <v>BU08</v>
          </cell>
          <cell r="BP9580" t="str">
            <v>ACC_KFI_+GSSCPXDBSO</v>
          </cell>
          <cell r="BR9580" t="str">
            <v>2020.12</v>
          </cell>
          <cell r="BS9580" t="str">
            <v>Visée 1</v>
          </cell>
          <cell r="BT9580">
            <v>44.4</v>
          </cell>
          <cell r="BV9580" t="str">
            <v>GBU03</v>
          </cell>
          <cell r="CS9580" t="e">
            <v>#N/A</v>
          </cell>
        </row>
        <row r="9581">
          <cell r="BD9581" t="str">
            <v>GBU03</v>
          </cell>
          <cell r="BF9581" t="str">
            <v>BU08</v>
          </cell>
          <cell r="BP9581" t="str">
            <v>ACC_KFI_+GSSCPXDBSO</v>
          </cell>
          <cell r="BR9581" t="str">
            <v>2021.06</v>
          </cell>
          <cell r="BS9581" t="str">
            <v>Actual</v>
          </cell>
          <cell r="BT9581">
            <v>21.6</v>
          </cell>
          <cell r="BV9581" t="str">
            <v>GBU03</v>
          </cell>
          <cell r="CS9581" t="e">
            <v>#N/A</v>
          </cell>
        </row>
        <row r="9582">
          <cell r="BD9582" t="str">
            <v>GBU03</v>
          </cell>
          <cell r="BF9582" t="str">
            <v>BU08</v>
          </cell>
          <cell r="BP9582" t="str">
            <v>ACC_KFI_+GSSCPXDBSO</v>
          </cell>
          <cell r="BR9582" t="str">
            <v>2021.06</v>
          </cell>
          <cell r="BS9582" t="str">
            <v>Visée 1</v>
          </cell>
          <cell r="BT9582">
            <v>-442</v>
          </cell>
          <cell r="BV9582" t="str">
            <v>GBU03</v>
          </cell>
          <cell r="CS9582" t="e">
            <v>#N/A</v>
          </cell>
        </row>
        <row r="9583">
          <cell r="BD9583" t="str">
            <v>GBU03</v>
          </cell>
          <cell r="BF9583" t="str">
            <v>BU08</v>
          </cell>
          <cell r="BP9583" t="str">
            <v>ACC_KFI_TO</v>
          </cell>
          <cell r="BR9583" t="str">
            <v>2020.06</v>
          </cell>
          <cell r="BS9583" t="str">
            <v>Actual</v>
          </cell>
          <cell r="BT9583">
            <v>0.8</v>
          </cell>
          <cell r="BV9583" t="str">
            <v>GBU03</v>
          </cell>
          <cell r="CS9583" t="e">
            <v>#N/A</v>
          </cell>
        </row>
        <row r="9584">
          <cell r="BD9584" t="str">
            <v>GBU03</v>
          </cell>
          <cell r="BF9584" t="str">
            <v>BU08</v>
          </cell>
          <cell r="BP9584" t="str">
            <v>ACC_KFI_TO</v>
          </cell>
          <cell r="BR9584" t="str">
            <v>2020.12</v>
          </cell>
          <cell r="BS9584" t="str">
            <v>Actual</v>
          </cell>
          <cell r="BT9584">
            <v>3.75</v>
          </cell>
          <cell r="BV9584" t="str">
            <v>GBU03</v>
          </cell>
          <cell r="CS9584" t="e">
            <v>#N/A</v>
          </cell>
        </row>
        <row r="9585">
          <cell r="BD9585" t="str">
            <v>GBU03</v>
          </cell>
          <cell r="BF9585" t="str">
            <v>BU08</v>
          </cell>
          <cell r="BP9585" t="str">
            <v>ACC_KFI_EBITDA</v>
          </cell>
          <cell r="BR9585" t="str">
            <v>2019.06</v>
          </cell>
          <cell r="BS9585" t="str">
            <v>Actual</v>
          </cell>
          <cell r="BT9585">
            <v>-6.05</v>
          </cell>
          <cell r="BV9585" t="str">
            <v>GBU03</v>
          </cell>
          <cell r="CS9585" t="e">
            <v>#N/A</v>
          </cell>
        </row>
        <row r="9586">
          <cell r="BD9586" t="str">
            <v>GBU03</v>
          </cell>
          <cell r="BF9586" t="str">
            <v>BU08</v>
          </cell>
          <cell r="BP9586" t="str">
            <v>ACC_KFI_EBITDA</v>
          </cell>
          <cell r="BR9586" t="str">
            <v>2019.06</v>
          </cell>
          <cell r="BS9586" t="str">
            <v>Visée 1</v>
          </cell>
          <cell r="BT9586">
            <v>-47.707000000000001</v>
          </cell>
          <cell r="BV9586" t="str">
            <v>GBU03</v>
          </cell>
          <cell r="CS9586" t="e">
            <v>#N/A</v>
          </cell>
        </row>
        <row r="9587">
          <cell r="BD9587" t="str">
            <v>GBU03</v>
          </cell>
          <cell r="BF9587" t="str">
            <v>BU08</v>
          </cell>
          <cell r="BP9587" t="str">
            <v>ACC_KFI_EBITDA</v>
          </cell>
          <cell r="BR9587" t="str">
            <v>2020.06</v>
          </cell>
          <cell r="BS9587" t="str">
            <v>Actual</v>
          </cell>
          <cell r="BT9587">
            <v>-67.05</v>
          </cell>
          <cell r="BV9587" t="str">
            <v>GBU03</v>
          </cell>
          <cell r="CS9587" t="e">
            <v>#N/A</v>
          </cell>
        </row>
        <row r="9588">
          <cell r="BD9588" t="str">
            <v>GBU03</v>
          </cell>
          <cell r="BF9588" t="str">
            <v>BU08</v>
          </cell>
          <cell r="BP9588" t="str">
            <v>ACC_KFI_EBITDA</v>
          </cell>
          <cell r="BR9588" t="str">
            <v>2020.06</v>
          </cell>
          <cell r="BS9588" t="str">
            <v>Visée 1</v>
          </cell>
          <cell r="BT9588">
            <v>-57.4</v>
          </cell>
          <cell r="BV9588" t="str">
            <v>GBU03</v>
          </cell>
          <cell r="CS9588" t="e">
            <v>#N/A</v>
          </cell>
        </row>
        <row r="9589">
          <cell r="BD9589" t="str">
            <v>GBU03</v>
          </cell>
          <cell r="BF9589" t="str">
            <v>BU08</v>
          </cell>
          <cell r="BP9589" t="str">
            <v>ACC_KFI_EBITDA</v>
          </cell>
          <cell r="BR9589" t="str">
            <v>2020.12</v>
          </cell>
          <cell r="BS9589" t="str">
            <v>Actual</v>
          </cell>
          <cell r="BT9589">
            <v>-9.1999999999999993</v>
          </cell>
          <cell r="BV9589" t="str">
            <v>GBU03</v>
          </cell>
          <cell r="CS9589" t="e">
            <v>#N/A</v>
          </cell>
        </row>
        <row r="9590">
          <cell r="BD9590" t="str">
            <v>GBU03</v>
          </cell>
          <cell r="BF9590" t="str">
            <v>BU08</v>
          </cell>
          <cell r="BP9590" t="str">
            <v>ACC_KFI_EBITDA</v>
          </cell>
          <cell r="BR9590" t="str">
            <v>2020.12</v>
          </cell>
          <cell r="BS9590" t="str">
            <v>Visée 1</v>
          </cell>
          <cell r="BT9590">
            <v>-107.35</v>
          </cell>
          <cell r="BV9590" t="str">
            <v>GBU03</v>
          </cell>
          <cell r="CS9590" t="e">
            <v>#N/A</v>
          </cell>
        </row>
        <row r="9591">
          <cell r="BD9591" t="str">
            <v>GBU03</v>
          </cell>
          <cell r="BF9591" t="str">
            <v>BU08</v>
          </cell>
          <cell r="BP9591" t="str">
            <v>ACC_KFI_EBITDA</v>
          </cell>
          <cell r="BR9591" t="str">
            <v>2021.06</v>
          </cell>
          <cell r="BS9591" t="str">
            <v>Actual</v>
          </cell>
          <cell r="BT9591">
            <v>-34.4</v>
          </cell>
          <cell r="BV9591" t="str">
            <v>GBU03</v>
          </cell>
          <cell r="CS9591" t="e">
            <v>#N/A</v>
          </cell>
        </row>
        <row r="9592">
          <cell r="BD9592" t="str">
            <v>GBU03</v>
          </cell>
          <cell r="BF9592" t="str">
            <v>BU08</v>
          </cell>
          <cell r="BP9592" t="str">
            <v>ACC_KFI_EBITDA</v>
          </cell>
          <cell r="BR9592" t="str">
            <v>2021.06</v>
          </cell>
          <cell r="BS9592" t="str">
            <v>Visée 1</v>
          </cell>
          <cell r="BT9592">
            <v>-96</v>
          </cell>
          <cell r="BV9592" t="str">
            <v>GBU03</v>
          </cell>
          <cell r="CS9592" t="e">
            <v>#N/A</v>
          </cell>
        </row>
        <row r="9593">
          <cell r="BD9593" t="str">
            <v>GBU03</v>
          </cell>
          <cell r="BF9593" t="str">
            <v>BU08</v>
          </cell>
          <cell r="BP9593" t="str">
            <v>ACC_KFI_COI</v>
          </cell>
          <cell r="BR9593" t="str">
            <v>2019.06</v>
          </cell>
          <cell r="BS9593" t="str">
            <v>Actual</v>
          </cell>
          <cell r="BT9593">
            <v>-15.1</v>
          </cell>
          <cell r="BV9593" t="str">
            <v>GBU03</v>
          </cell>
          <cell r="CS9593" t="e">
            <v>#N/A</v>
          </cell>
        </row>
        <row r="9594">
          <cell r="BD9594" t="str">
            <v>GBU03</v>
          </cell>
          <cell r="BF9594" t="str">
            <v>BU08</v>
          </cell>
          <cell r="BP9594" t="str">
            <v>ACC_KFI_COI</v>
          </cell>
          <cell r="BR9594" t="str">
            <v>2019.06</v>
          </cell>
          <cell r="BS9594" t="str">
            <v>Visée 1</v>
          </cell>
          <cell r="BT9594">
            <v>-55.002000000000002</v>
          </cell>
          <cell r="BV9594" t="str">
            <v>GBU03</v>
          </cell>
          <cell r="CS9594" t="e">
            <v>#N/A</v>
          </cell>
        </row>
        <row r="9595">
          <cell r="BD9595" t="str">
            <v>GBU03</v>
          </cell>
          <cell r="BF9595" t="str">
            <v>BU08</v>
          </cell>
          <cell r="BP9595" t="str">
            <v>ACC_KFI_COI</v>
          </cell>
          <cell r="BR9595" t="str">
            <v>2020.06</v>
          </cell>
          <cell r="BS9595" t="str">
            <v>Actual</v>
          </cell>
          <cell r="BT9595">
            <v>-84.05</v>
          </cell>
          <cell r="BV9595" t="str">
            <v>GBU03</v>
          </cell>
          <cell r="CS9595" t="e">
            <v>#N/A</v>
          </cell>
        </row>
        <row r="9596">
          <cell r="BD9596" t="str">
            <v>GBU03</v>
          </cell>
          <cell r="BF9596" t="str">
            <v>BU08</v>
          </cell>
          <cell r="BP9596" t="str">
            <v>ACC_KFI_COI</v>
          </cell>
          <cell r="BR9596" t="str">
            <v>2020.06</v>
          </cell>
          <cell r="BS9596" t="str">
            <v>Visée 1</v>
          </cell>
          <cell r="BT9596">
            <v>-69.3</v>
          </cell>
          <cell r="BV9596" t="str">
            <v>GBU03</v>
          </cell>
          <cell r="CS9596" t="e">
            <v>#N/A</v>
          </cell>
        </row>
        <row r="9597">
          <cell r="BD9597" t="str">
            <v>GBU03</v>
          </cell>
          <cell r="BF9597" t="str">
            <v>BU08</v>
          </cell>
          <cell r="BP9597" t="str">
            <v>ACC_KFI_COI</v>
          </cell>
          <cell r="BR9597" t="str">
            <v>2020.12</v>
          </cell>
          <cell r="BS9597" t="str">
            <v>Actual</v>
          </cell>
          <cell r="BT9597">
            <v>-67.400000000000006</v>
          </cell>
          <cell r="BV9597" t="str">
            <v>GBU03</v>
          </cell>
          <cell r="CS9597" t="e">
            <v>#N/A</v>
          </cell>
        </row>
        <row r="9598">
          <cell r="BD9598" t="str">
            <v>GBU03</v>
          </cell>
          <cell r="BF9598" t="str">
            <v>BU08</v>
          </cell>
          <cell r="BP9598" t="str">
            <v>ACC_KFI_COI</v>
          </cell>
          <cell r="BR9598" t="str">
            <v>2020.12</v>
          </cell>
          <cell r="BS9598" t="str">
            <v>Visée 1</v>
          </cell>
          <cell r="BT9598">
            <v>-131.5</v>
          </cell>
          <cell r="BV9598" t="str">
            <v>GBU03</v>
          </cell>
          <cell r="CS9598" t="e">
            <v>#N/A</v>
          </cell>
        </row>
        <row r="9599">
          <cell r="BD9599" t="str">
            <v>GBU03</v>
          </cell>
          <cell r="BF9599" t="str">
            <v>BU08</v>
          </cell>
          <cell r="BP9599" t="str">
            <v>ACC_KFI_COI</v>
          </cell>
          <cell r="BR9599" t="str">
            <v>2021.06</v>
          </cell>
          <cell r="BS9599" t="str">
            <v>Actual</v>
          </cell>
          <cell r="BT9599">
            <v>-66.2</v>
          </cell>
          <cell r="BV9599" t="str">
            <v>GBU03</v>
          </cell>
          <cell r="CS9599" t="e">
            <v>#N/A</v>
          </cell>
        </row>
        <row r="9600">
          <cell r="BD9600" t="str">
            <v>GBU03</v>
          </cell>
          <cell r="BF9600" t="str">
            <v>BU08</v>
          </cell>
          <cell r="BP9600" t="str">
            <v>ACC_KFI_COI</v>
          </cell>
          <cell r="BR9600" t="str">
            <v>2021.06</v>
          </cell>
          <cell r="BS9600" t="str">
            <v>Visée 1</v>
          </cell>
          <cell r="BT9600">
            <v>-117</v>
          </cell>
          <cell r="BV9600" t="str">
            <v>GBU03</v>
          </cell>
          <cell r="CS9600" t="e">
            <v>#N/A</v>
          </cell>
        </row>
        <row r="9601">
          <cell r="BD9601" t="str">
            <v>GBU03</v>
          </cell>
          <cell r="BF9601" t="str">
            <v>BU08</v>
          </cell>
          <cell r="BP9601" t="str">
            <v>ACC_KFI_+GSSCPXDBSO</v>
          </cell>
          <cell r="BR9601" t="str">
            <v>2019.06</v>
          </cell>
          <cell r="BS9601" t="str">
            <v>Actual</v>
          </cell>
          <cell r="BT9601">
            <v>1.9</v>
          </cell>
          <cell r="BV9601" t="str">
            <v>GBU03</v>
          </cell>
          <cell r="CS9601" t="e">
            <v>#N/A</v>
          </cell>
        </row>
        <row r="9602">
          <cell r="BD9602" t="str">
            <v>GBU03</v>
          </cell>
          <cell r="BF9602" t="str">
            <v>BU08</v>
          </cell>
          <cell r="BP9602" t="str">
            <v>ACC_KFI_+GSSCPXDBSO</v>
          </cell>
          <cell r="BR9602" t="str">
            <v>2019.06</v>
          </cell>
          <cell r="BS9602" t="str">
            <v>Visée 1</v>
          </cell>
          <cell r="BT9602">
            <v>18.46</v>
          </cell>
          <cell r="BV9602" t="str">
            <v>GBU03</v>
          </cell>
          <cell r="CS9602" t="e">
            <v>#N/A</v>
          </cell>
        </row>
        <row r="9603">
          <cell r="BD9603" t="str">
            <v>GBU03</v>
          </cell>
          <cell r="BF9603" t="str">
            <v>BU08</v>
          </cell>
          <cell r="BP9603" t="str">
            <v>ACC_KFI_+GSSCPXDBSO</v>
          </cell>
          <cell r="BR9603" t="str">
            <v>2020.06</v>
          </cell>
          <cell r="BS9603" t="str">
            <v>Actual</v>
          </cell>
          <cell r="BT9603">
            <v>148.80000000000001</v>
          </cell>
          <cell r="BV9603" t="str">
            <v>GBU03</v>
          </cell>
          <cell r="CS9603" t="e">
            <v>#N/A</v>
          </cell>
        </row>
        <row r="9604">
          <cell r="BD9604" t="str">
            <v>GBU03</v>
          </cell>
          <cell r="BF9604" t="str">
            <v>BU08</v>
          </cell>
          <cell r="BP9604" t="str">
            <v>ACC_KFI_+GSSCPXDBSO</v>
          </cell>
          <cell r="BR9604" t="str">
            <v>2020.06</v>
          </cell>
          <cell r="BS9604" t="str">
            <v>Visée 1</v>
          </cell>
          <cell r="BT9604">
            <v>11.1</v>
          </cell>
          <cell r="BV9604" t="str">
            <v>GBU03</v>
          </cell>
          <cell r="CS9604" t="e">
            <v>#N/A</v>
          </cell>
        </row>
        <row r="9605">
          <cell r="BD9605" t="str">
            <v>GBU03</v>
          </cell>
          <cell r="BF9605" t="str">
            <v>BU08</v>
          </cell>
          <cell r="BP9605" t="str">
            <v>ACC_KFI_+GSSCPXDBSO</v>
          </cell>
          <cell r="BR9605" t="str">
            <v>2020.12</v>
          </cell>
          <cell r="BS9605" t="str">
            <v>Actual</v>
          </cell>
          <cell r="BT9605">
            <v>128.75</v>
          </cell>
          <cell r="BV9605" t="str">
            <v>GBU03</v>
          </cell>
          <cell r="CS9605" t="e">
            <v>#N/A</v>
          </cell>
        </row>
        <row r="9606">
          <cell r="BD9606" t="str">
            <v>GBU03</v>
          </cell>
          <cell r="BF9606" t="str">
            <v>BU08</v>
          </cell>
          <cell r="BP9606" t="str">
            <v>ACC_KFI_+GSSCPXDBSO</v>
          </cell>
          <cell r="BR9606" t="str">
            <v>2020.12</v>
          </cell>
          <cell r="BS9606" t="str">
            <v>Visée 1</v>
          </cell>
          <cell r="BT9606">
            <v>11.1</v>
          </cell>
          <cell r="BV9606" t="str">
            <v>GBU03</v>
          </cell>
          <cell r="CS9606" t="e">
            <v>#N/A</v>
          </cell>
        </row>
        <row r="9607">
          <cell r="BD9607" t="str">
            <v>GBU03</v>
          </cell>
          <cell r="BF9607" t="str">
            <v>BU08</v>
          </cell>
          <cell r="BP9607" t="str">
            <v>ACC_KFI_+GSSCPXDBSO</v>
          </cell>
          <cell r="BR9607" t="str">
            <v>2021.06</v>
          </cell>
          <cell r="BS9607" t="str">
            <v>Actual</v>
          </cell>
          <cell r="BT9607">
            <v>5.4</v>
          </cell>
          <cell r="BV9607" t="str">
            <v>GBU03</v>
          </cell>
          <cell r="CS9607" t="e">
            <v>#N/A</v>
          </cell>
        </row>
        <row r="9608">
          <cell r="BD9608" t="str">
            <v>GBU03</v>
          </cell>
          <cell r="BF9608" t="str">
            <v>BU08</v>
          </cell>
          <cell r="BP9608" t="str">
            <v>ACC_KFI_+GSSCPXDBSO</v>
          </cell>
          <cell r="BR9608" t="str">
            <v>2021.06</v>
          </cell>
          <cell r="BS9608" t="str">
            <v>Visée 1</v>
          </cell>
          <cell r="BT9608">
            <v>-112</v>
          </cell>
          <cell r="BV9608" t="str">
            <v>GBU03</v>
          </cell>
          <cell r="CS9608" t="e">
            <v>#N/A</v>
          </cell>
        </row>
        <row r="9609">
          <cell r="BD9609" t="str">
            <v>GBU03</v>
          </cell>
          <cell r="BF9609" t="str">
            <v>BU08</v>
          </cell>
          <cell r="BP9609" t="str">
            <v>ACC_KFI_TO</v>
          </cell>
          <cell r="BR9609" t="str">
            <v>2019.06</v>
          </cell>
          <cell r="BS9609" t="str">
            <v>Actual</v>
          </cell>
          <cell r="BT9609">
            <v>-94979</v>
          </cell>
          <cell r="BV9609" t="str">
            <v>GBU03</v>
          </cell>
          <cell r="CS9609" t="e">
            <v>#N/A</v>
          </cell>
        </row>
        <row r="9610">
          <cell r="BD9610" t="str">
            <v>GBU03</v>
          </cell>
          <cell r="BF9610" t="str">
            <v>BU08</v>
          </cell>
          <cell r="BP9610" t="str">
            <v>ACC_KFI_TO</v>
          </cell>
          <cell r="BR9610" t="str">
            <v>2019.06</v>
          </cell>
          <cell r="BS9610" t="str">
            <v>Visée 1</v>
          </cell>
          <cell r="BT9610">
            <v>-128122</v>
          </cell>
          <cell r="BV9610" t="str">
            <v>GBU03</v>
          </cell>
          <cell r="CS9610" t="e">
            <v>#N/A</v>
          </cell>
        </row>
        <row r="9611">
          <cell r="BD9611" t="str">
            <v>GBU03</v>
          </cell>
          <cell r="BF9611" t="str">
            <v>BU08</v>
          </cell>
          <cell r="BP9611" t="str">
            <v>ACC_KFI_TO</v>
          </cell>
          <cell r="BR9611" t="str">
            <v>2020.06</v>
          </cell>
          <cell r="BS9611" t="str">
            <v>Actual</v>
          </cell>
          <cell r="BT9611">
            <v>-73406</v>
          </cell>
          <cell r="BV9611" t="str">
            <v>GBU03</v>
          </cell>
          <cell r="CS9611" t="e">
            <v>#N/A</v>
          </cell>
        </row>
        <row r="9612">
          <cell r="BD9612" t="str">
            <v>GBU03</v>
          </cell>
          <cell r="BF9612" t="str">
            <v>BU08</v>
          </cell>
          <cell r="BP9612" t="str">
            <v>ACC_KFI_TO</v>
          </cell>
          <cell r="BR9612" t="str">
            <v>2020.06</v>
          </cell>
          <cell r="BS9612" t="str">
            <v>Visée 1</v>
          </cell>
          <cell r="BT9612">
            <v>-128269.99999</v>
          </cell>
          <cell r="BV9612" t="str">
            <v>GBU03</v>
          </cell>
          <cell r="CS9612" t="e">
            <v>#N/A</v>
          </cell>
        </row>
        <row r="9613">
          <cell r="BD9613" t="str">
            <v>GBU03</v>
          </cell>
          <cell r="BF9613" t="str">
            <v>BU08</v>
          </cell>
          <cell r="BP9613" t="str">
            <v>ACC_KFI_TO</v>
          </cell>
          <cell r="BR9613" t="str">
            <v>2021.06</v>
          </cell>
          <cell r="BS9613" t="str">
            <v>Visée 1</v>
          </cell>
          <cell r="BT9613">
            <v>-0.38</v>
          </cell>
          <cell r="BV9613" t="str">
            <v>GBU03</v>
          </cell>
          <cell r="CS9613" t="e">
            <v>#N/A</v>
          </cell>
        </row>
        <row r="9614">
          <cell r="BD9614" t="str">
            <v>GBU03</v>
          </cell>
          <cell r="BF9614" t="str">
            <v>BU08</v>
          </cell>
          <cell r="BP9614" t="str">
            <v>ACC_KFI_EBITDA</v>
          </cell>
          <cell r="BR9614" t="str">
            <v>2019.06</v>
          </cell>
          <cell r="BS9614" t="str">
            <v>Actual</v>
          </cell>
          <cell r="BT9614">
            <v>3155.9999699999998</v>
          </cell>
          <cell r="BV9614" t="str">
            <v>GBU03</v>
          </cell>
          <cell r="CS9614" t="e">
            <v>#N/A</v>
          </cell>
        </row>
        <row r="9615">
          <cell r="BD9615" t="str">
            <v>GBU03</v>
          </cell>
          <cell r="BF9615" t="str">
            <v>BU08</v>
          </cell>
          <cell r="BP9615" t="str">
            <v>ACC_KFI_EBITDA</v>
          </cell>
          <cell r="BR9615" t="str">
            <v>2019.06</v>
          </cell>
          <cell r="BS9615" t="str">
            <v>Visée 1</v>
          </cell>
          <cell r="BT9615">
            <v>-1157.99902</v>
          </cell>
          <cell r="BV9615" t="str">
            <v>GBU03</v>
          </cell>
          <cell r="CS9615" t="e">
            <v>#N/A</v>
          </cell>
        </row>
        <row r="9616">
          <cell r="BD9616" t="str">
            <v>GBU03</v>
          </cell>
          <cell r="BF9616" t="str">
            <v>BU08</v>
          </cell>
          <cell r="BP9616" t="str">
            <v>ACC_KFI_EBITDA</v>
          </cell>
          <cell r="BR9616" t="str">
            <v>2020.06</v>
          </cell>
          <cell r="BS9616" t="str">
            <v>Actual</v>
          </cell>
          <cell r="BT9616">
            <v>6511.9999600000001</v>
          </cell>
          <cell r="BV9616" t="str">
            <v>GBU03</v>
          </cell>
          <cell r="CS9616" t="e">
            <v>#N/A</v>
          </cell>
        </row>
        <row r="9617">
          <cell r="BD9617" t="str">
            <v>GBU03</v>
          </cell>
          <cell r="BF9617" t="str">
            <v>BU08</v>
          </cell>
          <cell r="BP9617" t="str">
            <v>ACC_KFI_EBITDA</v>
          </cell>
          <cell r="BR9617" t="str">
            <v>2020.06</v>
          </cell>
          <cell r="BS9617" t="str">
            <v>Visée 1</v>
          </cell>
          <cell r="BT9617">
            <v>385.00000999999997</v>
          </cell>
          <cell r="BV9617" t="str">
            <v>GBU03</v>
          </cell>
          <cell r="CS9617" t="e">
            <v>#N/A</v>
          </cell>
        </row>
        <row r="9618">
          <cell r="BD9618" t="str">
            <v>GBU03</v>
          </cell>
          <cell r="BF9618" t="str">
            <v>BU08</v>
          </cell>
          <cell r="BP9618" t="str">
            <v>ACC_KFI_EBITDA</v>
          </cell>
          <cell r="BR9618" t="str">
            <v>2021.06</v>
          </cell>
          <cell r="BS9618" t="str">
            <v>Visée 1</v>
          </cell>
          <cell r="BT9618">
            <v>-1.1000000000000001</v>
          </cell>
          <cell r="BV9618" t="str">
            <v>GBU03</v>
          </cell>
          <cell r="CS9618" t="e">
            <v>#N/A</v>
          </cell>
        </row>
        <row r="9619">
          <cell r="BD9619" t="str">
            <v>GBU03</v>
          </cell>
          <cell r="BF9619" t="str">
            <v>BU08</v>
          </cell>
          <cell r="BP9619" t="str">
            <v>ACC_KFI_COI</v>
          </cell>
          <cell r="BR9619" t="str">
            <v>2019.06</v>
          </cell>
          <cell r="BS9619" t="str">
            <v>Actual</v>
          </cell>
          <cell r="BT9619">
            <v>5288.9999699999998</v>
          </cell>
          <cell r="BV9619" t="str">
            <v>GBU03</v>
          </cell>
          <cell r="CS9619" t="e">
            <v>#N/A</v>
          </cell>
        </row>
        <row r="9620">
          <cell r="BD9620" t="str">
            <v>GBU03</v>
          </cell>
          <cell r="BF9620" t="str">
            <v>BU08</v>
          </cell>
          <cell r="BP9620" t="str">
            <v>ACC_KFI_COI</v>
          </cell>
          <cell r="BR9620" t="str">
            <v>2019.06</v>
          </cell>
          <cell r="BS9620" t="str">
            <v>Visée 1</v>
          </cell>
          <cell r="BT9620">
            <v>1161.9999800000001</v>
          </cell>
          <cell r="BV9620" t="str">
            <v>GBU03</v>
          </cell>
          <cell r="CS9620" t="e">
            <v>#N/A</v>
          </cell>
        </row>
        <row r="9621">
          <cell r="BD9621" t="str">
            <v>GBU03</v>
          </cell>
          <cell r="BF9621" t="str">
            <v>BU08</v>
          </cell>
          <cell r="BP9621" t="str">
            <v>ACC_KFI_COI</v>
          </cell>
          <cell r="BR9621" t="str">
            <v>2020.06</v>
          </cell>
          <cell r="BS9621" t="str">
            <v>Actual</v>
          </cell>
          <cell r="BT9621">
            <v>8613.9999599999992</v>
          </cell>
          <cell r="BV9621" t="str">
            <v>GBU03</v>
          </cell>
          <cell r="CS9621" t="e">
            <v>#N/A</v>
          </cell>
        </row>
        <row r="9622">
          <cell r="BD9622" t="str">
            <v>GBU03</v>
          </cell>
          <cell r="BF9622" t="str">
            <v>BU08</v>
          </cell>
          <cell r="BP9622" t="str">
            <v>ACC_KFI_COI</v>
          </cell>
          <cell r="BR9622" t="str">
            <v>2020.06</v>
          </cell>
          <cell r="BS9622" t="str">
            <v>Visée 1</v>
          </cell>
          <cell r="BT9622">
            <v>2523.0000100000002</v>
          </cell>
          <cell r="BV9622" t="str">
            <v>GBU03</v>
          </cell>
          <cell r="CS9622" t="e">
            <v>#N/A</v>
          </cell>
        </row>
        <row r="9623">
          <cell r="BD9623" t="str">
            <v>GBU03</v>
          </cell>
          <cell r="BF9623" t="str">
            <v>BU08</v>
          </cell>
          <cell r="BP9623" t="str">
            <v>ACC_KFI_COI</v>
          </cell>
          <cell r="BR9623" t="str">
            <v>2020.12</v>
          </cell>
          <cell r="BS9623" t="str">
            <v>Actual</v>
          </cell>
          <cell r="BT9623">
            <v>0.01</v>
          </cell>
          <cell r="BV9623" t="str">
            <v>GBU03</v>
          </cell>
          <cell r="CS9623" t="e">
            <v>#N/A</v>
          </cell>
        </row>
        <row r="9624">
          <cell r="BD9624" t="str">
            <v>GBU03</v>
          </cell>
          <cell r="BF9624" t="str">
            <v>BU08</v>
          </cell>
          <cell r="BP9624" t="str">
            <v>ACC_KFI_COI</v>
          </cell>
          <cell r="BR9624" t="str">
            <v>2021.06</v>
          </cell>
          <cell r="BS9624" t="str">
            <v>Visée 1</v>
          </cell>
          <cell r="BT9624">
            <v>-1.1000000000000001</v>
          </cell>
          <cell r="BV9624" t="str">
            <v>GBU03</v>
          </cell>
          <cell r="CS9624" t="e">
            <v>#N/A</v>
          </cell>
        </row>
        <row r="9625">
          <cell r="BD9625" t="str">
            <v>GBU03</v>
          </cell>
          <cell r="BF9625" t="str">
            <v>BU08</v>
          </cell>
          <cell r="BP9625" t="str">
            <v>ACC_KFI_ASS_REC</v>
          </cell>
          <cell r="BR9625" t="str">
            <v>2019.06</v>
          </cell>
          <cell r="BS9625" t="str">
            <v>Actual</v>
          </cell>
          <cell r="BT9625">
            <v>1.0000000000000001E-5</v>
          </cell>
          <cell r="BV9625" t="str">
            <v>GBU03</v>
          </cell>
          <cell r="CS9625" t="e">
            <v>#N/A</v>
          </cell>
        </row>
        <row r="9626">
          <cell r="BD9626" t="str">
            <v>GBU03</v>
          </cell>
          <cell r="BF9626" t="str">
            <v>BU08</v>
          </cell>
          <cell r="BP9626" t="str">
            <v>ACC_KFI_ASS_REC</v>
          </cell>
          <cell r="BR9626" t="str">
            <v>2020.06</v>
          </cell>
          <cell r="BS9626" t="str">
            <v>Actual</v>
          </cell>
          <cell r="BT9626">
            <v>1.0000000000000001E-5</v>
          </cell>
          <cell r="BV9626" t="str">
            <v>GBU03</v>
          </cell>
          <cell r="CS9626" t="e">
            <v>#N/A</v>
          </cell>
        </row>
        <row r="9627">
          <cell r="BD9627" t="str">
            <v>GBU03</v>
          </cell>
          <cell r="BF9627" t="str">
            <v>BU08</v>
          </cell>
          <cell r="BP9627" t="str">
            <v>ACC_KFI_+GTHCPXDBSO</v>
          </cell>
          <cell r="BR9627" t="str">
            <v>2019.06</v>
          </cell>
          <cell r="BS9627" t="str">
            <v>Actual</v>
          </cell>
          <cell r="BT9627">
            <v>181.99999</v>
          </cell>
          <cell r="BV9627" t="str">
            <v>GBU03</v>
          </cell>
          <cell r="CS9627" t="e">
            <v>#N/A</v>
          </cell>
        </row>
        <row r="9628">
          <cell r="BD9628" t="str">
            <v>GBU03</v>
          </cell>
          <cell r="BF9628" t="str">
            <v>BU08</v>
          </cell>
          <cell r="BP9628" t="str">
            <v>ACC_KFI_+GTHCPXDBSO</v>
          </cell>
          <cell r="BR9628" t="str">
            <v>2019.06</v>
          </cell>
          <cell r="BS9628" t="str">
            <v>Visée 1</v>
          </cell>
          <cell r="BT9628">
            <v>-1009.99</v>
          </cell>
          <cell r="BV9628" t="str">
            <v>GBU03</v>
          </cell>
          <cell r="CS9628" t="e">
            <v>#N/A</v>
          </cell>
        </row>
        <row r="9629">
          <cell r="BD9629" t="str">
            <v>GBU03</v>
          </cell>
          <cell r="BF9629" t="str">
            <v>BU08</v>
          </cell>
          <cell r="BP9629" t="str">
            <v>ACC_KFI_+GTHCPXDBSO</v>
          </cell>
          <cell r="BR9629" t="str">
            <v>2020.06</v>
          </cell>
          <cell r="BS9629" t="str">
            <v>Actual</v>
          </cell>
          <cell r="BT9629">
            <v>651.99999000000003</v>
          </cell>
          <cell r="BV9629" t="str">
            <v>GBU03</v>
          </cell>
          <cell r="CS9629" t="e">
            <v>#N/A</v>
          </cell>
        </row>
        <row r="9630">
          <cell r="BD9630" t="str">
            <v>GBU03</v>
          </cell>
          <cell r="BF9630" t="str">
            <v>BU08</v>
          </cell>
          <cell r="BP9630" t="str">
            <v>ACC_KFI_+GSSCPXDBSO</v>
          </cell>
          <cell r="BR9630" t="str">
            <v>2019.06</v>
          </cell>
          <cell r="BS9630" t="str">
            <v>Actual</v>
          </cell>
          <cell r="BT9630">
            <v>-7.9999900000000004</v>
          </cell>
          <cell r="BV9630" t="str">
            <v>GBU03</v>
          </cell>
          <cell r="CS9630" t="e">
            <v>#N/A</v>
          </cell>
        </row>
        <row r="9631">
          <cell r="BD9631" t="str">
            <v>GBU03</v>
          </cell>
          <cell r="BF9631" t="str">
            <v>BU08</v>
          </cell>
          <cell r="BP9631" t="str">
            <v>ACC_KFI_+GSSCPXDBSO</v>
          </cell>
          <cell r="BR9631" t="str">
            <v>2019.06</v>
          </cell>
          <cell r="BS9631" t="str">
            <v>Visée 1</v>
          </cell>
          <cell r="BT9631">
            <v>-2643.95</v>
          </cell>
          <cell r="BV9631" t="str">
            <v>GBU03</v>
          </cell>
          <cell r="CS9631" t="e">
            <v>#N/A</v>
          </cell>
        </row>
        <row r="9632">
          <cell r="BD9632" t="str">
            <v>GBU03</v>
          </cell>
          <cell r="BF9632" t="str">
            <v>BU08</v>
          </cell>
          <cell r="BP9632" t="str">
            <v>ACC_KFI_+GSSCPXDBSO</v>
          </cell>
          <cell r="BR9632" t="str">
            <v>2020.12</v>
          </cell>
          <cell r="BS9632" t="str">
            <v>Visée 1</v>
          </cell>
          <cell r="BT9632">
            <v>-0.01</v>
          </cell>
          <cell r="BV9632" t="str">
            <v>GBU03</v>
          </cell>
          <cell r="CS9632" t="e">
            <v>#N/A</v>
          </cell>
        </row>
        <row r="9633">
          <cell r="BD9633" t="str">
            <v>GBU03</v>
          </cell>
          <cell r="BF9633" t="str">
            <v>BU08</v>
          </cell>
          <cell r="BP9633" t="str">
            <v>ACC_KFI_TO</v>
          </cell>
          <cell r="BR9633" t="str">
            <v>2019.06</v>
          </cell>
          <cell r="BS9633" t="str">
            <v>Actual</v>
          </cell>
          <cell r="BT9633">
            <v>22369</v>
          </cell>
          <cell r="BV9633" t="str">
            <v>GBU03</v>
          </cell>
          <cell r="CS9633" t="e">
            <v>#N/A</v>
          </cell>
        </row>
        <row r="9634">
          <cell r="BD9634" t="str">
            <v>GBU03</v>
          </cell>
          <cell r="BF9634" t="str">
            <v>BU08</v>
          </cell>
          <cell r="BP9634" t="str">
            <v>ACC_KFI_TO</v>
          </cell>
          <cell r="BR9634" t="str">
            <v>2019.06</v>
          </cell>
          <cell r="BS9634" t="str">
            <v>Visée 1</v>
          </cell>
          <cell r="BT9634">
            <v>22727</v>
          </cell>
          <cell r="BV9634" t="str">
            <v>GBU03</v>
          </cell>
          <cell r="CS9634" t="e">
            <v>#N/A</v>
          </cell>
        </row>
        <row r="9635">
          <cell r="BD9635" t="str">
            <v>GBU03</v>
          </cell>
          <cell r="BF9635" t="str">
            <v>BU08</v>
          </cell>
          <cell r="BP9635" t="str">
            <v>ACC_KFI_TO</v>
          </cell>
          <cell r="BR9635" t="str">
            <v>2020.06</v>
          </cell>
          <cell r="BS9635" t="str">
            <v>Actual</v>
          </cell>
          <cell r="BT9635">
            <v>12460</v>
          </cell>
          <cell r="BV9635" t="str">
            <v>GBU03</v>
          </cell>
          <cell r="CS9635" t="e">
            <v>#N/A</v>
          </cell>
        </row>
        <row r="9636">
          <cell r="BD9636" t="str">
            <v>GBU03</v>
          </cell>
          <cell r="BF9636" t="str">
            <v>BU08</v>
          </cell>
          <cell r="BP9636" t="str">
            <v>ACC_KFI_TO</v>
          </cell>
          <cell r="BR9636" t="str">
            <v>2020.06</v>
          </cell>
          <cell r="BS9636" t="str">
            <v>Visée 1</v>
          </cell>
          <cell r="BT9636">
            <v>13347</v>
          </cell>
          <cell r="BV9636" t="str">
            <v>GBU03</v>
          </cell>
          <cell r="CS9636" t="e">
            <v>#N/A</v>
          </cell>
        </row>
        <row r="9637">
          <cell r="BD9637" t="str">
            <v>GBU03</v>
          </cell>
          <cell r="BF9637" t="str">
            <v>BU08</v>
          </cell>
          <cell r="BP9637" t="str">
            <v>ACC_KFI_TO</v>
          </cell>
          <cell r="BR9637" t="str">
            <v>2020.12</v>
          </cell>
          <cell r="BS9637" t="str">
            <v>Actual</v>
          </cell>
          <cell r="BT9637">
            <v>27102</v>
          </cell>
          <cell r="BV9637" t="str">
            <v>GBU03</v>
          </cell>
          <cell r="CS9637" t="e">
            <v>#N/A</v>
          </cell>
        </row>
        <row r="9638">
          <cell r="BD9638" t="str">
            <v>GBU03</v>
          </cell>
          <cell r="BF9638" t="str">
            <v>BU08</v>
          </cell>
          <cell r="BP9638" t="str">
            <v>ACC_KFI_TO</v>
          </cell>
          <cell r="BR9638" t="str">
            <v>2020.12</v>
          </cell>
          <cell r="BS9638" t="str">
            <v>Visée 1</v>
          </cell>
          <cell r="BT9638">
            <v>27181</v>
          </cell>
          <cell r="BV9638" t="str">
            <v>GBU03</v>
          </cell>
          <cell r="CS9638" t="e">
            <v>#N/A</v>
          </cell>
        </row>
        <row r="9639">
          <cell r="BD9639" t="str">
            <v>GBU03</v>
          </cell>
          <cell r="BF9639" t="str">
            <v>BU08</v>
          </cell>
          <cell r="BP9639" t="str">
            <v>ACC_KFI_TO</v>
          </cell>
          <cell r="BR9639" t="str">
            <v>2021.06</v>
          </cell>
          <cell r="BS9639" t="str">
            <v>Actual</v>
          </cell>
          <cell r="BT9639">
            <v>14605</v>
          </cell>
          <cell r="BV9639" t="str">
            <v>GBU03</v>
          </cell>
          <cell r="CS9639" t="e">
            <v>#N/A</v>
          </cell>
        </row>
        <row r="9640">
          <cell r="BD9640" t="str">
            <v>GBU03</v>
          </cell>
          <cell r="BF9640" t="str">
            <v>BU08</v>
          </cell>
          <cell r="BP9640" t="str">
            <v>ACC_KFI_TO</v>
          </cell>
          <cell r="BR9640" t="str">
            <v>2021.06</v>
          </cell>
          <cell r="BS9640" t="str">
            <v>Visée 1</v>
          </cell>
          <cell r="BT9640">
            <v>16687</v>
          </cell>
          <cell r="BV9640" t="str">
            <v>GBU03</v>
          </cell>
          <cell r="CS9640" t="e">
            <v>#N/A</v>
          </cell>
        </row>
        <row r="9641">
          <cell r="BD9641" t="str">
            <v>GBU03</v>
          </cell>
          <cell r="BF9641" t="str">
            <v>BU08</v>
          </cell>
          <cell r="BP9641" t="str">
            <v>ACC_KFI_EBITDA</v>
          </cell>
          <cell r="BR9641" t="str">
            <v>2019.06</v>
          </cell>
          <cell r="BS9641" t="str">
            <v>Actual</v>
          </cell>
          <cell r="BT9641">
            <v>854</v>
          </cell>
          <cell r="BV9641" t="str">
            <v>GBU03</v>
          </cell>
          <cell r="CS9641" t="e">
            <v>#N/A</v>
          </cell>
        </row>
        <row r="9642">
          <cell r="BD9642" t="str">
            <v>GBU03</v>
          </cell>
          <cell r="BF9642" t="str">
            <v>BU08</v>
          </cell>
          <cell r="BP9642" t="str">
            <v>ACC_KFI_EBITDA</v>
          </cell>
          <cell r="BR9642" t="str">
            <v>2019.06</v>
          </cell>
          <cell r="BS9642" t="str">
            <v>Visée 1</v>
          </cell>
          <cell r="BT9642">
            <v>1258</v>
          </cell>
          <cell r="BV9642" t="str">
            <v>GBU03</v>
          </cell>
          <cell r="CS9642" t="e">
            <v>#N/A</v>
          </cell>
        </row>
        <row r="9643">
          <cell r="BD9643" t="str">
            <v>GBU03</v>
          </cell>
          <cell r="BF9643" t="str">
            <v>BU08</v>
          </cell>
          <cell r="BP9643" t="str">
            <v>ACC_KFI_EBITDA</v>
          </cell>
          <cell r="BR9643" t="str">
            <v>2020.06</v>
          </cell>
          <cell r="BS9643" t="str">
            <v>Actual</v>
          </cell>
          <cell r="BT9643">
            <v>303</v>
          </cell>
          <cell r="BV9643" t="str">
            <v>GBU03</v>
          </cell>
          <cell r="CS9643" t="e">
            <v>#N/A</v>
          </cell>
        </row>
        <row r="9644">
          <cell r="BD9644" t="str">
            <v>GBU03</v>
          </cell>
          <cell r="BF9644" t="str">
            <v>BU08</v>
          </cell>
          <cell r="BP9644" t="str">
            <v>ACC_KFI_EBITDA</v>
          </cell>
          <cell r="BR9644" t="str">
            <v>2020.06</v>
          </cell>
          <cell r="BS9644" t="str">
            <v>Visée 1</v>
          </cell>
          <cell r="BT9644">
            <v>340</v>
          </cell>
          <cell r="BV9644" t="str">
            <v>GBU03</v>
          </cell>
          <cell r="CS9644" t="e">
            <v>#N/A</v>
          </cell>
        </row>
        <row r="9645">
          <cell r="BD9645" t="str">
            <v>GBU03</v>
          </cell>
          <cell r="BF9645" t="str">
            <v>BU08</v>
          </cell>
          <cell r="BP9645" t="str">
            <v>ACC_KFI_EBITDA</v>
          </cell>
          <cell r="BR9645" t="str">
            <v>2020.12</v>
          </cell>
          <cell r="BS9645" t="str">
            <v>Actual</v>
          </cell>
          <cell r="BT9645">
            <v>928</v>
          </cell>
          <cell r="BV9645" t="str">
            <v>GBU03</v>
          </cell>
          <cell r="CS9645" t="e">
            <v>#N/A</v>
          </cell>
        </row>
        <row r="9646">
          <cell r="BD9646" t="str">
            <v>GBU03</v>
          </cell>
          <cell r="BF9646" t="str">
            <v>BU08</v>
          </cell>
          <cell r="BP9646" t="str">
            <v>ACC_KFI_EBITDA</v>
          </cell>
          <cell r="BR9646" t="str">
            <v>2020.12</v>
          </cell>
          <cell r="BS9646" t="str">
            <v>Visée 1</v>
          </cell>
          <cell r="BT9646">
            <v>796</v>
          </cell>
          <cell r="BV9646" t="str">
            <v>GBU03</v>
          </cell>
          <cell r="CS9646" t="e">
            <v>#N/A</v>
          </cell>
        </row>
        <row r="9647">
          <cell r="BD9647" t="str">
            <v>GBU03</v>
          </cell>
          <cell r="BF9647" t="str">
            <v>BU08</v>
          </cell>
          <cell r="BP9647" t="str">
            <v>ACC_KFI_EBITDA</v>
          </cell>
          <cell r="BR9647" t="str">
            <v>2021.06</v>
          </cell>
          <cell r="BS9647" t="str">
            <v>Actual</v>
          </cell>
          <cell r="BT9647">
            <v>543</v>
          </cell>
          <cell r="BV9647" t="str">
            <v>GBU03</v>
          </cell>
          <cell r="CS9647" t="e">
            <v>#N/A</v>
          </cell>
        </row>
        <row r="9648">
          <cell r="BD9648" t="str">
            <v>GBU03</v>
          </cell>
          <cell r="BF9648" t="str">
            <v>BU08</v>
          </cell>
          <cell r="BP9648" t="str">
            <v>ACC_KFI_EBITDA</v>
          </cell>
          <cell r="BR9648" t="str">
            <v>2021.06</v>
          </cell>
          <cell r="BS9648" t="str">
            <v>Visée 1</v>
          </cell>
          <cell r="BT9648">
            <v>534</v>
          </cell>
          <cell r="BV9648" t="str">
            <v>GBU03</v>
          </cell>
          <cell r="CS9648" t="e">
            <v>#N/A</v>
          </cell>
        </row>
        <row r="9649">
          <cell r="BD9649" t="str">
            <v>GBU03</v>
          </cell>
          <cell r="BF9649" t="str">
            <v>BU08</v>
          </cell>
          <cell r="BP9649" t="str">
            <v>ACC_KFI_COI</v>
          </cell>
          <cell r="BR9649" t="str">
            <v>2019.06</v>
          </cell>
          <cell r="BS9649" t="str">
            <v>Actual</v>
          </cell>
          <cell r="BT9649">
            <v>449</v>
          </cell>
          <cell r="BV9649" t="str">
            <v>GBU03</v>
          </cell>
          <cell r="CS9649" t="e">
            <v>#N/A</v>
          </cell>
        </row>
        <row r="9650">
          <cell r="BD9650" t="str">
            <v>GBU03</v>
          </cell>
          <cell r="BF9650" t="str">
            <v>BU08</v>
          </cell>
          <cell r="BP9650" t="str">
            <v>ACC_KFI_COI</v>
          </cell>
          <cell r="BR9650" t="str">
            <v>2019.06</v>
          </cell>
          <cell r="BS9650" t="str">
            <v>Visée 1</v>
          </cell>
          <cell r="BT9650">
            <v>798</v>
          </cell>
          <cell r="BV9650" t="str">
            <v>GBU03</v>
          </cell>
          <cell r="CS9650" t="e">
            <v>#N/A</v>
          </cell>
        </row>
        <row r="9651">
          <cell r="BD9651" t="str">
            <v>GBU03</v>
          </cell>
          <cell r="BF9651" t="str">
            <v>BU08</v>
          </cell>
          <cell r="BP9651" t="str">
            <v>ACC_KFI_COI</v>
          </cell>
          <cell r="BR9651" t="str">
            <v>2020.06</v>
          </cell>
          <cell r="BS9651" t="str">
            <v>Actual</v>
          </cell>
          <cell r="BT9651">
            <v>30</v>
          </cell>
          <cell r="BV9651" t="str">
            <v>GBU03</v>
          </cell>
          <cell r="CS9651" t="e">
            <v>#N/A</v>
          </cell>
        </row>
        <row r="9652">
          <cell r="BD9652" t="str">
            <v>GBU03</v>
          </cell>
          <cell r="BF9652" t="str">
            <v>BU08</v>
          </cell>
          <cell r="BP9652" t="str">
            <v>ACC_KFI_COI</v>
          </cell>
          <cell r="BR9652" t="str">
            <v>2020.06</v>
          </cell>
          <cell r="BS9652" t="str">
            <v>Visée 1</v>
          </cell>
          <cell r="BT9652">
            <v>251</v>
          </cell>
          <cell r="BV9652" t="str">
            <v>GBU03</v>
          </cell>
          <cell r="CS9652" t="e">
            <v>#N/A</v>
          </cell>
        </row>
        <row r="9653">
          <cell r="BD9653" t="str">
            <v>GBU03</v>
          </cell>
          <cell r="BF9653" t="str">
            <v>BU08</v>
          </cell>
          <cell r="BP9653" t="str">
            <v>ACC_KFI_COI</v>
          </cell>
          <cell r="BR9653" t="str">
            <v>2020.12</v>
          </cell>
          <cell r="BS9653" t="str">
            <v>Actual</v>
          </cell>
          <cell r="BT9653">
            <v>430</v>
          </cell>
          <cell r="BV9653" t="str">
            <v>GBU03</v>
          </cell>
          <cell r="CS9653" t="e">
            <v>#N/A</v>
          </cell>
        </row>
        <row r="9654">
          <cell r="BD9654" t="str">
            <v>GBU03</v>
          </cell>
          <cell r="BF9654" t="str">
            <v>BU08</v>
          </cell>
          <cell r="BP9654" t="str">
            <v>ACC_KFI_COI</v>
          </cell>
          <cell r="BR9654" t="str">
            <v>2020.12</v>
          </cell>
          <cell r="BS9654" t="str">
            <v>Visée 1</v>
          </cell>
          <cell r="BT9654">
            <v>618</v>
          </cell>
          <cell r="BV9654" t="str">
            <v>GBU03</v>
          </cell>
          <cell r="CS9654" t="e">
            <v>#N/A</v>
          </cell>
        </row>
        <row r="9655">
          <cell r="BD9655" t="str">
            <v>GBU03</v>
          </cell>
          <cell r="BF9655" t="str">
            <v>BU08</v>
          </cell>
          <cell r="BP9655" t="str">
            <v>ACC_KFI_COI</v>
          </cell>
          <cell r="BR9655" t="str">
            <v>2021.06</v>
          </cell>
          <cell r="BS9655" t="str">
            <v>Actual</v>
          </cell>
          <cell r="BT9655">
            <v>367</v>
          </cell>
          <cell r="BV9655" t="str">
            <v>GBU03</v>
          </cell>
          <cell r="CS9655" t="e">
            <v>#N/A</v>
          </cell>
        </row>
        <row r="9656">
          <cell r="BD9656" t="str">
            <v>GBU03</v>
          </cell>
          <cell r="BF9656" t="str">
            <v>BU08</v>
          </cell>
          <cell r="BP9656" t="str">
            <v>ACC_KFI_COI</v>
          </cell>
          <cell r="BR9656" t="str">
            <v>2021.06</v>
          </cell>
          <cell r="BS9656" t="str">
            <v>Visée 1</v>
          </cell>
          <cell r="BT9656">
            <v>264</v>
          </cell>
          <cell r="BV9656" t="str">
            <v>GBU03</v>
          </cell>
          <cell r="CS9656" t="e">
            <v>#N/A</v>
          </cell>
        </row>
        <row r="9657">
          <cell r="BD9657" t="str">
            <v>GBU03</v>
          </cell>
          <cell r="BF9657" t="str">
            <v>BU08</v>
          </cell>
          <cell r="BP9657" t="str">
            <v>ACC_KFI_+GTHCPXDBSO</v>
          </cell>
          <cell r="BR9657" t="str">
            <v>2020.12</v>
          </cell>
          <cell r="BS9657" t="str">
            <v>Actual</v>
          </cell>
          <cell r="BT9657">
            <v>-121</v>
          </cell>
          <cell r="BV9657" t="str">
            <v>GBU03</v>
          </cell>
          <cell r="CS9657" t="e">
            <v>#N/A</v>
          </cell>
        </row>
        <row r="9658">
          <cell r="BD9658" t="str">
            <v>GBU03</v>
          </cell>
          <cell r="BF9658" t="str">
            <v>BU08</v>
          </cell>
          <cell r="BP9658" t="str">
            <v>ACC_KFI_+GSSCPXDBSO</v>
          </cell>
          <cell r="BR9658" t="str">
            <v>2019.06</v>
          </cell>
          <cell r="BS9658" t="str">
            <v>Actual</v>
          </cell>
          <cell r="BT9658">
            <v>16</v>
          </cell>
          <cell r="BV9658" t="str">
            <v>GBU03</v>
          </cell>
          <cell r="CS9658" t="e">
            <v>#N/A</v>
          </cell>
        </row>
        <row r="9659">
          <cell r="BD9659" t="str">
            <v>GBU03</v>
          </cell>
          <cell r="BF9659" t="str">
            <v>BU08</v>
          </cell>
          <cell r="BP9659" t="str">
            <v>ACC_KFI_+GSSCPXDBSO</v>
          </cell>
          <cell r="BR9659" t="str">
            <v>2019.06</v>
          </cell>
          <cell r="BS9659" t="str">
            <v>Visée 1</v>
          </cell>
          <cell r="BT9659">
            <v>40</v>
          </cell>
          <cell r="BV9659" t="str">
            <v>GBU03</v>
          </cell>
          <cell r="CS9659" t="e">
            <v>#N/A</v>
          </cell>
        </row>
        <row r="9660">
          <cell r="BD9660" t="str">
            <v>GBU03</v>
          </cell>
          <cell r="BF9660" t="str">
            <v>BU08</v>
          </cell>
          <cell r="BP9660" t="str">
            <v>ACC_KFI_+GSSCPXDBSO</v>
          </cell>
          <cell r="BR9660" t="str">
            <v>2020.06</v>
          </cell>
          <cell r="BS9660" t="str">
            <v>Actual</v>
          </cell>
          <cell r="BT9660">
            <v>35</v>
          </cell>
          <cell r="BV9660" t="str">
            <v>GBU03</v>
          </cell>
          <cell r="CS9660" t="e">
            <v>#N/A</v>
          </cell>
        </row>
        <row r="9661">
          <cell r="BD9661" t="str">
            <v>GBU03</v>
          </cell>
          <cell r="BF9661" t="str">
            <v>BU08</v>
          </cell>
          <cell r="BP9661" t="str">
            <v>ACC_KFI_+GSSCPXDBSO</v>
          </cell>
          <cell r="BR9661" t="str">
            <v>2020.06</v>
          </cell>
          <cell r="BS9661" t="str">
            <v>Visée 1</v>
          </cell>
          <cell r="BT9661">
            <v>90</v>
          </cell>
          <cell r="BV9661" t="str">
            <v>GBU03</v>
          </cell>
          <cell r="CS9661" t="e">
            <v>#N/A</v>
          </cell>
        </row>
        <row r="9662">
          <cell r="BD9662" t="str">
            <v>GBU03</v>
          </cell>
          <cell r="BF9662" t="str">
            <v>BU08</v>
          </cell>
          <cell r="BP9662" t="str">
            <v>ACC_KFI_+GSSCPXDBSO</v>
          </cell>
          <cell r="BR9662" t="str">
            <v>2020.12</v>
          </cell>
          <cell r="BS9662" t="str">
            <v>Actual</v>
          </cell>
          <cell r="BT9662">
            <v>-4</v>
          </cell>
          <cell r="BV9662" t="str">
            <v>GBU03</v>
          </cell>
          <cell r="CS9662" t="e">
            <v>#N/A</v>
          </cell>
        </row>
        <row r="9663">
          <cell r="BD9663" t="str">
            <v>GBU03</v>
          </cell>
          <cell r="BF9663" t="str">
            <v>BU08</v>
          </cell>
          <cell r="BP9663" t="str">
            <v>ACC_KFI_+GSSCPXDBSO</v>
          </cell>
          <cell r="BR9663" t="str">
            <v>2020.12</v>
          </cell>
          <cell r="BS9663" t="str">
            <v>Visée 1</v>
          </cell>
          <cell r="BT9663">
            <v>180</v>
          </cell>
          <cell r="BV9663" t="str">
            <v>GBU03</v>
          </cell>
          <cell r="CS9663" t="e">
            <v>#N/A</v>
          </cell>
        </row>
        <row r="9664">
          <cell r="BD9664" t="str">
            <v>GBU03</v>
          </cell>
          <cell r="BF9664" t="str">
            <v>BU08</v>
          </cell>
          <cell r="BP9664" t="str">
            <v>ACC_KFI_+GSSCPXDBSO</v>
          </cell>
          <cell r="BR9664" t="str">
            <v>2021.06</v>
          </cell>
          <cell r="BS9664" t="str">
            <v>Actual</v>
          </cell>
          <cell r="BT9664">
            <v>181</v>
          </cell>
          <cell r="BV9664" t="str">
            <v>GBU03</v>
          </cell>
          <cell r="CS9664" t="e">
            <v>#N/A</v>
          </cell>
        </row>
        <row r="9665">
          <cell r="BD9665" t="str">
            <v>GBU03</v>
          </cell>
          <cell r="BF9665" t="str">
            <v>BU08</v>
          </cell>
          <cell r="BP9665" t="str">
            <v>ACC_KFI_+GSSCPXDBSO</v>
          </cell>
          <cell r="BR9665" t="str">
            <v>2021.06</v>
          </cell>
          <cell r="BS9665" t="str">
            <v>Visée 1</v>
          </cell>
          <cell r="BT9665">
            <v>89</v>
          </cell>
          <cell r="BV9665" t="str">
            <v>GBU03</v>
          </cell>
          <cell r="CS9665" t="e">
            <v>#N/A</v>
          </cell>
        </row>
        <row r="9666">
          <cell r="BD9666" t="str">
            <v>GBU03</v>
          </cell>
          <cell r="BF9666" t="str">
            <v>BU08</v>
          </cell>
          <cell r="BP9666" t="str">
            <v>ACC_KFI_TO</v>
          </cell>
          <cell r="BR9666" t="str">
            <v>2019.06</v>
          </cell>
          <cell r="BS9666" t="str">
            <v>Actual</v>
          </cell>
          <cell r="BT9666">
            <v>7006</v>
          </cell>
          <cell r="BV9666" t="str">
            <v>GBU03</v>
          </cell>
          <cell r="CS9666" t="e">
            <v>#N/A</v>
          </cell>
        </row>
        <row r="9667">
          <cell r="BD9667" t="str">
            <v>GBU03</v>
          </cell>
          <cell r="BF9667" t="str">
            <v>BU08</v>
          </cell>
          <cell r="BP9667" t="str">
            <v>ACC_KFI_TO</v>
          </cell>
          <cell r="BR9667" t="str">
            <v>2019.06</v>
          </cell>
          <cell r="BS9667" t="str">
            <v>Visée 1</v>
          </cell>
          <cell r="BT9667">
            <v>7130</v>
          </cell>
          <cell r="BV9667" t="str">
            <v>GBU03</v>
          </cell>
          <cell r="CS9667" t="e">
            <v>#N/A</v>
          </cell>
        </row>
        <row r="9668">
          <cell r="BD9668" t="str">
            <v>GBU03</v>
          </cell>
          <cell r="BF9668" t="str">
            <v>BU08</v>
          </cell>
          <cell r="BP9668" t="str">
            <v>ACC_KFI_TO</v>
          </cell>
          <cell r="BR9668" t="str">
            <v>2020.06</v>
          </cell>
          <cell r="BS9668" t="str">
            <v>Actual</v>
          </cell>
          <cell r="BT9668">
            <v>6107</v>
          </cell>
          <cell r="BV9668" t="str">
            <v>GBU03</v>
          </cell>
          <cell r="CS9668" t="e">
            <v>#N/A</v>
          </cell>
        </row>
        <row r="9669">
          <cell r="BD9669" t="str">
            <v>GBU03</v>
          </cell>
          <cell r="BF9669" t="str">
            <v>BU08</v>
          </cell>
          <cell r="BP9669" t="str">
            <v>ACC_KFI_TO</v>
          </cell>
          <cell r="BR9669" t="str">
            <v>2020.06</v>
          </cell>
          <cell r="BS9669" t="str">
            <v>Visée 1</v>
          </cell>
          <cell r="BT9669">
            <v>6831</v>
          </cell>
          <cell r="BV9669" t="str">
            <v>GBU03</v>
          </cell>
          <cell r="CS9669" t="e">
            <v>#N/A</v>
          </cell>
        </row>
        <row r="9670">
          <cell r="BD9670" t="str">
            <v>GBU03</v>
          </cell>
          <cell r="BF9670" t="str">
            <v>BU08</v>
          </cell>
          <cell r="BP9670" t="str">
            <v>ACC_KFI_TO</v>
          </cell>
          <cell r="BR9670" t="str">
            <v>2020.12</v>
          </cell>
          <cell r="BS9670" t="str">
            <v>Actual</v>
          </cell>
          <cell r="BT9670">
            <v>12116</v>
          </cell>
          <cell r="BV9670" t="str">
            <v>GBU03</v>
          </cell>
          <cell r="CS9670" t="e">
            <v>#N/A</v>
          </cell>
        </row>
        <row r="9671">
          <cell r="BD9671" t="str">
            <v>GBU03</v>
          </cell>
          <cell r="BF9671" t="str">
            <v>BU08</v>
          </cell>
          <cell r="BP9671" t="str">
            <v>ACC_KFI_TO</v>
          </cell>
          <cell r="BR9671" t="str">
            <v>2020.12</v>
          </cell>
          <cell r="BS9671" t="str">
            <v>Visée 1</v>
          </cell>
          <cell r="BT9671">
            <v>13621</v>
          </cell>
          <cell r="BV9671" t="str">
            <v>GBU03</v>
          </cell>
          <cell r="CS9671" t="e">
            <v>#N/A</v>
          </cell>
        </row>
        <row r="9672">
          <cell r="BD9672" t="str">
            <v>GBU03</v>
          </cell>
          <cell r="BF9672" t="str">
            <v>BU08</v>
          </cell>
          <cell r="BP9672" t="str">
            <v>ACC_KFI_TO</v>
          </cell>
          <cell r="BR9672" t="str">
            <v>2021.06</v>
          </cell>
          <cell r="BS9672" t="str">
            <v>Actual</v>
          </cell>
          <cell r="BT9672">
            <v>5996</v>
          </cell>
          <cell r="BV9672" t="str">
            <v>GBU03</v>
          </cell>
          <cell r="CS9672" t="e">
            <v>#N/A</v>
          </cell>
        </row>
        <row r="9673">
          <cell r="BD9673" t="str">
            <v>GBU03</v>
          </cell>
          <cell r="BF9673" t="str">
            <v>BU08</v>
          </cell>
          <cell r="BP9673" t="str">
            <v>ACC_KFI_TO</v>
          </cell>
          <cell r="BR9673" t="str">
            <v>2021.06</v>
          </cell>
          <cell r="BS9673" t="str">
            <v>Visée 1</v>
          </cell>
          <cell r="BT9673">
            <v>6640</v>
          </cell>
          <cell r="BV9673" t="str">
            <v>GBU03</v>
          </cell>
          <cell r="CS9673" t="e">
            <v>#N/A</v>
          </cell>
        </row>
        <row r="9674">
          <cell r="BD9674" t="str">
            <v>GBU03</v>
          </cell>
          <cell r="BF9674" t="str">
            <v>BU08</v>
          </cell>
          <cell r="BP9674" t="str">
            <v>ACC_KFI_EBITDA</v>
          </cell>
          <cell r="BR9674" t="str">
            <v>2019.06</v>
          </cell>
          <cell r="BS9674" t="str">
            <v>Actual</v>
          </cell>
          <cell r="BT9674">
            <v>2030</v>
          </cell>
          <cell r="BV9674" t="str">
            <v>GBU03</v>
          </cell>
          <cell r="CS9674" t="e">
            <v>#N/A</v>
          </cell>
        </row>
        <row r="9675">
          <cell r="BD9675" t="str">
            <v>GBU03</v>
          </cell>
          <cell r="BF9675" t="str">
            <v>BU08</v>
          </cell>
          <cell r="BP9675" t="str">
            <v>ACC_KFI_EBITDA</v>
          </cell>
          <cell r="BR9675" t="str">
            <v>2019.06</v>
          </cell>
          <cell r="BS9675" t="str">
            <v>Visée 1</v>
          </cell>
          <cell r="BT9675">
            <v>2080</v>
          </cell>
          <cell r="BV9675" t="str">
            <v>GBU03</v>
          </cell>
          <cell r="CS9675" t="e">
            <v>#N/A</v>
          </cell>
        </row>
        <row r="9676">
          <cell r="BD9676" t="str">
            <v>GBU03</v>
          </cell>
          <cell r="BF9676" t="str">
            <v>BU08</v>
          </cell>
          <cell r="BP9676" t="str">
            <v>ACC_KFI_EBITDA</v>
          </cell>
          <cell r="BR9676" t="str">
            <v>2020.06</v>
          </cell>
          <cell r="BS9676" t="str">
            <v>Actual</v>
          </cell>
          <cell r="BT9676">
            <v>1876</v>
          </cell>
          <cell r="BV9676" t="str">
            <v>GBU03</v>
          </cell>
          <cell r="CS9676" t="e">
            <v>#N/A</v>
          </cell>
        </row>
        <row r="9677">
          <cell r="BD9677" t="str">
            <v>GBU03</v>
          </cell>
          <cell r="BF9677" t="str">
            <v>BU08</v>
          </cell>
          <cell r="BP9677" t="str">
            <v>ACC_KFI_EBITDA</v>
          </cell>
          <cell r="BR9677" t="str">
            <v>2020.06</v>
          </cell>
          <cell r="BS9677" t="str">
            <v>Visée 1</v>
          </cell>
          <cell r="BT9677">
            <v>2149</v>
          </cell>
          <cell r="BV9677" t="str">
            <v>GBU03</v>
          </cell>
          <cell r="CS9677" t="e">
            <v>#N/A</v>
          </cell>
        </row>
        <row r="9678">
          <cell r="BD9678" t="str">
            <v>GBU03</v>
          </cell>
          <cell r="BF9678" t="str">
            <v>BU08</v>
          </cell>
          <cell r="BP9678" t="str">
            <v>ACC_KFI_EBITDA</v>
          </cell>
          <cell r="BR9678" t="str">
            <v>2020.12</v>
          </cell>
          <cell r="BS9678" t="str">
            <v>Actual</v>
          </cell>
          <cell r="BT9678">
            <v>3772</v>
          </cell>
          <cell r="BV9678" t="str">
            <v>GBU03</v>
          </cell>
          <cell r="CS9678" t="e">
            <v>#N/A</v>
          </cell>
        </row>
        <row r="9679">
          <cell r="BD9679" t="str">
            <v>GBU03</v>
          </cell>
          <cell r="BF9679" t="str">
            <v>BU08</v>
          </cell>
          <cell r="BP9679" t="str">
            <v>ACC_KFI_EBITDA</v>
          </cell>
          <cell r="BR9679" t="str">
            <v>2020.12</v>
          </cell>
          <cell r="BS9679" t="str">
            <v>Visée 1</v>
          </cell>
          <cell r="BT9679">
            <v>4665</v>
          </cell>
          <cell r="BV9679" t="str">
            <v>GBU03</v>
          </cell>
          <cell r="CS9679" t="e">
            <v>#N/A</v>
          </cell>
        </row>
        <row r="9680">
          <cell r="BD9680" t="str">
            <v>GBU03</v>
          </cell>
          <cell r="BF9680" t="str">
            <v>BU08</v>
          </cell>
          <cell r="BP9680" t="str">
            <v>ACC_KFI_EBITDA</v>
          </cell>
          <cell r="BR9680" t="str">
            <v>2021.06</v>
          </cell>
          <cell r="BS9680" t="str">
            <v>Actual</v>
          </cell>
          <cell r="BT9680">
            <v>1273</v>
          </cell>
          <cell r="BV9680" t="str">
            <v>GBU03</v>
          </cell>
          <cell r="CS9680" t="e">
            <v>#N/A</v>
          </cell>
        </row>
        <row r="9681">
          <cell r="BD9681" t="str">
            <v>GBU03</v>
          </cell>
          <cell r="BF9681" t="str">
            <v>BU08</v>
          </cell>
          <cell r="BP9681" t="str">
            <v>ACC_KFI_EBITDA</v>
          </cell>
          <cell r="BR9681" t="str">
            <v>2021.06</v>
          </cell>
          <cell r="BS9681" t="str">
            <v>Visée 1</v>
          </cell>
          <cell r="BT9681">
            <v>2101</v>
          </cell>
          <cell r="BV9681" t="str">
            <v>GBU03</v>
          </cell>
          <cell r="CS9681" t="e">
            <v>#N/A</v>
          </cell>
        </row>
        <row r="9682">
          <cell r="BD9682" t="str">
            <v>GBU03</v>
          </cell>
          <cell r="BF9682" t="str">
            <v>BU08</v>
          </cell>
          <cell r="BP9682" t="str">
            <v>ACC_KFI_COI</v>
          </cell>
          <cell r="BR9682" t="str">
            <v>2019.06</v>
          </cell>
          <cell r="BS9682" t="str">
            <v>Actual</v>
          </cell>
          <cell r="BT9682">
            <v>443</v>
          </cell>
          <cell r="BV9682" t="str">
            <v>GBU03</v>
          </cell>
          <cell r="CS9682" t="e">
            <v>#N/A</v>
          </cell>
        </row>
        <row r="9683">
          <cell r="BD9683" t="str">
            <v>GBU03</v>
          </cell>
          <cell r="BF9683" t="str">
            <v>BU08</v>
          </cell>
          <cell r="BP9683" t="str">
            <v>ACC_KFI_COI</v>
          </cell>
          <cell r="BR9683" t="str">
            <v>2019.06</v>
          </cell>
          <cell r="BS9683" t="str">
            <v>Visée 1</v>
          </cell>
          <cell r="BT9683">
            <v>332</v>
          </cell>
          <cell r="BV9683" t="str">
            <v>GBU03</v>
          </cell>
          <cell r="CS9683" t="e">
            <v>#N/A</v>
          </cell>
        </row>
        <row r="9684">
          <cell r="BD9684" t="str">
            <v>GBU03</v>
          </cell>
          <cell r="BF9684" t="str">
            <v>BU08</v>
          </cell>
          <cell r="BP9684" t="str">
            <v>ACC_KFI_COI</v>
          </cell>
          <cell r="BR9684" t="str">
            <v>2020.06</v>
          </cell>
          <cell r="BS9684" t="str">
            <v>Actual</v>
          </cell>
          <cell r="BT9684">
            <v>250</v>
          </cell>
          <cell r="BV9684" t="str">
            <v>GBU03</v>
          </cell>
          <cell r="CS9684" t="e">
            <v>#N/A</v>
          </cell>
        </row>
        <row r="9685">
          <cell r="BD9685" t="str">
            <v>GBU03</v>
          </cell>
          <cell r="BF9685" t="str">
            <v>BU08</v>
          </cell>
          <cell r="BP9685" t="str">
            <v>ACC_KFI_COI</v>
          </cell>
          <cell r="BR9685" t="str">
            <v>2020.06</v>
          </cell>
          <cell r="BS9685" t="str">
            <v>Visée 1</v>
          </cell>
          <cell r="BT9685">
            <v>484</v>
          </cell>
          <cell r="BV9685" t="str">
            <v>GBU03</v>
          </cell>
          <cell r="CS9685" t="e">
            <v>#N/A</v>
          </cell>
        </row>
        <row r="9686">
          <cell r="BD9686" t="str">
            <v>GBU03</v>
          </cell>
          <cell r="BF9686" t="str">
            <v>BU08</v>
          </cell>
          <cell r="BP9686" t="str">
            <v>ACC_KFI_COI</v>
          </cell>
          <cell r="BR9686" t="str">
            <v>2020.12</v>
          </cell>
          <cell r="BS9686" t="str">
            <v>Actual</v>
          </cell>
          <cell r="BT9686">
            <v>514</v>
          </cell>
          <cell r="BV9686" t="str">
            <v>GBU03</v>
          </cell>
          <cell r="CS9686" t="e">
            <v>#N/A</v>
          </cell>
        </row>
        <row r="9687">
          <cell r="BD9687" t="str">
            <v>GBU03</v>
          </cell>
          <cell r="BF9687" t="str">
            <v>BU08</v>
          </cell>
          <cell r="BP9687" t="str">
            <v>ACC_KFI_COI</v>
          </cell>
          <cell r="BR9687" t="str">
            <v>2020.12</v>
          </cell>
          <cell r="BS9687" t="str">
            <v>Visée 1</v>
          </cell>
          <cell r="BT9687">
            <v>1194</v>
          </cell>
          <cell r="BV9687" t="str">
            <v>GBU03</v>
          </cell>
          <cell r="CS9687" t="e">
            <v>#N/A</v>
          </cell>
        </row>
        <row r="9688">
          <cell r="BD9688" t="str">
            <v>GBU03</v>
          </cell>
          <cell r="BF9688" t="str">
            <v>BU08</v>
          </cell>
          <cell r="BP9688" t="str">
            <v>ACC_KFI_COI</v>
          </cell>
          <cell r="BR9688" t="str">
            <v>2021.06</v>
          </cell>
          <cell r="BS9688" t="str">
            <v>Actual</v>
          </cell>
          <cell r="BT9688">
            <v>-379</v>
          </cell>
          <cell r="BV9688" t="str">
            <v>GBU03</v>
          </cell>
          <cell r="CS9688" t="e">
            <v>#N/A</v>
          </cell>
        </row>
        <row r="9689">
          <cell r="BD9689" t="str">
            <v>GBU03</v>
          </cell>
          <cell r="BF9689" t="str">
            <v>BU08</v>
          </cell>
          <cell r="BP9689" t="str">
            <v>ACC_KFI_COI</v>
          </cell>
          <cell r="BR9689" t="str">
            <v>2021.06</v>
          </cell>
          <cell r="BS9689" t="str">
            <v>Visée 1</v>
          </cell>
          <cell r="BT9689">
            <v>87</v>
          </cell>
          <cell r="BV9689" t="str">
            <v>GBU03</v>
          </cell>
          <cell r="CS9689" t="e">
            <v>#N/A</v>
          </cell>
        </row>
        <row r="9690">
          <cell r="BD9690" t="str">
            <v>GBU03</v>
          </cell>
          <cell r="BF9690" t="str">
            <v>BU08</v>
          </cell>
          <cell r="BP9690" t="str">
            <v>ACC_KFI_+GSSCPXDBSO</v>
          </cell>
          <cell r="BR9690" t="str">
            <v>2019.06</v>
          </cell>
          <cell r="BS9690" t="str">
            <v>Actual</v>
          </cell>
          <cell r="BT9690">
            <v>292</v>
          </cell>
          <cell r="BV9690" t="str">
            <v>GBU03</v>
          </cell>
          <cell r="CS9690" t="e">
            <v>#N/A</v>
          </cell>
        </row>
        <row r="9691">
          <cell r="BD9691" t="str">
            <v>GBU03</v>
          </cell>
          <cell r="BF9691" t="str">
            <v>BU08</v>
          </cell>
          <cell r="BP9691" t="str">
            <v>ACC_KFI_+GSSCPXDBSO</v>
          </cell>
          <cell r="BR9691" t="str">
            <v>2019.06</v>
          </cell>
          <cell r="BS9691" t="str">
            <v>Visée 1</v>
          </cell>
          <cell r="BT9691">
            <v>770</v>
          </cell>
          <cell r="BV9691" t="str">
            <v>GBU03</v>
          </cell>
          <cell r="CS9691" t="e">
            <v>#N/A</v>
          </cell>
        </row>
        <row r="9692">
          <cell r="BD9692" t="str">
            <v>GBU03</v>
          </cell>
          <cell r="BF9692" t="str">
            <v>BU08</v>
          </cell>
          <cell r="BP9692" t="str">
            <v>ACC_KFI_+GSSCPXDBSO</v>
          </cell>
          <cell r="BR9692" t="str">
            <v>2020.06</v>
          </cell>
          <cell r="BS9692" t="str">
            <v>Actual</v>
          </cell>
          <cell r="BT9692">
            <v>721</v>
          </cell>
          <cell r="BV9692" t="str">
            <v>GBU03</v>
          </cell>
          <cell r="CS9692" t="e">
            <v>#N/A</v>
          </cell>
        </row>
        <row r="9693">
          <cell r="BD9693" t="str">
            <v>GBU03</v>
          </cell>
          <cell r="BF9693" t="str">
            <v>BU08</v>
          </cell>
          <cell r="BP9693" t="str">
            <v>ACC_KFI_+GSSCPXDBSO</v>
          </cell>
          <cell r="BR9693" t="str">
            <v>2020.06</v>
          </cell>
          <cell r="BS9693" t="str">
            <v>Visée 1</v>
          </cell>
          <cell r="BT9693">
            <v>333</v>
          </cell>
          <cell r="BV9693" t="str">
            <v>GBU03</v>
          </cell>
          <cell r="CS9693" t="e">
            <v>#N/A</v>
          </cell>
        </row>
        <row r="9694">
          <cell r="BD9694" t="str">
            <v>GBU03</v>
          </cell>
          <cell r="BF9694" t="str">
            <v>BU08</v>
          </cell>
          <cell r="BP9694" t="str">
            <v>ACC_KFI_+GSSCPXDBSO</v>
          </cell>
          <cell r="BR9694" t="str">
            <v>2020.12</v>
          </cell>
          <cell r="BS9694" t="str">
            <v>Actual</v>
          </cell>
          <cell r="BT9694">
            <v>1551</v>
          </cell>
          <cell r="BV9694" t="str">
            <v>GBU03</v>
          </cell>
          <cell r="CS9694" t="e">
            <v>#N/A</v>
          </cell>
        </row>
        <row r="9695">
          <cell r="BD9695" t="str">
            <v>GBU03</v>
          </cell>
          <cell r="BF9695" t="str">
            <v>BU08</v>
          </cell>
          <cell r="BP9695" t="str">
            <v>ACC_KFI_+GSSCPXDBSO</v>
          </cell>
          <cell r="BR9695" t="str">
            <v>2020.12</v>
          </cell>
          <cell r="BS9695" t="str">
            <v>Visée 1</v>
          </cell>
          <cell r="BT9695">
            <v>1487</v>
          </cell>
          <cell r="BV9695" t="str">
            <v>GBU03</v>
          </cell>
          <cell r="CS9695" t="e">
            <v>#N/A</v>
          </cell>
        </row>
        <row r="9696">
          <cell r="BD9696" t="str">
            <v>GBU03</v>
          </cell>
          <cell r="BF9696" t="str">
            <v>BU08</v>
          </cell>
          <cell r="BP9696" t="str">
            <v>ACC_KFI_+GSSCPXDBSO</v>
          </cell>
          <cell r="BR9696" t="str">
            <v>2021.06</v>
          </cell>
          <cell r="BS9696" t="str">
            <v>Actual</v>
          </cell>
          <cell r="BT9696">
            <v>483</v>
          </cell>
          <cell r="BV9696" t="str">
            <v>GBU03</v>
          </cell>
          <cell r="CS9696" t="e">
            <v>#N/A</v>
          </cell>
        </row>
        <row r="9697">
          <cell r="BD9697" t="str">
            <v>GBU03</v>
          </cell>
          <cell r="BF9697" t="str">
            <v>BU08</v>
          </cell>
          <cell r="BP9697" t="str">
            <v>ACC_KFI_+GSSCPXDBSO</v>
          </cell>
          <cell r="BR9697" t="str">
            <v>2021.06</v>
          </cell>
          <cell r="BS9697" t="str">
            <v>Visée 1</v>
          </cell>
          <cell r="BT9697">
            <v>491</v>
          </cell>
          <cell r="BV9697" t="str">
            <v>GBU03</v>
          </cell>
          <cell r="CS9697" t="e">
            <v>#N/A</v>
          </cell>
        </row>
        <row r="9698">
          <cell r="BD9698" t="str">
            <v>GBU03</v>
          </cell>
          <cell r="BF9698" t="str">
            <v>BU08</v>
          </cell>
          <cell r="BP9698" t="str">
            <v>ACC_KFI_TO</v>
          </cell>
          <cell r="BR9698" t="str">
            <v>2020.06</v>
          </cell>
          <cell r="BS9698" t="str">
            <v>Actual</v>
          </cell>
          <cell r="BT9698">
            <v>9176</v>
          </cell>
          <cell r="BV9698" t="str">
            <v>GBU03</v>
          </cell>
          <cell r="CS9698" t="e">
            <v>#N/A</v>
          </cell>
        </row>
        <row r="9699">
          <cell r="BD9699" t="str">
            <v>GBU03</v>
          </cell>
          <cell r="BF9699" t="str">
            <v>BU08</v>
          </cell>
          <cell r="BP9699" t="str">
            <v>ACC_KFI_TO</v>
          </cell>
          <cell r="BR9699" t="str">
            <v>2020.06</v>
          </cell>
          <cell r="BS9699" t="str">
            <v>Visée 1</v>
          </cell>
          <cell r="BT9699">
            <v>10469</v>
          </cell>
          <cell r="BV9699" t="str">
            <v>GBU03</v>
          </cell>
          <cell r="CS9699" t="e">
            <v>#N/A</v>
          </cell>
        </row>
        <row r="9700">
          <cell r="BD9700" t="str">
            <v>GBU03</v>
          </cell>
          <cell r="BF9700" t="str">
            <v>BU08</v>
          </cell>
          <cell r="BP9700" t="str">
            <v>ACC_KFI_EBITDA</v>
          </cell>
          <cell r="BR9700" t="str">
            <v>2020.06</v>
          </cell>
          <cell r="BS9700" t="str">
            <v>Actual</v>
          </cell>
          <cell r="BT9700">
            <v>331</v>
          </cell>
          <cell r="BV9700" t="str">
            <v>GBU03</v>
          </cell>
          <cell r="CS9700" t="e">
            <v>#N/A</v>
          </cell>
        </row>
        <row r="9701">
          <cell r="BD9701" t="str">
            <v>GBU03</v>
          </cell>
          <cell r="BF9701" t="str">
            <v>BU08</v>
          </cell>
          <cell r="BP9701" t="str">
            <v>ACC_KFI_EBITDA</v>
          </cell>
          <cell r="BR9701" t="str">
            <v>2020.06</v>
          </cell>
          <cell r="BS9701" t="str">
            <v>Visée 1</v>
          </cell>
          <cell r="BT9701">
            <v>212</v>
          </cell>
          <cell r="BV9701" t="str">
            <v>GBU03</v>
          </cell>
          <cell r="CS9701" t="e">
            <v>#N/A</v>
          </cell>
        </row>
        <row r="9702">
          <cell r="BD9702" t="str">
            <v>GBU03</v>
          </cell>
          <cell r="BF9702" t="str">
            <v>BU08</v>
          </cell>
          <cell r="BP9702" t="str">
            <v>ACC_KFI_COI</v>
          </cell>
          <cell r="BR9702" t="str">
            <v>2020.06</v>
          </cell>
          <cell r="BS9702" t="str">
            <v>Actual</v>
          </cell>
          <cell r="BT9702">
            <v>101</v>
          </cell>
          <cell r="BV9702" t="str">
            <v>GBU03</v>
          </cell>
          <cell r="CS9702" t="e">
            <v>#N/A</v>
          </cell>
        </row>
        <row r="9703">
          <cell r="BD9703" t="str">
            <v>GBU03</v>
          </cell>
          <cell r="BF9703" t="str">
            <v>BU08</v>
          </cell>
          <cell r="BP9703" t="str">
            <v>ACC_KFI_COI</v>
          </cell>
          <cell r="BR9703" t="str">
            <v>2020.06</v>
          </cell>
          <cell r="BS9703" t="str">
            <v>Visée 1</v>
          </cell>
          <cell r="BT9703">
            <v>125</v>
          </cell>
          <cell r="BV9703" t="str">
            <v>GBU03</v>
          </cell>
          <cell r="CS9703" t="e">
            <v>#N/A</v>
          </cell>
        </row>
        <row r="9704">
          <cell r="BD9704" t="str">
            <v>GBU03</v>
          </cell>
          <cell r="BF9704" t="str">
            <v>BU08</v>
          </cell>
          <cell r="BP9704" t="str">
            <v>ACC_KFI_+GSSCPXDBSO</v>
          </cell>
          <cell r="BR9704" t="str">
            <v>2020.06</v>
          </cell>
          <cell r="BS9704" t="str">
            <v>Actual</v>
          </cell>
          <cell r="BT9704">
            <v>28</v>
          </cell>
          <cell r="BV9704" t="str">
            <v>GBU03</v>
          </cell>
          <cell r="CS9704" t="e">
            <v>#N/A</v>
          </cell>
        </row>
        <row r="9705">
          <cell r="BD9705" t="str">
            <v>GBU03</v>
          </cell>
          <cell r="BF9705" t="str">
            <v>BU08</v>
          </cell>
          <cell r="BP9705" t="str">
            <v>ACC_KFI_+GSSCPXDBSO</v>
          </cell>
          <cell r="BR9705" t="str">
            <v>2020.06</v>
          </cell>
          <cell r="BS9705" t="str">
            <v>Visée 1</v>
          </cell>
          <cell r="BT9705">
            <v>88</v>
          </cell>
          <cell r="BV9705" t="str">
            <v>GBU03</v>
          </cell>
          <cell r="CS9705" t="e">
            <v>#N/A</v>
          </cell>
        </row>
        <row r="9706">
          <cell r="BD9706" t="str">
            <v>GBU03</v>
          </cell>
          <cell r="BF9706" t="str">
            <v>BU08</v>
          </cell>
          <cell r="BP9706" t="str">
            <v>ACC_KFI_TO</v>
          </cell>
          <cell r="BR9706" t="str">
            <v>2019.06</v>
          </cell>
          <cell r="BS9706" t="str">
            <v>Actual</v>
          </cell>
          <cell r="BT9706">
            <v>-9230</v>
          </cell>
          <cell r="BV9706" t="str">
            <v>GBU03</v>
          </cell>
          <cell r="CS9706" t="e">
            <v>#N/A</v>
          </cell>
        </row>
        <row r="9707">
          <cell r="BD9707" t="str">
            <v>GBU03</v>
          </cell>
          <cell r="BF9707" t="str">
            <v>BU08</v>
          </cell>
          <cell r="BP9707" t="str">
            <v>ACC_KFI_TO</v>
          </cell>
          <cell r="BR9707" t="str">
            <v>2019.06</v>
          </cell>
          <cell r="BS9707" t="str">
            <v>Visée 1</v>
          </cell>
          <cell r="BT9707">
            <v>-9843</v>
          </cell>
          <cell r="BV9707" t="str">
            <v>GBU03</v>
          </cell>
          <cell r="CS9707" t="e">
            <v>#N/A</v>
          </cell>
        </row>
        <row r="9708">
          <cell r="BD9708" t="str">
            <v>GBU03</v>
          </cell>
          <cell r="BF9708" t="str">
            <v>BU08</v>
          </cell>
          <cell r="BP9708" t="str">
            <v>ACC_KFI_TO</v>
          </cell>
          <cell r="BR9708" t="str">
            <v>2020.06</v>
          </cell>
          <cell r="BS9708" t="str">
            <v>Actual</v>
          </cell>
          <cell r="BT9708">
            <v>-9176</v>
          </cell>
          <cell r="BV9708" t="str">
            <v>GBU03</v>
          </cell>
          <cell r="CS9708" t="e">
            <v>#N/A</v>
          </cell>
        </row>
        <row r="9709">
          <cell r="BD9709" t="str">
            <v>GBU03</v>
          </cell>
          <cell r="BF9709" t="str">
            <v>BU08</v>
          </cell>
          <cell r="BP9709" t="str">
            <v>ACC_KFI_TO</v>
          </cell>
          <cell r="BR9709" t="str">
            <v>2020.06</v>
          </cell>
          <cell r="BS9709" t="str">
            <v>Visée 1</v>
          </cell>
          <cell r="BT9709">
            <v>-10469</v>
          </cell>
          <cell r="BV9709" t="str">
            <v>GBU03</v>
          </cell>
          <cell r="CS9709" t="e">
            <v>#N/A</v>
          </cell>
        </row>
        <row r="9710">
          <cell r="BD9710" t="str">
            <v>GBU03</v>
          </cell>
          <cell r="BF9710" t="str">
            <v>BU08</v>
          </cell>
          <cell r="BP9710" t="str">
            <v>ACC_KFI_EBITDA</v>
          </cell>
          <cell r="BR9710" t="str">
            <v>2019.06</v>
          </cell>
          <cell r="BS9710" t="str">
            <v>Actual</v>
          </cell>
          <cell r="BT9710">
            <v>-281</v>
          </cell>
          <cell r="BV9710" t="str">
            <v>GBU03</v>
          </cell>
          <cell r="CS9710" t="e">
            <v>#N/A</v>
          </cell>
        </row>
        <row r="9711">
          <cell r="BD9711" t="str">
            <v>GBU03</v>
          </cell>
          <cell r="BF9711" t="str">
            <v>BU08</v>
          </cell>
          <cell r="BP9711" t="str">
            <v>ACC_KFI_EBITDA</v>
          </cell>
          <cell r="BR9711" t="str">
            <v>2019.06</v>
          </cell>
          <cell r="BS9711" t="str">
            <v>Visée 1</v>
          </cell>
          <cell r="BT9711">
            <v>-531</v>
          </cell>
          <cell r="BV9711" t="str">
            <v>GBU03</v>
          </cell>
          <cell r="CS9711" t="e">
            <v>#N/A</v>
          </cell>
        </row>
        <row r="9712">
          <cell r="BD9712" t="str">
            <v>GBU03</v>
          </cell>
          <cell r="BF9712" t="str">
            <v>BU08</v>
          </cell>
          <cell r="BP9712" t="str">
            <v>ACC_KFI_EBITDA</v>
          </cell>
          <cell r="BR9712" t="str">
            <v>2020.06</v>
          </cell>
          <cell r="BS9712" t="str">
            <v>Actual</v>
          </cell>
          <cell r="BT9712">
            <v>-331</v>
          </cell>
          <cell r="BV9712" t="str">
            <v>GBU03</v>
          </cell>
          <cell r="CS9712" t="e">
            <v>#N/A</v>
          </cell>
        </row>
        <row r="9713">
          <cell r="BD9713" t="str">
            <v>GBU03</v>
          </cell>
          <cell r="BF9713" t="str">
            <v>BU08</v>
          </cell>
          <cell r="BP9713" t="str">
            <v>ACC_KFI_EBITDA</v>
          </cell>
          <cell r="BR9713" t="str">
            <v>2020.06</v>
          </cell>
          <cell r="BS9713" t="str">
            <v>Visée 1</v>
          </cell>
          <cell r="BT9713">
            <v>-212</v>
          </cell>
          <cell r="BV9713" t="str">
            <v>GBU03</v>
          </cell>
          <cell r="CS9713" t="e">
            <v>#N/A</v>
          </cell>
        </row>
        <row r="9714">
          <cell r="BD9714" t="str">
            <v>GBU03</v>
          </cell>
          <cell r="BF9714" t="str">
            <v>BU08</v>
          </cell>
          <cell r="BP9714" t="str">
            <v>ACC_KFI_COI</v>
          </cell>
          <cell r="BR9714" t="str">
            <v>2019.06</v>
          </cell>
          <cell r="BS9714" t="str">
            <v>Actual</v>
          </cell>
          <cell r="BT9714">
            <v>-90</v>
          </cell>
          <cell r="BV9714" t="str">
            <v>GBU03</v>
          </cell>
          <cell r="CS9714" t="e">
            <v>#N/A</v>
          </cell>
        </row>
        <row r="9715">
          <cell r="BD9715" t="str">
            <v>GBU03</v>
          </cell>
          <cell r="BF9715" t="str">
            <v>BU08</v>
          </cell>
          <cell r="BP9715" t="str">
            <v>ACC_KFI_COI</v>
          </cell>
          <cell r="BR9715" t="str">
            <v>2019.06</v>
          </cell>
          <cell r="BS9715" t="str">
            <v>Visée 1</v>
          </cell>
          <cell r="BT9715">
            <v>-317</v>
          </cell>
          <cell r="BV9715" t="str">
            <v>GBU03</v>
          </cell>
          <cell r="CS9715" t="e">
            <v>#N/A</v>
          </cell>
        </row>
        <row r="9716">
          <cell r="BD9716" t="str">
            <v>GBU03</v>
          </cell>
          <cell r="BF9716" t="str">
            <v>BU08</v>
          </cell>
          <cell r="BP9716" t="str">
            <v>ACC_KFI_COI</v>
          </cell>
          <cell r="BR9716" t="str">
            <v>2020.06</v>
          </cell>
          <cell r="BS9716" t="str">
            <v>Actual</v>
          </cell>
          <cell r="BT9716">
            <v>-101</v>
          </cell>
          <cell r="BV9716" t="str">
            <v>GBU03</v>
          </cell>
          <cell r="CS9716" t="e">
            <v>#N/A</v>
          </cell>
        </row>
        <row r="9717">
          <cell r="BD9717" t="str">
            <v>GBU03</v>
          </cell>
          <cell r="BF9717" t="str">
            <v>BU08</v>
          </cell>
          <cell r="BP9717" t="str">
            <v>ACC_KFI_COI</v>
          </cell>
          <cell r="BR9717" t="str">
            <v>2020.06</v>
          </cell>
          <cell r="BS9717" t="str">
            <v>Visée 1</v>
          </cell>
          <cell r="BT9717">
            <v>-125</v>
          </cell>
          <cell r="BV9717" t="str">
            <v>GBU03</v>
          </cell>
          <cell r="CS9717" t="e">
            <v>#N/A</v>
          </cell>
        </row>
        <row r="9718">
          <cell r="BD9718" t="str">
            <v>GBU03</v>
          </cell>
          <cell r="BF9718" t="str">
            <v>BU08</v>
          </cell>
          <cell r="BP9718" t="str">
            <v>ACC_KFI_+GSSCPXDBSO</v>
          </cell>
          <cell r="BR9718" t="str">
            <v>2019.06</v>
          </cell>
          <cell r="BS9718" t="str">
            <v>Actual</v>
          </cell>
          <cell r="BT9718">
            <v>-7</v>
          </cell>
          <cell r="BV9718" t="str">
            <v>GBU03</v>
          </cell>
          <cell r="CS9718" t="e">
            <v>#N/A</v>
          </cell>
        </row>
        <row r="9719">
          <cell r="BD9719" t="str">
            <v>GBU03</v>
          </cell>
          <cell r="BF9719" t="str">
            <v>BU08</v>
          </cell>
          <cell r="BP9719" t="str">
            <v>ACC_KFI_+GSSCPXDBSO</v>
          </cell>
          <cell r="BR9719" t="str">
            <v>2019.06</v>
          </cell>
          <cell r="BS9719" t="str">
            <v>Visée 1</v>
          </cell>
          <cell r="BT9719">
            <v>-20</v>
          </cell>
          <cell r="BV9719" t="str">
            <v>GBU03</v>
          </cell>
          <cell r="CS9719" t="e">
            <v>#N/A</v>
          </cell>
        </row>
        <row r="9720">
          <cell r="BD9720" t="str">
            <v>GBU03</v>
          </cell>
          <cell r="BF9720" t="str">
            <v>BU08</v>
          </cell>
          <cell r="BP9720" t="str">
            <v>ACC_KFI_+GSSCPXDBSO</v>
          </cell>
          <cell r="BR9720" t="str">
            <v>2020.06</v>
          </cell>
          <cell r="BS9720" t="str">
            <v>Actual</v>
          </cell>
          <cell r="BT9720">
            <v>-28</v>
          </cell>
          <cell r="BV9720" t="str">
            <v>GBU03</v>
          </cell>
          <cell r="CS9720" t="e">
            <v>#N/A</v>
          </cell>
        </row>
        <row r="9721">
          <cell r="BD9721" t="str">
            <v>GBU03</v>
          </cell>
          <cell r="BF9721" t="str">
            <v>BU08</v>
          </cell>
          <cell r="BP9721" t="str">
            <v>ACC_KFI_+GSSCPXDBSO</v>
          </cell>
          <cell r="BR9721" t="str">
            <v>2020.06</v>
          </cell>
          <cell r="BS9721" t="str">
            <v>Visée 1</v>
          </cell>
          <cell r="BT9721">
            <v>-88</v>
          </cell>
          <cell r="BV9721" t="str">
            <v>GBU03</v>
          </cell>
          <cell r="CS9721" t="e">
            <v>#N/A</v>
          </cell>
        </row>
        <row r="9722">
          <cell r="BD9722" t="str">
            <v>GBU03</v>
          </cell>
          <cell r="BF9722" t="str">
            <v>BU09</v>
          </cell>
          <cell r="BP9722" t="str">
            <v>ACC_KFI_TO</v>
          </cell>
          <cell r="BR9722" t="str">
            <v>2019.06</v>
          </cell>
          <cell r="BS9722" t="str">
            <v>Actual</v>
          </cell>
          <cell r="BT9722">
            <v>3.3700000000000002E-3</v>
          </cell>
          <cell r="BV9722" t="str">
            <v>GBU03</v>
          </cell>
          <cell r="CS9722" t="e">
            <v>#N/A</v>
          </cell>
        </row>
        <row r="9723">
          <cell r="BD9723" t="str">
            <v>GBU03</v>
          </cell>
          <cell r="BF9723" t="str">
            <v>BU09</v>
          </cell>
          <cell r="BP9723" t="str">
            <v>ACC_KFI_TO</v>
          </cell>
          <cell r="BR9723" t="str">
            <v>2019.06</v>
          </cell>
          <cell r="BS9723" t="str">
            <v>Visée 1</v>
          </cell>
          <cell r="BT9723">
            <v>9.1199999999999996E-3</v>
          </cell>
          <cell r="BV9723" t="str">
            <v>GBU03</v>
          </cell>
          <cell r="CS9723" t="e">
            <v>#N/A</v>
          </cell>
        </row>
        <row r="9724">
          <cell r="BD9724" t="str">
            <v>GBU03</v>
          </cell>
          <cell r="BF9724" t="str">
            <v>BU09</v>
          </cell>
          <cell r="BP9724" t="str">
            <v>ACC_KFI_TO</v>
          </cell>
          <cell r="BR9724" t="str">
            <v>2020.06</v>
          </cell>
          <cell r="BS9724" t="str">
            <v>Actual</v>
          </cell>
          <cell r="BT9724">
            <v>3612.37</v>
          </cell>
          <cell r="BV9724" t="str">
            <v>GBU03</v>
          </cell>
          <cell r="CS9724" t="e">
            <v>#N/A</v>
          </cell>
        </row>
        <row r="9725">
          <cell r="BD9725" t="str">
            <v>GBU03</v>
          </cell>
          <cell r="BF9725" t="str">
            <v>BU09</v>
          </cell>
          <cell r="BP9725" t="str">
            <v>ACC_KFI_TO</v>
          </cell>
          <cell r="BR9725" t="str">
            <v>2020.06</v>
          </cell>
          <cell r="BS9725" t="str">
            <v>Visée 1</v>
          </cell>
          <cell r="BT9725">
            <v>3361.67</v>
          </cell>
          <cell r="BV9725" t="str">
            <v>GBU03</v>
          </cell>
          <cell r="CS9725" t="e">
            <v>#N/A</v>
          </cell>
        </row>
        <row r="9726">
          <cell r="BD9726" t="str">
            <v>GBU03</v>
          </cell>
          <cell r="BF9726" t="str">
            <v>BU09</v>
          </cell>
          <cell r="BP9726" t="str">
            <v>ACC_KFI_TO</v>
          </cell>
          <cell r="BR9726" t="str">
            <v>2020.12</v>
          </cell>
          <cell r="BS9726" t="str">
            <v>Actual</v>
          </cell>
          <cell r="BT9726">
            <v>13097.57</v>
          </cell>
          <cell r="BV9726" t="str">
            <v>GBU03</v>
          </cell>
          <cell r="CS9726" t="e">
            <v>#N/A</v>
          </cell>
        </row>
        <row r="9727">
          <cell r="BD9727" t="str">
            <v>GBU03</v>
          </cell>
          <cell r="BF9727" t="str">
            <v>BU09</v>
          </cell>
          <cell r="BP9727" t="str">
            <v>ACC_KFI_TO</v>
          </cell>
          <cell r="BR9727" t="str">
            <v>2020.12</v>
          </cell>
          <cell r="BS9727" t="str">
            <v>Visée 1</v>
          </cell>
          <cell r="BT9727">
            <v>6901.55</v>
          </cell>
          <cell r="BV9727" t="str">
            <v>GBU03</v>
          </cell>
          <cell r="CS9727" t="e">
            <v>#N/A</v>
          </cell>
        </row>
        <row r="9728">
          <cell r="BD9728" t="str">
            <v>GBU03</v>
          </cell>
          <cell r="BF9728" t="str">
            <v>BU09</v>
          </cell>
          <cell r="BP9728" t="str">
            <v>ACC_KFI_TO</v>
          </cell>
          <cell r="BR9728" t="str">
            <v>2021.06</v>
          </cell>
          <cell r="BS9728" t="str">
            <v>Actual</v>
          </cell>
          <cell r="BT9728">
            <v>7799.42</v>
          </cell>
          <cell r="BV9728" t="str">
            <v>GBU03</v>
          </cell>
          <cell r="CS9728" t="e">
            <v>#N/A</v>
          </cell>
        </row>
        <row r="9729">
          <cell r="BD9729" t="str">
            <v>GBU03</v>
          </cell>
          <cell r="BF9729" t="str">
            <v>BU09</v>
          </cell>
          <cell r="BP9729" t="str">
            <v>ACC_KFI_TO</v>
          </cell>
          <cell r="BR9729" t="str">
            <v>2021.06</v>
          </cell>
          <cell r="BS9729" t="str">
            <v>Visée 1</v>
          </cell>
          <cell r="BT9729">
            <v>3139.68</v>
          </cell>
          <cell r="BV9729" t="str">
            <v>GBU03</v>
          </cell>
          <cell r="CS9729" t="e">
            <v>#N/A</v>
          </cell>
        </row>
        <row r="9730">
          <cell r="BD9730" t="str">
            <v>GBU03</v>
          </cell>
          <cell r="BF9730" t="str">
            <v>BU09</v>
          </cell>
          <cell r="BP9730" t="str">
            <v>ACC_KFI_EBITDA</v>
          </cell>
          <cell r="BR9730" t="str">
            <v>2019.06</v>
          </cell>
          <cell r="BS9730" t="str">
            <v>Actual</v>
          </cell>
          <cell r="BT9730">
            <v>-2.3709999999999998E-2</v>
          </cell>
          <cell r="BV9730" t="str">
            <v>GBU03</v>
          </cell>
          <cell r="CS9730" t="e">
            <v>#N/A</v>
          </cell>
        </row>
        <row r="9731">
          <cell r="BD9731" t="str">
            <v>GBU03</v>
          </cell>
          <cell r="BF9731" t="str">
            <v>BU09</v>
          </cell>
          <cell r="BP9731" t="str">
            <v>ACC_KFI_EBITDA</v>
          </cell>
          <cell r="BR9731" t="str">
            <v>2019.06</v>
          </cell>
          <cell r="BS9731" t="str">
            <v>Visée 1</v>
          </cell>
          <cell r="BT9731">
            <v>1.6789999999999999E-2</v>
          </cell>
          <cell r="BV9731" t="str">
            <v>GBU03</v>
          </cell>
          <cell r="CS9731" t="e">
            <v>#N/A</v>
          </cell>
        </row>
        <row r="9732">
          <cell r="BD9732" t="str">
            <v>GBU03</v>
          </cell>
          <cell r="BF9732" t="str">
            <v>BU09</v>
          </cell>
          <cell r="BP9732" t="str">
            <v>ACC_KFI_EBITDA</v>
          </cell>
          <cell r="BR9732" t="str">
            <v>2020.06</v>
          </cell>
          <cell r="BS9732" t="str">
            <v>Actual</v>
          </cell>
          <cell r="BT9732">
            <v>-1530.79</v>
          </cell>
          <cell r="BV9732" t="str">
            <v>GBU03</v>
          </cell>
          <cell r="CS9732" t="e">
            <v>#N/A</v>
          </cell>
        </row>
        <row r="9733">
          <cell r="BD9733" t="str">
            <v>GBU03</v>
          </cell>
          <cell r="BF9733" t="str">
            <v>BU09</v>
          </cell>
          <cell r="BP9733" t="str">
            <v>ACC_KFI_EBITDA</v>
          </cell>
          <cell r="BR9733" t="str">
            <v>2020.06</v>
          </cell>
          <cell r="BS9733" t="str">
            <v>Visée 1</v>
          </cell>
          <cell r="BT9733">
            <v>635.27</v>
          </cell>
          <cell r="BV9733" t="str">
            <v>GBU03</v>
          </cell>
          <cell r="CS9733" t="e">
            <v>#N/A</v>
          </cell>
        </row>
        <row r="9734">
          <cell r="BD9734" t="str">
            <v>GBU03</v>
          </cell>
          <cell r="BF9734" t="str">
            <v>BU09</v>
          </cell>
          <cell r="BP9734" t="str">
            <v>ACC_KFI_EBITDA</v>
          </cell>
          <cell r="BR9734" t="str">
            <v>2020.12</v>
          </cell>
          <cell r="BS9734" t="str">
            <v>Actual</v>
          </cell>
          <cell r="BT9734">
            <v>-5177.74</v>
          </cell>
          <cell r="BV9734" t="str">
            <v>GBU03</v>
          </cell>
          <cell r="CS9734" t="e">
            <v>#N/A</v>
          </cell>
        </row>
        <row r="9735">
          <cell r="BD9735" t="str">
            <v>GBU03</v>
          </cell>
          <cell r="BF9735" t="str">
            <v>BU09</v>
          </cell>
          <cell r="BP9735" t="str">
            <v>ACC_KFI_EBITDA</v>
          </cell>
          <cell r="BR9735" t="str">
            <v>2020.12</v>
          </cell>
          <cell r="BS9735" t="str">
            <v>Visée 1</v>
          </cell>
          <cell r="BT9735">
            <v>1678.2</v>
          </cell>
          <cell r="BV9735" t="str">
            <v>GBU03</v>
          </cell>
          <cell r="CS9735" t="e">
            <v>#N/A</v>
          </cell>
        </row>
        <row r="9736">
          <cell r="BD9736" t="str">
            <v>GBU03</v>
          </cell>
          <cell r="BF9736" t="str">
            <v>BU09</v>
          </cell>
          <cell r="BP9736" t="str">
            <v>ACC_KFI_EBITDA</v>
          </cell>
          <cell r="BR9736" t="str">
            <v>2021.06</v>
          </cell>
          <cell r="BS9736" t="str">
            <v>Actual</v>
          </cell>
          <cell r="BT9736">
            <v>2351.17</v>
          </cell>
          <cell r="BV9736" t="str">
            <v>GBU03</v>
          </cell>
          <cell r="CS9736" t="e">
            <v>#N/A</v>
          </cell>
        </row>
        <row r="9737">
          <cell r="BD9737" t="str">
            <v>GBU03</v>
          </cell>
          <cell r="BF9737" t="str">
            <v>BU09</v>
          </cell>
          <cell r="BP9737" t="str">
            <v>ACC_KFI_EBITDA</v>
          </cell>
          <cell r="BR9737" t="str">
            <v>2021.06</v>
          </cell>
          <cell r="BS9737" t="str">
            <v>Visée 1</v>
          </cell>
          <cell r="BT9737">
            <v>718.25</v>
          </cell>
          <cell r="BV9737" t="str">
            <v>GBU03</v>
          </cell>
          <cell r="CS9737" t="e">
            <v>#N/A</v>
          </cell>
        </row>
        <row r="9738">
          <cell r="BD9738" t="str">
            <v>GBU03</v>
          </cell>
          <cell r="BF9738" t="str">
            <v>BU09</v>
          </cell>
          <cell r="BP9738" t="str">
            <v>ACC_KFI_COI</v>
          </cell>
          <cell r="BR9738" t="str">
            <v>2019.06</v>
          </cell>
          <cell r="BS9738" t="str">
            <v>Actual</v>
          </cell>
          <cell r="BT9738">
            <v>-2.937E-2</v>
          </cell>
          <cell r="BV9738" t="str">
            <v>GBU03</v>
          </cell>
          <cell r="CS9738" t="e">
            <v>#N/A</v>
          </cell>
        </row>
        <row r="9739">
          <cell r="BD9739" t="str">
            <v>GBU03</v>
          </cell>
          <cell r="BF9739" t="str">
            <v>BU09</v>
          </cell>
          <cell r="BP9739" t="str">
            <v>ACC_KFI_COI</v>
          </cell>
          <cell r="BR9739" t="str">
            <v>2019.06</v>
          </cell>
          <cell r="BS9739" t="str">
            <v>Visée 1</v>
          </cell>
          <cell r="BT9739">
            <v>1.184E-2</v>
          </cell>
          <cell r="BV9739" t="str">
            <v>GBU03</v>
          </cell>
          <cell r="CS9739" t="e">
            <v>#N/A</v>
          </cell>
        </row>
        <row r="9740">
          <cell r="BD9740" t="str">
            <v>GBU03</v>
          </cell>
          <cell r="BF9740" t="str">
            <v>BU09</v>
          </cell>
          <cell r="BP9740" t="str">
            <v>ACC_KFI_COI</v>
          </cell>
          <cell r="BR9740" t="str">
            <v>2020.06</v>
          </cell>
          <cell r="BS9740" t="str">
            <v>Actual</v>
          </cell>
          <cell r="BT9740">
            <v>-1563.45</v>
          </cell>
          <cell r="BV9740" t="str">
            <v>GBU03</v>
          </cell>
          <cell r="CS9740" t="e">
            <v>#N/A</v>
          </cell>
        </row>
        <row r="9741">
          <cell r="BD9741" t="str">
            <v>GBU03</v>
          </cell>
          <cell r="BF9741" t="str">
            <v>BU09</v>
          </cell>
          <cell r="BP9741" t="str">
            <v>ACC_KFI_COI</v>
          </cell>
          <cell r="BR9741" t="str">
            <v>2020.06</v>
          </cell>
          <cell r="BS9741" t="str">
            <v>Visée 1</v>
          </cell>
          <cell r="BT9741">
            <v>594.67999999999995</v>
          </cell>
          <cell r="BV9741" t="str">
            <v>GBU03</v>
          </cell>
          <cell r="CS9741" t="e">
            <v>#N/A</v>
          </cell>
        </row>
        <row r="9742">
          <cell r="BD9742" t="str">
            <v>GBU03</v>
          </cell>
          <cell r="BF9742" t="str">
            <v>BU09</v>
          </cell>
          <cell r="BP9742" t="str">
            <v>ACC_KFI_COI</v>
          </cell>
          <cell r="BR9742" t="str">
            <v>2020.12</v>
          </cell>
          <cell r="BS9742" t="str">
            <v>Actual</v>
          </cell>
          <cell r="BT9742">
            <v>-5225.8900000000003</v>
          </cell>
          <cell r="BV9742" t="str">
            <v>GBU03</v>
          </cell>
          <cell r="CS9742" t="e">
            <v>#N/A</v>
          </cell>
        </row>
        <row r="9743">
          <cell r="BD9743" t="str">
            <v>GBU03</v>
          </cell>
          <cell r="BF9743" t="str">
            <v>BU09</v>
          </cell>
          <cell r="BP9743" t="str">
            <v>ACC_KFI_COI</v>
          </cell>
          <cell r="BR9743" t="str">
            <v>2020.12</v>
          </cell>
          <cell r="BS9743" t="str">
            <v>Visée 1</v>
          </cell>
          <cell r="BT9743">
            <v>1593.5</v>
          </cell>
          <cell r="BV9743" t="str">
            <v>GBU03</v>
          </cell>
          <cell r="CS9743" t="e">
            <v>#N/A</v>
          </cell>
        </row>
        <row r="9744">
          <cell r="BD9744" t="str">
            <v>GBU03</v>
          </cell>
          <cell r="BF9744" t="str">
            <v>BU09</v>
          </cell>
          <cell r="BP9744" t="str">
            <v>ACC_KFI_COI</v>
          </cell>
          <cell r="BR9744" t="str">
            <v>2021.06</v>
          </cell>
          <cell r="BS9744" t="str">
            <v>Actual</v>
          </cell>
          <cell r="BT9744">
            <v>2220.92</v>
          </cell>
          <cell r="BV9744" t="str">
            <v>GBU03</v>
          </cell>
          <cell r="CS9744" t="e">
            <v>#N/A</v>
          </cell>
        </row>
        <row r="9745">
          <cell r="BD9745" t="str">
            <v>GBU03</v>
          </cell>
          <cell r="BF9745" t="str">
            <v>BU09</v>
          </cell>
          <cell r="BP9745" t="str">
            <v>ACC_KFI_COI</v>
          </cell>
          <cell r="BR9745" t="str">
            <v>2021.06</v>
          </cell>
          <cell r="BS9745" t="str">
            <v>Visée 1</v>
          </cell>
          <cell r="BT9745">
            <v>649.34</v>
          </cell>
          <cell r="BV9745" t="str">
            <v>GBU03</v>
          </cell>
          <cell r="CS9745" t="e">
            <v>#N/A</v>
          </cell>
        </row>
        <row r="9746">
          <cell r="BD9746" t="str">
            <v>GBU03</v>
          </cell>
          <cell r="BF9746" t="str">
            <v>BU09</v>
          </cell>
          <cell r="BP9746" t="str">
            <v>ACC_KFI_+GTHCPXDBSO</v>
          </cell>
          <cell r="BR9746" t="str">
            <v>2021.06</v>
          </cell>
          <cell r="BS9746" t="str">
            <v>Actual</v>
          </cell>
          <cell r="BT9746">
            <v>3.32</v>
          </cell>
          <cell r="BV9746" t="str">
            <v>GBU03</v>
          </cell>
          <cell r="CS9746" t="e">
            <v>#N/A</v>
          </cell>
        </row>
        <row r="9747">
          <cell r="BD9747" t="str">
            <v>GBU03</v>
          </cell>
          <cell r="BF9747" t="str">
            <v>BU09</v>
          </cell>
          <cell r="BP9747" t="str">
            <v>ACC_KFI_+GSSCPXDBSO</v>
          </cell>
          <cell r="BR9747" t="str">
            <v>2019.06</v>
          </cell>
          <cell r="BS9747" t="str">
            <v>Actual</v>
          </cell>
          <cell r="BT9747">
            <v>-7.3999999999999999E-4</v>
          </cell>
          <cell r="BV9747" t="str">
            <v>GBU03</v>
          </cell>
          <cell r="CS9747" t="e">
            <v>#N/A</v>
          </cell>
        </row>
        <row r="9748">
          <cell r="BD9748" t="str">
            <v>GBU03</v>
          </cell>
          <cell r="BF9748" t="str">
            <v>BU09</v>
          </cell>
          <cell r="BP9748" t="str">
            <v>ACC_KFI_+GSSCPXDBSO</v>
          </cell>
          <cell r="BR9748" t="str">
            <v>2019.06</v>
          </cell>
          <cell r="BS9748" t="str">
            <v>Visée 1</v>
          </cell>
          <cell r="BT9748">
            <v>-6.1900000000000002E-3</v>
          </cell>
          <cell r="BV9748" t="str">
            <v>GBU03</v>
          </cell>
          <cell r="CS9748" t="e">
            <v>#N/A</v>
          </cell>
        </row>
        <row r="9749">
          <cell r="BD9749" t="str">
            <v>GBU03</v>
          </cell>
          <cell r="BF9749" t="str">
            <v>BU09</v>
          </cell>
          <cell r="BP9749" t="str">
            <v>ACC_KFI_+GSSCPXDBSO</v>
          </cell>
          <cell r="BR9749" t="str">
            <v>2020.06</v>
          </cell>
          <cell r="BS9749" t="str">
            <v>Actual</v>
          </cell>
          <cell r="BT9749">
            <v>193.28</v>
          </cell>
          <cell r="BV9749" t="str">
            <v>GBU03</v>
          </cell>
          <cell r="CS9749" t="e">
            <v>#N/A</v>
          </cell>
        </row>
        <row r="9750">
          <cell r="BD9750" t="str">
            <v>GBU03</v>
          </cell>
          <cell r="BF9750" t="str">
            <v>BU09</v>
          </cell>
          <cell r="BP9750" t="str">
            <v>ACC_KFI_+GSSCPXDBSO</v>
          </cell>
          <cell r="BR9750" t="str">
            <v>2020.06</v>
          </cell>
          <cell r="BS9750" t="str">
            <v>Visée 1</v>
          </cell>
          <cell r="BT9750">
            <v>421.76</v>
          </cell>
          <cell r="BV9750" t="str">
            <v>GBU03</v>
          </cell>
          <cell r="CS9750" t="e">
            <v>#N/A</v>
          </cell>
        </row>
        <row r="9751">
          <cell r="BD9751" t="str">
            <v>GBU03</v>
          </cell>
          <cell r="BF9751" t="str">
            <v>BU09</v>
          </cell>
          <cell r="BP9751" t="str">
            <v>ACC_KFI_+GSSCPXDBSO</v>
          </cell>
          <cell r="BR9751" t="str">
            <v>2020.12</v>
          </cell>
          <cell r="BS9751" t="str">
            <v>Actual</v>
          </cell>
          <cell r="BT9751">
            <v>727.55</v>
          </cell>
          <cell r="BV9751" t="str">
            <v>GBU03</v>
          </cell>
          <cell r="CS9751" t="e">
            <v>#N/A</v>
          </cell>
        </row>
        <row r="9752">
          <cell r="BD9752" t="str">
            <v>GBU03</v>
          </cell>
          <cell r="BF9752" t="str">
            <v>BU09</v>
          </cell>
          <cell r="BP9752" t="str">
            <v>ACC_KFI_+GSSCPXDBSO</v>
          </cell>
          <cell r="BR9752" t="str">
            <v>2020.12</v>
          </cell>
          <cell r="BS9752" t="str">
            <v>Visée 1</v>
          </cell>
          <cell r="BT9752">
            <v>719.98</v>
          </cell>
          <cell r="BV9752" t="str">
            <v>GBU03</v>
          </cell>
          <cell r="CS9752" t="e">
            <v>#N/A</v>
          </cell>
        </row>
        <row r="9753">
          <cell r="BD9753" t="str">
            <v>GBU03</v>
          </cell>
          <cell r="BF9753" t="str">
            <v>BU09</v>
          </cell>
          <cell r="BP9753" t="str">
            <v>ACC_KFI_+GSSCPXDBSO</v>
          </cell>
          <cell r="BR9753" t="str">
            <v>2021.06</v>
          </cell>
          <cell r="BS9753" t="str">
            <v>Actual</v>
          </cell>
          <cell r="BT9753">
            <v>125.28</v>
          </cell>
          <cell r="BV9753" t="str">
            <v>GBU03</v>
          </cell>
          <cell r="CS9753" t="e">
            <v>#N/A</v>
          </cell>
        </row>
        <row r="9754">
          <cell r="BD9754" t="str">
            <v>GBU03</v>
          </cell>
          <cell r="BF9754" t="str">
            <v>BU09</v>
          </cell>
          <cell r="BP9754" t="str">
            <v>ACC_KFI_+GSSCPXDBSO</v>
          </cell>
          <cell r="BR9754" t="str">
            <v>2021.06</v>
          </cell>
          <cell r="BS9754" t="str">
            <v>Visée 1</v>
          </cell>
          <cell r="BT9754">
            <v>203.48</v>
          </cell>
          <cell r="BV9754" t="str">
            <v>GBU03</v>
          </cell>
          <cell r="CS9754" t="e">
            <v>#N/A</v>
          </cell>
        </row>
        <row r="9755">
          <cell r="BD9755" t="str">
            <v>GBU03</v>
          </cell>
          <cell r="BF9755" t="str">
            <v>BU09</v>
          </cell>
          <cell r="BP9755" t="str">
            <v>ACC_KFI_TO</v>
          </cell>
          <cell r="BR9755" t="str">
            <v>2019.06</v>
          </cell>
          <cell r="BS9755" t="str">
            <v>Actual</v>
          </cell>
          <cell r="BT9755">
            <v>12058.94663</v>
          </cell>
          <cell r="BV9755" t="str">
            <v>GBU03</v>
          </cell>
          <cell r="CS9755" t="e">
            <v>#N/A</v>
          </cell>
        </row>
        <row r="9756">
          <cell r="BD9756" t="str">
            <v>GBU03</v>
          </cell>
          <cell r="BF9756" t="str">
            <v>BU09</v>
          </cell>
          <cell r="BP9756" t="str">
            <v>ACC_KFI_TO</v>
          </cell>
          <cell r="BR9756" t="str">
            <v>2019.06</v>
          </cell>
          <cell r="BS9756" t="str">
            <v>Visée 1</v>
          </cell>
          <cell r="BT9756">
            <v>3798.5008800000001</v>
          </cell>
          <cell r="BV9756" t="str">
            <v>GBU03</v>
          </cell>
          <cell r="CS9756" t="e">
            <v>#N/A</v>
          </cell>
        </row>
        <row r="9757">
          <cell r="BD9757" t="str">
            <v>GBU03</v>
          </cell>
          <cell r="BF9757" t="str">
            <v>BU09</v>
          </cell>
          <cell r="BP9757" t="str">
            <v>ACC_KFI_TO</v>
          </cell>
          <cell r="BR9757" t="str">
            <v>2020.06</v>
          </cell>
          <cell r="BS9757" t="str">
            <v>Actual</v>
          </cell>
          <cell r="BT9757">
            <v>5639.5</v>
          </cell>
          <cell r="BV9757" t="str">
            <v>GBU03</v>
          </cell>
          <cell r="CS9757" t="e">
            <v>#N/A</v>
          </cell>
        </row>
        <row r="9758">
          <cell r="BD9758" t="str">
            <v>GBU03</v>
          </cell>
          <cell r="BF9758" t="str">
            <v>BU09</v>
          </cell>
          <cell r="BP9758" t="str">
            <v>ACC_KFI_TO</v>
          </cell>
          <cell r="BR9758" t="str">
            <v>2020.06</v>
          </cell>
          <cell r="BS9758" t="str">
            <v>Visée 1</v>
          </cell>
          <cell r="BT9758">
            <v>13414.89</v>
          </cell>
          <cell r="BV9758" t="str">
            <v>GBU03</v>
          </cell>
          <cell r="CS9758" t="e">
            <v>#N/A</v>
          </cell>
        </row>
        <row r="9759">
          <cell r="BD9759" t="str">
            <v>GBU03</v>
          </cell>
          <cell r="BF9759" t="str">
            <v>BU09</v>
          </cell>
          <cell r="BP9759" t="str">
            <v>ACC_KFI_TO</v>
          </cell>
          <cell r="BR9759" t="str">
            <v>2020.12</v>
          </cell>
          <cell r="BS9759" t="str">
            <v>Actual</v>
          </cell>
          <cell r="BT9759">
            <v>15340.63</v>
          </cell>
          <cell r="BV9759" t="str">
            <v>GBU03</v>
          </cell>
          <cell r="CS9759" t="e">
            <v>#N/A</v>
          </cell>
        </row>
        <row r="9760">
          <cell r="BD9760" t="str">
            <v>GBU03</v>
          </cell>
          <cell r="BF9760" t="str">
            <v>BU09</v>
          </cell>
          <cell r="BP9760" t="str">
            <v>ACC_KFI_TO</v>
          </cell>
          <cell r="BR9760" t="str">
            <v>2020.12</v>
          </cell>
          <cell r="BS9760" t="str">
            <v>Visée 1</v>
          </cell>
          <cell r="BT9760">
            <v>24088.39</v>
          </cell>
          <cell r="BV9760" t="str">
            <v>GBU03</v>
          </cell>
          <cell r="CS9760" t="e">
            <v>#N/A</v>
          </cell>
        </row>
        <row r="9761">
          <cell r="BD9761" t="str">
            <v>GBU03</v>
          </cell>
          <cell r="BF9761" t="str">
            <v>BU09</v>
          </cell>
          <cell r="BP9761" t="str">
            <v>ACC_KFI_TO</v>
          </cell>
          <cell r="BR9761" t="str">
            <v>2021.06</v>
          </cell>
          <cell r="BS9761" t="str">
            <v>Actual</v>
          </cell>
          <cell r="BT9761">
            <v>11290.53</v>
          </cell>
          <cell r="BV9761" t="str">
            <v>GBU03</v>
          </cell>
          <cell r="CS9761" t="e">
            <v>#N/A</v>
          </cell>
        </row>
        <row r="9762">
          <cell r="BD9762" t="str">
            <v>GBU03</v>
          </cell>
          <cell r="BF9762" t="str">
            <v>BU09</v>
          </cell>
          <cell r="BP9762" t="str">
            <v>ACC_KFI_TO</v>
          </cell>
          <cell r="BR9762" t="str">
            <v>2021.06</v>
          </cell>
          <cell r="BS9762" t="str">
            <v>Visée 1</v>
          </cell>
          <cell r="BT9762">
            <v>8875.08</v>
          </cell>
          <cell r="BV9762" t="str">
            <v>GBU03</v>
          </cell>
          <cell r="CS9762" t="e">
            <v>#N/A</v>
          </cell>
        </row>
        <row r="9763">
          <cell r="BD9763" t="str">
            <v>GBU03</v>
          </cell>
          <cell r="BF9763" t="str">
            <v>BU09</v>
          </cell>
          <cell r="BP9763" t="str">
            <v>ACC_KFI_EBITDA</v>
          </cell>
          <cell r="BR9763" t="str">
            <v>2019.06</v>
          </cell>
          <cell r="BS9763" t="str">
            <v>Actual</v>
          </cell>
          <cell r="BT9763">
            <v>1013.46371</v>
          </cell>
          <cell r="BV9763" t="str">
            <v>GBU03</v>
          </cell>
          <cell r="CS9763" t="e">
            <v>#N/A</v>
          </cell>
        </row>
        <row r="9764">
          <cell r="BD9764" t="str">
            <v>GBU03</v>
          </cell>
          <cell r="BF9764" t="str">
            <v>BU09</v>
          </cell>
          <cell r="BP9764" t="str">
            <v>ACC_KFI_EBITDA</v>
          </cell>
          <cell r="BR9764" t="str">
            <v>2019.06</v>
          </cell>
          <cell r="BS9764" t="str">
            <v>Visée 1</v>
          </cell>
          <cell r="BT9764">
            <v>1195.63321</v>
          </cell>
          <cell r="BV9764" t="str">
            <v>GBU03</v>
          </cell>
          <cell r="CS9764" t="e">
            <v>#N/A</v>
          </cell>
        </row>
        <row r="9765">
          <cell r="BD9765" t="str">
            <v>GBU03</v>
          </cell>
          <cell r="BF9765" t="str">
            <v>BU09</v>
          </cell>
          <cell r="BP9765" t="str">
            <v>ACC_KFI_EBITDA</v>
          </cell>
          <cell r="BR9765" t="str">
            <v>2020.06</v>
          </cell>
          <cell r="BS9765" t="str">
            <v>Actual</v>
          </cell>
          <cell r="BT9765">
            <v>-1165.1400000000001</v>
          </cell>
          <cell r="BV9765" t="str">
            <v>GBU03</v>
          </cell>
          <cell r="CS9765" t="e">
            <v>#N/A</v>
          </cell>
        </row>
        <row r="9766">
          <cell r="BD9766" t="str">
            <v>GBU03</v>
          </cell>
          <cell r="BF9766" t="str">
            <v>BU09</v>
          </cell>
          <cell r="BP9766" t="str">
            <v>ACC_KFI_EBITDA</v>
          </cell>
          <cell r="BR9766" t="str">
            <v>2020.06</v>
          </cell>
          <cell r="BS9766" t="str">
            <v>Visée 1</v>
          </cell>
          <cell r="BT9766">
            <v>76.760000000000005</v>
          </cell>
          <cell r="BV9766" t="str">
            <v>GBU03</v>
          </cell>
          <cell r="CS9766" t="e">
            <v>#N/A</v>
          </cell>
        </row>
        <row r="9767">
          <cell r="BD9767" t="str">
            <v>GBU03</v>
          </cell>
          <cell r="BF9767" t="str">
            <v>BU09</v>
          </cell>
          <cell r="BP9767" t="str">
            <v>ACC_KFI_EBITDA</v>
          </cell>
          <cell r="BR9767" t="str">
            <v>2020.12</v>
          </cell>
          <cell r="BS9767" t="str">
            <v>Actual</v>
          </cell>
          <cell r="BT9767">
            <v>613.70000000000005</v>
          </cell>
          <cell r="BV9767" t="str">
            <v>GBU03</v>
          </cell>
          <cell r="CS9767" t="e">
            <v>#N/A</v>
          </cell>
        </row>
        <row r="9768">
          <cell r="BD9768" t="str">
            <v>GBU03</v>
          </cell>
          <cell r="BF9768" t="str">
            <v>BU09</v>
          </cell>
          <cell r="BP9768" t="str">
            <v>ACC_KFI_EBITDA</v>
          </cell>
          <cell r="BR9768" t="str">
            <v>2020.12</v>
          </cell>
          <cell r="BS9768" t="str">
            <v>Visée 1</v>
          </cell>
          <cell r="BT9768">
            <v>706.74</v>
          </cell>
          <cell r="BV9768" t="str">
            <v>GBU03</v>
          </cell>
          <cell r="CS9768" t="e">
            <v>#N/A</v>
          </cell>
        </row>
        <row r="9769">
          <cell r="BD9769" t="str">
            <v>GBU03</v>
          </cell>
          <cell r="BF9769" t="str">
            <v>BU09</v>
          </cell>
          <cell r="BP9769" t="str">
            <v>ACC_KFI_EBITDA</v>
          </cell>
          <cell r="BR9769" t="str">
            <v>2021.06</v>
          </cell>
          <cell r="BS9769" t="str">
            <v>Actual</v>
          </cell>
          <cell r="BT9769">
            <v>1037.8699999999999</v>
          </cell>
          <cell r="BV9769" t="str">
            <v>GBU03</v>
          </cell>
          <cell r="CS9769" t="e">
            <v>#N/A</v>
          </cell>
        </row>
        <row r="9770">
          <cell r="BD9770" t="str">
            <v>GBU03</v>
          </cell>
          <cell r="BF9770" t="str">
            <v>BU09</v>
          </cell>
          <cell r="BP9770" t="str">
            <v>ACC_KFI_EBITDA</v>
          </cell>
          <cell r="BR9770" t="str">
            <v>2021.06</v>
          </cell>
          <cell r="BS9770" t="str">
            <v>Visée 1</v>
          </cell>
          <cell r="BT9770">
            <v>296.7</v>
          </cell>
          <cell r="BV9770" t="str">
            <v>GBU03</v>
          </cell>
          <cell r="CS9770" t="e">
            <v>#N/A</v>
          </cell>
        </row>
        <row r="9771">
          <cell r="BD9771" t="str">
            <v>GBU03</v>
          </cell>
          <cell r="BF9771" t="str">
            <v>BU09</v>
          </cell>
          <cell r="BP9771" t="str">
            <v>ACC_KFI_COI</v>
          </cell>
          <cell r="BR9771" t="str">
            <v>2019.06</v>
          </cell>
          <cell r="BS9771" t="str">
            <v>Actual</v>
          </cell>
          <cell r="BT9771">
            <v>-864.77062999999998</v>
          </cell>
          <cell r="BV9771" t="str">
            <v>GBU03</v>
          </cell>
          <cell r="CS9771" t="e">
            <v>#N/A</v>
          </cell>
        </row>
        <row r="9772">
          <cell r="BD9772" t="str">
            <v>GBU03</v>
          </cell>
          <cell r="BF9772" t="str">
            <v>BU09</v>
          </cell>
          <cell r="BP9772" t="str">
            <v>ACC_KFI_COI</v>
          </cell>
          <cell r="BR9772" t="str">
            <v>2019.06</v>
          </cell>
          <cell r="BS9772" t="str">
            <v>Visée 1</v>
          </cell>
          <cell r="BT9772">
            <v>503.19815999999997</v>
          </cell>
          <cell r="BV9772" t="str">
            <v>GBU03</v>
          </cell>
          <cell r="CS9772" t="e">
            <v>#N/A</v>
          </cell>
        </row>
        <row r="9773">
          <cell r="BD9773" t="str">
            <v>GBU03</v>
          </cell>
          <cell r="BF9773" t="str">
            <v>BU09</v>
          </cell>
          <cell r="BP9773" t="str">
            <v>ACC_KFI_COI</v>
          </cell>
          <cell r="BR9773" t="str">
            <v>2020.06</v>
          </cell>
          <cell r="BS9773" t="str">
            <v>Actual</v>
          </cell>
          <cell r="BT9773">
            <v>-2291.2199999999998</v>
          </cell>
          <cell r="BV9773" t="str">
            <v>GBU03</v>
          </cell>
          <cell r="CS9773" t="e">
            <v>#N/A</v>
          </cell>
        </row>
        <row r="9774">
          <cell r="BD9774" t="str">
            <v>GBU03</v>
          </cell>
          <cell r="BF9774" t="str">
            <v>BU09</v>
          </cell>
          <cell r="BP9774" t="str">
            <v>ACC_KFI_COI</v>
          </cell>
          <cell r="BR9774" t="str">
            <v>2020.06</v>
          </cell>
          <cell r="BS9774" t="str">
            <v>Visée 1</v>
          </cell>
          <cell r="BT9774">
            <v>-1117.03</v>
          </cell>
          <cell r="BV9774" t="str">
            <v>GBU03</v>
          </cell>
          <cell r="CS9774" t="e">
            <v>#N/A</v>
          </cell>
        </row>
        <row r="9775">
          <cell r="BD9775" t="str">
            <v>GBU03</v>
          </cell>
          <cell r="BF9775" t="str">
            <v>BU09</v>
          </cell>
          <cell r="BP9775" t="str">
            <v>ACC_KFI_COI</v>
          </cell>
          <cell r="BR9775" t="str">
            <v>2020.12</v>
          </cell>
          <cell r="BS9775" t="str">
            <v>Actual</v>
          </cell>
          <cell r="BT9775">
            <v>-1684.5</v>
          </cell>
          <cell r="BV9775" t="str">
            <v>GBU03</v>
          </cell>
          <cell r="CS9775" t="e">
            <v>#N/A</v>
          </cell>
        </row>
        <row r="9776">
          <cell r="BD9776" t="str">
            <v>GBU03</v>
          </cell>
          <cell r="BF9776" t="str">
            <v>BU09</v>
          </cell>
          <cell r="BP9776" t="str">
            <v>ACC_KFI_COI</v>
          </cell>
          <cell r="BR9776" t="str">
            <v>2020.12</v>
          </cell>
          <cell r="BS9776" t="str">
            <v>Visée 1</v>
          </cell>
          <cell r="BT9776">
            <v>-1693.19</v>
          </cell>
          <cell r="BV9776" t="str">
            <v>GBU03</v>
          </cell>
          <cell r="CS9776" t="e">
            <v>#N/A</v>
          </cell>
        </row>
        <row r="9777">
          <cell r="BD9777" t="str">
            <v>GBU03</v>
          </cell>
          <cell r="BF9777" t="str">
            <v>BU09</v>
          </cell>
          <cell r="BP9777" t="str">
            <v>ACC_KFI_COI</v>
          </cell>
          <cell r="BR9777" t="str">
            <v>2021.06</v>
          </cell>
          <cell r="BS9777" t="str">
            <v>Actual</v>
          </cell>
          <cell r="BT9777">
            <v>-36.51</v>
          </cell>
          <cell r="BV9777" t="str">
            <v>GBU03</v>
          </cell>
          <cell r="CS9777" t="e">
            <v>#N/A</v>
          </cell>
        </row>
        <row r="9778">
          <cell r="BD9778" t="str">
            <v>GBU03</v>
          </cell>
          <cell r="BF9778" t="str">
            <v>BU09</v>
          </cell>
          <cell r="BP9778" t="str">
            <v>ACC_KFI_COI</v>
          </cell>
          <cell r="BR9778" t="str">
            <v>2021.06</v>
          </cell>
          <cell r="BS9778" t="str">
            <v>Visée 1</v>
          </cell>
          <cell r="BT9778">
            <v>-1178.7</v>
          </cell>
          <cell r="BV9778" t="str">
            <v>GBU03</v>
          </cell>
          <cell r="CS9778" t="e">
            <v>#N/A</v>
          </cell>
        </row>
        <row r="9779">
          <cell r="BD9779" t="str">
            <v>GBU03</v>
          </cell>
          <cell r="BF9779" t="str">
            <v>BU09</v>
          </cell>
          <cell r="BP9779" t="str">
            <v>ACC_KFI_+GTHCPXDBSO</v>
          </cell>
          <cell r="BR9779" t="str">
            <v>2019.06</v>
          </cell>
          <cell r="BS9779" t="str">
            <v>Actual</v>
          </cell>
          <cell r="BT9779">
            <v>12.39</v>
          </cell>
          <cell r="BV9779" t="str">
            <v>GBU03</v>
          </cell>
          <cell r="CS9779" t="e">
            <v>#N/A</v>
          </cell>
        </row>
        <row r="9780">
          <cell r="BD9780" t="str">
            <v>GBU03</v>
          </cell>
          <cell r="BF9780" t="str">
            <v>BU09</v>
          </cell>
          <cell r="BP9780" t="str">
            <v>ACC_KFI_+GTHCPXDBSO</v>
          </cell>
          <cell r="BR9780" t="str">
            <v>2020.06</v>
          </cell>
          <cell r="BS9780" t="str">
            <v>Actual</v>
          </cell>
          <cell r="BT9780">
            <v>318.5</v>
          </cell>
          <cell r="BV9780" t="str">
            <v>GBU03</v>
          </cell>
          <cell r="CS9780" t="e">
            <v>#N/A</v>
          </cell>
        </row>
        <row r="9781">
          <cell r="BD9781" t="str">
            <v>GBU03</v>
          </cell>
          <cell r="BF9781" t="str">
            <v>BU09</v>
          </cell>
          <cell r="BP9781" t="str">
            <v>ACC_KFI_+GTHCPXDBSO</v>
          </cell>
          <cell r="BR9781" t="str">
            <v>2020.12</v>
          </cell>
          <cell r="BS9781" t="str">
            <v>Actual</v>
          </cell>
          <cell r="BT9781">
            <v>1006.83</v>
          </cell>
          <cell r="BV9781" t="str">
            <v>GBU03</v>
          </cell>
          <cell r="CS9781" t="e">
            <v>#N/A</v>
          </cell>
        </row>
        <row r="9782">
          <cell r="BD9782" t="str">
            <v>GBU03</v>
          </cell>
          <cell r="BF9782" t="str">
            <v>BU09</v>
          </cell>
          <cell r="BP9782" t="str">
            <v>ACC_KFI_+GSSCPXDBSO</v>
          </cell>
          <cell r="BR9782" t="str">
            <v>2019.06</v>
          </cell>
          <cell r="BS9782" t="str">
            <v>Actual</v>
          </cell>
          <cell r="BT9782">
            <v>159.32074</v>
          </cell>
          <cell r="BV9782" t="str">
            <v>GBU03</v>
          </cell>
          <cell r="CS9782" t="e">
            <v>#N/A</v>
          </cell>
        </row>
        <row r="9783">
          <cell r="BD9783" t="str">
            <v>GBU03</v>
          </cell>
          <cell r="BF9783" t="str">
            <v>BU09</v>
          </cell>
          <cell r="BP9783" t="str">
            <v>ACC_KFI_+GSSCPXDBSO</v>
          </cell>
          <cell r="BR9783" t="str">
            <v>2019.06</v>
          </cell>
          <cell r="BS9783" t="str">
            <v>Visée 1</v>
          </cell>
          <cell r="BT9783">
            <v>288.15618999999998</v>
          </cell>
          <cell r="BV9783" t="str">
            <v>GBU03</v>
          </cell>
          <cell r="CS9783" t="e">
            <v>#N/A</v>
          </cell>
        </row>
        <row r="9784">
          <cell r="BD9784" t="str">
            <v>GBU03</v>
          </cell>
          <cell r="BF9784" t="str">
            <v>BU09</v>
          </cell>
          <cell r="BP9784" t="str">
            <v>ACC_KFI_+GSSCPXDBSO</v>
          </cell>
          <cell r="BR9784" t="str">
            <v>2020.06</v>
          </cell>
          <cell r="BS9784" t="str">
            <v>Actual</v>
          </cell>
          <cell r="BT9784">
            <v>318.5</v>
          </cell>
          <cell r="BV9784" t="str">
            <v>GBU03</v>
          </cell>
          <cell r="CS9784" t="e">
            <v>#N/A</v>
          </cell>
        </row>
        <row r="9785">
          <cell r="BD9785" t="str">
            <v>GBU03</v>
          </cell>
          <cell r="BF9785" t="str">
            <v>BU09</v>
          </cell>
          <cell r="BP9785" t="str">
            <v>ACC_KFI_+GSSCPXDBSO</v>
          </cell>
          <cell r="BR9785" t="str">
            <v>2020.06</v>
          </cell>
          <cell r="BS9785" t="str">
            <v>Visée 1</v>
          </cell>
          <cell r="BT9785">
            <v>615.86</v>
          </cell>
          <cell r="BV9785" t="str">
            <v>GBU03</v>
          </cell>
          <cell r="CS9785" t="e">
            <v>#N/A</v>
          </cell>
        </row>
        <row r="9786">
          <cell r="BD9786" t="str">
            <v>GBU03</v>
          </cell>
          <cell r="BF9786" t="str">
            <v>BU09</v>
          </cell>
          <cell r="BP9786" t="str">
            <v>ACC_KFI_+GSSCPXDBSO</v>
          </cell>
          <cell r="BR9786" t="str">
            <v>2020.12</v>
          </cell>
          <cell r="BS9786" t="str">
            <v>Actual</v>
          </cell>
          <cell r="BT9786">
            <v>1902.47</v>
          </cell>
          <cell r="BV9786" t="str">
            <v>GBU03</v>
          </cell>
          <cell r="CS9786" t="e">
            <v>#N/A</v>
          </cell>
        </row>
        <row r="9787">
          <cell r="BD9787" t="str">
            <v>GBU03</v>
          </cell>
          <cell r="BF9787" t="str">
            <v>BU09</v>
          </cell>
          <cell r="BP9787" t="str">
            <v>ACC_KFI_+GSSCPXDBSO</v>
          </cell>
          <cell r="BR9787" t="str">
            <v>2020.12</v>
          </cell>
          <cell r="BS9787" t="str">
            <v>Visée 1</v>
          </cell>
          <cell r="BT9787">
            <v>1323.49</v>
          </cell>
          <cell r="BV9787" t="str">
            <v>GBU03</v>
          </cell>
          <cell r="CS9787" t="e">
            <v>#N/A</v>
          </cell>
        </row>
        <row r="9788">
          <cell r="BD9788" t="str">
            <v>GBU03</v>
          </cell>
          <cell r="BF9788" t="str">
            <v>BU09</v>
          </cell>
          <cell r="BP9788" t="str">
            <v>ACC_KFI_+GSSCPXDBSO</v>
          </cell>
          <cell r="BR9788" t="str">
            <v>2021.06</v>
          </cell>
          <cell r="BS9788" t="str">
            <v>Visée 1</v>
          </cell>
          <cell r="BT9788">
            <v>395.6</v>
          </cell>
          <cell r="BV9788" t="str">
            <v>GBU03</v>
          </cell>
          <cell r="CS9788" t="e">
            <v>#N/A</v>
          </cell>
        </row>
        <row r="9789">
          <cell r="BD9789" t="str">
            <v>GBU03</v>
          </cell>
          <cell r="BF9789" t="str">
            <v>BU09</v>
          </cell>
          <cell r="BP9789" t="str">
            <v>ACC_KFI_TO</v>
          </cell>
          <cell r="BR9789" t="str">
            <v>2019.06</v>
          </cell>
          <cell r="BS9789" t="str">
            <v>Actual</v>
          </cell>
          <cell r="BT9789">
            <v>95735.11</v>
          </cell>
          <cell r="BV9789" t="str">
            <v>GBU03</v>
          </cell>
          <cell r="CS9789" t="e">
            <v>#N/A</v>
          </cell>
        </row>
        <row r="9790">
          <cell r="BD9790" t="str">
            <v>GBU03</v>
          </cell>
          <cell r="BF9790" t="str">
            <v>BU09</v>
          </cell>
          <cell r="BP9790" t="str">
            <v>ACC_KFI_TO</v>
          </cell>
          <cell r="BR9790" t="str">
            <v>2019.06</v>
          </cell>
          <cell r="BS9790" t="str">
            <v>Visée 1</v>
          </cell>
          <cell r="BT9790">
            <v>157953.47</v>
          </cell>
          <cell r="BV9790" t="str">
            <v>GBU03</v>
          </cell>
          <cell r="CS9790" t="e">
            <v>#N/A</v>
          </cell>
        </row>
        <row r="9791">
          <cell r="BD9791" t="str">
            <v>GBU03</v>
          </cell>
          <cell r="BF9791" t="str">
            <v>BU09</v>
          </cell>
          <cell r="BP9791" t="str">
            <v>ACC_KFI_TO</v>
          </cell>
          <cell r="BR9791" t="str">
            <v>2020.06</v>
          </cell>
          <cell r="BS9791" t="str">
            <v>Actual</v>
          </cell>
          <cell r="BT9791">
            <v>87524.4</v>
          </cell>
          <cell r="BV9791" t="str">
            <v>GBU03</v>
          </cell>
          <cell r="CS9791" t="e">
            <v>#N/A</v>
          </cell>
        </row>
        <row r="9792">
          <cell r="BD9792" t="str">
            <v>GBU03</v>
          </cell>
          <cell r="BF9792" t="str">
            <v>BU09</v>
          </cell>
          <cell r="BP9792" t="str">
            <v>ACC_KFI_TO</v>
          </cell>
          <cell r="BR9792" t="str">
            <v>2020.06</v>
          </cell>
          <cell r="BS9792" t="str">
            <v>Visée 1</v>
          </cell>
          <cell r="BT9792">
            <v>96884.73</v>
          </cell>
          <cell r="BV9792" t="str">
            <v>GBU03</v>
          </cell>
          <cell r="CS9792" t="e">
            <v>#N/A</v>
          </cell>
        </row>
        <row r="9793">
          <cell r="BD9793" t="str">
            <v>GBU03</v>
          </cell>
          <cell r="BF9793" t="str">
            <v>BU09</v>
          </cell>
          <cell r="BP9793" t="str">
            <v>ACC_KFI_TO</v>
          </cell>
          <cell r="BR9793" t="str">
            <v>2020.12</v>
          </cell>
          <cell r="BS9793" t="str">
            <v>Actual</v>
          </cell>
          <cell r="BT9793">
            <v>195513.71</v>
          </cell>
          <cell r="BV9793" t="str">
            <v>GBU03</v>
          </cell>
          <cell r="CS9793" t="e">
            <v>#N/A</v>
          </cell>
        </row>
        <row r="9794">
          <cell r="BD9794" t="str">
            <v>GBU03</v>
          </cell>
          <cell r="BF9794" t="str">
            <v>BU09</v>
          </cell>
          <cell r="BP9794" t="str">
            <v>ACC_KFI_TO</v>
          </cell>
          <cell r="BR9794" t="str">
            <v>2020.12</v>
          </cell>
          <cell r="BS9794" t="str">
            <v>Visée 1</v>
          </cell>
          <cell r="BT9794">
            <v>250552.46</v>
          </cell>
          <cell r="BV9794" t="str">
            <v>GBU03</v>
          </cell>
          <cell r="CS9794" t="e">
            <v>#N/A</v>
          </cell>
        </row>
        <row r="9795">
          <cell r="BD9795" t="str">
            <v>GBU03</v>
          </cell>
          <cell r="BF9795" t="str">
            <v>BU09</v>
          </cell>
          <cell r="BP9795" t="str">
            <v>ACC_KFI_TO</v>
          </cell>
          <cell r="BR9795" t="str">
            <v>2021.06</v>
          </cell>
          <cell r="BS9795" t="str">
            <v>Actual</v>
          </cell>
          <cell r="BT9795">
            <v>79431.960000000006</v>
          </cell>
          <cell r="BV9795" t="str">
            <v>GBU03</v>
          </cell>
          <cell r="CS9795" t="e">
            <v>#N/A</v>
          </cell>
        </row>
        <row r="9796">
          <cell r="BD9796" t="str">
            <v>GBU03</v>
          </cell>
          <cell r="BF9796" t="str">
            <v>BU09</v>
          </cell>
          <cell r="BP9796" t="str">
            <v>ACC_KFI_TO</v>
          </cell>
          <cell r="BR9796" t="str">
            <v>2021.06</v>
          </cell>
          <cell r="BS9796" t="str">
            <v>Visée 1</v>
          </cell>
          <cell r="BT9796">
            <v>89906.85</v>
          </cell>
          <cell r="BV9796" t="str">
            <v>GBU03</v>
          </cell>
          <cell r="CS9796" t="e">
            <v>#N/A</v>
          </cell>
        </row>
        <row r="9797">
          <cell r="BD9797" t="str">
            <v>GBU03</v>
          </cell>
          <cell r="BF9797" t="str">
            <v>BU09</v>
          </cell>
          <cell r="BP9797" t="str">
            <v>ACC_KFI_EBITDA</v>
          </cell>
          <cell r="BR9797" t="str">
            <v>2019.06</v>
          </cell>
          <cell r="BS9797" t="str">
            <v>Actual</v>
          </cell>
          <cell r="BT9797">
            <v>-4292.8599999999997</v>
          </cell>
          <cell r="BV9797" t="str">
            <v>GBU03</v>
          </cell>
          <cell r="CS9797" t="e">
            <v>#N/A</v>
          </cell>
        </row>
        <row r="9798">
          <cell r="BD9798" t="str">
            <v>GBU03</v>
          </cell>
          <cell r="BF9798" t="str">
            <v>BU09</v>
          </cell>
          <cell r="BP9798" t="str">
            <v>ACC_KFI_EBITDA</v>
          </cell>
          <cell r="BR9798" t="str">
            <v>2019.06</v>
          </cell>
          <cell r="BS9798" t="str">
            <v>Visée 1</v>
          </cell>
          <cell r="BT9798">
            <v>2528.04</v>
          </cell>
          <cell r="BV9798" t="str">
            <v>GBU03</v>
          </cell>
          <cell r="CS9798" t="e">
            <v>#N/A</v>
          </cell>
        </row>
        <row r="9799">
          <cell r="BD9799" t="str">
            <v>GBU03</v>
          </cell>
          <cell r="BF9799" t="str">
            <v>BU09</v>
          </cell>
          <cell r="BP9799" t="str">
            <v>ACC_KFI_EBITDA</v>
          </cell>
          <cell r="BR9799" t="str">
            <v>2020.06</v>
          </cell>
          <cell r="BS9799" t="str">
            <v>Actual</v>
          </cell>
          <cell r="BT9799">
            <v>-2530.73</v>
          </cell>
          <cell r="BV9799" t="str">
            <v>GBU03</v>
          </cell>
          <cell r="CS9799" t="e">
            <v>#N/A</v>
          </cell>
        </row>
        <row r="9800">
          <cell r="BD9800" t="str">
            <v>GBU03</v>
          </cell>
          <cell r="BF9800" t="str">
            <v>BU09</v>
          </cell>
          <cell r="BP9800" t="str">
            <v>ACC_KFI_EBITDA</v>
          </cell>
          <cell r="BR9800" t="str">
            <v>2020.06</v>
          </cell>
          <cell r="BS9800" t="str">
            <v>Visée 1</v>
          </cell>
          <cell r="BT9800">
            <v>-4615.43</v>
          </cell>
          <cell r="BV9800" t="str">
            <v>GBU03</v>
          </cell>
          <cell r="CS9800" t="e">
            <v>#N/A</v>
          </cell>
        </row>
        <row r="9801">
          <cell r="BD9801" t="str">
            <v>GBU03</v>
          </cell>
          <cell r="BF9801" t="str">
            <v>BU09</v>
          </cell>
          <cell r="BP9801" t="str">
            <v>ACC_KFI_EBITDA</v>
          </cell>
          <cell r="BR9801" t="str">
            <v>2020.12</v>
          </cell>
          <cell r="BS9801" t="str">
            <v>Actual</v>
          </cell>
          <cell r="BT9801">
            <v>5782.73</v>
          </cell>
          <cell r="BV9801" t="str">
            <v>GBU03</v>
          </cell>
          <cell r="CS9801" t="e">
            <v>#N/A</v>
          </cell>
        </row>
        <row r="9802">
          <cell r="BD9802" t="str">
            <v>GBU03</v>
          </cell>
          <cell r="BF9802" t="str">
            <v>BU09</v>
          </cell>
          <cell r="BP9802" t="str">
            <v>ACC_KFI_EBITDA</v>
          </cell>
          <cell r="BR9802" t="str">
            <v>2020.12</v>
          </cell>
          <cell r="BS9802" t="str">
            <v>Visée 1</v>
          </cell>
          <cell r="BT9802">
            <v>2994.61</v>
          </cell>
          <cell r="BV9802" t="str">
            <v>GBU03</v>
          </cell>
          <cell r="CS9802" t="e">
            <v>#N/A</v>
          </cell>
        </row>
        <row r="9803">
          <cell r="BD9803" t="str">
            <v>GBU03</v>
          </cell>
          <cell r="BF9803" t="str">
            <v>BU09</v>
          </cell>
          <cell r="BP9803" t="str">
            <v>ACC_KFI_EBITDA</v>
          </cell>
          <cell r="BR9803" t="str">
            <v>2021.06</v>
          </cell>
          <cell r="BS9803" t="str">
            <v>Actual</v>
          </cell>
          <cell r="BT9803">
            <v>-2703.8</v>
          </cell>
          <cell r="BV9803" t="str">
            <v>GBU03</v>
          </cell>
          <cell r="CS9803" t="e">
            <v>#N/A</v>
          </cell>
        </row>
        <row r="9804">
          <cell r="BD9804" t="str">
            <v>GBU03</v>
          </cell>
          <cell r="BF9804" t="str">
            <v>BU09</v>
          </cell>
          <cell r="BP9804" t="str">
            <v>ACC_KFI_EBITDA</v>
          </cell>
          <cell r="BR9804" t="str">
            <v>2021.06</v>
          </cell>
          <cell r="BS9804" t="str">
            <v>Visée 1</v>
          </cell>
          <cell r="BT9804">
            <v>2125.5700000000002</v>
          </cell>
          <cell r="BV9804" t="str">
            <v>GBU03</v>
          </cell>
          <cell r="CS9804" t="e">
            <v>#N/A</v>
          </cell>
        </row>
        <row r="9805">
          <cell r="BD9805" t="str">
            <v>GBU03</v>
          </cell>
          <cell r="BF9805" t="str">
            <v>BU09</v>
          </cell>
          <cell r="BP9805" t="str">
            <v>ACC_KFI_COI</v>
          </cell>
          <cell r="BR9805" t="str">
            <v>2019.06</v>
          </cell>
          <cell r="BS9805" t="str">
            <v>Actual</v>
          </cell>
          <cell r="BT9805">
            <v>-6645.52</v>
          </cell>
          <cell r="BV9805" t="str">
            <v>GBU03</v>
          </cell>
          <cell r="CS9805" t="e">
            <v>#N/A</v>
          </cell>
        </row>
        <row r="9806">
          <cell r="BD9806" t="str">
            <v>GBU03</v>
          </cell>
          <cell r="BF9806" t="str">
            <v>BU09</v>
          </cell>
          <cell r="BP9806" t="str">
            <v>ACC_KFI_COI</v>
          </cell>
          <cell r="BR9806" t="str">
            <v>2019.06</v>
          </cell>
          <cell r="BS9806" t="str">
            <v>Visée 1</v>
          </cell>
          <cell r="BT9806">
            <v>248.6</v>
          </cell>
          <cell r="BV9806" t="str">
            <v>GBU03</v>
          </cell>
          <cell r="CS9806" t="e">
            <v>#N/A</v>
          </cell>
        </row>
        <row r="9807">
          <cell r="BD9807" t="str">
            <v>GBU03</v>
          </cell>
          <cell r="BF9807" t="str">
            <v>BU09</v>
          </cell>
          <cell r="BP9807" t="str">
            <v>ACC_KFI_COI</v>
          </cell>
          <cell r="BR9807" t="str">
            <v>2020.06</v>
          </cell>
          <cell r="BS9807" t="str">
            <v>Actual</v>
          </cell>
          <cell r="BT9807">
            <v>-4735.7299999999996</v>
          </cell>
          <cell r="BV9807" t="str">
            <v>GBU03</v>
          </cell>
          <cell r="CS9807" t="e">
            <v>#N/A</v>
          </cell>
        </row>
        <row r="9808">
          <cell r="BD9808" t="str">
            <v>GBU03</v>
          </cell>
          <cell r="BF9808" t="str">
            <v>BU09</v>
          </cell>
          <cell r="BP9808" t="str">
            <v>ACC_KFI_COI</v>
          </cell>
          <cell r="BR9808" t="str">
            <v>2020.06</v>
          </cell>
          <cell r="BS9808" t="str">
            <v>Visée 1</v>
          </cell>
          <cell r="BT9808">
            <v>-5630.11</v>
          </cell>
          <cell r="BV9808" t="str">
            <v>GBU03</v>
          </cell>
          <cell r="CS9808" t="e">
            <v>#N/A</v>
          </cell>
        </row>
        <row r="9809">
          <cell r="BD9809" t="str">
            <v>GBU03</v>
          </cell>
          <cell r="BF9809" t="str">
            <v>BU09</v>
          </cell>
          <cell r="BP9809" t="str">
            <v>ACC_KFI_COI</v>
          </cell>
          <cell r="BR9809" t="str">
            <v>2020.12</v>
          </cell>
          <cell r="BS9809" t="str">
            <v>Actual</v>
          </cell>
          <cell r="BT9809">
            <v>1019.97</v>
          </cell>
          <cell r="BV9809" t="str">
            <v>GBU03</v>
          </cell>
          <cell r="CS9809" t="e">
            <v>#N/A</v>
          </cell>
        </row>
        <row r="9810">
          <cell r="BD9810" t="str">
            <v>GBU03</v>
          </cell>
          <cell r="BF9810" t="str">
            <v>BU09</v>
          </cell>
          <cell r="BP9810" t="str">
            <v>ACC_KFI_COI</v>
          </cell>
          <cell r="BR9810" t="str">
            <v>2020.12</v>
          </cell>
          <cell r="BS9810" t="str">
            <v>Visée 1</v>
          </cell>
          <cell r="BT9810">
            <v>965.26</v>
          </cell>
          <cell r="BV9810" t="str">
            <v>GBU03</v>
          </cell>
          <cell r="CS9810" t="e">
            <v>#N/A</v>
          </cell>
        </row>
        <row r="9811">
          <cell r="BD9811" t="str">
            <v>GBU03</v>
          </cell>
          <cell r="BF9811" t="str">
            <v>BU09</v>
          </cell>
          <cell r="BP9811" t="str">
            <v>ACC_KFI_COI</v>
          </cell>
          <cell r="BR9811" t="str">
            <v>2021.06</v>
          </cell>
          <cell r="BS9811" t="str">
            <v>Actual</v>
          </cell>
          <cell r="BT9811">
            <v>-3861.14</v>
          </cell>
          <cell r="BV9811" t="str">
            <v>GBU03</v>
          </cell>
          <cell r="CS9811" t="e">
            <v>#N/A</v>
          </cell>
        </row>
        <row r="9812">
          <cell r="BD9812" t="str">
            <v>GBU03</v>
          </cell>
          <cell r="BF9812" t="str">
            <v>BU09</v>
          </cell>
          <cell r="BP9812" t="str">
            <v>ACC_KFI_COI</v>
          </cell>
          <cell r="BR9812" t="str">
            <v>2021.06</v>
          </cell>
          <cell r="BS9812" t="str">
            <v>Visée 1</v>
          </cell>
          <cell r="BT9812">
            <v>399.68</v>
          </cell>
          <cell r="BV9812" t="str">
            <v>GBU03</v>
          </cell>
          <cell r="CS9812" t="e">
            <v>#N/A</v>
          </cell>
        </row>
        <row r="9813">
          <cell r="BD9813" t="str">
            <v>GBU03</v>
          </cell>
          <cell r="BF9813" t="str">
            <v>BU09</v>
          </cell>
          <cell r="BP9813" t="str">
            <v>ACC_KFI_+GTHCPXDBSO</v>
          </cell>
          <cell r="BR9813" t="str">
            <v>2019.06</v>
          </cell>
          <cell r="BS9813" t="str">
            <v>Actual</v>
          </cell>
          <cell r="BT9813">
            <v>-592.15</v>
          </cell>
          <cell r="BV9813" t="str">
            <v>GBU03</v>
          </cell>
          <cell r="CS9813" t="e">
            <v>#N/A</v>
          </cell>
        </row>
        <row r="9814">
          <cell r="BD9814" t="str">
            <v>GBU03</v>
          </cell>
          <cell r="BF9814" t="str">
            <v>BU09</v>
          </cell>
          <cell r="BP9814" t="str">
            <v>ACC_KFI_+GTHCPXDBSO</v>
          </cell>
          <cell r="BR9814" t="str">
            <v>2020.12</v>
          </cell>
          <cell r="BS9814" t="str">
            <v>Actual</v>
          </cell>
          <cell r="BT9814">
            <v>1372.79</v>
          </cell>
          <cell r="BV9814" t="str">
            <v>GBU03</v>
          </cell>
          <cell r="CS9814" t="e">
            <v>#N/A</v>
          </cell>
        </row>
        <row r="9815">
          <cell r="BD9815" t="str">
            <v>GBU03</v>
          </cell>
          <cell r="BF9815" t="str">
            <v>BU09</v>
          </cell>
          <cell r="BP9815" t="str">
            <v>ACC_KFI_+GSSCPXDBSO</v>
          </cell>
          <cell r="BR9815" t="str">
            <v>2019.06</v>
          </cell>
          <cell r="BS9815" t="str">
            <v>Actual</v>
          </cell>
          <cell r="BT9815">
            <v>89.4</v>
          </cell>
          <cell r="BV9815" t="str">
            <v>GBU03</v>
          </cell>
          <cell r="CS9815" t="e">
            <v>#N/A</v>
          </cell>
        </row>
        <row r="9816">
          <cell r="BD9816" t="str">
            <v>GBU03</v>
          </cell>
          <cell r="BF9816" t="str">
            <v>BU09</v>
          </cell>
          <cell r="BP9816" t="str">
            <v>ACC_KFI_+GSSCPXDBSO</v>
          </cell>
          <cell r="BR9816" t="str">
            <v>2020.06</v>
          </cell>
          <cell r="BS9816" t="str">
            <v>Actual</v>
          </cell>
          <cell r="BT9816">
            <v>657.87</v>
          </cell>
          <cell r="BV9816" t="str">
            <v>GBU03</v>
          </cell>
          <cell r="CS9816" t="e">
            <v>#N/A</v>
          </cell>
        </row>
        <row r="9817">
          <cell r="BD9817" t="str">
            <v>GBU03</v>
          </cell>
          <cell r="BF9817" t="str">
            <v>BU09</v>
          </cell>
          <cell r="BP9817" t="str">
            <v>ACC_KFI_+GSSCPXDBSO</v>
          </cell>
          <cell r="BR9817" t="str">
            <v>2020.12</v>
          </cell>
          <cell r="BS9817" t="str">
            <v>Actual</v>
          </cell>
          <cell r="BT9817">
            <v>1372.79</v>
          </cell>
          <cell r="BV9817" t="str">
            <v>GBU03</v>
          </cell>
          <cell r="CS9817" t="e">
            <v>#N/A</v>
          </cell>
        </row>
        <row r="9818">
          <cell r="BD9818" t="str">
            <v>GBU03</v>
          </cell>
          <cell r="BF9818" t="str">
            <v>BU09</v>
          </cell>
          <cell r="BP9818" t="str">
            <v>ACC_KFI_+GSSCPXDBSO</v>
          </cell>
          <cell r="BR9818" t="str">
            <v>2020.12</v>
          </cell>
          <cell r="BS9818" t="str">
            <v>Visée 1</v>
          </cell>
          <cell r="BT9818">
            <v>882.33</v>
          </cell>
          <cell r="BV9818" t="str">
            <v>GBU03</v>
          </cell>
          <cell r="CS9818" t="e">
            <v>#N/A</v>
          </cell>
        </row>
        <row r="9819">
          <cell r="BD9819" t="str">
            <v>GBU03</v>
          </cell>
          <cell r="BF9819" t="str">
            <v>BU09</v>
          </cell>
          <cell r="BP9819" t="str">
            <v>ACC_KFI_+GSSCPXDBSO</v>
          </cell>
          <cell r="BR9819" t="str">
            <v>2021.06</v>
          </cell>
          <cell r="BS9819" t="str">
            <v>Actual</v>
          </cell>
          <cell r="BT9819">
            <v>38.99</v>
          </cell>
          <cell r="BV9819" t="str">
            <v>GBU03</v>
          </cell>
          <cell r="CS9819" t="e">
            <v>#N/A</v>
          </cell>
        </row>
        <row r="9820">
          <cell r="BD9820" t="str">
            <v>GBU03</v>
          </cell>
          <cell r="BF9820" t="str">
            <v>BU09</v>
          </cell>
          <cell r="BP9820" t="str">
            <v>ACC_KFI_TO</v>
          </cell>
          <cell r="BR9820" t="str">
            <v>2019.06</v>
          </cell>
          <cell r="BS9820" t="str">
            <v>Actual</v>
          </cell>
          <cell r="BT9820">
            <v>24936.63</v>
          </cell>
          <cell r="BV9820" t="str">
            <v>GBU03</v>
          </cell>
          <cell r="CS9820" t="e">
            <v>#N/A</v>
          </cell>
        </row>
        <row r="9821">
          <cell r="BD9821" t="str">
            <v>GBU03</v>
          </cell>
          <cell r="BF9821" t="str">
            <v>BU09</v>
          </cell>
          <cell r="BP9821" t="str">
            <v>ACC_KFI_TO</v>
          </cell>
          <cell r="BR9821" t="str">
            <v>2019.06</v>
          </cell>
          <cell r="BS9821" t="str">
            <v>Visée 1</v>
          </cell>
          <cell r="BT9821">
            <v>30885.19</v>
          </cell>
          <cell r="BV9821" t="str">
            <v>GBU03</v>
          </cell>
          <cell r="CS9821" t="e">
            <v>#N/A</v>
          </cell>
        </row>
        <row r="9822">
          <cell r="BD9822" t="str">
            <v>GBU03</v>
          </cell>
          <cell r="BF9822" t="str">
            <v>BU09</v>
          </cell>
          <cell r="BP9822" t="str">
            <v>ACC_KFI_TO</v>
          </cell>
          <cell r="BR9822" t="str">
            <v>2020.06</v>
          </cell>
          <cell r="BS9822" t="str">
            <v>Actual</v>
          </cell>
          <cell r="BT9822">
            <v>62406.6</v>
          </cell>
          <cell r="BV9822" t="str">
            <v>GBU03</v>
          </cell>
          <cell r="CS9822" t="e">
            <v>#N/A</v>
          </cell>
        </row>
        <row r="9823">
          <cell r="BD9823" t="str">
            <v>GBU03</v>
          </cell>
          <cell r="BF9823" t="str">
            <v>BU09</v>
          </cell>
          <cell r="BP9823" t="str">
            <v>ACC_KFI_TO</v>
          </cell>
          <cell r="BR9823" t="str">
            <v>2020.06</v>
          </cell>
          <cell r="BS9823" t="str">
            <v>Visée 1</v>
          </cell>
          <cell r="BT9823">
            <v>72594.289999999994</v>
          </cell>
          <cell r="BV9823" t="str">
            <v>GBU03</v>
          </cell>
          <cell r="CS9823" t="e">
            <v>#N/A</v>
          </cell>
        </row>
        <row r="9824">
          <cell r="BD9824" t="str">
            <v>GBU03</v>
          </cell>
          <cell r="BF9824" t="str">
            <v>BU09</v>
          </cell>
          <cell r="BP9824" t="str">
            <v>ACC_KFI_TO</v>
          </cell>
          <cell r="BR9824" t="str">
            <v>2020.12</v>
          </cell>
          <cell r="BS9824" t="str">
            <v>Actual</v>
          </cell>
          <cell r="BT9824">
            <v>106810.9</v>
          </cell>
          <cell r="BV9824" t="str">
            <v>GBU03</v>
          </cell>
          <cell r="CS9824" t="e">
            <v>#N/A</v>
          </cell>
        </row>
        <row r="9825">
          <cell r="BD9825" t="str">
            <v>GBU03</v>
          </cell>
          <cell r="BF9825" t="str">
            <v>BU09</v>
          </cell>
          <cell r="BP9825" t="str">
            <v>ACC_KFI_TO</v>
          </cell>
          <cell r="BR9825" t="str">
            <v>2020.12</v>
          </cell>
          <cell r="BS9825" t="str">
            <v>Visée 1</v>
          </cell>
          <cell r="BT9825">
            <v>163456.26</v>
          </cell>
          <cell r="BV9825" t="str">
            <v>GBU03</v>
          </cell>
          <cell r="CS9825" t="e">
            <v>#N/A</v>
          </cell>
        </row>
        <row r="9826">
          <cell r="BD9826" t="str">
            <v>GBU03</v>
          </cell>
          <cell r="BF9826" t="str">
            <v>BU09</v>
          </cell>
          <cell r="BP9826" t="str">
            <v>ACC_KFI_TO</v>
          </cell>
          <cell r="BR9826" t="str">
            <v>2021.06</v>
          </cell>
          <cell r="BS9826" t="str">
            <v>Actual</v>
          </cell>
          <cell r="BT9826">
            <v>47618.69</v>
          </cell>
          <cell r="BV9826" t="str">
            <v>GBU03</v>
          </cell>
          <cell r="CS9826" t="e">
            <v>#N/A</v>
          </cell>
        </row>
        <row r="9827">
          <cell r="BD9827" t="str">
            <v>GBU03</v>
          </cell>
          <cell r="BF9827" t="str">
            <v>BU09</v>
          </cell>
          <cell r="BP9827" t="str">
            <v>ACC_KFI_TO</v>
          </cell>
          <cell r="BR9827" t="str">
            <v>2021.06</v>
          </cell>
          <cell r="BS9827" t="str">
            <v>Visée 1</v>
          </cell>
          <cell r="BT9827">
            <v>109204.56</v>
          </cell>
          <cell r="BV9827" t="str">
            <v>GBU03</v>
          </cell>
          <cell r="CS9827" t="e">
            <v>#N/A</v>
          </cell>
        </row>
        <row r="9828">
          <cell r="BD9828" t="str">
            <v>GBU03</v>
          </cell>
          <cell r="BF9828" t="str">
            <v>BU09</v>
          </cell>
          <cell r="BP9828" t="str">
            <v>ACC_KFI_EBITDA</v>
          </cell>
          <cell r="BR9828" t="str">
            <v>2019.06</v>
          </cell>
          <cell r="BS9828" t="str">
            <v>Actual</v>
          </cell>
          <cell r="BT9828">
            <v>-1961.97</v>
          </cell>
          <cell r="BV9828" t="str">
            <v>GBU03</v>
          </cell>
          <cell r="CS9828" t="e">
            <v>#N/A</v>
          </cell>
        </row>
        <row r="9829">
          <cell r="BD9829" t="str">
            <v>GBU03</v>
          </cell>
          <cell r="BF9829" t="str">
            <v>BU09</v>
          </cell>
          <cell r="BP9829" t="str">
            <v>ACC_KFI_EBITDA</v>
          </cell>
          <cell r="BR9829" t="str">
            <v>2019.06</v>
          </cell>
          <cell r="BS9829" t="str">
            <v>Visée 1</v>
          </cell>
          <cell r="BT9829">
            <v>5173.04</v>
          </cell>
          <cell r="BV9829" t="str">
            <v>GBU03</v>
          </cell>
          <cell r="CS9829" t="e">
            <v>#N/A</v>
          </cell>
        </row>
        <row r="9830">
          <cell r="BD9830" t="str">
            <v>GBU03</v>
          </cell>
          <cell r="BF9830" t="str">
            <v>BU09</v>
          </cell>
          <cell r="BP9830" t="str">
            <v>ACC_KFI_EBITDA</v>
          </cell>
          <cell r="BR9830" t="str">
            <v>2020.06</v>
          </cell>
          <cell r="BS9830" t="str">
            <v>Actual</v>
          </cell>
          <cell r="BT9830">
            <v>2579.16</v>
          </cell>
          <cell r="BV9830" t="str">
            <v>GBU03</v>
          </cell>
          <cell r="CS9830" t="e">
            <v>#N/A</v>
          </cell>
        </row>
        <row r="9831">
          <cell r="BD9831" t="str">
            <v>GBU03</v>
          </cell>
          <cell r="BF9831" t="str">
            <v>BU09</v>
          </cell>
          <cell r="BP9831" t="str">
            <v>ACC_KFI_EBITDA</v>
          </cell>
          <cell r="BR9831" t="str">
            <v>2020.06</v>
          </cell>
          <cell r="BS9831" t="str">
            <v>Visée 1</v>
          </cell>
          <cell r="BT9831">
            <v>6064.25</v>
          </cell>
          <cell r="BV9831" t="str">
            <v>GBU03</v>
          </cell>
          <cell r="CS9831" t="e">
            <v>#N/A</v>
          </cell>
        </row>
        <row r="9832">
          <cell r="BD9832" t="str">
            <v>GBU03</v>
          </cell>
          <cell r="BF9832" t="str">
            <v>BU09</v>
          </cell>
          <cell r="BP9832" t="str">
            <v>ACC_KFI_EBITDA</v>
          </cell>
          <cell r="BR9832" t="str">
            <v>2020.12</v>
          </cell>
          <cell r="BS9832" t="str">
            <v>Actual</v>
          </cell>
          <cell r="BT9832">
            <v>7473.65</v>
          </cell>
          <cell r="BV9832" t="str">
            <v>GBU03</v>
          </cell>
          <cell r="CS9832" t="e">
            <v>#N/A</v>
          </cell>
        </row>
        <row r="9833">
          <cell r="BD9833" t="str">
            <v>GBU03</v>
          </cell>
          <cell r="BF9833" t="str">
            <v>BU09</v>
          </cell>
          <cell r="BP9833" t="str">
            <v>ACC_KFI_EBITDA</v>
          </cell>
          <cell r="BR9833" t="str">
            <v>2020.12</v>
          </cell>
          <cell r="BS9833" t="str">
            <v>Visée 1</v>
          </cell>
          <cell r="BT9833">
            <v>22637.86</v>
          </cell>
          <cell r="BV9833" t="str">
            <v>GBU03</v>
          </cell>
          <cell r="CS9833" t="e">
            <v>#N/A</v>
          </cell>
        </row>
        <row r="9834">
          <cell r="BD9834" t="str">
            <v>GBU03</v>
          </cell>
          <cell r="BF9834" t="str">
            <v>BU09</v>
          </cell>
          <cell r="BP9834" t="str">
            <v>ACC_KFI_EBITDA</v>
          </cell>
          <cell r="BR9834" t="str">
            <v>2021.06</v>
          </cell>
          <cell r="BS9834" t="str">
            <v>Actual</v>
          </cell>
          <cell r="BT9834">
            <v>242.25</v>
          </cell>
          <cell r="BV9834" t="str">
            <v>GBU03</v>
          </cell>
          <cell r="CS9834" t="e">
            <v>#N/A</v>
          </cell>
        </row>
        <row r="9835">
          <cell r="BD9835" t="str">
            <v>GBU03</v>
          </cell>
          <cell r="BF9835" t="str">
            <v>BU09</v>
          </cell>
          <cell r="BP9835" t="str">
            <v>ACC_KFI_EBITDA</v>
          </cell>
          <cell r="BR9835" t="str">
            <v>2021.06</v>
          </cell>
          <cell r="BS9835" t="str">
            <v>Visée 1</v>
          </cell>
          <cell r="BT9835">
            <v>-398.86</v>
          </cell>
          <cell r="BV9835" t="str">
            <v>GBU03</v>
          </cell>
          <cell r="CS9835" t="e">
            <v>#N/A</v>
          </cell>
        </row>
        <row r="9836">
          <cell r="BD9836" t="str">
            <v>GBU03</v>
          </cell>
          <cell r="BF9836" t="str">
            <v>BU09</v>
          </cell>
          <cell r="BP9836" t="str">
            <v>ACC_KFI_COI</v>
          </cell>
          <cell r="BR9836" t="str">
            <v>2019.06</v>
          </cell>
          <cell r="BS9836" t="str">
            <v>Actual</v>
          </cell>
          <cell r="BT9836">
            <v>-1962.86</v>
          </cell>
          <cell r="BV9836" t="str">
            <v>GBU03</v>
          </cell>
          <cell r="CS9836" t="e">
            <v>#N/A</v>
          </cell>
        </row>
        <row r="9837">
          <cell r="BD9837" t="str">
            <v>GBU03</v>
          </cell>
          <cell r="BF9837" t="str">
            <v>BU09</v>
          </cell>
          <cell r="BP9837" t="str">
            <v>ACC_KFI_COI</v>
          </cell>
          <cell r="BR9837" t="str">
            <v>2019.06</v>
          </cell>
          <cell r="BS9837" t="str">
            <v>Visée 1</v>
          </cell>
          <cell r="BT9837">
            <v>5148.96</v>
          </cell>
          <cell r="BV9837" t="str">
            <v>GBU03</v>
          </cell>
          <cell r="CS9837" t="e">
            <v>#N/A</v>
          </cell>
        </row>
        <row r="9838">
          <cell r="BD9838" t="str">
            <v>GBU03</v>
          </cell>
          <cell r="BF9838" t="str">
            <v>BU09</v>
          </cell>
          <cell r="BP9838" t="str">
            <v>ACC_KFI_COI</v>
          </cell>
          <cell r="BR9838" t="str">
            <v>2020.06</v>
          </cell>
          <cell r="BS9838" t="str">
            <v>Actual</v>
          </cell>
          <cell r="BT9838">
            <v>2569.1799999999998</v>
          </cell>
          <cell r="BV9838" t="str">
            <v>GBU03</v>
          </cell>
          <cell r="CS9838" t="e">
            <v>#N/A</v>
          </cell>
        </row>
        <row r="9839">
          <cell r="BD9839" t="str">
            <v>GBU03</v>
          </cell>
          <cell r="BF9839" t="str">
            <v>BU09</v>
          </cell>
          <cell r="BP9839" t="str">
            <v>ACC_KFI_COI</v>
          </cell>
          <cell r="BR9839" t="str">
            <v>2020.06</v>
          </cell>
          <cell r="BS9839" t="str">
            <v>Visée 1</v>
          </cell>
          <cell r="BT9839">
            <v>6056.31</v>
          </cell>
          <cell r="BV9839" t="str">
            <v>GBU03</v>
          </cell>
          <cell r="CS9839" t="e">
            <v>#N/A</v>
          </cell>
        </row>
        <row r="9840">
          <cell r="BD9840" t="str">
            <v>GBU03</v>
          </cell>
          <cell r="BF9840" t="str">
            <v>BU09</v>
          </cell>
          <cell r="BP9840" t="str">
            <v>ACC_KFI_COI</v>
          </cell>
          <cell r="BR9840" t="str">
            <v>2020.12</v>
          </cell>
          <cell r="BS9840" t="str">
            <v>Actual</v>
          </cell>
          <cell r="BT9840">
            <v>7449.14</v>
          </cell>
          <cell r="BV9840" t="str">
            <v>GBU03</v>
          </cell>
          <cell r="CS9840" t="e">
            <v>#N/A</v>
          </cell>
        </row>
        <row r="9841">
          <cell r="BD9841" t="str">
            <v>GBU03</v>
          </cell>
          <cell r="BF9841" t="str">
            <v>BU09</v>
          </cell>
          <cell r="BP9841" t="str">
            <v>ACC_KFI_COI</v>
          </cell>
          <cell r="BR9841" t="str">
            <v>2020.12</v>
          </cell>
          <cell r="BS9841" t="str">
            <v>Visée 1</v>
          </cell>
          <cell r="BT9841">
            <v>22620.21</v>
          </cell>
          <cell r="BV9841" t="str">
            <v>GBU03</v>
          </cell>
          <cell r="CS9841" t="e">
            <v>#N/A</v>
          </cell>
        </row>
        <row r="9842">
          <cell r="BD9842" t="str">
            <v>GBU03</v>
          </cell>
          <cell r="BF9842" t="str">
            <v>BU09</v>
          </cell>
          <cell r="BP9842" t="str">
            <v>ACC_KFI_COI</v>
          </cell>
          <cell r="BR9842" t="str">
            <v>2021.06</v>
          </cell>
          <cell r="BS9842" t="str">
            <v>Actual</v>
          </cell>
          <cell r="BT9842">
            <v>226.49</v>
          </cell>
          <cell r="BV9842" t="str">
            <v>GBU03</v>
          </cell>
          <cell r="CS9842" t="e">
            <v>#N/A</v>
          </cell>
        </row>
        <row r="9843">
          <cell r="BD9843" t="str">
            <v>GBU03</v>
          </cell>
          <cell r="BF9843" t="str">
            <v>BU09</v>
          </cell>
          <cell r="BP9843" t="str">
            <v>ACC_KFI_COI</v>
          </cell>
          <cell r="BR9843" t="str">
            <v>2021.06</v>
          </cell>
          <cell r="BS9843" t="str">
            <v>Visée 1</v>
          </cell>
          <cell r="BT9843">
            <v>-411.83</v>
          </cell>
          <cell r="BV9843" t="str">
            <v>GBU03</v>
          </cell>
          <cell r="CS9843" t="e">
            <v>#N/A</v>
          </cell>
        </row>
        <row r="9844">
          <cell r="BD9844" t="str">
            <v>GBU03</v>
          </cell>
          <cell r="BF9844" t="str">
            <v>BU09</v>
          </cell>
          <cell r="BP9844" t="str">
            <v>ACC_KFI_ASS_REC</v>
          </cell>
          <cell r="BR9844" t="str">
            <v>2019.06</v>
          </cell>
          <cell r="BS9844" t="str">
            <v>Actual</v>
          </cell>
          <cell r="BT9844">
            <v>-3083.42</v>
          </cell>
          <cell r="BV9844" t="str">
            <v>GBU03</v>
          </cell>
          <cell r="CS9844" t="e">
            <v>#N/A</v>
          </cell>
        </row>
        <row r="9845">
          <cell r="BD9845" t="str">
            <v>GBU03</v>
          </cell>
          <cell r="BF9845" t="str">
            <v>BU09</v>
          </cell>
          <cell r="BP9845" t="str">
            <v>ACC_KFI_ASS_REC</v>
          </cell>
          <cell r="BR9845" t="str">
            <v>2019.06</v>
          </cell>
          <cell r="BS9845" t="str">
            <v>Visée 1</v>
          </cell>
          <cell r="BT9845">
            <v>2930.59</v>
          </cell>
          <cell r="BV9845" t="str">
            <v>GBU03</v>
          </cell>
          <cell r="CS9845" t="e">
            <v>#N/A</v>
          </cell>
        </row>
        <row r="9846">
          <cell r="BD9846" t="str">
            <v>GBU03</v>
          </cell>
          <cell r="BF9846" t="str">
            <v>BU09</v>
          </cell>
          <cell r="BP9846" t="str">
            <v>ACC_KFI_ASS_REC</v>
          </cell>
          <cell r="BR9846" t="str">
            <v>2020.06</v>
          </cell>
          <cell r="BS9846" t="str">
            <v>Actual</v>
          </cell>
          <cell r="BT9846">
            <v>-187.49</v>
          </cell>
          <cell r="BV9846" t="str">
            <v>GBU03</v>
          </cell>
          <cell r="CS9846" t="e">
            <v>#N/A</v>
          </cell>
        </row>
        <row r="9847">
          <cell r="BD9847" t="str">
            <v>GBU03</v>
          </cell>
          <cell r="BF9847" t="str">
            <v>BU09</v>
          </cell>
          <cell r="BP9847" t="str">
            <v>ACC_KFI_ASS_REC</v>
          </cell>
          <cell r="BR9847" t="str">
            <v>2020.06</v>
          </cell>
          <cell r="BS9847" t="str">
            <v>Visée 1</v>
          </cell>
          <cell r="BT9847">
            <v>3768.42</v>
          </cell>
          <cell r="BV9847" t="str">
            <v>GBU03</v>
          </cell>
          <cell r="CS9847" t="e">
            <v>#N/A</v>
          </cell>
        </row>
        <row r="9848">
          <cell r="BD9848" t="str">
            <v>GBU03</v>
          </cell>
          <cell r="BF9848" t="str">
            <v>BU09</v>
          </cell>
          <cell r="BP9848" t="str">
            <v>ACC_KFI_ASS_REC</v>
          </cell>
          <cell r="BR9848" t="str">
            <v>2020.12</v>
          </cell>
          <cell r="BS9848" t="str">
            <v>Actual</v>
          </cell>
          <cell r="BT9848">
            <v>2358.08</v>
          </cell>
          <cell r="BV9848" t="str">
            <v>GBU03</v>
          </cell>
          <cell r="CS9848" t="e">
            <v>#N/A</v>
          </cell>
        </row>
        <row r="9849">
          <cell r="BD9849" t="str">
            <v>GBU03</v>
          </cell>
          <cell r="BF9849" t="str">
            <v>BU09</v>
          </cell>
          <cell r="BP9849" t="str">
            <v>ACC_KFI_ASS_REC</v>
          </cell>
          <cell r="BR9849" t="str">
            <v>2020.12</v>
          </cell>
          <cell r="BS9849" t="str">
            <v>Visée 1</v>
          </cell>
          <cell r="BT9849">
            <v>16911.54</v>
          </cell>
          <cell r="BV9849" t="str">
            <v>GBU03</v>
          </cell>
          <cell r="CS9849" t="e">
            <v>#N/A</v>
          </cell>
        </row>
        <row r="9850">
          <cell r="BD9850" t="str">
            <v>GBU03</v>
          </cell>
          <cell r="BF9850" t="str">
            <v>BU09</v>
          </cell>
          <cell r="BP9850" t="str">
            <v>ACC_KFI_ASS_REC</v>
          </cell>
          <cell r="BR9850" t="str">
            <v>2021.06</v>
          </cell>
          <cell r="BS9850" t="str">
            <v>Actual</v>
          </cell>
          <cell r="BT9850">
            <v>-1573.82</v>
          </cell>
          <cell r="BV9850" t="str">
            <v>GBU03</v>
          </cell>
          <cell r="CS9850" t="e">
            <v>#N/A</v>
          </cell>
        </row>
        <row r="9851">
          <cell r="BD9851" t="str">
            <v>GBU03</v>
          </cell>
          <cell r="BF9851" t="str">
            <v>BU09</v>
          </cell>
          <cell r="BP9851" t="str">
            <v>ACC_KFI_ASS_REC</v>
          </cell>
          <cell r="BR9851" t="str">
            <v>2021.06</v>
          </cell>
          <cell r="BS9851" t="str">
            <v>Visée 1</v>
          </cell>
          <cell r="BT9851">
            <v>-3214.26</v>
          </cell>
          <cell r="BV9851" t="str">
            <v>GBU03</v>
          </cell>
          <cell r="CS9851" t="e">
            <v>#N/A</v>
          </cell>
        </row>
        <row r="9852">
          <cell r="BD9852" t="str">
            <v>GBU03</v>
          </cell>
          <cell r="BF9852" t="str">
            <v>BU09</v>
          </cell>
          <cell r="BP9852" t="str">
            <v>ACC_KFI_+GTHCPXDBSO</v>
          </cell>
          <cell r="BR9852" t="str">
            <v>2019.06</v>
          </cell>
          <cell r="BS9852" t="str">
            <v>Actual</v>
          </cell>
          <cell r="BT9852">
            <v>11.51</v>
          </cell>
          <cell r="BV9852" t="str">
            <v>GBU03</v>
          </cell>
          <cell r="CS9852" t="e">
            <v>#N/A</v>
          </cell>
        </row>
        <row r="9853">
          <cell r="BD9853" t="str">
            <v>GBU03</v>
          </cell>
          <cell r="BF9853" t="str">
            <v>BU09</v>
          </cell>
          <cell r="BP9853" t="str">
            <v>ACC_KFI_+GTHCPXDBSO</v>
          </cell>
          <cell r="BR9853" t="str">
            <v>2020.06</v>
          </cell>
          <cell r="BS9853" t="str">
            <v>Actual</v>
          </cell>
          <cell r="BT9853">
            <v>211368.51</v>
          </cell>
          <cell r="BV9853" t="str">
            <v>GBU03</v>
          </cell>
          <cell r="CS9853" t="e">
            <v>#N/A</v>
          </cell>
        </row>
        <row r="9854">
          <cell r="BD9854" t="str">
            <v>GBU03</v>
          </cell>
          <cell r="BF9854" t="str">
            <v>BU09</v>
          </cell>
          <cell r="BP9854" t="str">
            <v>ACC_KFI_+GTHCPXDBSO</v>
          </cell>
          <cell r="BR9854" t="str">
            <v>2020.06</v>
          </cell>
          <cell r="BS9854" t="str">
            <v>Visée 1</v>
          </cell>
          <cell r="BT9854">
            <v>255872.89</v>
          </cell>
          <cell r="BV9854" t="str">
            <v>GBU03</v>
          </cell>
          <cell r="CS9854" t="e">
            <v>#N/A</v>
          </cell>
        </row>
        <row r="9855">
          <cell r="BD9855" t="str">
            <v>GBU03</v>
          </cell>
          <cell r="BF9855" t="str">
            <v>BU09</v>
          </cell>
          <cell r="BP9855" t="str">
            <v>ACC_KFI_+GTHCPXDBSO</v>
          </cell>
          <cell r="BR9855" t="str">
            <v>2020.12</v>
          </cell>
          <cell r="BS9855" t="str">
            <v>Actual</v>
          </cell>
          <cell r="BT9855">
            <v>204005.24</v>
          </cell>
          <cell r="BV9855" t="str">
            <v>GBU03</v>
          </cell>
          <cell r="CS9855" t="e">
            <v>#N/A</v>
          </cell>
        </row>
        <row r="9856">
          <cell r="BD9856" t="str">
            <v>GBU03</v>
          </cell>
          <cell r="BF9856" t="str">
            <v>BU09</v>
          </cell>
          <cell r="BP9856" t="str">
            <v>ACC_KFI_+GTHCPXDBSO</v>
          </cell>
          <cell r="BR9856" t="str">
            <v>2020.12</v>
          </cell>
          <cell r="BS9856" t="str">
            <v>Visée 1</v>
          </cell>
          <cell r="BT9856">
            <v>255872.89</v>
          </cell>
          <cell r="BV9856" t="str">
            <v>GBU03</v>
          </cell>
          <cell r="CS9856" t="e">
            <v>#N/A</v>
          </cell>
        </row>
        <row r="9857">
          <cell r="BD9857" t="str">
            <v>GBU03</v>
          </cell>
          <cell r="BF9857" t="str">
            <v>BU09</v>
          </cell>
          <cell r="BP9857" t="str">
            <v>ACC_KFI_+GTHCPXDBSO</v>
          </cell>
          <cell r="BR9857" t="str">
            <v>2021.06</v>
          </cell>
          <cell r="BS9857" t="str">
            <v>Actual</v>
          </cell>
          <cell r="BT9857">
            <v>143.53</v>
          </cell>
          <cell r="BV9857" t="str">
            <v>GBU03</v>
          </cell>
          <cell r="CS9857" t="e">
            <v>#N/A</v>
          </cell>
        </row>
        <row r="9858">
          <cell r="BD9858" t="str">
            <v>GBU03</v>
          </cell>
          <cell r="BF9858" t="str">
            <v>BU09</v>
          </cell>
          <cell r="BP9858" t="str">
            <v>ACC_KFI_+GSSCPXDBSO</v>
          </cell>
          <cell r="BR9858" t="str">
            <v>2019.06</v>
          </cell>
          <cell r="BS9858" t="str">
            <v>Actual</v>
          </cell>
          <cell r="BT9858">
            <v>11.51</v>
          </cell>
          <cell r="BV9858" t="str">
            <v>GBU03</v>
          </cell>
          <cell r="CS9858" t="e">
            <v>#N/A</v>
          </cell>
        </row>
        <row r="9859">
          <cell r="BD9859" t="str">
            <v>GBU03</v>
          </cell>
          <cell r="BF9859" t="str">
            <v>BU09</v>
          </cell>
          <cell r="BP9859" t="str">
            <v>ACC_KFI_+GSSCPXDBSO</v>
          </cell>
          <cell r="BR9859" t="str">
            <v>2019.06</v>
          </cell>
          <cell r="BS9859" t="str">
            <v>Visée 1</v>
          </cell>
          <cell r="BT9859">
            <v>25.81</v>
          </cell>
          <cell r="BV9859" t="str">
            <v>GBU03</v>
          </cell>
          <cell r="CS9859" t="e">
            <v>#N/A</v>
          </cell>
        </row>
        <row r="9860">
          <cell r="BD9860" t="str">
            <v>GBU03</v>
          </cell>
          <cell r="BF9860" t="str">
            <v>BU09</v>
          </cell>
          <cell r="BP9860" t="str">
            <v>ACC_KFI_+GSSCPXDBSO</v>
          </cell>
          <cell r="BR9860" t="str">
            <v>2020.06</v>
          </cell>
          <cell r="BS9860" t="str">
            <v>Actual</v>
          </cell>
          <cell r="BT9860">
            <v>211376.68</v>
          </cell>
          <cell r="BV9860" t="str">
            <v>GBU03</v>
          </cell>
          <cell r="CS9860" t="e">
            <v>#N/A</v>
          </cell>
        </row>
        <row r="9861">
          <cell r="BD9861" t="str">
            <v>GBU03</v>
          </cell>
          <cell r="BF9861" t="str">
            <v>BU09</v>
          </cell>
          <cell r="BP9861" t="str">
            <v>ACC_KFI_+GSSCPXDBSO</v>
          </cell>
          <cell r="BR9861" t="str">
            <v>2020.06</v>
          </cell>
          <cell r="BS9861" t="str">
            <v>Visée 1</v>
          </cell>
          <cell r="BT9861">
            <v>255941.71</v>
          </cell>
          <cell r="BV9861" t="str">
            <v>GBU03</v>
          </cell>
          <cell r="CS9861" t="e">
            <v>#N/A</v>
          </cell>
        </row>
        <row r="9862">
          <cell r="BD9862" t="str">
            <v>GBU03</v>
          </cell>
          <cell r="BF9862" t="str">
            <v>BU09</v>
          </cell>
          <cell r="BP9862" t="str">
            <v>ACC_KFI_+GSSCPXDBSO</v>
          </cell>
          <cell r="BR9862" t="str">
            <v>2020.12</v>
          </cell>
          <cell r="BS9862" t="str">
            <v>Actual</v>
          </cell>
          <cell r="BT9862">
            <v>204036.76</v>
          </cell>
          <cell r="BV9862" t="str">
            <v>GBU03</v>
          </cell>
          <cell r="CS9862" t="e">
            <v>#N/A</v>
          </cell>
        </row>
        <row r="9863">
          <cell r="BD9863" t="str">
            <v>GBU03</v>
          </cell>
          <cell r="BF9863" t="str">
            <v>BU09</v>
          </cell>
          <cell r="BP9863" t="str">
            <v>ACC_KFI_+GSSCPXDBSO</v>
          </cell>
          <cell r="BR9863" t="str">
            <v>2020.12</v>
          </cell>
          <cell r="BS9863" t="str">
            <v>Visée 1</v>
          </cell>
          <cell r="BT9863">
            <v>255941.71</v>
          </cell>
          <cell r="BV9863" t="str">
            <v>GBU03</v>
          </cell>
          <cell r="CS9863" t="e">
            <v>#N/A</v>
          </cell>
        </row>
        <row r="9864">
          <cell r="BD9864" t="str">
            <v>GBU03</v>
          </cell>
          <cell r="BF9864" t="str">
            <v>BU09</v>
          </cell>
          <cell r="BP9864" t="str">
            <v>ACC_KFI_+GSSCPXDBSO</v>
          </cell>
          <cell r="BR9864" t="str">
            <v>2021.06</v>
          </cell>
          <cell r="BS9864" t="str">
            <v>Actual</v>
          </cell>
          <cell r="BT9864">
            <v>143.53</v>
          </cell>
          <cell r="BV9864" t="str">
            <v>GBU03</v>
          </cell>
          <cell r="CS9864" t="e">
            <v>#N/A</v>
          </cell>
        </row>
        <row r="9865">
          <cell r="BD9865" t="str">
            <v>GBU03</v>
          </cell>
          <cell r="BF9865" t="str">
            <v>BU09</v>
          </cell>
          <cell r="BP9865" t="str">
            <v>ACC_KFI_TO</v>
          </cell>
          <cell r="BR9865" t="str">
            <v>2019.06</v>
          </cell>
          <cell r="BS9865" t="str">
            <v>Actual</v>
          </cell>
          <cell r="BT9865">
            <v>3.16E-3</v>
          </cell>
          <cell r="BV9865" t="str">
            <v>GBU03</v>
          </cell>
          <cell r="CS9865" t="e">
            <v>#N/A</v>
          </cell>
        </row>
        <row r="9866">
          <cell r="BD9866" t="str">
            <v>GBU03</v>
          </cell>
          <cell r="BF9866" t="str">
            <v>BU09</v>
          </cell>
          <cell r="BP9866" t="str">
            <v>ACC_KFI_TO</v>
          </cell>
          <cell r="BR9866" t="str">
            <v>2019.06</v>
          </cell>
          <cell r="BS9866" t="str">
            <v>Visée 1</v>
          </cell>
          <cell r="BT9866">
            <v>-4.3899999999999998E-3</v>
          </cell>
          <cell r="BV9866" t="str">
            <v>GBU03</v>
          </cell>
          <cell r="CS9866" t="e">
            <v>#N/A</v>
          </cell>
        </row>
        <row r="9867">
          <cell r="BD9867" t="str">
            <v>GBU03</v>
          </cell>
          <cell r="BF9867" t="str">
            <v>BU09</v>
          </cell>
          <cell r="BP9867" t="str">
            <v>ACC_KFI_TO</v>
          </cell>
          <cell r="BR9867" t="str">
            <v>2020.06</v>
          </cell>
          <cell r="BS9867" t="str">
            <v>Actual</v>
          </cell>
          <cell r="BT9867">
            <v>975.46</v>
          </cell>
          <cell r="BV9867" t="str">
            <v>GBU03</v>
          </cell>
          <cell r="CS9867" t="e">
            <v>#N/A</v>
          </cell>
        </row>
        <row r="9868">
          <cell r="BD9868" t="str">
            <v>GBU03</v>
          </cell>
          <cell r="BF9868" t="str">
            <v>BU09</v>
          </cell>
          <cell r="BP9868" t="str">
            <v>ACC_KFI_TO</v>
          </cell>
          <cell r="BR9868" t="str">
            <v>2020.06</v>
          </cell>
          <cell r="BS9868" t="str">
            <v>Visée 1</v>
          </cell>
          <cell r="BT9868">
            <v>903.5</v>
          </cell>
          <cell r="BV9868" t="str">
            <v>GBU03</v>
          </cell>
          <cell r="CS9868" t="e">
            <v>#N/A</v>
          </cell>
        </row>
        <row r="9869">
          <cell r="BD9869" t="str">
            <v>GBU03</v>
          </cell>
          <cell r="BF9869" t="str">
            <v>BU09</v>
          </cell>
          <cell r="BP9869" t="str">
            <v>ACC_KFI_TO</v>
          </cell>
          <cell r="BR9869" t="str">
            <v>2020.12</v>
          </cell>
          <cell r="BS9869" t="str">
            <v>Actual</v>
          </cell>
          <cell r="BT9869">
            <v>1959.38</v>
          </cell>
          <cell r="BV9869" t="str">
            <v>GBU03</v>
          </cell>
          <cell r="CS9869" t="e">
            <v>#N/A</v>
          </cell>
        </row>
        <row r="9870">
          <cell r="BD9870" t="str">
            <v>GBU03</v>
          </cell>
          <cell r="BF9870" t="str">
            <v>BU09</v>
          </cell>
          <cell r="BP9870" t="str">
            <v>ACC_KFI_TO</v>
          </cell>
          <cell r="BR9870" t="str">
            <v>2020.12</v>
          </cell>
          <cell r="BS9870" t="str">
            <v>Visée 1</v>
          </cell>
          <cell r="BT9870">
            <v>1792.88</v>
          </cell>
          <cell r="BV9870" t="str">
            <v>GBU03</v>
          </cell>
          <cell r="CS9870" t="e">
            <v>#N/A</v>
          </cell>
        </row>
        <row r="9871">
          <cell r="BD9871" t="str">
            <v>GBU03</v>
          </cell>
          <cell r="BF9871" t="str">
            <v>BU09</v>
          </cell>
          <cell r="BP9871" t="str">
            <v>ACC_KFI_TO</v>
          </cell>
          <cell r="BR9871" t="str">
            <v>2021.06</v>
          </cell>
          <cell r="BS9871" t="str">
            <v>Actual</v>
          </cell>
          <cell r="BT9871">
            <v>1234.5</v>
          </cell>
          <cell r="BV9871" t="str">
            <v>GBU03</v>
          </cell>
          <cell r="CS9871" t="e">
            <v>#N/A</v>
          </cell>
        </row>
        <row r="9872">
          <cell r="BD9872" t="str">
            <v>GBU03</v>
          </cell>
          <cell r="BF9872" t="str">
            <v>BU09</v>
          </cell>
          <cell r="BP9872" t="str">
            <v>ACC_KFI_TO</v>
          </cell>
          <cell r="BR9872" t="str">
            <v>2021.06</v>
          </cell>
          <cell r="BS9872" t="str">
            <v>Visée 1</v>
          </cell>
          <cell r="BT9872">
            <v>830.11</v>
          </cell>
          <cell r="BV9872" t="str">
            <v>GBU03</v>
          </cell>
          <cell r="CS9872" t="e">
            <v>#N/A</v>
          </cell>
        </row>
        <row r="9873">
          <cell r="BD9873" t="str">
            <v>GBU03</v>
          </cell>
          <cell r="BF9873" t="str">
            <v>BU09</v>
          </cell>
          <cell r="BP9873" t="str">
            <v>ACC_KFI_EBITDA</v>
          </cell>
          <cell r="BR9873" t="str">
            <v>2019.06</v>
          </cell>
          <cell r="BS9873" t="str">
            <v>Actual</v>
          </cell>
          <cell r="BT9873">
            <v>-2.3650000000000001E-2</v>
          </cell>
          <cell r="BV9873" t="str">
            <v>GBU03</v>
          </cell>
          <cell r="CS9873" t="e">
            <v>#N/A</v>
          </cell>
        </row>
        <row r="9874">
          <cell r="BD9874" t="str">
            <v>GBU03</v>
          </cell>
          <cell r="BF9874" t="str">
            <v>BU09</v>
          </cell>
          <cell r="BP9874" t="str">
            <v>ACC_KFI_EBITDA</v>
          </cell>
          <cell r="BR9874" t="str">
            <v>2019.06</v>
          </cell>
          <cell r="BS9874" t="str">
            <v>Visée 1</v>
          </cell>
          <cell r="BT9874">
            <v>-1.4109999999999999E-2</v>
          </cell>
          <cell r="BV9874" t="str">
            <v>GBU03</v>
          </cell>
          <cell r="CS9874" t="e">
            <v>#N/A</v>
          </cell>
        </row>
        <row r="9875">
          <cell r="BD9875" t="str">
            <v>GBU03</v>
          </cell>
          <cell r="BF9875" t="str">
            <v>BU09</v>
          </cell>
          <cell r="BP9875" t="str">
            <v>ACC_KFI_EBITDA</v>
          </cell>
          <cell r="BR9875" t="str">
            <v>2020.06</v>
          </cell>
          <cell r="BS9875" t="str">
            <v>Actual</v>
          </cell>
          <cell r="BT9875">
            <v>160.63</v>
          </cell>
          <cell r="BV9875" t="str">
            <v>GBU03</v>
          </cell>
          <cell r="CS9875" t="e">
            <v>#N/A</v>
          </cell>
        </row>
        <row r="9876">
          <cell r="BD9876" t="str">
            <v>GBU03</v>
          </cell>
          <cell r="BF9876" t="str">
            <v>BU09</v>
          </cell>
          <cell r="BP9876" t="str">
            <v>ACC_KFI_EBITDA</v>
          </cell>
          <cell r="BR9876" t="str">
            <v>2020.06</v>
          </cell>
          <cell r="BS9876" t="str">
            <v>Visée 1</v>
          </cell>
          <cell r="BT9876">
            <v>165.87</v>
          </cell>
          <cell r="BV9876" t="str">
            <v>GBU03</v>
          </cell>
          <cell r="CS9876" t="e">
            <v>#N/A</v>
          </cell>
        </row>
        <row r="9877">
          <cell r="BD9877" t="str">
            <v>GBU03</v>
          </cell>
          <cell r="BF9877" t="str">
            <v>BU09</v>
          </cell>
          <cell r="BP9877" t="str">
            <v>ACC_KFI_EBITDA</v>
          </cell>
          <cell r="BR9877" t="str">
            <v>2020.12</v>
          </cell>
          <cell r="BS9877" t="str">
            <v>Actual</v>
          </cell>
          <cell r="BT9877">
            <v>462.27</v>
          </cell>
          <cell r="BV9877" t="str">
            <v>GBU03</v>
          </cell>
          <cell r="CS9877" t="e">
            <v>#N/A</v>
          </cell>
        </row>
        <row r="9878">
          <cell r="BD9878" t="str">
            <v>GBU03</v>
          </cell>
          <cell r="BF9878" t="str">
            <v>BU09</v>
          </cell>
          <cell r="BP9878" t="str">
            <v>ACC_KFI_EBITDA</v>
          </cell>
          <cell r="BR9878" t="str">
            <v>2020.12</v>
          </cell>
          <cell r="BS9878" t="str">
            <v>Visée 1</v>
          </cell>
          <cell r="BT9878">
            <v>352.04</v>
          </cell>
          <cell r="BV9878" t="str">
            <v>GBU03</v>
          </cell>
          <cell r="CS9878" t="e">
            <v>#N/A</v>
          </cell>
        </row>
        <row r="9879">
          <cell r="BD9879" t="str">
            <v>GBU03</v>
          </cell>
          <cell r="BF9879" t="str">
            <v>BU09</v>
          </cell>
          <cell r="BP9879" t="str">
            <v>ACC_KFI_EBITDA</v>
          </cell>
          <cell r="BR9879" t="str">
            <v>2021.06</v>
          </cell>
          <cell r="BS9879" t="str">
            <v>Actual</v>
          </cell>
          <cell r="BT9879">
            <v>105.35</v>
          </cell>
          <cell r="BV9879" t="str">
            <v>GBU03</v>
          </cell>
          <cell r="CS9879" t="e">
            <v>#N/A</v>
          </cell>
        </row>
        <row r="9880">
          <cell r="BD9880" t="str">
            <v>GBU03</v>
          </cell>
          <cell r="BF9880" t="str">
            <v>BU09</v>
          </cell>
          <cell r="BP9880" t="str">
            <v>ACC_KFI_EBITDA</v>
          </cell>
          <cell r="BR9880" t="str">
            <v>2021.06</v>
          </cell>
          <cell r="BS9880" t="str">
            <v>Visée 1</v>
          </cell>
          <cell r="BT9880">
            <v>130.51</v>
          </cell>
          <cell r="BV9880" t="str">
            <v>GBU03</v>
          </cell>
          <cell r="CS9880" t="e">
            <v>#N/A</v>
          </cell>
        </row>
        <row r="9881">
          <cell r="BD9881" t="str">
            <v>GBU03</v>
          </cell>
          <cell r="BF9881" t="str">
            <v>BU09</v>
          </cell>
          <cell r="BP9881" t="str">
            <v>ACC_KFI_COI</v>
          </cell>
          <cell r="BR9881" t="str">
            <v>2019.06</v>
          </cell>
          <cell r="BS9881" t="str">
            <v>Actual</v>
          </cell>
          <cell r="BT9881">
            <v>-1.8800000000000001E-2</v>
          </cell>
          <cell r="BV9881" t="str">
            <v>GBU03</v>
          </cell>
          <cell r="CS9881" t="e">
            <v>#N/A</v>
          </cell>
        </row>
        <row r="9882">
          <cell r="BD9882" t="str">
            <v>GBU03</v>
          </cell>
          <cell r="BF9882" t="str">
            <v>BU09</v>
          </cell>
          <cell r="BP9882" t="str">
            <v>ACC_KFI_COI</v>
          </cell>
          <cell r="BR9882" t="str">
            <v>2019.06</v>
          </cell>
          <cell r="BS9882" t="str">
            <v>Visée 1</v>
          </cell>
          <cell r="BT9882">
            <v>-1.4489999999999999E-2</v>
          </cell>
          <cell r="BV9882" t="str">
            <v>GBU03</v>
          </cell>
          <cell r="CS9882" t="e">
            <v>#N/A</v>
          </cell>
        </row>
        <row r="9883">
          <cell r="BD9883" t="str">
            <v>GBU03</v>
          </cell>
          <cell r="BF9883" t="str">
            <v>BU09</v>
          </cell>
          <cell r="BP9883" t="str">
            <v>ACC_KFI_COI</v>
          </cell>
          <cell r="BR9883" t="str">
            <v>2020.06</v>
          </cell>
          <cell r="BS9883" t="str">
            <v>Actual</v>
          </cell>
          <cell r="BT9883">
            <v>157.91</v>
          </cell>
          <cell r="BV9883" t="str">
            <v>GBU03</v>
          </cell>
          <cell r="CS9883" t="e">
            <v>#N/A</v>
          </cell>
        </row>
        <row r="9884">
          <cell r="BD9884" t="str">
            <v>GBU03</v>
          </cell>
          <cell r="BF9884" t="str">
            <v>BU09</v>
          </cell>
          <cell r="BP9884" t="str">
            <v>ACC_KFI_COI</v>
          </cell>
          <cell r="BR9884" t="str">
            <v>2020.06</v>
          </cell>
          <cell r="BS9884" t="str">
            <v>Visée 1</v>
          </cell>
          <cell r="BT9884">
            <v>163.22</v>
          </cell>
          <cell r="BV9884" t="str">
            <v>GBU03</v>
          </cell>
          <cell r="CS9884" t="e">
            <v>#N/A</v>
          </cell>
        </row>
        <row r="9885">
          <cell r="BD9885" t="str">
            <v>GBU03</v>
          </cell>
          <cell r="BF9885" t="str">
            <v>BU09</v>
          </cell>
          <cell r="BP9885" t="str">
            <v>ACC_KFI_COI</v>
          </cell>
          <cell r="BR9885" t="str">
            <v>2020.12</v>
          </cell>
          <cell r="BS9885" t="str">
            <v>Actual</v>
          </cell>
          <cell r="BT9885">
            <v>450.89</v>
          </cell>
          <cell r="BV9885" t="str">
            <v>GBU03</v>
          </cell>
          <cell r="CS9885" t="e">
            <v>#N/A</v>
          </cell>
        </row>
        <row r="9886">
          <cell r="BD9886" t="str">
            <v>GBU03</v>
          </cell>
          <cell r="BF9886" t="str">
            <v>BU09</v>
          </cell>
          <cell r="BP9886" t="str">
            <v>ACC_KFI_COI</v>
          </cell>
          <cell r="BR9886" t="str">
            <v>2020.12</v>
          </cell>
          <cell r="BS9886" t="str">
            <v>Visée 1</v>
          </cell>
          <cell r="BT9886">
            <v>345.86</v>
          </cell>
          <cell r="BV9886" t="str">
            <v>GBU03</v>
          </cell>
          <cell r="CS9886" t="e">
            <v>#N/A</v>
          </cell>
        </row>
        <row r="9887">
          <cell r="BD9887" t="str">
            <v>GBU03</v>
          </cell>
          <cell r="BF9887" t="str">
            <v>BU09</v>
          </cell>
          <cell r="BP9887" t="str">
            <v>ACC_KFI_COI</v>
          </cell>
          <cell r="BR9887" t="str">
            <v>2021.06</v>
          </cell>
          <cell r="BS9887" t="str">
            <v>Actual</v>
          </cell>
          <cell r="BT9887">
            <v>97.05</v>
          </cell>
          <cell r="BV9887" t="str">
            <v>GBU03</v>
          </cell>
          <cell r="CS9887" t="e">
            <v>#N/A</v>
          </cell>
        </row>
        <row r="9888">
          <cell r="BD9888" t="str">
            <v>GBU03</v>
          </cell>
          <cell r="BF9888" t="str">
            <v>BU09</v>
          </cell>
          <cell r="BP9888" t="str">
            <v>ACC_KFI_COI</v>
          </cell>
          <cell r="BR9888" t="str">
            <v>2021.06</v>
          </cell>
          <cell r="BS9888" t="str">
            <v>Visée 1</v>
          </cell>
          <cell r="BT9888">
            <v>130.51</v>
          </cell>
          <cell r="BV9888" t="str">
            <v>GBU03</v>
          </cell>
          <cell r="CS9888" t="e">
            <v>#N/A</v>
          </cell>
        </row>
        <row r="9889">
          <cell r="BD9889" t="str">
            <v>GBU03</v>
          </cell>
          <cell r="BF9889" t="str">
            <v>BU09</v>
          </cell>
          <cell r="BP9889" t="str">
            <v>ACC_KFI_TO</v>
          </cell>
          <cell r="BR9889" t="str">
            <v>2019.06</v>
          </cell>
          <cell r="BS9889" t="str">
            <v>Actual</v>
          </cell>
          <cell r="BT9889">
            <v>7708.5568400000002</v>
          </cell>
          <cell r="BV9889" t="str">
            <v>GBU03</v>
          </cell>
          <cell r="CS9889" t="e">
            <v>#N/A</v>
          </cell>
        </row>
        <row r="9890">
          <cell r="BD9890" t="str">
            <v>GBU03</v>
          </cell>
          <cell r="BF9890" t="str">
            <v>BU09</v>
          </cell>
          <cell r="BP9890" t="str">
            <v>ACC_KFI_TO</v>
          </cell>
          <cell r="BR9890" t="str">
            <v>2019.06</v>
          </cell>
          <cell r="BS9890" t="str">
            <v>Visée 1</v>
          </cell>
          <cell r="BT9890">
            <v>7473.9943899999998</v>
          </cell>
          <cell r="BV9890" t="str">
            <v>GBU03</v>
          </cell>
          <cell r="CS9890" t="e">
            <v>#N/A</v>
          </cell>
        </row>
        <row r="9891">
          <cell r="BD9891" t="str">
            <v>GBU03</v>
          </cell>
          <cell r="BF9891" t="str">
            <v>BU09</v>
          </cell>
          <cell r="BP9891" t="str">
            <v>ACC_KFI_TO</v>
          </cell>
          <cell r="BR9891" t="str">
            <v>2020.06</v>
          </cell>
          <cell r="BS9891" t="str">
            <v>Actual</v>
          </cell>
          <cell r="BT9891">
            <v>4984.3599999999997</v>
          </cell>
          <cell r="BV9891" t="str">
            <v>GBU03</v>
          </cell>
          <cell r="CS9891" t="e">
            <v>#N/A</v>
          </cell>
        </row>
        <row r="9892">
          <cell r="BD9892" t="str">
            <v>GBU03</v>
          </cell>
          <cell r="BF9892" t="str">
            <v>BU09</v>
          </cell>
          <cell r="BP9892" t="str">
            <v>ACC_KFI_TO</v>
          </cell>
          <cell r="BR9892" t="str">
            <v>2020.06</v>
          </cell>
          <cell r="BS9892" t="str">
            <v>Visée 1</v>
          </cell>
          <cell r="BT9892">
            <v>4833.3900000000003</v>
          </cell>
          <cell r="BV9892" t="str">
            <v>GBU03</v>
          </cell>
          <cell r="CS9892" t="e">
            <v>#N/A</v>
          </cell>
        </row>
        <row r="9893">
          <cell r="BD9893" t="str">
            <v>GBU03</v>
          </cell>
          <cell r="BF9893" t="str">
            <v>BU09</v>
          </cell>
          <cell r="BP9893" t="str">
            <v>ACC_KFI_TO</v>
          </cell>
          <cell r="BR9893" t="str">
            <v>2020.12</v>
          </cell>
          <cell r="BS9893" t="str">
            <v>Actual</v>
          </cell>
          <cell r="BT9893">
            <v>10139.24</v>
          </cell>
          <cell r="BV9893" t="str">
            <v>GBU03</v>
          </cell>
          <cell r="CS9893" t="e">
            <v>#N/A</v>
          </cell>
        </row>
        <row r="9894">
          <cell r="BD9894" t="str">
            <v>GBU03</v>
          </cell>
          <cell r="BF9894" t="str">
            <v>BU09</v>
          </cell>
          <cell r="BP9894" t="str">
            <v>ACC_KFI_TO</v>
          </cell>
          <cell r="BR9894" t="str">
            <v>2020.12</v>
          </cell>
          <cell r="BS9894" t="str">
            <v>Visée 1</v>
          </cell>
          <cell r="BT9894">
            <v>8779.14</v>
          </cell>
          <cell r="BV9894" t="str">
            <v>GBU03</v>
          </cell>
          <cell r="CS9894" t="e">
            <v>#N/A</v>
          </cell>
        </row>
        <row r="9895">
          <cell r="BD9895" t="str">
            <v>GBU03</v>
          </cell>
          <cell r="BF9895" t="str">
            <v>BU09</v>
          </cell>
          <cell r="BP9895" t="str">
            <v>ACC_KFI_TO</v>
          </cell>
          <cell r="BR9895" t="str">
            <v>2021.06</v>
          </cell>
          <cell r="BS9895" t="str">
            <v>Actual</v>
          </cell>
          <cell r="BT9895">
            <v>2663.14</v>
          </cell>
          <cell r="BV9895" t="str">
            <v>GBU03</v>
          </cell>
          <cell r="CS9895" t="e">
            <v>#N/A</v>
          </cell>
        </row>
        <row r="9896">
          <cell r="BD9896" t="str">
            <v>GBU03</v>
          </cell>
          <cell r="BF9896" t="str">
            <v>BU09</v>
          </cell>
          <cell r="BP9896" t="str">
            <v>ACC_KFI_TO</v>
          </cell>
          <cell r="BR9896" t="str">
            <v>2021.06</v>
          </cell>
          <cell r="BS9896" t="str">
            <v>Visée 1</v>
          </cell>
          <cell r="BT9896">
            <v>2602.21</v>
          </cell>
          <cell r="BV9896" t="str">
            <v>GBU03</v>
          </cell>
          <cell r="CS9896" t="e">
            <v>#N/A</v>
          </cell>
        </row>
        <row r="9897">
          <cell r="BD9897" t="str">
            <v>GBU03</v>
          </cell>
          <cell r="BF9897" t="str">
            <v>BU09</v>
          </cell>
          <cell r="BP9897" t="str">
            <v>ACC_KFI_EBITDA</v>
          </cell>
          <cell r="BR9897" t="str">
            <v>2019.06</v>
          </cell>
          <cell r="BS9897" t="str">
            <v>Actual</v>
          </cell>
          <cell r="BT9897">
            <v>6975.64365</v>
          </cell>
          <cell r="BV9897" t="str">
            <v>GBU03</v>
          </cell>
          <cell r="CS9897" t="e">
            <v>#N/A</v>
          </cell>
        </row>
        <row r="9898">
          <cell r="BD9898" t="str">
            <v>GBU03</v>
          </cell>
          <cell r="BF9898" t="str">
            <v>BU09</v>
          </cell>
          <cell r="BP9898" t="str">
            <v>ACC_KFI_EBITDA</v>
          </cell>
          <cell r="BR9898" t="str">
            <v>2019.06</v>
          </cell>
          <cell r="BS9898" t="str">
            <v>Visée 1</v>
          </cell>
          <cell r="BT9898">
            <v>6855.5441099999998</v>
          </cell>
          <cell r="BV9898" t="str">
            <v>GBU03</v>
          </cell>
          <cell r="CS9898" t="e">
            <v>#N/A</v>
          </cell>
        </row>
        <row r="9899">
          <cell r="BD9899" t="str">
            <v>GBU03</v>
          </cell>
          <cell r="BF9899" t="str">
            <v>BU09</v>
          </cell>
          <cell r="BP9899" t="str">
            <v>ACC_KFI_EBITDA</v>
          </cell>
          <cell r="BR9899" t="str">
            <v>2020.06</v>
          </cell>
          <cell r="BS9899" t="str">
            <v>Actual</v>
          </cell>
          <cell r="BT9899">
            <v>7242.87</v>
          </cell>
          <cell r="BV9899" t="str">
            <v>GBU03</v>
          </cell>
          <cell r="CS9899" t="e">
            <v>#N/A</v>
          </cell>
        </row>
        <row r="9900">
          <cell r="BD9900" t="str">
            <v>GBU03</v>
          </cell>
          <cell r="BF9900" t="str">
            <v>BU09</v>
          </cell>
          <cell r="BP9900" t="str">
            <v>ACC_KFI_EBITDA</v>
          </cell>
          <cell r="BR9900" t="str">
            <v>2020.06</v>
          </cell>
          <cell r="BS9900" t="str">
            <v>Visée 1</v>
          </cell>
          <cell r="BT9900">
            <v>7881.84</v>
          </cell>
          <cell r="BV9900" t="str">
            <v>GBU03</v>
          </cell>
          <cell r="CS9900" t="e">
            <v>#N/A</v>
          </cell>
        </row>
        <row r="9901">
          <cell r="BD9901" t="str">
            <v>GBU03</v>
          </cell>
          <cell r="BF9901" t="str">
            <v>BU09</v>
          </cell>
          <cell r="BP9901" t="str">
            <v>ACC_KFI_EBITDA</v>
          </cell>
          <cell r="BR9901" t="str">
            <v>2020.12</v>
          </cell>
          <cell r="BS9901" t="str">
            <v>Actual</v>
          </cell>
          <cell r="BT9901">
            <v>13341.83</v>
          </cell>
          <cell r="BV9901" t="str">
            <v>GBU03</v>
          </cell>
          <cell r="CS9901" t="e">
            <v>#N/A</v>
          </cell>
        </row>
        <row r="9902">
          <cell r="BD9902" t="str">
            <v>GBU03</v>
          </cell>
          <cell r="BF9902" t="str">
            <v>BU09</v>
          </cell>
          <cell r="BP9902" t="str">
            <v>ACC_KFI_EBITDA</v>
          </cell>
          <cell r="BR9902" t="str">
            <v>2020.12</v>
          </cell>
          <cell r="BS9902" t="str">
            <v>Visée 1</v>
          </cell>
          <cell r="BT9902">
            <v>13356.64</v>
          </cell>
          <cell r="BV9902" t="str">
            <v>GBU03</v>
          </cell>
          <cell r="CS9902" t="e">
            <v>#N/A</v>
          </cell>
        </row>
        <row r="9903">
          <cell r="BD9903" t="str">
            <v>GBU03</v>
          </cell>
          <cell r="BF9903" t="str">
            <v>BU09</v>
          </cell>
          <cell r="BP9903" t="str">
            <v>ACC_KFI_EBITDA</v>
          </cell>
          <cell r="BR9903" t="str">
            <v>2021.06</v>
          </cell>
          <cell r="BS9903" t="str">
            <v>Actual</v>
          </cell>
          <cell r="BT9903">
            <v>11818.18</v>
          </cell>
          <cell r="BV9903" t="str">
            <v>GBU03</v>
          </cell>
          <cell r="CS9903" t="e">
            <v>#N/A</v>
          </cell>
        </row>
        <row r="9904">
          <cell r="BD9904" t="str">
            <v>GBU03</v>
          </cell>
          <cell r="BF9904" t="str">
            <v>BU09</v>
          </cell>
          <cell r="BP9904" t="str">
            <v>ACC_KFI_EBITDA</v>
          </cell>
          <cell r="BR9904" t="str">
            <v>2021.06</v>
          </cell>
          <cell r="BS9904" t="str">
            <v>Visée 1</v>
          </cell>
          <cell r="BT9904">
            <v>10694.2</v>
          </cell>
          <cell r="BV9904" t="str">
            <v>GBU03</v>
          </cell>
          <cell r="CS9904" t="e">
            <v>#N/A</v>
          </cell>
        </row>
        <row r="9905">
          <cell r="BD9905" t="str">
            <v>GBU03</v>
          </cell>
          <cell r="BF9905" t="str">
            <v>BU09</v>
          </cell>
          <cell r="BP9905" t="str">
            <v>ACC_KFI_COI</v>
          </cell>
          <cell r="BR9905" t="str">
            <v>2019.06</v>
          </cell>
          <cell r="BS9905" t="str">
            <v>Actual</v>
          </cell>
          <cell r="BT9905">
            <v>6621.5888000000004</v>
          </cell>
          <cell r="BV9905" t="str">
            <v>GBU03</v>
          </cell>
          <cell r="CS9905" t="e">
            <v>#N/A</v>
          </cell>
        </row>
        <row r="9906">
          <cell r="BD9906" t="str">
            <v>GBU03</v>
          </cell>
          <cell r="BF9906" t="str">
            <v>BU09</v>
          </cell>
          <cell r="BP9906" t="str">
            <v>ACC_KFI_COI</v>
          </cell>
          <cell r="BR9906" t="str">
            <v>2019.06</v>
          </cell>
          <cell r="BS9906" t="str">
            <v>Visée 1</v>
          </cell>
          <cell r="BT9906">
            <v>6498.57449</v>
          </cell>
          <cell r="BV9906" t="str">
            <v>GBU03</v>
          </cell>
          <cell r="CS9906" t="e">
            <v>#N/A</v>
          </cell>
        </row>
        <row r="9907">
          <cell r="BD9907" t="str">
            <v>GBU03</v>
          </cell>
          <cell r="BF9907" t="str">
            <v>BU09</v>
          </cell>
          <cell r="BP9907" t="str">
            <v>ACC_KFI_COI</v>
          </cell>
          <cell r="BR9907" t="str">
            <v>2020.06</v>
          </cell>
          <cell r="BS9907" t="str">
            <v>Actual</v>
          </cell>
          <cell r="BT9907">
            <v>7241.96</v>
          </cell>
          <cell r="BV9907" t="str">
            <v>GBU03</v>
          </cell>
          <cell r="CS9907" t="e">
            <v>#N/A</v>
          </cell>
        </row>
        <row r="9908">
          <cell r="BD9908" t="str">
            <v>GBU03</v>
          </cell>
          <cell r="BF9908" t="str">
            <v>BU09</v>
          </cell>
          <cell r="BP9908" t="str">
            <v>ACC_KFI_COI</v>
          </cell>
          <cell r="BR9908" t="str">
            <v>2020.06</v>
          </cell>
          <cell r="BS9908" t="str">
            <v>Visée 1</v>
          </cell>
          <cell r="BT9908">
            <v>7881.84</v>
          </cell>
          <cell r="BV9908" t="str">
            <v>GBU03</v>
          </cell>
          <cell r="CS9908" t="e">
            <v>#N/A</v>
          </cell>
        </row>
        <row r="9909">
          <cell r="BD9909" t="str">
            <v>GBU03</v>
          </cell>
          <cell r="BF9909" t="str">
            <v>BU09</v>
          </cell>
          <cell r="BP9909" t="str">
            <v>ACC_KFI_COI</v>
          </cell>
          <cell r="BR9909" t="str">
            <v>2020.12</v>
          </cell>
          <cell r="BS9909" t="str">
            <v>Actual</v>
          </cell>
          <cell r="BT9909">
            <v>13344.46</v>
          </cell>
          <cell r="BV9909" t="str">
            <v>GBU03</v>
          </cell>
          <cell r="CS9909" t="e">
            <v>#N/A</v>
          </cell>
        </row>
        <row r="9910">
          <cell r="BD9910" t="str">
            <v>GBU03</v>
          </cell>
          <cell r="BF9910" t="str">
            <v>BU09</v>
          </cell>
          <cell r="BP9910" t="str">
            <v>ACC_KFI_COI</v>
          </cell>
          <cell r="BR9910" t="str">
            <v>2020.12</v>
          </cell>
          <cell r="BS9910" t="str">
            <v>Visée 1</v>
          </cell>
          <cell r="BT9910">
            <v>13356.64</v>
          </cell>
          <cell r="BV9910" t="str">
            <v>GBU03</v>
          </cell>
          <cell r="CS9910" t="e">
            <v>#N/A</v>
          </cell>
        </row>
        <row r="9911">
          <cell r="BD9911" t="str">
            <v>GBU03</v>
          </cell>
          <cell r="BF9911" t="str">
            <v>BU09</v>
          </cell>
          <cell r="BP9911" t="str">
            <v>ACC_KFI_COI</v>
          </cell>
          <cell r="BR9911" t="str">
            <v>2021.06</v>
          </cell>
          <cell r="BS9911" t="str">
            <v>Actual</v>
          </cell>
          <cell r="BT9911">
            <v>11815.69</v>
          </cell>
          <cell r="BV9911" t="str">
            <v>GBU03</v>
          </cell>
          <cell r="CS9911" t="e">
            <v>#N/A</v>
          </cell>
        </row>
        <row r="9912">
          <cell r="BD9912" t="str">
            <v>GBU03</v>
          </cell>
          <cell r="BF9912" t="str">
            <v>BU09</v>
          </cell>
          <cell r="BP9912" t="str">
            <v>ACC_KFI_COI</v>
          </cell>
          <cell r="BR9912" t="str">
            <v>2021.06</v>
          </cell>
          <cell r="BS9912" t="str">
            <v>Visée 1</v>
          </cell>
          <cell r="BT9912">
            <v>10694.2</v>
          </cell>
          <cell r="BV9912" t="str">
            <v>GBU03</v>
          </cell>
          <cell r="CS9912" t="e">
            <v>#N/A</v>
          </cell>
        </row>
        <row r="9913">
          <cell r="BD9913" t="str">
            <v>GBU03</v>
          </cell>
          <cell r="BF9913" t="str">
            <v>BU09</v>
          </cell>
          <cell r="BP9913" t="str">
            <v>ACC_KFI_ASS_REC</v>
          </cell>
          <cell r="BR9913" t="str">
            <v>2020.06</v>
          </cell>
          <cell r="BS9913" t="str">
            <v>Actual</v>
          </cell>
          <cell r="BT9913">
            <v>2257.62</v>
          </cell>
          <cell r="BV9913" t="str">
            <v>GBU03</v>
          </cell>
          <cell r="CS9913" t="e">
            <v>#N/A</v>
          </cell>
        </row>
        <row r="9914">
          <cell r="BD9914" t="str">
            <v>GBU03</v>
          </cell>
          <cell r="BF9914" t="str">
            <v>BU09</v>
          </cell>
          <cell r="BP9914" t="str">
            <v>ACC_KFI_ASS_REC</v>
          </cell>
          <cell r="BR9914" t="str">
            <v>2020.06</v>
          </cell>
          <cell r="BS9914" t="str">
            <v>Visée 1</v>
          </cell>
          <cell r="BT9914">
            <v>3092.55</v>
          </cell>
          <cell r="BV9914" t="str">
            <v>GBU03</v>
          </cell>
          <cell r="CS9914" t="e">
            <v>#N/A</v>
          </cell>
        </row>
        <row r="9915">
          <cell r="BD9915" t="str">
            <v>GBU03</v>
          </cell>
          <cell r="BF9915" t="str">
            <v>BU09</v>
          </cell>
          <cell r="BP9915" t="str">
            <v>ACC_KFI_ASS_REC</v>
          </cell>
          <cell r="BR9915" t="str">
            <v>2020.12</v>
          </cell>
          <cell r="BS9915" t="str">
            <v>Actual</v>
          </cell>
          <cell r="BT9915">
            <v>4500.9799999999996</v>
          </cell>
          <cell r="BV9915" t="str">
            <v>GBU03</v>
          </cell>
          <cell r="CS9915" t="e">
            <v>#N/A</v>
          </cell>
        </row>
        <row r="9916">
          <cell r="BD9916" t="str">
            <v>GBU03</v>
          </cell>
          <cell r="BF9916" t="str">
            <v>BU09</v>
          </cell>
          <cell r="BP9916" t="str">
            <v>ACC_KFI_ASS_REC</v>
          </cell>
          <cell r="BR9916" t="str">
            <v>2020.12</v>
          </cell>
          <cell r="BS9916" t="str">
            <v>Visée 1</v>
          </cell>
          <cell r="BT9916">
            <v>6187.75</v>
          </cell>
          <cell r="BV9916" t="str">
            <v>GBU03</v>
          </cell>
          <cell r="CS9916" t="e">
            <v>#N/A</v>
          </cell>
        </row>
        <row r="9917">
          <cell r="BD9917" t="str">
            <v>GBU03</v>
          </cell>
          <cell r="BF9917" t="str">
            <v>BU09</v>
          </cell>
          <cell r="BP9917" t="str">
            <v>ACC_KFI_ASS_REC</v>
          </cell>
          <cell r="BR9917" t="str">
            <v>2021.06</v>
          </cell>
          <cell r="BS9917" t="str">
            <v>Actual</v>
          </cell>
          <cell r="BT9917">
            <v>11114.65</v>
          </cell>
          <cell r="BV9917" t="str">
            <v>GBU03</v>
          </cell>
          <cell r="CS9917" t="e">
            <v>#N/A</v>
          </cell>
        </row>
        <row r="9918">
          <cell r="BD9918" t="str">
            <v>GBU03</v>
          </cell>
          <cell r="BF9918" t="str">
            <v>BU09</v>
          </cell>
          <cell r="BP9918" t="str">
            <v>ACC_KFI_ASS_REC</v>
          </cell>
          <cell r="BR9918" t="str">
            <v>2021.06</v>
          </cell>
          <cell r="BS9918" t="str">
            <v>Visée 1</v>
          </cell>
          <cell r="BT9918">
            <v>10283.209999999999</v>
          </cell>
          <cell r="BV9918" t="str">
            <v>GBU03</v>
          </cell>
          <cell r="CS9918" t="e">
            <v>#N/A</v>
          </cell>
        </row>
        <row r="9919">
          <cell r="BD9919" t="str">
            <v>GBU03</v>
          </cell>
          <cell r="BF9919" t="str">
            <v>BU09</v>
          </cell>
          <cell r="BP9919" t="str">
            <v>ACC_KFI_+GTHCPXDBSO</v>
          </cell>
          <cell r="BR9919" t="str">
            <v>2019.06</v>
          </cell>
          <cell r="BS9919" t="str">
            <v>Actual</v>
          </cell>
          <cell r="BT9919">
            <v>-5496.63</v>
          </cell>
          <cell r="BV9919" t="str">
            <v>GBU03</v>
          </cell>
          <cell r="CS9919" t="e">
            <v>#N/A</v>
          </cell>
        </row>
        <row r="9920">
          <cell r="BD9920" t="str">
            <v>GBU03</v>
          </cell>
          <cell r="BF9920" t="str">
            <v>BU09</v>
          </cell>
          <cell r="BP9920" t="str">
            <v>ACC_KFI_+GTHCPXDBSO</v>
          </cell>
          <cell r="BR9920" t="str">
            <v>2019.06</v>
          </cell>
          <cell r="BS9920" t="str">
            <v>Visée 1</v>
          </cell>
          <cell r="BT9920">
            <v>-4666.41</v>
          </cell>
          <cell r="BV9920" t="str">
            <v>GBU03</v>
          </cell>
          <cell r="CS9920" t="e">
            <v>#N/A</v>
          </cell>
        </row>
        <row r="9921">
          <cell r="BD9921" t="str">
            <v>GBU03</v>
          </cell>
          <cell r="BF9921" t="str">
            <v>BU09</v>
          </cell>
          <cell r="BP9921" t="str">
            <v>ACC_KFI_+GTHCPXDBSO</v>
          </cell>
          <cell r="BR9921" t="str">
            <v>2020.06</v>
          </cell>
          <cell r="BS9921" t="str">
            <v>Actual</v>
          </cell>
          <cell r="BT9921">
            <v>-5991.58</v>
          </cell>
          <cell r="BV9921" t="str">
            <v>GBU03</v>
          </cell>
          <cell r="CS9921" t="e">
            <v>#N/A</v>
          </cell>
        </row>
        <row r="9922">
          <cell r="BD9922" t="str">
            <v>GBU03</v>
          </cell>
          <cell r="BF9922" t="str">
            <v>BU09</v>
          </cell>
          <cell r="BP9922" t="str">
            <v>ACC_KFI_+GTHCPXDBSO</v>
          </cell>
          <cell r="BR9922" t="str">
            <v>2020.06</v>
          </cell>
          <cell r="BS9922" t="str">
            <v>Visée 1</v>
          </cell>
          <cell r="BT9922">
            <v>-5577.19</v>
          </cell>
          <cell r="BV9922" t="str">
            <v>GBU03</v>
          </cell>
          <cell r="CS9922" t="e">
            <v>#N/A</v>
          </cell>
        </row>
        <row r="9923">
          <cell r="BD9923" t="str">
            <v>GBU03</v>
          </cell>
          <cell r="BF9923" t="str">
            <v>BU09</v>
          </cell>
          <cell r="BP9923" t="str">
            <v>ACC_KFI_+GTHCPXDBSO</v>
          </cell>
          <cell r="BR9923" t="str">
            <v>2020.12</v>
          </cell>
          <cell r="BS9923" t="str">
            <v>Actual</v>
          </cell>
          <cell r="BT9923">
            <v>-7197.54</v>
          </cell>
          <cell r="BV9923" t="str">
            <v>GBU03</v>
          </cell>
          <cell r="CS9923" t="e">
            <v>#N/A</v>
          </cell>
        </row>
        <row r="9924">
          <cell r="BD9924" t="str">
            <v>GBU03</v>
          </cell>
          <cell r="BF9924" t="str">
            <v>BU09</v>
          </cell>
          <cell r="BP9924" t="str">
            <v>ACC_KFI_+GTHCPXDBSO</v>
          </cell>
          <cell r="BR9924" t="str">
            <v>2020.12</v>
          </cell>
          <cell r="BS9924" t="str">
            <v>Visée 1</v>
          </cell>
          <cell r="BT9924">
            <v>-28980.89</v>
          </cell>
          <cell r="BV9924" t="str">
            <v>GBU03</v>
          </cell>
          <cell r="CS9924" t="e">
            <v>#N/A</v>
          </cell>
        </row>
        <row r="9925">
          <cell r="BD9925" t="str">
            <v>GBU03</v>
          </cell>
          <cell r="BF9925" t="str">
            <v>BU09</v>
          </cell>
          <cell r="BP9925" t="str">
            <v>ACC_KFI_+GTHCPXDBSO</v>
          </cell>
          <cell r="BR9925" t="str">
            <v>2021.06</v>
          </cell>
          <cell r="BS9925" t="str">
            <v>Actual</v>
          </cell>
          <cell r="BT9925">
            <v>34.840000000000003</v>
          </cell>
          <cell r="BV9925" t="str">
            <v>GBU03</v>
          </cell>
          <cell r="CS9925" t="e">
            <v>#N/A</v>
          </cell>
        </row>
        <row r="9926">
          <cell r="BD9926" t="str">
            <v>GBU03</v>
          </cell>
          <cell r="BF9926" t="str">
            <v>BU09</v>
          </cell>
          <cell r="BP9926" t="str">
            <v>ACC_KFI_+GSSCPXDBSO</v>
          </cell>
          <cell r="BR9926" t="str">
            <v>2019.06</v>
          </cell>
          <cell r="BS9926" t="str">
            <v>Actual</v>
          </cell>
          <cell r="BT9926">
            <v>-5496.63</v>
          </cell>
          <cell r="BV9926" t="str">
            <v>GBU03</v>
          </cell>
          <cell r="CS9926" t="e">
            <v>#N/A</v>
          </cell>
        </row>
        <row r="9927">
          <cell r="BD9927" t="str">
            <v>GBU03</v>
          </cell>
          <cell r="BF9927" t="str">
            <v>BU09</v>
          </cell>
          <cell r="BP9927" t="str">
            <v>ACC_KFI_+GSSCPXDBSO</v>
          </cell>
          <cell r="BR9927" t="str">
            <v>2019.06</v>
          </cell>
          <cell r="BS9927" t="str">
            <v>Visée 1</v>
          </cell>
          <cell r="BT9927">
            <v>-4666.41</v>
          </cell>
          <cell r="BV9927" t="str">
            <v>GBU03</v>
          </cell>
          <cell r="CS9927" t="e">
            <v>#N/A</v>
          </cell>
        </row>
        <row r="9928">
          <cell r="BD9928" t="str">
            <v>GBU03</v>
          </cell>
          <cell r="BF9928" t="str">
            <v>BU09</v>
          </cell>
          <cell r="BP9928" t="str">
            <v>ACC_KFI_+GSSCPXDBSO</v>
          </cell>
          <cell r="BR9928" t="str">
            <v>2020.06</v>
          </cell>
          <cell r="BS9928" t="str">
            <v>Actual</v>
          </cell>
          <cell r="BT9928">
            <v>-5991.58</v>
          </cell>
          <cell r="BV9928" t="str">
            <v>GBU03</v>
          </cell>
          <cell r="CS9928" t="e">
            <v>#N/A</v>
          </cell>
        </row>
        <row r="9929">
          <cell r="BD9929" t="str">
            <v>GBU03</v>
          </cell>
          <cell r="BF9929" t="str">
            <v>BU09</v>
          </cell>
          <cell r="BP9929" t="str">
            <v>ACC_KFI_+GSSCPXDBSO</v>
          </cell>
          <cell r="BR9929" t="str">
            <v>2020.06</v>
          </cell>
          <cell r="BS9929" t="str">
            <v>Visée 1</v>
          </cell>
          <cell r="BT9929">
            <v>-5577.19</v>
          </cell>
          <cell r="BV9929" t="str">
            <v>GBU03</v>
          </cell>
          <cell r="CS9929" t="e">
            <v>#N/A</v>
          </cell>
        </row>
        <row r="9930">
          <cell r="BD9930" t="str">
            <v>GBU03</v>
          </cell>
          <cell r="BF9930" t="str">
            <v>BU09</v>
          </cell>
          <cell r="BP9930" t="str">
            <v>ACC_KFI_+GSSCPXDBSO</v>
          </cell>
          <cell r="BR9930" t="str">
            <v>2020.12</v>
          </cell>
          <cell r="BS9930" t="str">
            <v>Actual</v>
          </cell>
          <cell r="BT9930">
            <v>-7197.54</v>
          </cell>
          <cell r="BV9930" t="str">
            <v>GBU03</v>
          </cell>
          <cell r="CS9930" t="e">
            <v>#N/A</v>
          </cell>
        </row>
        <row r="9931">
          <cell r="BD9931" t="str">
            <v>GBU03</v>
          </cell>
          <cell r="BF9931" t="str">
            <v>BU09</v>
          </cell>
          <cell r="BP9931" t="str">
            <v>ACC_KFI_+GSSCPXDBSO</v>
          </cell>
          <cell r="BR9931" t="str">
            <v>2020.12</v>
          </cell>
          <cell r="BS9931" t="str">
            <v>Visée 1</v>
          </cell>
          <cell r="BT9931">
            <v>-28980.89</v>
          </cell>
          <cell r="BV9931" t="str">
            <v>GBU03</v>
          </cell>
          <cell r="CS9931" t="e">
            <v>#N/A</v>
          </cell>
        </row>
        <row r="9932">
          <cell r="BD9932" t="str">
            <v>GBU03</v>
          </cell>
          <cell r="BF9932" t="str">
            <v>BU09</v>
          </cell>
          <cell r="BP9932" t="str">
            <v>ACC_KFI_+GSSCPXDBSO</v>
          </cell>
          <cell r="BR9932" t="str">
            <v>2021.06</v>
          </cell>
          <cell r="BS9932" t="str">
            <v>Actual</v>
          </cell>
          <cell r="BT9932">
            <v>34.840000000000003</v>
          </cell>
          <cell r="BV9932" t="str">
            <v>GBU03</v>
          </cell>
          <cell r="CS9932" t="e">
            <v>#N/A</v>
          </cell>
        </row>
        <row r="9933">
          <cell r="BD9933" t="str">
            <v>GBU03</v>
          </cell>
          <cell r="BF9933" t="str">
            <v>BU09</v>
          </cell>
          <cell r="BP9933" t="str">
            <v>ACC_KFI_EBITDA</v>
          </cell>
          <cell r="BR9933" t="str">
            <v>2019.06</v>
          </cell>
          <cell r="BS9933" t="str">
            <v>Actual</v>
          </cell>
          <cell r="BT9933">
            <v>5222.2299999999996</v>
          </cell>
          <cell r="BV9933" t="str">
            <v>GBU03</v>
          </cell>
          <cell r="CS9933" t="e">
            <v>#N/A</v>
          </cell>
        </row>
        <row r="9934">
          <cell r="BD9934" t="str">
            <v>GBU03</v>
          </cell>
          <cell r="BF9934" t="str">
            <v>BU09</v>
          </cell>
          <cell r="BP9934" t="str">
            <v>ACC_KFI_EBITDA</v>
          </cell>
          <cell r="BR9934" t="str">
            <v>2019.06</v>
          </cell>
          <cell r="BS9934" t="str">
            <v>Visée 1</v>
          </cell>
          <cell r="BT9934">
            <v>2265.6799999999998</v>
          </cell>
          <cell r="BV9934" t="str">
            <v>GBU03</v>
          </cell>
          <cell r="CS9934" t="e">
            <v>#N/A</v>
          </cell>
        </row>
        <row r="9935">
          <cell r="BD9935" t="str">
            <v>GBU03</v>
          </cell>
          <cell r="BF9935" t="str">
            <v>BU09</v>
          </cell>
          <cell r="BP9935" t="str">
            <v>ACC_KFI_COI</v>
          </cell>
          <cell r="BR9935" t="str">
            <v>2019.06</v>
          </cell>
          <cell r="BS9935" t="str">
            <v>Actual</v>
          </cell>
          <cell r="BT9935">
            <v>5222.2299999999996</v>
          </cell>
          <cell r="BV9935" t="str">
            <v>GBU03</v>
          </cell>
          <cell r="CS9935" t="e">
            <v>#N/A</v>
          </cell>
        </row>
        <row r="9936">
          <cell r="BD9936" t="str">
            <v>GBU03</v>
          </cell>
          <cell r="BF9936" t="str">
            <v>BU09</v>
          </cell>
          <cell r="BP9936" t="str">
            <v>ACC_KFI_COI</v>
          </cell>
          <cell r="BR9936" t="str">
            <v>2019.06</v>
          </cell>
          <cell r="BS9936" t="str">
            <v>Visée 1</v>
          </cell>
          <cell r="BT9936">
            <v>2265.6799999999998</v>
          </cell>
          <cell r="BV9936" t="str">
            <v>GBU03</v>
          </cell>
          <cell r="CS9936" t="e">
            <v>#N/A</v>
          </cell>
        </row>
        <row r="9937">
          <cell r="BD9937" t="str">
            <v>GBU03</v>
          </cell>
          <cell r="BF9937" t="str">
            <v>BU09</v>
          </cell>
          <cell r="BP9937" t="str">
            <v>ACC_KFI_ASS_REC</v>
          </cell>
          <cell r="BR9937" t="str">
            <v>2019.06</v>
          </cell>
          <cell r="BS9937" t="str">
            <v>Actual</v>
          </cell>
          <cell r="BT9937">
            <v>5227.54</v>
          </cell>
          <cell r="BV9937" t="str">
            <v>GBU03</v>
          </cell>
          <cell r="CS9937" t="e">
            <v>#N/A</v>
          </cell>
        </row>
        <row r="9938">
          <cell r="BD9938" t="str">
            <v>GBU03</v>
          </cell>
          <cell r="BF9938" t="str">
            <v>BU09</v>
          </cell>
          <cell r="BP9938" t="str">
            <v>ACC_KFI_ASS_REC</v>
          </cell>
          <cell r="BR9938" t="str">
            <v>2019.06</v>
          </cell>
          <cell r="BS9938" t="str">
            <v>Visée 1</v>
          </cell>
          <cell r="BT9938">
            <v>2265.6799999999998</v>
          </cell>
          <cell r="BV9938" t="str">
            <v>GBU03</v>
          </cell>
          <cell r="CS9938" t="e">
            <v>#N/A</v>
          </cell>
        </row>
        <row r="9939">
          <cell r="BD9939" t="str">
            <v>GBU03</v>
          </cell>
          <cell r="BF9939" t="str">
            <v>BU09</v>
          </cell>
          <cell r="BP9939" t="str">
            <v>ACC_KFI_TO</v>
          </cell>
          <cell r="BR9939" t="str">
            <v>2019.06</v>
          </cell>
          <cell r="BS9939" t="str">
            <v>Actual</v>
          </cell>
          <cell r="BT9939">
            <v>924.07</v>
          </cell>
          <cell r="BV9939" t="str">
            <v>GBU03</v>
          </cell>
          <cell r="CS9939" t="e">
            <v>#N/A</v>
          </cell>
        </row>
        <row r="9940">
          <cell r="BD9940" t="str">
            <v>GBU03</v>
          </cell>
          <cell r="BF9940" t="str">
            <v>BU09</v>
          </cell>
          <cell r="BP9940" t="str">
            <v>ACC_KFI_TO</v>
          </cell>
          <cell r="BR9940" t="str">
            <v>2019.06</v>
          </cell>
          <cell r="BS9940" t="str">
            <v>Visée 1</v>
          </cell>
          <cell r="BT9940">
            <v>28860.35</v>
          </cell>
          <cell r="BV9940" t="str">
            <v>GBU03</v>
          </cell>
          <cell r="CS9940" t="e">
            <v>#N/A</v>
          </cell>
        </row>
        <row r="9941">
          <cell r="BD9941" t="str">
            <v>GBU03</v>
          </cell>
          <cell r="BF9941" t="str">
            <v>BU09</v>
          </cell>
          <cell r="BP9941" t="str">
            <v>ACC_KFI_TO</v>
          </cell>
          <cell r="BR9941" t="str">
            <v>2020.06</v>
          </cell>
          <cell r="BS9941" t="str">
            <v>Actual</v>
          </cell>
          <cell r="BT9941">
            <v>13981.26</v>
          </cell>
          <cell r="BV9941" t="str">
            <v>GBU03</v>
          </cell>
          <cell r="CS9941" t="e">
            <v>#N/A</v>
          </cell>
        </row>
        <row r="9942">
          <cell r="BD9942" t="str">
            <v>GBU03</v>
          </cell>
          <cell r="BF9942" t="str">
            <v>BU09</v>
          </cell>
          <cell r="BP9942" t="str">
            <v>ACC_KFI_TO</v>
          </cell>
          <cell r="BR9942" t="str">
            <v>2020.12</v>
          </cell>
          <cell r="BS9942" t="str">
            <v>Actual</v>
          </cell>
          <cell r="BT9942">
            <v>15216.3</v>
          </cell>
          <cell r="BV9942" t="str">
            <v>GBU03</v>
          </cell>
          <cell r="CS9942" t="e">
            <v>#N/A</v>
          </cell>
        </row>
        <row r="9943">
          <cell r="BD9943" t="str">
            <v>GBU03</v>
          </cell>
          <cell r="BF9943" t="str">
            <v>BU09</v>
          </cell>
          <cell r="BP9943" t="str">
            <v>ACC_KFI_TO</v>
          </cell>
          <cell r="BR9943" t="str">
            <v>2021.06</v>
          </cell>
          <cell r="BS9943" t="str">
            <v>Actual</v>
          </cell>
          <cell r="BT9943">
            <v>620.57000000000005</v>
          </cell>
          <cell r="BV9943" t="str">
            <v>GBU03</v>
          </cell>
          <cell r="CS9943" t="e">
            <v>#N/A</v>
          </cell>
        </row>
        <row r="9944">
          <cell r="BD9944" t="str">
            <v>GBU03</v>
          </cell>
          <cell r="BF9944" t="str">
            <v>BU09</v>
          </cell>
          <cell r="BP9944" t="str">
            <v>ACC_KFI_TO</v>
          </cell>
          <cell r="BR9944" t="str">
            <v>2021.06</v>
          </cell>
          <cell r="BS9944" t="str">
            <v>Visée 1</v>
          </cell>
          <cell r="BT9944">
            <v>870.65</v>
          </cell>
          <cell r="BV9944" t="str">
            <v>GBU03</v>
          </cell>
          <cell r="CS9944" t="e">
            <v>#N/A</v>
          </cell>
        </row>
        <row r="9945">
          <cell r="BD9945" t="str">
            <v>GBU03</v>
          </cell>
          <cell r="BF9945" t="str">
            <v>BU09</v>
          </cell>
          <cell r="BP9945" t="str">
            <v>ACC_KFI_EBITDA</v>
          </cell>
          <cell r="BR9945" t="str">
            <v>2019.06</v>
          </cell>
          <cell r="BS9945" t="str">
            <v>Actual</v>
          </cell>
          <cell r="BT9945">
            <v>-7345.68</v>
          </cell>
          <cell r="BV9945" t="str">
            <v>GBU03</v>
          </cell>
          <cell r="CS9945" t="e">
            <v>#N/A</v>
          </cell>
        </row>
        <row r="9946">
          <cell r="BD9946" t="str">
            <v>GBU03</v>
          </cell>
          <cell r="BF9946" t="str">
            <v>BU09</v>
          </cell>
          <cell r="BP9946" t="str">
            <v>ACC_KFI_EBITDA</v>
          </cell>
          <cell r="BR9946" t="str">
            <v>2019.06</v>
          </cell>
          <cell r="BS9946" t="str">
            <v>Visée 1</v>
          </cell>
          <cell r="BT9946">
            <v>-4491.82</v>
          </cell>
          <cell r="BV9946" t="str">
            <v>GBU03</v>
          </cell>
          <cell r="CS9946" t="e">
            <v>#N/A</v>
          </cell>
        </row>
        <row r="9947">
          <cell r="BD9947" t="str">
            <v>GBU03</v>
          </cell>
          <cell r="BF9947" t="str">
            <v>BU09</v>
          </cell>
          <cell r="BP9947" t="str">
            <v>ACC_KFI_EBITDA</v>
          </cell>
          <cell r="BR9947" t="str">
            <v>2020.06</v>
          </cell>
          <cell r="BS9947" t="str">
            <v>Actual</v>
          </cell>
          <cell r="BT9947">
            <v>-6988.78</v>
          </cell>
          <cell r="BV9947" t="str">
            <v>GBU03</v>
          </cell>
          <cell r="CS9947" t="e">
            <v>#N/A</v>
          </cell>
        </row>
        <row r="9948">
          <cell r="BD9948" t="str">
            <v>GBU03</v>
          </cell>
          <cell r="BF9948" t="str">
            <v>BU09</v>
          </cell>
          <cell r="BP9948" t="str">
            <v>ACC_KFI_EBITDA</v>
          </cell>
          <cell r="BR9948" t="str">
            <v>2020.06</v>
          </cell>
          <cell r="BS9948" t="str">
            <v>Visée 1</v>
          </cell>
          <cell r="BT9948">
            <v>-9304.99</v>
          </cell>
          <cell r="BV9948" t="str">
            <v>GBU03</v>
          </cell>
          <cell r="CS9948" t="e">
            <v>#N/A</v>
          </cell>
        </row>
        <row r="9949">
          <cell r="BD9949" t="str">
            <v>GBU03</v>
          </cell>
          <cell r="BF9949" t="str">
            <v>BU09</v>
          </cell>
          <cell r="BP9949" t="str">
            <v>ACC_KFI_EBITDA</v>
          </cell>
          <cell r="BR9949" t="str">
            <v>2020.12</v>
          </cell>
          <cell r="BS9949" t="str">
            <v>Actual</v>
          </cell>
          <cell r="BT9949">
            <v>-2540.7199999999998</v>
          </cell>
          <cell r="BV9949" t="str">
            <v>GBU03</v>
          </cell>
          <cell r="CS9949" t="e">
            <v>#N/A</v>
          </cell>
        </row>
        <row r="9950">
          <cell r="BD9950" t="str">
            <v>GBU03</v>
          </cell>
          <cell r="BF9950" t="str">
            <v>BU09</v>
          </cell>
          <cell r="BP9950" t="str">
            <v>ACC_KFI_EBITDA</v>
          </cell>
          <cell r="BR9950" t="str">
            <v>2020.12</v>
          </cell>
          <cell r="BS9950" t="str">
            <v>Visée 1</v>
          </cell>
          <cell r="BT9950">
            <v>9568.83</v>
          </cell>
          <cell r="BV9950" t="str">
            <v>GBU03</v>
          </cell>
          <cell r="CS9950" t="e">
            <v>#N/A</v>
          </cell>
        </row>
        <row r="9951">
          <cell r="BD9951" t="str">
            <v>GBU03</v>
          </cell>
          <cell r="BF9951" t="str">
            <v>BU09</v>
          </cell>
          <cell r="BP9951" t="str">
            <v>ACC_KFI_EBITDA</v>
          </cell>
          <cell r="BR9951" t="str">
            <v>2021.06</v>
          </cell>
          <cell r="BS9951" t="str">
            <v>Actual</v>
          </cell>
          <cell r="BT9951">
            <v>3986.4</v>
          </cell>
          <cell r="BV9951" t="str">
            <v>GBU03</v>
          </cell>
          <cell r="CS9951" t="e">
            <v>#N/A</v>
          </cell>
        </row>
        <row r="9952">
          <cell r="BD9952" t="str">
            <v>GBU03</v>
          </cell>
          <cell r="BF9952" t="str">
            <v>BU09</v>
          </cell>
          <cell r="BP9952" t="str">
            <v>ACC_KFI_EBITDA</v>
          </cell>
          <cell r="BR9952" t="str">
            <v>2021.06</v>
          </cell>
          <cell r="BS9952" t="str">
            <v>Visée 1</v>
          </cell>
          <cell r="BT9952">
            <v>1811.02</v>
          </cell>
          <cell r="BV9952" t="str">
            <v>GBU03</v>
          </cell>
          <cell r="CS9952" t="e">
            <v>#N/A</v>
          </cell>
        </row>
        <row r="9953">
          <cell r="BD9953" t="str">
            <v>GBU03</v>
          </cell>
          <cell r="BF9953" t="str">
            <v>BU09</v>
          </cell>
          <cell r="BP9953" t="str">
            <v>ACC_KFI_COI</v>
          </cell>
          <cell r="BR9953" t="str">
            <v>2019.06</v>
          </cell>
          <cell r="BS9953" t="str">
            <v>Actual</v>
          </cell>
          <cell r="BT9953">
            <v>-7432.42</v>
          </cell>
          <cell r="BV9953" t="str">
            <v>GBU03</v>
          </cell>
          <cell r="CS9953" t="e">
            <v>#N/A</v>
          </cell>
        </row>
        <row r="9954">
          <cell r="BD9954" t="str">
            <v>GBU03</v>
          </cell>
          <cell r="BF9954" t="str">
            <v>BU09</v>
          </cell>
          <cell r="BP9954" t="str">
            <v>ACC_KFI_COI</v>
          </cell>
          <cell r="BR9954" t="str">
            <v>2019.06</v>
          </cell>
          <cell r="BS9954" t="str">
            <v>Visée 1</v>
          </cell>
          <cell r="BT9954">
            <v>-4707.7299999999996</v>
          </cell>
          <cell r="BV9954" t="str">
            <v>GBU03</v>
          </cell>
          <cell r="CS9954" t="e">
            <v>#N/A</v>
          </cell>
        </row>
        <row r="9955">
          <cell r="BD9955" t="str">
            <v>GBU03</v>
          </cell>
          <cell r="BF9955" t="str">
            <v>BU09</v>
          </cell>
          <cell r="BP9955" t="str">
            <v>ACC_KFI_COI</v>
          </cell>
          <cell r="BR9955" t="str">
            <v>2020.06</v>
          </cell>
          <cell r="BS9955" t="str">
            <v>Actual</v>
          </cell>
          <cell r="BT9955">
            <v>-7971.49</v>
          </cell>
          <cell r="BV9955" t="str">
            <v>GBU03</v>
          </cell>
          <cell r="CS9955" t="e">
            <v>#N/A</v>
          </cell>
        </row>
        <row r="9956">
          <cell r="BD9956" t="str">
            <v>GBU03</v>
          </cell>
          <cell r="BF9956" t="str">
            <v>BU09</v>
          </cell>
          <cell r="BP9956" t="str">
            <v>ACC_KFI_COI</v>
          </cell>
          <cell r="BR9956" t="str">
            <v>2020.06</v>
          </cell>
          <cell r="BS9956" t="str">
            <v>Visée 1</v>
          </cell>
          <cell r="BT9956">
            <v>-9304.99</v>
          </cell>
          <cell r="BV9956" t="str">
            <v>GBU03</v>
          </cell>
          <cell r="CS9956" t="e">
            <v>#N/A</v>
          </cell>
        </row>
        <row r="9957">
          <cell r="BD9957" t="str">
            <v>GBU03</v>
          </cell>
          <cell r="BF9957" t="str">
            <v>BU09</v>
          </cell>
          <cell r="BP9957" t="str">
            <v>ACC_KFI_COI</v>
          </cell>
          <cell r="BR9957" t="str">
            <v>2020.12</v>
          </cell>
          <cell r="BS9957" t="str">
            <v>Actual</v>
          </cell>
          <cell r="BT9957">
            <v>-2787.61</v>
          </cell>
          <cell r="BV9957" t="str">
            <v>GBU03</v>
          </cell>
          <cell r="CS9957" t="e">
            <v>#N/A</v>
          </cell>
        </row>
        <row r="9958">
          <cell r="BD9958" t="str">
            <v>GBU03</v>
          </cell>
          <cell r="BF9958" t="str">
            <v>BU09</v>
          </cell>
          <cell r="BP9958" t="str">
            <v>ACC_KFI_COI</v>
          </cell>
          <cell r="BR9958" t="str">
            <v>2020.12</v>
          </cell>
          <cell r="BS9958" t="str">
            <v>Visée 1</v>
          </cell>
          <cell r="BT9958">
            <v>9568.83</v>
          </cell>
          <cell r="BV9958" t="str">
            <v>GBU03</v>
          </cell>
          <cell r="CS9958" t="e">
            <v>#N/A</v>
          </cell>
        </row>
        <row r="9959">
          <cell r="BD9959" t="str">
            <v>GBU03</v>
          </cell>
          <cell r="BF9959" t="str">
            <v>BU09</v>
          </cell>
          <cell r="BP9959" t="str">
            <v>ACC_KFI_COI</v>
          </cell>
          <cell r="BR9959" t="str">
            <v>2021.06</v>
          </cell>
          <cell r="BS9959" t="str">
            <v>Actual</v>
          </cell>
          <cell r="BT9959">
            <v>3769.87</v>
          </cell>
          <cell r="BV9959" t="str">
            <v>GBU03</v>
          </cell>
          <cell r="CS9959" t="e">
            <v>#N/A</v>
          </cell>
        </row>
        <row r="9960">
          <cell r="BD9960" t="str">
            <v>GBU03</v>
          </cell>
          <cell r="BF9960" t="str">
            <v>BU09</v>
          </cell>
          <cell r="BP9960" t="str">
            <v>ACC_KFI_COI</v>
          </cell>
          <cell r="BR9960" t="str">
            <v>2021.06</v>
          </cell>
          <cell r="BS9960" t="str">
            <v>Visée 1</v>
          </cell>
          <cell r="BT9960">
            <v>1801.29</v>
          </cell>
          <cell r="BV9960" t="str">
            <v>GBU03</v>
          </cell>
          <cell r="CS9960" t="e">
            <v>#N/A</v>
          </cell>
        </row>
        <row r="9961">
          <cell r="BD9961" t="str">
            <v>GBU03</v>
          </cell>
          <cell r="BF9961" t="str">
            <v>BU09</v>
          </cell>
          <cell r="BP9961" t="str">
            <v>ACC_KFI_ASS_REC</v>
          </cell>
          <cell r="BR9961" t="str">
            <v>2019.06</v>
          </cell>
          <cell r="BS9961" t="str">
            <v>Visée 1</v>
          </cell>
          <cell r="BT9961">
            <v>289.02</v>
          </cell>
          <cell r="BV9961" t="str">
            <v>GBU03</v>
          </cell>
          <cell r="CS9961" t="e">
            <v>#N/A</v>
          </cell>
        </row>
        <row r="9962">
          <cell r="BD9962" t="str">
            <v>GBU03</v>
          </cell>
          <cell r="BF9962" t="str">
            <v>BU09</v>
          </cell>
          <cell r="BP9962" t="str">
            <v>ACC_KFI_ASS_REC</v>
          </cell>
          <cell r="BR9962" t="str">
            <v>2021.06</v>
          </cell>
          <cell r="BS9962" t="str">
            <v>Actual</v>
          </cell>
          <cell r="BT9962">
            <v>7038.64</v>
          </cell>
          <cell r="BV9962" t="str">
            <v>GBU03</v>
          </cell>
          <cell r="CS9962" t="e">
            <v>#N/A</v>
          </cell>
        </row>
        <row r="9963">
          <cell r="BD9963" t="str">
            <v>GBU03</v>
          </cell>
          <cell r="BF9963" t="str">
            <v>BU09</v>
          </cell>
          <cell r="BP9963" t="str">
            <v>ACC_KFI_ASS_REC</v>
          </cell>
          <cell r="BR9963" t="str">
            <v>2021.06</v>
          </cell>
          <cell r="BS9963" t="str">
            <v>Visée 1</v>
          </cell>
          <cell r="BT9963">
            <v>469.37</v>
          </cell>
          <cell r="BV9963" t="str">
            <v>GBU03</v>
          </cell>
          <cell r="CS9963" t="e">
            <v>#N/A</v>
          </cell>
        </row>
        <row r="9964">
          <cell r="BD9964" t="str">
            <v>GBU03</v>
          </cell>
          <cell r="BF9964" t="str">
            <v>BU09</v>
          </cell>
          <cell r="BP9964" t="str">
            <v>ACC_KFI_+GTHCPXDBSO</v>
          </cell>
          <cell r="BR9964" t="str">
            <v>2019.06</v>
          </cell>
          <cell r="BS9964" t="str">
            <v>Actual</v>
          </cell>
          <cell r="BT9964">
            <v>32289.360000000001</v>
          </cell>
          <cell r="BV9964" t="str">
            <v>GBU03</v>
          </cell>
          <cell r="CS9964" t="e">
            <v>#N/A</v>
          </cell>
        </row>
        <row r="9965">
          <cell r="BD9965" t="str">
            <v>GBU03</v>
          </cell>
          <cell r="BF9965" t="str">
            <v>BU09</v>
          </cell>
          <cell r="BP9965" t="str">
            <v>ACC_KFI_+GTHCPXDBSO</v>
          </cell>
          <cell r="BR9965" t="str">
            <v>2019.06</v>
          </cell>
          <cell r="BS9965" t="str">
            <v>Visée 1</v>
          </cell>
          <cell r="BT9965">
            <v>41897.910000000003</v>
          </cell>
          <cell r="BV9965" t="str">
            <v>GBU03</v>
          </cell>
          <cell r="CS9965" t="e">
            <v>#N/A</v>
          </cell>
        </row>
        <row r="9966">
          <cell r="BD9966" t="str">
            <v>GBU03</v>
          </cell>
          <cell r="BF9966" t="str">
            <v>BU09</v>
          </cell>
          <cell r="BP9966" t="str">
            <v>ACC_KFI_+GTHCPXDBSO</v>
          </cell>
          <cell r="BR9966" t="str">
            <v>2020.06</v>
          </cell>
          <cell r="BS9966" t="str">
            <v>Actual</v>
          </cell>
          <cell r="BT9966">
            <v>32842.519999999997</v>
          </cell>
          <cell r="BV9966" t="str">
            <v>GBU03</v>
          </cell>
          <cell r="CS9966" t="e">
            <v>#N/A</v>
          </cell>
        </row>
        <row r="9967">
          <cell r="BD9967" t="str">
            <v>GBU03</v>
          </cell>
          <cell r="BF9967" t="str">
            <v>BU09</v>
          </cell>
          <cell r="BP9967" t="str">
            <v>ACC_KFI_+GTHCPXDBSO</v>
          </cell>
          <cell r="BR9967" t="str">
            <v>2020.06</v>
          </cell>
          <cell r="BS9967" t="str">
            <v>Visée 1</v>
          </cell>
          <cell r="BT9967">
            <v>106421.8</v>
          </cell>
          <cell r="BV9967" t="str">
            <v>GBU03</v>
          </cell>
          <cell r="CS9967" t="e">
            <v>#N/A</v>
          </cell>
        </row>
        <row r="9968">
          <cell r="BD9968" t="str">
            <v>GBU03</v>
          </cell>
          <cell r="BF9968" t="str">
            <v>BU09</v>
          </cell>
          <cell r="BP9968" t="str">
            <v>ACC_KFI_+GTHCPXDBSO</v>
          </cell>
          <cell r="BR9968" t="str">
            <v>2020.12</v>
          </cell>
          <cell r="BS9968" t="str">
            <v>Actual</v>
          </cell>
          <cell r="BT9968">
            <v>44593.03901</v>
          </cell>
          <cell r="BV9968" t="str">
            <v>GBU03</v>
          </cell>
          <cell r="CS9968" t="e">
            <v>#N/A</v>
          </cell>
        </row>
        <row r="9969">
          <cell r="BD9969" t="str">
            <v>GBU03</v>
          </cell>
          <cell r="BF9969" t="str">
            <v>BU09</v>
          </cell>
          <cell r="BP9969" t="str">
            <v>ACC_KFI_+GTHCPXDBSO</v>
          </cell>
          <cell r="BR9969" t="str">
            <v>2020.12</v>
          </cell>
          <cell r="BS9969" t="str">
            <v>Visée 1</v>
          </cell>
          <cell r="BT9969">
            <v>25973.047770000001</v>
          </cell>
          <cell r="BV9969" t="str">
            <v>GBU03</v>
          </cell>
          <cell r="CS9969" t="e">
            <v>#N/A</v>
          </cell>
        </row>
        <row r="9970">
          <cell r="BD9970" t="str">
            <v>GBU03</v>
          </cell>
          <cell r="BF9970" t="str">
            <v>BU09</v>
          </cell>
          <cell r="BP9970" t="str">
            <v>ACC_KFI_+GTHCPXDBSO</v>
          </cell>
          <cell r="BR9970" t="str">
            <v>2021.06</v>
          </cell>
          <cell r="BS9970" t="str">
            <v>Actual</v>
          </cell>
          <cell r="BT9970">
            <v>54697.15</v>
          </cell>
          <cell r="BV9970" t="str">
            <v>GBU03</v>
          </cell>
          <cell r="CS9970" t="e">
            <v>#N/A</v>
          </cell>
        </row>
        <row r="9971">
          <cell r="BD9971" t="str">
            <v>GBU03</v>
          </cell>
          <cell r="BF9971" t="str">
            <v>BU09</v>
          </cell>
          <cell r="BP9971" t="str">
            <v>ACC_KFI_+GTHCPXDBSO</v>
          </cell>
          <cell r="BR9971" t="str">
            <v>2021.06</v>
          </cell>
          <cell r="BS9971" t="str">
            <v>Visée 1</v>
          </cell>
          <cell r="BT9971">
            <v>90332.45</v>
          </cell>
          <cell r="BV9971" t="str">
            <v>GBU03</v>
          </cell>
          <cell r="CS9971" t="e">
            <v>#N/A</v>
          </cell>
        </row>
        <row r="9972">
          <cell r="BD9972" t="str">
            <v>GBU03</v>
          </cell>
          <cell r="BF9972" t="str">
            <v>BU09</v>
          </cell>
          <cell r="BP9972" t="str">
            <v>ACC_KFI_+GSSCPXDBSO</v>
          </cell>
          <cell r="BR9972" t="str">
            <v>2019.06</v>
          </cell>
          <cell r="BS9972" t="str">
            <v>Actual</v>
          </cell>
          <cell r="BT9972">
            <v>32289.360000000001</v>
          </cell>
          <cell r="BV9972" t="str">
            <v>GBU03</v>
          </cell>
          <cell r="CS9972" t="e">
            <v>#N/A</v>
          </cell>
        </row>
        <row r="9973">
          <cell r="BD9973" t="str">
            <v>GBU03</v>
          </cell>
          <cell r="BF9973" t="str">
            <v>BU09</v>
          </cell>
          <cell r="BP9973" t="str">
            <v>ACC_KFI_+GSSCPXDBSO</v>
          </cell>
          <cell r="BR9973" t="str">
            <v>2019.06</v>
          </cell>
          <cell r="BS9973" t="str">
            <v>Visée 1</v>
          </cell>
          <cell r="BT9973">
            <v>51034.61</v>
          </cell>
          <cell r="BV9973" t="str">
            <v>GBU03</v>
          </cell>
          <cell r="CS9973" t="e">
            <v>#N/A</v>
          </cell>
        </row>
        <row r="9974">
          <cell r="BD9974" t="str">
            <v>GBU03</v>
          </cell>
          <cell r="BF9974" t="str">
            <v>BU09</v>
          </cell>
          <cell r="BP9974" t="str">
            <v>ACC_KFI_+GSSCPXDBSO</v>
          </cell>
          <cell r="BR9974" t="str">
            <v>2020.06</v>
          </cell>
          <cell r="BS9974" t="str">
            <v>Actual</v>
          </cell>
          <cell r="BT9974">
            <v>32842.519999999997</v>
          </cell>
          <cell r="BV9974" t="str">
            <v>GBU03</v>
          </cell>
          <cell r="CS9974" t="e">
            <v>#N/A</v>
          </cell>
        </row>
        <row r="9975">
          <cell r="BD9975" t="str">
            <v>GBU03</v>
          </cell>
          <cell r="BF9975" t="str">
            <v>BU09</v>
          </cell>
          <cell r="BP9975" t="str">
            <v>ACC_KFI_+GSSCPXDBSO</v>
          </cell>
          <cell r="BR9975" t="str">
            <v>2020.06</v>
          </cell>
          <cell r="BS9975" t="str">
            <v>Visée 1</v>
          </cell>
          <cell r="BT9975">
            <v>106421.8</v>
          </cell>
          <cell r="BV9975" t="str">
            <v>GBU03</v>
          </cell>
          <cell r="CS9975" t="e">
            <v>#N/A</v>
          </cell>
        </row>
        <row r="9976">
          <cell r="BD9976" t="str">
            <v>GBU03</v>
          </cell>
          <cell r="BF9976" t="str">
            <v>BU09</v>
          </cell>
          <cell r="BP9976" t="str">
            <v>ACC_KFI_+GSSCPXDBSO</v>
          </cell>
          <cell r="BR9976" t="str">
            <v>2020.12</v>
          </cell>
          <cell r="BS9976" t="str">
            <v>Actual</v>
          </cell>
          <cell r="BT9976">
            <v>44593.03901</v>
          </cell>
          <cell r="BV9976" t="str">
            <v>GBU03</v>
          </cell>
          <cell r="CS9976" t="e">
            <v>#N/A</v>
          </cell>
        </row>
        <row r="9977">
          <cell r="BD9977" t="str">
            <v>GBU03</v>
          </cell>
          <cell r="BF9977" t="str">
            <v>BU09</v>
          </cell>
          <cell r="BP9977" t="str">
            <v>ACC_KFI_+GSSCPXDBSO</v>
          </cell>
          <cell r="BR9977" t="str">
            <v>2020.12</v>
          </cell>
          <cell r="BS9977" t="str">
            <v>Visée 1</v>
          </cell>
          <cell r="BT9977">
            <v>25973.047770000001</v>
          </cell>
          <cell r="BV9977" t="str">
            <v>GBU03</v>
          </cell>
          <cell r="CS9977" t="e">
            <v>#N/A</v>
          </cell>
        </row>
        <row r="9978">
          <cell r="BD9978" t="str">
            <v>GBU03</v>
          </cell>
          <cell r="BF9978" t="str">
            <v>BU09</v>
          </cell>
          <cell r="BP9978" t="str">
            <v>ACC_KFI_+GSSCPXDBSO</v>
          </cell>
          <cell r="BR9978" t="str">
            <v>2021.06</v>
          </cell>
          <cell r="BS9978" t="str">
            <v>Actual</v>
          </cell>
          <cell r="BT9978">
            <v>54697.15</v>
          </cell>
          <cell r="BV9978" t="str">
            <v>GBU03</v>
          </cell>
          <cell r="CS9978" t="e">
            <v>#N/A</v>
          </cell>
        </row>
        <row r="9979">
          <cell r="BD9979" t="str">
            <v>GBU03</v>
          </cell>
          <cell r="BF9979" t="str">
            <v>BU09</v>
          </cell>
          <cell r="BP9979" t="str">
            <v>ACC_KFI_+GSSCPXDBSO</v>
          </cell>
          <cell r="BR9979" t="str">
            <v>2021.06</v>
          </cell>
          <cell r="BS9979" t="str">
            <v>Visée 1</v>
          </cell>
          <cell r="BT9979">
            <v>90332.45</v>
          </cell>
          <cell r="BV9979" t="str">
            <v>GBU03</v>
          </cell>
          <cell r="CS9979" t="e">
            <v>#N/A</v>
          </cell>
        </row>
        <row r="9980">
          <cell r="BD9980" t="str">
            <v>GBU03</v>
          </cell>
          <cell r="BF9980" t="str">
            <v>BU09</v>
          </cell>
          <cell r="BP9980" t="str">
            <v>ACC_KFI_TO</v>
          </cell>
          <cell r="BR9980" t="str">
            <v>2019.06</v>
          </cell>
          <cell r="BS9980" t="str">
            <v>Actual</v>
          </cell>
          <cell r="BT9980">
            <v>488.6</v>
          </cell>
          <cell r="BV9980" t="str">
            <v>GBU03</v>
          </cell>
          <cell r="CS9980" t="e">
            <v>#N/A</v>
          </cell>
        </row>
        <row r="9981">
          <cell r="BD9981" t="str">
            <v>GBU03</v>
          </cell>
          <cell r="BF9981" t="str">
            <v>BU09</v>
          </cell>
          <cell r="BP9981" t="str">
            <v>ACC_KFI_TO</v>
          </cell>
          <cell r="BR9981" t="str">
            <v>2019.06</v>
          </cell>
          <cell r="BS9981" t="str">
            <v>Visée 1</v>
          </cell>
          <cell r="BT9981">
            <v>1252.3900000000001</v>
          </cell>
          <cell r="BV9981" t="str">
            <v>GBU03</v>
          </cell>
          <cell r="CS9981" t="e">
            <v>#N/A</v>
          </cell>
        </row>
        <row r="9982">
          <cell r="BD9982" t="str">
            <v>GBU03</v>
          </cell>
          <cell r="BF9982" t="str">
            <v>BU09</v>
          </cell>
          <cell r="BP9982" t="str">
            <v>ACC_KFI_TO</v>
          </cell>
          <cell r="BR9982" t="str">
            <v>2020.06</v>
          </cell>
          <cell r="BS9982" t="str">
            <v>Actual</v>
          </cell>
          <cell r="BT9982">
            <v>533.55999999999995</v>
          </cell>
          <cell r="BV9982" t="str">
            <v>GBU03</v>
          </cell>
          <cell r="CS9982" t="e">
            <v>#N/A</v>
          </cell>
        </row>
        <row r="9983">
          <cell r="BD9983" t="str">
            <v>GBU03</v>
          </cell>
          <cell r="BF9983" t="str">
            <v>BU09</v>
          </cell>
          <cell r="BP9983" t="str">
            <v>ACC_KFI_TO</v>
          </cell>
          <cell r="BR9983" t="str">
            <v>2020.12</v>
          </cell>
          <cell r="BS9983" t="str">
            <v>Actual</v>
          </cell>
          <cell r="BT9983">
            <v>1086.5</v>
          </cell>
          <cell r="BV9983" t="str">
            <v>GBU03</v>
          </cell>
          <cell r="CS9983" t="e">
            <v>#N/A</v>
          </cell>
        </row>
        <row r="9984">
          <cell r="BD9984" t="str">
            <v>GBU03</v>
          </cell>
          <cell r="BF9984" t="str">
            <v>BU09</v>
          </cell>
          <cell r="BP9984" t="str">
            <v>ACC_KFI_TO</v>
          </cell>
          <cell r="BR9984" t="str">
            <v>2021.06</v>
          </cell>
          <cell r="BS9984" t="str">
            <v>Actual</v>
          </cell>
          <cell r="BT9984">
            <v>580.73</v>
          </cell>
          <cell r="BV9984" t="str">
            <v>GBU03</v>
          </cell>
          <cell r="CS9984" t="e">
            <v>#N/A</v>
          </cell>
        </row>
        <row r="9985">
          <cell r="BD9985" t="str">
            <v>GBU03</v>
          </cell>
          <cell r="BF9985" t="str">
            <v>BU09</v>
          </cell>
          <cell r="BP9985" t="str">
            <v>ACC_KFI_EBITDA</v>
          </cell>
          <cell r="BR9985" t="str">
            <v>2019.06</v>
          </cell>
          <cell r="BS9985" t="str">
            <v>Actual</v>
          </cell>
          <cell r="BT9985">
            <v>1578.01</v>
          </cell>
          <cell r="BV9985" t="str">
            <v>GBU03</v>
          </cell>
          <cell r="CS9985" t="e">
            <v>#N/A</v>
          </cell>
        </row>
        <row r="9986">
          <cell r="BD9986" t="str">
            <v>GBU03</v>
          </cell>
          <cell r="BF9986" t="str">
            <v>BU09</v>
          </cell>
          <cell r="BP9986" t="str">
            <v>ACC_KFI_EBITDA</v>
          </cell>
          <cell r="BR9986" t="str">
            <v>2019.06</v>
          </cell>
          <cell r="BS9986" t="str">
            <v>Visée 1</v>
          </cell>
          <cell r="BT9986">
            <v>2630.38</v>
          </cell>
          <cell r="BV9986" t="str">
            <v>GBU03</v>
          </cell>
          <cell r="CS9986" t="e">
            <v>#N/A</v>
          </cell>
        </row>
        <row r="9987">
          <cell r="BD9987" t="str">
            <v>GBU03</v>
          </cell>
          <cell r="BF9987" t="str">
            <v>BU09</v>
          </cell>
          <cell r="BP9987" t="str">
            <v>ACC_KFI_EBITDA</v>
          </cell>
          <cell r="BR9987" t="str">
            <v>2020.06</v>
          </cell>
          <cell r="BS9987" t="str">
            <v>Actual</v>
          </cell>
          <cell r="BT9987">
            <v>4375.04</v>
          </cell>
          <cell r="BV9987" t="str">
            <v>GBU03</v>
          </cell>
          <cell r="CS9987" t="e">
            <v>#N/A</v>
          </cell>
        </row>
        <row r="9988">
          <cell r="BD9988" t="str">
            <v>GBU03</v>
          </cell>
          <cell r="BF9988" t="str">
            <v>BU09</v>
          </cell>
          <cell r="BP9988" t="str">
            <v>ACC_KFI_EBITDA</v>
          </cell>
          <cell r="BR9988" t="str">
            <v>2020.06</v>
          </cell>
          <cell r="BS9988" t="str">
            <v>Visée 1</v>
          </cell>
          <cell r="BT9988">
            <v>122.64</v>
          </cell>
          <cell r="BV9988" t="str">
            <v>GBU03</v>
          </cell>
          <cell r="CS9988" t="e">
            <v>#N/A</v>
          </cell>
        </row>
        <row r="9989">
          <cell r="BD9989" t="str">
            <v>GBU03</v>
          </cell>
          <cell r="BF9989" t="str">
            <v>BU09</v>
          </cell>
          <cell r="BP9989" t="str">
            <v>ACC_KFI_EBITDA</v>
          </cell>
          <cell r="BR9989" t="str">
            <v>2020.12</v>
          </cell>
          <cell r="BS9989" t="str">
            <v>Actual</v>
          </cell>
          <cell r="BT9989">
            <v>18076.990000000002</v>
          </cell>
          <cell r="BV9989" t="str">
            <v>GBU03</v>
          </cell>
          <cell r="CS9989" t="e">
            <v>#N/A</v>
          </cell>
        </row>
        <row r="9990">
          <cell r="BD9990" t="str">
            <v>GBU03</v>
          </cell>
          <cell r="BF9990" t="str">
            <v>BU09</v>
          </cell>
          <cell r="BP9990" t="str">
            <v>ACC_KFI_EBITDA</v>
          </cell>
          <cell r="BR9990" t="str">
            <v>2020.12</v>
          </cell>
          <cell r="BS9990" t="str">
            <v>Visée 1</v>
          </cell>
          <cell r="BT9990">
            <v>1660.54</v>
          </cell>
          <cell r="BV9990" t="str">
            <v>GBU03</v>
          </cell>
          <cell r="CS9990" t="e">
            <v>#N/A</v>
          </cell>
        </row>
        <row r="9991">
          <cell r="BD9991" t="str">
            <v>GBU03</v>
          </cell>
          <cell r="BF9991" t="str">
            <v>BU09</v>
          </cell>
          <cell r="BP9991" t="str">
            <v>ACC_KFI_EBITDA</v>
          </cell>
          <cell r="BR9991" t="str">
            <v>2021.06</v>
          </cell>
          <cell r="BS9991" t="str">
            <v>Actual</v>
          </cell>
          <cell r="BT9991">
            <v>712.64</v>
          </cell>
          <cell r="BV9991" t="str">
            <v>GBU03</v>
          </cell>
          <cell r="CS9991" t="e">
            <v>#N/A</v>
          </cell>
        </row>
        <row r="9992">
          <cell r="BD9992" t="str">
            <v>GBU03</v>
          </cell>
          <cell r="BF9992" t="str">
            <v>BU09</v>
          </cell>
          <cell r="BP9992" t="str">
            <v>ACC_KFI_EBITDA</v>
          </cell>
          <cell r="BR9992" t="str">
            <v>2021.06</v>
          </cell>
          <cell r="BS9992" t="str">
            <v>Visée 1</v>
          </cell>
          <cell r="BT9992">
            <v>6846.41</v>
          </cell>
          <cell r="BV9992" t="str">
            <v>GBU03</v>
          </cell>
          <cell r="CS9992" t="e">
            <v>#N/A</v>
          </cell>
        </row>
        <row r="9993">
          <cell r="BD9993" t="str">
            <v>GBU03</v>
          </cell>
          <cell r="BF9993" t="str">
            <v>BU09</v>
          </cell>
          <cell r="BP9993" t="str">
            <v>ACC_KFI_COI</v>
          </cell>
          <cell r="BR9993" t="str">
            <v>2019.06</v>
          </cell>
          <cell r="BS9993" t="str">
            <v>Actual</v>
          </cell>
          <cell r="BT9993">
            <v>909.73</v>
          </cell>
          <cell r="BV9993" t="str">
            <v>GBU03</v>
          </cell>
          <cell r="CS9993" t="e">
            <v>#N/A</v>
          </cell>
        </row>
        <row r="9994">
          <cell r="BD9994" t="str">
            <v>GBU03</v>
          </cell>
          <cell r="BF9994" t="str">
            <v>BU09</v>
          </cell>
          <cell r="BP9994" t="str">
            <v>ACC_KFI_COI</v>
          </cell>
          <cell r="BR9994" t="str">
            <v>2019.06</v>
          </cell>
          <cell r="BS9994" t="str">
            <v>Visée 1</v>
          </cell>
          <cell r="BT9994">
            <v>2005.9</v>
          </cell>
          <cell r="BV9994" t="str">
            <v>GBU03</v>
          </cell>
          <cell r="CS9994" t="e">
            <v>#N/A</v>
          </cell>
        </row>
        <row r="9995">
          <cell r="BD9995" t="str">
            <v>GBU03</v>
          </cell>
          <cell r="BF9995" t="str">
            <v>BU09</v>
          </cell>
          <cell r="BP9995" t="str">
            <v>ACC_KFI_COI</v>
          </cell>
          <cell r="BR9995" t="str">
            <v>2020.06</v>
          </cell>
          <cell r="BS9995" t="str">
            <v>Actual</v>
          </cell>
          <cell r="BT9995">
            <v>4166.33</v>
          </cell>
          <cell r="BV9995" t="str">
            <v>GBU03</v>
          </cell>
          <cell r="CS9995" t="e">
            <v>#N/A</v>
          </cell>
        </row>
        <row r="9996">
          <cell r="BD9996" t="str">
            <v>GBU03</v>
          </cell>
          <cell r="BF9996" t="str">
            <v>BU09</v>
          </cell>
          <cell r="BP9996" t="str">
            <v>ACC_KFI_COI</v>
          </cell>
          <cell r="BR9996" t="str">
            <v>2020.06</v>
          </cell>
          <cell r="BS9996" t="str">
            <v>Visée 1</v>
          </cell>
          <cell r="BT9996">
            <v>122.64</v>
          </cell>
          <cell r="BV9996" t="str">
            <v>GBU03</v>
          </cell>
          <cell r="CS9996" t="e">
            <v>#N/A</v>
          </cell>
        </row>
        <row r="9997">
          <cell r="BD9997" t="str">
            <v>GBU03</v>
          </cell>
          <cell r="BF9997" t="str">
            <v>BU09</v>
          </cell>
          <cell r="BP9997" t="str">
            <v>ACC_KFI_COI</v>
          </cell>
          <cell r="BR9997" t="str">
            <v>2020.12</v>
          </cell>
          <cell r="BS9997" t="str">
            <v>Actual</v>
          </cell>
          <cell r="BT9997">
            <v>17640.11</v>
          </cell>
          <cell r="BV9997" t="str">
            <v>GBU03</v>
          </cell>
          <cell r="CS9997" t="e">
            <v>#N/A</v>
          </cell>
        </row>
        <row r="9998">
          <cell r="BD9998" t="str">
            <v>GBU03</v>
          </cell>
          <cell r="BF9998" t="str">
            <v>BU09</v>
          </cell>
          <cell r="BP9998" t="str">
            <v>ACC_KFI_COI</v>
          </cell>
          <cell r="BR9998" t="str">
            <v>2020.12</v>
          </cell>
          <cell r="BS9998" t="str">
            <v>Visée 1</v>
          </cell>
          <cell r="BT9998">
            <v>1660.54</v>
          </cell>
          <cell r="BV9998" t="str">
            <v>GBU03</v>
          </cell>
          <cell r="CS9998" t="e">
            <v>#N/A</v>
          </cell>
        </row>
        <row r="9999">
          <cell r="BD9999" t="str">
            <v>GBU03</v>
          </cell>
          <cell r="BF9999" t="str">
            <v>BU09</v>
          </cell>
          <cell r="BP9999" t="str">
            <v>ACC_KFI_COI</v>
          </cell>
          <cell r="BR9999" t="str">
            <v>2021.06</v>
          </cell>
          <cell r="BS9999" t="str">
            <v>Actual</v>
          </cell>
          <cell r="BT9999">
            <v>491.13</v>
          </cell>
          <cell r="BV9999" t="str">
            <v>GBU03</v>
          </cell>
          <cell r="CS9999" t="e">
            <v>#N/A</v>
          </cell>
        </row>
        <row r="10000">
          <cell r="BD10000" t="str">
            <v>GBU03</v>
          </cell>
          <cell r="BF10000" t="str">
            <v>BU09</v>
          </cell>
          <cell r="BP10000" t="str">
            <v>ACC_KFI_COI</v>
          </cell>
          <cell r="BR10000" t="str">
            <v>2021.06</v>
          </cell>
          <cell r="BS10000" t="str">
            <v>Visée 1</v>
          </cell>
          <cell r="BT10000">
            <v>6846.41</v>
          </cell>
          <cell r="BV10000" t="str">
            <v>GBU03</v>
          </cell>
          <cell r="CS10000" t="e">
            <v>#N/A</v>
          </cell>
        </row>
        <row r="10001">
          <cell r="BD10001" t="str">
            <v>GBU03</v>
          </cell>
          <cell r="BF10001" t="str">
            <v>BU09</v>
          </cell>
          <cell r="BP10001" t="str">
            <v>ACC_KFI_ASS_REC</v>
          </cell>
          <cell r="BR10001" t="str">
            <v>2019.06</v>
          </cell>
          <cell r="BS10001" t="str">
            <v>Actual</v>
          </cell>
          <cell r="BT10001">
            <v>802.64</v>
          </cell>
          <cell r="BV10001" t="str">
            <v>GBU03</v>
          </cell>
        </row>
        <row r="10002">
          <cell r="BD10002" t="str">
            <v>GBU03</v>
          </cell>
          <cell r="BF10002" t="str">
            <v>BU09</v>
          </cell>
          <cell r="BP10002" t="str">
            <v>ACC_KFI_ASS_REC</v>
          </cell>
          <cell r="BR10002" t="str">
            <v>2019.06</v>
          </cell>
          <cell r="BS10002" t="str">
            <v>Visée 1</v>
          </cell>
          <cell r="BT10002">
            <v>1584.42</v>
          </cell>
          <cell r="BV10002" t="str">
            <v>GBU03</v>
          </cell>
        </row>
        <row r="10003">
          <cell r="BD10003" t="str">
            <v>GBU03</v>
          </cell>
          <cell r="BF10003" t="str">
            <v>BU09</v>
          </cell>
          <cell r="BP10003" t="str">
            <v>ACC_KFI_ASS_REC</v>
          </cell>
          <cell r="BR10003" t="str">
            <v>2020.06</v>
          </cell>
          <cell r="BS10003" t="str">
            <v>Actual</v>
          </cell>
          <cell r="BT10003">
            <v>3811.55</v>
          </cell>
          <cell r="BV10003" t="str">
            <v>GBU03</v>
          </cell>
        </row>
        <row r="10004">
          <cell r="BD10004" t="str">
            <v>GBU03</v>
          </cell>
          <cell r="BF10004" t="str">
            <v>BU09</v>
          </cell>
          <cell r="BP10004" t="str">
            <v>ACC_KFI_ASS_REC</v>
          </cell>
          <cell r="BR10004" t="str">
            <v>2020.06</v>
          </cell>
          <cell r="BS10004" t="str">
            <v>Visée 1</v>
          </cell>
          <cell r="BT10004">
            <v>122.64</v>
          </cell>
          <cell r="BV10004" t="str">
            <v>GBU03</v>
          </cell>
        </row>
        <row r="10005">
          <cell r="BD10005" t="str">
            <v>GBU03</v>
          </cell>
          <cell r="BF10005" t="str">
            <v>BU09</v>
          </cell>
          <cell r="BP10005" t="str">
            <v>ACC_KFI_ASS_REC</v>
          </cell>
          <cell r="BR10005" t="str">
            <v>2020.12</v>
          </cell>
          <cell r="BS10005" t="str">
            <v>Actual</v>
          </cell>
          <cell r="BT10005">
            <v>16880.21</v>
          </cell>
          <cell r="BV10005" t="str">
            <v>GBU03</v>
          </cell>
        </row>
        <row r="10006">
          <cell r="BD10006" t="str">
            <v>GBU03</v>
          </cell>
          <cell r="BF10006" t="str">
            <v>BU09</v>
          </cell>
          <cell r="BP10006" t="str">
            <v>ACC_KFI_ASS_REC</v>
          </cell>
          <cell r="BR10006" t="str">
            <v>2020.12</v>
          </cell>
          <cell r="BS10006" t="str">
            <v>Visée 1</v>
          </cell>
          <cell r="BT10006">
            <v>1660.54</v>
          </cell>
          <cell r="BV10006" t="str">
            <v>GBU03</v>
          </cell>
        </row>
        <row r="10007">
          <cell r="BD10007" t="str">
            <v>GBU03</v>
          </cell>
          <cell r="BF10007" t="str">
            <v>BU09</v>
          </cell>
          <cell r="BP10007" t="str">
            <v>ACC_KFI_ASS_REC</v>
          </cell>
          <cell r="BR10007" t="str">
            <v>2021.06</v>
          </cell>
          <cell r="BS10007" t="str">
            <v>Visée 1</v>
          </cell>
          <cell r="BT10007">
            <v>6846.41</v>
          </cell>
          <cell r="BV10007" t="str">
            <v>GBU03</v>
          </cell>
        </row>
        <row r="10008">
          <cell r="BD10008" t="str">
            <v>GBU03</v>
          </cell>
          <cell r="BF10008" t="str">
            <v>BU09</v>
          </cell>
          <cell r="BP10008" t="str">
            <v>ACC_KFI_+GTHCPXDBSO</v>
          </cell>
          <cell r="BR10008" t="str">
            <v>2019.06</v>
          </cell>
          <cell r="BS10008" t="str">
            <v>Actual</v>
          </cell>
          <cell r="BT10008">
            <v>-2400.46</v>
          </cell>
          <cell r="BV10008" t="str">
            <v>GBU03</v>
          </cell>
        </row>
        <row r="10009">
          <cell r="BD10009" t="str">
            <v>GBU03</v>
          </cell>
          <cell r="BF10009" t="str">
            <v>BU09</v>
          </cell>
          <cell r="BP10009" t="str">
            <v>ACC_KFI_+GTHCPXDBSO</v>
          </cell>
          <cell r="BR10009" t="str">
            <v>2020.12</v>
          </cell>
          <cell r="BS10009" t="str">
            <v>Actual</v>
          </cell>
          <cell r="BT10009">
            <v>155.84</v>
          </cell>
          <cell r="BV10009" t="str">
            <v>GBU03</v>
          </cell>
        </row>
        <row r="10010">
          <cell r="BD10010" t="str">
            <v>GBU03</v>
          </cell>
          <cell r="BF10010" t="str">
            <v>BU09</v>
          </cell>
          <cell r="BP10010" t="str">
            <v>ACC_KFI_+GSSCPXDBSO</v>
          </cell>
          <cell r="BR10010" t="str">
            <v>2019.06</v>
          </cell>
          <cell r="BS10010" t="str">
            <v>Actual</v>
          </cell>
          <cell r="BT10010">
            <v>825.82</v>
          </cell>
          <cell r="BV10010" t="str">
            <v>GBU03</v>
          </cell>
        </row>
        <row r="10011">
          <cell r="BD10011" t="str">
            <v>GBU03</v>
          </cell>
          <cell r="BF10011" t="str">
            <v>BU09</v>
          </cell>
          <cell r="BP10011" t="str">
            <v>ACC_KFI_+GSSCPXDBSO</v>
          </cell>
          <cell r="BR10011" t="str">
            <v>2019.06</v>
          </cell>
          <cell r="BS10011" t="str">
            <v>Visée 1</v>
          </cell>
          <cell r="BT10011">
            <v>9329.3799999999992</v>
          </cell>
          <cell r="BV10011" t="str">
            <v>GBU03</v>
          </cell>
        </row>
        <row r="10012">
          <cell r="BD10012" t="str">
            <v>GBU03</v>
          </cell>
          <cell r="BF10012" t="str">
            <v>BU09</v>
          </cell>
          <cell r="BP10012" t="str">
            <v>ACC_KFI_+GSSCPXDBSO</v>
          </cell>
          <cell r="BR10012" t="str">
            <v>2020.06</v>
          </cell>
          <cell r="BS10012" t="str">
            <v>Actual</v>
          </cell>
          <cell r="BT10012">
            <v>-247.72</v>
          </cell>
          <cell r="BV10012" t="str">
            <v>GBU03</v>
          </cell>
        </row>
        <row r="10013">
          <cell r="BD10013" t="str">
            <v>GBU03</v>
          </cell>
          <cell r="BF10013" t="str">
            <v>BU09</v>
          </cell>
          <cell r="BP10013" t="str">
            <v>ACC_KFI_+GSSCPXDBSO</v>
          </cell>
          <cell r="BR10013" t="str">
            <v>2020.12</v>
          </cell>
          <cell r="BS10013" t="str">
            <v>Actual</v>
          </cell>
          <cell r="BT10013">
            <v>-84.05</v>
          </cell>
          <cell r="BV10013" t="str">
            <v>GBU03</v>
          </cell>
        </row>
        <row r="10014">
          <cell r="BD10014" t="str">
            <v>GBU03</v>
          </cell>
          <cell r="BF10014" t="str">
            <v>BU09</v>
          </cell>
          <cell r="BP10014" t="str">
            <v>ACC_KFI_EBITDA</v>
          </cell>
          <cell r="BR10014" t="str">
            <v>2020.06</v>
          </cell>
          <cell r="BS10014" t="str">
            <v>Actual</v>
          </cell>
          <cell r="BT10014">
            <v>-49.23</v>
          </cell>
          <cell r="BV10014" t="str">
            <v>GBU03</v>
          </cell>
        </row>
        <row r="10015">
          <cell r="BD10015" t="str">
            <v>GBU03</v>
          </cell>
          <cell r="BF10015" t="str">
            <v>BU09</v>
          </cell>
          <cell r="BP10015" t="str">
            <v>ACC_KFI_EBITDA</v>
          </cell>
          <cell r="BR10015" t="str">
            <v>2020.12</v>
          </cell>
          <cell r="BS10015" t="str">
            <v>Actual</v>
          </cell>
          <cell r="BT10015">
            <v>-56.21</v>
          </cell>
          <cell r="BV10015" t="str">
            <v>GBU03</v>
          </cell>
        </row>
        <row r="10016">
          <cell r="BD10016" t="str">
            <v>GBU03</v>
          </cell>
          <cell r="BF10016" t="str">
            <v>BU09</v>
          </cell>
          <cell r="BP10016" t="str">
            <v>ACC_KFI_EBITDA</v>
          </cell>
          <cell r="BR10016" t="str">
            <v>2021.06</v>
          </cell>
          <cell r="BS10016" t="str">
            <v>Actual</v>
          </cell>
          <cell r="BT10016">
            <v>-11.31</v>
          </cell>
          <cell r="BV10016" t="str">
            <v>GBU03</v>
          </cell>
        </row>
        <row r="10017">
          <cell r="BD10017" t="str">
            <v>GBU03</v>
          </cell>
          <cell r="BF10017" t="str">
            <v>BU09</v>
          </cell>
          <cell r="BP10017" t="str">
            <v>ACC_KFI_COI</v>
          </cell>
          <cell r="BR10017" t="str">
            <v>2020.06</v>
          </cell>
          <cell r="BS10017" t="str">
            <v>Actual</v>
          </cell>
          <cell r="BT10017">
            <v>-49.23</v>
          </cell>
          <cell r="BV10017" t="str">
            <v>GBU03</v>
          </cell>
        </row>
        <row r="10018">
          <cell r="BD10018" t="str">
            <v>GBU03</v>
          </cell>
          <cell r="BF10018" t="str">
            <v>BU09</v>
          </cell>
          <cell r="BP10018" t="str">
            <v>ACC_KFI_COI</v>
          </cell>
          <cell r="BR10018" t="str">
            <v>2020.12</v>
          </cell>
          <cell r="BS10018" t="str">
            <v>Actual</v>
          </cell>
          <cell r="BT10018">
            <v>-56.21</v>
          </cell>
          <cell r="BV10018" t="str">
            <v>GBU03</v>
          </cell>
        </row>
        <row r="10019">
          <cell r="BD10019" t="str">
            <v>GBU03</v>
          </cell>
          <cell r="BF10019" t="str">
            <v>BU09</v>
          </cell>
          <cell r="BP10019" t="str">
            <v>ACC_KFI_COI</v>
          </cell>
          <cell r="BR10019" t="str">
            <v>2021.06</v>
          </cell>
          <cell r="BS10019" t="str">
            <v>Actual</v>
          </cell>
          <cell r="BT10019">
            <v>-11.31</v>
          </cell>
          <cell r="BV10019" t="str">
            <v>GBU03</v>
          </cell>
        </row>
        <row r="10020">
          <cell r="BD10020" t="str">
            <v>GBU03</v>
          </cell>
          <cell r="BF10020" t="str">
            <v>BU09</v>
          </cell>
          <cell r="BP10020" t="str">
            <v>ACC_KFI_TO</v>
          </cell>
          <cell r="BR10020" t="str">
            <v>2019.06</v>
          </cell>
          <cell r="BS10020" t="str">
            <v>Actual</v>
          </cell>
          <cell r="BT10020">
            <v>36012.230000000003</v>
          </cell>
          <cell r="BV10020" t="str">
            <v>GBU03</v>
          </cell>
        </row>
        <row r="10021">
          <cell r="BD10021" t="str">
            <v>GBU03</v>
          </cell>
          <cell r="BF10021" t="str">
            <v>BU09</v>
          </cell>
          <cell r="BP10021" t="str">
            <v>ACC_KFI_TO</v>
          </cell>
          <cell r="BR10021" t="str">
            <v>2019.06</v>
          </cell>
          <cell r="BS10021" t="str">
            <v>Visée 1</v>
          </cell>
          <cell r="BT10021">
            <v>50801.83</v>
          </cell>
          <cell r="BV10021" t="str">
            <v>GBU03</v>
          </cell>
        </row>
        <row r="10022">
          <cell r="BD10022" t="str">
            <v>GBU03</v>
          </cell>
          <cell r="BF10022" t="str">
            <v>BU09</v>
          </cell>
          <cell r="BP10022" t="str">
            <v>ACC_KFI_TO</v>
          </cell>
          <cell r="BR10022" t="str">
            <v>2020.06</v>
          </cell>
          <cell r="BS10022" t="str">
            <v>Actual</v>
          </cell>
          <cell r="BT10022">
            <v>30211.08</v>
          </cell>
          <cell r="BV10022" t="str">
            <v>GBU03</v>
          </cell>
        </row>
        <row r="10023">
          <cell r="BD10023" t="str">
            <v>GBU03</v>
          </cell>
          <cell r="BF10023" t="str">
            <v>BU09</v>
          </cell>
          <cell r="BP10023" t="str">
            <v>ACC_KFI_TO</v>
          </cell>
          <cell r="BR10023" t="str">
            <v>2020.06</v>
          </cell>
          <cell r="BS10023" t="str">
            <v>Visée 1</v>
          </cell>
          <cell r="BT10023">
            <v>45995.15</v>
          </cell>
          <cell r="BV10023" t="str">
            <v>GBU03</v>
          </cell>
        </row>
        <row r="10024">
          <cell r="BD10024" t="str">
            <v>GBU03</v>
          </cell>
          <cell r="BF10024" t="str">
            <v>BU09</v>
          </cell>
          <cell r="BP10024" t="str">
            <v>ACC_KFI_TO</v>
          </cell>
          <cell r="BR10024" t="str">
            <v>2020.12</v>
          </cell>
          <cell r="BS10024" t="str">
            <v>Actual</v>
          </cell>
          <cell r="BT10024">
            <v>41643.339999999997</v>
          </cell>
          <cell r="BV10024" t="str">
            <v>GBU03</v>
          </cell>
        </row>
        <row r="10025">
          <cell r="BD10025" t="str">
            <v>GBU03</v>
          </cell>
          <cell r="BF10025" t="str">
            <v>BU09</v>
          </cell>
          <cell r="BP10025" t="str">
            <v>ACC_KFI_TO</v>
          </cell>
          <cell r="BR10025" t="str">
            <v>2020.12</v>
          </cell>
          <cell r="BS10025" t="str">
            <v>Visée 1</v>
          </cell>
          <cell r="BT10025">
            <v>92048.37</v>
          </cell>
          <cell r="BV10025" t="str">
            <v>GBU03</v>
          </cell>
        </row>
        <row r="10026">
          <cell r="BD10026" t="str">
            <v>GBU03</v>
          </cell>
          <cell r="BF10026" t="str">
            <v>BU09</v>
          </cell>
          <cell r="BP10026" t="str">
            <v>ACC_KFI_EBITDA</v>
          </cell>
          <cell r="BR10026" t="str">
            <v>2019.06</v>
          </cell>
          <cell r="BS10026" t="str">
            <v>Actual</v>
          </cell>
          <cell r="BT10026">
            <v>-11415.66</v>
          </cell>
          <cell r="BV10026" t="str">
            <v>GBU03</v>
          </cell>
        </row>
        <row r="10027">
          <cell r="BD10027" t="str">
            <v>GBU03</v>
          </cell>
          <cell r="BF10027" t="str">
            <v>BU09</v>
          </cell>
          <cell r="BP10027" t="str">
            <v>ACC_KFI_EBITDA</v>
          </cell>
          <cell r="BR10027" t="str">
            <v>2019.06</v>
          </cell>
          <cell r="BS10027" t="str">
            <v>Visée 1</v>
          </cell>
          <cell r="BT10027">
            <v>4972.12</v>
          </cell>
          <cell r="BV10027" t="str">
            <v>GBU03</v>
          </cell>
        </row>
        <row r="10028">
          <cell r="BD10028" t="str">
            <v>GBU03</v>
          </cell>
          <cell r="BF10028" t="str">
            <v>BU09</v>
          </cell>
          <cell r="BP10028" t="str">
            <v>ACC_KFI_EBITDA</v>
          </cell>
          <cell r="BR10028" t="str">
            <v>2020.06</v>
          </cell>
          <cell r="BS10028" t="str">
            <v>Actual</v>
          </cell>
          <cell r="BT10028">
            <v>-6214.53</v>
          </cell>
          <cell r="BV10028" t="str">
            <v>GBU03</v>
          </cell>
        </row>
        <row r="10029">
          <cell r="BD10029" t="str">
            <v>GBU03</v>
          </cell>
          <cell r="BF10029" t="str">
            <v>BU09</v>
          </cell>
          <cell r="BP10029" t="str">
            <v>ACC_KFI_EBITDA</v>
          </cell>
          <cell r="BR10029" t="str">
            <v>2020.06</v>
          </cell>
          <cell r="BS10029" t="str">
            <v>Visée 1</v>
          </cell>
          <cell r="BT10029">
            <v>-2177.15</v>
          </cell>
          <cell r="BV10029" t="str">
            <v>GBU03</v>
          </cell>
        </row>
        <row r="10030">
          <cell r="BD10030" t="str">
            <v>GBU03</v>
          </cell>
          <cell r="BF10030" t="str">
            <v>BU09</v>
          </cell>
          <cell r="BP10030" t="str">
            <v>ACC_KFI_EBITDA</v>
          </cell>
          <cell r="BR10030" t="str">
            <v>2020.12</v>
          </cell>
          <cell r="BS10030" t="str">
            <v>Actual</v>
          </cell>
          <cell r="BT10030">
            <v>-7283.05</v>
          </cell>
          <cell r="BV10030" t="str">
            <v>GBU03</v>
          </cell>
        </row>
        <row r="10031">
          <cell r="BD10031" t="str">
            <v>GBU03</v>
          </cell>
          <cell r="BF10031" t="str">
            <v>BU09</v>
          </cell>
          <cell r="BP10031" t="str">
            <v>ACC_KFI_EBITDA</v>
          </cell>
          <cell r="BR10031" t="str">
            <v>2020.12</v>
          </cell>
          <cell r="BS10031" t="str">
            <v>Visée 1</v>
          </cell>
          <cell r="BT10031">
            <v>873.16</v>
          </cell>
          <cell r="BV10031" t="str">
            <v>GBU03</v>
          </cell>
        </row>
        <row r="10032">
          <cell r="BD10032" t="str">
            <v>GBU03</v>
          </cell>
          <cell r="BF10032" t="str">
            <v>BU09</v>
          </cell>
          <cell r="BP10032" t="str">
            <v>ACC_KFI_COI</v>
          </cell>
          <cell r="BR10032" t="str">
            <v>2019.06</v>
          </cell>
          <cell r="BS10032" t="str">
            <v>Actual</v>
          </cell>
          <cell r="BT10032">
            <v>-12241.21</v>
          </cell>
          <cell r="BV10032" t="str">
            <v>GBU03</v>
          </cell>
        </row>
        <row r="10033">
          <cell r="BD10033" t="str">
            <v>GBU03</v>
          </cell>
          <cell r="BF10033" t="str">
            <v>BU09</v>
          </cell>
          <cell r="BP10033" t="str">
            <v>ACC_KFI_COI</v>
          </cell>
          <cell r="BR10033" t="str">
            <v>2019.06</v>
          </cell>
          <cell r="BS10033" t="str">
            <v>Visée 1</v>
          </cell>
          <cell r="BT10033">
            <v>4245.55</v>
          </cell>
          <cell r="BV10033" t="str">
            <v>GBU03</v>
          </cell>
        </row>
        <row r="10034">
          <cell r="BD10034" t="str">
            <v>GBU03</v>
          </cell>
          <cell r="BF10034" t="str">
            <v>BU09</v>
          </cell>
          <cell r="BP10034" t="str">
            <v>ACC_KFI_COI</v>
          </cell>
          <cell r="BR10034" t="str">
            <v>2020.06</v>
          </cell>
          <cell r="BS10034" t="str">
            <v>Actual</v>
          </cell>
          <cell r="BT10034">
            <v>-6444.7</v>
          </cell>
          <cell r="BV10034" t="str">
            <v>GBU03</v>
          </cell>
        </row>
        <row r="10035">
          <cell r="BD10035" t="str">
            <v>GBU03</v>
          </cell>
          <cell r="BF10035" t="str">
            <v>BU09</v>
          </cell>
          <cell r="BP10035" t="str">
            <v>ACC_KFI_COI</v>
          </cell>
          <cell r="BR10035" t="str">
            <v>2020.06</v>
          </cell>
          <cell r="BS10035" t="str">
            <v>Visée 1</v>
          </cell>
          <cell r="BT10035">
            <v>-2614.0700000000002</v>
          </cell>
          <cell r="BV10035" t="str">
            <v>GBU03</v>
          </cell>
        </row>
        <row r="10036">
          <cell r="BD10036" t="str">
            <v>GBU03</v>
          </cell>
          <cell r="BF10036" t="str">
            <v>BU09</v>
          </cell>
          <cell r="BP10036" t="str">
            <v>ACC_KFI_COI</v>
          </cell>
          <cell r="BR10036" t="str">
            <v>2020.12</v>
          </cell>
          <cell r="BS10036" t="str">
            <v>Actual</v>
          </cell>
          <cell r="BT10036">
            <v>-7575.86</v>
          </cell>
          <cell r="BV10036" t="str">
            <v>GBU03</v>
          </cell>
        </row>
        <row r="10037">
          <cell r="BD10037" t="str">
            <v>GBU03</v>
          </cell>
          <cell r="BF10037" t="str">
            <v>BU09</v>
          </cell>
          <cell r="BP10037" t="str">
            <v>ACC_KFI_+GTHCPXDBSO</v>
          </cell>
          <cell r="BR10037" t="str">
            <v>2020.12</v>
          </cell>
          <cell r="BS10037" t="str">
            <v>Actual</v>
          </cell>
          <cell r="BT10037">
            <v>1017</v>
          </cell>
          <cell r="BV10037" t="str">
            <v>GBU03</v>
          </cell>
        </row>
        <row r="10038">
          <cell r="BD10038" t="str">
            <v>GBU03</v>
          </cell>
          <cell r="BF10038" t="str">
            <v>BU09</v>
          </cell>
          <cell r="BP10038" t="str">
            <v>ACC_KFI_+GSSCPXDBSO</v>
          </cell>
          <cell r="BR10038" t="str">
            <v>2019.06</v>
          </cell>
          <cell r="BS10038" t="str">
            <v>Actual</v>
          </cell>
          <cell r="BT10038">
            <v>284.02999999999997</v>
          </cell>
          <cell r="BV10038" t="str">
            <v>GBU03</v>
          </cell>
        </row>
        <row r="10039">
          <cell r="BD10039" t="str">
            <v>GBU03</v>
          </cell>
          <cell r="BF10039" t="str">
            <v>BU09</v>
          </cell>
          <cell r="BP10039" t="str">
            <v>ACC_KFI_+GSSCPXDBSO</v>
          </cell>
          <cell r="BR10039" t="str">
            <v>2019.06</v>
          </cell>
          <cell r="BS10039" t="str">
            <v>Visée 1</v>
          </cell>
          <cell r="BT10039">
            <v>633.61</v>
          </cell>
          <cell r="BV10039" t="str">
            <v>GBU03</v>
          </cell>
        </row>
        <row r="10040">
          <cell r="BD10040" t="str">
            <v>GBU03</v>
          </cell>
          <cell r="BF10040" t="str">
            <v>BU09</v>
          </cell>
          <cell r="BP10040" t="str">
            <v>ACC_KFI_+GSSCPXDBSO</v>
          </cell>
          <cell r="BR10040" t="str">
            <v>2020.06</v>
          </cell>
          <cell r="BS10040" t="str">
            <v>Actual</v>
          </cell>
          <cell r="BT10040">
            <v>492.93</v>
          </cell>
          <cell r="BV10040" t="str">
            <v>GBU03</v>
          </cell>
        </row>
        <row r="10041">
          <cell r="BD10041" t="str">
            <v>GBU03</v>
          </cell>
          <cell r="BF10041" t="str">
            <v>BU09</v>
          </cell>
          <cell r="BP10041" t="str">
            <v>ACC_KFI_+GSSCPXDBSO</v>
          </cell>
          <cell r="BR10041" t="str">
            <v>2020.12</v>
          </cell>
          <cell r="BS10041" t="str">
            <v>Actual</v>
          </cell>
          <cell r="BT10041">
            <v>1551.64</v>
          </cell>
          <cell r="BV10041" t="str">
            <v>GBU03</v>
          </cell>
        </row>
        <row r="10042">
          <cell r="BD10042" t="str">
            <v>GBU03</v>
          </cell>
          <cell r="BF10042" t="str">
            <v>BU09</v>
          </cell>
          <cell r="BP10042" t="str">
            <v>ACC_KFI_+GSSCPXDBSO</v>
          </cell>
          <cell r="BR10042" t="str">
            <v>2020.12</v>
          </cell>
          <cell r="BS10042" t="str">
            <v>Visée 1</v>
          </cell>
          <cell r="BT10042">
            <v>337.65</v>
          </cell>
          <cell r="BV10042" t="str">
            <v>GBU03</v>
          </cell>
        </row>
        <row r="10043">
          <cell r="BD10043" t="str">
            <v>GBU03</v>
          </cell>
          <cell r="BF10043" t="str">
            <v>BU10</v>
          </cell>
          <cell r="BP10043" t="str">
            <v>ACC_KFI_TO</v>
          </cell>
          <cell r="BR10043" t="str">
            <v>2019.06</v>
          </cell>
          <cell r="BS10043" t="str">
            <v>Actual</v>
          </cell>
          <cell r="BT10043">
            <v>1624.71</v>
          </cell>
          <cell r="BV10043" t="str">
            <v>GBU03</v>
          </cell>
        </row>
        <row r="10044">
          <cell r="BD10044" t="str">
            <v>GBU03</v>
          </cell>
          <cell r="BF10044" t="str">
            <v>BU10</v>
          </cell>
          <cell r="BP10044" t="str">
            <v>ACC_KFI_TO</v>
          </cell>
          <cell r="BR10044" t="str">
            <v>2019.06</v>
          </cell>
          <cell r="BS10044" t="str">
            <v>Visée 1</v>
          </cell>
          <cell r="BT10044">
            <v>905.35</v>
          </cell>
          <cell r="BV10044" t="str">
            <v>GBU03</v>
          </cell>
        </row>
        <row r="10045">
          <cell r="BD10045" t="str">
            <v>GBU03</v>
          </cell>
          <cell r="BF10045" t="str">
            <v>BU10</v>
          </cell>
          <cell r="BP10045" t="str">
            <v>ACC_KFI_TO</v>
          </cell>
          <cell r="BR10045" t="str">
            <v>2020.06</v>
          </cell>
          <cell r="BS10045" t="str">
            <v>Actual</v>
          </cell>
          <cell r="BT10045">
            <v>4744.62</v>
          </cell>
          <cell r="BV10045" t="str">
            <v>GBU03</v>
          </cell>
        </row>
        <row r="10046">
          <cell r="BD10046" t="str">
            <v>GBU03</v>
          </cell>
          <cell r="BF10046" t="str">
            <v>BU10</v>
          </cell>
          <cell r="BP10046" t="str">
            <v>ACC_KFI_TO</v>
          </cell>
          <cell r="BR10046" t="str">
            <v>2020.06</v>
          </cell>
          <cell r="BS10046" t="str">
            <v>Visée 1</v>
          </cell>
          <cell r="BT10046">
            <v>2602.54</v>
          </cell>
          <cell r="BV10046" t="str">
            <v>GBU03</v>
          </cell>
        </row>
        <row r="10047">
          <cell r="BD10047" t="str">
            <v>GBU03</v>
          </cell>
          <cell r="BF10047" t="str">
            <v>BU10</v>
          </cell>
          <cell r="BP10047" t="str">
            <v>ACC_KFI_TO</v>
          </cell>
          <cell r="BR10047" t="str">
            <v>2020.12</v>
          </cell>
          <cell r="BS10047" t="str">
            <v>Actual</v>
          </cell>
          <cell r="BT10047">
            <v>9324.07</v>
          </cell>
          <cell r="BV10047" t="str">
            <v>GBU03</v>
          </cell>
        </row>
        <row r="10048">
          <cell r="BD10048" t="str">
            <v>GBU03</v>
          </cell>
          <cell r="BF10048" t="str">
            <v>BU10</v>
          </cell>
          <cell r="BP10048" t="str">
            <v>ACC_KFI_TO</v>
          </cell>
          <cell r="BR10048" t="str">
            <v>2020.12</v>
          </cell>
          <cell r="BS10048" t="str">
            <v>Visée 1</v>
          </cell>
          <cell r="BT10048">
            <v>5188.09</v>
          </cell>
          <cell r="BV10048" t="str">
            <v>GBU03</v>
          </cell>
        </row>
        <row r="10049">
          <cell r="BD10049" t="str">
            <v>GBU03</v>
          </cell>
          <cell r="BF10049" t="str">
            <v>BU10</v>
          </cell>
          <cell r="BP10049" t="str">
            <v>ACC_KFI_TO</v>
          </cell>
          <cell r="BR10049" t="str">
            <v>2021.06</v>
          </cell>
          <cell r="BS10049" t="str">
            <v>Actual</v>
          </cell>
          <cell r="BT10049">
            <v>4706.49</v>
          </cell>
          <cell r="BV10049" t="str">
            <v>GBU03</v>
          </cell>
        </row>
        <row r="10050">
          <cell r="BD10050" t="str">
            <v>GBU03</v>
          </cell>
          <cell r="BF10050" t="str">
            <v>BU10</v>
          </cell>
          <cell r="BP10050" t="str">
            <v>ACC_KFI_TO</v>
          </cell>
          <cell r="BR10050" t="str">
            <v>2021.06</v>
          </cell>
          <cell r="BS10050" t="str">
            <v>Visée 1</v>
          </cell>
          <cell r="BT10050">
            <v>5690.27</v>
          </cell>
          <cell r="BV10050" t="str">
            <v>GBU03</v>
          </cell>
        </row>
        <row r="10051">
          <cell r="BD10051" t="str">
            <v>GBU03</v>
          </cell>
          <cell r="BF10051" t="str">
            <v>BU10</v>
          </cell>
          <cell r="BP10051" t="str">
            <v>ACC_KFI_EBITDA</v>
          </cell>
          <cell r="BR10051" t="str">
            <v>2019.06</v>
          </cell>
          <cell r="BS10051" t="str">
            <v>Actual</v>
          </cell>
          <cell r="BT10051">
            <v>518.99</v>
          </cell>
          <cell r="BV10051" t="str">
            <v>GBU03</v>
          </cell>
        </row>
        <row r="10052">
          <cell r="BD10052" t="str">
            <v>GBU03</v>
          </cell>
          <cell r="BF10052" t="str">
            <v>BU10</v>
          </cell>
          <cell r="BP10052" t="str">
            <v>ACC_KFI_EBITDA</v>
          </cell>
          <cell r="BR10052" t="str">
            <v>2019.06</v>
          </cell>
          <cell r="BS10052" t="str">
            <v>Visée 1</v>
          </cell>
          <cell r="BT10052">
            <v>486.77</v>
          </cell>
          <cell r="BV10052" t="str">
            <v>GBU03</v>
          </cell>
        </row>
        <row r="10053">
          <cell r="BD10053" t="str">
            <v>GBU03</v>
          </cell>
          <cell r="BF10053" t="str">
            <v>BU10</v>
          </cell>
          <cell r="BP10053" t="str">
            <v>ACC_KFI_EBITDA</v>
          </cell>
          <cell r="BR10053" t="str">
            <v>2020.06</v>
          </cell>
          <cell r="BS10053" t="str">
            <v>Actual</v>
          </cell>
          <cell r="BT10053">
            <v>1529.58</v>
          </cell>
          <cell r="BV10053" t="str">
            <v>GBU03</v>
          </cell>
        </row>
        <row r="10054">
          <cell r="BD10054" t="str">
            <v>GBU03</v>
          </cell>
          <cell r="BF10054" t="str">
            <v>BU10</v>
          </cell>
          <cell r="BP10054" t="str">
            <v>ACC_KFI_EBITDA</v>
          </cell>
          <cell r="BR10054" t="str">
            <v>2020.06</v>
          </cell>
          <cell r="BS10054" t="str">
            <v>Visée 1</v>
          </cell>
          <cell r="BT10054">
            <v>1905.69</v>
          </cell>
          <cell r="BV10054" t="str">
            <v>GBU03</v>
          </cell>
        </row>
        <row r="10055">
          <cell r="BD10055" t="str">
            <v>GBU03</v>
          </cell>
          <cell r="BF10055" t="str">
            <v>BU10</v>
          </cell>
          <cell r="BP10055" t="str">
            <v>ACC_KFI_EBITDA</v>
          </cell>
          <cell r="BR10055" t="str">
            <v>2020.12</v>
          </cell>
          <cell r="BS10055" t="str">
            <v>Actual</v>
          </cell>
          <cell r="BT10055">
            <v>3825.58</v>
          </cell>
          <cell r="BV10055" t="str">
            <v>GBU03</v>
          </cell>
        </row>
        <row r="10056">
          <cell r="BD10056" t="str">
            <v>GBU03</v>
          </cell>
          <cell r="BF10056" t="str">
            <v>BU10</v>
          </cell>
          <cell r="BP10056" t="str">
            <v>ACC_KFI_EBITDA</v>
          </cell>
          <cell r="BR10056" t="str">
            <v>2020.12</v>
          </cell>
          <cell r="BS10056" t="str">
            <v>Visée 1</v>
          </cell>
          <cell r="BT10056">
            <v>3794.5</v>
          </cell>
          <cell r="BV10056" t="str">
            <v>GBU03</v>
          </cell>
        </row>
        <row r="10057">
          <cell r="BD10057" t="str">
            <v>GBU03</v>
          </cell>
          <cell r="BF10057" t="str">
            <v>BU10</v>
          </cell>
          <cell r="BP10057" t="str">
            <v>ACC_KFI_EBITDA</v>
          </cell>
          <cell r="BR10057" t="str">
            <v>2021.06</v>
          </cell>
          <cell r="BS10057" t="str">
            <v>Actual</v>
          </cell>
          <cell r="BT10057">
            <v>2052.8200000000002</v>
          </cell>
          <cell r="BV10057" t="str">
            <v>GBU03</v>
          </cell>
        </row>
        <row r="10058">
          <cell r="BD10058" t="str">
            <v>GBU03</v>
          </cell>
          <cell r="BF10058" t="str">
            <v>BU10</v>
          </cell>
          <cell r="BP10058" t="str">
            <v>ACC_KFI_EBITDA</v>
          </cell>
          <cell r="BR10058" t="str">
            <v>2021.06</v>
          </cell>
          <cell r="BS10058" t="str">
            <v>Visée 1</v>
          </cell>
          <cell r="BT10058">
            <v>2523.0300000000002</v>
          </cell>
          <cell r="BV10058" t="str">
            <v>GBU03</v>
          </cell>
        </row>
        <row r="10059">
          <cell r="BD10059" t="str">
            <v>GBU03</v>
          </cell>
          <cell r="BF10059" t="str">
            <v>BU10</v>
          </cell>
          <cell r="BP10059" t="str">
            <v>ACC_KFI_COI</v>
          </cell>
          <cell r="BR10059" t="str">
            <v>2019.06</v>
          </cell>
          <cell r="BS10059" t="str">
            <v>Actual</v>
          </cell>
          <cell r="BT10059">
            <v>420.9</v>
          </cell>
          <cell r="BV10059" t="str">
            <v>GBU03</v>
          </cell>
        </row>
        <row r="10060">
          <cell r="BD10060" t="str">
            <v>GBU03</v>
          </cell>
          <cell r="BF10060" t="str">
            <v>BU10</v>
          </cell>
          <cell r="BP10060" t="str">
            <v>ACC_KFI_COI</v>
          </cell>
          <cell r="BR10060" t="str">
            <v>2019.06</v>
          </cell>
          <cell r="BS10060" t="str">
            <v>Visée 1</v>
          </cell>
          <cell r="BT10060">
            <v>443.94</v>
          </cell>
          <cell r="BV10060" t="str">
            <v>GBU03</v>
          </cell>
        </row>
        <row r="10061">
          <cell r="BD10061" t="str">
            <v>GBU03</v>
          </cell>
          <cell r="BF10061" t="str">
            <v>BU10</v>
          </cell>
          <cell r="BP10061" t="str">
            <v>ACC_KFI_COI</v>
          </cell>
          <cell r="BR10061" t="str">
            <v>2020.06</v>
          </cell>
          <cell r="BS10061" t="str">
            <v>Actual</v>
          </cell>
          <cell r="BT10061">
            <v>1370.75</v>
          </cell>
          <cell r="BV10061" t="str">
            <v>GBU03</v>
          </cell>
        </row>
        <row r="10062">
          <cell r="BD10062" t="str">
            <v>GBU03</v>
          </cell>
          <cell r="BF10062" t="str">
            <v>BU10</v>
          </cell>
          <cell r="BP10062" t="str">
            <v>ACC_KFI_COI</v>
          </cell>
          <cell r="BR10062" t="str">
            <v>2020.06</v>
          </cell>
          <cell r="BS10062" t="str">
            <v>Visée 1</v>
          </cell>
          <cell r="BT10062">
            <v>1788.43</v>
          </cell>
          <cell r="BV10062" t="str">
            <v>GBU03</v>
          </cell>
        </row>
        <row r="10063">
          <cell r="BD10063" t="str">
            <v>GBU03</v>
          </cell>
          <cell r="BF10063" t="str">
            <v>BU10</v>
          </cell>
          <cell r="BP10063" t="str">
            <v>ACC_KFI_COI</v>
          </cell>
          <cell r="BR10063" t="str">
            <v>2020.12</v>
          </cell>
          <cell r="BS10063" t="str">
            <v>Actual</v>
          </cell>
          <cell r="BT10063">
            <v>3492.95</v>
          </cell>
          <cell r="BV10063" t="str">
            <v>GBU03</v>
          </cell>
        </row>
        <row r="10064">
          <cell r="BD10064" t="str">
            <v>GBU03</v>
          </cell>
          <cell r="BF10064" t="str">
            <v>BU10</v>
          </cell>
          <cell r="BP10064" t="str">
            <v>ACC_KFI_COI</v>
          </cell>
          <cell r="BR10064" t="str">
            <v>2020.12</v>
          </cell>
          <cell r="BS10064" t="str">
            <v>Visée 1</v>
          </cell>
          <cell r="BT10064">
            <v>3560.03</v>
          </cell>
          <cell r="BV10064" t="str">
            <v>GBU03</v>
          </cell>
        </row>
        <row r="10065">
          <cell r="BD10065" t="str">
            <v>GBU03</v>
          </cell>
          <cell r="BF10065" t="str">
            <v>BU10</v>
          </cell>
          <cell r="BP10065" t="str">
            <v>ACC_KFI_COI</v>
          </cell>
          <cell r="BR10065" t="str">
            <v>2021.06</v>
          </cell>
          <cell r="BS10065" t="str">
            <v>Actual</v>
          </cell>
          <cell r="BT10065">
            <v>1838</v>
          </cell>
          <cell r="BV10065" t="str">
            <v>GBU03</v>
          </cell>
        </row>
        <row r="10066">
          <cell r="BD10066" t="str">
            <v>GBU03</v>
          </cell>
          <cell r="BF10066" t="str">
            <v>BU10</v>
          </cell>
          <cell r="BP10066" t="str">
            <v>ACC_KFI_COI</v>
          </cell>
          <cell r="BR10066" t="str">
            <v>2021.06</v>
          </cell>
          <cell r="BS10066" t="str">
            <v>Visée 1</v>
          </cell>
          <cell r="BT10066">
            <v>2267.35</v>
          </cell>
          <cell r="BV10066" t="str">
            <v>GBU03</v>
          </cell>
        </row>
        <row r="10067">
          <cell r="BD10067" t="str">
            <v>GBU03</v>
          </cell>
          <cell r="BF10067" t="str">
            <v>BU10</v>
          </cell>
          <cell r="BP10067" t="str">
            <v>ACC_KFI_ASS_REC</v>
          </cell>
          <cell r="BR10067" t="str">
            <v>2019.06</v>
          </cell>
          <cell r="BS10067" t="str">
            <v>Actual</v>
          </cell>
          <cell r="BT10067">
            <v>-156.12</v>
          </cell>
          <cell r="BV10067" t="str">
            <v>GBU03</v>
          </cell>
        </row>
        <row r="10068">
          <cell r="BD10068" t="str">
            <v>GBU03</v>
          </cell>
          <cell r="BF10068" t="str">
            <v>BU10</v>
          </cell>
          <cell r="BP10068" t="str">
            <v>ACC_KFI_ASS_REC</v>
          </cell>
          <cell r="BR10068" t="str">
            <v>2019.06</v>
          </cell>
          <cell r="BS10068" t="str">
            <v>Visée 1</v>
          </cell>
          <cell r="BT10068">
            <v>148.94999999999999</v>
          </cell>
          <cell r="BV10068" t="str">
            <v>GBU03</v>
          </cell>
        </row>
        <row r="10069">
          <cell r="BD10069" t="str">
            <v>GBU03</v>
          </cell>
          <cell r="BF10069" t="str">
            <v>BU10</v>
          </cell>
          <cell r="BP10069" t="str">
            <v>ACC_KFI_ASS_REC</v>
          </cell>
          <cell r="BR10069" t="str">
            <v>2020.06</v>
          </cell>
          <cell r="BS10069" t="str">
            <v>Actual</v>
          </cell>
          <cell r="BT10069">
            <v>-172.79</v>
          </cell>
          <cell r="BV10069" t="str">
            <v>GBU03</v>
          </cell>
        </row>
        <row r="10070">
          <cell r="BD10070" t="str">
            <v>GBU03</v>
          </cell>
          <cell r="BF10070" t="str">
            <v>BU10</v>
          </cell>
          <cell r="BP10070" t="str">
            <v>ACC_KFI_ASS_REC</v>
          </cell>
          <cell r="BR10070" t="str">
            <v>2020.06</v>
          </cell>
          <cell r="BS10070" t="str">
            <v>Visée 1</v>
          </cell>
          <cell r="BT10070">
            <v>1059.52</v>
          </cell>
          <cell r="BV10070" t="str">
            <v>GBU03</v>
          </cell>
        </row>
        <row r="10071">
          <cell r="BD10071" t="str">
            <v>GBU03</v>
          </cell>
          <cell r="BF10071" t="str">
            <v>BU10</v>
          </cell>
          <cell r="BP10071" t="str">
            <v>ACC_KFI_ASS_REC</v>
          </cell>
          <cell r="BR10071" t="str">
            <v>2020.12</v>
          </cell>
          <cell r="BS10071" t="str">
            <v>Actual</v>
          </cell>
          <cell r="BT10071">
            <v>435.55</v>
          </cell>
          <cell r="BV10071" t="str">
            <v>GBU03</v>
          </cell>
        </row>
        <row r="10072">
          <cell r="BD10072" t="str">
            <v>GBU03</v>
          </cell>
          <cell r="BF10072" t="str">
            <v>BU10</v>
          </cell>
          <cell r="BP10072" t="str">
            <v>ACC_KFI_ASS_REC</v>
          </cell>
          <cell r="BR10072" t="str">
            <v>2020.12</v>
          </cell>
          <cell r="BS10072" t="str">
            <v>Visée 1</v>
          </cell>
          <cell r="BT10072">
            <v>2119.0700000000002</v>
          </cell>
          <cell r="BV10072" t="str">
            <v>GBU03</v>
          </cell>
        </row>
        <row r="10073">
          <cell r="BD10073" t="str">
            <v>GBU03</v>
          </cell>
          <cell r="BF10073" t="str">
            <v>BU10</v>
          </cell>
          <cell r="BP10073" t="str">
            <v>ACC_KFI_ASS_REC</v>
          </cell>
          <cell r="BR10073" t="str">
            <v>2021.06</v>
          </cell>
          <cell r="BS10073" t="str">
            <v>Actual</v>
          </cell>
          <cell r="BT10073">
            <v>127.14</v>
          </cell>
          <cell r="BV10073" t="str">
            <v>GBU03</v>
          </cell>
        </row>
        <row r="10074">
          <cell r="BD10074" t="str">
            <v>GBU03</v>
          </cell>
          <cell r="BF10074" t="str">
            <v>BU10</v>
          </cell>
          <cell r="BP10074" t="str">
            <v>ACC_KFI_ASS_REC</v>
          </cell>
          <cell r="BR10074" t="str">
            <v>2021.06</v>
          </cell>
          <cell r="BS10074" t="str">
            <v>Visée 1</v>
          </cell>
          <cell r="BT10074">
            <v>628.59</v>
          </cell>
          <cell r="BV10074" t="str">
            <v>GBU03</v>
          </cell>
        </row>
        <row r="10075">
          <cell r="BD10075" t="str">
            <v>GBU03</v>
          </cell>
          <cell r="BF10075" t="str">
            <v>BU10</v>
          </cell>
          <cell r="BP10075" t="str">
            <v>ACC_KFI_+GTHCPXDBSO</v>
          </cell>
          <cell r="BR10075" t="str">
            <v>2020.06</v>
          </cell>
          <cell r="BS10075" t="str">
            <v>Visée 1</v>
          </cell>
          <cell r="BT10075">
            <v>1646.9</v>
          </cell>
          <cell r="BV10075" t="str">
            <v>GBU03</v>
          </cell>
        </row>
        <row r="10076">
          <cell r="BD10076" t="str">
            <v>GBU03</v>
          </cell>
          <cell r="BF10076" t="str">
            <v>BU10</v>
          </cell>
          <cell r="BP10076" t="str">
            <v>ACC_KFI_+GTHCPXDBSO</v>
          </cell>
          <cell r="BR10076" t="str">
            <v>2020.12</v>
          </cell>
          <cell r="BS10076" t="str">
            <v>Actual</v>
          </cell>
          <cell r="BT10076">
            <v>1096.73</v>
          </cell>
          <cell r="BV10076" t="str">
            <v>GBU03</v>
          </cell>
        </row>
        <row r="10077">
          <cell r="BD10077" t="str">
            <v>GBU03</v>
          </cell>
          <cell r="BF10077" t="str">
            <v>BU10</v>
          </cell>
          <cell r="BP10077" t="str">
            <v>ACC_KFI_+GTHCPXDBSO</v>
          </cell>
          <cell r="BR10077" t="str">
            <v>2020.12</v>
          </cell>
          <cell r="BS10077" t="str">
            <v>Visée 1</v>
          </cell>
          <cell r="BT10077">
            <v>3084.4</v>
          </cell>
          <cell r="BV10077" t="str">
            <v>GBU03</v>
          </cell>
        </row>
        <row r="10078">
          <cell r="BD10078" t="str">
            <v>GBU03</v>
          </cell>
          <cell r="BF10078" t="str">
            <v>BU10</v>
          </cell>
          <cell r="BP10078" t="str">
            <v>ACC_KFI_+GTHCPXDBSO</v>
          </cell>
          <cell r="BR10078" t="str">
            <v>2021.06</v>
          </cell>
          <cell r="BS10078" t="str">
            <v>Actual</v>
          </cell>
          <cell r="BT10078">
            <v>68.150000000000006</v>
          </cell>
          <cell r="BV10078" t="str">
            <v>GBU03</v>
          </cell>
        </row>
        <row r="10079">
          <cell r="BD10079" t="str">
            <v>GBU03</v>
          </cell>
          <cell r="BF10079" t="str">
            <v>BU10</v>
          </cell>
          <cell r="BP10079" t="str">
            <v>ACC_KFI_+GSSCPXDBSO</v>
          </cell>
          <cell r="BR10079" t="str">
            <v>2019.06</v>
          </cell>
          <cell r="BS10079" t="str">
            <v>Actual</v>
          </cell>
          <cell r="BT10079">
            <v>53.1</v>
          </cell>
          <cell r="BV10079" t="str">
            <v>GBU03</v>
          </cell>
        </row>
        <row r="10080">
          <cell r="BD10080" t="str">
            <v>GBU03</v>
          </cell>
          <cell r="BF10080" t="str">
            <v>BU10</v>
          </cell>
          <cell r="BP10080" t="str">
            <v>ACC_KFI_+GSSCPXDBSO</v>
          </cell>
          <cell r="BR10080" t="str">
            <v>2020.06</v>
          </cell>
          <cell r="BS10080" t="str">
            <v>Actual</v>
          </cell>
          <cell r="BT10080">
            <v>2071.5500000000002</v>
          </cell>
          <cell r="BV10080" t="str">
            <v>GBU03</v>
          </cell>
        </row>
        <row r="10081">
          <cell r="BD10081" t="str">
            <v>GBU03</v>
          </cell>
          <cell r="BF10081" t="str">
            <v>BU10</v>
          </cell>
          <cell r="BP10081" t="str">
            <v>ACC_KFI_+GSSCPXDBSO</v>
          </cell>
          <cell r="BR10081" t="str">
            <v>2020.06</v>
          </cell>
          <cell r="BS10081" t="str">
            <v>Visée 1</v>
          </cell>
          <cell r="BT10081">
            <v>1646.9</v>
          </cell>
          <cell r="BV10081" t="str">
            <v>GBU03</v>
          </cell>
        </row>
        <row r="10082">
          <cell r="BD10082" t="str">
            <v>GBU03</v>
          </cell>
          <cell r="BF10082" t="str">
            <v>BU10</v>
          </cell>
          <cell r="BP10082" t="str">
            <v>ACC_KFI_+GSSCPXDBSO</v>
          </cell>
          <cell r="BR10082" t="str">
            <v>2020.12</v>
          </cell>
          <cell r="BS10082" t="str">
            <v>Actual</v>
          </cell>
          <cell r="BT10082">
            <v>2188.9699999999998</v>
          </cell>
          <cell r="BV10082" t="str">
            <v>GBU03</v>
          </cell>
        </row>
        <row r="10083">
          <cell r="BD10083" t="str">
            <v>GBU03</v>
          </cell>
          <cell r="BF10083" t="str">
            <v>BU10</v>
          </cell>
          <cell r="BP10083" t="str">
            <v>ACC_KFI_+GSSCPXDBSO</v>
          </cell>
          <cell r="BR10083" t="str">
            <v>2020.12</v>
          </cell>
          <cell r="BS10083" t="str">
            <v>Visée 1</v>
          </cell>
          <cell r="BT10083">
            <v>3084.4</v>
          </cell>
          <cell r="BV10083" t="str">
            <v>GBU03</v>
          </cell>
        </row>
        <row r="10084">
          <cell r="BD10084" t="str">
            <v>GBU03</v>
          </cell>
          <cell r="BF10084" t="str">
            <v>BU10</v>
          </cell>
          <cell r="BP10084" t="str">
            <v>ACC_KFI_+GSSCPXDBSO</v>
          </cell>
          <cell r="BR10084" t="str">
            <v>2021.06</v>
          </cell>
          <cell r="BS10084" t="str">
            <v>Actual</v>
          </cell>
          <cell r="BT10084">
            <v>380.31</v>
          </cell>
          <cell r="BV10084" t="str">
            <v>GBU03</v>
          </cell>
        </row>
        <row r="10085">
          <cell r="BD10085" t="str">
            <v>GBU03</v>
          </cell>
          <cell r="BF10085" t="str">
            <v>BU10</v>
          </cell>
          <cell r="BP10085" t="str">
            <v>ACC_KFI_+GSSCPXDBSO</v>
          </cell>
          <cell r="BR10085" t="str">
            <v>2021.06</v>
          </cell>
          <cell r="BS10085" t="str">
            <v>Visée 1</v>
          </cell>
          <cell r="BT10085">
            <v>1270.93</v>
          </cell>
          <cell r="BV10085" t="str">
            <v>GBU03</v>
          </cell>
        </row>
        <row r="10086">
          <cell r="BD10086" t="str">
            <v>GBU03</v>
          </cell>
          <cell r="BF10086" t="str">
            <v>BU10</v>
          </cell>
          <cell r="BP10086" t="str">
            <v>ACC_KFI_TO</v>
          </cell>
          <cell r="BR10086" t="str">
            <v>2019.06</v>
          </cell>
          <cell r="BS10086" t="str">
            <v>Actual</v>
          </cell>
          <cell r="BT10086">
            <v>449.64</v>
          </cell>
          <cell r="BV10086" t="str">
            <v>GBU03</v>
          </cell>
        </row>
        <row r="10087">
          <cell r="BD10087" t="str">
            <v>GBU03</v>
          </cell>
          <cell r="BF10087" t="str">
            <v>BU10</v>
          </cell>
          <cell r="BP10087" t="str">
            <v>ACC_KFI_TO</v>
          </cell>
          <cell r="BR10087" t="str">
            <v>2019.06</v>
          </cell>
          <cell r="BS10087" t="str">
            <v>Visée 1</v>
          </cell>
          <cell r="BT10087">
            <v>1538.84</v>
          </cell>
          <cell r="BV10087" t="str">
            <v>GBU03</v>
          </cell>
        </row>
        <row r="10088">
          <cell r="BD10088" t="str">
            <v>GBU03</v>
          </cell>
          <cell r="BF10088" t="str">
            <v>BU10</v>
          </cell>
          <cell r="BP10088" t="str">
            <v>ACC_KFI_TO</v>
          </cell>
          <cell r="BR10088" t="str">
            <v>2020.06</v>
          </cell>
          <cell r="BS10088" t="str">
            <v>Actual</v>
          </cell>
          <cell r="BT10088">
            <v>504.66</v>
          </cell>
          <cell r="BV10088" t="str">
            <v>GBU03</v>
          </cell>
        </row>
        <row r="10089">
          <cell r="BD10089" t="str">
            <v>GBU03</v>
          </cell>
          <cell r="BF10089" t="str">
            <v>BU10</v>
          </cell>
          <cell r="BP10089" t="str">
            <v>ACC_KFI_TO</v>
          </cell>
          <cell r="BR10089" t="str">
            <v>2020.06</v>
          </cell>
          <cell r="BS10089" t="str">
            <v>Visée 1</v>
          </cell>
          <cell r="BT10089">
            <v>1525.64</v>
          </cell>
          <cell r="BV10089" t="str">
            <v>GBU03</v>
          </cell>
        </row>
        <row r="10090">
          <cell r="BD10090" t="str">
            <v>GBU03</v>
          </cell>
          <cell r="BF10090" t="str">
            <v>BU10</v>
          </cell>
          <cell r="BP10090" t="str">
            <v>ACC_KFI_TO</v>
          </cell>
          <cell r="BR10090" t="str">
            <v>2020.12</v>
          </cell>
          <cell r="BS10090" t="str">
            <v>Actual</v>
          </cell>
          <cell r="BT10090">
            <v>788.48</v>
          </cell>
          <cell r="BV10090" t="str">
            <v>GBU03</v>
          </cell>
        </row>
        <row r="10091">
          <cell r="BD10091" t="str">
            <v>GBU03</v>
          </cell>
          <cell r="BF10091" t="str">
            <v>BU10</v>
          </cell>
          <cell r="BP10091" t="str">
            <v>ACC_KFI_TO</v>
          </cell>
          <cell r="BR10091" t="str">
            <v>2020.12</v>
          </cell>
          <cell r="BS10091" t="str">
            <v>Visée 1</v>
          </cell>
          <cell r="BT10091">
            <v>3050.41</v>
          </cell>
          <cell r="BV10091" t="str">
            <v>GBU03</v>
          </cell>
        </row>
        <row r="10092">
          <cell r="BD10092" t="str">
            <v>GBU03</v>
          </cell>
          <cell r="BF10092" t="str">
            <v>BU10</v>
          </cell>
          <cell r="BP10092" t="str">
            <v>ACC_KFI_TO</v>
          </cell>
          <cell r="BR10092" t="str">
            <v>2021.06</v>
          </cell>
          <cell r="BS10092" t="str">
            <v>Actual</v>
          </cell>
          <cell r="BT10092">
            <v>265.66000000000003</v>
          </cell>
          <cell r="BV10092" t="str">
            <v>GBU03</v>
          </cell>
        </row>
        <row r="10093">
          <cell r="BD10093" t="str">
            <v>GBU03</v>
          </cell>
          <cell r="BF10093" t="str">
            <v>BU10</v>
          </cell>
          <cell r="BP10093" t="str">
            <v>ACC_KFI_TO</v>
          </cell>
          <cell r="BR10093" t="str">
            <v>2021.06</v>
          </cell>
          <cell r="BS10093" t="str">
            <v>Visée 1</v>
          </cell>
          <cell r="BT10093">
            <v>214.97</v>
          </cell>
          <cell r="BV10093" t="str">
            <v>GBU03</v>
          </cell>
        </row>
        <row r="10094">
          <cell r="BD10094" t="str">
            <v>GBU03</v>
          </cell>
          <cell r="BF10094" t="str">
            <v>BU10</v>
          </cell>
          <cell r="BP10094" t="str">
            <v>ACC_KFI_EBITDA</v>
          </cell>
          <cell r="BR10094" t="str">
            <v>2019.06</v>
          </cell>
          <cell r="BS10094" t="str">
            <v>Actual</v>
          </cell>
          <cell r="BT10094">
            <v>93.8</v>
          </cell>
          <cell r="BV10094" t="str">
            <v>GBU03</v>
          </cell>
        </row>
        <row r="10095">
          <cell r="BD10095" t="str">
            <v>GBU03</v>
          </cell>
          <cell r="BF10095" t="str">
            <v>BU10</v>
          </cell>
          <cell r="BP10095" t="str">
            <v>ACC_KFI_EBITDA</v>
          </cell>
          <cell r="BR10095" t="str">
            <v>2019.06</v>
          </cell>
          <cell r="BS10095" t="str">
            <v>Visée 1</v>
          </cell>
          <cell r="BT10095">
            <v>618.46</v>
          </cell>
          <cell r="BV10095" t="str">
            <v>GBU03</v>
          </cell>
        </row>
        <row r="10096">
          <cell r="BD10096" t="str">
            <v>GBU03</v>
          </cell>
          <cell r="BF10096" t="str">
            <v>BU10</v>
          </cell>
          <cell r="BP10096" t="str">
            <v>ACC_KFI_EBITDA</v>
          </cell>
          <cell r="BR10096" t="str">
            <v>2020.06</v>
          </cell>
          <cell r="BS10096" t="str">
            <v>Actual</v>
          </cell>
          <cell r="BT10096">
            <v>-419.75</v>
          </cell>
          <cell r="BV10096" t="str">
            <v>GBU03</v>
          </cell>
        </row>
        <row r="10097">
          <cell r="BD10097" t="str">
            <v>GBU03</v>
          </cell>
          <cell r="BF10097" t="str">
            <v>BU10</v>
          </cell>
          <cell r="BP10097" t="str">
            <v>ACC_KFI_EBITDA</v>
          </cell>
          <cell r="BR10097" t="str">
            <v>2020.06</v>
          </cell>
          <cell r="BS10097" t="str">
            <v>Visée 1</v>
          </cell>
          <cell r="BT10097">
            <v>18.559999999999999</v>
          </cell>
          <cell r="BV10097" t="str">
            <v>GBU03</v>
          </cell>
        </row>
        <row r="10098">
          <cell r="BD10098" t="str">
            <v>GBU03</v>
          </cell>
          <cell r="BF10098" t="str">
            <v>BU10</v>
          </cell>
          <cell r="BP10098" t="str">
            <v>ACC_KFI_EBITDA</v>
          </cell>
          <cell r="BR10098" t="str">
            <v>2020.12</v>
          </cell>
          <cell r="BS10098" t="str">
            <v>Actual</v>
          </cell>
          <cell r="BT10098">
            <v>-418.9</v>
          </cell>
          <cell r="BV10098" t="str">
            <v>GBU03</v>
          </cell>
        </row>
        <row r="10099">
          <cell r="BD10099" t="str">
            <v>GBU03</v>
          </cell>
          <cell r="BF10099" t="str">
            <v>BU10</v>
          </cell>
          <cell r="BP10099" t="str">
            <v>ACC_KFI_EBITDA</v>
          </cell>
          <cell r="BR10099" t="str">
            <v>2020.12</v>
          </cell>
          <cell r="BS10099" t="str">
            <v>Visée 1</v>
          </cell>
          <cell r="BT10099">
            <v>37.18</v>
          </cell>
          <cell r="BV10099" t="str">
            <v>GBU03</v>
          </cell>
        </row>
        <row r="10100">
          <cell r="BD10100" t="str">
            <v>GBU03</v>
          </cell>
          <cell r="BF10100" t="str">
            <v>BU10</v>
          </cell>
          <cell r="BP10100" t="str">
            <v>ACC_KFI_EBITDA</v>
          </cell>
          <cell r="BR10100" t="str">
            <v>2021.06</v>
          </cell>
          <cell r="BS10100" t="str">
            <v>Actual</v>
          </cell>
          <cell r="BT10100">
            <v>-493.29</v>
          </cell>
          <cell r="BV10100" t="str">
            <v>GBU03</v>
          </cell>
        </row>
        <row r="10101">
          <cell r="BD10101" t="str">
            <v>GBU03</v>
          </cell>
          <cell r="BF10101" t="str">
            <v>BU10</v>
          </cell>
          <cell r="BP10101" t="str">
            <v>ACC_KFI_EBITDA</v>
          </cell>
          <cell r="BR10101" t="str">
            <v>2021.06</v>
          </cell>
          <cell r="BS10101" t="str">
            <v>Visée 1</v>
          </cell>
          <cell r="BT10101">
            <v>-92.96</v>
          </cell>
          <cell r="BV10101" t="str">
            <v>GBU03</v>
          </cell>
        </row>
        <row r="10102">
          <cell r="BD10102" t="str">
            <v>GBU03</v>
          </cell>
          <cell r="BF10102" t="str">
            <v>BU10</v>
          </cell>
          <cell r="BP10102" t="str">
            <v>ACC_KFI_COI</v>
          </cell>
          <cell r="BR10102" t="str">
            <v>2019.06</v>
          </cell>
          <cell r="BS10102" t="str">
            <v>Actual</v>
          </cell>
          <cell r="BT10102">
            <v>-38.08</v>
          </cell>
          <cell r="BV10102" t="str">
            <v>GBU03</v>
          </cell>
        </row>
        <row r="10103">
          <cell r="BD10103" t="str">
            <v>GBU03</v>
          </cell>
          <cell r="BF10103" t="str">
            <v>BU10</v>
          </cell>
          <cell r="BP10103" t="str">
            <v>ACC_KFI_COI</v>
          </cell>
          <cell r="BR10103" t="str">
            <v>2019.06</v>
          </cell>
          <cell r="BS10103" t="str">
            <v>Visée 1</v>
          </cell>
          <cell r="BT10103">
            <v>239.13</v>
          </cell>
          <cell r="BV10103" t="str">
            <v>GBU03</v>
          </cell>
        </row>
        <row r="10104">
          <cell r="BD10104" t="str">
            <v>GBU03</v>
          </cell>
          <cell r="BF10104" t="str">
            <v>BU10</v>
          </cell>
          <cell r="BP10104" t="str">
            <v>ACC_KFI_COI</v>
          </cell>
          <cell r="BR10104" t="str">
            <v>2020.06</v>
          </cell>
          <cell r="BS10104" t="str">
            <v>Actual</v>
          </cell>
          <cell r="BT10104">
            <v>-640.79</v>
          </cell>
          <cell r="BV10104" t="str">
            <v>GBU03</v>
          </cell>
        </row>
        <row r="10105">
          <cell r="BD10105" t="str">
            <v>GBU03</v>
          </cell>
          <cell r="BF10105" t="str">
            <v>BU10</v>
          </cell>
          <cell r="BP10105" t="str">
            <v>ACC_KFI_COI</v>
          </cell>
          <cell r="BR10105" t="str">
            <v>2020.06</v>
          </cell>
          <cell r="BS10105" t="str">
            <v>Visée 1</v>
          </cell>
          <cell r="BT10105">
            <v>-427.9</v>
          </cell>
          <cell r="BV10105" t="str">
            <v>GBU03</v>
          </cell>
        </row>
        <row r="10106">
          <cell r="BD10106" t="str">
            <v>GBU03</v>
          </cell>
          <cell r="BF10106" t="str">
            <v>BU10</v>
          </cell>
          <cell r="BP10106" t="str">
            <v>ACC_KFI_COI</v>
          </cell>
          <cell r="BR10106" t="str">
            <v>2020.12</v>
          </cell>
          <cell r="BS10106" t="str">
            <v>Actual</v>
          </cell>
          <cell r="BT10106">
            <v>-865.24</v>
          </cell>
          <cell r="BV10106" t="str">
            <v>GBU03</v>
          </cell>
        </row>
        <row r="10107">
          <cell r="BD10107" t="str">
            <v>GBU03</v>
          </cell>
          <cell r="BF10107" t="str">
            <v>BU10</v>
          </cell>
          <cell r="BP10107" t="str">
            <v>ACC_KFI_COI</v>
          </cell>
          <cell r="BR10107" t="str">
            <v>2020.12</v>
          </cell>
          <cell r="BS10107" t="str">
            <v>Visée 1</v>
          </cell>
          <cell r="BT10107">
            <v>-855.73</v>
          </cell>
          <cell r="BV10107" t="str">
            <v>GBU03</v>
          </cell>
        </row>
        <row r="10108">
          <cell r="BD10108" t="str">
            <v>GBU03</v>
          </cell>
          <cell r="BF10108" t="str">
            <v>BU10</v>
          </cell>
          <cell r="BP10108" t="str">
            <v>ACC_KFI_COI</v>
          </cell>
          <cell r="BR10108" t="str">
            <v>2021.06</v>
          </cell>
          <cell r="BS10108" t="str">
            <v>Actual</v>
          </cell>
          <cell r="BT10108">
            <v>-710.05</v>
          </cell>
          <cell r="BV10108" t="str">
            <v>GBU03</v>
          </cell>
        </row>
        <row r="10109">
          <cell r="BD10109" t="str">
            <v>GBU03</v>
          </cell>
          <cell r="BF10109" t="str">
            <v>BU10</v>
          </cell>
          <cell r="BP10109" t="str">
            <v>ACC_KFI_COI</v>
          </cell>
          <cell r="BR10109" t="str">
            <v>2021.06</v>
          </cell>
          <cell r="BS10109" t="str">
            <v>Visée 1</v>
          </cell>
          <cell r="BT10109">
            <v>-164.34</v>
          </cell>
          <cell r="BV10109" t="str">
            <v>GBU03</v>
          </cell>
        </row>
        <row r="10110">
          <cell r="BD10110" t="str">
            <v>GBU03</v>
          </cell>
          <cell r="BF10110" t="str">
            <v>BU10</v>
          </cell>
          <cell r="BP10110" t="str">
            <v>ACC_KFI_+GTHCPXDBSO</v>
          </cell>
          <cell r="BR10110" t="str">
            <v>2019.06</v>
          </cell>
          <cell r="BS10110" t="str">
            <v>Actual</v>
          </cell>
          <cell r="BT10110">
            <v>21.24</v>
          </cell>
          <cell r="BV10110" t="str">
            <v>GBU03</v>
          </cell>
        </row>
        <row r="10111">
          <cell r="BD10111" t="str">
            <v>GBU03</v>
          </cell>
          <cell r="BF10111" t="str">
            <v>BU10</v>
          </cell>
          <cell r="BP10111" t="str">
            <v>ACC_KFI_+GTHCPXDBSO</v>
          </cell>
          <cell r="BR10111" t="str">
            <v>2019.06</v>
          </cell>
          <cell r="BS10111" t="str">
            <v>Visée 1</v>
          </cell>
          <cell r="BT10111">
            <v>1292.83</v>
          </cell>
          <cell r="BV10111" t="str">
            <v>GBU03</v>
          </cell>
        </row>
        <row r="10112">
          <cell r="BD10112" t="str">
            <v>GBU03</v>
          </cell>
          <cell r="BF10112" t="str">
            <v>BU10</v>
          </cell>
          <cell r="BP10112" t="str">
            <v>ACC_KFI_+GTHCPXDBSO</v>
          </cell>
          <cell r="BR10112" t="str">
            <v>2020.06</v>
          </cell>
          <cell r="BS10112" t="str">
            <v>Actual</v>
          </cell>
          <cell r="BT10112">
            <v>11.8</v>
          </cell>
          <cell r="BV10112" t="str">
            <v>GBU03</v>
          </cell>
        </row>
        <row r="10113">
          <cell r="BD10113" t="str">
            <v>GBU03</v>
          </cell>
          <cell r="BF10113" t="str">
            <v>BU10</v>
          </cell>
          <cell r="BP10113" t="str">
            <v>ACC_KFI_+GTHCPXDBSO</v>
          </cell>
          <cell r="BR10113" t="str">
            <v>2020.06</v>
          </cell>
          <cell r="BS10113" t="str">
            <v>Visée 1</v>
          </cell>
          <cell r="BT10113">
            <v>3552.55</v>
          </cell>
          <cell r="BV10113" t="str">
            <v>GBU03</v>
          </cell>
        </row>
        <row r="10114">
          <cell r="BD10114" t="str">
            <v>GBU03</v>
          </cell>
          <cell r="BF10114" t="str">
            <v>BU10</v>
          </cell>
          <cell r="BP10114" t="str">
            <v>ACC_KFI_+GTHCPXDBSO</v>
          </cell>
          <cell r="BR10114" t="str">
            <v>2020.12</v>
          </cell>
          <cell r="BS10114" t="str">
            <v>Actual</v>
          </cell>
          <cell r="BT10114">
            <v>636.9</v>
          </cell>
          <cell r="BV10114" t="str">
            <v>GBU03</v>
          </cell>
        </row>
        <row r="10115">
          <cell r="BD10115" t="str">
            <v>GBU03</v>
          </cell>
          <cell r="BF10115" t="str">
            <v>BU10</v>
          </cell>
          <cell r="BP10115" t="str">
            <v>ACC_KFI_+GTHCPXDBSO</v>
          </cell>
          <cell r="BR10115" t="str">
            <v>2020.12</v>
          </cell>
          <cell r="BS10115" t="str">
            <v>Visée 1</v>
          </cell>
          <cell r="BT10115">
            <v>9099.08</v>
          </cell>
          <cell r="BV10115" t="str">
            <v>GBU03</v>
          </cell>
        </row>
        <row r="10116">
          <cell r="BD10116" t="str">
            <v>GBU03</v>
          </cell>
          <cell r="BF10116" t="str">
            <v>BU10</v>
          </cell>
          <cell r="BP10116" t="str">
            <v>ACC_KFI_+GTHCPXDBSO</v>
          </cell>
          <cell r="BR10116" t="str">
            <v>2021.06</v>
          </cell>
          <cell r="BS10116" t="str">
            <v>Actual</v>
          </cell>
          <cell r="BT10116">
            <v>453.16</v>
          </cell>
          <cell r="BV10116" t="str">
            <v>GBU03</v>
          </cell>
        </row>
        <row r="10117">
          <cell r="BD10117" t="str">
            <v>GBU03</v>
          </cell>
          <cell r="BF10117" t="str">
            <v>BU10</v>
          </cell>
          <cell r="BP10117" t="str">
            <v>ACC_KFI_+GTHCPXDBSO</v>
          </cell>
          <cell r="BR10117" t="str">
            <v>2021.06</v>
          </cell>
          <cell r="BS10117" t="str">
            <v>Visée 1</v>
          </cell>
          <cell r="BT10117">
            <v>969.15</v>
          </cell>
          <cell r="BV10117" t="str">
            <v>GBU03</v>
          </cell>
        </row>
        <row r="10118">
          <cell r="BD10118" t="str">
            <v>GBU03</v>
          </cell>
          <cell r="BF10118" t="str">
            <v>BU10</v>
          </cell>
          <cell r="BP10118" t="str">
            <v>ACC_KFI_+GSSCPXDBSO</v>
          </cell>
          <cell r="BR10118" t="str">
            <v>2019.06</v>
          </cell>
          <cell r="BS10118" t="str">
            <v>Actual</v>
          </cell>
          <cell r="BT10118">
            <v>21.24</v>
          </cell>
          <cell r="BV10118" t="str">
            <v>GBU03</v>
          </cell>
        </row>
        <row r="10119">
          <cell r="BD10119" t="str">
            <v>GBU03</v>
          </cell>
          <cell r="BF10119" t="str">
            <v>BU10</v>
          </cell>
          <cell r="BP10119" t="str">
            <v>ACC_KFI_+GSSCPXDBSO</v>
          </cell>
          <cell r="BR10119" t="str">
            <v>2019.06</v>
          </cell>
          <cell r="BS10119" t="str">
            <v>Visée 1</v>
          </cell>
          <cell r="BT10119">
            <v>1292.83</v>
          </cell>
          <cell r="BV10119" t="str">
            <v>GBU03</v>
          </cell>
        </row>
        <row r="10120">
          <cell r="BD10120" t="str">
            <v>GBU03</v>
          </cell>
          <cell r="BF10120" t="str">
            <v>BU10</v>
          </cell>
          <cell r="BP10120" t="str">
            <v>ACC_KFI_+GSSCPXDBSO</v>
          </cell>
          <cell r="BR10120" t="str">
            <v>2020.06</v>
          </cell>
          <cell r="BS10120" t="str">
            <v>Actual</v>
          </cell>
          <cell r="BT10120">
            <v>19.98</v>
          </cell>
          <cell r="BV10120" t="str">
            <v>GBU03</v>
          </cell>
        </row>
        <row r="10121">
          <cell r="BD10121" t="str">
            <v>GBU03</v>
          </cell>
          <cell r="BF10121" t="str">
            <v>BU10</v>
          </cell>
          <cell r="BP10121" t="str">
            <v>ACC_KFI_+GSSCPXDBSO</v>
          </cell>
          <cell r="BR10121" t="str">
            <v>2020.06</v>
          </cell>
          <cell r="BS10121" t="str">
            <v>Visée 1</v>
          </cell>
          <cell r="BT10121">
            <v>3552.55</v>
          </cell>
          <cell r="BV10121" t="str">
            <v>GBU03</v>
          </cell>
        </row>
        <row r="10122">
          <cell r="BD10122" t="str">
            <v>GBU03</v>
          </cell>
          <cell r="BF10122" t="str">
            <v>BU10</v>
          </cell>
          <cell r="BP10122" t="str">
            <v>ACC_KFI_+GSSCPXDBSO</v>
          </cell>
          <cell r="BR10122" t="str">
            <v>2020.12</v>
          </cell>
          <cell r="BS10122" t="str">
            <v>Actual</v>
          </cell>
          <cell r="BT10122">
            <v>636.9</v>
          </cell>
          <cell r="BV10122" t="str">
            <v>GBU03</v>
          </cell>
        </row>
        <row r="10123">
          <cell r="BD10123" t="str">
            <v>GBU03</v>
          </cell>
          <cell r="BF10123" t="str">
            <v>BU10</v>
          </cell>
          <cell r="BP10123" t="str">
            <v>ACC_KFI_+GSSCPXDBSO</v>
          </cell>
          <cell r="BR10123" t="str">
            <v>2020.12</v>
          </cell>
          <cell r="BS10123" t="str">
            <v>Visée 1</v>
          </cell>
          <cell r="BT10123">
            <v>9099.08</v>
          </cell>
          <cell r="BV10123" t="str">
            <v>GBU03</v>
          </cell>
        </row>
        <row r="10124">
          <cell r="BD10124" t="str">
            <v>GBU03</v>
          </cell>
          <cell r="BF10124" t="str">
            <v>BU10</v>
          </cell>
          <cell r="BP10124" t="str">
            <v>ACC_KFI_+GSSCPXDBSO</v>
          </cell>
          <cell r="BR10124" t="str">
            <v>2021.06</v>
          </cell>
          <cell r="BS10124" t="str">
            <v>Actual</v>
          </cell>
          <cell r="BT10124">
            <v>453.16</v>
          </cell>
          <cell r="BV10124" t="str">
            <v>GBU03</v>
          </cell>
        </row>
        <row r="10125">
          <cell r="BD10125" t="str">
            <v>GBU03</v>
          </cell>
          <cell r="BF10125" t="str">
            <v>BU10</v>
          </cell>
          <cell r="BP10125" t="str">
            <v>ACC_KFI_+GSSCPXDBSO</v>
          </cell>
          <cell r="BR10125" t="str">
            <v>2021.06</v>
          </cell>
          <cell r="BS10125" t="str">
            <v>Visée 1</v>
          </cell>
          <cell r="BT10125">
            <v>969.15</v>
          </cell>
          <cell r="BV10125" t="str">
            <v>GBU03</v>
          </cell>
        </row>
        <row r="10126">
          <cell r="BD10126" t="str">
            <v>GBU03</v>
          </cell>
          <cell r="BF10126" t="str">
            <v>BU11</v>
          </cell>
          <cell r="BP10126" t="str">
            <v>ACC_KFI_TO</v>
          </cell>
          <cell r="BR10126" t="str">
            <v>2019.06</v>
          </cell>
          <cell r="BS10126" t="str">
            <v>Actual</v>
          </cell>
          <cell r="BT10126">
            <v>22788.68</v>
          </cell>
          <cell r="BV10126" t="str">
            <v>GBU03</v>
          </cell>
        </row>
        <row r="10127">
          <cell r="BD10127" t="str">
            <v>GBU03</v>
          </cell>
          <cell r="BF10127" t="str">
            <v>BU11</v>
          </cell>
          <cell r="BP10127" t="str">
            <v>ACC_KFI_TO</v>
          </cell>
          <cell r="BR10127" t="str">
            <v>2019.06</v>
          </cell>
          <cell r="BS10127" t="str">
            <v>Visée 1</v>
          </cell>
          <cell r="BT10127">
            <v>23977.919999999998</v>
          </cell>
          <cell r="BV10127" t="str">
            <v>GBU03</v>
          </cell>
        </row>
        <row r="10128">
          <cell r="BD10128" t="str">
            <v>GBU03</v>
          </cell>
          <cell r="BF10128" t="str">
            <v>BU11</v>
          </cell>
          <cell r="BP10128" t="str">
            <v>ACC_KFI_TO</v>
          </cell>
          <cell r="BR10128" t="str">
            <v>2020.06</v>
          </cell>
          <cell r="BS10128" t="str">
            <v>Actual</v>
          </cell>
          <cell r="BT10128">
            <v>18965.66718</v>
          </cell>
          <cell r="BV10128" t="str">
            <v>GBU03</v>
          </cell>
        </row>
        <row r="10129">
          <cell r="BD10129" t="str">
            <v>GBU03</v>
          </cell>
          <cell r="BF10129" t="str">
            <v>BU11</v>
          </cell>
          <cell r="BP10129" t="str">
            <v>ACC_KFI_TO</v>
          </cell>
          <cell r="BR10129" t="str">
            <v>2020.06</v>
          </cell>
          <cell r="BS10129" t="str">
            <v>Visée 1</v>
          </cell>
          <cell r="BT10129">
            <v>28988.40265</v>
          </cell>
          <cell r="BV10129" t="str">
            <v>GBU03</v>
          </cell>
        </row>
        <row r="10130">
          <cell r="BD10130" t="str">
            <v>GBU03</v>
          </cell>
          <cell r="BF10130" t="str">
            <v>BU11</v>
          </cell>
          <cell r="BP10130" t="str">
            <v>ACC_KFI_TO</v>
          </cell>
          <cell r="BR10130" t="str">
            <v>2020.12</v>
          </cell>
          <cell r="BS10130" t="str">
            <v>Actual</v>
          </cell>
          <cell r="BT10130">
            <v>39494.257519999999</v>
          </cell>
          <cell r="BV10130" t="str">
            <v>GBU03</v>
          </cell>
        </row>
        <row r="10131">
          <cell r="BD10131" t="str">
            <v>GBU03</v>
          </cell>
          <cell r="BF10131" t="str">
            <v>BU11</v>
          </cell>
          <cell r="BP10131" t="str">
            <v>ACC_KFI_TO</v>
          </cell>
          <cell r="BR10131" t="str">
            <v>2020.12</v>
          </cell>
          <cell r="BS10131" t="str">
            <v>Visée 1</v>
          </cell>
          <cell r="BT10131">
            <v>62126.695910000002</v>
          </cell>
          <cell r="BV10131" t="str">
            <v>GBU03</v>
          </cell>
        </row>
        <row r="10132">
          <cell r="BD10132" t="str">
            <v>GBU03</v>
          </cell>
          <cell r="BF10132" t="str">
            <v>BU11</v>
          </cell>
          <cell r="BP10132" t="str">
            <v>ACC_KFI_TO</v>
          </cell>
          <cell r="BR10132" t="str">
            <v>2021.06</v>
          </cell>
          <cell r="BS10132" t="str">
            <v>Actual</v>
          </cell>
          <cell r="BT10132">
            <v>17014.235710000001</v>
          </cell>
          <cell r="BV10132" t="str">
            <v>GBU03</v>
          </cell>
        </row>
        <row r="10133">
          <cell r="BD10133" t="str">
            <v>GBU03</v>
          </cell>
          <cell r="BF10133" t="str">
            <v>BU11</v>
          </cell>
          <cell r="BP10133" t="str">
            <v>ACC_KFI_TO</v>
          </cell>
          <cell r="BR10133" t="str">
            <v>2021.06</v>
          </cell>
          <cell r="BS10133" t="str">
            <v>Visée 1</v>
          </cell>
          <cell r="BT10133">
            <v>13119.192580000001</v>
          </cell>
          <cell r="BV10133" t="str">
            <v>GBU03</v>
          </cell>
        </row>
        <row r="10134">
          <cell r="BD10134" t="str">
            <v>GBU03</v>
          </cell>
          <cell r="BF10134" t="str">
            <v>BU11</v>
          </cell>
          <cell r="BP10134" t="str">
            <v>ACC_KFI_EBITDA</v>
          </cell>
          <cell r="BR10134" t="str">
            <v>2019.06</v>
          </cell>
          <cell r="BS10134" t="str">
            <v>Actual</v>
          </cell>
          <cell r="BT10134">
            <v>2258.2600000000002</v>
          </cell>
          <cell r="BV10134" t="str">
            <v>GBU03</v>
          </cell>
        </row>
        <row r="10135">
          <cell r="BD10135" t="str">
            <v>GBU03</v>
          </cell>
          <cell r="BF10135" t="str">
            <v>BU11</v>
          </cell>
          <cell r="BP10135" t="str">
            <v>ACC_KFI_EBITDA</v>
          </cell>
          <cell r="BR10135" t="str">
            <v>2019.06</v>
          </cell>
          <cell r="BS10135" t="str">
            <v>Visée 1</v>
          </cell>
          <cell r="BT10135">
            <v>3696.52</v>
          </cell>
          <cell r="BV10135" t="str">
            <v>GBU03</v>
          </cell>
        </row>
        <row r="10136">
          <cell r="BD10136" t="str">
            <v>GBU03</v>
          </cell>
          <cell r="BF10136" t="str">
            <v>BU11</v>
          </cell>
          <cell r="BP10136" t="str">
            <v>ACC_KFI_EBITDA</v>
          </cell>
          <cell r="BR10136" t="str">
            <v>2020.06</v>
          </cell>
          <cell r="BS10136" t="str">
            <v>Actual</v>
          </cell>
          <cell r="BT10136">
            <v>243.67697999999999</v>
          </cell>
          <cell r="BV10136" t="str">
            <v>GBU03</v>
          </cell>
        </row>
        <row r="10137">
          <cell r="BD10137" t="str">
            <v>GBU03</v>
          </cell>
          <cell r="BF10137" t="str">
            <v>BU11</v>
          </cell>
          <cell r="BP10137" t="str">
            <v>ACC_KFI_EBITDA</v>
          </cell>
          <cell r="BR10137" t="str">
            <v>2020.06</v>
          </cell>
          <cell r="BS10137" t="str">
            <v>Visée 1</v>
          </cell>
          <cell r="BT10137">
            <v>1755.79871</v>
          </cell>
          <cell r="BV10137" t="str">
            <v>GBU03</v>
          </cell>
        </row>
        <row r="10138">
          <cell r="BD10138" t="str">
            <v>GBU03</v>
          </cell>
          <cell r="BF10138" t="str">
            <v>BU11</v>
          </cell>
          <cell r="BP10138" t="str">
            <v>ACC_KFI_EBITDA</v>
          </cell>
          <cell r="BR10138" t="str">
            <v>2020.12</v>
          </cell>
          <cell r="BS10138" t="str">
            <v>Actual</v>
          </cell>
          <cell r="BT10138">
            <v>1541.3245300000001</v>
          </cell>
          <cell r="BV10138" t="str">
            <v>GBU03</v>
          </cell>
        </row>
        <row r="10139">
          <cell r="BD10139" t="str">
            <v>GBU03</v>
          </cell>
          <cell r="BF10139" t="str">
            <v>BU11</v>
          </cell>
          <cell r="BP10139" t="str">
            <v>ACC_KFI_EBITDA</v>
          </cell>
          <cell r="BR10139" t="str">
            <v>2020.12</v>
          </cell>
          <cell r="BS10139" t="str">
            <v>Visée 1</v>
          </cell>
          <cell r="BT10139">
            <v>6127.1335200000003</v>
          </cell>
          <cell r="BV10139" t="str">
            <v>GBU03</v>
          </cell>
        </row>
        <row r="10140">
          <cell r="BD10140" t="str">
            <v>GBU03</v>
          </cell>
          <cell r="BF10140" t="str">
            <v>BU11</v>
          </cell>
          <cell r="BP10140" t="str">
            <v>ACC_KFI_EBITDA</v>
          </cell>
          <cell r="BR10140" t="str">
            <v>2021.06</v>
          </cell>
          <cell r="BS10140" t="str">
            <v>Actual</v>
          </cell>
          <cell r="BT10140">
            <v>-670.63702000000001</v>
          </cell>
          <cell r="BV10140" t="str">
            <v>GBU03</v>
          </cell>
        </row>
        <row r="10141">
          <cell r="BD10141" t="str">
            <v>GBU03</v>
          </cell>
          <cell r="BF10141" t="str">
            <v>BU11</v>
          </cell>
          <cell r="BP10141" t="str">
            <v>ACC_KFI_EBITDA</v>
          </cell>
          <cell r="BR10141" t="str">
            <v>2021.06</v>
          </cell>
          <cell r="BS10141" t="str">
            <v>Visée 1</v>
          </cell>
          <cell r="BT10141">
            <v>-1572.5092299999999</v>
          </cell>
          <cell r="BV10141" t="str">
            <v>GBU03</v>
          </cell>
        </row>
        <row r="10142">
          <cell r="BD10142" t="str">
            <v>GBU03</v>
          </cell>
          <cell r="BF10142" t="str">
            <v>BU11</v>
          </cell>
          <cell r="BP10142" t="str">
            <v>ACC_KFI_COI</v>
          </cell>
          <cell r="BR10142" t="str">
            <v>2019.06</v>
          </cell>
          <cell r="BS10142" t="str">
            <v>Actual</v>
          </cell>
          <cell r="BT10142">
            <v>1760.7</v>
          </cell>
          <cell r="BV10142" t="str">
            <v>GBU03</v>
          </cell>
        </row>
        <row r="10143">
          <cell r="BD10143" t="str">
            <v>GBU03</v>
          </cell>
          <cell r="BF10143" t="str">
            <v>BU11</v>
          </cell>
          <cell r="BP10143" t="str">
            <v>ACC_KFI_COI</v>
          </cell>
          <cell r="BR10143" t="str">
            <v>2019.06</v>
          </cell>
          <cell r="BS10143" t="str">
            <v>Visée 1</v>
          </cell>
          <cell r="BT10143">
            <v>3112.09</v>
          </cell>
          <cell r="BV10143" t="str">
            <v>GBU03</v>
          </cell>
        </row>
        <row r="10144">
          <cell r="BD10144" t="str">
            <v>GBU03</v>
          </cell>
          <cell r="BF10144" t="str">
            <v>BU11</v>
          </cell>
          <cell r="BP10144" t="str">
            <v>ACC_KFI_COI</v>
          </cell>
          <cell r="BR10144" t="str">
            <v>2020.06</v>
          </cell>
          <cell r="BS10144" t="str">
            <v>Actual</v>
          </cell>
          <cell r="BT10144">
            <v>-1733.9616599999999</v>
          </cell>
          <cell r="BV10144" t="str">
            <v>GBU03</v>
          </cell>
        </row>
        <row r="10145">
          <cell r="BD10145" t="str">
            <v>GBU03</v>
          </cell>
          <cell r="BF10145" t="str">
            <v>BU11</v>
          </cell>
          <cell r="BP10145" t="str">
            <v>ACC_KFI_COI</v>
          </cell>
          <cell r="BR10145" t="str">
            <v>2020.06</v>
          </cell>
          <cell r="BS10145" t="str">
            <v>Visée 1</v>
          </cell>
          <cell r="BT10145">
            <v>519.25606000000005</v>
          </cell>
          <cell r="BV10145" t="str">
            <v>GBU03</v>
          </cell>
        </row>
        <row r="10146">
          <cell r="BD10146" t="str">
            <v>GBU03</v>
          </cell>
          <cell r="BF10146" t="str">
            <v>BU11</v>
          </cell>
          <cell r="BP10146" t="str">
            <v>ACC_KFI_COI</v>
          </cell>
          <cell r="BR10146" t="str">
            <v>2020.12</v>
          </cell>
          <cell r="BS10146" t="str">
            <v>Actual</v>
          </cell>
          <cell r="BT10146">
            <v>-1916.3557800000001</v>
          </cell>
          <cell r="BV10146" t="str">
            <v>GBU03</v>
          </cell>
        </row>
        <row r="10147">
          <cell r="BD10147" t="str">
            <v>GBU03</v>
          </cell>
          <cell r="BF10147" t="str">
            <v>BU11</v>
          </cell>
          <cell r="BP10147" t="str">
            <v>ACC_KFI_COI</v>
          </cell>
          <cell r="BR10147" t="str">
            <v>2020.12</v>
          </cell>
          <cell r="BS10147" t="str">
            <v>Visée 1</v>
          </cell>
          <cell r="BT10147">
            <v>3610.9409700000001</v>
          </cell>
          <cell r="BV10147" t="str">
            <v>GBU03</v>
          </cell>
        </row>
        <row r="10148">
          <cell r="BD10148" t="str">
            <v>GBU03</v>
          </cell>
          <cell r="BF10148" t="str">
            <v>BU11</v>
          </cell>
          <cell r="BP10148" t="str">
            <v>ACC_KFI_COI</v>
          </cell>
          <cell r="BR10148" t="str">
            <v>2021.06</v>
          </cell>
          <cell r="BS10148" t="str">
            <v>Actual</v>
          </cell>
          <cell r="BT10148">
            <v>-1519.91534</v>
          </cell>
          <cell r="BV10148" t="str">
            <v>GBU03</v>
          </cell>
        </row>
        <row r="10149">
          <cell r="BD10149" t="str">
            <v>GBU03</v>
          </cell>
          <cell r="BF10149" t="str">
            <v>BU11</v>
          </cell>
          <cell r="BP10149" t="str">
            <v>ACC_KFI_COI</v>
          </cell>
          <cell r="BR10149" t="str">
            <v>2021.06</v>
          </cell>
          <cell r="BS10149" t="str">
            <v>Visée 1</v>
          </cell>
          <cell r="BT10149">
            <v>-2447.1007800000002</v>
          </cell>
          <cell r="BV10149" t="str">
            <v>GBU03</v>
          </cell>
        </row>
        <row r="10150">
          <cell r="BD10150" t="str">
            <v>GBU03</v>
          </cell>
          <cell r="BF10150" t="str">
            <v>BU11</v>
          </cell>
          <cell r="BP10150" t="str">
            <v>ACC_KFI_ASS_REC</v>
          </cell>
          <cell r="BR10150" t="str">
            <v>2020.06</v>
          </cell>
          <cell r="BS10150" t="str">
            <v>Actual</v>
          </cell>
          <cell r="BT10150">
            <v>-53.679020000000001</v>
          </cell>
          <cell r="BV10150" t="str">
            <v>GBU03</v>
          </cell>
        </row>
        <row r="10151">
          <cell r="BD10151" t="str">
            <v>GBU03</v>
          </cell>
          <cell r="BF10151" t="str">
            <v>BU11</v>
          </cell>
          <cell r="BP10151" t="str">
            <v>ACC_KFI_ASS_REC</v>
          </cell>
          <cell r="BR10151" t="str">
            <v>2020.06</v>
          </cell>
          <cell r="BS10151" t="str">
            <v>Visée 1</v>
          </cell>
          <cell r="BT10151">
            <v>7.6499999999999997E-3</v>
          </cell>
          <cell r="BV10151" t="str">
            <v>GBU03</v>
          </cell>
        </row>
        <row r="10152">
          <cell r="BD10152" t="str">
            <v>GBU03</v>
          </cell>
          <cell r="BF10152" t="str">
            <v>BU11</v>
          </cell>
          <cell r="BP10152" t="str">
            <v>ACC_KFI_+GTHCPXDBSO</v>
          </cell>
          <cell r="BR10152" t="str">
            <v>2019.06</v>
          </cell>
          <cell r="BS10152" t="str">
            <v>Actual</v>
          </cell>
          <cell r="BT10152">
            <v>2326.67</v>
          </cell>
          <cell r="BV10152" t="str">
            <v>GBU03</v>
          </cell>
        </row>
        <row r="10153">
          <cell r="BD10153" t="str">
            <v>GBU03</v>
          </cell>
          <cell r="BF10153" t="str">
            <v>BU11</v>
          </cell>
          <cell r="BP10153" t="str">
            <v>ACC_KFI_+GTHCPXDBSO</v>
          </cell>
          <cell r="BR10153" t="str">
            <v>2019.06</v>
          </cell>
          <cell r="BS10153" t="str">
            <v>Visée 1</v>
          </cell>
          <cell r="BT10153">
            <v>2301.54</v>
          </cell>
          <cell r="BV10153" t="str">
            <v>GBU03</v>
          </cell>
        </row>
        <row r="10154">
          <cell r="BD10154" t="str">
            <v>GBU03</v>
          </cell>
          <cell r="BF10154" t="str">
            <v>BU11</v>
          </cell>
          <cell r="BP10154" t="str">
            <v>ACC_KFI_+GTHCPXDBSO</v>
          </cell>
          <cell r="BR10154" t="str">
            <v>2020.06</v>
          </cell>
          <cell r="BS10154" t="str">
            <v>Actual</v>
          </cell>
          <cell r="BT10154">
            <v>461.3</v>
          </cell>
          <cell r="BV10154" t="str">
            <v>GBU03</v>
          </cell>
        </row>
        <row r="10155">
          <cell r="BD10155" t="str">
            <v>GBU03</v>
          </cell>
          <cell r="BF10155" t="str">
            <v>BU11</v>
          </cell>
          <cell r="BP10155" t="str">
            <v>ACC_KFI_+GTHCPXDBSO</v>
          </cell>
          <cell r="BR10155" t="str">
            <v>2020.12</v>
          </cell>
          <cell r="BS10155" t="str">
            <v>Actual</v>
          </cell>
          <cell r="BT10155">
            <v>3789.6474800000001</v>
          </cell>
          <cell r="BV10155" t="str">
            <v>GBU03</v>
          </cell>
        </row>
        <row r="10156">
          <cell r="BD10156" t="str">
            <v>GBU03</v>
          </cell>
          <cell r="BF10156" t="str">
            <v>BU11</v>
          </cell>
          <cell r="BP10156" t="str">
            <v>ACC_KFI_+GTHCPXDBSO</v>
          </cell>
          <cell r="BR10156" t="str">
            <v>2021.06</v>
          </cell>
          <cell r="BS10156" t="str">
            <v>Actual</v>
          </cell>
          <cell r="BT10156">
            <v>5581.8086700000003</v>
          </cell>
          <cell r="BV10156" t="str">
            <v>GBU03</v>
          </cell>
        </row>
        <row r="10157">
          <cell r="BD10157" t="str">
            <v>GBU03</v>
          </cell>
          <cell r="BF10157" t="str">
            <v>BU11</v>
          </cell>
          <cell r="BP10157" t="str">
            <v>ACC_KFI_+GTHCPXDBSO</v>
          </cell>
          <cell r="BR10157" t="str">
            <v>2021.06</v>
          </cell>
          <cell r="BS10157" t="str">
            <v>Visée 1</v>
          </cell>
          <cell r="BT10157">
            <v>73.414619999999999</v>
          </cell>
          <cell r="BV10157" t="str">
            <v>GBU03</v>
          </cell>
        </row>
        <row r="10158">
          <cell r="BD10158" t="str">
            <v>GBU03</v>
          </cell>
          <cell r="BF10158" t="str">
            <v>BU11</v>
          </cell>
          <cell r="BP10158" t="str">
            <v>ACC_KFI_+GSSCPXDBSO</v>
          </cell>
          <cell r="BR10158" t="str">
            <v>2019.06</v>
          </cell>
          <cell r="BS10158" t="str">
            <v>Actual</v>
          </cell>
          <cell r="BT10158">
            <v>3945.09</v>
          </cell>
          <cell r="BV10158" t="str">
            <v>GBU03</v>
          </cell>
        </row>
        <row r="10159">
          <cell r="BD10159" t="str">
            <v>GBU03</v>
          </cell>
          <cell r="BF10159" t="str">
            <v>BU11</v>
          </cell>
          <cell r="BP10159" t="str">
            <v>ACC_KFI_+GSSCPXDBSO</v>
          </cell>
          <cell r="BR10159" t="str">
            <v>2019.06</v>
          </cell>
          <cell r="BS10159" t="str">
            <v>Visée 1</v>
          </cell>
          <cell r="BT10159">
            <v>2314.4299999999998</v>
          </cell>
          <cell r="BV10159" t="str">
            <v>GBU03</v>
          </cell>
        </row>
        <row r="10160">
          <cell r="BD10160" t="str">
            <v>GBU03</v>
          </cell>
          <cell r="BF10160" t="str">
            <v>BU11</v>
          </cell>
          <cell r="BP10160" t="str">
            <v>ACC_KFI_+GSSCPXDBSO</v>
          </cell>
          <cell r="BR10160" t="str">
            <v>2020.06</v>
          </cell>
          <cell r="BS10160" t="str">
            <v>Actual</v>
          </cell>
          <cell r="BT10160">
            <v>461.3</v>
          </cell>
          <cell r="BV10160" t="str">
            <v>GBU03</v>
          </cell>
        </row>
        <row r="10161">
          <cell r="BD10161" t="str">
            <v>GBU03</v>
          </cell>
          <cell r="BF10161" t="str">
            <v>BU11</v>
          </cell>
          <cell r="BP10161" t="str">
            <v>ACC_KFI_+GSSCPXDBSO</v>
          </cell>
          <cell r="BR10161" t="str">
            <v>2020.12</v>
          </cell>
          <cell r="BS10161" t="str">
            <v>Actual</v>
          </cell>
          <cell r="BT10161">
            <v>8287.8193300000003</v>
          </cell>
          <cell r="BV10161" t="str">
            <v>GBU03</v>
          </cell>
        </row>
        <row r="10162">
          <cell r="BD10162" t="str">
            <v>GBU03</v>
          </cell>
          <cell r="BF10162" t="str">
            <v>BU11</v>
          </cell>
          <cell r="BP10162" t="str">
            <v>ACC_KFI_+GSSCPXDBSO</v>
          </cell>
          <cell r="BR10162" t="str">
            <v>2020.12</v>
          </cell>
          <cell r="BS10162" t="str">
            <v>Visée 1</v>
          </cell>
          <cell r="BT10162">
            <v>96.061260000000004</v>
          </cell>
          <cell r="BV10162" t="str">
            <v>GBU03</v>
          </cell>
        </row>
        <row r="10163">
          <cell r="BD10163" t="str">
            <v>GBU03</v>
          </cell>
          <cell r="BF10163" t="str">
            <v>BU11</v>
          </cell>
          <cell r="BP10163" t="str">
            <v>ACC_KFI_+GSSCPXDBSO</v>
          </cell>
          <cell r="BR10163" t="str">
            <v>2021.06</v>
          </cell>
          <cell r="BS10163" t="str">
            <v>Actual</v>
          </cell>
          <cell r="BT10163">
            <v>7317.2033700000002</v>
          </cell>
          <cell r="BV10163" t="str">
            <v>GBU03</v>
          </cell>
        </row>
        <row r="10164">
          <cell r="BD10164" t="str">
            <v>GBU03</v>
          </cell>
          <cell r="BF10164" t="str">
            <v>BU11</v>
          </cell>
          <cell r="BP10164" t="str">
            <v>ACC_KFI_+GSSCPXDBSO</v>
          </cell>
          <cell r="BR10164" t="str">
            <v>2021.06</v>
          </cell>
          <cell r="BS10164" t="str">
            <v>Visée 1</v>
          </cell>
          <cell r="BT10164">
            <v>185.45169999999999</v>
          </cell>
          <cell r="BV10164" t="str">
            <v>GBU03</v>
          </cell>
        </row>
        <row r="10165">
          <cell r="BD10165" t="str">
            <v>GBU03</v>
          </cell>
          <cell r="BF10165" t="str">
            <v>BU11</v>
          </cell>
          <cell r="BP10165" t="str">
            <v>ACC_KFI_TO</v>
          </cell>
          <cell r="BR10165" t="str">
            <v>2020.12</v>
          </cell>
          <cell r="BS10165" t="str">
            <v>Actual</v>
          </cell>
          <cell r="BT10165">
            <v>4640.9279100000003</v>
          </cell>
          <cell r="BV10165" t="str">
            <v>GBU03</v>
          </cell>
        </row>
        <row r="10166">
          <cell r="BD10166" t="str">
            <v>GBU03</v>
          </cell>
          <cell r="BF10166" t="str">
            <v>BU11</v>
          </cell>
          <cell r="BP10166" t="str">
            <v>ACC_KFI_TO</v>
          </cell>
          <cell r="BR10166" t="str">
            <v>2021.06</v>
          </cell>
          <cell r="BS10166" t="str">
            <v>Actual</v>
          </cell>
          <cell r="BT10166">
            <v>2607.6390099999999</v>
          </cell>
          <cell r="BV10166" t="str">
            <v>GBU03</v>
          </cell>
        </row>
        <row r="10167">
          <cell r="BD10167" t="str">
            <v>GBU03</v>
          </cell>
          <cell r="BF10167" t="str">
            <v>BU11</v>
          </cell>
          <cell r="BP10167" t="str">
            <v>ACC_KFI_TO</v>
          </cell>
          <cell r="BR10167" t="str">
            <v>2021.06</v>
          </cell>
          <cell r="BS10167" t="str">
            <v>Visée 1</v>
          </cell>
          <cell r="BT10167">
            <v>5588.9273400000002</v>
          </cell>
          <cell r="BV10167" t="str">
            <v>GBU03</v>
          </cell>
        </row>
        <row r="10168">
          <cell r="BD10168" t="str">
            <v>GBU03</v>
          </cell>
          <cell r="BF10168" t="str">
            <v>BU11</v>
          </cell>
          <cell r="BP10168" t="str">
            <v>ACC_KFI_EBITDA</v>
          </cell>
          <cell r="BR10168" t="str">
            <v>2020.12</v>
          </cell>
          <cell r="BS10168" t="str">
            <v>Actual</v>
          </cell>
          <cell r="BT10168">
            <v>613.41020000000003</v>
          </cell>
          <cell r="BV10168" t="str">
            <v>GBU03</v>
          </cell>
        </row>
        <row r="10169">
          <cell r="BD10169" t="str">
            <v>GBU03</v>
          </cell>
          <cell r="BF10169" t="str">
            <v>BU11</v>
          </cell>
          <cell r="BP10169" t="str">
            <v>ACC_KFI_EBITDA</v>
          </cell>
          <cell r="BR10169" t="str">
            <v>2021.06</v>
          </cell>
          <cell r="BS10169" t="str">
            <v>Actual</v>
          </cell>
          <cell r="BT10169">
            <v>466.10122999999999</v>
          </cell>
          <cell r="BV10169" t="str">
            <v>GBU03</v>
          </cell>
        </row>
        <row r="10170">
          <cell r="BD10170" t="str">
            <v>GBU03</v>
          </cell>
          <cell r="BF10170" t="str">
            <v>BU11</v>
          </cell>
          <cell r="BP10170" t="str">
            <v>ACC_KFI_EBITDA</v>
          </cell>
          <cell r="BR10170" t="str">
            <v>2021.06</v>
          </cell>
          <cell r="BS10170" t="str">
            <v>Visée 1</v>
          </cell>
          <cell r="BT10170">
            <v>-18.03445</v>
          </cell>
          <cell r="BV10170" t="str">
            <v>GBU03</v>
          </cell>
        </row>
        <row r="10171">
          <cell r="BD10171" t="str">
            <v>GBU03</v>
          </cell>
          <cell r="BF10171" t="str">
            <v>BU11</v>
          </cell>
          <cell r="BP10171" t="str">
            <v>ACC_KFI_COI</v>
          </cell>
          <cell r="BR10171" t="str">
            <v>2020.12</v>
          </cell>
          <cell r="BS10171" t="str">
            <v>Actual</v>
          </cell>
          <cell r="BT10171">
            <v>589.67403999999999</v>
          </cell>
          <cell r="BV10171" t="str">
            <v>GBU03</v>
          </cell>
        </row>
        <row r="10172">
          <cell r="BD10172" t="str">
            <v>GBU03</v>
          </cell>
          <cell r="BF10172" t="str">
            <v>BU11</v>
          </cell>
          <cell r="BP10172" t="str">
            <v>ACC_KFI_COI</v>
          </cell>
          <cell r="BR10172" t="str">
            <v>2021.06</v>
          </cell>
          <cell r="BS10172" t="str">
            <v>Actual</v>
          </cell>
          <cell r="BT10172">
            <v>445.44727999999998</v>
          </cell>
          <cell r="BV10172" t="str">
            <v>GBU03</v>
          </cell>
        </row>
        <row r="10173">
          <cell r="BD10173" t="str">
            <v>GBU03</v>
          </cell>
          <cell r="BF10173" t="str">
            <v>BU11</v>
          </cell>
          <cell r="BP10173" t="str">
            <v>ACC_KFI_COI</v>
          </cell>
          <cell r="BR10173" t="str">
            <v>2021.06</v>
          </cell>
          <cell r="BS10173" t="str">
            <v>Visée 1</v>
          </cell>
          <cell r="BT10173">
            <v>-505.12448000000001</v>
          </cell>
          <cell r="BV10173" t="str">
            <v>GBU03</v>
          </cell>
        </row>
        <row r="10174">
          <cell r="BD10174" t="str">
            <v>GBU03</v>
          </cell>
          <cell r="BF10174" t="str">
            <v>BU11</v>
          </cell>
          <cell r="BP10174" t="str">
            <v>ACC_KFI_+GTHCPXDBSO</v>
          </cell>
          <cell r="BR10174" t="str">
            <v>2020.06</v>
          </cell>
          <cell r="BS10174" t="str">
            <v>Visée 1</v>
          </cell>
          <cell r="BT10174">
            <v>9585.3386499999997</v>
          </cell>
          <cell r="BV10174" t="str">
            <v>GBU03</v>
          </cell>
        </row>
        <row r="10175">
          <cell r="BD10175" t="str">
            <v>GBU03</v>
          </cell>
          <cell r="BF10175" t="str">
            <v>BU11</v>
          </cell>
          <cell r="BP10175" t="str">
            <v>ACC_KFI_+GTHCPXDBSO</v>
          </cell>
          <cell r="BR10175" t="str">
            <v>2020.12</v>
          </cell>
          <cell r="BS10175" t="str">
            <v>Visée 1</v>
          </cell>
          <cell r="BT10175">
            <v>14513.01972</v>
          </cell>
          <cell r="BV10175" t="str">
            <v>GBU03</v>
          </cell>
        </row>
        <row r="10176">
          <cell r="BD10176" t="str">
            <v>GBU03</v>
          </cell>
          <cell r="BF10176" t="str">
            <v>BU11</v>
          </cell>
          <cell r="BP10176" t="str">
            <v>ACC_KFI_+GTHCPXDBSO</v>
          </cell>
          <cell r="BR10176" t="str">
            <v>2021.06</v>
          </cell>
          <cell r="BS10176" t="str">
            <v>Visée 1</v>
          </cell>
          <cell r="BT10176">
            <v>11366.657929999999</v>
          </cell>
          <cell r="BV10176" t="str">
            <v>GBU03</v>
          </cell>
        </row>
        <row r="10177">
          <cell r="BD10177" t="str">
            <v>GBU03</v>
          </cell>
          <cell r="BF10177" t="str">
            <v>BU11</v>
          </cell>
          <cell r="BP10177" t="str">
            <v>ACC_KFI_+GSSCPXDBSO</v>
          </cell>
          <cell r="BR10177" t="str">
            <v>2020.06</v>
          </cell>
          <cell r="BS10177" t="str">
            <v>Visée 1</v>
          </cell>
          <cell r="BT10177">
            <v>9585.3386499999997</v>
          </cell>
          <cell r="BV10177" t="str">
            <v>GBU03</v>
          </cell>
        </row>
        <row r="10178">
          <cell r="BD10178" t="str">
            <v>GBU03</v>
          </cell>
          <cell r="BF10178" t="str">
            <v>BU11</v>
          </cell>
          <cell r="BP10178" t="str">
            <v>ACC_KFI_+GSSCPXDBSO</v>
          </cell>
          <cell r="BR10178" t="str">
            <v>2020.12</v>
          </cell>
          <cell r="BS10178" t="str">
            <v>Visée 1</v>
          </cell>
          <cell r="BT10178">
            <v>14513.01972</v>
          </cell>
          <cell r="BV10178" t="str">
            <v>GBU03</v>
          </cell>
        </row>
        <row r="10179">
          <cell r="BD10179" t="str">
            <v>GBU03</v>
          </cell>
          <cell r="BF10179" t="str">
            <v>BU11</v>
          </cell>
          <cell r="BP10179" t="str">
            <v>ACC_KFI_+GSSCPXDBSO</v>
          </cell>
          <cell r="BR10179" t="str">
            <v>2021.06</v>
          </cell>
          <cell r="BS10179" t="str">
            <v>Visée 1</v>
          </cell>
          <cell r="BT10179">
            <v>11422.516879999999</v>
          </cell>
          <cell r="BV10179" t="str">
            <v>GBU03</v>
          </cell>
        </row>
        <row r="10180">
          <cell r="BD10180" t="str">
            <v>GBU03</v>
          </cell>
          <cell r="BF10180" t="str">
            <v>BU11</v>
          </cell>
          <cell r="BP10180" t="str">
            <v>ACC_KFI_TO</v>
          </cell>
          <cell r="BR10180" t="str">
            <v>2020.06</v>
          </cell>
          <cell r="BS10180" t="str">
            <v>Actual</v>
          </cell>
          <cell r="BT10180">
            <v>18965.669999999998</v>
          </cell>
          <cell r="BV10180" t="str">
            <v>GBU03</v>
          </cell>
        </row>
        <row r="10181">
          <cell r="BD10181" t="str">
            <v>GBU03</v>
          </cell>
          <cell r="BF10181" t="str">
            <v>BU11</v>
          </cell>
          <cell r="BP10181" t="str">
            <v>ACC_KFI_TO</v>
          </cell>
          <cell r="BR10181" t="str">
            <v>2020.06</v>
          </cell>
          <cell r="BS10181" t="str">
            <v>Visée 1</v>
          </cell>
          <cell r="BT10181">
            <v>28988.41</v>
          </cell>
          <cell r="BV10181" t="str">
            <v>GBU03</v>
          </cell>
        </row>
        <row r="10182">
          <cell r="BD10182" t="str">
            <v>GBU03</v>
          </cell>
          <cell r="BF10182" t="str">
            <v>BU11</v>
          </cell>
          <cell r="BP10182" t="str">
            <v>ACC_KFI_EBITDA</v>
          </cell>
          <cell r="BR10182" t="str">
            <v>2020.06</v>
          </cell>
          <cell r="BS10182" t="str">
            <v>Actual</v>
          </cell>
          <cell r="BT10182">
            <v>243.7</v>
          </cell>
          <cell r="BV10182" t="str">
            <v>GBU03</v>
          </cell>
        </row>
        <row r="10183">
          <cell r="BD10183" t="str">
            <v>GBU03</v>
          </cell>
          <cell r="BF10183" t="str">
            <v>BU11</v>
          </cell>
          <cell r="BP10183" t="str">
            <v>ACC_KFI_EBITDA</v>
          </cell>
          <cell r="BR10183" t="str">
            <v>2020.06</v>
          </cell>
          <cell r="BS10183" t="str">
            <v>Visée 1</v>
          </cell>
          <cell r="BT10183">
            <v>1755.81</v>
          </cell>
          <cell r="BV10183" t="str">
            <v>GBU03</v>
          </cell>
        </row>
        <row r="10184">
          <cell r="BD10184" t="str">
            <v>GBU03</v>
          </cell>
          <cell r="BF10184" t="str">
            <v>BU11</v>
          </cell>
          <cell r="BP10184" t="str">
            <v>ACC_KFI_COI</v>
          </cell>
          <cell r="BR10184" t="str">
            <v>2020.06</v>
          </cell>
          <cell r="BS10184" t="str">
            <v>Actual</v>
          </cell>
          <cell r="BT10184">
            <v>-1733.95</v>
          </cell>
          <cell r="BV10184" t="str">
            <v>GBU03</v>
          </cell>
        </row>
        <row r="10185">
          <cell r="BD10185" t="str">
            <v>GBU03</v>
          </cell>
          <cell r="BF10185" t="str">
            <v>BU11</v>
          </cell>
          <cell r="BP10185" t="str">
            <v>ACC_KFI_COI</v>
          </cell>
          <cell r="BR10185" t="str">
            <v>2020.06</v>
          </cell>
          <cell r="BS10185" t="str">
            <v>Visée 1</v>
          </cell>
          <cell r="BT10185">
            <v>519.27</v>
          </cell>
          <cell r="BV10185" t="str">
            <v>GBU03</v>
          </cell>
        </row>
        <row r="10186">
          <cell r="BD10186" t="str">
            <v>GBU03</v>
          </cell>
          <cell r="BF10186" t="str">
            <v>BU11</v>
          </cell>
          <cell r="BP10186" t="str">
            <v>ACC_KFI_+GTHCPXDBSO</v>
          </cell>
          <cell r="BR10186" t="str">
            <v>2020.06</v>
          </cell>
          <cell r="BS10186" t="str">
            <v>Actual</v>
          </cell>
          <cell r="BT10186">
            <v>461.34</v>
          </cell>
          <cell r="BV10186" t="str">
            <v>GBU03</v>
          </cell>
        </row>
        <row r="10187">
          <cell r="BD10187" t="str">
            <v>GBU03</v>
          </cell>
          <cell r="BF10187" t="str">
            <v>BU11</v>
          </cell>
          <cell r="BP10187" t="str">
            <v>ACC_KFI_+GTHCPXDBSO</v>
          </cell>
          <cell r="BR10187" t="str">
            <v>2020.06</v>
          </cell>
          <cell r="BS10187" t="str">
            <v>Visée 1</v>
          </cell>
          <cell r="BT10187">
            <v>15667.4</v>
          </cell>
          <cell r="BV10187" t="str">
            <v>GBU03</v>
          </cell>
        </row>
        <row r="10188">
          <cell r="BD10188" t="str">
            <v>GBU03</v>
          </cell>
          <cell r="BF10188" t="str">
            <v>BU11</v>
          </cell>
          <cell r="BP10188" t="str">
            <v>ACC_KFI_+GSSCPXDBSO</v>
          </cell>
          <cell r="BR10188" t="str">
            <v>2020.06</v>
          </cell>
          <cell r="BS10188" t="str">
            <v>Actual</v>
          </cell>
          <cell r="BT10188">
            <v>944.27</v>
          </cell>
          <cell r="BV10188" t="str">
            <v>GBU03</v>
          </cell>
        </row>
        <row r="10189">
          <cell r="BD10189" t="str">
            <v>GBU03</v>
          </cell>
          <cell r="BF10189" t="str">
            <v>BU11</v>
          </cell>
          <cell r="BP10189" t="str">
            <v>ACC_KFI_+GSSCPXDBSO</v>
          </cell>
          <cell r="BR10189" t="str">
            <v>2020.06</v>
          </cell>
          <cell r="BS10189" t="str">
            <v>Visée 1</v>
          </cell>
          <cell r="BT10189">
            <v>15667.4</v>
          </cell>
          <cell r="BV10189" t="str">
            <v>GBU03</v>
          </cell>
        </row>
        <row r="10190">
          <cell r="BD10190" t="str">
            <v>GBU03</v>
          </cell>
          <cell r="BF10190" t="str">
            <v>BU11</v>
          </cell>
          <cell r="BP10190" t="str">
            <v>ACC_KFI_TO</v>
          </cell>
          <cell r="BR10190" t="str">
            <v>2021.06</v>
          </cell>
          <cell r="BS10190" t="str">
            <v>Visée 1</v>
          </cell>
          <cell r="BT10190">
            <v>1290.0225499999999</v>
          </cell>
          <cell r="BV10190" t="str">
            <v>GBU03</v>
          </cell>
        </row>
        <row r="10191">
          <cell r="BD10191" t="str">
            <v>GBU03</v>
          </cell>
          <cell r="BF10191" t="str">
            <v>BU11</v>
          </cell>
          <cell r="BP10191" t="str">
            <v>ACC_KFI_EBITDA</v>
          </cell>
          <cell r="BR10191" t="str">
            <v>2021.06</v>
          </cell>
          <cell r="BS10191" t="str">
            <v>Visée 1</v>
          </cell>
          <cell r="BT10191">
            <v>659.774</v>
          </cell>
          <cell r="BV10191" t="str">
            <v>GBU03</v>
          </cell>
        </row>
        <row r="10192">
          <cell r="BD10192" t="str">
            <v>GBU03</v>
          </cell>
          <cell r="BF10192" t="str">
            <v>BU11</v>
          </cell>
          <cell r="BP10192" t="str">
            <v>ACC_KFI_COI</v>
          </cell>
          <cell r="BR10192" t="str">
            <v>2021.06</v>
          </cell>
          <cell r="BS10192" t="str">
            <v>Visée 1</v>
          </cell>
          <cell r="BT10192">
            <v>659.774</v>
          </cell>
          <cell r="BV10192" t="str">
            <v>GBU03</v>
          </cell>
        </row>
        <row r="10193">
          <cell r="BD10193" t="str">
            <v>GBU03</v>
          </cell>
          <cell r="BF10193" t="str">
            <v>BU11</v>
          </cell>
          <cell r="BP10193" t="str">
            <v>ACC_KFI_+GTHCPXDBSO</v>
          </cell>
          <cell r="BR10193" t="str">
            <v>2020.06</v>
          </cell>
          <cell r="BS10193" t="str">
            <v>Visée 1</v>
          </cell>
          <cell r="BT10193">
            <v>6082.0574200000001</v>
          </cell>
          <cell r="BV10193" t="str">
            <v>GBU03</v>
          </cell>
        </row>
        <row r="10194">
          <cell r="BD10194" t="str">
            <v>GBU03</v>
          </cell>
          <cell r="BF10194" t="str">
            <v>BU11</v>
          </cell>
          <cell r="BP10194" t="str">
            <v>ACC_KFI_+GTHCPXDBSO</v>
          </cell>
          <cell r="BR10194" t="str">
            <v>2020.12</v>
          </cell>
          <cell r="BS10194" t="str">
            <v>Visée 1</v>
          </cell>
          <cell r="BT10194">
            <v>12750</v>
          </cell>
          <cell r="BV10194" t="str">
            <v>GBU03</v>
          </cell>
        </row>
        <row r="10195">
          <cell r="BD10195" t="str">
            <v>GBU03</v>
          </cell>
          <cell r="BF10195" t="str">
            <v>BU11</v>
          </cell>
          <cell r="BP10195" t="str">
            <v>ACC_KFI_+GSSCPXDBSO</v>
          </cell>
          <cell r="BR10195" t="str">
            <v>2020.06</v>
          </cell>
          <cell r="BS10195" t="str">
            <v>Visée 1</v>
          </cell>
          <cell r="BT10195">
            <v>6082.0574200000001</v>
          </cell>
          <cell r="BV10195" t="str">
            <v>GBU03</v>
          </cell>
        </row>
        <row r="10196">
          <cell r="BD10196" t="str">
            <v>GBU03</v>
          </cell>
          <cell r="BF10196" t="str">
            <v>BU11</v>
          </cell>
          <cell r="BP10196" t="str">
            <v>ACC_KFI_+GSSCPXDBSO</v>
          </cell>
          <cell r="BR10196" t="str">
            <v>2020.12</v>
          </cell>
          <cell r="BS10196" t="str">
            <v>Visée 1</v>
          </cell>
          <cell r="BT10196">
            <v>12750</v>
          </cell>
          <cell r="BV10196" t="str">
            <v>GBU03</v>
          </cell>
        </row>
        <row r="10197">
          <cell r="BD10197" t="str">
            <v>GBU03</v>
          </cell>
          <cell r="BF10197" t="str">
            <v>BU11</v>
          </cell>
          <cell r="BP10197" t="str">
            <v>ACC_KFI_+GSSCPXDBSO</v>
          </cell>
          <cell r="BR10197" t="str">
            <v>2020.06</v>
          </cell>
          <cell r="BS10197" t="str">
            <v>Actual</v>
          </cell>
          <cell r="BT10197">
            <v>482.9</v>
          </cell>
          <cell r="BV10197" t="str">
            <v>GBU03</v>
          </cell>
        </row>
        <row r="10198">
          <cell r="BD10198" t="str">
            <v>GBU03</v>
          </cell>
          <cell r="BF10198" t="str">
            <v>BU11</v>
          </cell>
          <cell r="BP10198" t="str">
            <v>ACC_KFI_TO</v>
          </cell>
          <cell r="BR10198" t="str">
            <v>2020.06</v>
          </cell>
          <cell r="BS10198" t="str">
            <v>Actual</v>
          </cell>
          <cell r="BT10198">
            <v>-18965.66718</v>
          </cell>
          <cell r="BV10198" t="str">
            <v>GBU03</v>
          </cell>
        </row>
        <row r="10199">
          <cell r="BD10199" t="str">
            <v>GBU03</v>
          </cell>
          <cell r="BF10199" t="str">
            <v>BU11</v>
          </cell>
          <cell r="BP10199" t="str">
            <v>ACC_KFI_TO</v>
          </cell>
          <cell r="BR10199" t="str">
            <v>2020.06</v>
          </cell>
          <cell r="BS10199" t="str">
            <v>Visée 1</v>
          </cell>
          <cell r="BT10199">
            <v>-28988.40265</v>
          </cell>
          <cell r="BV10199" t="str">
            <v>GBU03</v>
          </cell>
        </row>
        <row r="10200">
          <cell r="BD10200" t="str">
            <v>GBU03</v>
          </cell>
          <cell r="BF10200" t="str">
            <v>BU11</v>
          </cell>
          <cell r="BP10200" t="str">
            <v>ACC_KFI_TO</v>
          </cell>
          <cell r="BR10200" t="str">
            <v>2020.12</v>
          </cell>
          <cell r="BS10200" t="str">
            <v>Actual</v>
          </cell>
          <cell r="BT10200">
            <v>-7.5429999999999997E-2</v>
          </cell>
          <cell r="BV10200" t="str">
            <v>GBU03</v>
          </cell>
        </row>
        <row r="10201">
          <cell r="BD10201" t="str">
            <v>GBU03</v>
          </cell>
          <cell r="BF10201" t="str">
            <v>BU11</v>
          </cell>
          <cell r="BP10201" t="str">
            <v>ACC_KFI_TO</v>
          </cell>
          <cell r="BR10201" t="str">
            <v>2020.12</v>
          </cell>
          <cell r="BS10201" t="str">
            <v>Visée 1</v>
          </cell>
          <cell r="BT10201">
            <v>4.0899999999999999E-3</v>
          </cell>
          <cell r="BV10201" t="str">
            <v>GBU03</v>
          </cell>
        </row>
        <row r="10202">
          <cell r="BD10202" t="str">
            <v>GBU03</v>
          </cell>
          <cell r="BF10202" t="str">
            <v>BU11</v>
          </cell>
          <cell r="BP10202" t="str">
            <v>ACC_KFI_TO</v>
          </cell>
          <cell r="BR10202" t="str">
            <v>2021.06</v>
          </cell>
          <cell r="BS10202" t="str">
            <v>Actual</v>
          </cell>
          <cell r="BT10202">
            <v>-0.14471999999999999</v>
          </cell>
          <cell r="BV10202" t="str">
            <v>GBU03</v>
          </cell>
        </row>
        <row r="10203">
          <cell r="BD10203" t="str">
            <v>GBU03</v>
          </cell>
          <cell r="BF10203" t="str">
            <v>BU11</v>
          </cell>
          <cell r="BP10203" t="str">
            <v>ACC_KFI_TO</v>
          </cell>
          <cell r="BR10203" t="str">
            <v>2021.06</v>
          </cell>
          <cell r="BS10203" t="str">
            <v>Visée 1</v>
          </cell>
          <cell r="BT10203">
            <v>-6.2469999999999998E-2</v>
          </cell>
          <cell r="BV10203" t="str">
            <v>GBU03</v>
          </cell>
        </row>
        <row r="10204">
          <cell r="BD10204" t="str">
            <v>GBU03</v>
          </cell>
          <cell r="BF10204" t="str">
            <v>BU11</v>
          </cell>
          <cell r="BP10204" t="str">
            <v>ACC_KFI_EBITDA</v>
          </cell>
          <cell r="BR10204" t="str">
            <v>2020.06</v>
          </cell>
          <cell r="BS10204" t="str">
            <v>Actual</v>
          </cell>
          <cell r="BT10204">
            <v>-243.67697999999999</v>
          </cell>
          <cell r="BV10204" t="str">
            <v>GBU03</v>
          </cell>
        </row>
        <row r="10205">
          <cell r="BD10205" t="str">
            <v>GBU03</v>
          </cell>
          <cell r="BF10205" t="str">
            <v>BU11</v>
          </cell>
          <cell r="BP10205" t="str">
            <v>ACC_KFI_EBITDA</v>
          </cell>
          <cell r="BR10205" t="str">
            <v>2020.06</v>
          </cell>
          <cell r="BS10205" t="str">
            <v>Visée 1</v>
          </cell>
          <cell r="BT10205">
            <v>-1755.79871</v>
          </cell>
          <cell r="BV10205" t="str">
            <v>GBU03</v>
          </cell>
        </row>
        <row r="10206">
          <cell r="BD10206" t="str">
            <v>GBU03</v>
          </cell>
          <cell r="BF10206" t="str">
            <v>BU11</v>
          </cell>
          <cell r="BP10206" t="str">
            <v>ACC_KFI_EBITDA</v>
          </cell>
          <cell r="BR10206" t="str">
            <v>2020.12</v>
          </cell>
          <cell r="BS10206" t="str">
            <v>Actual</v>
          </cell>
          <cell r="BT10206">
            <v>-1.473E-2</v>
          </cell>
          <cell r="BV10206" t="str">
            <v>GBU03</v>
          </cell>
        </row>
        <row r="10207">
          <cell r="BD10207" t="str">
            <v>GBU03</v>
          </cell>
          <cell r="BF10207" t="str">
            <v>BU11</v>
          </cell>
          <cell r="BP10207" t="str">
            <v>ACC_KFI_EBITDA</v>
          </cell>
          <cell r="BR10207" t="str">
            <v>2020.12</v>
          </cell>
          <cell r="BS10207" t="str">
            <v>Visée 1</v>
          </cell>
          <cell r="BT10207">
            <v>-1.3520000000000001E-2</v>
          </cell>
          <cell r="BV10207" t="str">
            <v>GBU03</v>
          </cell>
        </row>
        <row r="10208">
          <cell r="BD10208" t="str">
            <v>GBU03</v>
          </cell>
          <cell r="BF10208" t="str">
            <v>BU11</v>
          </cell>
          <cell r="BP10208" t="str">
            <v>ACC_KFI_EBITDA</v>
          </cell>
          <cell r="BR10208" t="str">
            <v>2021.06</v>
          </cell>
          <cell r="BS10208" t="str">
            <v>Actual</v>
          </cell>
          <cell r="BT10208">
            <v>3.5790000000000002E-2</v>
          </cell>
          <cell r="BV10208" t="str">
            <v>GBU03</v>
          </cell>
        </row>
        <row r="10209">
          <cell r="BD10209" t="str">
            <v>GBU03</v>
          </cell>
          <cell r="BF10209" t="str">
            <v>BU11</v>
          </cell>
          <cell r="BP10209" t="str">
            <v>ACC_KFI_EBITDA</v>
          </cell>
          <cell r="BR10209" t="str">
            <v>2021.06</v>
          </cell>
          <cell r="BS10209" t="str">
            <v>Visée 1</v>
          </cell>
          <cell r="BT10209">
            <v>-1.0319999999999999E-2</v>
          </cell>
          <cell r="BV10209" t="str">
            <v>GBU03</v>
          </cell>
        </row>
        <row r="10210">
          <cell r="BD10210" t="str">
            <v>GBU03</v>
          </cell>
          <cell r="BF10210" t="str">
            <v>BU11</v>
          </cell>
          <cell r="BP10210" t="str">
            <v>ACC_KFI_COI</v>
          </cell>
          <cell r="BR10210" t="str">
            <v>2020.06</v>
          </cell>
          <cell r="BS10210" t="str">
            <v>Actual</v>
          </cell>
          <cell r="BT10210">
            <v>1733.9616599999999</v>
          </cell>
          <cell r="BV10210" t="str">
            <v>GBU03</v>
          </cell>
        </row>
        <row r="10211">
          <cell r="BD10211" t="str">
            <v>GBU03</v>
          </cell>
          <cell r="BF10211" t="str">
            <v>BU11</v>
          </cell>
          <cell r="BP10211" t="str">
            <v>ACC_KFI_COI</v>
          </cell>
          <cell r="BR10211" t="str">
            <v>2020.06</v>
          </cell>
          <cell r="BS10211" t="str">
            <v>Visée 1</v>
          </cell>
          <cell r="BT10211">
            <v>-519.25606000000005</v>
          </cell>
          <cell r="BV10211" t="str">
            <v>GBU03</v>
          </cell>
        </row>
        <row r="10212">
          <cell r="BD10212" t="str">
            <v>GBU03</v>
          </cell>
          <cell r="BF10212" t="str">
            <v>BU11</v>
          </cell>
          <cell r="BP10212" t="str">
            <v>ACC_KFI_COI</v>
          </cell>
          <cell r="BR10212" t="str">
            <v>2020.12</v>
          </cell>
          <cell r="BS10212" t="str">
            <v>Actual</v>
          </cell>
          <cell r="BT10212">
            <v>1.74E-3</v>
          </cell>
          <cell r="BV10212" t="str">
            <v>GBU03</v>
          </cell>
        </row>
        <row r="10213">
          <cell r="BD10213" t="str">
            <v>GBU03</v>
          </cell>
          <cell r="BF10213" t="str">
            <v>BU11</v>
          </cell>
          <cell r="BP10213" t="str">
            <v>ACC_KFI_COI</v>
          </cell>
          <cell r="BR10213" t="str">
            <v>2020.12</v>
          </cell>
          <cell r="BS10213" t="str">
            <v>Visée 1</v>
          </cell>
          <cell r="BT10213">
            <v>-1.0970000000000001E-2</v>
          </cell>
          <cell r="BV10213" t="str">
            <v>GBU03</v>
          </cell>
        </row>
        <row r="10214">
          <cell r="BD10214" t="str">
            <v>GBU03</v>
          </cell>
          <cell r="BF10214" t="str">
            <v>BU11</v>
          </cell>
          <cell r="BP10214" t="str">
            <v>ACC_KFI_COI</v>
          </cell>
          <cell r="BR10214" t="str">
            <v>2021.06</v>
          </cell>
          <cell r="BS10214" t="str">
            <v>Actual</v>
          </cell>
          <cell r="BT10214">
            <v>2.8060000000000002E-2</v>
          </cell>
          <cell r="BV10214" t="str">
            <v>GBU03</v>
          </cell>
        </row>
        <row r="10215">
          <cell r="BD10215" t="str">
            <v>GBU03</v>
          </cell>
          <cell r="BF10215" t="str">
            <v>BU11</v>
          </cell>
          <cell r="BP10215" t="str">
            <v>ACC_KFI_COI</v>
          </cell>
          <cell r="BR10215" t="str">
            <v>2021.06</v>
          </cell>
          <cell r="BS10215" t="str">
            <v>Visée 1</v>
          </cell>
          <cell r="BT10215">
            <v>-8.7399999999999995E-3</v>
          </cell>
          <cell r="BV10215" t="str">
            <v>GBU03</v>
          </cell>
        </row>
        <row r="10216">
          <cell r="BD10216" t="str">
            <v>GBU03</v>
          </cell>
          <cell r="BF10216" t="str">
            <v>BU11</v>
          </cell>
          <cell r="BP10216" t="str">
            <v>ACC_KFI_ASS_REC</v>
          </cell>
          <cell r="BR10216" t="str">
            <v>2020.06</v>
          </cell>
          <cell r="BS10216" t="str">
            <v>Actual</v>
          </cell>
          <cell r="BT10216">
            <v>53.679020000000001</v>
          </cell>
          <cell r="BV10216" t="str">
            <v>GBU03</v>
          </cell>
        </row>
        <row r="10217">
          <cell r="BD10217" t="str">
            <v>GBU03</v>
          </cell>
          <cell r="BF10217" t="str">
            <v>BU11</v>
          </cell>
          <cell r="BP10217" t="str">
            <v>ACC_KFI_ASS_REC</v>
          </cell>
          <cell r="BR10217" t="str">
            <v>2020.06</v>
          </cell>
          <cell r="BS10217" t="str">
            <v>Visée 1</v>
          </cell>
          <cell r="BT10217">
            <v>-7.6499999999999997E-3</v>
          </cell>
          <cell r="BV10217" t="str">
            <v>GBU03</v>
          </cell>
        </row>
        <row r="10218">
          <cell r="BD10218" t="str">
            <v>GBU03</v>
          </cell>
          <cell r="BF10218" t="str">
            <v>BU11</v>
          </cell>
          <cell r="BP10218" t="str">
            <v>ACC_KFI_+GTHCPXDBSO</v>
          </cell>
          <cell r="BR10218" t="str">
            <v>2020.06</v>
          </cell>
          <cell r="BS10218" t="str">
            <v>Actual</v>
          </cell>
          <cell r="BT10218">
            <v>-461.3</v>
          </cell>
          <cell r="BV10218" t="str">
            <v>GBU03</v>
          </cell>
        </row>
        <row r="10219">
          <cell r="BD10219" t="str">
            <v>GBU03</v>
          </cell>
          <cell r="BF10219" t="str">
            <v>BU11</v>
          </cell>
          <cell r="BP10219" t="str">
            <v>ACC_KFI_+GTHCPXDBSO</v>
          </cell>
          <cell r="BR10219" t="str">
            <v>2020.06</v>
          </cell>
          <cell r="BS10219" t="str">
            <v>Visée 1</v>
          </cell>
          <cell r="BT10219">
            <v>-15667.396070000001</v>
          </cell>
          <cell r="BV10219" t="str">
            <v>GBU03</v>
          </cell>
        </row>
        <row r="10220">
          <cell r="BD10220" t="str">
            <v>GBU03</v>
          </cell>
          <cell r="BF10220" t="str">
            <v>BU11</v>
          </cell>
          <cell r="BP10220" t="str">
            <v>ACC_KFI_+GTHCPXDBSO</v>
          </cell>
          <cell r="BR10220" t="str">
            <v>2020.12</v>
          </cell>
          <cell r="BS10220" t="str">
            <v>Actual</v>
          </cell>
          <cell r="BT10220">
            <v>-7.4799999999999997E-3</v>
          </cell>
          <cell r="BV10220" t="str">
            <v>GBU03</v>
          </cell>
        </row>
        <row r="10221">
          <cell r="BD10221" t="str">
            <v>GBU03</v>
          </cell>
          <cell r="BF10221" t="str">
            <v>BU11</v>
          </cell>
          <cell r="BP10221" t="str">
            <v>ACC_KFI_+GTHCPXDBSO</v>
          </cell>
          <cell r="BR10221" t="str">
            <v>2020.12</v>
          </cell>
          <cell r="BS10221" t="str">
            <v>Visée 1</v>
          </cell>
          <cell r="BT10221">
            <v>2.7999999999999998E-4</v>
          </cell>
          <cell r="BV10221" t="str">
            <v>GBU03</v>
          </cell>
        </row>
        <row r="10222">
          <cell r="BD10222" t="str">
            <v>GBU03</v>
          </cell>
          <cell r="BF10222" t="str">
            <v>BU11</v>
          </cell>
          <cell r="BP10222" t="str">
            <v>ACC_KFI_+GTHCPXDBSO</v>
          </cell>
          <cell r="BR10222" t="str">
            <v>2021.06</v>
          </cell>
          <cell r="BS10222" t="str">
            <v>Actual</v>
          </cell>
          <cell r="BT10222">
            <v>1.33E-3</v>
          </cell>
          <cell r="BV10222" t="str">
            <v>GBU03</v>
          </cell>
        </row>
        <row r="10223">
          <cell r="BD10223" t="str">
            <v>GBU03</v>
          </cell>
          <cell r="BF10223" t="str">
            <v>BU11</v>
          </cell>
          <cell r="BP10223" t="str">
            <v>ACC_KFI_+GTHCPXDBSO</v>
          </cell>
          <cell r="BR10223" t="str">
            <v>2021.06</v>
          </cell>
          <cell r="BS10223" t="str">
            <v>Visée 1</v>
          </cell>
          <cell r="BT10223">
            <v>-3.2550000000000003E-2</v>
          </cell>
          <cell r="BV10223" t="str">
            <v>GBU03</v>
          </cell>
        </row>
        <row r="10224">
          <cell r="BD10224" t="str">
            <v>GBU03</v>
          </cell>
          <cell r="BF10224" t="str">
            <v>BU11</v>
          </cell>
          <cell r="BP10224" t="str">
            <v>ACC_KFI_+GSSCPXDBSO</v>
          </cell>
          <cell r="BR10224" t="str">
            <v>2020.06</v>
          </cell>
          <cell r="BS10224" t="str">
            <v>Actual</v>
          </cell>
          <cell r="BT10224">
            <v>-944.2</v>
          </cell>
          <cell r="BV10224" t="str">
            <v>GBU03</v>
          </cell>
        </row>
        <row r="10225">
          <cell r="BD10225" t="str">
            <v>GBU03</v>
          </cell>
          <cell r="BF10225" t="str">
            <v>BU11</v>
          </cell>
          <cell r="BP10225" t="str">
            <v>ACC_KFI_+GSSCPXDBSO</v>
          </cell>
          <cell r="BR10225" t="str">
            <v>2020.06</v>
          </cell>
          <cell r="BS10225" t="str">
            <v>Visée 1</v>
          </cell>
          <cell r="BT10225">
            <v>-15667.396070000001</v>
          </cell>
          <cell r="BV10225" t="str">
            <v>GBU03</v>
          </cell>
        </row>
        <row r="10226">
          <cell r="BD10226" t="str">
            <v>GBU03</v>
          </cell>
          <cell r="BF10226" t="str">
            <v>BU11</v>
          </cell>
          <cell r="BP10226" t="str">
            <v>ACC_KFI_+GSSCPXDBSO</v>
          </cell>
          <cell r="BR10226" t="str">
            <v>2020.12</v>
          </cell>
          <cell r="BS10226" t="str">
            <v>Actual</v>
          </cell>
          <cell r="BT10226">
            <v>-1.933E-2</v>
          </cell>
          <cell r="BV10226" t="str">
            <v>GBU03</v>
          </cell>
        </row>
        <row r="10227">
          <cell r="BD10227" t="str">
            <v>GBU03</v>
          </cell>
          <cell r="BF10227" t="str">
            <v>BU11</v>
          </cell>
          <cell r="BP10227" t="str">
            <v>ACC_KFI_+GSSCPXDBSO</v>
          </cell>
          <cell r="BR10227" t="str">
            <v>2020.12</v>
          </cell>
          <cell r="BS10227" t="str">
            <v>Visée 1</v>
          </cell>
          <cell r="BT10227">
            <v>-9.7999999999999997E-4</v>
          </cell>
          <cell r="BV10227" t="str">
            <v>GBU03</v>
          </cell>
        </row>
        <row r="10228">
          <cell r="BD10228" t="str">
            <v>GBU03</v>
          </cell>
          <cell r="BF10228" t="str">
            <v>BU11</v>
          </cell>
          <cell r="BP10228" t="str">
            <v>ACC_KFI_+GSSCPXDBSO</v>
          </cell>
          <cell r="BR10228" t="str">
            <v>2021.06</v>
          </cell>
          <cell r="BS10228" t="str">
            <v>Actual</v>
          </cell>
          <cell r="BT10228">
            <v>6.6299999999999996E-3</v>
          </cell>
          <cell r="BV10228" t="str">
            <v>GBU03</v>
          </cell>
        </row>
        <row r="10229">
          <cell r="BD10229" t="str">
            <v>GBU03</v>
          </cell>
          <cell r="BF10229" t="str">
            <v>BU11</v>
          </cell>
          <cell r="BP10229" t="str">
            <v>ACC_KFI_+GSSCPXDBSO</v>
          </cell>
          <cell r="BR10229" t="str">
            <v>2021.06</v>
          </cell>
          <cell r="BS10229" t="str">
            <v>Visée 1</v>
          </cell>
          <cell r="BT10229">
            <v>-2.8580000000000001E-2</v>
          </cell>
          <cell r="BV10229" t="str">
            <v>GBU03</v>
          </cell>
        </row>
        <row r="10230">
          <cell r="BD10230" t="str">
            <v>GBU03</v>
          </cell>
          <cell r="BF10230" t="str">
            <v>BU14</v>
          </cell>
          <cell r="BP10230" t="str">
            <v>ACC_KFI_EBITDA</v>
          </cell>
          <cell r="BR10230" t="str">
            <v>2019.06</v>
          </cell>
          <cell r="BS10230" t="str">
            <v>Actual</v>
          </cell>
          <cell r="BT10230">
            <v>18138.13</v>
          </cell>
          <cell r="BV10230" t="str">
            <v>GBU03</v>
          </cell>
        </row>
        <row r="10231">
          <cell r="BD10231" t="str">
            <v>GBU03</v>
          </cell>
          <cell r="BF10231" t="str">
            <v>BU14</v>
          </cell>
          <cell r="BP10231" t="str">
            <v>ACC_KFI_EBITDA</v>
          </cell>
          <cell r="BR10231" t="str">
            <v>2019.06</v>
          </cell>
          <cell r="BS10231" t="str">
            <v>Visée 1</v>
          </cell>
          <cell r="BT10231">
            <v>18023.87</v>
          </cell>
          <cell r="BV10231" t="str">
            <v>GBU03</v>
          </cell>
        </row>
        <row r="10232">
          <cell r="BD10232" t="str">
            <v>GBU03</v>
          </cell>
          <cell r="BF10232" t="str">
            <v>BU14</v>
          </cell>
          <cell r="BP10232" t="str">
            <v>ACC_KFI_EBITDA</v>
          </cell>
          <cell r="BR10232" t="str">
            <v>2020.06</v>
          </cell>
          <cell r="BS10232" t="str">
            <v>Actual</v>
          </cell>
          <cell r="BT10232">
            <v>22087.88</v>
          </cell>
          <cell r="BV10232" t="str">
            <v>GBU03</v>
          </cell>
        </row>
        <row r="10233">
          <cell r="BD10233" t="str">
            <v>GBU03</v>
          </cell>
          <cell r="BF10233" t="str">
            <v>BU14</v>
          </cell>
          <cell r="BP10233" t="str">
            <v>ACC_KFI_EBITDA</v>
          </cell>
          <cell r="BR10233" t="str">
            <v>2020.06</v>
          </cell>
          <cell r="BS10233" t="str">
            <v>Visée 1</v>
          </cell>
          <cell r="BT10233">
            <v>21333.24</v>
          </cell>
          <cell r="BV10233" t="str">
            <v>GBU03</v>
          </cell>
        </row>
        <row r="10234">
          <cell r="BD10234" t="str">
            <v>GBU03</v>
          </cell>
          <cell r="BF10234" t="str">
            <v>BU14</v>
          </cell>
          <cell r="BP10234" t="str">
            <v>ACC_KFI_EBITDA</v>
          </cell>
          <cell r="BR10234" t="str">
            <v>2020.12</v>
          </cell>
          <cell r="BS10234" t="str">
            <v>Actual</v>
          </cell>
          <cell r="BT10234">
            <v>51950.18</v>
          </cell>
          <cell r="BV10234" t="str">
            <v>GBU03</v>
          </cell>
        </row>
        <row r="10235">
          <cell r="BD10235" t="str">
            <v>GBU03</v>
          </cell>
          <cell r="BF10235" t="str">
            <v>BU14</v>
          </cell>
          <cell r="BP10235" t="str">
            <v>ACC_KFI_EBITDA</v>
          </cell>
          <cell r="BR10235" t="str">
            <v>2020.12</v>
          </cell>
          <cell r="BS10235" t="str">
            <v>Visée 1</v>
          </cell>
          <cell r="BT10235">
            <v>46063.85</v>
          </cell>
          <cell r="BV10235" t="str">
            <v>GBU03</v>
          </cell>
        </row>
        <row r="10236">
          <cell r="BD10236" t="str">
            <v>GBU03</v>
          </cell>
          <cell r="BF10236" t="str">
            <v>BU14</v>
          </cell>
          <cell r="BP10236" t="str">
            <v>ACC_KFI_EBITDA</v>
          </cell>
          <cell r="BR10236" t="str">
            <v>2021.06</v>
          </cell>
          <cell r="BS10236" t="str">
            <v>Actual</v>
          </cell>
          <cell r="BT10236">
            <v>24880.71</v>
          </cell>
          <cell r="BV10236" t="str">
            <v>GBU03</v>
          </cell>
        </row>
        <row r="10237">
          <cell r="BD10237" t="str">
            <v>GBU03</v>
          </cell>
          <cell r="BF10237" t="str">
            <v>BU14</v>
          </cell>
          <cell r="BP10237" t="str">
            <v>ACC_KFI_EBITDA</v>
          </cell>
          <cell r="BR10237" t="str">
            <v>2021.06</v>
          </cell>
          <cell r="BS10237" t="str">
            <v>Visée 1</v>
          </cell>
          <cell r="BT10237">
            <v>22564.45</v>
          </cell>
          <cell r="BV10237" t="str">
            <v>GBU03</v>
          </cell>
        </row>
        <row r="10238">
          <cell r="BD10238" t="str">
            <v>GBU03</v>
          </cell>
          <cell r="BF10238" t="str">
            <v>BU14</v>
          </cell>
          <cell r="BP10238" t="str">
            <v>ACC_KFI_COI</v>
          </cell>
          <cell r="BR10238" t="str">
            <v>2019.06</v>
          </cell>
          <cell r="BS10238" t="str">
            <v>Actual</v>
          </cell>
          <cell r="BT10238">
            <v>18138.13</v>
          </cell>
          <cell r="BV10238" t="str">
            <v>GBU03</v>
          </cell>
        </row>
        <row r="10239">
          <cell r="BD10239" t="str">
            <v>GBU03</v>
          </cell>
          <cell r="BF10239" t="str">
            <v>BU14</v>
          </cell>
          <cell r="BP10239" t="str">
            <v>ACC_KFI_COI</v>
          </cell>
          <cell r="BR10239" t="str">
            <v>2019.06</v>
          </cell>
          <cell r="BS10239" t="str">
            <v>Visée 1</v>
          </cell>
          <cell r="BT10239">
            <v>18023.87</v>
          </cell>
          <cell r="BV10239" t="str">
            <v>GBU03</v>
          </cell>
        </row>
        <row r="10240">
          <cell r="BD10240" t="str">
            <v>GBU03</v>
          </cell>
          <cell r="BF10240" t="str">
            <v>BU14</v>
          </cell>
          <cell r="BP10240" t="str">
            <v>ACC_KFI_COI</v>
          </cell>
          <cell r="BR10240" t="str">
            <v>2020.06</v>
          </cell>
          <cell r="BS10240" t="str">
            <v>Actual</v>
          </cell>
          <cell r="BT10240">
            <v>22087.88</v>
          </cell>
          <cell r="BV10240" t="str">
            <v>GBU03</v>
          </cell>
        </row>
        <row r="10241">
          <cell r="BD10241" t="str">
            <v>GBU03</v>
          </cell>
          <cell r="BF10241" t="str">
            <v>BU14</v>
          </cell>
          <cell r="BP10241" t="str">
            <v>ACC_KFI_COI</v>
          </cell>
          <cell r="BR10241" t="str">
            <v>2020.06</v>
          </cell>
          <cell r="BS10241" t="str">
            <v>Visée 1</v>
          </cell>
          <cell r="BT10241">
            <v>21333.24</v>
          </cell>
          <cell r="BV10241" t="str">
            <v>GBU03</v>
          </cell>
        </row>
        <row r="10242">
          <cell r="BD10242" t="str">
            <v>GBU03</v>
          </cell>
          <cell r="BF10242" t="str">
            <v>BU14</v>
          </cell>
          <cell r="BP10242" t="str">
            <v>ACC_KFI_COI</v>
          </cell>
          <cell r="BR10242" t="str">
            <v>2020.12</v>
          </cell>
          <cell r="BS10242" t="str">
            <v>Actual</v>
          </cell>
          <cell r="BT10242">
            <v>51950.18</v>
          </cell>
          <cell r="BV10242" t="str">
            <v>GBU03</v>
          </cell>
        </row>
        <row r="10243">
          <cell r="BD10243" t="str">
            <v>GBU03</v>
          </cell>
          <cell r="BF10243" t="str">
            <v>BU14</v>
          </cell>
          <cell r="BP10243" t="str">
            <v>ACC_KFI_COI</v>
          </cell>
          <cell r="BR10243" t="str">
            <v>2020.12</v>
          </cell>
          <cell r="BS10243" t="str">
            <v>Visée 1</v>
          </cell>
          <cell r="BT10243">
            <v>46063.85</v>
          </cell>
          <cell r="BV10243" t="str">
            <v>GBU03</v>
          </cell>
        </row>
        <row r="10244">
          <cell r="BD10244" t="str">
            <v>GBU03</v>
          </cell>
          <cell r="BF10244" t="str">
            <v>BU14</v>
          </cell>
          <cell r="BP10244" t="str">
            <v>ACC_KFI_COI</v>
          </cell>
          <cell r="BR10244" t="str">
            <v>2021.06</v>
          </cell>
          <cell r="BS10244" t="str">
            <v>Actual</v>
          </cell>
          <cell r="BT10244">
            <v>24880.71</v>
          </cell>
          <cell r="BV10244" t="str">
            <v>GBU03</v>
          </cell>
        </row>
        <row r="10245">
          <cell r="BD10245" t="str">
            <v>GBU03</v>
          </cell>
          <cell r="BF10245" t="str">
            <v>BU14</v>
          </cell>
          <cell r="BP10245" t="str">
            <v>ACC_KFI_COI</v>
          </cell>
          <cell r="BR10245" t="str">
            <v>2021.06</v>
          </cell>
          <cell r="BS10245" t="str">
            <v>Visée 1</v>
          </cell>
          <cell r="BT10245">
            <v>22564.45</v>
          </cell>
          <cell r="BV10245" t="str">
            <v>GBU03</v>
          </cell>
        </row>
        <row r="10246">
          <cell r="BD10246" t="str">
            <v>GBU03</v>
          </cell>
          <cell r="BF10246" t="str">
            <v>BU14</v>
          </cell>
          <cell r="BP10246" t="str">
            <v>ACC_KFI_ASS_REC</v>
          </cell>
          <cell r="BR10246" t="str">
            <v>2019.06</v>
          </cell>
          <cell r="BS10246" t="str">
            <v>Actual</v>
          </cell>
          <cell r="BT10246">
            <v>18138.13</v>
          </cell>
          <cell r="BV10246" t="str">
            <v>GBU03</v>
          </cell>
        </row>
        <row r="10247">
          <cell r="BD10247" t="str">
            <v>GBU03</v>
          </cell>
          <cell r="BF10247" t="str">
            <v>BU14</v>
          </cell>
          <cell r="BP10247" t="str">
            <v>ACC_KFI_ASS_REC</v>
          </cell>
          <cell r="BR10247" t="str">
            <v>2019.06</v>
          </cell>
          <cell r="BS10247" t="str">
            <v>Visée 1</v>
          </cell>
          <cell r="BT10247">
            <v>18023.87</v>
          </cell>
          <cell r="BV10247" t="str">
            <v>GBU03</v>
          </cell>
        </row>
        <row r="10248">
          <cell r="BD10248" t="str">
            <v>GBU03</v>
          </cell>
          <cell r="BF10248" t="str">
            <v>BU14</v>
          </cell>
          <cell r="BP10248" t="str">
            <v>ACC_KFI_ASS_REC</v>
          </cell>
          <cell r="BR10248" t="str">
            <v>2020.06</v>
          </cell>
          <cell r="BS10248" t="str">
            <v>Actual</v>
          </cell>
          <cell r="BT10248">
            <v>22087.88</v>
          </cell>
          <cell r="BV10248" t="str">
            <v>GBU03</v>
          </cell>
        </row>
        <row r="10249">
          <cell r="BD10249" t="str">
            <v>GBU03</v>
          </cell>
          <cell r="BF10249" t="str">
            <v>BU14</v>
          </cell>
          <cell r="BP10249" t="str">
            <v>ACC_KFI_ASS_REC</v>
          </cell>
          <cell r="BR10249" t="str">
            <v>2020.06</v>
          </cell>
          <cell r="BS10249" t="str">
            <v>Visée 1</v>
          </cell>
          <cell r="BT10249">
            <v>21333.24</v>
          </cell>
          <cell r="BV10249" t="str">
            <v>GBU03</v>
          </cell>
        </row>
        <row r="10250">
          <cell r="BD10250" t="str">
            <v>GBU03</v>
          </cell>
          <cell r="BF10250" t="str">
            <v>BU14</v>
          </cell>
          <cell r="BP10250" t="str">
            <v>ACC_KFI_ASS_REC</v>
          </cell>
          <cell r="BR10250" t="str">
            <v>2020.12</v>
          </cell>
          <cell r="BS10250" t="str">
            <v>Actual</v>
          </cell>
          <cell r="BT10250">
            <v>51950.18</v>
          </cell>
          <cell r="BV10250" t="str">
            <v>GBU03</v>
          </cell>
        </row>
        <row r="10251">
          <cell r="BD10251" t="str">
            <v>GBU03</v>
          </cell>
          <cell r="BF10251" t="str">
            <v>BU14</v>
          </cell>
          <cell r="BP10251" t="str">
            <v>ACC_KFI_ASS_REC</v>
          </cell>
          <cell r="BR10251" t="str">
            <v>2020.12</v>
          </cell>
          <cell r="BS10251" t="str">
            <v>Visée 1</v>
          </cell>
          <cell r="BT10251">
            <v>46063.85</v>
          </cell>
          <cell r="BV10251" t="str">
            <v>GBU03</v>
          </cell>
        </row>
        <row r="10252">
          <cell r="BD10252" t="str">
            <v>GBU03</v>
          </cell>
          <cell r="BF10252" t="str">
            <v>BU14</v>
          </cell>
          <cell r="BP10252" t="str">
            <v>ACC_KFI_ASS_REC</v>
          </cell>
          <cell r="BR10252" t="str">
            <v>2021.06</v>
          </cell>
          <cell r="BS10252" t="str">
            <v>Actual</v>
          </cell>
          <cell r="BT10252">
            <v>24880.71</v>
          </cell>
          <cell r="BV10252" t="str">
            <v>GBU03</v>
          </cell>
        </row>
        <row r="10253">
          <cell r="BD10253" t="str">
            <v>GBU03</v>
          </cell>
          <cell r="BF10253" t="str">
            <v>BU14</v>
          </cell>
          <cell r="BP10253" t="str">
            <v>ACC_KFI_ASS_REC</v>
          </cell>
          <cell r="BR10253" t="str">
            <v>2021.06</v>
          </cell>
          <cell r="BS10253" t="str">
            <v>Visée 1</v>
          </cell>
          <cell r="BT10253">
            <v>22564.45</v>
          </cell>
          <cell r="BV10253" t="str">
            <v>GBU03</v>
          </cell>
        </row>
        <row r="10254">
          <cell r="BD10254" t="str">
            <v>GBU03</v>
          </cell>
          <cell r="BF10254" t="str">
            <v>BU14</v>
          </cell>
          <cell r="BP10254" t="str">
            <v>ACC_KFI_TO</v>
          </cell>
          <cell r="BR10254" t="str">
            <v>2021.06</v>
          </cell>
          <cell r="BS10254" t="str">
            <v>Visée 1</v>
          </cell>
          <cell r="BT10254">
            <v>104.01</v>
          </cell>
          <cell r="BV10254" t="str">
            <v>GBU03</v>
          </cell>
        </row>
        <row r="10255">
          <cell r="BD10255" t="str">
            <v>GBU03</v>
          </cell>
          <cell r="BF10255" t="str">
            <v>BU14</v>
          </cell>
          <cell r="BP10255" t="str">
            <v>ACC_KFI_EBITDA</v>
          </cell>
          <cell r="BR10255" t="str">
            <v>2020.06</v>
          </cell>
          <cell r="BS10255" t="str">
            <v>Actual</v>
          </cell>
          <cell r="BT10255">
            <v>-37.729999999999997</v>
          </cell>
          <cell r="BV10255" t="str">
            <v>GBU03</v>
          </cell>
        </row>
        <row r="10256">
          <cell r="BD10256" t="str">
            <v>GBU03</v>
          </cell>
          <cell r="BF10256" t="str">
            <v>BU14</v>
          </cell>
          <cell r="BP10256" t="str">
            <v>ACC_KFI_EBITDA</v>
          </cell>
          <cell r="BR10256" t="str">
            <v>2020.06</v>
          </cell>
          <cell r="BS10256" t="str">
            <v>Visée 1</v>
          </cell>
          <cell r="BT10256">
            <v>-140.97</v>
          </cell>
          <cell r="BV10256" t="str">
            <v>GBU03</v>
          </cell>
        </row>
        <row r="10257">
          <cell r="BD10257" t="str">
            <v>GBU03</v>
          </cell>
          <cell r="BF10257" t="str">
            <v>BU14</v>
          </cell>
          <cell r="BP10257" t="str">
            <v>ACC_KFI_EBITDA</v>
          </cell>
          <cell r="BR10257" t="str">
            <v>2020.12</v>
          </cell>
          <cell r="BS10257" t="str">
            <v>Actual</v>
          </cell>
          <cell r="BT10257">
            <v>-126.86</v>
          </cell>
          <cell r="BV10257" t="str">
            <v>GBU03</v>
          </cell>
        </row>
        <row r="10258">
          <cell r="BD10258" t="str">
            <v>GBU03</v>
          </cell>
          <cell r="BF10258" t="str">
            <v>BU14</v>
          </cell>
          <cell r="BP10258" t="str">
            <v>ACC_KFI_EBITDA</v>
          </cell>
          <cell r="BR10258" t="str">
            <v>2020.12</v>
          </cell>
          <cell r="BS10258" t="str">
            <v>Visée 1</v>
          </cell>
          <cell r="BT10258">
            <v>-129.41999999999999</v>
          </cell>
          <cell r="BV10258" t="str">
            <v>GBU03</v>
          </cell>
        </row>
        <row r="10259">
          <cell r="BD10259" t="str">
            <v>GBU03</v>
          </cell>
          <cell r="BF10259" t="str">
            <v>BU14</v>
          </cell>
          <cell r="BP10259" t="str">
            <v>ACC_KFI_EBITDA</v>
          </cell>
          <cell r="BR10259" t="str">
            <v>2021.06</v>
          </cell>
          <cell r="BS10259" t="str">
            <v>Visée 1</v>
          </cell>
          <cell r="BT10259">
            <v>-194.12</v>
          </cell>
          <cell r="BV10259" t="str">
            <v>GBU03</v>
          </cell>
        </row>
        <row r="10260">
          <cell r="BD10260" t="str">
            <v>GBU03</v>
          </cell>
          <cell r="BF10260" t="str">
            <v>BU14</v>
          </cell>
          <cell r="BP10260" t="str">
            <v>ACC_KFI_COI</v>
          </cell>
          <cell r="BR10260" t="str">
            <v>2020.06</v>
          </cell>
          <cell r="BS10260" t="str">
            <v>Actual</v>
          </cell>
          <cell r="BT10260">
            <v>-37.729999999999997</v>
          </cell>
          <cell r="BV10260" t="str">
            <v>GBU03</v>
          </cell>
        </row>
        <row r="10261">
          <cell r="BD10261" t="str">
            <v>GBU03</v>
          </cell>
          <cell r="BF10261" t="str">
            <v>BU14</v>
          </cell>
          <cell r="BP10261" t="str">
            <v>ACC_KFI_COI</v>
          </cell>
          <cell r="BR10261" t="str">
            <v>2020.06</v>
          </cell>
          <cell r="BS10261" t="str">
            <v>Visée 1</v>
          </cell>
          <cell r="BT10261">
            <v>-140.97</v>
          </cell>
          <cell r="BV10261" t="str">
            <v>GBU03</v>
          </cell>
        </row>
        <row r="10262">
          <cell r="BD10262" t="str">
            <v>GBU03</v>
          </cell>
          <cell r="BF10262" t="str">
            <v>BU14</v>
          </cell>
          <cell r="BP10262" t="str">
            <v>ACC_KFI_COI</v>
          </cell>
          <cell r="BR10262" t="str">
            <v>2020.12</v>
          </cell>
          <cell r="BS10262" t="str">
            <v>Actual</v>
          </cell>
          <cell r="BT10262">
            <v>-126.86</v>
          </cell>
          <cell r="BV10262" t="str">
            <v>GBU03</v>
          </cell>
        </row>
        <row r="10263">
          <cell r="BD10263" t="str">
            <v>GBU03</v>
          </cell>
          <cell r="BF10263" t="str">
            <v>BU14</v>
          </cell>
          <cell r="BP10263" t="str">
            <v>ACC_KFI_COI</v>
          </cell>
          <cell r="BR10263" t="str">
            <v>2020.12</v>
          </cell>
          <cell r="BS10263" t="str">
            <v>Visée 1</v>
          </cell>
          <cell r="BT10263">
            <v>-129.41999999999999</v>
          </cell>
          <cell r="BV10263" t="str">
            <v>GBU03</v>
          </cell>
        </row>
        <row r="10264">
          <cell r="BD10264" t="str">
            <v>GBU03</v>
          </cell>
          <cell r="BF10264" t="str">
            <v>BU14</v>
          </cell>
          <cell r="BP10264" t="str">
            <v>ACC_KFI_COI</v>
          </cell>
          <cell r="BR10264" t="str">
            <v>2021.06</v>
          </cell>
          <cell r="BS10264" t="str">
            <v>Visée 1</v>
          </cell>
          <cell r="BT10264">
            <v>-195.23</v>
          </cell>
          <cell r="BV10264" t="str">
            <v>GBU03</v>
          </cell>
        </row>
        <row r="10265">
          <cell r="BD10265" t="str">
            <v>GBU03</v>
          </cell>
          <cell r="BF10265" t="str">
            <v>BU14</v>
          </cell>
          <cell r="BP10265" t="str">
            <v>ACC_KFI_+GSSCPXDBSO</v>
          </cell>
          <cell r="BR10265" t="str">
            <v>2021.06</v>
          </cell>
          <cell r="BS10265" t="str">
            <v>Visée 1</v>
          </cell>
          <cell r="BT10265">
            <v>8.76</v>
          </cell>
          <cell r="BV10265" t="str">
            <v>GBU03</v>
          </cell>
        </row>
        <row r="10266">
          <cell r="BD10266" t="str">
            <v>GBU03</v>
          </cell>
          <cell r="BF10266" t="str">
            <v>BU14</v>
          </cell>
          <cell r="BP10266" t="str">
            <v>ACC_KFI_EBITDA</v>
          </cell>
          <cell r="BR10266" t="str">
            <v>2019.06</v>
          </cell>
          <cell r="BS10266" t="str">
            <v>Actual</v>
          </cell>
          <cell r="BT10266">
            <v>-172.8</v>
          </cell>
          <cell r="BV10266" t="str">
            <v>GBU03</v>
          </cell>
        </row>
        <row r="10267">
          <cell r="BD10267" t="str">
            <v>GBU03</v>
          </cell>
          <cell r="BF10267" t="str">
            <v>BU14</v>
          </cell>
          <cell r="BP10267" t="str">
            <v>ACC_KFI_EBITDA</v>
          </cell>
          <cell r="BR10267" t="str">
            <v>2019.06</v>
          </cell>
          <cell r="BS10267" t="str">
            <v>Visée 1</v>
          </cell>
          <cell r="BT10267">
            <v>32.36</v>
          </cell>
          <cell r="BV10267" t="str">
            <v>GBU03</v>
          </cell>
        </row>
        <row r="10268">
          <cell r="BD10268" t="str">
            <v>GBU03</v>
          </cell>
          <cell r="BF10268" t="str">
            <v>BU14</v>
          </cell>
          <cell r="BP10268" t="str">
            <v>ACC_KFI_EBITDA</v>
          </cell>
          <cell r="BR10268" t="str">
            <v>2020.06</v>
          </cell>
          <cell r="BS10268" t="str">
            <v>Actual</v>
          </cell>
          <cell r="BT10268">
            <v>-331.75</v>
          </cell>
          <cell r="BV10268" t="str">
            <v>GBU03</v>
          </cell>
        </row>
        <row r="10269">
          <cell r="BD10269" t="str">
            <v>GBU03</v>
          </cell>
          <cell r="BF10269" t="str">
            <v>BU14</v>
          </cell>
          <cell r="BP10269" t="str">
            <v>ACC_KFI_EBITDA</v>
          </cell>
          <cell r="BR10269" t="str">
            <v>2020.06</v>
          </cell>
          <cell r="BS10269" t="str">
            <v>Visée 1</v>
          </cell>
          <cell r="BT10269">
            <v>12.12</v>
          </cell>
          <cell r="BV10269" t="str">
            <v>GBU03</v>
          </cell>
        </row>
        <row r="10270">
          <cell r="BD10270" t="str">
            <v>GBU03</v>
          </cell>
          <cell r="BF10270" t="str">
            <v>BU14</v>
          </cell>
          <cell r="BP10270" t="str">
            <v>ACC_KFI_EBITDA</v>
          </cell>
          <cell r="BR10270" t="str">
            <v>2020.12</v>
          </cell>
          <cell r="BS10270" t="str">
            <v>Actual</v>
          </cell>
          <cell r="BT10270">
            <v>-633.30999999999995</v>
          </cell>
          <cell r="BV10270" t="str">
            <v>GBU03</v>
          </cell>
        </row>
        <row r="10271">
          <cell r="BD10271" t="str">
            <v>GBU03</v>
          </cell>
          <cell r="BF10271" t="str">
            <v>BU14</v>
          </cell>
          <cell r="BP10271" t="str">
            <v>ACC_KFI_EBITDA</v>
          </cell>
          <cell r="BR10271" t="str">
            <v>2020.12</v>
          </cell>
          <cell r="BS10271" t="str">
            <v>Visée 1</v>
          </cell>
          <cell r="BT10271">
            <v>130.30000000000001</v>
          </cell>
          <cell r="BV10271" t="str">
            <v>GBU03</v>
          </cell>
        </row>
        <row r="10272">
          <cell r="BD10272" t="str">
            <v>GBU03</v>
          </cell>
          <cell r="BF10272" t="str">
            <v>BU14</v>
          </cell>
          <cell r="BP10272" t="str">
            <v>ACC_KFI_EBITDA</v>
          </cell>
          <cell r="BR10272" t="str">
            <v>2021.06</v>
          </cell>
          <cell r="BS10272" t="str">
            <v>Actual</v>
          </cell>
          <cell r="BT10272">
            <v>85.22</v>
          </cell>
          <cell r="BV10272" t="str">
            <v>GBU03</v>
          </cell>
        </row>
        <row r="10273">
          <cell r="BD10273" t="str">
            <v>GBU03</v>
          </cell>
          <cell r="BF10273" t="str">
            <v>BU14</v>
          </cell>
          <cell r="BP10273" t="str">
            <v>ACC_KFI_EBITDA</v>
          </cell>
          <cell r="BR10273" t="str">
            <v>2021.06</v>
          </cell>
          <cell r="BS10273" t="str">
            <v>Visée 1</v>
          </cell>
          <cell r="BT10273">
            <v>-21.61</v>
          </cell>
          <cell r="BV10273" t="str">
            <v>GBU03</v>
          </cell>
        </row>
        <row r="10274">
          <cell r="BD10274" t="str">
            <v>GBU03</v>
          </cell>
          <cell r="BF10274" t="str">
            <v>BU14</v>
          </cell>
          <cell r="BP10274" t="str">
            <v>ACC_KFI_COI</v>
          </cell>
          <cell r="BR10274" t="str">
            <v>2019.06</v>
          </cell>
          <cell r="BS10274" t="str">
            <v>Actual</v>
          </cell>
          <cell r="BT10274">
            <v>-172.8</v>
          </cell>
          <cell r="BV10274" t="str">
            <v>GBU03</v>
          </cell>
        </row>
        <row r="10275">
          <cell r="BD10275" t="str">
            <v>GBU03</v>
          </cell>
          <cell r="BF10275" t="str">
            <v>BU14</v>
          </cell>
          <cell r="BP10275" t="str">
            <v>ACC_KFI_COI</v>
          </cell>
          <cell r="BR10275" t="str">
            <v>2019.06</v>
          </cell>
          <cell r="BS10275" t="str">
            <v>Visée 1</v>
          </cell>
          <cell r="BT10275">
            <v>32.36</v>
          </cell>
          <cell r="BV10275" t="str">
            <v>GBU03</v>
          </cell>
        </row>
        <row r="10276">
          <cell r="BD10276" t="str">
            <v>GBU03</v>
          </cell>
          <cell r="BF10276" t="str">
            <v>BU14</v>
          </cell>
          <cell r="BP10276" t="str">
            <v>ACC_KFI_COI</v>
          </cell>
          <cell r="BR10276" t="str">
            <v>2020.06</v>
          </cell>
          <cell r="BS10276" t="str">
            <v>Actual</v>
          </cell>
          <cell r="BT10276">
            <v>-331.75</v>
          </cell>
          <cell r="BV10276" t="str">
            <v>GBU03</v>
          </cell>
        </row>
        <row r="10277">
          <cell r="BD10277" t="str">
            <v>GBU03</v>
          </cell>
          <cell r="BF10277" t="str">
            <v>BU14</v>
          </cell>
          <cell r="BP10277" t="str">
            <v>ACC_KFI_COI</v>
          </cell>
          <cell r="BR10277" t="str">
            <v>2020.06</v>
          </cell>
          <cell r="BS10277" t="str">
            <v>Visée 1</v>
          </cell>
          <cell r="BT10277">
            <v>12.12</v>
          </cell>
          <cell r="BV10277" t="str">
            <v>GBU03</v>
          </cell>
        </row>
        <row r="10278">
          <cell r="BD10278" t="str">
            <v>GBU03</v>
          </cell>
          <cell r="BF10278" t="str">
            <v>BU14</v>
          </cell>
          <cell r="BP10278" t="str">
            <v>ACC_KFI_COI</v>
          </cell>
          <cell r="BR10278" t="str">
            <v>2020.12</v>
          </cell>
          <cell r="BS10278" t="str">
            <v>Actual</v>
          </cell>
          <cell r="BT10278">
            <v>-633.30999999999995</v>
          </cell>
          <cell r="BV10278" t="str">
            <v>GBU03</v>
          </cell>
        </row>
        <row r="10279">
          <cell r="BD10279" t="str">
            <v>GBU03</v>
          </cell>
          <cell r="BF10279" t="str">
            <v>BU14</v>
          </cell>
          <cell r="BP10279" t="str">
            <v>ACC_KFI_COI</v>
          </cell>
          <cell r="BR10279" t="str">
            <v>2020.12</v>
          </cell>
          <cell r="BS10279" t="str">
            <v>Visée 1</v>
          </cell>
          <cell r="BT10279">
            <v>130.30000000000001</v>
          </cell>
          <cell r="BV10279" t="str">
            <v>GBU03</v>
          </cell>
        </row>
        <row r="10280">
          <cell r="BD10280" t="str">
            <v>GBU03</v>
          </cell>
          <cell r="BF10280" t="str">
            <v>BU14</v>
          </cell>
          <cell r="BP10280" t="str">
            <v>ACC_KFI_COI</v>
          </cell>
          <cell r="BR10280" t="str">
            <v>2021.06</v>
          </cell>
          <cell r="BS10280" t="str">
            <v>Actual</v>
          </cell>
          <cell r="BT10280">
            <v>85.22</v>
          </cell>
          <cell r="BV10280" t="str">
            <v>GBU03</v>
          </cell>
        </row>
        <row r="10281">
          <cell r="BD10281" t="str">
            <v>GBU03</v>
          </cell>
          <cell r="BF10281" t="str">
            <v>BU14</v>
          </cell>
          <cell r="BP10281" t="str">
            <v>ACC_KFI_COI</v>
          </cell>
          <cell r="BR10281" t="str">
            <v>2021.06</v>
          </cell>
          <cell r="BS10281" t="str">
            <v>Visée 1</v>
          </cell>
          <cell r="BT10281">
            <v>-21.61</v>
          </cell>
          <cell r="BV10281" t="str">
            <v>GBU03</v>
          </cell>
        </row>
        <row r="10282">
          <cell r="BD10282" t="str">
            <v>GBU03</v>
          </cell>
          <cell r="BF10282" t="str">
            <v>BU14</v>
          </cell>
          <cell r="BP10282" t="str">
            <v>ACC_KFI_ASS_REC</v>
          </cell>
          <cell r="BR10282" t="str">
            <v>2019.06</v>
          </cell>
          <cell r="BS10282" t="str">
            <v>Actual</v>
          </cell>
          <cell r="BT10282">
            <v>-172.8</v>
          </cell>
          <cell r="BV10282" t="str">
            <v>GBU03</v>
          </cell>
        </row>
        <row r="10283">
          <cell r="BD10283" t="str">
            <v>GBU03</v>
          </cell>
          <cell r="BF10283" t="str">
            <v>BU14</v>
          </cell>
          <cell r="BP10283" t="str">
            <v>ACC_KFI_ASS_REC</v>
          </cell>
          <cell r="BR10283" t="str">
            <v>2019.06</v>
          </cell>
          <cell r="BS10283" t="str">
            <v>Visée 1</v>
          </cell>
          <cell r="BT10283">
            <v>32.36</v>
          </cell>
          <cell r="BV10283" t="str">
            <v>GBU03</v>
          </cell>
        </row>
        <row r="10284">
          <cell r="BD10284" t="str">
            <v>GBU03</v>
          </cell>
          <cell r="BF10284" t="str">
            <v>BU14</v>
          </cell>
          <cell r="BP10284" t="str">
            <v>ACC_KFI_ASS_REC</v>
          </cell>
          <cell r="BR10284" t="str">
            <v>2020.06</v>
          </cell>
          <cell r="BS10284" t="str">
            <v>Actual</v>
          </cell>
          <cell r="BT10284">
            <v>-331.75</v>
          </cell>
          <cell r="BV10284" t="str">
            <v>GBU03</v>
          </cell>
        </row>
        <row r="10285">
          <cell r="BD10285" t="str">
            <v>GBU03</v>
          </cell>
          <cell r="BF10285" t="str">
            <v>BU14</v>
          </cell>
          <cell r="BP10285" t="str">
            <v>ACC_KFI_ASS_REC</v>
          </cell>
          <cell r="BR10285" t="str">
            <v>2020.06</v>
          </cell>
          <cell r="BS10285" t="str">
            <v>Visée 1</v>
          </cell>
          <cell r="BT10285">
            <v>12.12</v>
          </cell>
          <cell r="BV10285" t="str">
            <v>GBU03</v>
          </cell>
        </row>
        <row r="10286">
          <cell r="BD10286" t="str">
            <v>GBU03</v>
          </cell>
          <cell r="BF10286" t="str">
            <v>BU14</v>
          </cell>
          <cell r="BP10286" t="str">
            <v>ACC_KFI_ASS_REC</v>
          </cell>
          <cell r="BR10286" t="str">
            <v>2020.12</v>
          </cell>
          <cell r="BS10286" t="str">
            <v>Actual</v>
          </cell>
          <cell r="BT10286">
            <v>-633.30999999999995</v>
          </cell>
          <cell r="BV10286" t="str">
            <v>GBU03</v>
          </cell>
        </row>
        <row r="10287">
          <cell r="BD10287" t="str">
            <v>GBU03</v>
          </cell>
          <cell r="BF10287" t="str">
            <v>BU14</v>
          </cell>
          <cell r="BP10287" t="str">
            <v>ACC_KFI_ASS_REC</v>
          </cell>
          <cell r="BR10287" t="str">
            <v>2020.12</v>
          </cell>
          <cell r="BS10287" t="str">
            <v>Visée 1</v>
          </cell>
          <cell r="BT10287">
            <v>130.30000000000001</v>
          </cell>
          <cell r="BV10287" t="str">
            <v>GBU03</v>
          </cell>
        </row>
        <row r="10288">
          <cell r="BD10288" t="str">
            <v>GBU03</v>
          </cell>
          <cell r="BF10288" t="str">
            <v>BU14</v>
          </cell>
          <cell r="BP10288" t="str">
            <v>ACC_KFI_ASS_REC</v>
          </cell>
          <cell r="BR10288" t="str">
            <v>2021.06</v>
          </cell>
          <cell r="BS10288" t="str">
            <v>Actual</v>
          </cell>
          <cell r="BT10288">
            <v>85.22</v>
          </cell>
          <cell r="BV10288" t="str">
            <v>GBU03</v>
          </cell>
        </row>
        <row r="10289">
          <cell r="BD10289" t="str">
            <v>GBU03</v>
          </cell>
          <cell r="BF10289" t="str">
            <v>BU14</v>
          </cell>
          <cell r="BP10289" t="str">
            <v>ACC_KFI_ASS_REC</v>
          </cell>
          <cell r="BR10289" t="str">
            <v>2021.06</v>
          </cell>
          <cell r="BS10289" t="str">
            <v>Visée 1</v>
          </cell>
          <cell r="BT10289">
            <v>-21.61</v>
          </cell>
          <cell r="BV10289" t="str">
            <v>GBU03</v>
          </cell>
        </row>
        <row r="10290">
          <cell r="BD10290" t="str">
            <v>GBU03</v>
          </cell>
          <cell r="BF10290" t="str">
            <v>BU14</v>
          </cell>
          <cell r="BP10290" t="str">
            <v>ACC_KFI_TO</v>
          </cell>
          <cell r="BR10290" t="str">
            <v>2019.06</v>
          </cell>
          <cell r="BS10290" t="str">
            <v>Actual</v>
          </cell>
          <cell r="BT10290">
            <v>31356.69</v>
          </cell>
          <cell r="BV10290" t="str">
            <v>GBU03</v>
          </cell>
        </row>
        <row r="10291">
          <cell r="BD10291" t="str">
            <v>GBU03</v>
          </cell>
          <cell r="BF10291" t="str">
            <v>BU14</v>
          </cell>
          <cell r="BP10291" t="str">
            <v>ACC_KFI_TO</v>
          </cell>
          <cell r="BR10291" t="str">
            <v>2019.06</v>
          </cell>
          <cell r="BS10291" t="str">
            <v>Visée 1</v>
          </cell>
          <cell r="BT10291">
            <v>28277.22</v>
          </cell>
          <cell r="BV10291" t="str">
            <v>GBU03</v>
          </cell>
        </row>
        <row r="10292">
          <cell r="BD10292" t="str">
            <v>GBU03</v>
          </cell>
          <cell r="BF10292" t="str">
            <v>BU14</v>
          </cell>
          <cell r="BP10292" t="str">
            <v>ACC_KFI_TO</v>
          </cell>
          <cell r="BR10292" t="str">
            <v>2020.06</v>
          </cell>
          <cell r="BS10292" t="str">
            <v>Actual</v>
          </cell>
          <cell r="BT10292">
            <v>33810.06</v>
          </cell>
          <cell r="BV10292" t="str">
            <v>GBU03</v>
          </cell>
        </row>
        <row r="10293">
          <cell r="BD10293" t="str">
            <v>GBU03</v>
          </cell>
          <cell r="BF10293" t="str">
            <v>BU14</v>
          </cell>
          <cell r="BP10293" t="str">
            <v>ACC_KFI_TO</v>
          </cell>
          <cell r="BR10293" t="str">
            <v>2020.06</v>
          </cell>
          <cell r="BS10293" t="str">
            <v>Visée 1</v>
          </cell>
          <cell r="BT10293">
            <v>36703.26</v>
          </cell>
          <cell r="BV10293" t="str">
            <v>GBU03</v>
          </cell>
        </row>
        <row r="10294">
          <cell r="BD10294" t="str">
            <v>GBU03</v>
          </cell>
          <cell r="BF10294" t="str">
            <v>BU14</v>
          </cell>
          <cell r="BP10294" t="str">
            <v>ACC_KFI_TO</v>
          </cell>
          <cell r="BR10294" t="str">
            <v>2020.12</v>
          </cell>
          <cell r="BS10294" t="str">
            <v>Actual</v>
          </cell>
          <cell r="BT10294">
            <v>64043.16</v>
          </cell>
          <cell r="BV10294" t="str">
            <v>GBU03</v>
          </cell>
        </row>
        <row r="10295">
          <cell r="BD10295" t="str">
            <v>GBU03</v>
          </cell>
          <cell r="BF10295" t="str">
            <v>BU14</v>
          </cell>
          <cell r="BP10295" t="str">
            <v>ACC_KFI_TO</v>
          </cell>
          <cell r="BR10295" t="str">
            <v>2020.12</v>
          </cell>
          <cell r="BS10295" t="str">
            <v>Visée 1</v>
          </cell>
          <cell r="BT10295">
            <v>80538.39</v>
          </cell>
          <cell r="BV10295" t="str">
            <v>GBU03</v>
          </cell>
        </row>
        <row r="10296">
          <cell r="BD10296" t="str">
            <v>GBU03</v>
          </cell>
          <cell r="BF10296" t="str">
            <v>BU14</v>
          </cell>
          <cell r="BP10296" t="str">
            <v>ACC_KFI_TO</v>
          </cell>
          <cell r="BR10296" t="str">
            <v>2021.06</v>
          </cell>
          <cell r="BS10296" t="str">
            <v>Actual</v>
          </cell>
          <cell r="BT10296">
            <v>25121.13</v>
          </cell>
          <cell r="BV10296" t="str">
            <v>GBU03</v>
          </cell>
        </row>
        <row r="10297">
          <cell r="BD10297" t="str">
            <v>GBU03</v>
          </cell>
          <cell r="BF10297" t="str">
            <v>BU14</v>
          </cell>
          <cell r="BP10297" t="str">
            <v>ACC_KFI_TO</v>
          </cell>
          <cell r="BR10297" t="str">
            <v>2021.06</v>
          </cell>
          <cell r="BS10297" t="str">
            <v>Visée 1</v>
          </cell>
          <cell r="BT10297">
            <v>25106.01</v>
          </cell>
          <cell r="BV10297" t="str">
            <v>GBU03</v>
          </cell>
        </row>
        <row r="10298">
          <cell r="BD10298" t="str">
            <v>GBU03</v>
          </cell>
          <cell r="BF10298" t="str">
            <v>BU14</v>
          </cell>
          <cell r="BP10298" t="str">
            <v>ACC_KFI_EBITDA</v>
          </cell>
          <cell r="BR10298" t="str">
            <v>2019.06</v>
          </cell>
          <cell r="BS10298" t="str">
            <v>Actual</v>
          </cell>
          <cell r="BT10298">
            <v>2895.62</v>
          </cell>
          <cell r="BV10298" t="str">
            <v>GBU03</v>
          </cell>
        </row>
        <row r="10299">
          <cell r="BD10299" t="str">
            <v>GBU03</v>
          </cell>
          <cell r="BF10299" t="str">
            <v>BU14</v>
          </cell>
          <cell r="BP10299" t="str">
            <v>ACC_KFI_EBITDA</v>
          </cell>
          <cell r="BR10299" t="str">
            <v>2019.06</v>
          </cell>
          <cell r="BS10299" t="str">
            <v>Visée 1</v>
          </cell>
          <cell r="BT10299">
            <v>2069.84</v>
          </cell>
          <cell r="BV10299" t="str">
            <v>GBU03</v>
          </cell>
        </row>
        <row r="10300">
          <cell r="BD10300" t="str">
            <v>GBU03</v>
          </cell>
          <cell r="BF10300" t="str">
            <v>BU14</v>
          </cell>
          <cell r="BP10300" t="str">
            <v>ACC_KFI_EBITDA</v>
          </cell>
          <cell r="BR10300" t="str">
            <v>2020.06</v>
          </cell>
          <cell r="BS10300" t="str">
            <v>Actual</v>
          </cell>
          <cell r="BT10300">
            <v>1395.01</v>
          </cell>
          <cell r="BV10300" t="str">
            <v>GBU03</v>
          </cell>
        </row>
        <row r="10301">
          <cell r="BD10301" t="str">
            <v>GBU03</v>
          </cell>
          <cell r="BF10301" t="str">
            <v>BU14</v>
          </cell>
          <cell r="BP10301" t="str">
            <v>ACC_KFI_EBITDA</v>
          </cell>
          <cell r="BR10301" t="str">
            <v>2020.06</v>
          </cell>
          <cell r="BS10301" t="str">
            <v>Visée 1</v>
          </cell>
          <cell r="BT10301">
            <v>2478.5100000000002</v>
          </cell>
          <cell r="BV10301" t="str">
            <v>GBU03</v>
          </cell>
        </row>
        <row r="10302">
          <cell r="BD10302" t="str">
            <v>GBU03</v>
          </cell>
          <cell r="BF10302" t="str">
            <v>BU14</v>
          </cell>
          <cell r="BP10302" t="str">
            <v>ACC_KFI_EBITDA</v>
          </cell>
          <cell r="BR10302" t="str">
            <v>2020.12</v>
          </cell>
          <cell r="BS10302" t="str">
            <v>Actual</v>
          </cell>
          <cell r="BT10302">
            <v>8502.24</v>
          </cell>
          <cell r="BV10302" t="str">
            <v>GBU03</v>
          </cell>
        </row>
        <row r="10303">
          <cell r="BD10303" t="str">
            <v>GBU03</v>
          </cell>
          <cell r="BF10303" t="str">
            <v>BU14</v>
          </cell>
          <cell r="BP10303" t="str">
            <v>ACC_KFI_EBITDA</v>
          </cell>
          <cell r="BR10303" t="str">
            <v>2020.12</v>
          </cell>
          <cell r="BS10303" t="str">
            <v>Visée 1</v>
          </cell>
          <cell r="BT10303">
            <v>6640.97</v>
          </cell>
          <cell r="BV10303" t="str">
            <v>GBU03</v>
          </cell>
        </row>
        <row r="10304">
          <cell r="BD10304" t="str">
            <v>GBU03</v>
          </cell>
          <cell r="BF10304" t="str">
            <v>BU14</v>
          </cell>
          <cell r="BP10304" t="str">
            <v>ACC_KFI_EBITDA</v>
          </cell>
          <cell r="BR10304" t="str">
            <v>2021.06</v>
          </cell>
          <cell r="BS10304" t="str">
            <v>Actual</v>
          </cell>
          <cell r="BT10304">
            <v>1221.3699999999999</v>
          </cell>
          <cell r="BV10304" t="str">
            <v>GBU03</v>
          </cell>
        </row>
        <row r="10305">
          <cell r="BD10305" t="str">
            <v>GBU03</v>
          </cell>
          <cell r="BF10305" t="str">
            <v>BU14</v>
          </cell>
          <cell r="BP10305" t="str">
            <v>ACC_KFI_EBITDA</v>
          </cell>
          <cell r="BR10305" t="str">
            <v>2021.06</v>
          </cell>
          <cell r="BS10305" t="str">
            <v>Visée 1</v>
          </cell>
          <cell r="BT10305">
            <v>1293.32</v>
          </cell>
          <cell r="BV10305" t="str">
            <v>GBU03</v>
          </cell>
        </row>
        <row r="10306">
          <cell r="BD10306" t="str">
            <v>GBU03</v>
          </cell>
          <cell r="BF10306" t="str">
            <v>BU14</v>
          </cell>
          <cell r="BP10306" t="str">
            <v>ACC_KFI_COI</v>
          </cell>
          <cell r="BR10306" t="str">
            <v>2019.06</v>
          </cell>
          <cell r="BS10306" t="str">
            <v>Actual</v>
          </cell>
          <cell r="BT10306">
            <v>2606.5300000000002</v>
          </cell>
          <cell r="BV10306" t="str">
            <v>GBU03</v>
          </cell>
        </row>
        <row r="10307">
          <cell r="BD10307" t="str">
            <v>GBU03</v>
          </cell>
          <cell r="BF10307" t="str">
            <v>BU14</v>
          </cell>
          <cell r="BP10307" t="str">
            <v>ACC_KFI_COI</v>
          </cell>
          <cell r="BR10307" t="str">
            <v>2019.06</v>
          </cell>
          <cell r="BS10307" t="str">
            <v>Visée 1</v>
          </cell>
          <cell r="BT10307">
            <v>1322.77</v>
          </cell>
          <cell r="BV10307" t="str">
            <v>GBU03</v>
          </cell>
        </row>
        <row r="10308">
          <cell r="BD10308" t="str">
            <v>GBU03</v>
          </cell>
          <cell r="BF10308" t="str">
            <v>BU14</v>
          </cell>
          <cell r="BP10308" t="str">
            <v>ACC_KFI_COI</v>
          </cell>
          <cell r="BR10308" t="str">
            <v>2020.06</v>
          </cell>
          <cell r="BS10308" t="str">
            <v>Actual</v>
          </cell>
          <cell r="BT10308">
            <v>1091.53</v>
          </cell>
          <cell r="BV10308" t="str">
            <v>GBU03</v>
          </cell>
        </row>
        <row r="10309">
          <cell r="BD10309" t="str">
            <v>GBU03</v>
          </cell>
          <cell r="BF10309" t="str">
            <v>BU14</v>
          </cell>
          <cell r="BP10309" t="str">
            <v>ACC_KFI_COI</v>
          </cell>
          <cell r="BR10309" t="str">
            <v>2020.06</v>
          </cell>
          <cell r="BS10309" t="str">
            <v>Visée 1</v>
          </cell>
          <cell r="BT10309">
            <v>1869.65</v>
          </cell>
          <cell r="BV10309" t="str">
            <v>GBU03</v>
          </cell>
        </row>
        <row r="10310">
          <cell r="BD10310" t="str">
            <v>GBU03</v>
          </cell>
          <cell r="BF10310" t="str">
            <v>BU14</v>
          </cell>
          <cell r="BP10310" t="str">
            <v>ACC_KFI_COI</v>
          </cell>
          <cell r="BR10310" t="str">
            <v>2020.12</v>
          </cell>
          <cell r="BS10310" t="str">
            <v>Actual</v>
          </cell>
          <cell r="BT10310">
            <v>7974.94</v>
          </cell>
          <cell r="BV10310" t="str">
            <v>GBU03</v>
          </cell>
        </row>
        <row r="10311">
          <cell r="BD10311" t="str">
            <v>GBU03</v>
          </cell>
          <cell r="BF10311" t="str">
            <v>BU14</v>
          </cell>
          <cell r="BP10311" t="str">
            <v>ACC_KFI_COI</v>
          </cell>
          <cell r="BR10311" t="str">
            <v>2020.12</v>
          </cell>
          <cell r="BS10311" t="str">
            <v>Visée 1</v>
          </cell>
          <cell r="BT10311">
            <v>5397.05</v>
          </cell>
          <cell r="BV10311" t="str">
            <v>GBU03</v>
          </cell>
        </row>
        <row r="10312">
          <cell r="BD10312" t="str">
            <v>GBU03</v>
          </cell>
          <cell r="BF10312" t="str">
            <v>BU14</v>
          </cell>
          <cell r="BP10312" t="str">
            <v>ACC_KFI_COI</v>
          </cell>
          <cell r="BR10312" t="str">
            <v>2021.06</v>
          </cell>
          <cell r="BS10312" t="str">
            <v>Actual</v>
          </cell>
          <cell r="BT10312">
            <v>1001.63</v>
          </cell>
          <cell r="BV10312" t="str">
            <v>GBU03</v>
          </cell>
        </row>
        <row r="10313">
          <cell r="BD10313" t="str">
            <v>GBU03</v>
          </cell>
          <cell r="BF10313" t="str">
            <v>BU14</v>
          </cell>
          <cell r="BP10313" t="str">
            <v>ACC_KFI_COI</v>
          </cell>
          <cell r="BR10313" t="str">
            <v>2021.06</v>
          </cell>
          <cell r="BS10313" t="str">
            <v>Visée 1</v>
          </cell>
          <cell r="BT10313">
            <v>1153.3800000000001</v>
          </cell>
          <cell r="BV10313" t="str">
            <v>GBU03</v>
          </cell>
        </row>
        <row r="10314">
          <cell r="BD10314" t="str">
            <v>GBU03</v>
          </cell>
          <cell r="BF10314" t="str">
            <v>BU14</v>
          </cell>
          <cell r="BP10314" t="str">
            <v>ACC_KFI_+GTHCPXDBSO</v>
          </cell>
          <cell r="BR10314" t="str">
            <v>2019.06</v>
          </cell>
          <cell r="BS10314" t="str">
            <v>Actual</v>
          </cell>
          <cell r="BT10314">
            <v>-74.489999999999995</v>
          </cell>
          <cell r="BV10314" t="str">
            <v>GBU03</v>
          </cell>
        </row>
        <row r="10315">
          <cell r="BD10315" t="str">
            <v>GBU03</v>
          </cell>
          <cell r="BF10315" t="str">
            <v>BU14</v>
          </cell>
          <cell r="BP10315" t="str">
            <v>ACC_KFI_+GTHCPXDBSO</v>
          </cell>
          <cell r="BR10315" t="str">
            <v>2019.06</v>
          </cell>
          <cell r="BS10315" t="str">
            <v>Visée 1</v>
          </cell>
          <cell r="BT10315">
            <v>17.57</v>
          </cell>
          <cell r="BV10315" t="str">
            <v>GBU03</v>
          </cell>
        </row>
        <row r="10316">
          <cell r="BD10316" t="str">
            <v>GBU03</v>
          </cell>
          <cell r="BF10316" t="str">
            <v>BU14</v>
          </cell>
          <cell r="BP10316" t="str">
            <v>ACC_KFI_+GTHCPXDBSO</v>
          </cell>
          <cell r="BR10316" t="str">
            <v>2020.06</v>
          </cell>
          <cell r="BS10316" t="str">
            <v>Actual</v>
          </cell>
          <cell r="BT10316">
            <v>37.630000000000003</v>
          </cell>
          <cell r="BV10316" t="str">
            <v>GBU03</v>
          </cell>
        </row>
        <row r="10317">
          <cell r="BD10317" t="str">
            <v>GBU03</v>
          </cell>
          <cell r="BF10317" t="str">
            <v>BU14</v>
          </cell>
          <cell r="BP10317" t="str">
            <v>ACC_KFI_+GTHCPXDBSO</v>
          </cell>
          <cell r="BR10317" t="str">
            <v>2020.06</v>
          </cell>
          <cell r="BS10317" t="str">
            <v>Visée 1</v>
          </cell>
          <cell r="BT10317">
            <v>-101.63</v>
          </cell>
          <cell r="BV10317" t="str">
            <v>GBU03</v>
          </cell>
        </row>
        <row r="10318">
          <cell r="BD10318" t="str">
            <v>GBU03</v>
          </cell>
          <cell r="BF10318" t="str">
            <v>BU14</v>
          </cell>
          <cell r="BP10318" t="str">
            <v>ACC_KFI_+GTHCPXDBSO</v>
          </cell>
          <cell r="BR10318" t="str">
            <v>2020.12</v>
          </cell>
          <cell r="BS10318" t="str">
            <v>Actual</v>
          </cell>
          <cell r="BT10318">
            <v>-206.55</v>
          </cell>
          <cell r="BV10318" t="str">
            <v>GBU03</v>
          </cell>
        </row>
        <row r="10319">
          <cell r="BD10319" t="str">
            <v>GBU03</v>
          </cell>
          <cell r="BF10319" t="str">
            <v>BU14</v>
          </cell>
          <cell r="BP10319" t="str">
            <v>ACC_KFI_+GTHCPXDBSO</v>
          </cell>
          <cell r="BR10319" t="str">
            <v>2020.12</v>
          </cell>
          <cell r="BS10319" t="str">
            <v>Visée 1</v>
          </cell>
          <cell r="BT10319">
            <v>2587.27</v>
          </cell>
          <cell r="BV10319" t="str">
            <v>GBU03</v>
          </cell>
        </row>
        <row r="10320">
          <cell r="BD10320" t="str">
            <v>GBU03</v>
          </cell>
          <cell r="BF10320" t="str">
            <v>BU14</v>
          </cell>
          <cell r="BP10320" t="str">
            <v>ACC_KFI_+GTHCPXDBSO</v>
          </cell>
          <cell r="BR10320" t="str">
            <v>2021.06</v>
          </cell>
          <cell r="BS10320" t="str">
            <v>Actual</v>
          </cell>
          <cell r="BT10320">
            <v>-39.54</v>
          </cell>
          <cell r="BV10320" t="str">
            <v>GBU03</v>
          </cell>
        </row>
        <row r="10321">
          <cell r="BD10321" t="str">
            <v>GBU03</v>
          </cell>
          <cell r="BF10321" t="str">
            <v>BU14</v>
          </cell>
          <cell r="BP10321" t="str">
            <v>ACC_KFI_+GTHCPXDBSO</v>
          </cell>
          <cell r="BR10321" t="str">
            <v>2021.06</v>
          </cell>
          <cell r="BS10321" t="str">
            <v>Visée 1</v>
          </cell>
          <cell r="BT10321">
            <v>62.46</v>
          </cell>
          <cell r="BV10321" t="str">
            <v>GBU03</v>
          </cell>
        </row>
        <row r="10322">
          <cell r="BD10322" t="str">
            <v>GBU03</v>
          </cell>
          <cell r="BF10322" t="str">
            <v>BU14</v>
          </cell>
          <cell r="BP10322" t="str">
            <v>ACC_KFI_+GSSCPXDBSO</v>
          </cell>
          <cell r="BR10322" t="str">
            <v>2019.06</v>
          </cell>
          <cell r="BS10322" t="str">
            <v>Actual</v>
          </cell>
          <cell r="BT10322">
            <v>26.48</v>
          </cell>
          <cell r="BV10322" t="str">
            <v>GBU03</v>
          </cell>
        </row>
        <row r="10323">
          <cell r="BD10323" t="str">
            <v>GBU03</v>
          </cell>
          <cell r="BF10323" t="str">
            <v>BU14</v>
          </cell>
          <cell r="BP10323" t="str">
            <v>ACC_KFI_+GSSCPXDBSO</v>
          </cell>
          <cell r="BR10323" t="str">
            <v>2019.06</v>
          </cell>
          <cell r="BS10323" t="str">
            <v>Visée 1</v>
          </cell>
          <cell r="BT10323">
            <v>189.72</v>
          </cell>
          <cell r="BV10323" t="str">
            <v>GBU03</v>
          </cell>
        </row>
        <row r="10324">
          <cell r="BD10324" t="str">
            <v>GBU03</v>
          </cell>
          <cell r="BF10324" t="str">
            <v>BU14</v>
          </cell>
          <cell r="BP10324" t="str">
            <v>ACC_KFI_+GSSCPXDBSO</v>
          </cell>
          <cell r="BR10324" t="str">
            <v>2020.06</v>
          </cell>
          <cell r="BS10324" t="str">
            <v>Actual</v>
          </cell>
          <cell r="BT10324">
            <v>488.95</v>
          </cell>
          <cell r="BV10324" t="str">
            <v>GBU03</v>
          </cell>
        </row>
        <row r="10325">
          <cell r="BD10325" t="str">
            <v>GBU03</v>
          </cell>
          <cell r="BF10325" t="str">
            <v>BU14</v>
          </cell>
          <cell r="BP10325" t="str">
            <v>ACC_KFI_+GSSCPXDBSO</v>
          </cell>
          <cell r="BR10325" t="str">
            <v>2020.06</v>
          </cell>
          <cell r="BS10325" t="str">
            <v>Visée 1</v>
          </cell>
          <cell r="BT10325">
            <v>312.81</v>
          </cell>
          <cell r="BV10325" t="str">
            <v>GBU03</v>
          </cell>
        </row>
        <row r="10326">
          <cell r="BD10326" t="str">
            <v>GBU03</v>
          </cell>
          <cell r="BF10326" t="str">
            <v>BU14</v>
          </cell>
          <cell r="BP10326" t="str">
            <v>ACC_KFI_+GSSCPXDBSO</v>
          </cell>
          <cell r="BR10326" t="str">
            <v>2020.12</v>
          </cell>
          <cell r="BS10326" t="str">
            <v>Actual</v>
          </cell>
          <cell r="BT10326">
            <v>258.17</v>
          </cell>
          <cell r="BV10326" t="str">
            <v>GBU03</v>
          </cell>
        </row>
        <row r="10327">
          <cell r="BD10327" t="str">
            <v>GBU03</v>
          </cell>
          <cell r="BF10327" t="str">
            <v>BU14</v>
          </cell>
          <cell r="BP10327" t="str">
            <v>ACC_KFI_+GSSCPXDBSO</v>
          </cell>
          <cell r="BR10327" t="str">
            <v>2020.12</v>
          </cell>
          <cell r="BS10327" t="str">
            <v>Visée 1</v>
          </cell>
          <cell r="BT10327">
            <v>3317.64</v>
          </cell>
          <cell r="BV10327" t="str">
            <v>GBU03</v>
          </cell>
        </row>
        <row r="10328">
          <cell r="BD10328" t="str">
            <v>GBU03</v>
          </cell>
          <cell r="BF10328" t="str">
            <v>BU14</v>
          </cell>
          <cell r="BP10328" t="str">
            <v>ACC_KFI_+GSSCPXDBSO</v>
          </cell>
          <cell r="BR10328" t="str">
            <v>2021.06</v>
          </cell>
          <cell r="BS10328" t="str">
            <v>Actual</v>
          </cell>
          <cell r="BT10328">
            <v>153.87</v>
          </cell>
          <cell r="BV10328" t="str">
            <v>GBU03</v>
          </cell>
        </row>
        <row r="10329">
          <cell r="BD10329" t="str">
            <v>GBU03</v>
          </cell>
          <cell r="BF10329" t="str">
            <v>BU14</v>
          </cell>
          <cell r="BP10329" t="str">
            <v>ACC_KFI_+GSSCPXDBSO</v>
          </cell>
          <cell r="BR10329" t="str">
            <v>2021.06</v>
          </cell>
          <cell r="BS10329" t="str">
            <v>Visée 1</v>
          </cell>
          <cell r="BT10329">
            <v>443.01</v>
          </cell>
          <cell r="BV10329" t="str">
            <v>GBU03</v>
          </cell>
        </row>
        <row r="10330">
          <cell r="BD10330" t="str">
            <v>GBU03</v>
          </cell>
          <cell r="BF10330" t="str">
            <v>BU14</v>
          </cell>
          <cell r="BP10330" t="str">
            <v>ACC_KFI_TO</v>
          </cell>
          <cell r="BR10330" t="str">
            <v>2021.06</v>
          </cell>
          <cell r="BS10330" t="str">
            <v>Visée 1</v>
          </cell>
          <cell r="BT10330">
            <v>364.8</v>
          </cell>
          <cell r="BV10330" t="str">
            <v>GBU03</v>
          </cell>
        </row>
        <row r="10331">
          <cell r="BD10331" t="str">
            <v>GBU03</v>
          </cell>
          <cell r="BF10331" t="str">
            <v>BU14</v>
          </cell>
          <cell r="BP10331" t="str">
            <v>ACC_KFI_EBITDA</v>
          </cell>
          <cell r="BR10331" t="str">
            <v>2019.06</v>
          </cell>
          <cell r="BS10331" t="str">
            <v>Actual</v>
          </cell>
          <cell r="BT10331">
            <v>-1290.8800000000001</v>
          </cell>
          <cell r="BV10331" t="str">
            <v>GBU03</v>
          </cell>
        </row>
        <row r="10332">
          <cell r="BD10332" t="str">
            <v>GBU03</v>
          </cell>
          <cell r="BF10332" t="str">
            <v>BU14</v>
          </cell>
          <cell r="BP10332" t="str">
            <v>ACC_KFI_EBITDA</v>
          </cell>
          <cell r="BR10332" t="str">
            <v>2019.06</v>
          </cell>
          <cell r="BS10332" t="str">
            <v>Visée 1</v>
          </cell>
          <cell r="BT10332">
            <v>-1625.7</v>
          </cell>
          <cell r="BV10332" t="str">
            <v>GBU03</v>
          </cell>
        </row>
        <row r="10333">
          <cell r="BD10333" t="str">
            <v>GBU03</v>
          </cell>
          <cell r="BF10333" t="str">
            <v>BU14</v>
          </cell>
          <cell r="BP10333" t="str">
            <v>ACC_KFI_EBITDA</v>
          </cell>
          <cell r="BR10333" t="str">
            <v>2020.06</v>
          </cell>
          <cell r="BS10333" t="str">
            <v>Actual</v>
          </cell>
          <cell r="BT10333">
            <v>-1353.29</v>
          </cell>
          <cell r="BV10333" t="str">
            <v>GBU03</v>
          </cell>
        </row>
        <row r="10334">
          <cell r="BD10334" t="str">
            <v>GBU03</v>
          </cell>
          <cell r="BF10334" t="str">
            <v>BU14</v>
          </cell>
          <cell r="BP10334" t="str">
            <v>ACC_KFI_EBITDA</v>
          </cell>
          <cell r="BR10334" t="str">
            <v>2020.06</v>
          </cell>
          <cell r="BS10334" t="str">
            <v>Visée 1</v>
          </cell>
          <cell r="BT10334">
            <v>-1421.77</v>
          </cell>
          <cell r="BV10334" t="str">
            <v>GBU03</v>
          </cell>
        </row>
        <row r="10335">
          <cell r="BD10335" t="str">
            <v>GBU03</v>
          </cell>
          <cell r="BF10335" t="str">
            <v>BU14</v>
          </cell>
          <cell r="BP10335" t="str">
            <v>ACC_KFI_EBITDA</v>
          </cell>
          <cell r="BR10335" t="str">
            <v>2020.12</v>
          </cell>
          <cell r="BS10335" t="str">
            <v>Actual</v>
          </cell>
          <cell r="BT10335">
            <v>-2875.15</v>
          </cell>
          <cell r="BV10335" t="str">
            <v>GBU03</v>
          </cell>
        </row>
        <row r="10336">
          <cell r="BD10336" t="str">
            <v>GBU03</v>
          </cell>
          <cell r="BF10336" t="str">
            <v>BU14</v>
          </cell>
          <cell r="BP10336" t="str">
            <v>ACC_KFI_EBITDA</v>
          </cell>
          <cell r="BR10336" t="str">
            <v>2020.12</v>
          </cell>
          <cell r="BS10336" t="str">
            <v>Visée 1</v>
          </cell>
          <cell r="BT10336">
            <v>-2841.8</v>
          </cell>
          <cell r="BV10336" t="str">
            <v>GBU03</v>
          </cell>
        </row>
        <row r="10337">
          <cell r="BD10337" t="str">
            <v>GBU03</v>
          </cell>
          <cell r="BF10337" t="str">
            <v>BU14</v>
          </cell>
          <cell r="BP10337" t="str">
            <v>ACC_KFI_EBITDA</v>
          </cell>
          <cell r="BR10337" t="str">
            <v>2021.06</v>
          </cell>
          <cell r="BS10337" t="str">
            <v>Actual</v>
          </cell>
          <cell r="BT10337">
            <v>-1090.42</v>
          </cell>
          <cell r="BV10337" t="str">
            <v>GBU03</v>
          </cell>
        </row>
        <row r="10338">
          <cell r="BD10338" t="str">
            <v>GBU03</v>
          </cell>
          <cell r="BF10338" t="str">
            <v>BU14</v>
          </cell>
          <cell r="BP10338" t="str">
            <v>ACC_KFI_EBITDA</v>
          </cell>
          <cell r="BR10338" t="str">
            <v>2021.06</v>
          </cell>
          <cell r="BS10338" t="str">
            <v>Visée 1</v>
          </cell>
          <cell r="BT10338">
            <v>-1360.85</v>
          </cell>
          <cell r="BV10338" t="str">
            <v>GBU03</v>
          </cell>
        </row>
        <row r="10339">
          <cell r="BD10339" t="str">
            <v>GBU03</v>
          </cell>
          <cell r="BF10339" t="str">
            <v>BU14</v>
          </cell>
          <cell r="BP10339" t="str">
            <v>ACC_KFI_COI</v>
          </cell>
          <cell r="BR10339" t="str">
            <v>2019.06</v>
          </cell>
          <cell r="BS10339" t="str">
            <v>Actual</v>
          </cell>
          <cell r="BT10339">
            <v>-1290.8800000000001</v>
          </cell>
          <cell r="BV10339" t="str">
            <v>GBU03</v>
          </cell>
        </row>
        <row r="10340">
          <cell r="BD10340" t="str">
            <v>GBU03</v>
          </cell>
          <cell r="BF10340" t="str">
            <v>BU14</v>
          </cell>
          <cell r="BP10340" t="str">
            <v>ACC_KFI_COI</v>
          </cell>
          <cell r="BR10340" t="str">
            <v>2019.06</v>
          </cell>
          <cell r="BS10340" t="str">
            <v>Visée 1</v>
          </cell>
          <cell r="BT10340">
            <v>-1625.7</v>
          </cell>
          <cell r="BV10340" t="str">
            <v>GBU03</v>
          </cell>
        </row>
        <row r="10341">
          <cell r="BD10341" t="str">
            <v>GBU03</v>
          </cell>
          <cell r="BF10341" t="str">
            <v>BU14</v>
          </cell>
          <cell r="BP10341" t="str">
            <v>ACC_KFI_COI</v>
          </cell>
          <cell r="BR10341" t="str">
            <v>2020.06</v>
          </cell>
          <cell r="BS10341" t="str">
            <v>Actual</v>
          </cell>
          <cell r="BT10341">
            <v>-1353.29</v>
          </cell>
          <cell r="BV10341" t="str">
            <v>GBU03</v>
          </cell>
        </row>
        <row r="10342">
          <cell r="BD10342" t="str">
            <v>GBU03</v>
          </cell>
          <cell r="BF10342" t="str">
            <v>BU14</v>
          </cell>
          <cell r="BP10342" t="str">
            <v>ACC_KFI_COI</v>
          </cell>
          <cell r="BR10342" t="str">
            <v>2020.06</v>
          </cell>
          <cell r="BS10342" t="str">
            <v>Visée 1</v>
          </cell>
          <cell r="BT10342">
            <v>-1421.77</v>
          </cell>
          <cell r="BV10342" t="str">
            <v>GBU03</v>
          </cell>
        </row>
        <row r="10343">
          <cell r="BD10343" t="str">
            <v>GBU03</v>
          </cell>
          <cell r="BF10343" t="str">
            <v>BU14</v>
          </cell>
          <cell r="BP10343" t="str">
            <v>ACC_KFI_COI</v>
          </cell>
          <cell r="BR10343" t="str">
            <v>2020.12</v>
          </cell>
          <cell r="BS10343" t="str">
            <v>Actual</v>
          </cell>
          <cell r="BT10343">
            <v>-2875.15</v>
          </cell>
          <cell r="BV10343" t="str">
            <v>GBU03</v>
          </cell>
        </row>
        <row r="10344">
          <cell r="BD10344" t="str">
            <v>GBU03</v>
          </cell>
          <cell r="BF10344" t="str">
            <v>BU14</v>
          </cell>
          <cell r="BP10344" t="str">
            <v>ACC_KFI_COI</v>
          </cell>
          <cell r="BR10344" t="str">
            <v>2020.12</v>
          </cell>
          <cell r="BS10344" t="str">
            <v>Visée 1</v>
          </cell>
          <cell r="BT10344">
            <v>-2841.8</v>
          </cell>
          <cell r="BV10344" t="str">
            <v>GBU03</v>
          </cell>
        </row>
        <row r="10345">
          <cell r="BD10345" t="str">
            <v>GBU03</v>
          </cell>
          <cell r="BF10345" t="str">
            <v>BU14</v>
          </cell>
          <cell r="BP10345" t="str">
            <v>ACC_KFI_COI</v>
          </cell>
          <cell r="BR10345" t="str">
            <v>2021.06</v>
          </cell>
          <cell r="BS10345" t="str">
            <v>Actual</v>
          </cell>
          <cell r="BT10345">
            <v>-1090.42</v>
          </cell>
          <cell r="BV10345" t="str">
            <v>GBU03</v>
          </cell>
        </row>
        <row r="10346">
          <cell r="BD10346" t="str">
            <v>GBU03</v>
          </cell>
          <cell r="BF10346" t="str">
            <v>BU14</v>
          </cell>
          <cell r="BP10346" t="str">
            <v>ACC_KFI_COI</v>
          </cell>
          <cell r="BR10346" t="str">
            <v>2021.06</v>
          </cell>
          <cell r="BS10346" t="str">
            <v>Visée 1</v>
          </cell>
          <cell r="BT10346">
            <v>-1360.85</v>
          </cell>
          <cell r="BV10346" t="str">
            <v>GBU03</v>
          </cell>
        </row>
        <row r="10347">
          <cell r="BD10347" t="str">
            <v>GBU03</v>
          </cell>
          <cell r="BF10347" t="str">
            <v>BU14</v>
          </cell>
          <cell r="BP10347" t="str">
            <v>ACC_KFI_+GTHCPXDBSO</v>
          </cell>
          <cell r="BR10347" t="str">
            <v>2019.06</v>
          </cell>
          <cell r="BS10347" t="str">
            <v>Actual</v>
          </cell>
          <cell r="BT10347">
            <v>16375.7</v>
          </cell>
          <cell r="BV10347" t="str">
            <v>GBU03</v>
          </cell>
        </row>
        <row r="10348">
          <cell r="BD10348" t="str">
            <v>GBU03</v>
          </cell>
          <cell r="BF10348" t="str">
            <v>BU14</v>
          </cell>
          <cell r="BP10348" t="str">
            <v>ACC_KFI_+GTHCPXDBSO</v>
          </cell>
          <cell r="BR10348" t="str">
            <v>2020.12</v>
          </cell>
          <cell r="BS10348" t="str">
            <v>Visée 1</v>
          </cell>
          <cell r="BT10348">
            <v>18528.849999999999</v>
          </cell>
          <cell r="BV10348" t="str">
            <v>GBU03</v>
          </cell>
        </row>
        <row r="10349">
          <cell r="BD10349" t="str">
            <v>GBU03</v>
          </cell>
          <cell r="BF10349" t="str">
            <v>BU14</v>
          </cell>
          <cell r="BP10349" t="str">
            <v>ACC_KFI_+GTHCPXDBSO</v>
          </cell>
          <cell r="BR10349" t="str">
            <v>2021.06</v>
          </cell>
          <cell r="BS10349" t="str">
            <v>Visée 1</v>
          </cell>
          <cell r="BT10349">
            <v>12078.81</v>
          </cell>
          <cell r="BV10349" t="str">
            <v>GBU03</v>
          </cell>
        </row>
        <row r="10350">
          <cell r="BD10350" t="str">
            <v>GBU03</v>
          </cell>
          <cell r="BF10350" t="str">
            <v>BU14</v>
          </cell>
          <cell r="BP10350" t="str">
            <v>ACC_KFI_+GSSCPXDBSO</v>
          </cell>
          <cell r="BR10350" t="str">
            <v>2019.06</v>
          </cell>
          <cell r="BS10350" t="str">
            <v>Actual</v>
          </cell>
          <cell r="BT10350">
            <v>16375.7</v>
          </cell>
          <cell r="BV10350" t="str">
            <v>GBU03</v>
          </cell>
        </row>
        <row r="10351">
          <cell r="BD10351" t="str">
            <v>GBU03</v>
          </cell>
          <cell r="BF10351" t="str">
            <v>BU14</v>
          </cell>
          <cell r="BP10351" t="str">
            <v>ACC_KFI_+GSSCPXDBSO</v>
          </cell>
          <cell r="BR10351" t="str">
            <v>2020.12</v>
          </cell>
          <cell r="BS10351" t="str">
            <v>Visée 1</v>
          </cell>
          <cell r="BT10351">
            <v>18528.849999999999</v>
          </cell>
          <cell r="BV10351" t="str">
            <v>GBU03</v>
          </cell>
        </row>
        <row r="10352">
          <cell r="BD10352" t="str">
            <v>GBU03</v>
          </cell>
          <cell r="BF10352" t="str">
            <v>BU14</v>
          </cell>
          <cell r="BP10352" t="str">
            <v>ACC_KFI_+GSSCPXDBSO</v>
          </cell>
          <cell r="BR10352" t="str">
            <v>2021.06</v>
          </cell>
          <cell r="BS10352" t="str">
            <v>Visée 1</v>
          </cell>
          <cell r="BT10352">
            <v>12078.81</v>
          </cell>
          <cell r="BV10352" t="str">
            <v>GBU03</v>
          </cell>
        </row>
        <row r="10353">
          <cell r="BD10353" t="str">
            <v>GBU03</v>
          </cell>
          <cell r="BF10353" t="str">
            <v>BU14</v>
          </cell>
          <cell r="BP10353" t="str">
            <v>ACC_KFI_TO</v>
          </cell>
          <cell r="BR10353" t="str">
            <v>2019.06</v>
          </cell>
          <cell r="BS10353" t="str">
            <v>Actual</v>
          </cell>
          <cell r="BT10353">
            <v>411.43</v>
          </cell>
          <cell r="BV10353" t="str">
            <v>GBU03</v>
          </cell>
        </row>
        <row r="10354">
          <cell r="BD10354" t="str">
            <v>GBU03</v>
          </cell>
          <cell r="BF10354" t="str">
            <v>BU14</v>
          </cell>
          <cell r="BP10354" t="str">
            <v>ACC_KFI_TO</v>
          </cell>
          <cell r="BR10354" t="str">
            <v>2019.06</v>
          </cell>
          <cell r="BS10354" t="str">
            <v>Visée 1</v>
          </cell>
          <cell r="BT10354">
            <v>590.12</v>
          </cell>
          <cell r="BV10354" t="str">
            <v>GBU03</v>
          </cell>
        </row>
        <row r="10355">
          <cell r="BD10355" t="str">
            <v>GBU03</v>
          </cell>
          <cell r="BF10355" t="str">
            <v>BU14</v>
          </cell>
          <cell r="BP10355" t="str">
            <v>ACC_KFI_TO</v>
          </cell>
          <cell r="BR10355" t="str">
            <v>2020.06</v>
          </cell>
          <cell r="BS10355" t="str">
            <v>Actual</v>
          </cell>
          <cell r="BT10355">
            <v>1412.25</v>
          </cell>
          <cell r="BV10355" t="str">
            <v>GBU03</v>
          </cell>
        </row>
        <row r="10356">
          <cell r="BD10356" t="str">
            <v>GBU03</v>
          </cell>
          <cell r="BF10356" t="str">
            <v>BU14</v>
          </cell>
          <cell r="BP10356" t="str">
            <v>ACC_KFI_TO</v>
          </cell>
          <cell r="BR10356" t="str">
            <v>2020.06</v>
          </cell>
          <cell r="BS10356" t="str">
            <v>Visée 1</v>
          </cell>
          <cell r="BT10356">
            <v>1941.15</v>
          </cell>
          <cell r="BV10356" t="str">
            <v>GBU03</v>
          </cell>
        </row>
        <row r="10357">
          <cell r="BD10357" t="str">
            <v>GBU03</v>
          </cell>
          <cell r="BF10357" t="str">
            <v>BU14</v>
          </cell>
          <cell r="BP10357" t="str">
            <v>ACC_KFI_TO</v>
          </cell>
          <cell r="BR10357" t="str">
            <v>2020.12</v>
          </cell>
          <cell r="BS10357" t="str">
            <v>Actual</v>
          </cell>
          <cell r="BT10357">
            <v>3028.18</v>
          </cell>
          <cell r="BV10357" t="str">
            <v>GBU03</v>
          </cell>
        </row>
        <row r="10358">
          <cell r="BD10358" t="str">
            <v>GBU03</v>
          </cell>
          <cell r="BF10358" t="str">
            <v>BU14</v>
          </cell>
          <cell r="BP10358" t="str">
            <v>ACC_KFI_TO</v>
          </cell>
          <cell r="BR10358" t="str">
            <v>2020.12</v>
          </cell>
          <cell r="BS10358" t="str">
            <v>Visée 1</v>
          </cell>
          <cell r="BT10358">
            <v>4333.18</v>
          </cell>
          <cell r="BV10358" t="str">
            <v>GBU03</v>
          </cell>
        </row>
        <row r="10359">
          <cell r="BD10359" t="str">
            <v>GBU03</v>
          </cell>
          <cell r="BF10359" t="str">
            <v>BU14</v>
          </cell>
          <cell r="BP10359" t="str">
            <v>ACC_KFI_TO</v>
          </cell>
          <cell r="BR10359" t="str">
            <v>2021.06</v>
          </cell>
          <cell r="BS10359" t="str">
            <v>Actual</v>
          </cell>
          <cell r="BT10359">
            <v>1919.75</v>
          </cell>
          <cell r="BV10359" t="str">
            <v>GBU03</v>
          </cell>
        </row>
        <row r="10360">
          <cell r="BD10360" t="str">
            <v>GBU03</v>
          </cell>
          <cell r="BF10360" t="str">
            <v>BU14</v>
          </cell>
          <cell r="BP10360" t="str">
            <v>ACC_KFI_TO</v>
          </cell>
          <cell r="BR10360" t="str">
            <v>2021.06</v>
          </cell>
          <cell r="BS10360" t="str">
            <v>Visée 1</v>
          </cell>
          <cell r="BT10360">
            <v>1864.34</v>
          </cell>
          <cell r="BV10360" t="str">
            <v>GBU03</v>
          </cell>
        </row>
        <row r="10361">
          <cell r="BD10361" t="str">
            <v>GBU03</v>
          </cell>
          <cell r="BF10361" t="str">
            <v>BU14</v>
          </cell>
          <cell r="BP10361" t="str">
            <v>ACC_KFI_EBITDA</v>
          </cell>
          <cell r="BR10361" t="str">
            <v>2019.06</v>
          </cell>
          <cell r="BS10361" t="str">
            <v>Actual</v>
          </cell>
          <cell r="BT10361">
            <v>-81.709999999999994</v>
          </cell>
          <cell r="BV10361" t="str">
            <v>GBU03</v>
          </cell>
        </row>
        <row r="10362">
          <cell r="BD10362" t="str">
            <v>GBU03</v>
          </cell>
          <cell r="BF10362" t="str">
            <v>BU14</v>
          </cell>
          <cell r="BP10362" t="str">
            <v>ACC_KFI_EBITDA</v>
          </cell>
          <cell r="BR10362" t="str">
            <v>2019.06</v>
          </cell>
          <cell r="BS10362" t="str">
            <v>Visée 1</v>
          </cell>
          <cell r="BT10362">
            <v>-156.80000000000001</v>
          </cell>
          <cell r="BV10362" t="str">
            <v>GBU03</v>
          </cell>
        </row>
        <row r="10363">
          <cell r="BD10363" t="str">
            <v>GBU03</v>
          </cell>
          <cell r="BF10363" t="str">
            <v>BU14</v>
          </cell>
          <cell r="BP10363" t="str">
            <v>ACC_KFI_EBITDA</v>
          </cell>
          <cell r="BR10363" t="str">
            <v>2020.06</v>
          </cell>
          <cell r="BS10363" t="str">
            <v>Actual</v>
          </cell>
          <cell r="BT10363">
            <v>56.14</v>
          </cell>
          <cell r="BV10363" t="str">
            <v>GBU03</v>
          </cell>
        </row>
        <row r="10364">
          <cell r="BD10364" t="str">
            <v>GBU03</v>
          </cell>
          <cell r="BF10364" t="str">
            <v>BU14</v>
          </cell>
          <cell r="BP10364" t="str">
            <v>ACC_KFI_EBITDA</v>
          </cell>
          <cell r="BR10364" t="str">
            <v>2020.06</v>
          </cell>
          <cell r="BS10364" t="str">
            <v>Visée 1</v>
          </cell>
          <cell r="BT10364">
            <v>2.93</v>
          </cell>
          <cell r="BV10364" t="str">
            <v>GBU03</v>
          </cell>
        </row>
        <row r="10365">
          <cell r="BD10365" t="str">
            <v>GBU03</v>
          </cell>
          <cell r="BF10365" t="str">
            <v>BU14</v>
          </cell>
          <cell r="BP10365" t="str">
            <v>ACC_KFI_EBITDA</v>
          </cell>
          <cell r="BR10365" t="str">
            <v>2020.12</v>
          </cell>
          <cell r="BS10365" t="str">
            <v>Actual</v>
          </cell>
          <cell r="BT10365">
            <v>57.19</v>
          </cell>
          <cell r="BV10365" t="str">
            <v>GBU03</v>
          </cell>
        </row>
        <row r="10366">
          <cell r="BD10366" t="str">
            <v>GBU03</v>
          </cell>
          <cell r="BF10366" t="str">
            <v>BU14</v>
          </cell>
          <cell r="BP10366" t="str">
            <v>ACC_KFI_EBITDA</v>
          </cell>
          <cell r="BR10366" t="str">
            <v>2020.12</v>
          </cell>
          <cell r="BS10366" t="str">
            <v>Visée 1</v>
          </cell>
          <cell r="BT10366">
            <v>40.99</v>
          </cell>
          <cell r="BV10366" t="str">
            <v>GBU03</v>
          </cell>
        </row>
        <row r="10367">
          <cell r="BD10367" t="str">
            <v>GBU03</v>
          </cell>
          <cell r="BF10367" t="str">
            <v>BU14</v>
          </cell>
          <cell r="BP10367" t="str">
            <v>ACC_KFI_EBITDA</v>
          </cell>
          <cell r="BR10367" t="str">
            <v>2021.06</v>
          </cell>
          <cell r="BS10367" t="str">
            <v>Actual</v>
          </cell>
          <cell r="BT10367">
            <v>151.27000000000001</v>
          </cell>
          <cell r="BV10367" t="str">
            <v>GBU03</v>
          </cell>
        </row>
        <row r="10368">
          <cell r="BD10368" t="str">
            <v>GBU03</v>
          </cell>
          <cell r="BF10368" t="str">
            <v>BU14</v>
          </cell>
          <cell r="BP10368" t="str">
            <v>ACC_KFI_EBITDA</v>
          </cell>
          <cell r="BR10368" t="str">
            <v>2021.06</v>
          </cell>
          <cell r="BS10368" t="str">
            <v>Visée 1</v>
          </cell>
          <cell r="BT10368">
            <v>84.97</v>
          </cell>
          <cell r="BV10368" t="str">
            <v>GBU03</v>
          </cell>
        </row>
        <row r="10369">
          <cell r="BD10369" t="str">
            <v>GBU03</v>
          </cell>
          <cell r="BF10369" t="str">
            <v>BU14</v>
          </cell>
          <cell r="BP10369" t="str">
            <v>ACC_KFI_COI</v>
          </cell>
          <cell r="BR10369" t="str">
            <v>2019.06</v>
          </cell>
          <cell r="BS10369" t="str">
            <v>Actual</v>
          </cell>
          <cell r="BT10369">
            <v>-99.22</v>
          </cell>
          <cell r="BV10369" t="str">
            <v>GBU03</v>
          </cell>
        </row>
        <row r="10370">
          <cell r="BD10370" t="str">
            <v>GBU03</v>
          </cell>
          <cell r="BF10370" t="str">
            <v>BU14</v>
          </cell>
          <cell r="BP10370" t="str">
            <v>ACC_KFI_COI</v>
          </cell>
          <cell r="BR10370" t="str">
            <v>2019.06</v>
          </cell>
          <cell r="BS10370" t="str">
            <v>Visée 1</v>
          </cell>
          <cell r="BT10370">
            <v>-219.52</v>
          </cell>
          <cell r="BV10370" t="str">
            <v>GBU03</v>
          </cell>
        </row>
        <row r="10371">
          <cell r="BD10371" t="str">
            <v>GBU03</v>
          </cell>
          <cell r="BF10371" t="str">
            <v>BU14</v>
          </cell>
          <cell r="BP10371" t="str">
            <v>ACC_KFI_COI</v>
          </cell>
          <cell r="BR10371" t="str">
            <v>2020.06</v>
          </cell>
          <cell r="BS10371" t="str">
            <v>Actual</v>
          </cell>
          <cell r="BT10371">
            <v>41.37</v>
          </cell>
          <cell r="BV10371" t="str">
            <v>GBU03</v>
          </cell>
        </row>
        <row r="10372">
          <cell r="BD10372" t="str">
            <v>GBU03</v>
          </cell>
          <cell r="BF10372" t="str">
            <v>BU14</v>
          </cell>
          <cell r="BP10372" t="str">
            <v>ACC_KFI_COI</v>
          </cell>
          <cell r="BR10372" t="str">
            <v>2020.06</v>
          </cell>
          <cell r="BS10372" t="str">
            <v>Visée 1</v>
          </cell>
          <cell r="BT10372">
            <v>-5.86</v>
          </cell>
          <cell r="BV10372" t="str">
            <v>GBU03</v>
          </cell>
        </row>
        <row r="10373">
          <cell r="BD10373" t="str">
            <v>GBU03</v>
          </cell>
          <cell r="BF10373" t="str">
            <v>BU14</v>
          </cell>
          <cell r="BP10373" t="str">
            <v>ACC_KFI_COI</v>
          </cell>
          <cell r="BR10373" t="str">
            <v>2020.12</v>
          </cell>
          <cell r="BS10373" t="str">
            <v>Actual</v>
          </cell>
          <cell r="BT10373">
            <v>20.02</v>
          </cell>
          <cell r="BV10373" t="str">
            <v>GBU03</v>
          </cell>
        </row>
        <row r="10374">
          <cell r="BD10374" t="str">
            <v>GBU03</v>
          </cell>
          <cell r="BF10374" t="str">
            <v>BU14</v>
          </cell>
          <cell r="BP10374" t="str">
            <v>ACC_KFI_COI</v>
          </cell>
          <cell r="BR10374" t="str">
            <v>2020.12</v>
          </cell>
          <cell r="BS10374" t="str">
            <v>Visée 1</v>
          </cell>
          <cell r="BT10374">
            <v>20.49</v>
          </cell>
          <cell r="BV10374" t="str">
            <v>GBU03</v>
          </cell>
        </row>
        <row r="10375">
          <cell r="BD10375" t="str">
            <v>GBU03</v>
          </cell>
          <cell r="BF10375" t="str">
            <v>BU14</v>
          </cell>
          <cell r="BP10375" t="str">
            <v>ACC_KFI_COI</v>
          </cell>
          <cell r="BR10375" t="str">
            <v>2021.06</v>
          </cell>
          <cell r="BS10375" t="str">
            <v>Actual</v>
          </cell>
          <cell r="BT10375">
            <v>110.02</v>
          </cell>
          <cell r="BV10375" t="str">
            <v>GBU03</v>
          </cell>
        </row>
        <row r="10376">
          <cell r="BD10376" t="str">
            <v>GBU03</v>
          </cell>
          <cell r="BF10376" t="str">
            <v>BU14</v>
          </cell>
          <cell r="BP10376" t="str">
            <v>ACC_KFI_COI</v>
          </cell>
          <cell r="BR10376" t="str">
            <v>2021.06</v>
          </cell>
          <cell r="BS10376" t="str">
            <v>Visée 1</v>
          </cell>
          <cell r="BT10376">
            <v>-40.39</v>
          </cell>
          <cell r="BV10376" t="str">
            <v>GBU03</v>
          </cell>
        </row>
        <row r="10377">
          <cell r="BD10377" t="str">
            <v>GBU03</v>
          </cell>
          <cell r="BF10377" t="str">
            <v>BU14</v>
          </cell>
          <cell r="BP10377" t="str">
            <v>ACC_KFI_+GTHCPXDBSO</v>
          </cell>
          <cell r="BR10377" t="str">
            <v>2020.06</v>
          </cell>
          <cell r="BS10377" t="str">
            <v>Visée 1</v>
          </cell>
          <cell r="BT10377">
            <v>87.83</v>
          </cell>
          <cell r="BV10377" t="str">
            <v>GBU03</v>
          </cell>
        </row>
        <row r="10378">
          <cell r="BD10378" t="str">
            <v>GBU03</v>
          </cell>
          <cell r="BF10378" t="str">
            <v>BU14</v>
          </cell>
          <cell r="BP10378" t="str">
            <v>ACC_KFI_+GTHCPXDBSO</v>
          </cell>
          <cell r="BR10378" t="str">
            <v>2020.12</v>
          </cell>
          <cell r="BS10378" t="str">
            <v>Visée 1</v>
          </cell>
          <cell r="BT10378">
            <v>169.81</v>
          </cell>
          <cell r="BV10378" t="str">
            <v>GBU03</v>
          </cell>
        </row>
        <row r="10379">
          <cell r="BD10379" t="str">
            <v>GBU03</v>
          </cell>
          <cell r="BF10379" t="str">
            <v>BU14</v>
          </cell>
          <cell r="BP10379" t="str">
            <v>ACC_KFI_+GSSCPXDBSO</v>
          </cell>
          <cell r="BR10379" t="str">
            <v>2019.06</v>
          </cell>
          <cell r="BS10379" t="str">
            <v>Actual</v>
          </cell>
          <cell r="BT10379">
            <v>5.84</v>
          </cell>
          <cell r="BV10379" t="str">
            <v>GBU03</v>
          </cell>
        </row>
        <row r="10380">
          <cell r="BD10380" t="str">
            <v>GBU03</v>
          </cell>
          <cell r="BF10380" t="str">
            <v>BU14</v>
          </cell>
          <cell r="BP10380" t="str">
            <v>ACC_KFI_+GSSCPXDBSO</v>
          </cell>
          <cell r="BR10380" t="str">
            <v>2020.06</v>
          </cell>
          <cell r="BS10380" t="str">
            <v>Actual</v>
          </cell>
          <cell r="BT10380">
            <v>29.54</v>
          </cell>
          <cell r="BV10380" t="str">
            <v>GBU03</v>
          </cell>
        </row>
        <row r="10381">
          <cell r="BD10381" t="str">
            <v>GBU03</v>
          </cell>
          <cell r="BF10381" t="str">
            <v>BU14</v>
          </cell>
          <cell r="BP10381" t="str">
            <v>ACC_KFI_+GSSCPXDBSO</v>
          </cell>
          <cell r="BR10381" t="str">
            <v>2020.06</v>
          </cell>
          <cell r="BS10381" t="str">
            <v>Visée 1</v>
          </cell>
          <cell r="BT10381">
            <v>87.83</v>
          </cell>
          <cell r="BV10381" t="str">
            <v>GBU03</v>
          </cell>
        </row>
        <row r="10382">
          <cell r="BD10382" t="str">
            <v>GBU03</v>
          </cell>
          <cell r="BF10382" t="str">
            <v>BU14</v>
          </cell>
          <cell r="BP10382" t="str">
            <v>ACC_KFI_+GSSCPXDBSO</v>
          </cell>
          <cell r="BR10382" t="str">
            <v>2020.12</v>
          </cell>
          <cell r="BS10382" t="str">
            <v>Actual</v>
          </cell>
          <cell r="BT10382">
            <v>31.45</v>
          </cell>
          <cell r="BV10382" t="str">
            <v>GBU03</v>
          </cell>
        </row>
        <row r="10383">
          <cell r="BD10383" t="str">
            <v>GBU03</v>
          </cell>
          <cell r="BF10383" t="str">
            <v>BU14</v>
          </cell>
          <cell r="BP10383" t="str">
            <v>ACC_KFI_+GSSCPXDBSO</v>
          </cell>
          <cell r="BR10383" t="str">
            <v>2020.12</v>
          </cell>
          <cell r="BS10383" t="str">
            <v>Visée 1</v>
          </cell>
          <cell r="BT10383">
            <v>169.81</v>
          </cell>
          <cell r="BV10383" t="str">
            <v>GBU03</v>
          </cell>
        </row>
        <row r="10384">
          <cell r="BD10384" t="str">
            <v>GBU03</v>
          </cell>
          <cell r="BF10384" t="str">
            <v>BU14</v>
          </cell>
          <cell r="BP10384" t="str">
            <v>ACC_KFI_+GSSCPXDBSO</v>
          </cell>
          <cell r="BR10384" t="str">
            <v>2021.06</v>
          </cell>
          <cell r="BS10384" t="str">
            <v>Actual</v>
          </cell>
          <cell r="BT10384">
            <v>2.75</v>
          </cell>
          <cell r="BV10384" t="str">
            <v>GBU03</v>
          </cell>
        </row>
        <row r="10385">
          <cell r="BD10385" t="str">
            <v>GBU03</v>
          </cell>
          <cell r="BF10385" t="str">
            <v>BU14</v>
          </cell>
          <cell r="BP10385" t="str">
            <v>ACC_KFI_+GSSCPXDBSO</v>
          </cell>
          <cell r="BR10385" t="str">
            <v>2021.06</v>
          </cell>
          <cell r="BS10385" t="str">
            <v>Visée 1</v>
          </cell>
          <cell r="BT10385">
            <v>926.64</v>
          </cell>
          <cell r="BV10385" t="str">
            <v>GBU03</v>
          </cell>
        </row>
        <row r="10386">
          <cell r="BD10386" t="str">
            <v>GBU03</v>
          </cell>
          <cell r="BF10386" t="str">
            <v>BU14</v>
          </cell>
          <cell r="BP10386" t="str">
            <v>ACC_KFI_TO</v>
          </cell>
          <cell r="BR10386" t="str">
            <v>2020.06</v>
          </cell>
          <cell r="BS10386" t="str">
            <v>Actual</v>
          </cell>
          <cell r="BT10386">
            <v>35.380000000000003</v>
          </cell>
          <cell r="BV10386" t="str">
            <v>GBU03</v>
          </cell>
        </row>
        <row r="10387">
          <cell r="BD10387" t="str">
            <v>GBU03</v>
          </cell>
          <cell r="BF10387" t="str">
            <v>BU14</v>
          </cell>
          <cell r="BP10387" t="str">
            <v>ACC_KFI_TO</v>
          </cell>
          <cell r="BR10387" t="str">
            <v>2020.12</v>
          </cell>
          <cell r="BS10387" t="str">
            <v>Actual</v>
          </cell>
          <cell r="BT10387">
            <v>52.34</v>
          </cell>
          <cell r="BV10387" t="str">
            <v>GBU03</v>
          </cell>
        </row>
        <row r="10388">
          <cell r="BD10388" t="str">
            <v>GBU03</v>
          </cell>
          <cell r="BF10388" t="str">
            <v>BU14</v>
          </cell>
          <cell r="BP10388" t="str">
            <v>ACC_KFI_EBITDA</v>
          </cell>
          <cell r="BR10388" t="str">
            <v>2020.06</v>
          </cell>
          <cell r="BS10388" t="str">
            <v>Actual</v>
          </cell>
          <cell r="BT10388">
            <v>-57.78</v>
          </cell>
          <cell r="BV10388" t="str">
            <v>GBU03</v>
          </cell>
        </row>
        <row r="10389">
          <cell r="BD10389" t="str">
            <v>GBU03</v>
          </cell>
          <cell r="BF10389" t="str">
            <v>BU14</v>
          </cell>
          <cell r="BP10389" t="str">
            <v>ACC_KFI_EBITDA</v>
          </cell>
          <cell r="BR10389" t="str">
            <v>2020.12</v>
          </cell>
          <cell r="BS10389" t="str">
            <v>Actual</v>
          </cell>
          <cell r="BT10389">
            <v>-81.86</v>
          </cell>
          <cell r="BV10389" t="str">
            <v>GBU03</v>
          </cell>
        </row>
        <row r="10390">
          <cell r="BD10390" t="str">
            <v>GBU03</v>
          </cell>
          <cell r="BF10390" t="str">
            <v>BU14</v>
          </cell>
          <cell r="BP10390" t="str">
            <v>ACC_KFI_EBITDA</v>
          </cell>
          <cell r="BR10390" t="str">
            <v>2021.06</v>
          </cell>
          <cell r="BS10390" t="str">
            <v>Actual</v>
          </cell>
          <cell r="BT10390">
            <v>-24.37</v>
          </cell>
          <cell r="BV10390" t="str">
            <v>GBU03</v>
          </cell>
        </row>
        <row r="10391">
          <cell r="BD10391" t="str">
            <v>GBU03</v>
          </cell>
          <cell r="BF10391" t="str">
            <v>BU14</v>
          </cell>
          <cell r="BP10391" t="str">
            <v>ACC_KFI_EBITDA</v>
          </cell>
          <cell r="BR10391" t="str">
            <v>2021.06</v>
          </cell>
          <cell r="BS10391" t="str">
            <v>Visée 1</v>
          </cell>
          <cell r="BT10391">
            <v>-23.93</v>
          </cell>
          <cell r="BV10391" t="str">
            <v>GBU03</v>
          </cell>
        </row>
        <row r="10392">
          <cell r="BD10392" t="str">
            <v>GBU03</v>
          </cell>
          <cell r="BF10392" t="str">
            <v>BU14</v>
          </cell>
          <cell r="BP10392" t="str">
            <v>ACC_KFI_COI</v>
          </cell>
          <cell r="BR10392" t="str">
            <v>2020.06</v>
          </cell>
          <cell r="BS10392" t="str">
            <v>Actual</v>
          </cell>
          <cell r="BT10392">
            <v>-57.78</v>
          </cell>
          <cell r="BV10392" t="str">
            <v>GBU03</v>
          </cell>
        </row>
        <row r="10393">
          <cell r="BD10393" t="str">
            <v>GBU03</v>
          </cell>
          <cell r="BF10393" t="str">
            <v>BU14</v>
          </cell>
          <cell r="BP10393" t="str">
            <v>ACC_KFI_COI</v>
          </cell>
          <cell r="BR10393" t="str">
            <v>2020.12</v>
          </cell>
          <cell r="BS10393" t="str">
            <v>Actual</v>
          </cell>
          <cell r="BT10393">
            <v>-81.86</v>
          </cell>
          <cell r="BV10393" t="str">
            <v>GBU03</v>
          </cell>
        </row>
        <row r="10394">
          <cell r="BD10394" t="str">
            <v>GBU03</v>
          </cell>
          <cell r="BF10394" t="str">
            <v>BU14</v>
          </cell>
          <cell r="BP10394" t="str">
            <v>ACC_KFI_COI</v>
          </cell>
          <cell r="BR10394" t="str">
            <v>2021.06</v>
          </cell>
          <cell r="BS10394" t="str">
            <v>Actual</v>
          </cell>
          <cell r="BT10394">
            <v>-24.37</v>
          </cell>
          <cell r="BV10394" t="str">
            <v>GBU03</v>
          </cell>
        </row>
        <row r="10395">
          <cell r="BD10395" t="str">
            <v>GBU03</v>
          </cell>
          <cell r="BF10395" t="str">
            <v>BU14</v>
          </cell>
          <cell r="BP10395" t="str">
            <v>ACC_KFI_COI</v>
          </cell>
          <cell r="BR10395" t="str">
            <v>2021.06</v>
          </cell>
          <cell r="BS10395" t="str">
            <v>Visée 1</v>
          </cell>
          <cell r="BT10395">
            <v>-23.93</v>
          </cell>
          <cell r="BV10395" t="str">
            <v>GBU03</v>
          </cell>
        </row>
        <row r="10396">
          <cell r="BD10396" t="str">
            <v>GBU03</v>
          </cell>
          <cell r="BF10396" t="str">
            <v>BU14</v>
          </cell>
          <cell r="BP10396" t="str">
            <v>ACC_KFI_TO</v>
          </cell>
          <cell r="BR10396" t="str">
            <v>2019.06</v>
          </cell>
          <cell r="BS10396" t="str">
            <v>Actual</v>
          </cell>
          <cell r="BT10396">
            <v>717.84</v>
          </cell>
          <cell r="BV10396" t="str">
            <v>GBU03</v>
          </cell>
        </row>
        <row r="10397">
          <cell r="BD10397" t="str">
            <v>GBU03</v>
          </cell>
          <cell r="BF10397" t="str">
            <v>BU14</v>
          </cell>
          <cell r="BP10397" t="str">
            <v>ACC_KFI_TO</v>
          </cell>
          <cell r="BR10397" t="str">
            <v>2020.06</v>
          </cell>
          <cell r="BS10397" t="str">
            <v>Actual</v>
          </cell>
          <cell r="BT10397">
            <v>2060.71</v>
          </cell>
          <cell r="BV10397" t="str">
            <v>GBU03</v>
          </cell>
        </row>
        <row r="10398">
          <cell r="BD10398" t="str">
            <v>GBU03</v>
          </cell>
          <cell r="BF10398" t="str">
            <v>BU14</v>
          </cell>
          <cell r="BP10398" t="str">
            <v>ACC_KFI_TO</v>
          </cell>
          <cell r="BR10398" t="str">
            <v>2020.12</v>
          </cell>
          <cell r="BS10398" t="str">
            <v>Actual</v>
          </cell>
          <cell r="BT10398">
            <v>19180.330000000002</v>
          </cell>
          <cell r="BV10398" t="str">
            <v>GBU03</v>
          </cell>
        </row>
        <row r="10399">
          <cell r="BD10399" t="str">
            <v>GBU03</v>
          </cell>
          <cell r="BF10399" t="str">
            <v>BU14</v>
          </cell>
          <cell r="BP10399" t="str">
            <v>ACC_KFI_TO</v>
          </cell>
          <cell r="BR10399" t="str">
            <v>2020.12</v>
          </cell>
          <cell r="BS10399" t="str">
            <v>Visée 1</v>
          </cell>
          <cell r="BT10399">
            <v>19199.89</v>
          </cell>
          <cell r="BV10399" t="str">
            <v>GBU03</v>
          </cell>
        </row>
        <row r="10400">
          <cell r="BD10400" t="str">
            <v>GBU03</v>
          </cell>
          <cell r="BF10400" t="str">
            <v>BU14</v>
          </cell>
          <cell r="BP10400" t="str">
            <v>ACC_KFI_TO</v>
          </cell>
          <cell r="BR10400" t="str">
            <v>2021.06</v>
          </cell>
          <cell r="BS10400" t="str">
            <v>Actual</v>
          </cell>
          <cell r="BT10400">
            <v>18369.54</v>
          </cell>
          <cell r="BV10400" t="str">
            <v>GBU03</v>
          </cell>
        </row>
        <row r="10401">
          <cell r="BD10401" t="str">
            <v>GBU03</v>
          </cell>
          <cell r="BF10401" t="str">
            <v>BU14</v>
          </cell>
          <cell r="BP10401" t="str">
            <v>ACC_KFI_TO</v>
          </cell>
          <cell r="BR10401" t="str">
            <v>2021.06</v>
          </cell>
          <cell r="BS10401" t="str">
            <v>Visée 1</v>
          </cell>
          <cell r="BT10401">
            <v>20677.41</v>
          </cell>
          <cell r="BV10401" t="str">
            <v>GBU03</v>
          </cell>
        </row>
        <row r="10402">
          <cell r="BD10402" t="str">
            <v>GBU03</v>
          </cell>
          <cell r="BF10402" t="str">
            <v>BU14</v>
          </cell>
          <cell r="BP10402" t="str">
            <v>ACC_KFI_EBITDA</v>
          </cell>
          <cell r="BR10402" t="str">
            <v>2019.06</v>
          </cell>
          <cell r="BS10402" t="str">
            <v>Actual</v>
          </cell>
          <cell r="BT10402">
            <v>35.4</v>
          </cell>
          <cell r="BV10402" t="str">
            <v>GBU03</v>
          </cell>
        </row>
        <row r="10403">
          <cell r="BD10403" t="str">
            <v>GBU03</v>
          </cell>
          <cell r="BF10403" t="str">
            <v>BU14</v>
          </cell>
          <cell r="BP10403" t="str">
            <v>ACC_KFI_EBITDA</v>
          </cell>
          <cell r="BR10403" t="str">
            <v>2020.06</v>
          </cell>
          <cell r="BS10403" t="str">
            <v>Actual</v>
          </cell>
          <cell r="BT10403">
            <v>203.25</v>
          </cell>
          <cell r="BV10403" t="str">
            <v>GBU03</v>
          </cell>
        </row>
        <row r="10404">
          <cell r="BD10404" t="str">
            <v>GBU03</v>
          </cell>
          <cell r="BF10404" t="str">
            <v>BU14</v>
          </cell>
          <cell r="BP10404" t="str">
            <v>ACC_KFI_EBITDA</v>
          </cell>
          <cell r="BR10404" t="str">
            <v>2020.12</v>
          </cell>
          <cell r="BS10404" t="str">
            <v>Actual</v>
          </cell>
          <cell r="BT10404">
            <v>1165.33</v>
          </cell>
          <cell r="BV10404" t="str">
            <v>GBU03</v>
          </cell>
        </row>
        <row r="10405">
          <cell r="BD10405" t="str">
            <v>GBU03</v>
          </cell>
          <cell r="BF10405" t="str">
            <v>BU14</v>
          </cell>
          <cell r="BP10405" t="str">
            <v>ACC_KFI_EBITDA</v>
          </cell>
          <cell r="BR10405" t="str">
            <v>2020.12</v>
          </cell>
          <cell r="BS10405" t="str">
            <v>Visée 1</v>
          </cell>
          <cell r="BT10405">
            <v>3008.38</v>
          </cell>
          <cell r="BV10405" t="str">
            <v>GBU03</v>
          </cell>
        </row>
        <row r="10406">
          <cell r="BD10406" t="str">
            <v>GBU03</v>
          </cell>
          <cell r="BF10406" t="str">
            <v>BU14</v>
          </cell>
          <cell r="BP10406" t="str">
            <v>ACC_KFI_EBITDA</v>
          </cell>
          <cell r="BR10406" t="str">
            <v>2021.06</v>
          </cell>
          <cell r="BS10406" t="str">
            <v>Actual</v>
          </cell>
          <cell r="BT10406">
            <v>1831.38</v>
          </cell>
          <cell r="BV10406" t="str">
            <v>GBU03</v>
          </cell>
        </row>
        <row r="10407">
          <cell r="BD10407" t="str">
            <v>GBU03</v>
          </cell>
          <cell r="BF10407" t="str">
            <v>BU14</v>
          </cell>
          <cell r="BP10407" t="str">
            <v>ACC_KFI_EBITDA</v>
          </cell>
          <cell r="BR10407" t="str">
            <v>2021.06</v>
          </cell>
          <cell r="BS10407" t="str">
            <v>Visée 1</v>
          </cell>
          <cell r="BT10407">
            <v>2179.73</v>
          </cell>
          <cell r="BV10407" t="str">
            <v>GBU03</v>
          </cell>
        </row>
        <row r="10408">
          <cell r="BD10408" t="str">
            <v>GBU03</v>
          </cell>
          <cell r="BF10408" t="str">
            <v>BU14</v>
          </cell>
          <cell r="BP10408" t="str">
            <v>ACC_KFI_COI</v>
          </cell>
          <cell r="BR10408" t="str">
            <v>2019.06</v>
          </cell>
          <cell r="BS10408" t="str">
            <v>Actual</v>
          </cell>
          <cell r="BT10408">
            <v>35.4</v>
          </cell>
          <cell r="BV10408" t="str">
            <v>GBU03</v>
          </cell>
        </row>
        <row r="10409">
          <cell r="BD10409" t="str">
            <v>GBU03</v>
          </cell>
          <cell r="BF10409" t="str">
            <v>BU14</v>
          </cell>
          <cell r="BP10409" t="str">
            <v>ACC_KFI_COI</v>
          </cell>
          <cell r="BR10409" t="str">
            <v>2020.06</v>
          </cell>
          <cell r="BS10409" t="str">
            <v>Actual</v>
          </cell>
          <cell r="BT10409">
            <v>196.04</v>
          </cell>
          <cell r="BV10409" t="str">
            <v>GBU03</v>
          </cell>
        </row>
        <row r="10410">
          <cell r="BD10410" t="str">
            <v>GBU03</v>
          </cell>
          <cell r="BF10410" t="str">
            <v>BU14</v>
          </cell>
          <cell r="BP10410" t="str">
            <v>ACC_KFI_COI</v>
          </cell>
          <cell r="BR10410" t="str">
            <v>2020.12</v>
          </cell>
          <cell r="BS10410" t="str">
            <v>Actual</v>
          </cell>
          <cell r="BT10410">
            <v>635.15</v>
          </cell>
          <cell r="BV10410" t="str">
            <v>GBU03</v>
          </cell>
        </row>
        <row r="10411">
          <cell r="BD10411" t="str">
            <v>GBU03</v>
          </cell>
          <cell r="BF10411" t="str">
            <v>BU14</v>
          </cell>
          <cell r="BP10411" t="str">
            <v>ACC_KFI_COI</v>
          </cell>
          <cell r="BR10411" t="str">
            <v>2020.12</v>
          </cell>
          <cell r="BS10411" t="str">
            <v>Visée 1</v>
          </cell>
          <cell r="BT10411">
            <v>1548.89</v>
          </cell>
          <cell r="BV10411" t="str">
            <v>GBU03</v>
          </cell>
        </row>
        <row r="10412">
          <cell r="BD10412" t="str">
            <v>GBU03</v>
          </cell>
          <cell r="BF10412" t="str">
            <v>BU14</v>
          </cell>
          <cell r="BP10412" t="str">
            <v>ACC_KFI_COI</v>
          </cell>
          <cell r="BR10412" t="str">
            <v>2021.06</v>
          </cell>
          <cell r="BS10412" t="str">
            <v>Actual</v>
          </cell>
          <cell r="BT10412">
            <v>1108.73</v>
          </cell>
          <cell r="BV10412" t="str">
            <v>GBU03</v>
          </cell>
        </row>
        <row r="10413">
          <cell r="BD10413" t="str">
            <v>GBU03</v>
          </cell>
          <cell r="BF10413" t="str">
            <v>BU14</v>
          </cell>
          <cell r="BP10413" t="str">
            <v>ACC_KFI_COI</v>
          </cell>
          <cell r="BR10413" t="str">
            <v>2021.06</v>
          </cell>
          <cell r="BS10413" t="str">
            <v>Visée 1</v>
          </cell>
          <cell r="BT10413">
            <v>1417.5</v>
          </cell>
          <cell r="BV10413" t="str">
            <v>GBU03</v>
          </cell>
        </row>
        <row r="10414">
          <cell r="BD10414" t="str">
            <v>GBU03</v>
          </cell>
          <cell r="BF10414" t="str">
            <v>BU14</v>
          </cell>
          <cell r="BP10414" t="str">
            <v>ACC_KFI_+GTHCPXDBSO</v>
          </cell>
          <cell r="BR10414" t="str">
            <v>2019.06</v>
          </cell>
          <cell r="BS10414" t="str">
            <v>Actual</v>
          </cell>
          <cell r="BT10414">
            <v>14.16</v>
          </cell>
          <cell r="BV10414" t="str">
            <v>GBU03</v>
          </cell>
        </row>
        <row r="10415">
          <cell r="BD10415" t="str">
            <v>GBU03</v>
          </cell>
          <cell r="BF10415" t="str">
            <v>BU14</v>
          </cell>
          <cell r="BP10415" t="str">
            <v>ACC_KFI_+GTHCPXDBSO</v>
          </cell>
          <cell r="BR10415" t="str">
            <v>2020.06</v>
          </cell>
          <cell r="BS10415" t="str">
            <v>Actual</v>
          </cell>
          <cell r="BT10415">
            <v>6.35</v>
          </cell>
          <cell r="BV10415" t="str">
            <v>GBU03</v>
          </cell>
        </row>
        <row r="10416">
          <cell r="BD10416" t="str">
            <v>GBU03</v>
          </cell>
          <cell r="BF10416" t="str">
            <v>BU14</v>
          </cell>
          <cell r="BP10416" t="str">
            <v>ACC_KFI_+GTHCPXDBSO</v>
          </cell>
          <cell r="BR10416" t="str">
            <v>2020.12</v>
          </cell>
          <cell r="BS10416" t="str">
            <v>Actual</v>
          </cell>
          <cell r="BT10416">
            <v>8.8800000000000008</v>
          </cell>
          <cell r="BV10416" t="str">
            <v>GBU03</v>
          </cell>
        </row>
        <row r="10417">
          <cell r="BD10417" t="str">
            <v>GBU03</v>
          </cell>
          <cell r="BF10417" t="str">
            <v>BU14</v>
          </cell>
          <cell r="BP10417" t="str">
            <v>ACC_KFI_+GTHCPXDBSO</v>
          </cell>
          <cell r="BR10417" t="str">
            <v>2021.06</v>
          </cell>
          <cell r="BS10417" t="str">
            <v>Actual</v>
          </cell>
          <cell r="BT10417">
            <v>19.690000000000001</v>
          </cell>
          <cell r="BV10417" t="str">
            <v>GBU03</v>
          </cell>
        </row>
        <row r="10418">
          <cell r="BD10418" t="str">
            <v>GBU03</v>
          </cell>
          <cell r="BF10418" t="str">
            <v>BU14</v>
          </cell>
          <cell r="BP10418" t="str">
            <v>ACC_KFI_+GTHCPXDBSO</v>
          </cell>
          <cell r="BR10418" t="str">
            <v>2021.06</v>
          </cell>
          <cell r="BS10418" t="str">
            <v>Visée 1</v>
          </cell>
          <cell r="BT10418">
            <v>1.08</v>
          </cell>
          <cell r="BV10418" t="str">
            <v>GBU03</v>
          </cell>
        </row>
        <row r="10419">
          <cell r="BD10419" t="str">
            <v>GBU03</v>
          </cell>
          <cell r="BF10419" t="str">
            <v>BU14</v>
          </cell>
          <cell r="BP10419" t="str">
            <v>ACC_KFI_+GSSCPXDBSO</v>
          </cell>
          <cell r="BR10419" t="str">
            <v>2019.06</v>
          </cell>
          <cell r="BS10419" t="str">
            <v>Actual</v>
          </cell>
          <cell r="BT10419">
            <v>14.16</v>
          </cell>
          <cell r="BV10419" t="str">
            <v>GBU03</v>
          </cell>
        </row>
        <row r="10420">
          <cell r="BD10420" t="str">
            <v>GBU03</v>
          </cell>
          <cell r="BF10420" t="str">
            <v>BU14</v>
          </cell>
          <cell r="BP10420" t="str">
            <v>ACC_KFI_+GSSCPXDBSO</v>
          </cell>
          <cell r="BR10420" t="str">
            <v>2020.06</v>
          </cell>
          <cell r="BS10420" t="str">
            <v>Actual</v>
          </cell>
          <cell r="BT10420">
            <v>6.35</v>
          </cell>
          <cell r="BV10420" t="str">
            <v>GBU03</v>
          </cell>
        </row>
        <row r="10421">
          <cell r="BD10421" t="str">
            <v>GBU03</v>
          </cell>
          <cell r="BF10421" t="str">
            <v>BU14</v>
          </cell>
          <cell r="BP10421" t="str">
            <v>ACC_KFI_+GSSCPXDBSO</v>
          </cell>
          <cell r="BR10421" t="str">
            <v>2020.12</v>
          </cell>
          <cell r="BS10421" t="str">
            <v>Actual</v>
          </cell>
          <cell r="BT10421">
            <v>152.07</v>
          </cell>
          <cell r="BV10421" t="str">
            <v>GBU03</v>
          </cell>
        </row>
        <row r="10422">
          <cell r="BD10422" t="str">
            <v>GBU03</v>
          </cell>
          <cell r="BF10422" t="str">
            <v>BU14</v>
          </cell>
          <cell r="BP10422" t="str">
            <v>ACC_KFI_+GSSCPXDBSO</v>
          </cell>
          <cell r="BR10422" t="str">
            <v>2020.12</v>
          </cell>
          <cell r="BS10422" t="str">
            <v>Visée 1</v>
          </cell>
          <cell r="BT10422">
            <v>172.23</v>
          </cell>
          <cell r="BV10422" t="str">
            <v>GBU03</v>
          </cell>
        </row>
        <row r="10423">
          <cell r="BD10423" t="str">
            <v>GBU03</v>
          </cell>
          <cell r="BF10423" t="str">
            <v>BU14</v>
          </cell>
          <cell r="BP10423" t="str">
            <v>ACC_KFI_+GSSCPXDBSO</v>
          </cell>
          <cell r="BR10423" t="str">
            <v>2021.06</v>
          </cell>
          <cell r="BS10423" t="str">
            <v>Actual</v>
          </cell>
          <cell r="BT10423">
            <v>128.77000000000001</v>
          </cell>
          <cell r="BV10423" t="str">
            <v>GBU03</v>
          </cell>
        </row>
        <row r="10424">
          <cell r="BD10424" t="str">
            <v>GBU03</v>
          </cell>
          <cell r="BF10424" t="str">
            <v>BU14</v>
          </cell>
          <cell r="BP10424" t="str">
            <v>ACC_KFI_+GSSCPXDBSO</v>
          </cell>
          <cell r="BR10424" t="str">
            <v>2021.06</v>
          </cell>
          <cell r="BS10424" t="str">
            <v>Visée 1</v>
          </cell>
          <cell r="BT10424">
            <v>1.08</v>
          </cell>
          <cell r="BV10424" t="str">
            <v>GBU03</v>
          </cell>
        </row>
        <row r="10425">
          <cell r="BD10425" t="str">
            <v>GBU03</v>
          </cell>
          <cell r="BF10425" t="str">
            <v>BU14</v>
          </cell>
          <cell r="BP10425" t="str">
            <v>ACC_KFI_TO</v>
          </cell>
          <cell r="BR10425" t="str">
            <v>2020.12</v>
          </cell>
          <cell r="BS10425" t="str">
            <v>Visée 1</v>
          </cell>
          <cell r="BT10425">
            <v>2002.88</v>
          </cell>
          <cell r="BV10425" t="str">
            <v>GBU03</v>
          </cell>
        </row>
        <row r="10426">
          <cell r="BD10426" t="str">
            <v>GBU03</v>
          </cell>
          <cell r="BF10426" t="str">
            <v>BU14</v>
          </cell>
          <cell r="BP10426" t="str">
            <v>ACC_KFI_EBITDA</v>
          </cell>
          <cell r="BR10426" t="str">
            <v>2020.06</v>
          </cell>
          <cell r="BS10426" t="str">
            <v>Actual</v>
          </cell>
          <cell r="BT10426">
            <v>-43.56</v>
          </cell>
          <cell r="BV10426" t="str">
            <v>GBU03</v>
          </cell>
        </row>
        <row r="10427">
          <cell r="BD10427" t="str">
            <v>GBU03</v>
          </cell>
          <cell r="BF10427" t="str">
            <v>BU14</v>
          </cell>
          <cell r="BP10427" t="str">
            <v>ACC_KFI_EBITDA</v>
          </cell>
          <cell r="BR10427" t="str">
            <v>2020.12</v>
          </cell>
          <cell r="BS10427" t="str">
            <v>Actual</v>
          </cell>
          <cell r="BT10427">
            <v>-118.19</v>
          </cell>
          <cell r="BV10427" t="str">
            <v>GBU03</v>
          </cell>
        </row>
        <row r="10428">
          <cell r="BD10428" t="str">
            <v>GBU03</v>
          </cell>
          <cell r="BF10428" t="str">
            <v>BU14</v>
          </cell>
          <cell r="BP10428" t="str">
            <v>ACC_KFI_EBITDA</v>
          </cell>
          <cell r="BR10428" t="str">
            <v>2020.12</v>
          </cell>
          <cell r="BS10428" t="str">
            <v>Visée 1</v>
          </cell>
          <cell r="BT10428">
            <v>1734.65</v>
          </cell>
          <cell r="BV10428" t="str">
            <v>GBU03</v>
          </cell>
        </row>
        <row r="10429">
          <cell r="BD10429" t="str">
            <v>GBU03</v>
          </cell>
          <cell r="BF10429" t="str">
            <v>BU14</v>
          </cell>
          <cell r="BP10429" t="str">
            <v>ACC_KFI_EBITDA</v>
          </cell>
          <cell r="BR10429" t="str">
            <v>2021.06</v>
          </cell>
          <cell r="BS10429" t="str">
            <v>Actual</v>
          </cell>
          <cell r="BT10429">
            <v>-32.36</v>
          </cell>
          <cell r="BV10429" t="str">
            <v>GBU03</v>
          </cell>
        </row>
        <row r="10430">
          <cell r="BD10430" t="str">
            <v>GBU03</v>
          </cell>
          <cell r="BF10430" t="str">
            <v>BU14</v>
          </cell>
          <cell r="BP10430" t="str">
            <v>ACC_KFI_COI</v>
          </cell>
          <cell r="BR10430" t="str">
            <v>2020.06</v>
          </cell>
          <cell r="BS10430" t="str">
            <v>Actual</v>
          </cell>
          <cell r="BT10430">
            <v>-43.56</v>
          </cell>
          <cell r="BV10430" t="str">
            <v>GBU03</v>
          </cell>
        </row>
        <row r="10431">
          <cell r="BD10431" t="str">
            <v>GBU03</v>
          </cell>
          <cell r="BF10431" t="str">
            <v>BU14</v>
          </cell>
          <cell r="BP10431" t="str">
            <v>ACC_KFI_COI</v>
          </cell>
          <cell r="BR10431" t="str">
            <v>2020.12</v>
          </cell>
          <cell r="BS10431" t="str">
            <v>Actual</v>
          </cell>
          <cell r="BT10431">
            <v>-118.19</v>
          </cell>
          <cell r="BV10431" t="str">
            <v>GBU03</v>
          </cell>
        </row>
        <row r="10432">
          <cell r="BD10432" t="str">
            <v>GBU03</v>
          </cell>
          <cell r="BF10432" t="str">
            <v>BU14</v>
          </cell>
          <cell r="BP10432" t="str">
            <v>ACC_KFI_COI</v>
          </cell>
          <cell r="BR10432" t="str">
            <v>2020.12</v>
          </cell>
          <cell r="BS10432" t="str">
            <v>Visée 1</v>
          </cell>
          <cell r="BT10432">
            <v>847.03</v>
          </cell>
          <cell r="BV10432" t="str">
            <v>GBU03</v>
          </cell>
        </row>
        <row r="10433">
          <cell r="BD10433" t="str">
            <v>GBU03</v>
          </cell>
          <cell r="BF10433" t="str">
            <v>BU14</v>
          </cell>
          <cell r="BP10433" t="str">
            <v>ACC_KFI_COI</v>
          </cell>
          <cell r="BR10433" t="str">
            <v>2021.06</v>
          </cell>
          <cell r="BS10433" t="str">
            <v>Actual</v>
          </cell>
          <cell r="BT10433">
            <v>-32.36</v>
          </cell>
          <cell r="BV10433" t="str">
            <v>GBU03</v>
          </cell>
        </row>
        <row r="10434">
          <cell r="BD10434" t="str">
            <v>GBU03</v>
          </cell>
          <cell r="BF10434" t="str">
            <v>BU14</v>
          </cell>
          <cell r="BP10434" t="str">
            <v>ACC_KFI_+GTHCPXDBSO</v>
          </cell>
          <cell r="BR10434" t="str">
            <v>2020.06</v>
          </cell>
          <cell r="BS10434" t="str">
            <v>Actual</v>
          </cell>
          <cell r="BT10434">
            <v>4848.25</v>
          </cell>
          <cell r="BV10434" t="str">
            <v>GBU03</v>
          </cell>
        </row>
        <row r="10435">
          <cell r="BD10435" t="str">
            <v>GBU03</v>
          </cell>
          <cell r="BF10435" t="str">
            <v>BU14</v>
          </cell>
          <cell r="BP10435" t="str">
            <v>ACC_KFI_+GTHCPXDBSO</v>
          </cell>
          <cell r="BR10435" t="str">
            <v>2020.06</v>
          </cell>
          <cell r="BS10435" t="str">
            <v>Visée 1</v>
          </cell>
          <cell r="BT10435">
            <v>16035.4</v>
          </cell>
          <cell r="BV10435" t="str">
            <v>GBU03</v>
          </cell>
        </row>
        <row r="10436">
          <cell r="BD10436" t="str">
            <v>GBU03</v>
          </cell>
          <cell r="BF10436" t="str">
            <v>BU14</v>
          </cell>
          <cell r="BP10436" t="str">
            <v>ACC_KFI_+GTHCPXDBSO</v>
          </cell>
          <cell r="BR10436" t="str">
            <v>2020.12</v>
          </cell>
          <cell r="BS10436" t="str">
            <v>Actual</v>
          </cell>
          <cell r="BT10436">
            <v>9522.01</v>
          </cell>
          <cell r="BV10436" t="str">
            <v>GBU03</v>
          </cell>
        </row>
        <row r="10437">
          <cell r="BD10437" t="str">
            <v>GBU03</v>
          </cell>
          <cell r="BF10437" t="str">
            <v>BU14</v>
          </cell>
          <cell r="BP10437" t="str">
            <v>ACC_KFI_+GTHCPXDBSO</v>
          </cell>
          <cell r="BR10437" t="str">
            <v>2020.12</v>
          </cell>
          <cell r="BS10437" t="str">
            <v>Visée 1</v>
          </cell>
          <cell r="BT10437">
            <v>16035.4</v>
          </cell>
          <cell r="BV10437" t="str">
            <v>GBU03</v>
          </cell>
        </row>
        <row r="10438">
          <cell r="BD10438" t="str">
            <v>GBU03</v>
          </cell>
          <cell r="BF10438" t="str">
            <v>BU14</v>
          </cell>
          <cell r="BP10438" t="str">
            <v>ACC_KFI_+GTHCPXDBSO</v>
          </cell>
          <cell r="BR10438" t="str">
            <v>2021.06</v>
          </cell>
          <cell r="BS10438" t="str">
            <v>Actual</v>
          </cell>
          <cell r="BT10438">
            <v>4543.1000000000004</v>
          </cell>
          <cell r="BV10438" t="str">
            <v>GBU03</v>
          </cell>
        </row>
        <row r="10439">
          <cell r="BD10439" t="str">
            <v>GBU03</v>
          </cell>
          <cell r="BF10439" t="str">
            <v>BU14</v>
          </cell>
          <cell r="BP10439" t="str">
            <v>ACC_KFI_+GTHCPXDBSO</v>
          </cell>
          <cell r="BR10439" t="str">
            <v>2021.06</v>
          </cell>
          <cell r="BS10439" t="str">
            <v>Visée 1</v>
          </cell>
          <cell r="BT10439">
            <v>-72.349999999999994</v>
          </cell>
          <cell r="BV10439" t="str">
            <v>GBU03</v>
          </cell>
        </row>
        <row r="10440">
          <cell r="BD10440" t="str">
            <v>GBU03</v>
          </cell>
          <cell r="BF10440" t="str">
            <v>BU14</v>
          </cell>
          <cell r="BP10440" t="str">
            <v>ACC_KFI_+GSSCPXDBSO</v>
          </cell>
          <cell r="BR10440" t="str">
            <v>2020.06</v>
          </cell>
          <cell r="BS10440" t="str">
            <v>Actual</v>
          </cell>
          <cell r="BT10440">
            <v>4848.25</v>
          </cell>
          <cell r="BV10440" t="str">
            <v>GBU03</v>
          </cell>
        </row>
        <row r="10441">
          <cell r="BD10441" t="str">
            <v>GBU03</v>
          </cell>
          <cell r="BF10441" t="str">
            <v>BU14</v>
          </cell>
          <cell r="BP10441" t="str">
            <v>ACC_KFI_+GSSCPXDBSO</v>
          </cell>
          <cell r="BR10441" t="str">
            <v>2020.06</v>
          </cell>
          <cell r="BS10441" t="str">
            <v>Visée 1</v>
          </cell>
          <cell r="BT10441">
            <v>16035.4</v>
          </cell>
          <cell r="BV10441" t="str">
            <v>GBU03</v>
          </cell>
        </row>
        <row r="10442">
          <cell r="BD10442" t="str">
            <v>GBU03</v>
          </cell>
          <cell r="BF10442" t="str">
            <v>BU14</v>
          </cell>
          <cell r="BP10442" t="str">
            <v>ACC_KFI_+GSSCPXDBSO</v>
          </cell>
          <cell r="BR10442" t="str">
            <v>2020.12</v>
          </cell>
          <cell r="BS10442" t="str">
            <v>Actual</v>
          </cell>
          <cell r="BT10442">
            <v>9522.01</v>
          </cell>
          <cell r="BV10442" t="str">
            <v>GBU03</v>
          </cell>
        </row>
        <row r="10443">
          <cell r="BD10443" t="str">
            <v>GBU03</v>
          </cell>
          <cell r="BF10443" t="str">
            <v>BU14</v>
          </cell>
          <cell r="BP10443" t="str">
            <v>ACC_KFI_+GSSCPXDBSO</v>
          </cell>
          <cell r="BR10443" t="str">
            <v>2020.12</v>
          </cell>
          <cell r="BS10443" t="str">
            <v>Visée 1</v>
          </cell>
          <cell r="BT10443">
            <v>16035.4</v>
          </cell>
          <cell r="BV10443" t="str">
            <v>GBU03</v>
          </cell>
        </row>
        <row r="10444">
          <cell r="BD10444" t="str">
            <v>GBU03</v>
          </cell>
          <cell r="BF10444" t="str">
            <v>BU14</v>
          </cell>
          <cell r="BP10444" t="str">
            <v>ACC_KFI_+GSSCPXDBSO</v>
          </cell>
          <cell r="BR10444" t="str">
            <v>2021.06</v>
          </cell>
          <cell r="BS10444" t="str">
            <v>Actual</v>
          </cell>
          <cell r="BT10444">
            <v>4543.1000000000004</v>
          </cell>
          <cell r="BV10444" t="str">
            <v>GBU03</v>
          </cell>
        </row>
        <row r="10445">
          <cell r="BD10445" t="str">
            <v>GBU03</v>
          </cell>
          <cell r="BF10445" t="str">
            <v>BU14</v>
          </cell>
          <cell r="BP10445" t="str">
            <v>ACC_KFI_+GSSCPXDBSO</v>
          </cell>
          <cell r="BR10445" t="str">
            <v>2021.06</v>
          </cell>
          <cell r="BS10445" t="str">
            <v>Visée 1</v>
          </cell>
          <cell r="BT10445">
            <v>-72.349999999999994</v>
          </cell>
          <cell r="BV10445" t="str">
            <v>GBU03</v>
          </cell>
        </row>
        <row r="10446">
          <cell r="BD10446" t="str">
            <v>GBU03</v>
          </cell>
          <cell r="BF10446" t="str">
            <v>BU14</v>
          </cell>
          <cell r="BP10446" t="str">
            <v>ACC_KFI_TO</v>
          </cell>
          <cell r="BR10446" t="str">
            <v>2019.06</v>
          </cell>
          <cell r="BS10446" t="str">
            <v>Actual</v>
          </cell>
          <cell r="BT10446">
            <v>244</v>
          </cell>
          <cell r="BV10446" t="str">
            <v>GBU03</v>
          </cell>
        </row>
        <row r="10447">
          <cell r="BD10447" t="str">
            <v>GBU03</v>
          </cell>
          <cell r="BF10447" t="str">
            <v>BU14</v>
          </cell>
          <cell r="BP10447" t="str">
            <v>ACC_KFI_TO</v>
          </cell>
          <cell r="BR10447" t="str">
            <v>2019.06</v>
          </cell>
          <cell r="BS10447" t="str">
            <v>Visée 1</v>
          </cell>
          <cell r="BT10447">
            <v>238</v>
          </cell>
          <cell r="BV10447" t="str">
            <v>GBU03</v>
          </cell>
        </row>
        <row r="10448">
          <cell r="BD10448" t="str">
            <v>GBU03</v>
          </cell>
          <cell r="BF10448" t="str">
            <v>BU14</v>
          </cell>
          <cell r="BP10448" t="str">
            <v>ACC_KFI_TO</v>
          </cell>
          <cell r="BR10448" t="str">
            <v>2020.06</v>
          </cell>
          <cell r="BS10448" t="str">
            <v>Actual</v>
          </cell>
          <cell r="BT10448">
            <v>144</v>
          </cell>
          <cell r="BV10448" t="str">
            <v>GBU03</v>
          </cell>
        </row>
        <row r="10449">
          <cell r="BD10449" t="str">
            <v>GBU03</v>
          </cell>
          <cell r="BF10449" t="str">
            <v>BU14</v>
          </cell>
          <cell r="BP10449" t="str">
            <v>ACC_KFI_TO</v>
          </cell>
          <cell r="BR10449" t="str">
            <v>2020.06</v>
          </cell>
          <cell r="BS10449" t="str">
            <v>Visée 1</v>
          </cell>
          <cell r="BT10449">
            <v>151</v>
          </cell>
          <cell r="BV10449" t="str">
            <v>GBU03</v>
          </cell>
        </row>
        <row r="10450">
          <cell r="BD10450" t="str">
            <v>GBU03</v>
          </cell>
          <cell r="BF10450" t="str">
            <v>BU14</v>
          </cell>
          <cell r="BP10450" t="str">
            <v>ACC_KFI_TO</v>
          </cell>
          <cell r="BR10450" t="str">
            <v>2020.12</v>
          </cell>
          <cell r="BS10450" t="str">
            <v>Actual</v>
          </cell>
          <cell r="BT10450">
            <v>383</v>
          </cell>
          <cell r="BV10450" t="str">
            <v>GBU03</v>
          </cell>
        </row>
        <row r="10451">
          <cell r="BD10451" t="str">
            <v>GBU03</v>
          </cell>
          <cell r="BF10451" t="str">
            <v>BU14</v>
          </cell>
          <cell r="BP10451" t="str">
            <v>ACC_KFI_TO</v>
          </cell>
          <cell r="BR10451" t="str">
            <v>2020.12</v>
          </cell>
          <cell r="BS10451" t="str">
            <v>Visée 1</v>
          </cell>
          <cell r="BT10451">
            <v>151</v>
          </cell>
          <cell r="BV10451" t="str">
            <v>GBU03</v>
          </cell>
        </row>
        <row r="10452">
          <cell r="BD10452" t="str">
            <v>GBU03</v>
          </cell>
          <cell r="BF10452" t="str">
            <v>BU14</v>
          </cell>
          <cell r="BP10452" t="str">
            <v>ACC_KFI_TO</v>
          </cell>
          <cell r="BR10452" t="str">
            <v>2021.06</v>
          </cell>
          <cell r="BS10452" t="str">
            <v>Actual</v>
          </cell>
          <cell r="BT10452">
            <v>92</v>
          </cell>
          <cell r="BV10452" t="str">
            <v>GBU03</v>
          </cell>
        </row>
        <row r="10453">
          <cell r="BD10453" t="str">
            <v>GBU03</v>
          </cell>
          <cell r="BF10453" t="str">
            <v>BU14</v>
          </cell>
          <cell r="BP10453" t="str">
            <v>ACC_KFI_TO</v>
          </cell>
          <cell r="BR10453" t="str">
            <v>2021.06</v>
          </cell>
          <cell r="BS10453" t="str">
            <v>Visée 1</v>
          </cell>
          <cell r="BT10453">
            <v>48</v>
          </cell>
          <cell r="BV10453" t="str">
            <v>GBU03</v>
          </cell>
        </row>
        <row r="10454">
          <cell r="BD10454" t="str">
            <v>GBU03</v>
          </cell>
          <cell r="BF10454" t="str">
            <v>BU14</v>
          </cell>
          <cell r="BP10454" t="str">
            <v>ACC_KFI_EBITDA</v>
          </cell>
          <cell r="BR10454" t="str">
            <v>2019.06</v>
          </cell>
          <cell r="BS10454" t="str">
            <v>Actual</v>
          </cell>
          <cell r="BT10454">
            <v>98</v>
          </cell>
          <cell r="BV10454" t="str">
            <v>GBU03</v>
          </cell>
        </row>
        <row r="10455">
          <cell r="BD10455" t="str">
            <v>GBU03</v>
          </cell>
          <cell r="BF10455" t="str">
            <v>BU14</v>
          </cell>
          <cell r="BP10455" t="str">
            <v>ACC_KFI_EBITDA</v>
          </cell>
          <cell r="BR10455" t="str">
            <v>2019.06</v>
          </cell>
          <cell r="BS10455" t="str">
            <v>Visée 1</v>
          </cell>
          <cell r="BT10455">
            <v>119</v>
          </cell>
          <cell r="BV10455" t="str">
            <v>GBU03</v>
          </cell>
        </row>
        <row r="10456">
          <cell r="BD10456" t="str">
            <v>GBU03</v>
          </cell>
          <cell r="BF10456" t="str">
            <v>BU14</v>
          </cell>
          <cell r="BP10456" t="str">
            <v>ACC_KFI_EBITDA</v>
          </cell>
          <cell r="BR10456" t="str">
            <v>2020.06</v>
          </cell>
          <cell r="BS10456" t="str">
            <v>Actual</v>
          </cell>
          <cell r="BT10456">
            <v>5</v>
          </cell>
          <cell r="BV10456" t="str">
            <v>GBU03</v>
          </cell>
        </row>
        <row r="10457">
          <cell r="BD10457" t="str">
            <v>GBU03</v>
          </cell>
          <cell r="BF10457" t="str">
            <v>BU14</v>
          </cell>
          <cell r="BP10457" t="str">
            <v>ACC_KFI_EBITDA</v>
          </cell>
          <cell r="BR10457" t="str">
            <v>2020.06</v>
          </cell>
          <cell r="BS10457" t="str">
            <v>Visée 1</v>
          </cell>
          <cell r="BT10457">
            <v>-101</v>
          </cell>
          <cell r="BV10457" t="str">
            <v>GBU03</v>
          </cell>
        </row>
        <row r="10458">
          <cell r="BD10458" t="str">
            <v>GBU03</v>
          </cell>
          <cell r="BF10458" t="str">
            <v>BU14</v>
          </cell>
          <cell r="BP10458" t="str">
            <v>ACC_KFI_EBITDA</v>
          </cell>
          <cell r="BR10458" t="str">
            <v>2020.12</v>
          </cell>
          <cell r="BS10458" t="str">
            <v>Actual</v>
          </cell>
          <cell r="BT10458">
            <v>126</v>
          </cell>
          <cell r="BV10458" t="str">
            <v>GBU03</v>
          </cell>
        </row>
        <row r="10459">
          <cell r="BD10459" t="str">
            <v>GBU03</v>
          </cell>
          <cell r="BF10459" t="str">
            <v>BU14</v>
          </cell>
          <cell r="BP10459" t="str">
            <v>ACC_KFI_EBITDA</v>
          </cell>
          <cell r="BR10459" t="str">
            <v>2020.12</v>
          </cell>
          <cell r="BS10459" t="str">
            <v>Visée 1</v>
          </cell>
          <cell r="BT10459">
            <v>-167</v>
          </cell>
          <cell r="BV10459" t="str">
            <v>GBU03</v>
          </cell>
        </row>
        <row r="10460">
          <cell r="BD10460" t="str">
            <v>GBU03</v>
          </cell>
          <cell r="BF10460" t="str">
            <v>BU14</v>
          </cell>
          <cell r="BP10460" t="str">
            <v>ACC_KFI_EBITDA</v>
          </cell>
          <cell r="BR10460" t="str">
            <v>2021.06</v>
          </cell>
          <cell r="BS10460" t="str">
            <v>Actual</v>
          </cell>
          <cell r="BT10460">
            <v>-25</v>
          </cell>
          <cell r="BV10460" t="str">
            <v>GBU03</v>
          </cell>
        </row>
        <row r="10461">
          <cell r="BD10461" t="str">
            <v>GBU03</v>
          </cell>
          <cell r="BF10461" t="str">
            <v>BU14</v>
          </cell>
          <cell r="BP10461" t="str">
            <v>ACC_KFI_EBITDA</v>
          </cell>
          <cell r="BR10461" t="str">
            <v>2021.06</v>
          </cell>
          <cell r="BS10461" t="str">
            <v>Visée 1</v>
          </cell>
          <cell r="BT10461">
            <v>-203</v>
          </cell>
          <cell r="BV10461" t="str">
            <v>GBU03</v>
          </cell>
        </row>
        <row r="10462">
          <cell r="BD10462" t="str">
            <v>GBU03</v>
          </cell>
          <cell r="BF10462" t="str">
            <v>BU14</v>
          </cell>
          <cell r="BP10462" t="str">
            <v>ACC_KFI_COI</v>
          </cell>
          <cell r="BR10462" t="str">
            <v>2019.06</v>
          </cell>
          <cell r="BS10462" t="str">
            <v>Actual</v>
          </cell>
          <cell r="BT10462">
            <v>-62</v>
          </cell>
          <cell r="BV10462" t="str">
            <v>GBU03</v>
          </cell>
        </row>
        <row r="10463">
          <cell r="BD10463" t="str">
            <v>GBU03</v>
          </cell>
          <cell r="BF10463" t="str">
            <v>BU14</v>
          </cell>
          <cell r="BP10463" t="str">
            <v>ACC_KFI_COI</v>
          </cell>
          <cell r="BR10463" t="str">
            <v>2019.06</v>
          </cell>
          <cell r="BS10463" t="str">
            <v>Visée 1</v>
          </cell>
          <cell r="BT10463">
            <v>-45</v>
          </cell>
          <cell r="BV10463" t="str">
            <v>GBU03</v>
          </cell>
        </row>
        <row r="10464">
          <cell r="BD10464" t="str">
            <v>GBU03</v>
          </cell>
          <cell r="BF10464" t="str">
            <v>BU14</v>
          </cell>
          <cell r="BP10464" t="str">
            <v>ACC_KFI_COI</v>
          </cell>
          <cell r="BR10464" t="str">
            <v>2020.06</v>
          </cell>
          <cell r="BS10464" t="str">
            <v>Actual</v>
          </cell>
          <cell r="BT10464">
            <v>-154</v>
          </cell>
          <cell r="BV10464" t="str">
            <v>GBU03</v>
          </cell>
        </row>
        <row r="10465">
          <cell r="BD10465" t="str">
            <v>GBU03</v>
          </cell>
          <cell r="BF10465" t="str">
            <v>BU14</v>
          </cell>
          <cell r="BP10465" t="str">
            <v>ACC_KFI_COI</v>
          </cell>
          <cell r="BR10465" t="str">
            <v>2020.06</v>
          </cell>
          <cell r="BS10465" t="str">
            <v>Visée 1</v>
          </cell>
          <cell r="BT10465">
            <v>-265</v>
          </cell>
          <cell r="BV10465" t="str">
            <v>GBU03</v>
          </cell>
        </row>
        <row r="10466">
          <cell r="BD10466" t="str">
            <v>GBU03</v>
          </cell>
          <cell r="BF10466" t="str">
            <v>BU14</v>
          </cell>
          <cell r="BP10466" t="str">
            <v>ACC_KFI_COI</v>
          </cell>
          <cell r="BR10466" t="str">
            <v>2020.12</v>
          </cell>
          <cell r="BS10466" t="str">
            <v>Actual</v>
          </cell>
          <cell r="BT10466">
            <v>-113</v>
          </cell>
          <cell r="BV10466" t="str">
            <v>GBU03</v>
          </cell>
        </row>
        <row r="10467">
          <cell r="BD10467" t="str">
            <v>GBU03</v>
          </cell>
          <cell r="BF10467" t="str">
            <v>BU14</v>
          </cell>
          <cell r="BP10467" t="str">
            <v>ACC_KFI_COI</v>
          </cell>
          <cell r="BR10467" t="str">
            <v>2020.12</v>
          </cell>
          <cell r="BS10467" t="str">
            <v>Visée 1</v>
          </cell>
          <cell r="BT10467">
            <v>-344</v>
          </cell>
          <cell r="BV10467" t="str">
            <v>GBU03</v>
          </cell>
        </row>
        <row r="10468">
          <cell r="BD10468" t="str">
            <v>GBU03</v>
          </cell>
          <cell r="BF10468" t="str">
            <v>BU14</v>
          </cell>
          <cell r="BP10468" t="str">
            <v>ACC_KFI_COI</v>
          </cell>
          <cell r="BR10468" t="str">
            <v>2021.06</v>
          </cell>
          <cell r="BS10468" t="str">
            <v>Actual</v>
          </cell>
          <cell r="BT10468">
            <v>-174</v>
          </cell>
          <cell r="BV10468" t="str">
            <v>GBU03</v>
          </cell>
        </row>
        <row r="10469">
          <cell r="BD10469" t="str">
            <v>GBU03</v>
          </cell>
          <cell r="BF10469" t="str">
            <v>BU14</v>
          </cell>
          <cell r="BP10469" t="str">
            <v>ACC_KFI_COI</v>
          </cell>
          <cell r="BR10469" t="str">
            <v>2021.06</v>
          </cell>
          <cell r="BS10469" t="str">
            <v>Visée 1</v>
          </cell>
          <cell r="BT10469">
            <v>-203</v>
          </cell>
          <cell r="BV10469" t="str">
            <v>GBU03</v>
          </cell>
        </row>
        <row r="10470">
          <cell r="BD10470" t="str">
            <v>GBU03</v>
          </cell>
          <cell r="BF10470" t="str">
            <v>BU14</v>
          </cell>
          <cell r="BP10470" t="str">
            <v>ACC_KFI_+GTHCPXDBSO</v>
          </cell>
          <cell r="BR10470" t="str">
            <v>2019.06</v>
          </cell>
          <cell r="BS10470" t="str">
            <v>Actual</v>
          </cell>
          <cell r="BT10470">
            <v>3663</v>
          </cell>
          <cell r="BV10470" t="str">
            <v>GBU03</v>
          </cell>
        </row>
        <row r="10471">
          <cell r="BD10471" t="str">
            <v>GBU03</v>
          </cell>
          <cell r="BF10471" t="str">
            <v>BU14</v>
          </cell>
          <cell r="BP10471" t="str">
            <v>ACC_KFI_+GTHCPXDBSO</v>
          </cell>
          <cell r="BR10471" t="str">
            <v>2020.12</v>
          </cell>
          <cell r="BS10471" t="str">
            <v>Actual</v>
          </cell>
          <cell r="BT10471">
            <v>-62</v>
          </cell>
          <cell r="BV10471" t="str">
            <v>GBU03</v>
          </cell>
        </row>
        <row r="10472">
          <cell r="BD10472" t="str">
            <v>GBU03</v>
          </cell>
          <cell r="BF10472" t="str">
            <v>BU14</v>
          </cell>
          <cell r="BP10472" t="str">
            <v>ACC_KFI_+GTHCPXDBSO</v>
          </cell>
          <cell r="BR10472" t="str">
            <v>2021.06</v>
          </cell>
          <cell r="BS10472" t="str">
            <v>Actual</v>
          </cell>
          <cell r="BT10472">
            <v>1</v>
          </cell>
          <cell r="BV10472" t="str">
            <v>GBU03</v>
          </cell>
        </row>
        <row r="10473">
          <cell r="BD10473" t="str">
            <v>GBU03</v>
          </cell>
          <cell r="BF10473" t="str">
            <v>BU14</v>
          </cell>
          <cell r="BP10473" t="str">
            <v>ACC_KFI_+GSSCPXDBSO</v>
          </cell>
          <cell r="BR10473" t="str">
            <v>2019.06</v>
          </cell>
          <cell r="BS10473" t="str">
            <v>Actual</v>
          </cell>
          <cell r="BT10473">
            <v>3663</v>
          </cell>
          <cell r="BV10473" t="str">
            <v>GBU03</v>
          </cell>
        </row>
        <row r="10474">
          <cell r="BD10474" t="str">
            <v>GBU03</v>
          </cell>
          <cell r="BF10474" t="str">
            <v>BU14</v>
          </cell>
          <cell r="BP10474" t="str">
            <v>ACC_KFI_+GSSCPXDBSO</v>
          </cell>
          <cell r="BR10474" t="str">
            <v>2020.12</v>
          </cell>
          <cell r="BS10474" t="str">
            <v>Actual</v>
          </cell>
          <cell r="BT10474">
            <v>-62</v>
          </cell>
          <cell r="BV10474" t="str">
            <v>GBU03</v>
          </cell>
        </row>
        <row r="10475">
          <cell r="BD10475" t="str">
            <v>GBU03</v>
          </cell>
          <cell r="BF10475" t="str">
            <v>BU14</v>
          </cell>
          <cell r="BP10475" t="str">
            <v>ACC_KFI_+GSSCPXDBSO</v>
          </cell>
          <cell r="BR10475" t="str">
            <v>2021.06</v>
          </cell>
          <cell r="BS10475" t="str">
            <v>Actual</v>
          </cell>
          <cell r="BT10475">
            <v>1</v>
          </cell>
          <cell r="BV10475" t="str">
            <v>GBU03</v>
          </cell>
        </row>
        <row r="10476">
          <cell r="BD10476" t="str">
            <v>GBU03</v>
          </cell>
          <cell r="BF10476" t="str">
            <v>BU14</v>
          </cell>
          <cell r="BP10476" t="str">
            <v>ACC_KFI_TO</v>
          </cell>
          <cell r="BR10476" t="str">
            <v>2019.06</v>
          </cell>
          <cell r="BS10476" t="str">
            <v>Actual</v>
          </cell>
          <cell r="BT10476">
            <v>30605.75</v>
          </cell>
          <cell r="BV10476" t="str">
            <v>GBU03</v>
          </cell>
        </row>
        <row r="10477">
          <cell r="BD10477" t="str">
            <v>GBU03</v>
          </cell>
          <cell r="BF10477" t="str">
            <v>BU14</v>
          </cell>
          <cell r="BP10477" t="str">
            <v>ACC_KFI_TO</v>
          </cell>
          <cell r="BR10477" t="str">
            <v>2019.06</v>
          </cell>
          <cell r="BS10477" t="str">
            <v>Visée 1</v>
          </cell>
          <cell r="BT10477">
            <v>52072.91</v>
          </cell>
          <cell r="BV10477" t="str">
            <v>GBU03</v>
          </cell>
        </row>
        <row r="10478">
          <cell r="BD10478" t="str">
            <v>GBU03</v>
          </cell>
          <cell r="BF10478" t="str">
            <v>BU14</v>
          </cell>
          <cell r="BP10478" t="str">
            <v>ACC_KFI_TO</v>
          </cell>
          <cell r="BR10478" t="str">
            <v>2020.06</v>
          </cell>
          <cell r="BS10478" t="str">
            <v>Actual</v>
          </cell>
          <cell r="BT10478">
            <v>34490.76</v>
          </cell>
          <cell r="BV10478" t="str">
            <v>GBU03</v>
          </cell>
        </row>
        <row r="10479">
          <cell r="BD10479" t="str">
            <v>GBU03</v>
          </cell>
          <cell r="BF10479" t="str">
            <v>BU14</v>
          </cell>
          <cell r="BP10479" t="str">
            <v>ACC_KFI_TO</v>
          </cell>
          <cell r="BR10479" t="str">
            <v>2020.06</v>
          </cell>
          <cell r="BS10479" t="str">
            <v>Visée 1</v>
          </cell>
          <cell r="BT10479">
            <v>54017.21</v>
          </cell>
          <cell r="BV10479" t="str">
            <v>GBU03</v>
          </cell>
        </row>
        <row r="10480">
          <cell r="BD10480" t="str">
            <v>GBU03</v>
          </cell>
          <cell r="BF10480" t="str">
            <v>BU14</v>
          </cell>
          <cell r="BP10480" t="str">
            <v>ACC_KFI_TO</v>
          </cell>
          <cell r="BR10480" t="str">
            <v>2020.12</v>
          </cell>
          <cell r="BS10480" t="str">
            <v>Actual</v>
          </cell>
          <cell r="BT10480">
            <v>74572.460000000006</v>
          </cell>
          <cell r="BV10480" t="str">
            <v>GBU03</v>
          </cell>
        </row>
        <row r="10481">
          <cell r="BD10481" t="str">
            <v>GBU03</v>
          </cell>
          <cell r="BF10481" t="str">
            <v>BU14</v>
          </cell>
          <cell r="BP10481" t="str">
            <v>ACC_KFI_TO</v>
          </cell>
          <cell r="BR10481" t="str">
            <v>2020.12</v>
          </cell>
          <cell r="BS10481" t="str">
            <v>Visée 1</v>
          </cell>
          <cell r="BT10481">
            <v>139685.57</v>
          </cell>
          <cell r="BV10481" t="str">
            <v>GBU03</v>
          </cell>
        </row>
        <row r="10482">
          <cell r="BD10482" t="str">
            <v>GBU03</v>
          </cell>
          <cell r="BF10482" t="str">
            <v>BU14</v>
          </cell>
          <cell r="BP10482" t="str">
            <v>ACC_KFI_TO</v>
          </cell>
          <cell r="BR10482" t="str">
            <v>2021.06</v>
          </cell>
          <cell r="BS10482" t="str">
            <v>Actual</v>
          </cell>
          <cell r="BT10482">
            <v>38490.39</v>
          </cell>
          <cell r="BV10482" t="str">
            <v>GBU03</v>
          </cell>
        </row>
        <row r="10483">
          <cell r="BD10483" t="str">
            <v>GBU03</v>
          </cell>
          <cell r="BF10483" t="str">
            <v>BU14</v>
          </cell>
          <cell r="BP10483" t="str">
            <v>ACC_KFI_TO</v>
          </cell>
          <cell r="BR10483" t="str">
            <v>2021.06</v>
          </cell>
          <cell r="BS10483" t="str">
            <v>Visée 1</v>
          </cell>
          <cell r="BT10483">
            <v>41963.11</v>
          </cell>
          <cell r="BV10483" t="str">
            <v>GBU03</v>
          </cell>
        </row>
        <row r="10484">
          <cell r="BD10484" t="str">
            <v>GBU03</v>
          </cell>
          <cell r="BF10484" t="str">
            <v>BU14</v>
          </cell>
          <cell r="BP10484" t="str">
            <v>ACC_KFI_EBITDA</v>
          </cell>
          <cell r="BR10484" t="str">
            <v>2019.06</v>
          </cell>
          <cell r="BS10484" t="str">
            <v>Actual</v>
          </cell>
          <cell r="BT10484">
            <v>-5855.06</v>
          </cell>
          <cell r="BV10484" t="str">
            <v>GBU03</v>
          </cell>
        </row>
        <row r="10485">
          <cell r="BD10485" t="str">
            <v>GBU03</v>
          </cell>
          <cell r="BF10485" t="str">
            <v>BU14</v>
          </cell>
          <cell r="BP10485" t="str">
            <v>ACC_KFI_EBITDA</v>
          </cell>
          <cell r="BR10485" t="str">
            <v>2019.06</v>
          </cell>
          <cell r="BS10485" t="str">
            <v>Visée 1</v>
          </cell>
          <cell r="BT10485">
            <v>1290.44</v>
          </cell>
          <cell r="BV10485" t="str">
            <v>GBU03</v>
          </cell>
        </row>
        <row r="10486">
          <cell r="BD10486" t="str">
            <v>GBU03</v>
          </cell>
          <cell r="BF10486" t="str">
            <v>BU14</v>
          </cell>
          <cell r="BP10486" t="str">
            <v>ACC_KFI_EBITDA</v>
          </cell>
          <cell r="BR10486" t="str">
            <v>2020.06</v>
          </cell>
          <cell r="BS10486" t="str">
            <v>Actual</v>
          </cell>
          <cell r="BT10486">
            <v>-3258.86</v>
          </cell>
          <cell r="BV10486" t="str">
            <v>GBU03</v>
          </cell>
        </row>
        <row r="10487">
          <cell r="BD10487" t="str">
            <v>GBU03</v>
          </cell>
          <cell r="BF10487" t="str">
            <v>BU14</v>
          </cell>
          <cell r="BP10487" t="str">
            <v>ACC_KFI_EBITDA</v>
          </cell>
          <cell r="BR10487" t="str">
            <v>2020.06</v>
          </cell>
          <cell r="BS10487" t="str">
            <v>Visée 1</v>
          </cell>
          <cell r="BT10487">
            <v>201.99</v>
          </cell>
          <cell r="BV10487" t="str">
            <v>GBU03</v>
          </cell>
        </row>
        <row r="10488">
          <cell r="BD10488" t="str">
            <v>GBU03</v>
          </cell>
          <cell r="BF10488" t="str">
            <v>BU14</v>
          </cell>
          <cell r="BP10488" t="str">
            <v>ACC_KFI_EBITDA</v>
          </cell>
          <cell r="BR10488" t="str">
            <v>2020.12</v>
          </cell>
          <cell r="BS10488" t="str">
            <v>Actual</v>
          </cell>
          <cell r="BT10488">
            <v>-1519.92</v>
          </cell>
          <cell r="BV10488" t="str">
            <v>GBU03</v>
          </cell>
        </row>
        <row r="10489">
          <cell r="BD10489" t="str">
            <v>GBU03</v>
          </cell>
          <cell r="BF10489" t="str">
            <v>BU14</v>
          </cell>
          <cell r="BP10489" t="str">
            <v>ACC_KFI_EBITDA</v>
          </cell>
          <cell r="BR10489" t="str">
            <v>2020.12</v>
          </cell>
          <cell r="BS10489" t="str">
            <v>Visée 1</v>
          </cell>
          <cell r="BT10489">
            <v>8336.7999999999993</v>
          </cell>
          <cell r="BV10489" t="str">
            <v>GBU03</v>
          </cell>
        </row>
        <row r="10490">
          <cell r="BD10490" t="str">
            <v>GBU03</v>
          </cell>
          <cell r="BF10490" t="str">
            <v>BU14</v>
          </cell>
          <cell r="BP10490" t="str">
            <v>ACC_KFI_EBITDA</v>
          </cell>
          <cell r="BR10490" t="str">
            <v>2021.06</v>
          </cell>
          <cell r="BS10490" t="str">
            <v>Actual</v>
          </cell>
          <cell r="BT10490">
            <v>-2619.33</v>
          </cell>
          <cell r="BV10490" t="str">
            <v>GBU03</v>
          </cell>
        </row>
        <row r="10491">
          <cell r="BD10491" t="str">
            <v>GBU03</v>
          </cell>
          <cell r="BF10491" t="str">
            <v>BU14</v>
          </cell>
          <cell r="BP10491" t="str">
            <v>ACC_KFI_EBITDA</v>
          </cell>
          <cell r="BR10491" t="str">
            <v>2021.06</v>
          </cell>
          <cell r="BS10491" t="str">
            <v>Visée 1</v>
          </cell>
          <cell r="BT10491">
            <v>201.83</v>
          </cell>
          <cell r="BV10491" t="str">
            <v>GBU03</v>
          </cell>
        </row>
        <row r="10492">
          <cell r="BD10492" t="str">
            <v>GBU03</v>
          </cell>
          <cell r="BF10492" t="str">
            <v>BU14</v>
          </cell>
          <cell r="BP10492" t="str">
            <v>ACC_KFI_COI</v>
          </cell>
          <cell r="BR10492" t="str">
            <v>2019.06</v>
          </cell>
          <cell r="BS10492" t="str">
            <v>Actual</v>
          </cell>
          <cell r="BT10492">
            <v>-6779.26</v>
          </cell>
          <cell r="BV10492" t="str">
            <v>GBU03</v>
          </cell>
        </row>
        <row r="10493">
          <cell r="BD10493" t="str">
            <v>GBU03</v>
          </cell>
          <cell r="BF10493" t="str">
            <v>BU14</v>
          </cell>
          <cell r="BP10493" t="str">
            <v>ACC_KFI_COI</v>
          </cell>
          <cell r="BR10493" t="str">
            <v>2019.06</v>
          </cell>
          <cell r="BS10493" t="str">
            <v>Visée 1</v>
          </cell>
          <cell r="BT10493">
            <v>457.02</v>
          </cell>
          <cell r="BV10493" t="str">
            <v>GBU03</v>
          </cell>
        </row>
        <row r="10494">
          <cell r="BD10494" t="str">
            <v>GBU03</v>
          </cell>
          <cell r="BF10494" t="str">
            <v>BU14</v>
          </cell>
          <cell r="BP10494" t="str">
            <v>ACC_KFI_COI</v>
          </cell>
          <cell r="BR10494" t="str">
            <v>2020.06</v>
          </cell>
          <cell r="BS10494" t="str">
            <v>Actual</v>
          </cell>
          <cell r="BT10494">
            <v>-4749.83</v>
          </cell>
          <cell r="BV10494" t="str">
            <v>GBU03</v>
          </cell>
        </row>
        <row r="10495">
          <cell r="BD10495" t="str">
            <v>GBU03</v>
          </cell>
          <cell r="BF10495" t="str">
            <v>BU14</v>
          </cell>
          <cell r="BP10495" t="str">
            <v>ACC_KFI_COI</v>
          </cell>
          <cell r="BR10495" t="str">
            <v>2020.06</v>
          </cell>
          <cell r="BS10495" t="str">
            <v>Visée 1</v>
          </cell>
          <cell r="BT10495">
            <v>-646.51</v>
          </cell>
          <cell r="BV10495" t="str">
            <v>GBU03</v>
          </cell>
        </row>
        <row r="10496">
          <cell r="BD10496" t="str">
            <v>GBU03</v>
          </cell>
          <cell r="BF10496" t="str">
            <v>BU14</v>
          </cell>
          <cell r="BP10496" t="str">
            <v>ACC_KFI_COI</v>
          </cell>
          <cell r="BR10496" t="str">
            <v>2020.12</v>
          </cell>
          <cell r="BS10496" t="str">
            <v>Actual</v>
          </cell>
          <cell r="BT10496">
            <v>-3322.38</v>
          </cell>
          <cell r="BV10496" t="str">
            <v>GBU03</v>
          </cell>
        </row>
        <row r="10497">
          <cell r="BD10497" t="str">
            <v>GBU03</v>
          </cell>
          <cell r="BF10497" t="str">
            <v>BU14</v>
          </cell>
          <cell r="BP10497" t="str">
            <v>ACC_KFI_COI</v>
          </cell>
          <cell r="BR10497" t="str">
            <v>2020.12</v>
          </cell>
          <cell r="BS10497" t="str">
            <v>Visée 1</v>
          </cell>
          <cell r="BT10497">
            <v>6601.2</v>
          </cell>
          <cell r="BV10497" t="str">
            <v>GBU03</v>
          </cell>
        </row>
        <row r="10498">
          <cell r="BD10498" t="str">
            <v>GBU03</v>
          </cell>
          <cell r="BF10498" t="str">
            <v>BU14</v>
          </cell>
          <cell r="BP10498" t="str">
            <v>ACC_KFI_COI</v>
          </cell>
          <cell r="BR10498" t="str">
            <v>2021.06</v>
          </cell>
          <cell r="BS10498" t="str">
            <v>Actual</v>
          </cell>
          <cell r="BT10498">
            <v>-3673.66</v>
          </cell>
          <cell r="BV10498" t="str">
            <v>GBU03</v>
          </cell>
        </row>
        <row r="10499">
          <cell r="BD10499" t="str">
            <v>GBU03</v>
          </cell>
          <cell r="BF10499" t="str">
            <v>BU14</v>
          </cell>
          <cell r="BP10499" t="str">
            <v>ACC_KFI_COI</v>
          </cell>
          <cell r="BR10499" t="str">
            <v>2021.06</v>
          </cell>
          <cell r="BS10499" t="str">
            <v>Visée 1</v>
          </cell>
          <cell r="BT10499">
            <v>-690.7</v>
          </cell>
          <cell r="BV10499" t="str">
            <v>GBU03</v>
          </cell>
        </row>
        <row r="10500">
          <cell r="BD10500" t="str">
            <v>GBU03</v>
          </cell>
          <cell r="BF10500" t="str">
            <v>BU14</v>
          </cell>
          <cell r="BP10500" t="str">
            <v>ACC_KFI_ASS_REC</v>
          </cell>
          <cell r="BR10500" t="str">
            <v>2019.06</v>
          </cell>
          <cell r="BS10500" t="str">
            <v>Actual</v>
          </cell>
          <cell r="BT10500">
            <v>-472.67</v>
          </cell>
          <cell r="BV10500" t="str">
            <v>GBU03</v>
          </cell>
        </row>
        <row r="10501">
          <cell r="BD10501" t="str">
            <v>GBU03</v>
          </cell>
          <cell r="BF10501" t="str">
            <v>BU14</v>
          </cell>
          <cell r="BP10501" t="str">
            <v>ACC_KFI_ASS_REC</v>
          </cell>
          <cell r="BR10501" t="str">
            <v>2019.06</v>
          </cell>
          <cell r="BS10501" t="str">
            <v>Visée 1</v>
          </cell>
          <cell r="BT10501">
            <v>-245.84</v>
          </cell>
          <cell r="BV10501" t="str">
            <v>GBU03</v>
          </cell>
        </row>
        <row r="10502">
          <cell r="BD10502" t="str">
            <v>GBU03</v>
          </cell>
          <cell r="BF10502" t="str">
            <v>BU14</v>
          </cell>
          <cell r="BP10502" t="str">
            <v>ACC_KFI_+GTHCPXDBSO</v>
          </cell>
          <cell r="BR10502" t="str">
            <v>2019.06</v>
          </cell>
          <cell r="BS10502" t="str">
            <v>Actual</v>
          </cell>
          <cell r="BT10502">
            <v>-141.88</v>
          </cell>
          <cell r="BV10502" t="str">
            <v>GBU03</v>
          </cell>
        </row>
        <row r="10503">
          <cell r="BD10503" t="str">
            <v>GBU03</v>
          </cell>
          <cell r="BF10503" t="str">
            <v>BU14</v>
          </cell>
          <cell r="BP10503" t="str">
            <v>ACC_KFI_+GTHCPXDBSO</v>
          </cell>
          <cell r="BR10503" t="str">
            <v>2019.06</v>
          </cell>
          <cell r="BS10503" t="str">
            <v>Visée 1</v>
          </cell>
          <cell r="BT10503">
            <v>10000</v>
          </cell>
          <cell r="BV10503" t="str">
            <v>GBU03</v>
          </cell>
        </row>
        <row r="10504">
          <cell r="BD10504" t="str">
            <v>GBU03</v>
          </cell>
          <cell r="BF10504" t="str">
            <v>BU14</v>
          </cell>
          <cell r="BP10504" t="str">
            <v>ACC_KFI_+GTHCPXDBSO</v>
          </cell>
          <cell r="BR10504" t="str">
            <v>2020.06</v>
          </cell>
          <cell r="BS10504" t="str">
            <v>Actual</v>
          </cell>
          <cell r="BT10504">
            <v>-163.55000000000001</v>
          </cell>
          <cell r="BV10504" t="str">
            <v>GBU03</v>
          </cell>
        </row>
        <row r="10505">
          <cell r="BD10505" t="str">
            <v>GBU03</v>
          </cell>
          <cell r="BF10505" t="str">
            <v>BU14</v>
          </cell>
          <cell r="BP10505" t="str">
            <v>ACC_KFI_+GTHCPXDBSO</v>
          </cell>
          <cell r="BR10505" t="str">
            <v>2020.06</v>
          </cell>
          <cell r="BS10505" t="str">
            <v>Visée 1</v>
          </cell>
          <cell r="BT10505">
            <v>12.2</v>
          </cell>
          <cell r="BV10505" t="str">
            <v>GBU03</v>
          </cell>
        </row>
        <row r="10506">
          <cell r="BD10506" t="str">
            <v>GBU03</v>
          </cell>
          <cell r="BF10506" t="str">
            <v>BU14</v>
          </cell>
          <cell r="BP10506" t="str">
            <v>ACC_KFI_+GTHCPXDBSO</v>
          </cell>
          <cell r="BR10506" t="str">
            <v>2020.12</v>
          </cell>
          <cell r="BS10506" t="str">
            <v>Actual</v>
          </cell>
          <cell r="BT10506">
            <v>-375.93</v>
          </cell>
          <cell r="BV10506" t="str">
            <v>GBU03</v>
          </cell>
        </row>
        <row r="10507">
          <cell r="BD10507" t="str">
            <v>GBU03</v>
          </cell>
          <cell r="BF10507" t="str">
            <v>BU14</v>
          </cell>
          <cell r="BP10507" t="str">
            <v>ACC_KFI_+GTHCPXDBSO</v>
          </cell>
          <cell r="BR10507" t="str">
            <v>2020.12</v>
          </cell>
          <cell r="BS10507" t="str">
            <v>Visée 1</v>
          </cell>
          <cell r="BT10507">
            <v>373.97</v>
          </cell>
          <cell r="BV10507" t="str">
            <v>GBU03</v>
          </cell>
        </row>
        <row r="10508">
          <cell r="BD10508" t="str">
            <v>GBU03</v>
          </cell>
          <cell r="BF10508" t="str">
            <v>BU14</v>
          </cell>
          <cell r="BP10508" t="str">
            <v>ACC_KFI_+GTHCPXDBSO</v>
          </cell>
          <cell r="BR10508" t="str">
            <v>2021.06</v>
          </cell>
          <cell r="BS10508" t="str">
            <v>Actual</v>
          </cell>
          <cell r="BT10508">
            <v>376.52</v>
          </cell>
          <cell r="BV10508" t="str">
            <v>GBU03</v>
          </cell>
        </row>
        <row r="10509">
          <cell r="BD10509" t="str">
            <v>GBU03</v>
          </cell>
          <cell r="BF10509" t="str">
            <v>BU14</v>
          </cell>
          <cell r="BP10509" t="str">
            <v>ACC_KFI_+GTHCPXDBSO</v>
          </cell>
          <cell r="BR10509" t="str">
            <v>2021.06</v>
          </cell>
          <cell r="BS10509" t="str">
            <v>Visée 1</v>
          </cell>
          <cell r="BT10509">
            <v>-786.26</v>
          </cell>
          <cell r="BV10509" t="str">
            <v>GBU03</v>
          </cell>
        </row>
        <row r="10510">
          <cell r="BD10510" t="str">
            <v>GBU03</v>
          </cell>
          <cell r="BF10510" t="str">
            <v>BU14</v>
          </cell>
          <cell r="BP10510" t="str">
            <v>ACC_KFI_+GSSCPXDBSO</v>
          </cell>
          <cell r="BR10510" t="str">
            <v>2019.06</v>
          </cell>
          <cell r="BS10510" t="str">
            <v>Actual</v>
          </cell>
          <cell r="BT10510">
            <v>637.39</v>
          </cell>
          <cell r="BV10510" t="str">
            <v>GBU03</v>
          </cell>
        </row>
        <row r="10511">
          <cell r="BD10511" t="str">
            <v>GBU03</v>
          </cell>
          <cell r="BF10511" t="str">
            <v>BU14</v>
          </cell>
          <cell r="BP10511" t="str">
            <v>ACC_KFI_+GSSCPXDBSO</v>
          </cell>
          <cell r="BR10511" t="str">
            <v>2019.06</v>
          </cell>
          <cell r="BS10511" t="str">
            <v>Visée 1</v>
          </cell>
          <cell r="BT10511">
            <v>10151.719999999999</v>
          </cell>
          <cell r="BV10511" t="str">
            <v>GBU03</v>
          </cell>
        </row>
        <row r="10512">
          <cell r="BD10512" t="str">
            <v>GBU03</v>
          </cell>
          <cell r="BF10512" t="str">
            <v>BU14</v>
          </cell>
          <cell r="BP10512" t="str">
            <v>ACC_KFI_+GSSCPXDBSO</v>
          </cell>
          <cell r="BR10512" t="str">
            <v>2020.06</v>
          </cell>
          <cell r="BS10512" t="str">
            <v>Actual</v>
          </cell>
          <cell r="BT10512">
            <v>132.24</v>
          </cell>
          <cell r="BV10512" t="str">
            <v>GBU03</v>
          </cell>
        </row>
        <row r="10513">
          <cell r="BD10513" t="str">
            <v>GBU03</v>
          </cell>
          <cell r="BF10513" t="str">
            <v>BU14</v>
          </cell>
          <cell r="BP10513" t="str">
            <v>ACC_KFI_+GSSCPXDBSO</v>
          </cell>
          <cell r="BR10513" t="str">
            <v>2020.06</v>
          </cell>
          <cell r="BS10513" t="str">
            <v>Visée 1</v>
          </cell>
          <cell r="BT10513">
            <v>319.94</v>
          </cell>
          <cell r="BV10513" t="str">
            <v>GBU03</v>
          </cell>
        </row>
        <row r="10514">
          <cell r="BD10514" t="str">
            <v>GBU03</v>
          </cell>
          <cell r="BF10514" t="str">
            <v>BU14</v>
          </cell>
          <cell r="BP10514" t="str">
            <v>ACC_KFI_+GSSCPXDBSO</v>
          </cell>
          <cell r="BR10514" t="str">
            <v>2020.12</v>
          </cell>
          <cell r="BS10514" t="str">
            <v>Actual</v>
          </cell>
          <cell r="BT10514">
            <v>-103.36</v>
          </cell>
          <cell r="BV10514" t="str">
            <v>GBU03</v>
          </cell>
        </row>
        <row r="10515">
          <cell r="BD10515" t="str">
            <v>GBU03</v>
          </cell>
          <cell r="BF10515" t="str">
            <v>BU14</v>
          </cell>
          <cell r="BP10515" t="str">
            <v>ACC_KFI_+GSSCPXDBSO</v>
          </cell>
          <cell r="BR10515" t="str">
            <v>2020.12</v>
          </cell>
          <cell r="BS10515" t="str">
            <v>Visée 1</v>
          </cell>
          <cell r="BT10515">
            <v>1970.88</v>
          </cell>
          <cell r="BV10515" t="str">
            <v>GBU03</v>
          </cell>
        </row>
        <row r="10516">
          <cell r="BD10516" t="str">
            <v>GBU03</v>
          </cell>
          <cell r="BF10516" t="str">
            <v>BU14</v>
          </cell>
          <cell r="BP10516" t="str">
            <v>ACC_KFI_+GSSCPXDBSO</v>
          </cell>
          <cell r="BR10516" t="str">
            <v>2021.06</v>
          </cell>
          <cell r="BS10516" t="str">
            <v>Actual</v>
          </cell>
          <cell r="BT10516">
            <v>734.5</v>
          </cell>
          <cell r="BV10516" t="str">
            <v>GBU03</v>
          </cell>
        </row>
        <row r="10517">
          <cell r="BD10517" t="str">
            <v>GBU03</v>
          </cell>
          <cell r="BF10517" t="str">
            <v>BU14</v>
          </cell>
          <cell r="BP10517" t="str">
            <v>ACC_KFI_+GSSCPXDBSO</v>
          </cell>
          <cell r="BR10517" t="str">
            <v>2021.06</v>
          </cell>
          <cell r="BS10517" t="str">
            <v>Visée 1</v>
          </cell>
          <cell r="BT10517">
            <v>-786.26</v>
          </cell>
          <cell r="BV10517" t="str">
            <v>GBU03</v>
          </cell>
        </row>
        <row r="10518">
          <cell r="BD10518" t="str">
            <v>GBU03</v>
          </cell>
          <cell r="BF10518" t="str">
            <v>BU14</v>
          </cell>
          <cell r="BP10518" t="str">
            <v>ACC_KFI_EBITDA</v>
          </cell>
          <cell r="BR10518" t="str">
            <v>2020.12</v>
          </cell>
          <cell r="BS10518" t="str">
            <v>Visée 1</v>
          </cell>
          <cell r="BT10518">
            <v>1550</v>
          </cell>
          <cell r="BV10518" t="str">
            <v>GBU03</v>
          </cell>
        </row>
        <row r="10519">
          <cell r="BD10519" t="str">
            <v>GBU03</v>
          </cell>
          <cell r="BF10519" t="str">
            <v>BU14</v>
          </cell>
          <cell r="BP10519" t="str">
            <v>ACC_KFI_COI</v>
          </cell>
          <cell r="BR10519" t="str">
            <v>2020.12</v>
          </cell>
          <cell r="BS10519" t="str">
            <v>Visée 1</v>
          </cell>
          <cell r="BT10519">
            <v>1550</v>
          </cell>
          <cell r="BV10519" t="str">
            <v>GBU03</v>
          </cell>
        </row>
        <row r="10520">
          <cell r="BD10520" t="str">
            <v>GBU03</v>
          </cell>
          <cell r="BF10520" t="str">
            <v>BU14</v>
          </cell>
          <cell r="BP10520" t="str">
            <v>ACC_KFI_+GTHCPXDBSO</v>
          </cell>
          <cell r="BR10520" t="str">
            <v>2020.06</v>
          </cell>
          <cell r="BS10520" t="str">
            <v>Visée 1</v>
          </cell>
          <cell r="BT10520">
            <v>10000</v>
          </cell>
          <cell r="BV10520" t="str">
            <v>GBU03</v>
          </cell>
        </row>
        <row r="10521">
          <cell r="BD10521" t="str">
            <v>GBU03</v>
          </cell>
          <cell r="BF10521" t="str">
            <v>BU14</v>
          </cell>
          <cell r="BP10521" t="str">
            <v>ACC_KFI_+GTHCPXDBSO</v>
          </cell>
          <cell r="BR10521" t="str">
            <v>2020.12</v>
          </cell>
          <cell r="BS10521" t="str">
            <v>Visée 1</v>
          </cell>
          <cell r="BT10521">
            <v>30000</v>
          </cell>
          <cell r="BV10521" t="str">
            <v>GBU03</v>
          </cell>
        </row>
        <row r="10522">
          <cell r="BD10522" t="str">
            <v>GBU03</v>
          </cell>
          <cell r="BF10522" t="str">
            <v>BU14</v>
          </cell>
          <cell r="BP10522" t="str">
            <v>ACC_KFI_+GSSCPXDBSO</v>
          </cell>
          <cell r="BR10522" t="str">
            <v>2020.06</v>
          </cell>
          <cell r="BS10522" t="str">
            <v>Visée 1</v>
          </cell>
          <cell r="BT10522">
            <v>10000</v>
          </cell>
          <cell r="BV10522" t="str">
            <v>GBU03</v>
          </cell>
        </row>
        <row r="10523">
          <cell r="BD10523" t="str">
            <v>GBU03</v>
          </cell>
          <cell r="BF10523" t="str">
            <v>BU14</v>
          </cell>
          <cell r="BP10523" t="str">
            <v>ACC_KFI_+GSSCPXDBSO</v>
          </cell>
          <cell r="BR10523" t="str">
            <v>2020.12</v>
          </cell>
          <cell r="BS10523" t="str">
            <v>Visée 1</v>
          </cell>
          <cell r="BT10523">
            <v>30000</v>
          </cell>
          <cell r="BV10523" t="str">
            <v>GBU03</v>
          </cell>
        </row>
        <row r="10524">
          <cell r="BD10524" t="str">
            <v>GBU03</v>
          </cell>
          <cell r="BF10524" t="str">
            <v>BU14</v>
          </cell>
          <cell r="BP10524" t="str">
            <v>ACC_KFI_TO</v>
          </cell>
          <cell r="BR10524" t="str">
            <v>2019.06</v>
          </cell>
          <cell r="BS10524" t="str">
            <v>Actual</v>
          </cell>
          <cell r="BT10524">
            <v>4679.74</v>
          </cell>
          <cell r="BV10524" t="str">
            <v>GBU03</v>
          </cell>
        </row>
        <row r="10525">
          <cell r="BD10525" t="str">
            <v>GBU03</v>
          </cell>
          <cell r="BF10525" t="str">
            <v>BU14</v>
          </cell>
          <cell r="BP10525" t="str">
            <v>ACC_KFI_TO</v>
          </cell>
          <cell r="BR10525" t="str">
            <v>2019.06</v>
          </cell>
          <cell r="BS10525" t="str">
            <v>Visée 1</v>
          </cell>
          <cell r="BT10525">
            <v>7259.4</v>
          </cell>
          <cell r="BV10525" t="str">
            <v>GBU03</v>
          </cell>
        </row>
        <row r="10526">
          <cell r="BD10526" t="str">
            <v>GBU03</v>
          </cell>
          <cell r="BF10526" t="str">
            <v>BU14</v>
          </cell>
          <cell r="BP10526" t="str">
            <v>ACC_KFI_TO</v>
          </cell>
          <cell r="BR10526" t="str">
            <v>2020.06</v>
          </cell>
          <cell r="BS10526" t="str">
            <v>Actual</v>
          </cell>
          <cell r="BT10526">
            <v>4496.99</v>
          </cell>
          <cell r="BV10526" t="str">
            <v>GBU03</v>
          </cell>
        </row>
        <row r="10527">
          <cell r="BD10527" t="str">
            <v>GBU03</v>
          </cell>
          <cell r="BF10527" t="str">
            <v>BU14</v>
          </cell>
          <cell r="BP10527" t="str">
            <v>ACC_KFI_TO</v>
          </cell>
          <cell r="BR10527" t="str">
            <v>2020.12</v>
          </cell>
          <cell r="BS10527" t="str">
            <v>Actual</v>
          </cell>
          <cell r="BT10527">
            <v>8534.19</v>
          </cell>
          <cell r="BV10527" t="str">
            <v>GBU03</v>
          </cell>
        </row>
        <row r="10528">
          <cell r="BD10528" t="str">
            <v>GBU03</v>
          </cell>
          <cell r="BF10528" t="str">
            <v>BU14</v>
          </cell>
          <cell r="BP10528" t="str">
            <v>ACC_KFI_EBITDA</v>
          </cell>
          <cell r="BR10528" t="str">
            <v>2019.06</v>
          </cell>
          <cell r="BS10528" t="str">
            <v>Actual</v>
          </cell>
          <cell r="BT10528">
            <v>203.52</v>
          </cell>
          <cell r="BV10528" t="str">
            <v>GBU03</v>
          </cell>
        </row>
        <row r="10529">
          <cell r="BD10529" t="str">
            <v>GBU03</v>
          </cell>
          <cell r="BF10529" t="str">
            <v>BU14</v>
          </cell>
          <cell r="BP10529" t="str">
            <v>ACC_KFI_EBITDA</v>
          </cell>
          <cell r="BR10529" t="str">
            <v>2019.06</v>
          </cell>
          <cell r="BS10529" t="str">
            <v>Visée 1</v>
          </cell>
          <cell r="BT10529">
            <v>405.91</v>
          </cell>
          <cell r="BV10529" t="str">
            <v>GBU03</v>
          </cell>
        </row>
        <row r="10530">
          <cell r="BD10530" t="str">
            <v>GBU03</v>
          </cell>
          <cell r="BF10530" t="str">
            <v>BU14</v>
          </cell>
          <cell r="BP10530" t="str">
            <v>ACC_KFI_EBITDA</v>
          </cell>
          <cell r="BR10530" t="str">
            <v>2020.06</v>
          </cell>
          <cell r="BS10530" t="str">
            <v>Actual</v>
          </cell>
          <cell r="BT10530">
            <v>125.32</v>
          </cell>
          <cell r="BV10530" t="str">
            <v>GBU03</v>
          </cell>
        </row>
        <row r="10531">
          <cell r="BD10531" t="str">
            <v>GBU03</v>
          </cell>
          <cell r="BF10531" t="str">
            <v>BU14</v>
          </cell>
          <cell r="BP10531" t="str">
            <v>ACC_KFI_EBITDA</v>
          </cell>
          <cell r="BR10531" t="str">
            <v>2020.12</v>
          </cell>
          <cell r="BS10531" t="str">
            <v>Actual</v>
          </cell>
          <cell r="BT10531">
            <v>266.51</v>
          </cell>
          <cell r="BV10531" t="str">
            <v>GBU03</v>
          </cell>
        </row>
        <row r="10532">
          <cell r="BD10532" t="str">
            <v>GBU03</v>
          </cell>
          <cell r="BF10532" t="str">
            <v>BU14</v>
          </cell>
          <cell r="BP10532" t="str">
            <v>ACC_KFI_COI</v>
          </cell>
          <cell r="BR10532" t="str">
            <v>2019.06</v>
          </cell>
          <cell r="BS10532" t="str">
            <v>Actual</v>
          </cell>
          <cell r="BT10532">
            <v>173.91</v>
          </cell>
          <cell r="BV10532" t="str">
            <v>GBU03</v>
          </cell>
        </row>
        <row r="10533">
          <cell r="BD10533" t="str">
            <v>GBU03</v>
          </cell>
          <cell r="BF10533" t="str">
            <v>BU14</v>
          </cell>
          <cell r="BP10533" t="str">
            <v>ACC_KFI_COI</v>
          </cell>
          <cell r="BR10533" t="str">
            <v>2019.06</v>
          </cell>
          <cell r="BS10533" t="str">
            <v>Visée 1</v>
          </cell>
          <cell r="BT10533">
            <v>364.99</v>
          </cell>
          <cell r="BV10533" t="str">
            <v>GBU03</v>
          </cell>
        </row>
        <row r="10534">
          <cell r="BD10534" t="str">
            <v>GBU03</v>
          </cell>
          <cell r="BF10534" t="str">
            <v>BU14</v>
          </cell>
          <cell r="BP10534" t="str">
            <v>ACC_KFI_COI</v>
          </cell>
          <cell r="BR10534" t="str">
            <v>2020.06</v>
          </cell>
          <cell r="BS10534" t="str">
            <v>Actual</v>
          </cell>
          <cell r="BT10534">
            <v>90.56</v>
          </cell>
          <cell r="BV10534" t="str">
            <v>GBU03</v>
          </cell>
        </row>
        <row r="10535">
          <cell r="BD10535" t="str">
            <v>GBU03</v>
          </cell>
          <cell r="BF10535" t="str">
            <v>BU14</v>
          </cell>
          <cell r="BP10535" t="str">
            <v>ACC_KFI_COI</v>
          </cell>
          <cell r="BR10535" t="str">
            <v>2020.12</v>
          </cell>
          <cell r="BS10535" t="str">
            <v>Actual</v>
          </cell>
          <cell r="BT10535">
            <v>259.39</v>
          </cell>
          <cell r="BV10535" t="str">
            <v>GBU03</v>
          </cell>
        </row>
        <row r="10536">
          <cell r="BD10536" t="str">
            <v>GBU03</v>
          </cell>
          <cell r="BF10536" t="str">
            <v>BU14</v>
          </cell>
          <cell r="BP10536" t="str">
            <v>ACC_KFI_+GTHCPXDBSO</v>
          </cell>
          <cell r="BR10536" t="str">
            <v>2020.12</v>
          </cell>
          <cell r="BS10536" t="str">
            <v>Actual</v>
          </cell>
          <cell r="BT10536">
            <v>-2.2200000000000002</v>
          </cell>
          <cell r="BV10536" t="str">
            <v>GBU03</v>
          </cell>
        </row>
        <row r="10537">
          <cell r="BD10537" t="str">
            <v>GBU03</v>
          </cell>
          <cell r="BF10537" t="str">
            <v>BU14</v>
          </cell>
          <cell r="BP10537" t="str">
            <v>ACC_KFI_+GSSCPXDBSO</v>
          </cell>
          <cell r="BR10537" t="str">
            <v>2020.06</v>
          </cell>
          <cell r="BS10537" t="str">
            <v>Actual</v>
          </cell>
          <cell r="BT10537">
            <v>5.3</v>
          </cell>
          <cell r="BV10537" t="str">
            <v>GBU03</v>
          </cell>
        </row>
        <row r="10538">
          <cell r="BD10538" t="str">
            <v>GBU03</v>
          </cell>
          <cell r="BF10538" t="str">
            <v>BU14</v>
          </cell>
          <cell r="BP10538" t="str">
            <v>ACC_KFI_+GSSCPXDBSO</v>
          </cell>
          <cell r="BR10538" t="str">
            <v>2020.12</v>
          </cell>
          <cell r="BS10538" t="str">
            <v>Actual</v>
          </cell>
          <cell r="BT10538">
            <v>-42.25</v>
          </cell>
          <cell r="BV10538" t="str">
            <v>GBU03</v>
          </cell>
        </row>
        <row r="10539">
          <cell r="BD10539" t="str">
            <v>GBU03</v>
          </cell>
          <cell r="BF10539" t="str">
            <v>BU14</v>
          </cell>
          <cell r="BP10539" t="str">
            <v>ACC_KFI_TO</v>
          </cell>
          <cell r="BR10539" t="str">
            <v>2019.06</v>
          </cell>
          <cell r="BS10539" t="str">
            <v>Visée 1</v>
          </cell>
          <cell r="BT10539">
            <v>2600.84</v>
          </cell>
          <cell r="BV10539" t="str">
            <v>GBU03</v>
          </cell>
        </row>
        <row r="10540">
          <cell r="BD10540" t="str">
            <v>GBU03</v>
          </cell>
          <cell r="BF10540" t="str">
            <v>BU14</v>
          </cell>
          <cell r="BP10540" t="str">
            <v>ACC_KFI_EBITDA</v>
          </cell>
          <cell r="BR10540" t="str">
            <v>2019.06</v>
          </cell>
          <cell r="BS10540" t="str">
            <v>Visée 1</v>
          </cell>
          <cell r="BT10540">
            <v>1206.5</v>
          </cell>
          <cell r="BV10540" t="str">
            <v>GBU03</v>
          </cell>
        </row>
        <row r="10541">
          <cell r="BD10541" t="str">
            <v>GBU03</v>
          </cell>
          <cell r="BF10541" t="str">
            <v>BU14</v>
          </cell>
          <cell r="BP10541" t="str">
            <v>ACC_KFI_COI</v>
          </cell>
          <cell r="BR10541" t="str">
            <v>2019.06</v>
          </cell>
          <cell r="BS10541" t="str">
            <v>Visée 1</v>
          </cell>
          <cell r="BT10541">
            <v>1172.43</v>
          </cell>
          <cell r="BV10541" t="str">
            <v>GBU03</v>
          </cell>
        </row>
        <row r="10542">
          <cell r="BD10542" t="str">
            <v>GBU03</v>
          </cell>
          <cell r="BF10542" t="str">
            <v>BU14</v>
          </cell>
          <cell r="BP10542" t="str">
            <v>ACC_KFI_+GTHCPXDBSO</v>
          </cell>
          <cell r="BR10542" t="str">
            <v>2019.06</v>
          </cell>
          <cell r="BS10542" t="str">
            <v>Visée 1</v>
          </cell>
          <cell r="BT10542">
            <v>168.11</v>
          </cell>
          <cell r="BV10542" t="str">
            <v>GBU03</v>
          </cell>
        </row>
        <row r="10543">
          <cell r="BD10543" t="str">
            <v>GBU03</v>
          </cell>
          <cell r="BF10543" t="str">
            <v>BU14</v>
          </cell>
          <cell r="BP10543" t="str">
            <v>ACC_KFI_+GSSCPXDBSO</v>
          </cell>
          <cell r="BR10543" t="str">
            <v>2019.06</v>
          </cell>
          <cell r="BS10543" t="str">
            <v>Visée 1</v>
          </cell>
          <cell r="BT10543">
            <v>168.11</v>
          </cell>
          <cell r="BV10543" t="str">
            <v>GBU03</v>
          </cell>
        </row>
        <row r="10544">
          <cell r="BD10544" t="str">
            <v>GBU03</v>
          </cell>
          <cell r="BF10544" t="str">
            <v>BU15</v>
          </cell>
          <cell r="BP10544" t="str">
            <v>ACC_KFI_TO</v>
          </cell>
          <cell r="BR10544" t="str">
            <v>2021.06</v>
          </cell>
          <cell r="BS10544" t="str">
            <v>Actual</v>
          </cell>
          <cell r="BT10544">
            <v>57.59</v>
          </cell>
          <cell r="BV10544" t="str">
            <v>GBU03</v>
          </cell>
        </row>
        <row r="10545">
          <cell r="BD10545" t="str">
            <v>GBU03</v>
          </cell>
          <cell r="BF10545" t="str">
            <v>BU15</v>
          </cell>
          <cell r="BP10545" t="str">
            <v>ACC_KFI_TO</v>
          </cell>
          <cell r="BR10545" t="str">
            <v>2021.06</v>
          </cell>
          <cell r="BS10545" t="str">
            <v>Visée 1</v>
          </cell>
          <cell r="BT10545">
            <v>659.17</v>
          </cell>
          <cell r="BV10545" t="str">
            <v>GBU03</v>
          </cell>
        </row>
        <row r="10546">
          <cell r="BD10546" t="str">
            <v>GBU03</v>
          </cell>
          <cell r="BF10546" t="str">
            <v>BU15</v>
          </cell>
          <cell r="BP10546" t="str">
            <v>ACC_KFI_EBITDA</v>
          </cell>
          <cell r="BR10546" t="str">
            <v>2021.06</v>
          </cell>
          <cell r="BS10546" t="str">
            <v>Actual</v>
          </cell>
          <cell r="BT10546">
            <v>-734.66</v>
          </cell>
          <cell r="BV10546" t="str">
            <v>GBU03</v>
          </cell>
        </row>
        <row r="10547">
          <cell r="BD10547" t="str">
            <v>GBU03</v>
          </cell>
          <cell r="BF10547" t="str">
            <v>BU15</v>
          </cell>
          <cell r="BP10547" t="str">
            <v>ACC_KFI_EBITDA</v>
          </cell>
          <cell r="BR10547" t="str">
            <v>2021.06</v>
          </cell>
          <cell r="BS10547" t="str">
            <v>Visée 1</v>
          </cell>
          <cell r="BT10547">
            <v>-767.04</v>
          </cell>
          <cell r="BV10547" t="str">
            <v>GBU03</v>
          </cell>
        </row>
        <row r="10548">
          <cell r="BD10548" t="str">
            <v>GBU03</v>
          </cell>
          <cell r="BF10548" t="str">
            <v>BU15</v>
          </cell>
          <cell r="BP10548" t="str">
            <v>ACC_KFI_COI</v>
          </cell>
          <cell r="BR10548" t="str">
            <v>2021.06</v>
          </cell>
          <cell r="BS10548" t="str">
            <v>Actual</v>
          </cell>
          <cell r="BT10548">
            <v>-734.66</v>
          </cell>
          <cell r="BV10548" t="str">
            <v>GBU03</v>
          </cell>
        </row>
        <row r="10549">
          <cell r="BD10549" t="str">
            <v>GBU03</v>
          </cell>
          <cell r="BF10549" t="str">
            <v>BU15</v>
          </cell>
          <cell r="BP10549" t="str">
            <v>ACC_KFI_COI</v>
          </cell>
          <cell r="BR10549" t="str">
            <v>2021.06</v>
          </cell>
          <cell r="BS10549" t="str">
            <v>Visée 1</v>
          </cell>
          <cell r="BT10549">
            <v>-767.04</v>
          </cell>
          <cell r="BV10549" t="str">
            <v>GBU03</v>
          </cell>
        </row>
        <row r="10550">
          <cell r="BD10550" t="str">
            <v>GBU03</v>
          </cell>
          <cell r="BF10550" t="str">
            <v>BU15</v>
          </cell>
          <cell r="BP10550" t="str">
            <v>ACC_KFI_TO</v>
          </cell>
          <cell r="BR10550" t="str">
            <v>2020.12</v>
          </cell>
          <cell r="BS10550" t="str">
            <v>Visée 1</v>
          </cell>
          <cell r="BT10550">
            <v>20000</v>
          </cell>
          <cell r="BV10550" t="str">
            <v>GBU03</v>
          </cell>
        </row>
        <row r="10551">
          <cell r="BD10551" t="str">
            <v>GBU03</v>
          </cell>
          <cell r="BF10551" t="str">
            <v>BU15</v>
          </cell>
          <cell r="BP10551" t="str">
            <v>ACC_KFI_EBITDA</v>
          </cell>
          <cell r="BR10551" t="str">
            <v>2020.12</v>
          </cell>
          <cell r="BS10551" t="str">
            <v>Visée 1</v>
          </cell>
          <cell r="BT10551">
            <v>1199</v>
          </cell>
          <cell r="BV10551" t="str">
            <v>GBU03</v>
          </cell>
        </row>
        <row r="10552">
          <cell r="BD10552" t="str">
            <v>GBU03</v>
          </cell>
          <cell r="BF10552" t="str">
            <v>BU15</v>
          </cell>
          <cell r="BP10552" t="str">
            <v>ACC_KFI_COI</v>
          </cell>
          <cell r="BR10552" t="str">
            <v>2020.12</v>
          </cell>
          <cell r="BS10552" t="str">
            <v>Visée 1</v>
          </cell>
          <cell r="BT10552">
            <v>999</v>
          </cell>
          <cell r="BV10552" t="str">
            <v>GBU03</v>
          </cell>
        </row>
        <row r="10553">
          <cell r="BD10553" t="str">
            <v>GBU03</v>
          </cell>
          <cell r="BF10553" t="str">
            <v>BU15</v>
          </cell>
          <cell r="BP10553" t="str">
            <v>ACC_KFI_+GTHCPXDBSO</v>
          </cell>
          <cell r="BR10553" t="str">
            <v>2020.06</v>
          </cell>
          <cell r="BS10553" t="str">
            <v>Visée 1</v>
          </cell>
          <cell r="BT10553">
            <v>20000</v>
          </cell>
          <cell r="BV10553" t="str">
            <v>GBU03</v>
          </cell>
        </row>
        <row r="10554">
          <cell r="BD10554" t="str">
            <v>GBU03</v>
          </cell>
          <cell r="BF10554" t="str">
            <v>BU15</v>
          </cell>
          <cell r="BP10554" t="str">
            <v>ACC_KFI_+GTHCPXDBSO</v>
          </cell>
          <cell r="BR10554" t="str">
            <v>2020.12</v>
          </cell>
          <cell r="BS10554" t="str">
            <v>Visée 1</v>
          </cell>
          <cell r="BT10554">
            <v>20000</v>
          </cell>
          <cell r="BV10554" t="str">
            <v>GBU03</v>
          </cell>
        </row>
        <row r="10555">
          <cell r="BD10555" t="str">
            <v>GBU03</v>
          </cell>
          <cell r="BF10555" t="str">
            <v>BU15</v>
          </cell>
          <cell r="BP10555" t="str">
            <v>ACC_KFI_+GSSCPXDBSO</v>
          </cell>
          <cell r="BR10555" t="str">
            <v>2020.06</v>
          </cell>
          <cell r="BS10555" t="str">
            <v>Visée 1</v>
          </cell>
          <cell r="BT10555">
            <v>20000</v>
          </cell>
          <cell r="BV10555" t="str">
            <v>GBU03</v>
          </cell>
        </row>
        <row r="10556">
          <cell r="BD10556" t="str">
            <v>GBU03</v>
          </cell>
          <cell r="BF10556" t="str">
            <v>BU15</v>
          </cell>
          <cell r="BP10556" t="str">
            <v>ACC_KFI_+GSSCPXDBSO</v>
          </cell>
          <cell r="BR10556" t="str">
            <v>2020.12</v>
          </cell>
          <cell r="BS10556" t="str">
            <v>Visée 1</v>
          </cell>
          <cell r="BT10556">
            <v>20850</v>
          </cell>
          <cell r="BV10556" t="str">
            <v>GBU03</v>
          </cell>
        </row>
        <row r="10557">
          <cell r="BD10557" t="str">
            <v>GBU03</v>
          </cell>
          <cell r="BF10557" t="str">
            <v>BU15</v>
          </cell>
          <cell r="BP10557" t="str">
            <v>ACC_KFI_EBITDA</v>
          </cell>
          <cell r="BR10557" t="str">
            <v>2020.06</v>
          </cell>
          <cell r="BS10557" t="str">
            <v>Actual</v>
          </cell>
          <cell r="BT10557">
            <v>181.65</v>
          </cell>
          <cell r="BV10557" t="str">
            <v>GBU03</v>
          </cell>
        </row>
        <row r="10558">
          <cell r="BD10558" t="str">
            <v>GBU03</v>
          </cell>
          <cell r="BF10558" t="str">
            <v>BU15</v>
          </cell>
          <cell r="BP10558" t="str">
            <v>ACC_KFI_EBITDA</v>
          </cell>
          <cell r="BR10558" t="str">
            <v>2020.06</v>
          </cell>
          <cell r="BS10558" t="str">
            <v>Visée 1</v>
          </cell>
          <cell r="BT10558">
            <v>159.31</v>
          </cell>
          <cell r="BV10558" t="str">
            <v>GBU03</v>
          </cell>
        </row>
        <row r="10559">
          <cell r="BD10559" t="str">
            <v>GBU03</v>
          </cell>
          <cell r="BF10559" t="str">
            <v>BU15</v>
          </cell>
          <cell r="BP10559" t="str">
            <v>ACC_KFI_EBITDA</v>
          </cell>
          <cell r="BR10559" t="str">
            <v>2020.12</v>
          </cell>
          <cell r="BS10559" t="str">
            <v>Actual</v>
          </cell>
          <cell r="BT10559">
            <v>67.87</v>
          </cell>
          <cell r="BV10559" t="str">
            <v>GBU03</v>
          </cell>
        </row>
        <row r="10560">
          <cell r="BD10560" t="str">
            <v>GBU03</v>
          </cell>
          <cell r="BF10560" t="str">
            <v>BU15</v>
          </cell>
          <cell r="BP10560" t="str">
            <v>ACC_KFI_EBITDA</v>
          </cell>
          <cell r="BR10560" t="str">
            <v>2020.12</v>
          </cell>
          <cell r="BS10560" t="str">
            <v>Visée 1</v>
          </cell>
          <cell r="BT10560">
            <v>318.61</v>
          </cell>
          <cell r="BV10560" t="str">
            <v>GBU03</v>
          </cell>
        </row>
        <row r="10561">
          <cell r="BD10561" t="str">
            <v>GBU03</v>
          </cell>
          <cell r="BF10561" t="str">
            <v>BU15</v>
          </cell>
          <cell r="BP10561" t="str">
            <v>ACC_KFI_EBITDA</v>
          </cell>
          <cell r="BR10561" t="str">
            <v>2021.06</v>
          </cell>
          <cell r="BS10561" t="str">
            <v>Visée 1</v>
          </cell>
          <cell r="BT10561">
            <v>48.02</v>
          </cell>
          <cell r="BV10561" t="str">
            <v>GBU03</v>
          </cell>
        </row>
        <row r="10562">
          <cell r="BD10562" t="str">
            <v>GBU03</v>
          </cell>
          <cell r="BF10562" t="str">
            <v>BU15</v>
          </cell>
          <cell r="BP10562" t="str">
            <v>ACC_KFI_COI</v>
          </cell>
          <cell r="BR10562" t="str">
            <v>2020.06</v>
          </cell>
          <cell r="BS10562" t="str">
            <v>Actual</v>
          </cell>
          <cell r="BT10562">
            <v>181.65</v>
          </cell>
          <cell r="BV10562" t="str">
            <v>GBU03</v>
          </cell>
        </row>
        <row r="10563">
          <cell r="BD10563" t="str">
            <v>GBU03</v>
          </cell>
          <cell r="BF10563" t="str">
            <v>BU15</v>
          </cell>
          <cell r="BP10563" t="str">
            <v>ACC_KFI_COI</v>
          </cell>
          <cell r="BR10563" t="str">
            <v>2020.06</v>
          </cell>
          <cell r="BS10563" t="str">
            <v>Visée 1</v>
          </cell>
          <cell r="BT10563">
            <v>159.31</v>
          </cell>
          <cell r="BV10563" t="str">
            <v>GBU03</v>
          </cell>
        </row>
        <row r="10564">
          <cell r="BD10564" t="str">
            <v>GBU03</v>
          </cell>
          <cell r="BF10564" t="str">
            <v>BU15</v>
          </cell>
          <cell r="BP10564" t="str">
            <v>ACC_KFI_COI</v>
          </cell>
          <cell r="BR10564" t="str">
            <v>2020.12</v>
          </cell>
          <cell r="BS10564" t="str">
            <v>Actual</v>
          </cell>
          <cell r="BT10564">
            <v>67.87</v>
          </cell>
          <cell r="BV10564" t="str">
            <v>GBU03</v>
          </cell>
        </row>
        <row r="10565">
          <cell r="BD10565" t="str">
            <v>GBU03</v>
          </cell>
          <cell r="BF10565" t="str">
            <v>BU15</v>
          </cell>
          <cell r="BP10565" t="str">
            <v>ACC_KFI_COI</v>
          </cell>
          <cell r="BR10565" t="str">
            <v>2020.12</v>
          </cell>
          <cell r="BS10565" t="str">
            <v>Visée 1</v>
          </cell>
          <cell r="BT10565">
            <v>318.61</v>
          </cell>
          <cell r="BV10565" t="str">
            <v>GBU03</v>
          </cell>
        </row>
        <row r="10566">
          <cell r="BD10566" t="str">
            <v>GBU03</v>
          </cell>
          <cell r="BF10566" t="str">
            <v>BU15</v>
          </cell>
          <cell r="BP10566" t="str">
            <v>ACC_KFI_COI</v>
          </cell>
          <cell r="BR10566" t="str">
            <v>2021.06</v>
          </cell>
          <cell r="BS10566" t="str">
            <v>Visée 1</v>
          </cell>
          <cell r="BT10566">
            <v>48.02</v>
          </cell>
          <cell r="BV10566" t="str">
            <v>GBU03</v>
          </cell>
        </row>
        <row r="10567">
          <cell r="BD10567" t="str">
            <v>GBU03</v>
          </cell>
          <cell r="BF10567" t="str">
            <v>BU15</v>
          </cell>
          <cell r="BP10567" t="str">
            <v>ACC_KFI_ASS_REC</v>
          </cell>
          <cell r="BR10567" t="str">
            <v>2020.06</v>
          </cell>
          <cell r="BS10567" t="str">
            <v>Actual</v>
          </cell>
          <cell r="BT10567">
            <v>181.65</v>
          </cell>
          <cell r="BV10567" t="str">
            <v>GBU03</v>
          </cell>
        </row>
        <row r="10568">
          <cell r="BD10568" t="str">
            <v>GBU03</v>
          </cell>
          <cell r="BF10568" t="str">
            <v>BU15</v>
          </cell>
          <cell r="BP10568" t="str">
            <v>ACC_KFI_ASS_REC</v>
          </cell>
          <cell r="BR10568" t="str">
            <v>2020.06</v>
          </cell>
          <cell r="BS10568" t="str">
            <v>Visée 1</v>
          </cell>
          <cell r="BT10568">
            <v>159.31</v>
          </cell>
          <cell r="BV10568" t="str">
            <v>GBU03</v>
          </cell>
        </row>
        <row r="10569">
          <cell r="BD10569" t="str">
            <v>GBU03</v>
          </cell>
          <cell r="BF10569" t="str">
            <v>BU15</v>
          </cell>
          <cell r="BP10569" t="str">
            <v>ACC_KFI_ASS_REC</v>
          </cell>
          <cell r="BR10569" t="str">
            <v>2020.12</v>
          </cell>
          <cell r="BS10569" t="str">
            <v>Actual</v>
          </cell>
          <cell r="BT10569">
            <v>67.87</v>
          </cell>
          <cell r="BV10569" t="str">
            <v>GBU03</v>
          </cell>
        </row>
        <row r="10570">
          <cell r="BD10570" t="str">
            <v>GBU03</v>
          </cell>
          <cell r="BF10570" t="str">
            <v>BU15</v>
          </cell>
          <cell r="BP10570" t="str">
            <v>ACC_KFI_ASS_REC</v>
          </cell>
          <cell r="BR10570" t="str">
            <v>2020.12</v>
          </cell>
          <cell r="BS10570" t="str">
            <v>Visée 1</v>
          </cell>
          <cell r="BT10570">
            <v>318.61</v>
          </cell>
          <cell r="BV10570" t="str">
            <v>GBU03</v>
          </cell>
        </row>
        <row r="10571">
          <cell r="BD10571" t="str">
            <v>GBU03</v>
          </cell>
          <cell r="BF10571" t="str">
            <v>BU15</v>
          </cell>
          <cell r="BP10571" t="str">
            <v>ACC_KFI_ASS_REC</v>
          </cell>
          <cell r="BR10571" t="str">
            <v>2021.06</v>
          </cell>
          <cell r="BS10571" t="str">
            <v>Visée 1</v>
          </cell>
          <cell r="BT10571">
            <v>48.02</v>
          </cell>
          <cell r="BV10571" t="str">
            <v>GBU03</v>
          </cell>
        </row>
        <row r="10572">
          <cell r="BD10572" t="str">
            <v>GBU03</v>
          </cell>
          <cell r="BF10572" t="str">
            <v>BU15</v>
          </cell>
          <cell r="BP10572" t="str">
            <v>ACC_KFI_TO</v>
          </cell>
          <cell r="BR10572" t="str">
            <v>2019.06</v>
          </cell>
          <cell r="BS10572" t="str">
            <v>Actual</v>
          </cell>
          <cell r="BT10572">
            <v>60071.73</v>
          </cell>
          <cell r="BV10572" t="str">
            <v>GBU03</v>
          </cell>
        </row>
        <row r="10573">
          <cell r="BD10573" t="str">
            <v>GBU03</v>
          </cell>
          <cell r="BF10573" t="str">
            <v>BU15</v>
          </cell>
          <cell r="BP10573" t="str">
            <v>ACC_KFI_TO</v>
          </cell>
          <cell r="BR10573" t="str">
            <v>2019.06</v>
          </cell>
          <cell r="BS10573" t="str">
            <v>Visée 1</v>
          </cell>
          <cell r="BT10573">
            <v>48960.1</v>
          </cell>
          <cell r="BV10573" t="str">
            <v>GBU03</v>
          </cell>
        </row>
        <row r="10574">
          <cell r="BD10574" t="str">
            <v>GBU03</v>
          </cell>
          <cell r="BF10574" t="str">
            <v>BU15</v>
          </cell>
          <cell r="BP10574" t="str">
            <v>ACC_KFI_TO</v>
          </cell>
          <cell r="BR10574" t="str">
            <v>2020.06</v>
          </cell>
          <cell r="BS10574" t="str">
            <v>Actual</v>
          </cell>
          <cell r="BT10574">
            <v>70207.679999999993</v>
          </cell>
          <cell r="BV10574" t="str">
            <v>GBU03</v>
          </cell>
        </row>
        <row r="10575">
          <cell r="BD10575" t="str">
            <v>GBU03</v>
          </cell>
          <cell r="BF10575" t="str">
            <v>BU15</v>
          </cell>
          <cell r="BP10575" t="str">
            <v>ACC_KFI_TO</v>
          </cell>
          <cell r="BR10575" t="str">
            <v>2020.06</v>
          </cell>
          <cell r="BS10575" t="str">
            <v>Visée 1</v>
          </cell>
          <cell r="BT10575">
            <v>108217.24</v>
          </cell>
          <cell r="BV10575" t="str">
            <v>GBU03</v>
          </cell>
        </row>
        <row r="10576">
          <cell r="BD10576" t="str">
            <v>GBU03</v>
          </cell>
          <cell r="BF10576" t="str">
            <v>BU15</v>
          </cell>
          <cell r="BP10576" t="str">
            <v>ACC_KFI_TO</v>
          </cell>
          <cell r="BR10576" t="str">
            <v>2020.12</v>
          </cell>
          <cell r="BS10576" t="str">
            <v>Actual</v>
          </cell>
          <cell r="BT10576">
            <v>182690.2</v>
          </cell>
          <cell r="BV10576" t="str">
            <v>GBU03</v>
          </cell>
        </row>
        <row r="10577">
          <cell r="BD10577" t="str">
            <v>GBU03</v>
          </cell>
          <cell r="BF10577" t="str">
            <v>BU15</v>
          </cell>
          <cell r="BP10577" t="str">
            <v>ACC_KFI_TO</v>
          </cell>
          <cell r="BR10577" t="str">
            <v>2020.12</v>
          </cell>
          <cell r="BS10577" t="str">
            <v>Visée 1</v>
          </cell>
          <cell r="BT10577">
            <v>242318.93</v>
          </cell>
          <cell r="BV10577" t="str">
            <v>GBU03</v>
          </cell>
        </row>
        <row r="10578">
          <cell r="BD10578" t="str">
            <v>GBU03</v>
          </cell>
          <cell r="BF10578" t="str">
            <v>BU15</v>
          </cell>
          <cell r="BP10578" t="str">
            <v>ACC_KFI_TO</v>
          </cell>
          <cell r="BR10578" t="str">
            <v>2021.06</v>
          </cell>
          <cell r="BS10578" t="str">
            <v>Actual</v>
          </cell>
          <cell r="BT10578">
            <v>93897.53</v>
          </cell>
          <cell r="BV10578" t="str">
            <v>GBU03</v>
          </cell>
        </row>
        <row r="10579">
          <cell r="BD10579" t="str">
            <v>GBU03</v>
          </cell>
          <cell r="BF10579" t="str">
            <v>BU15</v>
          </cell>
          <cell r="BP10579" t="str">
            <v>ACC_KFI_TO</v>
          </cell>
          <cell r="BR10579" t="str">
            <v>2021.06</v>
          </cell>
          <cell r="BS10579" t="str">
            <v>Visée 1</v>
          </cell>
          <cell r="BT10579">
            <v>101620.86</v>
          </cell>
          <cell r="BV10579" t="str">
            <v>GBU03</v>
          </cell>
        </row>
        <row r="10580">
          <cell r="BD10580" t="str">
            <v>GBU03</v>
          </cell>
          <cell r="BF10580" t="str">
            <v>BU15</v>
          </cell>
          <cell r="BP10580" t="str">
            <v>ACC_KFI_EBITDA</v>
          </cell>
          <cell r="BR10580" t="str">
            <v>2019.06</v>
          </cell>
          <cell r="BS10580" t="str">
            <v>Actual</v>
          </cell>
          <cell r="BT10580">
            <v>2886.2</v>
          </cell>
          <cell r="BV10580" t="str">
            <v>GBU03</v>
          </cell>
        </row>
        <row r="10581">
          <cell r="BD10581" t="str">
            <v>GBU03</v>
          </cell>
          <cell r="BF10581" t="str">
            <v>BU15</v>
          </cell>
          <cell r="BP10581" t="str">
            <v>ACC_KFI_EBITDA</v>
          </cell>
          <cell r="BR10581" t="str">
            <v>2019.06</v>
          </cell>
          <cell r="BS10581" t="str">
            <v>Visée 1</v>
          </cell>
          <cell r="BT10581">
            <v>2886.3</v>
          </cell>
          <cell r="BV10581" t="str">
            <v>GBU03</v>
          </cell>
        </row>
        <row r="10582">
          <cell r="BD10582" t="str">
            <v>GBU03</v>
          </cell>
          <cell r="BF10582" t="str">
            <v>BU15</v>
          </cell>
          <cell r="BP10582" t="str">
            <v>ACC_KFI_EBITDA</v>
          </cell>
          <cell r="BR10582" t="str">
            <v>2020.06</v>
          </cell>
          <cell r="BS10582" t="str">
            <v>Actual</v>
          </cell>
          <cell r="BT10582">
            <v>9165.7000000000007</v>
          </cell>
          <cell r="BV10582" t="str">
            <v>GBU03</v>
          </cell>
        </row>
        <row r="10583">
          <cell r="BD10583" t="str">
            <v>GBU03</v>
          </cell>
          <cell r="BF10583" t="str">
            <v>BU15</v>
          </cell>
          <cell r="BP10583" t="str">
            <v>ACC_KFI_EBITDA</v>
          </cell>
          <cell r="BR10583" t="str">
            <v>2020.06</v>
          </cell>
          <cell r="BS10583" t="str">
            <v>Visée 1</v>
          </cell>
          <cell r="BT10583">
            <v>3657.81</v>
          </cell>
          <cell r="BV10583" t="str">
            <v>GBU03</v>
          </cell>
        </row>
        <row r="10584">
          <cell r="BD10584" t="str">
            <v>GBU03</v>
          </cell>
          <cell r="BF10584" t="str">
            <v>BU15</v>
          </cell>
          <cell r="BP10584" t="str">
            <v>ACC_KFI_EBITDA</v>
          </cell>
          <cell r="BR10584" t="str">
            <v>2020.12</v>
          </cell>
          <cell r="BS10584" t="str">
            <v>Actual</v>
          </cell>
          <cell r="BT10584">
            <v>16127.72</v>
          </cell>
          <cell r="BV10584" t="str">
            <v>GBU03</v>
          </cell>
        </row>
        <row r="10585">
          <cell r="BD10585" t="str">
            <v>GBU03</v>
          </cell>
          <cell r="BF10585" t="str">
            <v>BU15</v>
          </cell>
          <cell r="BP10585" t="str">
            <v>ACC_KFI_EBITDA</v>
          </cell>
          <cell r="BR10585" t="str">
            <v>2020.12</v>
          </cell>
          <cell r="BS10585" t="str">
            <v>Visée 1</v>
          </cell>
          <cell r="BT10585">
            <v>8859.66</v>
          </cell>
          <cell r="BV10585" t="str">
            <v>GBU03</v>
          </cell>
        </row>
        <row r="10586">
          <cell r="BD10586" t="str">
            <v>GBU03</v>
          </cell>
          <cell r="BF10586" t="str">
            <v>BU15</v>
          </cell>
          <cell r="BP10586" t="str">
            <v>ACC_KFI_EBITDA</v>
          </cell>
          <cell r="BR10586" t="str">
            <v>2021.06</v>
          </cell>
          <cell r="BS10586" t="str">
            <v>Actual</v>
          </cell>
          <cell r="BT10586">
            <v>5992.74</v>
          </cell>
          <cell r="BV10586" t="str">
            <v>GBU03</v>
          </cell>
        </row>
        <row r="10587">
          <cell r="BD10587" t="str">
            <v>GBU03</v>
          </cell>
          <cell r="BF10587" t="str">
            <v>BU15</v>
          </cell>
          <cell r="BP10587" t="str">
            <v>ACC_KFI_EBITDA</v>
          </cell>
          <cell r="BR10587" t="str">
            <v>2021.06</v>
          </cell>
          <cell r="BS10587" t="str">
            <v>Visée 1</v>
          </cell>
          <cell r="BT10587">
            <v>4104.37</v>
          </cell>
          <cell r="BV10587" t="str">
            <v>GBU03</v>
          </cell>
        </row>
        <row r="10588">
          <cell r="BD10588" t="str">
            <v>GBU03</v>
          </cell>
          <cell r="BF10588" t="str">
            <v>BU15</v>
          </cell>
          <cell r="BP10588" t="str">
            <v>ACC_KFI_COI</v>
          </cell>
          <cell r="BR10588" t="str">
            <v>2019.06</v>
          </cell>
          <cell r="BS10588" t="str">
            <v>Actual</v>
          </cell>
          <cell r="BT10588">
            <v>2367.8200000000002</v>
          </cell>
          <cell r="BV10588" t="str">
            <v>GBU03</v>
          </cell>
        </row>
        <row r="10589">
          <cell r="BD10589" t="str">
            <v>GBU03</v>
          </cell>
          <cell r="BF10589" t="str">
            <v>BU15</v>
          </cell>
          <cell r="BP10589" t="str">
            <v>ACC_KFI_COI</v>
          </cell>
          <cell r="BR10589" t="str">
            <v>2019.06</v>
          </cell>
          <cell r="BS10589" t="str">
            <v>Visée 1</v>
          </cell>
          <cell r="BT10589">
            <v>2468.73</v>
          </cell>
          <cell r="BV10589" t="str">
            <v>GBU03</v>
          </cell>
        </row>
        <row r="10590">
          <cell r="BD10590" t="str">
            <v>GBU03</v>
          </cell>
          <cell r="BF10590" t="str">
            <v>BU15</v>
          </cell>
          <cell r="BP10590" t="str">
            <v>ACC_KFI_COI</v>
          </cell>
          <cell r="BR10590" t="str">
            <v>2020.06</v>
          </cell>
          <cell r="BS10590" t="str">
            <v>Actual</v>
          </cell>
          <cell r="BT10590">
            <v>7460.39</v>
          </cell>
          <cell r="BV10590" t="str">
            <v>GBU03</v>
          </cell>
        </row>
        <row r="10591">
          <cell r="BD10591" t="str">
            <v>GBU03</v>
          </cell>
          <cell r="BF10591" t="str">
            <v>BU15</v>
          </cell>
          <cell r="BP10591" t="str">
            <v>ACC_KFI_COI</v>
          </cell>
          <cell r="BR10591" t="str">
            <v>2020.06</v>
          </cell>
          <cell r="BS10591" t="str">
            <v>Visée 1</v>
          </cell>
          <cell r="BT10591">
            <v>2982.37</v>
          </cell>
          <cell r="BV10591" t="str">
            <v>GBU03</v>
          </cell>
        </row>
        <row r="10592">
          <cell r="BD10592" t="str">
            <v>GBU03</v>
          </cell>
          <cell r="BF10592" t="str">
            <v>BU15</v>
          </cell>
          <cell r="BP10592" t="str">
            <v>ACC_KFI_COI</v>
          </cell>
          <cell r="BR10592" t="str">
            <v>2020.12</v>
          </cell>
          <cell r="BS10592" t="str">
            <v>Actual</v>
          </cell>
          <cell r="BT10592">
            <v>12985.9</v>
          </cell>
          <cell r="BV10592" t="str">
            <v>GBU03</v>
          </cell>
        </row>
        <row r="10593">
          <cell r="BD10593" t="str">
            <v>GBU03</v>
          </cell>
          <cell r="BF10593" t="str">
            <v>BU15</v>
          </cell>
          <cell r="BP10593" t="str">
            <v>ACC_KFI_COI</v>
          </cell>
          <cell r="BR10593" t="str">
            <v>2020.12</v>
          </cell>
          <cell r="BS10593" t="str">
            <v>Visée 1</v>
          </cell>
          <cell r="BT10593">
            <v>7427.95</v>
          </cell>
          <cell r="BV10593" t="str">
            <v>GBU03</v>
          </cell>
        </row>
        <row r="10594">
          <cell r="BD10594" t="str">
            <v>GBU03</v>
          </cell>
          <cell r="BF10594" t="str">
            <v>BU15</v>
          </cell>
          <cell r="BP10594" t="str">
            <v>ACC_KFI_COI</v>
          </cell>
          <cell r="BR10594" t="str">
            <v>2021.06</v>
          </cell>
          <cell r="BS10594" t="str">
            <v>Actual</v>
          </cell>
          <cell r="BT10594">
            <v>4450.3500000000004</v>
          </cell>
          <cell r="BV10594" t="str">
            <v>GBU03</v>
          </cell>
        </row>
        <row r="10595">
          <cell r="BD10595" t="str">
            <v>GBU03</v>
          </cell>
          <cell r="BF10595" t="str">
            <v>BU15</v>
          </cell>
          <cell r="BP10595" t="str">
            <v>ACC_KFI_COI</v>
          </cell>
          <cell r="BR10595" t="str">
            <v>2021.06</v>
          </cell>
          <cell r="BS10595" t="str">
            <v>Visée 1</v>
          </cell>
          <cell r="BT10595">
            <v>2597.2399999999998</v>
          </cell>
          <cell r="BV10595" t="str">
            <v>GBU03</v>
          </cell>
        </row>
        <row r="10596">
          <cell r="BD10596" t="str">
            <v>GBU03</v>
          </cell>
          <cell r="BF10596" t="str">
            <v>BU15</v>
          </cell>
          <cell r="BP10596" t="str">
            <v>ACC_KFI_+GTHCPXDBSO</v>
          </cell>
          <cell r="BR10596" t="str">
            <v>2019.06</v>
          </cell>
          <cell r="BS10596" t="str">
            <v>Actual</v>
          </cell>
          <cell r="BT10596">
            <v>749.55</v>
          </cell>
          <cell r="BV10596" t="str">
            <v>GBU03</v>
          </cell>
        </row>
        <row r="10597">
          <cell r="BD10597" t="str">
            <v>GBU03</v>
          </cell>
          <cell r="BF10597" t="str">
            <v>BU15</v>
          </cell>
          <cell r="BP10597" t="str">
            <v>ACC_KFI_+GTHCPXDBSO</v>
          </cell>
          <cell r="BR10597" t="str">
            <v>2020.06</v>
          </cell>
          <cell r="BS10597" t="str">
            <v>Actual</v>
          </cell>
          <cell r="BT10597">
            <v>125.24</v>
          </cell>
          <cell r="BV10597" t="str">
            <v>GBU03</v>
          </cell>
        </row>
        <row r="10598">
          <cell r="BD10598" t="str">
            <v>GBU03</v>
          </cell>
          <cell r="BF10598" t="str">
            <v>BU15</v>
          </cell>
          <cell r="BP10598" t="str">
            <v>ACC_KFI_+GTHCPXDBSO</v>
          </cell>
          <cell r="BR10598" t="str">
            <v>2020.06</v>
          </cell>
          <cell r="BS10598" t="str">
            <v>Visée 1</v>
          </cell>
          <cell r="BT10598">
            <v>394.23</v>
          </cell>
          <cell r="BV10598" t="str">
            <v>GBU03</v>
          </cell>
        </row>
        <row r="10599">
          <cell r="BD10599" t="str">
            <v>GBU03</v>
          </cell>
          <cell r="BF10599" t="str">
            <v>BU15</v>
          </cell>
          <cell r="BP10599" t="str">
            <v>ACC_KFI_+GTHCPXDBSO</v>
          </cell>
          <cell r="BR10599" t="str">
            <v>2020.12</v>
          </cell>
          <cell r="BS10599" t="str">
            <v>Actual</v>
          </cell>
          <cell r="BT10599">
            <v>393.2</v>
          </cell>
          <cell r="BV10599" t="str">
            <v>GBU03</v>
          </cell>
        </row>
        <row r="10600">
          <cell r="BD10600" t="str">
            <v>GBU03</v>
          </cell>
          <cell r="BF10600" t="str">
            <v>BU15</v>
          </cell>
          <cell r="BP10600" t="str">
            <v>ACC_KFI_+GTHCPXDBSO</v>
          </cell>
          <cell r="BR10600" t="str">
            <v>2020.12</v>
          </cell>
          <cell r="BS10600" t="str">
            <v>Visée 1</v>
          </cell>
          <cell r="BT10600">
            <v>525.64</v>
          </cell>
          <cell r="BV10600" t="str">
            <v>GBU03</v>
          </cell>
        </row>
        <row r="10601">
          <cell r="BD10601" t="str">
            <v>GBU03</v>
          </cell>
          <cell r="BF10601" t="str">
            <v>BU15</v>
          </cell>
          <cell r="BP10601" t="str">
            <v>ACC_KFI_+GTHCPXDBSO</v>
          </cell>
          <cell r="BR10601" t="str">
            <v>2021.06</v>
          </cell>
          <cell r="BS10601" t="str">
            <v>Actual</v>
          </cell>
          <cell r="BT10601">
            <v>425.29</v>
          </cell>
          <cell r="BV10601" t="str">
            <v>GBU03</v>
          </cell>
        </row>
        <row r="10602">
          <cell r="BD10602" t="str">
            <v>GBU03</v>
          </cell>
          <cell r="BF10602" t="str">
            <v>BU15</v>
          </cell>
          <cell r="BP10602" t="str">
            <v>ACC_KFI_+GSSCPXDBSO</v>
          </cell>
          <cell r="BR10602" t="str">
            <v>2019.06</v>
          </cell>
          <cell r="BS10602" t="str">
            <v>Actual</v>
          </cell>
          <cell r="BT10602">
            <v>1260.0999999999999</v>
          </cell>
          <cell r="BV10602" t="str">
            <v>GBU03</v>
          </cell>
        </row>
        <row r="10603">
          <cell r="BD10603" t="str">
            <v>GBU03</v>
          </cell>
          <cell r="BF10603" t="str">
            <v>BU15</v>
          </cell>
          <cell r="BP10603" t="str">
            <v>ACC_KFI_+GSSCPXDBSO</v>
          </cell>
          <cell r="BR10603" t="str">
            <v>2019.06</v>
          </cell>
          <cell r="BS10603" t="str">
            <v>Visée 1</v>
          </cell>
          <cell r="BT10603">
            <v>345.98</v>
          </cell>
          <cell r="BV10603" t="str">
            <v>GBU03</v>
          </cell>
        </row>
        <row r="10604">
          <cell r="BD10604" t="str">
            <v>GBU03</v>
          </cell>
          <cell r="BF10604" t="str">
            <v>BU15</v>
          </cell>
          <cell r="BP10604" t="str">
            <v>ACC_KFI_+GSSCPXDBSO</v>
          </cell>
          <cell r="BR10604" t="str">
            <v>2020.06</v>
          </cell>
          <cell r="BS10604" t="str">
            <v>Actual</v>
          </cell>
          <cell r="BT10604">
            <v>427.64</v>
          </cell>
          <cell r="BV10604" t="str">
            <v>GBU03</v>
          </cell>
        </row>
        <row r="10605">
          <cell r="BD10605" t="str">
            <v>GBU03</v>
          </cell>
          <cell r="BF10605" t="str">
            <v>BU15</v>
          </cell>
          <cell r="BP10605" t="str">
            <v>ACC_KFI_+GSSCPXDBSO</v>
          </cell>
          <cell r="BR10605" t="str">
            <v>2020.06</v>
          </cell>
          <cell r="BS10605" t="str">
            <v>Visée 1</v>
          </cell>
          <cell r="BT10605">
            <v>657.7</v>
          </cell>
          <cell r="BV10605" t="str">
            <v>GBU03</v>
          </cell>
        </row>
        <row r="10606">
          <cell r="BD10606" t="str">
            <v>GBU03</v>
          </cell>
          <cell r="BF10606" t="str">
            <v>BU15</v>
          </cell>
          <cell r="BP10606" t="str">
            <v>ACC_KFI_+GSSCPXDBSO</v>
          </cell>
          <cell r="BR10606" t="str">
            <v>2020.12</v>
          </cell>
          <cell r="BS10606" t="str">
            <v>Actual</v>
          </cell>
          <cell r="BT10606">
            <v>789.58</v>
          </cell>
          <cell r="BV10606" t="str">
            <v>GBU03</v>
          </cell>
        </row>
        <row r="10607">
          <cell r="BD10607" t="str">
            <v>GBU03</v>
          </cell>
          <cell r="BF10607" t="str">
            <v>BU15</v>
          </cell>
          <cell r="BP10607" t="str">
            <v>ACC_KFI_+GSSCPXDBSO</v>
          </cell>
          <cell r="BR10607" t="str">
            <v>2020.12</v>
          </cell>
          <cell r="BS10607" t="str">
            <v>Visée 1</v>
          </cell>
          <cell r="BT10607">
            <v>1049.3</v>
          </cell>
          <cell r="BV10607" t="str">
            <v>GBU03</v>
          </cell>
        </row>
        <row r="10608">
          <cell r="BD10608" t="str">
            <v>GBU03</v>
          </cell>
          <cell r="BF10608" t="str">
            <v>BU15</v>
          </cell>
          <cell r="BP10608" t="str">
            <v>ACC_KFI_+GSSCPXDBSO</v>
          </cell>
          <cell r="BR10608" t="str">
            <v>2021.06</v>
          </cell>
          <cell r="BS10608" t="str">
            <v>Actual</v>
          </cell>
          <cell r="BT10608">
            <v>539.87</v>
          </cell>
          <cell r="BV10608" t="str">
            <v>GBU03</v>
          </cell>
        </row>
        <row r="10609">
          <cell r="BD10609" t="str">
            <v>GBU03</v>
          </cell>
          <cell r="BF10609" t="str">
            <v>BU15</v>
          </cell>
          <cell r="BP10609" t="str">
            <v>ACC_KFI_+GSSCPXDBSO</v>
          </cell>
          <cell r="BR10609" t="str">
            <v>2021.06</v>
          </cell>
          <cell r="BS10609" t="str">
            <v>Visée 1</v>
          </cell>
          <cell r="BT10609">
            <v>1982.17</v>
          </cell>
          <cell r="BV10609" t="str">
            <v>GBU03</v>
          </cell>
        </row>
        <row r="10610">
          <cell r="BD10610" t="str">
            <v>GBU03</v>
          </cell>
          <cell r="BF10610" t="str">
            <v>BU15</v>
          </cell>
          <cell r="BP10610" t="str">
            <v>ACC_KFI_+GTHCPXDBSO</v>
          </cell>
          <cell r="BR10610" t="str">
            <v>2021.06</v>
          </cell>
          <cell r="BS10610" t="str">
            <v>Visée 1</v>
          </cell>
          <cell r="BT10610">
            <v>1496.65</v>
          </cell>
          <cell r="BV10610" t="str">
            <v>GBU03</v>
          </cell>
        </row>
        <row r="10611">
          <cell r="BD10611" t="str">
            <v>GBU03</v>
          </cell>
          <cell r="BF10611" t="str">
            <v>BU15</v>
          </cell>
          <cell r="BP10611" t="str">
            <v>ACC_KFI_+GSSCPXDBSO</v>
          </cell>
          <cell r="BR10611" t="str">
            <v>2021.06</v>
          </cell>
          <cell r="BS10611" t="str">
            <v>Visée 1</v>
          </cell>
          <cell r="BT10611">
            <v>1496.65</v>
          </cell>
          <cell r="BV10611" t="str">
            <v>GBU03</v>
          </cell>
        </row>
        <row r="10612">
          <cell r="BD10612" t="str">
            <v>GBU03</v>
          </cell>
          <cell r="BF10612" t="str">
            <v>BU15</v>
          </cell>
          <cell r="BP10612" t="str">
            <v>ACC_KFI_TO</v>
          </cell>
          <cell r="BR10612" t="str">
            <v>2019.06</v>
          </cell>
          <cell r="BS10612" t="str">
            <v>Visée 1</v>
          </cell>
          <cell r="BT10612">
            <v>381.64084000000003</v>
          </cell>
          <cell r="BV10612" t="str">
            <v>GBU03</v>
          </cell>
        </row>
        <row r="10613">
          <cell r="BD10613" t="str">
            <v>GBU03</v>
          </cell>
          <cell r="BF10613" t="str">
            <v>BU15</v>
          </cell>
          <cell r="BP10613" t="str">
            <v>ACC_KFI_EBITDA</v>
          </cell>
          <cell r="BR10613" t="str">
            <v>2019.06</v>
          </cell>
          <cell r="BS10613" t="str">
            <v>Visée 1</v>
          </cell>
          <cell r="BT10613">
            <v>-192.04492999999999</v>
          </cell>
          <cell r="BV10613" t="str">
            <v>GBU03</v>
          </cell>
        </row>
        <row r="10614">
          <cell r="BD10614" t="str">
            <v>GBU03</v>
          </cell>
          <cell r="BF10614" t="str">
            <v>BU15</v>
          </cell>
          <cell r="BP10614" t="str">
            <v>ACC_KFI_COI</v>
          </cell>
          <cell r="BR10614" t="str">
            <v>2019.06</v>
          </cell>
          <cell r="BS10614" t="str">
            <v>Visée 1</v>
          </cell>
          <cell r="BT10614">
            <v>-201.22880000000001</v>
          </cell>
          <cell r="BV10614" t="str">
            <v>GBU03</v>
          </cell>
        </row>
        <row r="10615">
          <cell r="BD10615" t="str">
            <v>GBU03</v>
          </cell>
          <cell r="BF10615" t="str">
            <v>BU15</v>
          </cell>
          <cell r="BP10615" t="str">
            <v>ACC_KFI_+GTHCPXDBSO</v>
          </cell>
          <cell r="BR10615" t="str">
            <v>2019.06</v>
          </cell>
          <cell r="BS10615" t="str">
            <v>Visée 1</v>
          </cell>
          <cell r="BT10615">
            <v>2448.8280399999999</v>
          </cell>
          <cell r="BV10615" t="str">
            <v>GBU03</v>
          </cell>
        </row>
        <row r="10616">
          <cell r="BD10616" t="str">
            <v>GBU03</v>
          </cell>
          <cell r="BF10616" t="str">
            <v>BU15</v>
          </cell>
          <cell r="BP10616" t="str">
            <v>ACC_KFI_+GSSCPXDBSO</v>
          </cell>
          <cell r="BR10616" t="str">
            <v>2019.06</v>
          </cell>
          <cell r="BS10616" t="str">
            <v>Visée 1</v>
          </cell>
          <cell r="BT10616">
            <v>2483.3185699999999</v>
          </cell>
          <cell r="BV10616" t="str">
            <v>GBU03</v>
          </cell>
        </row>
        <row r="10617">
          <cell r="BD10617" t="str">
            <v>GBU03</v>
          </cell>
          <cell r="BF10617" t="str">
            <v>BU15</v>
          </cell>
          <cell r="BP10617" t="str">
            <v>ACC_KFI_TO</v>
          </cell>
          <cell r="BR10617" t="str">
            <v>2019.06</v>
          </cell>
          <cell r="BS10617" t="str">
            <v>Actual</v>
          </cell>
          <cell r="BT10617">
            <v>139.01</v>
          </cell>
          <cell r="BV10617" t="str">
            <v>GBU03</v>
          </cell>
        </row>
        <row r="10618">
          <cell r="BD10618" t="str">
            <v>GBU03</v>
          </cell>
          <cell r="BF10618" t="str">
            <v>BU15</v>
          </cell>
          <cell r="BP10618" t="str">
            <v>ACC_KFI_TO</v>
          </cell>
          <cell r="BR10618" t="str">
            <v>2019.06</v>
          </cell>
          <cell r="BS10618" t="str">
            <v>Visée 1</v>
          </cell>
          <cell r="BT10618">
            <v>-8.4000000000000003E-4</v>
          </cell>
          <cell r="BV10618" t="str">
            <v>GBU03</v>
          </cell>
        </row>
        <row r="10619">
          <cell r="BD10619" t="str">
            <v>GBU03</v>
          </cell>
          <cell r="BF10619" t="str">
            <v>BU15</v>
          </cell>
          <cell r="BP10619" t="str">
            <v>ACC_KFI_TO</v>
          </cell>
          <cell r="BR10619" t="str">
            <v>2020.06</v>
          </cell>
          <cell r="BS10619" t="str">
            <v>Actual</v>
          </cell>
          <cell r="BT10619">
            <v>97.15</v>
          </cell>
          <cell r="BV10619" t="str">
            <v>GBU03</v>
          </cell>
        </row>
        <row r="10620">
          <cell r="BD10620" t="str">
            <v>GBU03</v>
          </cell>
          <cell r="BF10620" t="str">
            <v>BU15</v>
          </cell>
          <cell r="BP10620" t="str">
            <v>ACC_KFI_TO</v>
          </cell>
          <cell r="BR10620" t="str">
            <v>2020.06</v>
          </cell>
          <cell r="BS10620" t="str">
            <v>Visée 1</v>
          </cell>
          <cell r="BT10620">
            <v>796.08</v>
          </cell>
          <cell r="BV10620" t="str">
            <v>GBU03</v>
          </cell>
        </row>
        <row r="10621">
          <cell r="BD10621" t="str">
            <v>GBU03</v>
          </cell>
          <cell r="BF10621" t="str">
            <v>BU15</v>
          </cell>
          <cell r="BP10621" t="str">
            <v>ACC_KFI_TO</v>
          </cell>
          <cell r="BR10621" t="str">
            <v>2020.12</v>
          </cell>
          <cell r="BS10621" t="str">
            <v>Actual</v>
          </cell>
          <cell r="BT10621">
            <v>244.17</v>
          </cell>
          <cell r="BV10621" t="str">
            <v>GBU03</v>
          </cell>
        </row>
        <row r="10622">
          <cell r="BD10622" t="str">
            <v>GBU03</v>
          </cell>
          <cell r="BF10622" t="str">
            <v>BU15</v>
          </cell>
          <cell r="BP10622" t="str">
            <v>ACC_KFI_TO</v>
          </cell>
          <cell r="BR10622" t="str">
            <v>2020.12</v>
          </cell>
          <cell r="BS10622" t="str">
            <v>Visée 1</v>
          </cell>
          <cell r="BT10622">
            <v>3544.67</v>
          </cell>
          <cell r="BV10622" t="str">
            <v>GBU03</v>
          </cell>
        </row>
        <row r="10623">
          <cell r="BD10623" t="str">
            <v>GBU03</v>
          </cell>
          <cell r="BF10623" t="str">
            <v>BU15</v>
          </cell>
          <cell r="BP10623" t="str">
            <v>ACC_KFI_TO</v>
          </cell>
          <cell r="BR10623" t="str">
            <v>2021.06</v>
          </cell>
          <cell r="BS10623" t="str">
            <v>Actual</v>
          </cell>
          <cell r="BT10623">
            <v>209.77</v>
          </cell>
          <cell r="BV10623" t="str">
            <v>GBU03</v>
          </cell>
        </row>
        <row r="10624">
          <cell r="BD10624" t="str">
            <v>GBU03</v>
          </cell>
          <cell r="BF10624" t="str">
            <v>BU15</v>
          </cell>
          <cell r="BP10624" t="str">
            <v>ACC_KFI_TO</v>
          </cell>
          <cell r="BR10624" t="str">
            <v>2021.06</v>
          </cell>
          <cell r="BS10624" t="str">
            <v>Visée 1</v>
          </cell>
          <cell r="BT10624">
            <v>578.29</v>
          </cell>
          <cell r="BV10624" t="str">
            <v>GBU03</v>
          </cell>
        </row>
        <row r="10625">
          <cell r="BD10625" t="str">
            <v>GBU03</v>
          </cell>
          <cell r="BF10625" t="str">
            <v>BU15</v>
          </cell>
          <cell r="BP10625" t="str">
            <v>ACC_KFI_EBITDA</v>
          </cell>
          <cell r="BR10625" t="str">
            <v>2019.06</v>
          </cell>
          <cell r="BS10625" t="str">
            <v>Actual</v>
          </cell>
          <cell r="BT10625">
            <v>-328.92</v>
          </cell>
          <cell r="BV10625" t="str">
            <v>GBU03</v>
          </cell>
        </row>
        <row r="10626">
          <cell r="BD10626" t="str">
            <v>GBU03</v>
          </cell>
          <cell r="BF10626" t="str">
            <v>BU15</v>
          </cell>
          <cell r="BP10626" t="str">
            <v>ACC_KFI_EBITDA</v>
          </cell>
          <cell r="BR10626" t="str">
            <v>2019.06</v>
          </cell>
          <cell r="BS10626" t="str">
            <v>Visée 1</v>
          </cell>
          <cell r="BT10626">
            <v>-5.0699999999999999E-3</v>
          </cell>
          <cell r="BV10626" t="str">
            <v>GBU03</v>
          </cell>
        </row>
        <row r="10627">
          <cell r="BD10627" t="str">
            <v>GBU03</v>
          </cell>
          <cell r="BF10627" t="str">
            <v>BU15</v>
          </cell>
          <cell r="BP10627" t="str">
            <v>ACC_KFI_EBITDA</v>
          </cell>
          <cell r="BR10627" t="str">
            <v>2020.06</v>
          </cell>
          <cell r="BS10627" t="str">
            <v>Actual</v>
          </cell>
          <cell r="BT10627">
            <v>-379.39</v>
          </cell>
          <cell r="BV10627" t="str">
            <v>GBU03</v>
          </cell>
        </row>
        <row r="10628">
          <cell r="BD10628" t="str">
            <v>GBU03</v>
          </cell>
          <cell r="BF10628" t="str">
            <v>BU15</v>
          </cell>
          <cell r="BP10628" t="str">
            <v>ACC_KFI_EBITDA</v>
          </cell>
          <cell r="BR10628" t="str">
            <v>2020.06</v>
          </cell>
          <cell r="BS10628" t="str">
            <v>Visée 1</v>
          </cell>
          <cell r="BT10628">
            <v>-234.11</v>
          </cell>
          <cell r="BV10628" t="str">
            <v>GBU03</v>
          </cell>
        </row>
        <row r="10629">
          <cell r="BD10629" t="str">
            <v>GBU03</v>
          </cell>
          <cell r="BF10629" t="str">
            <v>BU15</v>
          </cell>
          <cell r="BP10629" t="str">
            <v>ACC_KFI_EBITDA</v>
          </cell>
          <cell r="BR10629" t="str">
            <v>2020.12</v>
          </cell>
          <cell r="BS10629" t="str">
            <v>Actual</v>
          </cell>
          <cell r="BT10629">
            <v>-767.53</v>
          </cell>
          <cell r="BV10629" t="str">
            <v>GBU03</v>
          </cell>
        </row>
        <row r="10630">
          <cell r="BD10630" t="str">
            <v>GBU03</v>
          </cell>
          <cell r="BF10630" t="str">
            <v>BU15</v>
          </cell>
          <cell r="BP10630" t="str">
            <v>ACC_KFI_EBITDA</v>
          </cell>
          <cell r="BR10630" t="str">
            <v>2020.12</v>
          </cell>
          <cell r="BS10630" t="str">
            <v>Visée 1</v>
          </cell>
          <cell r="BT10630">
            <v>421.79</v>
          </cell>
          <cell r="BV10630" t="str">
            <v>GBU03</v>
          </cell>
        </row>
        <row r="10631">
          <cell r="BD10631" t="str">
            <v>GBU03</v>
          </cell>
          <cell r="BF10631" t="str">
            <v>BU15</v>
          </cell>
          <cell r="BP10631" t="str">
            <v>ACC_KFI_EBITDA</v>
          </cell>
          <cell r="BR10631" t="str">
            <v>2021.06</v>
          </cell>
          <cell r="BS10631" t="str">
            <v>Actual</v>
          </cell>
          <cell r="BT10631">
            <v>-264.63</v>
          </cell>
          <cell r="BV10631" t="str">
            <v>GBU03</v>
          </cell>
        </row>
        <row r="10632">
          <cell r="BD10632" t="str">
            <v>GBU03</v>
          </cell>
          <cell r="BF10632" t="str">
            <v>BU15</v>
          </cell>
          <cell r="BP10632" t="str">
            <v>ACC_KFI_EBITDA</v>
          </cell>
          <cell r="BR10632" t="str">
            <v>2021.06</v>
          </cell>
          <cell r="BS10632" t="str">
            <v>Visée 1</v>
          </cell>
          <cell r="BT10632">
            <v>63.55</v>
          </cell>
          <cell r="BV10632" t="str">
            <v>GBU03</v>
          </cell>
        </row>
        <row r="10633">
          <cell r="BD10633" t="str">
            <v>GBU03</v>
          </cell>
          <cell r="BF10633" t="str">
            <v>BU15</v>
          </cell>
          <cell r="BP10633" t="str">
            <v>ACC_KFI_COI</v>
          </cell>
          <cell r="BR10633" t="str">
            <v>2019.06</v>
          </cell>
          <cell r="BS10633" t="str">
            <v>Actual</v>
          </cell>
          <cell r="BT10633">
            <v>-337.08</v>
          </cell>
          <cell r="BV10633" t="str">
            <v>GBU03</v>
          </cell>
        </row>
        <row r="10634">
          <cell r="BD10634" t="str">
            <v>GBU03</v>
          </cell>
          <cell r="BF10634" t="str">
            <v>BU15</v>
          </cell>
          <cell r="BP10634" t="str">
            <v>ACC_KFI_COI</v>
          </cell>
          <cell r="BR10634" t="str">
            <v>2019.06</v>
          </cell>
          <cell r="BS10634" t="str">
            <v>Visée 1</v>
          </cell>
          <cell r="BT10634">
            <v>-1.1999999999999999E-3</v>
          </cell>
          <cell r="BV10634" t="str">
            <v>GBU03</v>
          </cell>
        </row>
        <row r="10635">
          <cell r="BD10635" t="str">
            <v>GBU03</v>
          </cell>
          <cell r="BF10635" t="str">
            <v>BU15</v>
          </cell>
          <cell r="BP10635" t="str">
            <v>ACC_KFI_COI</v>
          </cell>
          <cell r="BR10635" t="str">
            <v>2020.06</v>
          </cell>
          <cell r="BS10635" t="str">
            <v>Actual</v>
          </cell>
          <cell r="BT10635">
            <v>-404.16</v>
          </cell>
          <cell r="BV10635" t="str">
            <v>GBU03</v>
          </cell>
        </row>
        <row r="10636">
          <cell r="BD10636" t="str">
            <v>GBU03</v>
          </cell>
          <cell r="BF10636" t="str">
            <v>BU15</v>
          </cell>
          <cell r="BP10636" t="str">
            <v>ACC_KFI_COI</v>
          </cell>
          <cell r="BR10636" t="str">
            <v>2020.06</v>
          </cell>
          <cell r="BS10636" t="str">
            <v>Visée 1</v>
          </cell>
          <cell r="BT10636">
            <v>-298.93</v>
          </cell>
          <cell r="BV10636" t="str">
            <v>GBU03</v>
          </cell>
        </row>
        <row r="10637">
          <cell r="BD10637" t="str">
            <v>GBU03</v>
          </cell>
          <cell r="BF10637" t="str">
            <v>BU15</v>
          </cell>
          <cell r="BP10637" t="str">
            <v>ACC_KFI_COI</v>
          </cell>
          <cell r="BR10637" t="str">
            <v>2020.12</v>
          </cell>
          <cell r="BS10637" t="str">
            <v>Actual</v>
          </cell>
          <cell r="BT10637">
            <v>-835.29</v>
          </cell>
          <cell r="BV10637" t="str">
            <v>GBU03</v>
          </cell>
        </row>
        <row r="10638">
          <cell r="BD10638" t="str">
            <v>GBU03</v>
          </cell>
          <cell r="BF10638" t="str">
            <v>BU15</v>
          </cell>
          <cell r="BP10638" t="str">
            <v>ACC_KFI_COI</v>
          </cell>
          <cell r="BR10638" t="str">
            <v>2020.12</v>
          </cell>
          <cell r="BS10638" t="str">
            <v>Visée 1</v>
          </cell>
          <cell r="BT10638">
            <v>0.21</v>
          </cell>
          <cell r="BV10638" t="str">
            <v>GBU03</v>
          </cell>
        </row>
        <row r="10639">
          <cell r="BD10639" t="str">
            <v>GBU03</v>
          </cell>
          <cell r="BF10639" t="str">
            <v>BU15</v>
          </cell>
          <cell r="BP10639" t="str">
            <v>ACC_KFI_COI</v>
          </cell>
          <cell r="BR10639" t="str">
            <v>2021.06</v>
          </cell>
          <cell r="BS10639" t="str">
            <v>Actual</v>
          </cell>
          <cell r="BT10639">
            <v>-339.14</v>
          </cell>
          <cell r="BV10639" t="str">
            <v>GBU03</v>
          </cell>
        </row>
        <row r="10640">
          <cell r="BD10640" t="str">
            <v>GBU03</v>
          </cell>
          <cell r="BF10640" t="str">
            <v>BU15</v>
          </cell>
          <cell r="BP10640" t="str">
            <v>ACC_KFI_COI</v>
          </cell>
          <cell r="BR10640" t="str">
            <v>2021.06</v>
          </cell>
          <cell r="BS10640" t="str">
            <v>Visée 1</v>
          </cell>
          <cell r="BT10640">
            <v>-42.47</v>
          </cell>
          <cell r="BV10640" t="str">
            <v>GBU03</v>
          </cell>
        </row>
        <row r="10641">
          <cell r="BD10641" t="str">
            <v>GBU03</v>
          </cell>
          <cell r="BF10641" t="str">
            <v>BU15</v>
          </cell>
          <cell r="BP10641" t="str">
            <v>ACC_KFI_+GTHCPXDBSO</v>
          </cell>
          <cell r="BR10641" t="str">
            <v>2019.06</v>
          </cell>
          <cell r="BS10641" t="str">
            <v>Visée 1</v>
          </cell>
          <cell r="BT10641">
            <v>1.9599999999999999E-3</v>
          </cell>
          <cell r="BV10641" t="str">
            <v>GBU03</v>
          </cell>
        </row>
        <row r="10642">
          <cell r="BD10642" t="str">
            <v>GBU03</v>
          </cell>
          <cell r="BF10642" t="str">
            <v>BU15</v>
          </cell>
          <cell r="BP10642" t="str">
            <v>ACC_KFI_+GTHCPXDBSO</v>
          </cell>
          <cell r="BR10642" t="str">
            <v>2020.06</v>
          </cell>
          <cell r="BS10642" t="str">
            <v>Actual</v>
          </cell>
          <cell r="BT10642">
            <v>312.14999999999998</v>
          </cell>
          <cell r="BV10642" t="str">
            <v>GBU03</v>
          </cell>
        </row>
        <row r="10643">
          <cell r="BD10643" t="str">
            <v>GBU03</v>
          </cell>
          <cell r="BF10643" t="str">
            <v>BU15</v>
          </cell>
          <cell r="BP10643" t="str">
            <v>ACC_KFI_+GTHCPXDBSO</v>
          </cell>
          <cell r="BR10643" t="str">
            <v>2020.06</v>
          </cell>
          <cell r="BS10643" t="str">
            <v>Visée 1</v>
          </cell>
          <cell r="BT10643">
            <v>4161.1000000000004</v>
          </cell>
          <cell r="BV10643" t="str">
            <v>GBU03</v>
          </cell>
        </row>
        <row r="10644">
          <cell r="BD10644" t="str">
            <v>GBU03</v>
          </cell>
          <cell r="BF10644" t="str">
            <v>BU15</v>
          </cell>
          <cell r="BP10644" t="str">
            <v>ACC_KFI_+GTHCPXDBSO</v>
          </cell>
          <cell r="BR10644" t="str">
            <v>2020.12</v>
          </cell>
          <cell r="BS10644" t="str">
            <v>Actual</v>
          </cell>
          <cell r="BT10644">
            <v>1214.79</v>
          </cell>
          <cell r="BV10644" t="str">
            <v>GBU03</v>
          </cell>
        </row>
        <row r="10645">
          <cell r="BD10645" t="str">
            <v>GBU03</v>
          </cell>
          <cell r="BF10645" t="str">
            <v>BU15</v>
          </cell>
          <cell r="BP10645" t="str">
            <v>ACC_KFI_+GTHCPXDBSO</v>
          </cell>
          <cell r="BR10645" t="str">
            <v>2020.12</v>
          </cell>
          <cell r="BS10645" t="str">
            <v>Visée 1</v>
          </cell>
          <cell r="BT10645">
            <v>12421.86</v>
          </cell>
          <cell r="BV10645" t="str">
            <v>GBU03</v>
          </cell>
        </row>
        <row r="10646">
          <cell r="BD10646" t="str">
            <v>GBU03</v>
          </cell>
          <cell r="BF10646" t="str">
            <v>BU15</v>
          </cell>
          <cell r="BP10646" t="str">
            <v>ACC_KFI_+GTHCPXDBSO</v>
          </cell>
          <cell r="BR10646" t="str">
            <v>2021.06</v>
          </cell>
          <cell r="BS10646" t="str">
            <v>Actual</v>
          </cell>
          <cell r="BT10646">
            <v>1323.84</v>
          </cell>
          <cell r="BV10646" t="str">
            <v>GBU03</v>
          </cell>
        </row>
        <row r="10647">
          <cell r="BD10647" t="str">
            <v>GBU03</v>
          </cell>
          <cell r="BF10647" t="str">
            <v>BU15</v>
          </cell>
          <cell r="BP10647" t="str">
            <v>ACC_KFI_+GTHCPXDBSO</v>
          </cell>
          <cell r="BR10647" t="str">
            <v>2021.06</v>
          </cell>
          <cell r="BS10647" t="str">
            <v>Visée 1</v>
          </cell>
          <cell r="BT10647">
            <v>6867.61</v>
          </cell>
          <cell r="BV10647" t="str">
            <v>GBU03</v>
          </cell>
        </row>
        <row r="10648">
          <cell r="BD10648" t="str">
            <v>GBU03</v>
          </cell>
          <cell r="BF10648" t="str">
            <v>BU15</v>
          </cell>
          <cell r="BP10648" t="str">
            <v>ACC_KFI_+GSSCPXDBSO</v>
          </cell>
          <cell r="BR10648" t="str">
            <v>2019.06</v>
          </cell>
          <cell r="BS10648" t="str">
            <v>Actual</v>
          </cell>
          <cell r="BT10648">
            <v>8.16</v>
          </cell>
          <cell r="BV10648" t="str">
            <v>GBU03</v>
          </cell>
        </row>
        <row r="10649">
          <cell r="BD10649" t="str">
            <v>GBU03</v>
          </cell>
          <cell r="BF10649" t="str">
            <v>BU15</v>
          </cell>
          <cell r="BP10649" t="str">
            <v>ACC_KFI_+GSSCPXDBSO</v>
          </cell>
          <cell r="BR10649" t="str">
            <v>2019.06</v>
          </cell>
          <cell r="BS10649" t="str">
            <v>Visée 1</v>
          </cell>
          <cell r="BT10649">
            <v>1.4300000000000001E-3</v>
          </cell>
          <cell r="BV10649" t="str">
            <v>GBU03</v>
          </cell>
        </row>
        <row r="10650">
          <cell r="BD10650" t="str">
            <v>GBU03</v>
          </cell>
          <cell r="BF10650" t="str">
            <v>BU15</v>
          </cell>
          <cell r="BP10650" t="str">
            <v>ACC_KFI_+GSSCPXDBSO</v>
          </cell>
          <cell r="BR10650" t="str">
            <v>2020.06</v>
          </cell>
          <cell r="BS10650" t="str">
            <v>Actual</v>
          </cell>
          <cell r="BT10650">
            <v>324.11</v>
          </cell>
          <cell r="BV10650" t="str">
            <v>GBU03</v>
          </cell>
        </row>
        <row r="10651">
          <cell r="BD10651" t="str">
            <v>GBU03</v>
          </cell>
          <cell r="BF10651" t="str">
            <v>BU15</v>
          </cell>
          <cell r="BP10651" t="str">
            <v>ACC_KFI_+GSSCPXDBSO</v>
          </cell>
          <cell r="BR10651" t="str">
            <v>2020.06</v>
          </cell>
          <cell r="BS10651" t="str">
            <v>Visée 1</v>
          </cell>
          <cell r="BT10651">
            <v>4172.71</v>
          </cell>
          <cell r="BV10651" t="str">
            <v>GBU03</v>
          </cell>
        </row>
        <row r="10652">
          <cell r="BD10652" t="str">
            <v>GBU03</v>
          </cell>
          <cell r="BF10652" t="str">
            <v>BU15</v>
          </cell>
          <cell r="BP10652" t="str">
            <v>ACC_KFI_+GSSCPXDBSO</v>
          </cell>
          <cell r="BR10652" t="str">
            <v>2020.12</v>
          </cell>
          <cell r="BS10652" t="str">
            <v>Actual</v>
          </cell>
          <cell r="BT10652">
            <v>1291.94</v>
          </cell>
          <cell r="BV10652" t="str">
            <v>GBU03</v>
          </cell>
        </row>
        <row r="10653">
          <cell r="BD10653" t="str">
            <v>GBU03</v>
          </cell>
          <cell r="BF10653" t="str">
            <v>BU15</v>
          </cell>
          <cell r="BP10653" t="str">
            <v>ACC_KFI_+GSSCPXDBSO</v>
          </cell>
          <cell r="BR10653" t="str">
            <v>2020.12</v>
          </cell>
          <cell r="BS10653" t="str">
            <v>Visée 1</v>
          </cell>
          <cell r="BT10653">
            <v>12460.07</v>
          </cell>
          <cell r="BV10653" t="str">
            <v>GBU03</v>
          </cell>
        </row>
        <row r="10654">
          <cell r="BD10654" t="str">
            <v>GBU03</v>
          </cell>
          <cell r="BF10654" t="str">
            <v>BU15</v>
          </cell>
          <cell r="BP10654" t="str">
            <v>ACC_KFI_+GSSCPXDBSO</v>
          </cell>
          <cell r="BR10654" t="str">
            <v>2021.06</v>
          </cell>
          <cell r="BS10654" t="str">
            <v>Actual</v>
          </cell>
          <cell r="BT10654">
            <v>1384.59</v>
          </cell>
          <cell r="BV10654" t="str">
            <v>GBU03</v>
          </cell>
        </row>
        <row r="10655">
          <cell r="BD10655" t="str">
            <v>GBU03</v>
          </cell>
          <cell r="BF10655" t="str">
            <v>BU15</v>
          </cell>
          <cell r="BP10655" t="str">
            <v>ACC_KFI_+GSSCPXDBSO</v>
          </cell>
          <cell r="BR10655" t="str">
            <v>2021.06</v>
          </cell>
          <cell r="BS10655" t="str">
            <v>Visée 1</v>
          </cell>
          <cell r="BT10655">
            <v>6885.97</v>
          </cell>
          <cell r="BV10655" t="str">
            <v>GBU03</v>
          </cell>
        </row>
        <row r="10656">
          <cell r="BD10656" t="str">
            <v>GBU03</v>
          </cell>
          <cell r="BF10656" t="str">
            <v>BU15</v>
          </cell>
          <cell r="BP10656" t="str">
            <v>ACC_KFI_TO</v>
          </cell>
          <cell r="BR10656" t="str">
            <v>2019.06</v>
          </cell>
          <cell r="BS10656" t="str">
            <v>Visée 1</v>
          </cell>
          <cell r="BT10656">
            <v>2323.3354300000001</v>
          </cell>
          <cell r="BV10656" t="str">
            <v>GBU03</v>
          </cell>
        </row>
        <row r="10657">
          <cell r="BD10657" t="str">
            <v>GBU03</v>
          </cell>
          <cell r="BF10657" t="str">
            <v>BU15</v>
          </cell>
          <cell r="BP10657" t="str">
            <v>ACC_KFI_EBITDA</v>
          </cell>
          <cell r="BR10657" t="str">
            <v>2019.06</v>
          </cell>
          <cell r="BS10657" t="str">
            <v>Visée 1</v>
          </cell>
          <cell r="BT10657">
            <v>649.59725000000003</v>
          </cell>
          <cell r="BV10657" t="str">
            <v>GBU03</v>
          </cell>
        </row>
        <row r="10658">
          <cell r="BD10658" t="str">
            <v>GBU03</v>
          </cell>
          <cell r="BF10658" t="str">
            <v>BU15</v>
          </cell>
          <cell r="BP10658" t="str">
            <v>ACC_KFI_COI</v>
          </cell>
          <cell r="BR10658" t="str">
            <v>2019.06</v>
          </cell>
          <cell r="BS10658" t="str">
            <v>Visée 1</v>
          </cell>
          <cell r="BT10658">
            <v>366.41912000000002</v>
          </cell>
          <cell r="BV10658" t="str">
            <v>GBU03</v>
          </cell>
        </row>
        <row r="10659">
          <cell r="BD10659" t="str">
            <v>GBU03</v>
          </cell>
          <cell r="BF10659" t="str">
            <v>BU15</v>
          </cell>
          <cell r="BP10659" t="str">
            <v>ACC_KFI_ASS_REC</v>
          </cell>
          <cell r="BR10659" t="str">
            <v>2019.06</v>
          </cell>
          <cell r="BS10659" t="str">
            <v>Visée 1</v>
          </cell>
          <cell r="BT10659">
            <v>62.645580000000002</v>
          </cell>
          <cell r="BV10659" t="str">
            <v>GBU03</v>
          </cell>
        </row>
        <row r="10660">
          <cell r="BD10660" t="str">
            <v>GBU03</v>
          </cell>
          <cell r="BF10660" t="str">
            <v>BU15</v>
          </cell>
          <cell r="BP10660" t="str">
            <v>ACC_KFI_+GTHCPXDBSO</v>
          </cell>
          <cell r="BR10660" t="str">
            <v>2019.06</v>
          </cell>
          <cell r="BS10660" t="str">
            <v>Visée 1</v>
          </cell>
          <cell r="BT10660">
            <v>4783.7678800000003</v>
          </cell>
          <cell r="BV10660" t="str">
            <v>GBU03</v>
          </cell>
        </row>
        <row r="10661">
          <cell r="BD10661" t="str">
            <v>GBU03</v>
          </cell>
          <cell r="BF10661" t="str">
            <v>BU15</v>
          </cell>
          <cell r="BP10661" t="str">
            <v>ACC_KFI_+GSSCPXDBSO</v>
          </cell>
          <cell r="BR10661" t="str">
            <v>2019.06</v>
          </cell>
          <cell r="BS10661" t="str">
            <v>Visée 1</v>
          </cell>
          <cell r="BT10661">
            <v>4855.6570499999998</v>
          </cell>
          <cell r="BV10661" t="str">
            <v>GBU03</v>
          </cell>
        </row>
        <row r="10662">
          <cell r="BD10662" t="str">
            <v>GBU03</v>
          </cell>
          <cell r="BF10662" t="str">
            <v>BU15</v>
          </cell>
          <cell r="BP10662" t="str">
            <v>ACC_KFI_TO</v>
          </cell>
          <cell r="BR10662" t="str">
            <v>2019.06</v>
          </cell>
          <cell r="BS10662" t="str">
            <v>Actual</v>
          </cell>
          <cell r="BT10662">
            <v>1451.3</v>
          </cell>
          <cell r="BV10662" t="str">
            <v>GBU03</v>
          </cell>
        </row>
        <row r="10663">
          <cell r="BD10663" t="str">
            <v>GBU03</v>
          </cell>
          <cell r="BF10663" t="str">
            <v>BU15</v>
          </cell>
          <cell r="BP10663" t="str">
            <v>ACC_KFI_TO</v>
          </cell>
          <cell r="BR10663" t="str">
            <v>2019.06</v>
          </cell>
          <cell r="BS10663" t="str">
            <v>Visée 1</v>
          </cell>
          <cell r="BT10663">
            <v>4.5700000000000003E-3</v>
          </cell>
          <cell r="BV10663" t="str">
            <v>GBU03</v>
          </cell>
        </row>
        <row r="10664">
          <cell r="BD10664" t="str">
            <v>GBU03</v>
          </cell>
          <cell r="BF10664" t="str">
            <v>BU15</v>
          </cell>
          <cell r="BP10664" t="str">
            <v>ACC_KFI_TO</v>
          </cell>
          <cell r="BR10664" t="str">
            <v>2020.06</v>
          </cell>
          <cell r="BS10664" t="str">
            <v>Actual</v>
          </cell>
          <cell r="BT10664">
            <v>1721.37</v>
          </cell>
          <cell r="BV10664" t="str">
            <v>GBU03</v>
          </cell>
        </row>
        <row r="10665">
          <cell r="BD10665" t="str">
            <v>GBU03</v>
          </cell>
          <cell r="BF10665" t="str">
            <v>BU15</v>
          </cell>
          <cell r="BP10665" t="str">
            <v>ACC_KFI_TO</v>
          </cell>
          <cell r="BR10665" t="str">
            <v>2020.06</v>
          </cell>
          <cell r="BS10665" t="str">
            <v>Visée 1</v>
          </cell>
          <cell r="BT10665">
            <v>2526.12</v>
          </cell>
          <cell r="BV10665" t="str">
            <v>GBU03</v>
          </cell>
        </row>
        <row r="10666">
          <cell r="BD10666" t="str">
            <v>GBU03</v>
          </cell>
          <cell r="BF10666" t="str">
            <v>BU15</v>
          </cell>
          <cell r="BP10666" t="str">
            <v>ACC_KFI_TO</v>
          </cell>
          <cell r="BR10666" t="str">
            <v>2020.12</v>
          </cell>
          <cell r="BS10666" t="str">
            <v>Actual</v>
          </cell>
          <cell r="BT10666">
            <v>3503.74</v>
          </cell>
          <cell r="BV10666" t="str">
            <v>GBU03</v>
          </cell>
        </row>
        <row r="10667">
          <cell r="BD10667" t="str">
            <v>GBU03</v>
          </cell>
          <cell r="BF10667" t="str">
            <v>BU15</v>
          </cell>
          <cell r="BP10667" t="str">
            <v>ACC_KFI_TO</v>
          </cell>
          <cell r="BR10667" t="str">
            <v>2020.12</v>
          </cell>
          <cell r="BS10667" t="str">
            <v>Visée 1</v>
          </cell>
          <cell r="BT10667">
            <v>5741.78</v>
          </cell>
          <cell r="BV10667" t="str">
            <v>GBU03</v>
          </cell>
        </row>
        <row r="10668">
          <cell r="BD10668" t="str">
            <v>GBU03</v>
          </cell>
          <cell r="BF10668" t="str">
            <v>BU15</v>
          </cell>
          <cell r="BP10668" t="str">
            <v>ACC_KFI_TO</v>
          </cell>
          <cell r="BR10668" t="str">
            <v>2021.06</v>
          </cell>
          <cell r="BS10668" t="str">
            <v>Actual</v>
          </cell>
          <cell r="BT10668">
            <v>2087.61</v>
          </cell>
          <cell r="BV10668" t="str">
            <v>GBU03</v>
          </cell>
        </row>
        <row r="10669">
          <cell r="BD10669" t="str">
            <v>GBU03</v>
          </cell>
          <cell r="BF10669" t="str">
            <v>BU15</v>
          </cell>
          <cell r="BP10669" t="str">
            <v>ACC_KFI_TO</v>
          </cell>
          <cell r="BR10669" t="str">
            <v>2021.06</v>
          </cell>
          <cell r="BS10669" t="str">
            <v>Visée 1</v>
          </cell>
          <cell r="BT10669">
            <v>2509.23</v>
          </cell>
          <cell r="BV10669" t="str">
            <v>GBU03</v>
          </cell>
        </row>
        <row r="10670">
          <cell r="BD10670" t="str">
            <v>GBU03</v>
          </cell>
          <cell r="BF10670" t="str">
            <v>BU15</v>
          </cell>
          <cell r="BP10670" t="str">
            <v>ACC_KFI_EBITDA</v>
          </cell>
          <cell r="BR10670" t="str">
            <v>2019.06</v>
          </cell>
          <cell r="BS10670" t="str">
            <v>Actual</v>
          </cell>
          <cell r="BT10670">
            <v>708.46</v>
          </cell>
          <cell r="BV10670" t="str">
            <v>GBU03</v>
          </cell>
        </row>
        <row r="10671">
          <cell r="BD10671" t="str">
            <v>GBU03</v>
          </cell>
          <cell r="BF10671" t="str">
            <v>BU15</v>
          </cell>
          <cell r="BP10671" t="str">
            <v>ACC_KFI_EBITDA</v>
          </cell>
          <cell r="BR10671" t="str">
            <v>2019.06</v>
          </cell>
          <cell r="BS10671" t="str">
            <v>Visée 1</v>
          </cell>
          <cell r="BT10671">
            <v>2.7499999999999998E-3</v>
          </cell>
          <cell r="BV10671" t="str">
            <v>GBU03</v>
          </cell>
        </row>
        <row r="10672">
          <cell r="BD10672" t="str">
            <v>GBU03</v>
          </cell>
          <cell r="BF10672" t="str">
            <v>BU15</v>
          </cell>
          <cell r="BP10672" t="str">
            <v>ACC_KFI_EBITDA</v>
          </cell>
          <cell r="BR10672" t="str">
            <v>2020.06</v>
          </cell>
          <cell r="BS10672" t="str">
            <v>Actual</v>
          </cell>
          <cell r="BT10672">
            <v>722.7</v>
          </cell>
          <cell r="BV10672" t="str">
            <v>GBU03</v>
          </cell>
        </row>
        <row r="10673">
          <cell r="BD10673" t="str">
            <v>GBU03</v>
          </cell>
          <cell r="BF10673" t="str">
            <v>BU15</v>
          </cell>
          <cell r="BP10673" t="str">
            <v>ACC_KFI_EBITDA</v>
          </cell>
          <cell r="BR10673" t="str">
            <v>2020.06</v>
          </cell>
          <cell r="BS10673" t="str">
            <v>Visée 1</v>
          </cell>
          <cell r="BT10673">
            <v>945.8</v>
          </cell>
          <cell r="BV10673" t="str">
            <v>GBU03</v>
          </cell>
        </row>
        <row r="10674">
          <cell r="BD10674" t="str">
            <v>GBU03</v>
          </cell>
          <cell r="BF10674" t="str">
            <v>BU15</v>
          </cell>
          <cell r="BP10674" t="str">
            <v>ACC_KFI_EBITDA</v>
          </cell>
          <cell r="BR10674" t="str">
            <v>2020.12</v>
          </cell>
          <cell r="BS10674" t="str">
            <v>Actual</v>
          </cell>
          <cell r="BT10674">
            <v>919.45</v>
          </cell>
          <cell r="BV10674" t="str">
            <v>GBU03</v>
          </cell>
        </row>
        <row r="10675">
          <cell r="BD10675" t="str">
            <v>GBU03</v>
          </cell>
          <cell r="BF10675" t="str">
            <v>BU15</v>
          </cell>
          <cell r="BP10675" t="str">
            <v>ACC_KFI_EBITDA</v>
          </cell>
          <cell r="BR10675" t="str">
            <v>2020.12</v>
          </cell>
          <cell r="BS10675" t="str">
            <v>Visée 1</v>
          </cell>
          <cell r="BT10675">
            <v>2080</v>
          </cell>
          <cell r="BV10675" t="str">
            <v>GBU03</v>
          </cell>
        </row>
        <row r="10676">
          <cell r="BD10676" t="str">
            <v>GBU03</v>
          </cell>
          <cell r="BF10676" t="str">
            <v>BU15</v>
          </cell>
          <cell r="BP10676" t="str">
            <v>ACC_KFI_EBITDA</v>
          </cell>
          <cell r="BR10676" t="str">
            <v>2021.06</v>
          </cell>
          <cell r="BS10676" t="str">
            <v>Actual</v>
          </cell>
          <cell r="BT10676">
            <v>460.43</v>
          </cell>
          <cell r="BV10676" t="str">
            <v>GBU03</v>
          </cell>
        </row>
        <row r="10677">
          <cell r="BD10677" t="str">
            <v>GBU03</v>
          </cell>
          <cell r="BF10677" t="str">
            <v>BU15</v>
          </cell>
          <cell r="BP10677" t="str">
            <v>ACC_KFI_EBITDA</v>
          </cell>
          <cell r="BR10677" t="str">
            <v>2021.06</v>
          </cell>
          <cell r="BS10677" t="str">
            <v>Visée 1</v>
          </cell>
          <cell r="BT10677">
            <v>921.54</v>
          </cell>
          <cell r="BV10677" t="str">
            <v>GBU03</v>
          </cell>
        </row>
        <row r="10678">
          <cell r="BD10678" t="str">
            <v>GBU03</v>
          </cell>
          <cell r="BF10678" t="str">
            <v>BU15</v>
          </cell>
          <cell r="BP10678" t="str">
            <v>ACC_KFI_COI</v>
          </cell>
          <cell r="BR10678" t="str">
            <v>2019.06</v>
          </cell>
          <cell r="BS10678" t="str">
            <v>Actual</v>
          </cell>
          <cell r="BT10678">
            <v>529.11</v>
          </cell>
          <cell r="BV10678" t="str">
            <v>GBU03</v>
          </cell>
        </row>
        <row r="10679">
          <cell r="BD10679" t="str">
            <v>GBU03</v>
          </cell>
          <cell r="BF10679" t="str">
            <v>BU15</v>
          </cell>
          <cell r="BP10679" t="str">
            <v>ACC_KFI_COI</v>
          </cell>
          <cell r="BR10679" t="str">
            <v>2019.06</v>
          </cell>
          <cell r="BS10679" t="str">
            <v>Visée 1</v>
          </cell>
          <cell r="BT10679">
            <v>-9.1199999999999996E-3</v>
          </cell>
          <cell r="BV10679" t="str">
            <v>GBU03</v>
          </cell>
        </row>
        <row r="10680">
          <cell r="BD10680" t="str">
            <v>GBU03</v>
          </cell>
          <cell r="BF10680" t="str">
            <v>BU15</v>
          </cell>
          <cell r="BP10680" t="str">
            <v>ACC_KFI_COI</v>
          </cell>
          <cell r="BR10680" t="str">
            <v>2020.06</v>
          </cell>
          <cell r="BS10680" t="str">
            <v>Actual</v>
          </cell>
          <cell r="BT10680">
            <v>538.59</v>
          </cell>
          <cell r="BV10680" t="str">
            <v>GBU03</v>
          </cell>
        </row>
        <row r="10681">
          <cell r="BD10681" t="str">
            <v>GBU03</v>
          </cell>
          <cell r="BF10681" t="str">
            <v>BU15</v>
          </cell>
          <cell r="BP10681" t="str">
            <v>ACC_KFI_COI</v>
          </cell>
          <cell r="BR10681" t="str">
            <v>2020.06</v>
          </cell>
          <cell r="BS10681" t="str">
            <v>Visée 1</v>
          </cell>
          <cell r="BT10681">
            <v>705.52</v>
          </cell>
          <cell r="BV10681" t="str">
            <v>GBU03</v>
          </cell>
        </row>
        <row r="10682">
          <cell r="BD10682" t="str">
            <v>GBU03</v>
          </cell>
          <cell r="BF10682" t="str">
            <v>BU15</v>
          </cell>
          <cell r="BP10682" t="str">
            <v>ACC_KFI_COI</v>
          </cell>
          <cell r="BR10682" t="str">
            <v>2020.12</v>
          </cell>
          <cell r="BS10682" t="str">
            <v>Actual</v>
          </cell>
          <cell r="BT10682">
            <v>540.08000000000004</v>
          </cell>
          <cell r="BV10682" t="str">
            <v>GBU03</v>
          </cell>
        </row>
        <row r="10683">
          <cell r="BD10683" t="str">
            <v>GBU03</v>
          </cell>
          <cell r="BF10683" t="str">
            <v>BU15</v>
          </cell>
          <cell r="BP10683" t="str">
            <v>ACC_KFI_COI</v>
          </cell>
          <cell r="BR10683" t="str">
            <v>2020.12</v>
          </cell>
          <cell r="BS10683" t="str">
            <v>Visée 1</v>
          </cell>
          <cell r="BT10683">
            <v>1306.17</v>
          </cell>
          <cell r="BV10683" t="str">
            <v>GBU03</v>
          </cell>
        </row>
        <row r="10684">
          <cell r="BD10684" t="str">
            <v>GBU03</v>
          </cell>
          <cell r="BF10684" t="str">
            <v>BU15</v>
          </cell>
          <cell r="BP10684" t="str">
            <v>ACC_KFI_COI</v>
          </cell>
          <cell r="BR10684" t="str">
            <v>2021.06</v>
          </cell>
          <cell r="BS10684" t="str">
            <v>Actual</v>
          </cell>
          <cell r="BT10684">
            <v>265.08</v>
          </cell>
          <cell r="BV10684" t="str">
            <v>GBU03</v>
          </cell>
        </row>
        <row r="10685">
          <cell r="BD10685" t="str">
            <v>GBU03</v>
          </cell>
          <cell r="BF10685" t="str">
            <v>BU15</v>
          </cell>
          <cell r="BP10685" t="str">
            <v>ACC_KFI_COI</v>
          </cell>
          <cell r="BR10685" t="str">
            <v>2021.06</v>
          </cell>
          <cell r="BS10685" t="str">
            <v>Visée 1</v>
          </cell>
          <cell r="BT10685">
            <v>737.38</v>
          </cell>
          <cell r="BV10685" t="str">
            <v>GBU03</v>
          </cell>
        </row>
        <row r="10686">
          <cell r="BD10686" t="str">
            <v>GBU03</v>
          </cell>
          <cell r="BF10686" t="str">
            <v>BU15</v>
          </cell>
          <cell r="BP10686" t="str">
            <v>ACC_KFI_ASS_REC</v>
          </cell>
          <cell r="BR10686" t="str">
            <v>2019.06</v>
          </cell>
          <cell r="BS10686" t="str">
            <v>Actual</v>
          </cell>
          <cell r="BT10686">
            <v>63.97</v>
          </cell>
          <cell r="BV10686" t="str">
            <v>GBU03</v>
          </cell>
        </row>
        <row r="10687">
          <cell r="BD10687" t="str">
            <v>GBU03</v>
          </cell>
          <cell r="BF10687" t="str">
            <v>BU15</v>
          </cell>
          <cell r="BP10687" t="str">
            <v>ACC_KFI_ASS_REC</v>
          </cell>
          <cell r="BR10687" t="str">
            <v>2019.06</v>
          </cell>
          <cell r="BS10687" t="str">
            <v>Visée 1</v>
          </cell>
          <cell r="BT10687">
            <v>4.4200000000000003E-3</v>
          </cell>
          <cell r="BV10687" t="str">
            <v>GBU03</v>
          </cell>
        </row>
        <row r="10688">
          <cell r="BD10688" t="str">
            <v>GBU03</v>
          </cell>
          <cell r="BF10688" t="str">
            <v>BU15</v>
          </cell>
          <cell r="BP10688" t="str">
            <v>ACC_KFI_ASS_REC</v>
          </cell>
          <cell r="BR10688" t="str">
            <v>2020.06</v>
          </cell>
          <cell r="BS10688" t="str">
            <v>Actual</v>
          </cell>
          <cell r="BT10688">
            <v>-66.12</v>
          </cell>
          <cell r="BV10688" t="str">
            <v>GBU03</v>
          </cell>
        </row>
        <row r="10689">
          <cell r="BD10689" t="str">
            <v>GBU03</v>
          </cell>
          <cell r="BF10689" t="str">
            <v>BU15</v>
          </cell>
          <cell r="BP10689" t="str">
            <v>ACC_KFI_ASS_REC</v>
          </cell>
          <cell r="BR10689" t="str">
            <v>2020.06</v>
          </cell>
          <cell r="BS10689" t="str">
            <v>Visée 1</v>
          </cell>
          <cell r="BT10689">
            <v>362.39</v>
          </cell>
          <cell r="BV10689" t="str">
            <v>GBU03</v>
          </cell>
        </row>
        <row r="10690">
          <cell r="BD10690" t="str">
            <v>GBU03</v>
          </cell>
          <cell r="BF10690" t="str">
            <v>BU15</v>
          </cell>
          <cell r="BP10690" t="str">
            <v>ACC_KFI_ASS_REC</v>
          </cell>
          <cell r="BR10690" t="str">
            <v>2020.12</v>
          </cell>
          <cell r="BS10690" t="str">
            <v>Actual</v>
          </cell>
          <cell r="BT10690">
            <v>99.11</v>
          </cell>
          <cell r="BV10690" t="str">
            <v>GBU03</v>
          </cell>
        </row>
        <row r="10691">
          <cell r="BD10691" t="str">
            <v>GBU03</v>
          </cell>
          <cell r="BF10691" t="str">
            <v>BU15</v>
          </cell>
          <cell r="BP10691" t="str">
            <v>ACC_KFI_ASS_REC</v>
          </cell>
          <cell r="BR10691" t="str">
            <v>2020.12</v>
          </cell>
          <cell r="BS10691" t="str">
            <v>Visée 1</v>
          </cell>
          <cell r="BT10691">
            <v>362.39</v>
          </cell>
          <cell r="BV10691" t="str">
            <v>GBU03</v>
          </cell>
        </row>
        <row r="10692">
          <cell r="BD10692" t="str">
            <v>GBU03</v>
          </cell>
          <cell r="BF10692" t="str">
            <v>BU15</v>
          </cell>
          <cell r="BP10692" t="str">
            <v>ACC_KFI_ASS_REC</v>
          </cell>
          <cell r="BR10692" t="str">
            <v>2021.06</v>
          </cell>
          <cell r="BS10692" t="str">
            <v>Actual</v>
          </cell>
          <cell r="BT10692">
            <v>98.34</v>
          </cell>
          <cell r="BV10692" t="str">
            <v>GBU03</v>
          </cell>
        </row>
        <row r="10693">
          <cell r="BD10693" t="str">
            <v>GBU03</v>
          </cell>
          <cell r="BF10693" t="str">
            <v>BU15</v>
          </cell>
          <cell r="BP10693" t="str">
            <v>ACC_KFI_ASS_REC</v>
          </cell>
          <cell r="BR10693" t="str">
            <v>2021.06</v>
          </cell>
          <cell r="BS10693" t="str">
            <v>Visée 1</v>
          </cell>
          <cell r="BT10693">
            <v>100.69</v>
          </cell>
          <cell r="BV10693" t="str">
            <v>GBU03</v>
          </cell>
        </row>
        <row r="10694">
          <cell r="BD10694" t="str">
            <v>GBU03</v>
          </cell>
          <cell r="BF10694" t="str">
            <v>BU15</v>
          </cell>
          <cell r="BP10694" t="str">
            <v>ACC_KFI_+GTHCPXDBSO</v>
          </cell>
          <cell r="BR10694" t="str">
            <v>2019.06</v>
          </cell>
          <cell r="BS10694" t="str">
            <v>Actual</v>
          </cell>
          <cell r="BT10694">
            <v>268.56</v>
          </cell>
          <cell r="BV10694" t="str">
            <v>GBU03</v>
          </cell>
        </row>
        <row r="10695">
          <cell r="BD10695" t="str">
            <v>GBU03</v>
          </cell>
          <cell r="BF10695" t="str">
            <v>BU15</v>
          </cell>
          <cell r="BP10695" t="str">
            <v>ACC_KFI_+GTHCPXDBSO</v>
          </cell>
          <cell r="BR10695" t="str">
            <v>2019.06</v>
          </cell>
          <cell r="BS10695" t="str">
            <v>Visée 1</v>
          </cell>
          <cell r="BT10695">
            <v>2.1199999999999999E-3</v>
          </cell>
          <cell r="BV10695" t="str">
            <v>GBU03</v>
          </cell>
        </row>
        <row r="10696">
          <cell r="BD10696" t="str">
            <v>GBU03</v>
          </cell>
          <cell r="BF10696" t="str">
            <v>BU15</v>
          </cell>
          <cell r="BP10696" t="str">
            <v>ACC_KFI_+GTHCPXDBSO</v>
          </cell>
          <cell r="BR10696" t="str">
            <v>2020.06</v>
          </cell>
          <cell r="BS10696" t="str">
            <v>Actual</v>
          </cell>
          <cell r="BT10696">
            <v>16.52</v>
          </cell>
          <cell r="BV10696" t="str">
            <v>GBU03</v>
          </cell>
        </row>
        <row r="10697">
          <cell r="BD10697" t="str">
            <v>GBU03</v>
          </cell>
          <cell r="BF10697" t="str">
            <v>BU15</v>
          </cell>
          <cell r="BP10697" t="str">
            <v>ACC_KFI_+GTHCPXDBSO</v>
          </cell>
          <cell r="BR10697" t="str">
            <v>2020.06</v>
          </cell>
          <cell r="BS10697" t="str">
            <v>Visée 1</v>
          </cell>
          <cell r="BT10697">
            <v>3133.88</v>
          </cell>
          <cell r="BV10697" t="str">
            <v>GBU03</v>
          </cell>
        </row>
        <row r="10698">
          <cell r="BD10698" t="str">
            <v>GBU03</v>
          </cell>
          <cell r="BF10698" t="str">
            <v>BU15</v>
          </cell>
          <cell r="BP10698" t="str">
            <v>ACC_KFI_+GTHCPXDBSO</v>
          </cell>
          <cell r="BR10698" t="str">
            <v>2020.12</v>
          </cell>
          <cell r="BS10698" t="str">
            <v>Actual</v>
          </cell>
          <cell r="BT10698">
            <v>1243.3499999999999</v>
          </cell>
          <cell r="BV10698" t="str">
            <v>GBU03</v>
          </cell>
        </row>
        <row r="10699">
          <cell r="BD10699" t="str">
            <v>GBU03</v>
          </cell>
          <cell r="BF10699" t="str">
            <v>BU15</v>
          </cell>
          <cell r="BP10699" t="str">
            <v>ACC_KFI_+GTHCPXDBSO</v>
          </cell>
          <cell r="BR10699" t="str">
            <v>2020.12</v>
          </cell>
          <cell r="BS10699" t="str">
            <v>Visée 1</v>
          </cell>
          <cell r="BT10699">
            <v>8539.1200000000008</v>
          </cell>
          <cell r="BV10699" t="str">
            <v>GBU03</v>
          </cell>
        </row>
        <row r="10700">
          <cell r="BD10700" t="str">
            <v>GBU03</v>
          </cell>
          <cell r="BF10700" t="str">
            <v>BU15</v>
          </cell>
          <cell r="BP10700" t="str">
            <v>ACC_KFI_+GTHCPXDBSO</v>
          </cell>
          <cell r="BR10700" t="str">
            <v>2021.06</v>
          </cell>
          <cell r="BS10700" t="str">
            <v>Actual</v>
          </cell>
          <cell r="BT10700">
            <v>811.58</v>
          </cell>
          <cell r="BV10700" t="str">
            <v>GBU03</v>
          </cell>
        </row>
        <row r="10701">
          <cell r="BD10701" t="str">
            <v>GBU03</v>
          </cell>
          <cell r="BF10701" t="str">
            <v>BU15</v>
          </cell>
          <cell r="BP10701" t="str">
            <v>ACC_KFI_+GTHCPXDBSO</v>
          </cell>
          <cell r="BR10701" t="str">
            <v>2021.06</v>
          </cell>
          <cell r="BS10701" t="str">
            <v>Visée 1</v>
          </cell>
          <cell r="BT10701">
            <v>2273.67</v>
          </cell>
          <cell r="BV10701" t="str">
            <v>GBU03</v>
          </cell>
        </row>
        <row r="10702">
          <cell r="BD10702" t="str">
            <v>GBU03</v>
          </cell>
          <cell r="BF10702" t="str">
            <v>BU15</v>
          </cell>
          <cell r="BP10702" t="str">
            <v>ACC_KFI_+GSSCPXDBSO</v>
          </cell>
          <cell r="BR10702" t="str">
            <v>2019.06</v>
          </cell>
          <cell r="BS10702" t="str">
            <v>Actual</v>
          </cell>
          <cell r="BT10702">
            <v>353.72</v>
          </cell>
          <cell r="BV10702" t="str">
            <v>GBU03</v>
          </cell>
        </row>
        <row r="10703">
          <cell r="BD10703" t="str">
            <v>GBU03</v>
          </cell>
          <cell r="BF10703" t="str">
            <v>BU15</v>
          </cell>
          <cell r="BP10703" t="str">
            <v>ACC_KFI_+GSSCPXDBSO</v>
          </cell>
          <cell r="BR10703" t="str">
            <v>2019.06</v>
          </cell>
          <cell r="BS10703" t="str">
            <v>Visée 1</v>
          </cell>
          <cell r="BT10703">
            <v>2.9499999999999999E-3</v>
          </cell>
          <cell r="BV10703" t="str">
            <v>GBU03</v>
          </cell>
        </row>
        <row r="10704">
          <cell r="BD10704" t="str">
            <v>GBU03</v>
          </cell>
          <cell r="BF10704" t="str">
            <v>BU15</v>
          </cell>
          <cell r="BP10704" t="str">
            <v>ACC_KFI_+GSSCPXDBSO</v>
          </cell>
          <cell r="BR10704" t="str">
            <v>2020.06</v>
          </cell>
          <cell r="BS10704" t="str">
            <v>Actual</v>
          </cell>
          <cell r="BT10704">
            <v>27.81</v>
          </cell>
          <cell r="BV10704" t="str">
            <v>GBU03</v>
          </cell>
        </row>
        <row r="10705">
          <cell r="BD10705" t="str">
            <v>GBU03</v>
          </cell>
          <cell r="BF10705" t="str">
            <v>BU15</v>
          </cell>
          <cell r="BP10705" t="str">
            <v>ACC_KFI_+GSSCPXDBSO</v>
          </cell>
          <cell r="BR10705" t="str">
            <v>2020.06</v>
          </cell>
          <cell r="BS10705" t="str">
            <v>Visée 1</v>
          </cell>
          <cell r="BT10705">
            <v>3168.9</v>
          </cell>
          <cell r="BV10705" t="str">
            <v>GBU03</v>
          </cell>
        </row>
        <row r="10706">
          <cell r="BD10706" t="str">
            <v>GBU03</v>
          </cell>
          <cell r="BF10706" t="str">
            <v>BU15</v>
          </cell>
          <cell r="BP10706" t="str">
            <v>ACC_KFI_+GSSCPXDBSO</v>
          </cell>
          <cell r="BR10706" t="str">
            <v>2020.12</v>
          </cell>
          <cell r="BS10706" t="str">
            <v>Actual</v>
          </cell>
          <cell r="BT10706">
            <v>1300.83</v>
          </cell>
          <cell r="BV10706" t="str">
            <v>GBU03</v>
          </cell>
        </row>
        <row r="10707">
          <cell r="BD10707" t="str">
            <v>GBU03</v>
          </cell>
          <cell r="BF10707" t="str">
            <v>BU15</v>
          </cell>
          <cell r="BP10707" t="str">
            <v>ACC_KFI_+GSSCPXDBSO</v>
          </cell>
          <cell r="BR10707" t="str">
            <v>2020.12</v>
          </cell>
          <cell r="BS10707" t="str">
            <v>Visée 1</v>
          </cell>
          <cell r="BT10707">
            <v>8609.24</v>
          </cell>
          <cell r="BV10707" t="str">
            <v>GBU03</v>
          </cell>
        </row>
        <row r="10708">
          <cell r="BD10708" t="str">
            <v>GBU03</v>
          </cell>
          <cell r="BF10708" t="str">
            <v>BU15</v>
          </cell>
          <cell r="BP10708" t="str">
            <v>ACC_KFI_+GSSCPXDBSO</v>
          </cell>
          <cell r="BR10708" t="str">
            <v>2021.06</v>
          </cell>
          <cell r="BS10708" t="str">
            <v>Actual</v>
          </cell>
          <cell r="BT10708">
            <v>840.62</v>
          </cell>
          <cell r="BV10708" t="str">
            <v>GBU03</v>
          </cell>
        </row>
        <row r="10709">
          <cell r="BD10709" t="str">
            <v>GBU03</v>
          </cell>
          <cell r="BF10709" t="str">
            <v>BU15</v>
          </cell>
          <cell r="BP10709" t="str">
            <v>ACC_KFI_+GSSCPXDBSO</v>
          </cell>
          <cell r="BR10709" t="str">
            <v>2021.06</v>
          </cell>
          <cell r="BS10709" t="str">
            <v>Visée 1</v>
          </cell>
          <cell r="BT10709">
            <v>2348.38</v>
          </cell>
          <cell r="BV10709" t="str">
            <v>GBU03</v>
          </cell>
        </row>
        <row r="10710">
          <cell r="BD10710" t="str">
            <v>GBU03</v>
          </cell>
          <cell r="BF10710" t="str">
            <v>BU15</v>
          </cell>
          <cell r="BP10710" t="str">
            <v>ACC_KFI_TO</v>
          </cell>
          <cell r="BR10710" t="str">
            <v>2019.06</v>
          </cell>
          <cell r="BS10710" t="str">
            <v>Actual</v>
          </cell>
          <cell r="BT10710">
            <v>4596.22</v>
          </cell>
          <cell r="BV10710" t="str">
            <v>GBU03</v>
          </cell>
        </row>
        <row r="10711">
          <cell r="BD10711" t="str">
            <v>GBU03</v>
          </cell>
          <cell r="BF10711" t="str">
            <v>BU15</v>
          </cell>
          <cell r="BP10711" t="str">
            <v>ACC_KFI_TO</v>
          </cell>
          <cell r="BR10711" t="str">
            <v>2019.06</v>
          </cell>
          <cell r="BS10711" t="str">
            <v>Visée 1</v>
          </cell>
          <cell r="BT10711">
            <v>4537.4399999999996</v>
          </cell>
          <cell r="BV10711" t="str">
            <v>GBU03</v>
          </cell>
        </row>
        <row r="10712">
          <cell r="BD10712" t="str">
            <v>GBU03</v>
          </cell>
          <cell r="BF10712" t="str">
            <v>BU15</v>
          </cell>
          <cell r="BP10712" t="str">
            <v>ACC_KFI_TO</v>
          </cell>
          <cell r="BR10712" t="str">
            <v>2020.06</v>
          </cell>
          <cell r="BS10712" t="str">
            <v>Actual</v>
          </cell>
          <cell r="BT10712">
            <v>4331.8999999999996</v>
          </cell>
          <cell r="BV10712" t="str">
            <v>GBU03</v>
          </cell>
        </row>
        <row r="10713">
          <cell r="BD10713" t="str">
            <v>GBU03</v>
          </cell>
          <cell r="BF10713" t="str">
            <v>BU15</v>
          </cell>
          <cell r="BP10713" t="str">
            <v>ACC_KFI_TO</v>
          </cell>
          <cell r="BR10713" t="str">
            <v>2020.06</v>
          </cell>
          <cell r="BS10713" t="str">
            <v>Visée 1</v>
          </cell>
          <cell r="BT10713">
            <v>4805.18</v>
          </cell>
          <cell r="BV10713" t="str">
            <v>GBU03</v>
          </cell>
        </row>
        <row r="10714">
          <cell r="BD10714" t="str">
            <v>GBU03</v>
          </cell>
          <cell r="BF10714" t="str">
            <v>BU15</v>
          </cell>
          <cell r="BP10714" t="str">
            <v>ACC_KFI_TO</v>
          </cell>
          <cell r="BR10714" t="str">
            <v>2020.12</v>
          </cell>
          <cell r="BS10714" t="str">
            <v>Actual</v>
          </cell>
          <cell r="BT10714">
            <v>8327.5400000000009</v>
          </cell>
          <cell r="BV10714" t="str">
            <v>GBU03</v>
          </cell>
        </row>
        <row r="10715">
          <cell r="BD10715" t="str">
            <v>GBU03</v>
          </cell>
          <cell r="BF10715" t="str">
            <v>BU15</v>
          </cell>
          <cell r="BP10715" t="str">
            <v>ACC_KFI_TO</v>
          </cell>
          <cell r="BR10715" t="str">
            <v>2020.12</v>
          </cell>
          <cell r="BS10715" t="str">
            <v>Visée 1</v>
          </cell>
          <cell r="BT10715">
            <v>9624.2900000000009</v>
          </cell>
          <cell r="BV10715" t="str">
            <v>GBU03</v>
          </cell>
        </row>
        <row r="10716">
          <cell r="BD10716" t="str">
            <v>GBU03</v>
          </cell>
          <cell r="BF10716" t="str">
            <v>BU15</v>
          </cell>
          <cell r="BP10716" t="str">
            <v>ACC_KFI_TO</v>
          </cell>
          <cell r="BR10716" t="str">
            <v>2021.06</v>
          </cell>
          <cell r="BS10716" t="str">
            <v>Actual</v>
          </cell>
          <cell r="BT10716">
            <v>3935.68</v>
          </cell>
          <cell r="BV10716" t="str">
            <v>GBU03</v>
          </cell>
        </row>
        <row r="10717">
          <cell r="BD10717" t="str">
            <v>GBU03</v>
          </cell>
          <cell r="BF10717" t="str">
            <v>BU15</v>
          </cell>
          <cell r="BP10717" t="str">
            <v>ACC_KFI_TO</v>
          </cell>
          <cell r="BR10717" t="str">
            <v>2021.06</v>
          </cell>
          <cell r="BS10717" t="str">
            <v>Visée 1</v>
          </cell>
          <cell r="BT10717">
            <v>4204.8</v>
          </cell>
          <cell r="BV10717" t="str">
            <v>GBU03</v>
          </cell>
        </row>
        <row r="10718">
          <cell r="BD10718" t="str">
            <v>GBU03</v>
          </cell>
          <cell r="BF10718" t="str">
            <v>BU15</v>
          </cell>
          <cell r="BP10718" t="str">
            <v>ACC_KFI_EBITDA</v>
          </cell>
          <cell r="BR10718" t="str">
            <v>2019.06</v>
          </cell>
          <cell r="BS10718" t="str">
            <v>Actual</v>
          </cell>
          <cell r="BT10718">
            <v>2312.1999999999998</v>
          </cell>
          <cell r="BV10718" t="str">
            <v>GBU03</v>
          </cell>
        </row>
        <row r="10719">
          <cell r="BD10719" t="str">
            <v>GBU03</v>
          </cell>
          <cell r="BF10719" t="str">
            <v>BU15</v>
          </cell>
          <cell r="BP10719" t="str">
            <v>ACC_KFI_EBITDA</v>
          </cell>
          <cell r="BR10719" t="str">
            <v>2019.06</v>
          </cell>
          <cell r="BS10719" t="str">
            <v>Visée 1</v>
          </cell>
          <cell r="BT10719">
            <v>2088.21</v>
          </cell>
          <cell r="BV10719" t="str">
            <v>GBU03</v>
          </cell>
        </row>
        <row r="10720">
          <cell r="BD10720" t="str">
            <v>GBU03</v>
          </cell>
          <cell r="BF10720" t="str">
            <v>BU15</v>
          </cell>
          <cell r="BP10720" t="str">
            <v>ACC_KFI_EBITDA</v>
          </cell>
          <cell r="BR10720" t="str">
            <v>2020.06</v>
          </cell>
          <cell r="BS10720" t="str">
            <v>Actual</v>
          </cell>
          <cell r="BT10720">
            <v>2265.7800000000002</v>
          </cell>
          <cell r="BV10720" t="str">
            <v>GBU03</v>
          </cell>
        </row>
        <row r="10721">
          <cell r="BD10721" t="str">
            <v>GBU03</v>
          </cell>
          <cell r="BF10721" t="str">
            <v>BU15</v>
          </cell>
          <cell r="BP10721" t="str">
            <v>ACC_KFI_EBITDA</v>
          </cell>
          <cell r="BR10721" t="str">
            <v>2020.06</v>
          </cell>
          <cell r="BS10721" t="str">
            <v>Visée 1</v>
          </cell>
          <cell r="BT10721">
            <v>2188.7399999999998</v>
          </cell>
          <cell r="BV10721" t="str">
            <v>GBU03</v>
          </cell>
        </row>
        <row r="10722">
          <cell r="BD10722" t="str">
            <v>GBU03</v>
          </cell>
          <cell r="BF10722" t="str">
            <v>BU15</v>
          </cell>
          <cell r="BP10722" t="str">
            <v>ACC_KFI_EBITDA</v>
          </cell>
          <cell r="BR10722" t="str">
            <v>2020.12</v>
          </cell>
          <cell r="BS10722" t="str">
            <v>Actual</v>
          </cell>
          <cell r="BT10722">
            <v>3887.07</v>
          </cell>
          <cell r="BV10722" t="str">
            <v>GBU03</v>
          </cell>
        </row>
        <row r="10723">
          <cell r="BD10723" t="str">
            <v>GBU03</v>
          </cell>
          <cell r="BF10723" t="str">
            <v>BU15</v>
          </cell>
          <cell r="BP10723" t="str">
            <v>ACC_KFI_EBITDA</v>
          </cell>
          <cell r="BR10723" t="str">
            <v>2020.12</v>
          </cell>
          <cell r="BS10723" t="str">
            <v>Visée 1</v>
          </cell>
          <cell r="BT10723">
            <v>4406.84</v>
          </cell>
          <cell r="BV10723" t="str">
            <v>GBU03</v>
          </cell>
        </row>
        <row r="10724">
          <cell r="BD10724" t="str">
            <v>GBU03</v>
          </cell>
          <cell r="BF10724" t="str">
            <v>BU15</v>
          </cell>
          <cell r="BP10724" t="str">
            <v>ACC_KFI_EBITDA</v>
          </cell>
          <cell r="BR10724" t="str">
            <v>2021.06</v>
          </cell>
          <cell r="BS10724" t="str">
            <v>Actual</v>
          </cell>
          <cell r="BT10724">
            <v>2126.6999999999998</v>
          </cell>
          <cell r="BV10724" t="str">
            <v>GBU03</v>
          </cell>
        </row>
        <row r="10725">
          <cell r="BD10725" t="str">
            <v>GBU03</v>
          </cell>
          <cell r="BF10725" t="str">
            <v>BU15</v>
          </cell>
          <cell r="BP10725" t="str">
            <v>ACC_KFI_EBITDA</v>
          </cell>
          <cell r="BR10725" t="str">
            <v>2021.06</v>
          </cell>
          <cell r="BS10725" t="str">
            <v>Visée 1</v>
          </cell>
          <cell r="BT10725">
            <v>1938.02</v>
          </cell>
          <cell r="BV10725" t="str">
            <v>GBU03</v>
          </cell>
        </row>
        <row r="10726">
          <cell r="BD10726" t="str">
            <v>GBU03</v>
          </cell>
          <cell r="BF10726" t="str">
            <v>BU15</v>
          </cell>
          <cell r="BP10726" t="str">
            <v>ACC_KFI_COI</v>
          </cell>
          <cell r="BR10726" t="str">
            <v>2019.06</v>
          </cell>
          <cell r="BS10726" t="str">
            <v>Actual</v>
          </cell>
          <cell r="BT10726">
            <v>1433.47</v>
          </cell>
          <cell r="BV10726" t="str">
            <v>GBU03</v>
          </cell>
        </row>
        <row r="10727">
          <cell r="BD10727" t="str">
            <v>GBU03</v>
          </cell>
          <cell r="BF10727" t="str">
            <v>BU15</v>
          </cell>
          <cell r="BP10727" t="str">
            <v>ACC_KFI_COI</v>
          </cell>
          <cell r="BR10727" t="str">
            <v>2019.06</v>
          </cell>
          <cell r="BS10727" t="str">
            <v>Visée 1</v>
          </cell>
          <cell r="BT10727">
            <v>1272.07</v>
          </cell>
          <cell r="BV10727" t="str">
            <v>GBU03</v>
          </cell>
        </row>
        <row r="10728">
          <cell r="BD10728" t="str">
            <v>GBU03</v>
          </cell>
          <cell r="BF10728" t="str">
            <v>BU15</v>
          </cell>
          <cell r="BP10728" t="str">
            <v>ACC_KFI_COI</v>
          </cell>
          <cell r="BR10728" t="str">
            <v>2020.06</v>
          </cell>
          <cell r="BS10728" t="str">
            <v>Actual</v>
          </cell>
          <cell r="BT10728">
            <v>1435.44</v>
          </cell>
          <cell r="BV10728" t="str">
            <v>GBU03</v>
          </cell>
        </row>
        <row r="10729">
          <cell r="BD10729" t="str">
            <v>GBU03</v>
          </cell>
          <cell r="BF10729" t="str">
            <v>BU15</v>
          </cell>
          <cell r="BP10729" t="str">
            <v>ACC_KFI_COI</v>
          </cell>
          <cell r="BR10729" t="str">
            <v>2020.06</v>
          </cell>
          <cell r="BS10729" t="str">
            <v>Visée 1</v>
          </cell>
          <cell r="BT10729">
            <v>1375.77</v>
          </cell>
          <cell r="BV10729" t="str">
            <v>GBU03</v>
          </cell>
        </row>
        <row r="10730">
          <cell r="BD10730" t="str">
            <v>GBU03</v>
          </cell>
          <cell r="BF10730" t="str">
            <v>BU15</v>
          </cell>
          <cell r="BP10730" t="str">
            <v>ACC_KFI_COI</v>
          </cell>
          <cell r="BR10730" t="str">
            <v>2020.12</v>
          </cell>
          <cell r="BS10730" t="str">
            <v>Actual</v>
          </cell>
          <cell r="BT10730">
            <v>2281.94</v>
          </cell>
          <cell r="BV10730" t="str">
            <v>GBU03</v>
          </cell>
        </row>
        <row r="10731">
          <cell r="BD10731" t="str">
            <v>GBU03</v>
          </cell>
          <cell r="BF10731" t="str">
            <v>BU15</v>
          </cell>
          <cell r="BP10731" t="str">
            <v>ACC_KFI_COI</v>
          </cell>
          <cell r="BR10731" t="str">
            <v>2020.12</v>
          </cell>
          <cell r="BS10731" t="str">
            <v>Visée 1</v>
          </cell>
          <cell r="BT10731">
            <v>2798.01</v>
          </cell>
          <cell r="BV10731" t="str">
            <v>GBU03</v>
          </cell>
        </row>
        <row r="10732">
          <cell r="BD10732" t="str">
            <v>GBU03</v>
          </cell>
          <cell r="BF10732" t="str">
            <v>BU15</v>
          </cell>
          <cell r="BP10732" t="str">
            <v>ACC_KFI_COI</v>
          </cell>
          <cell r="BR10732" t="str">
            <v>2021.06</v>
          </cell>
          <cell r="BS10732" t="str">
            <v>Actual</v>
          </cell>
          <cell r="BT10732">
            <v>1319.19</v>
          </cell>
          <cell r="BV10732" t="str">
            <v>GBU03</v>
          </cell>
        </row>
        <row r="10733">
          <cell r="BD10733" t="str">
            <v>GBU03</v>
          </cell>
          <cell r="BF10733" t="str">
            <v>BU15</v>
          </cell>
          <cell r="BP10733" t="str">
            <v>ACC_KFI_COI</v>
          </cell>
          <cell r="BR10733" t="str">
            <v>2021.06</v>
          </cell>
          <cell r="BS10733" t="str">
            <v>Visée 1</v>
          </cell>
          <cell r="BT10733">
            <v>1216.5899999999999</v>
          </cell>
          <cell r="BV10733" t="str">
            <v>GBU03</v>
          </cell>
        </row>
        <row r="10734">
          <cell r="BD10734" t="str">
            <v>GBU03</v>
          </cell>
          <cell r="BF10734" t="str">
            <v>BU15</v>
          </cell>
          <cell r="BP10734" t="str">
            <v>ACC_KFI_+GTHCPXDBSO</v>
          </cell>
          <cell r="BR10734" t="str">
            <v>2019.06</v>
          </cell>
          <cell r="BS10734" t="str">
            <v>Actual</v>
          </cell>
          <cell r="BT10734">
            <v>322.49</v>
          </cell>
          <cell r="BV10734" t="str">
            <v>GBU03</v>
          </cell>
        </row>
        <row r="10735">
          <cell r="BD10735" t="str">
            <v>GBU03</v>
          </cell>
          <cell r="BF10735" t="str">
            <v>BU15</v>
          </cell>
          <cell r="BP10735" t="str">
            <v>ACC_KFI_+GTHCPXDBSO</v>
          </cell>
          <cell r="BR10735" t="str">
            <v>2019.06</v>
          </cell>
          <cell r="BS10735" t="str">
            <v>Visée 1</v>
          </cell>
          <cell r="BT10735">
            <v>592.04999999999995</v>
          </cell>
          <cell r="BV10735" t="str">
            <v>GBU03</v>
          </cell>
        </row>
        <row r="10736">
          <cell r="BD10736" t="str">
            <v>GBU03</v>
          </cell>
          <cell r="BF10736" t="str">
            <v>BU15</v>
          </cell>
          <cell r="BP10736" t="str">
            <v>ACC_KFI_+GTHCPXDBSO</v>
          </cell>
          <cell r="BR10736" t="str">
            <v>2020.06</v>
          </cell>
          <cell r="BS10736" t="str">
            <v>Actual</v>
          </cell>
          <cell r="BT10736">
            <v>359.98</v>
          </cell>
          <cell r="BV10736" t="str">
            <v>GBU03</v>
          </cell>
        </row>
        <row r="10737">
          <cell r="BD10737" t="str">
            <v>GBU03</v>
          </cell>
          <cell r="BF10737" t="str">
            <v>BU15</v>
          </cell>
          <cell r="BP10737" t="str">
            <v>ACC_KFI_+GTHCPXDBSO</v>
          </cell>
          <cell r="BR10737" t="str">
            <v>2020.06</v>
          </cell>
          <cell r="BS10737" t="str">
            <v>Visée 1</v>
          </cell>
          <cell r="BT10737">
            <v>236.86</v>
          </cell>
          <cell r="BV10737" t="str">
            <v>GBU03</v>
          </cell>
        </row>
        <row r="10738">
          <cell r="BD10738" t="str">
            <v>GBU03</v>
          </cell>
          <cell r="BF10738" t="str">
            <v>BU15</v>
          </cell>
          <cell r="BP10738" t="str">
            <v>ACC_KFI_+GTHCPXDBSO</v>
          </cell>
          <cell r="BR10738" t="str">
            <v>2020.12</v>
          </cell>
          <cell r="BS10738" t="str">
            <v>Actual</v>
          </cell>
          <cell r="BT10738">
            <v>817.78</v>
          </cell>
          <cell r="BV10738" t="str">
            <v>GBU03</v>
          </cell>
        </row>
        <row r="10739">
          <cell r="BD10739" t="str">
            <v>GBU03</v>
          </cell>
          <cell r="BF10739" t="str">
            <v>BU15</v>
          </cell>
          <cell r="BP10739" t="str">
            <v>ACC_KFI_+GTHCPXDBSO</v>
          </cell>
          <cell r="BR10739" t="str">
            <v>2020.12</v>
          </cell>
          <cell r="BS10739" t="str">
            <v>Visée 1</v>
          </cell>
          <cell r="BT10739">
            <v>473.51</v>
          </cell>
          <cell r="BV10739" t="str">
            <v>GBU03</v>
          </cell>
        </row>
        <row r="10740">
          <cell r="BD10740" t="str">
            <v>GBU03</v>
          </cell>
          <cell r="BF10740" t="str">
            <v>BU15</v>
          </cell>
          <cell r="BP10740" t="str">
            <v>ACC_KFI_+GTHCPXDBSO</v>
          </cell>
          <cell r="BR10740" t="str">
            <v>2021.06</v>
          </cell>
          <cell r="BS10740" t="str">
            <v>Actual</v>
          </cell>
          <cell r="BT10740">
            <v>111.16</v>
          </cell>
          <cell r="BV10740" t="str">
            <v>GBU03</v>
          </cell>
        </row>
        <row r="10741">
          <cell r="BD10741" t="str">
            <v>GBU03</v>
          </cell>
          <cell r="BF10741" t="str">
            <v>BU15</v>
          </cell>
          <cell r="BP10741" t="str">
            <v>ACC_KFI_+GTHCPXDBSO</v>
          </cell>
          <cell r="BR10741" t="str">
            <v>2021.06</v>
          </cell>
          <cell r="BS10741" t="str">
            <v>Visée 1</v>
          </cell>
          <cell r="BT10741">
            <v>1713.16</v>
          </cell>
          <cell r="BV10741" t="str">
            <v>GBU03</v>
          </cell>
        </row>
        <row r="10742">
          <cell r="BD10742" t="str">
            <v>GBU03</v>
          </cell>
          <cell r="BF10742" t="str">
            <v>BU15</v>
          </cell>
          <cell r="BP10742" t="str">
            <v>ACC_KFI_+GSSCPXDBSO</v>
          </cell>
          <cell r="BR10742" t="str">
            <v>2019.06</v>
          </cell>
          <cell r="BS10742" t="str">
            <v>Actual</v>
          </cell>
          <cell r="BT10742">
            <v>367.82</v>
          </cell>
          <cell r="BV10742" t="str">
            <v>GBU03</v>
          </cell>
        </row>
        <row r="10743">
          <cell r="BD10743" t="str">
            <v>GBU03</v>
          </cell>
          <cell r="BF10743" t="str">
            <v>BU15</v>
          </cell>
          <cell r="BP10743" t="str">
            <v>ACC_KFI_+GSSCPXDBSO</v>
          </cell>
          <cell r="BR10743" t="str">
            <v>2019.06</v>
          </cell>
          <cell r="BS10743" t="str">
            <v>Visée 1</v>
          </cell>
          <cell r="BT10743">
            <v>933.69</v>
          </cell>
          <cell r="BV10743" t="str">
            <v>GBU03</v>
          </cell>
        </row>
        <row r="10744">
          <cell r="BD10744" t="str">
            <v>GBU03</v>
          </cell>
          <cell r="BF10744" t="str">
            <v>BU15</v>
          </cell>
          <cell r="BP10744" t="str">
            <v>ACC_KFI_+GSSCPXDBSO</v>
          </cell>
          <cell r="BR10744" t="str">
            <v>2020.06</v>
          </cell>
          <cell r="BS10744" t="str">
            <v>Actual</v>
          </cell>
          <cell r="BT10744">
            <v>454.77</v>
          </cell>
          <cell r="BV10744" t="str">
            <v>GBU03</v>
          </cell>
        </row>
        <row r="10745">
          <cell r="BD10745" t="str">
            <v>GBU03</v>
          </cell>
          <cell r="BF10745" t="str">
            <v>BU15</v>
          </cell>
          <cell r="BP10745" t="str">
            <v>ACC_KFI_+GSSCPXDBSO</v>
          </cell>
          <cell r="BR10745" t="str">
            <v>2020.06</v>
          </cell>
          <cell r="BS10745" t="str">
            <v>Visée 1</v>
          </cell>
          <cell r="BT10745">
            <v>1104.92</v>
          </cell>
          <cell r="BV10745" t="str">
            <v>GBU03</v>
          </cell>
        </row>
        <row r="10746">
          <cell r="BD10746" t="str">
            <v>GBU03</v>
          </cell>
          <cell r="BF10746" t="str">
            <v>BU15</v>
          </cell>
          <cell r="BP10746" t="str">
            <v>ACC_KFI_+GSSCPXDBSO</v>
          </cell>
          <cell r="BR10746" t="str">
            <v>2020.12</v>
          </cell>
          <cell r="BS10746" t="str">
            <v>Actual</v>
          </cell>
          <cell r="BT10746">
            <v>1108.03</v>
          </cell>
          <cell r="BV10746" t="str">
            <v>GBU03</v>
          </cell>
        </row>
        <row r="10747">
          <cell r="BD10747" t="str">
            <v>GBU03</v>
          </cell>
          <cell r="BF10747" t="str">
            <v>BU15</v>
          </cell>
          <cell r="BP10747" t="str">
            <v>ACC_KFI_+GSSCPXDBSO</v>
          </cell>
          <cell r="BR10747" t="str">
            <v>2020.12</v>
          </cell>
          <cell r="BS10747" t="str">
            <v>Visée 1</v>
          </cell>
          <cell r="BT10747">
            <v>1535.37</v>
          </cell>
          <cell r="BV10747" t="str">
            <v>GBU03</v>
          </cell>
        </row>
        <row r="10748">
          <cell r="BD10748" t="str">
            <v>GBU03</v>
          </cell>
          <cell r="BF10748" t="str">
            <v>BU15</v>
          </cell>
          <cell r="BP10748" t="str">
            <v>ACC_KFI_+GSSCPXDBSO</v>
          </cell>
          <cell r="BR10748" t="str">
            <v>2021.06</v>
          </cell>
          <cell r="BS10748" t="str">
            <v>Actual</v>
          </cell>
          <cell r="BT10748">
            <v>477.05</v>
          </cell>
          <cell r="BV10748" t="str">
            <v>GBU03</v>
          </cell>
        </row>
        <row r="10749">
          <cell r="BD10749" t="str">
            <v>GBU03</v>
          </cell>
          <cell r="BF10749" t="str">
            <v>BU15</v>
          </cell>
          <cell r="BP10749" t="str">
            <v>ACC_KFI_+GSSCPXDBSO</v>
          </cell>
          <cell r="BR10749" t="str">
            <v>2021.06</v>
          </cell>
          <cell r="BS10749" t="str">
            <v>Visée 1</v>
          </cell>
          <cell r="BT10749">
            <v>1964.3</v>
          </cell>
          <cell r="BV10749" t="str">
            <v>GBU03</v>
          </cell>
        </row>
        <row r="10750">
          <cell r="BD10750" t="str">
            <v>GBU03</v>
          </cell>
          <cell r="BF10750" t="str">
            <v>BU15</v>
          </cell>
          <cell r="BP10750" t="str">
            <v>ACC_KFI_EBITDA</v>
          </cell>
          <cell r="BR10750" t="str">
            <v>2019.06</v>
          </cell>
          <cell r="BS10750" t="str">
            <v>Actual</v>
          </cell>
          <cell r="BT10750">
            <v>-30</v>
          </cell>
          <cell r="BV10750" t="str">
            <v>GBU03</v>
          </cell>
        </row>
        <row r="10751">
          <cell r="BD10751" t="str">
            <v>GBU03</v>
          </cell>
          <cell r="BF10751" t="str">
            <v>BU15</v>
          </cell>
          <cell r="BP10751" t="str">
            <v>ACC_KFI_EBITDA</v>
          </cell>
          <cell r="BR10751" t="str">
            <v>2019.06</v>
          </cell>
          <cell r="BS10751" t="str">
            <v>Visée 1</v>
          </cell>
          <cell r="BT10751">
            <v>-1</v>
          </cell>
          <cell r="BV10751" t="str">
            <v>GBU03</v>
          </cell>
        </row>
        <row r="10752">
          <cell r="BD10752" t="str">
            <v>GBU03</v>
          </cell>
          <cell r="BF10752" t="str">
            <v>BU15</v>
          </cell>
          <cell r="BP10752" t="str">
            <v>ACC_KFI_EBITDA</v>
          </cell>
          <cell r="BR10752" t="str">
            <v>2020.06</v>
          </cell>
          <cell r="BS10752" t="str">
            <v>Actual</v>
          </cell>
          <cell r="BT10752">
            <v>101</v>
          </cell>
          <cell r="BV10752" t="str">
            <v>GBU03</v>
          </cell>
        </row>
        <row r="10753">
          <cell r="BD10753" t="str">
            <v>GBU03</v>
          </cell>
          <cell r="BF10753" t="str">
            <v>BU15</v>
          </cell>
          <cell r="BP10753" t="str">
            <v>ACC_KFI_EBITDA</v>
          </cell>
          <cell r="BR10753" t="str">
            <v>2020.12</v>
          </cell>
          <cell r="BS10753" t="str">
            <v>Actual</v>
          </cell>
          <cell r="BT10753">
            <v>76</v>
          </cell>
          <cell r="BV10753" t="str">
            <v>GBU03</v>
          </cell>
        </row>
        <row r="10754">
          <cell r="BD10754" t="str">
            <v>GBU03</v>
          </cell>
          <cell r="BF10754" t="str">
            <v>BU15</v>
          </cell>
          <cell r="BP10754" t="str">
            <v>ACC_KFI_EBITDA</v>
          </cell>
          <cell r="BR10754" t="str">
            <v>2021.06</v>
          </cell>
          <cell r="BS10754" t="str">
            <v>Actual</v>
          </cell>
          <cell r="BT10754">
            <v>8</v>
          </cell>
          <cell r="BV10754" t="str">
            <v>GBU03</v>
          </cell>
        </row>
        <row r="10755">
          <cell r="BD10755" t="str">
            <v>GBU03</v>
          </cell>
          <cell r="BF10755" t="str">
            <v>BU15</v>
          </cell>
          <cell r="BP10755" t="str">
            <v>ACC_KFI_EBITDA</v>
          </cell>
          <cell r="BR10755" t="str">
            <v>2021.06</v>
          </cell>
          <cell r="BS10755" t="str">
            <v>Visée 1</v>
          </cell>
          <cell r="BT10755">
            <v>-200</v>
          </cell>
          <cell r="BV10755" t="str">
            <v>GBU03</v>
          </cell>
        </row>
        <row r="10756">
          <cell r="BD10756" t="str">
            <v>GBU03</v>
          </cell>
          <cell r="BF10756" t="str">
            <v>BU15</v>
          </cell>
          <cell r="BP10756" t="str">
            <v>ACC_KFI_COI</v>
          </cell>
          <cell r="BR10756" t="str">
            <v>2019.06</v>
          </cell>
          <cell r="BS10756" t="str">
            <v>Actual</v>
          </cell>
          <cell r="BT10756">
            <v>-30</v>
          </cell>
          <cell r="BV10756" t="str">
            <v>GBU03</v>
          </cell>
        </row>
        <row r="10757">
          <cell r="BD10757" t="str">
            <v>GBU03</v>
          </cell>
          <cell r="BF10757" t="str">
            <v>BU15</v>
          </cell>
          <cell r="BP10757" t="str">
            <v>ACC_KFI_COI</v>
          </cell>
          <cell r="BR10757" t="str">
            <v>2019.06</v>
          </cell>
          <cell r="BS10757" t="str">
            <v>Visée 1</v>
          </cell>
          <cell r="BT10757">
            <v>-1</v>
          </cell>
          <cell r="BV10757" t="str">
            <v>GBU03</v>
          </cell>
        </row>
        <row r="10758">
          <cell r="BD10758" t="str">
            <v>GBU03</v>
          </cell>
          <cell r="BF10758" t="str">
            <v>BU15</v>
          </cell>
          <cell r="BP10758" t="str">
            <v>ACC_KFI_COI</v>
          </cell>
          <cell r="BR10758" t="str">
            <v>2020.06</v>
          </cell>
          <cell r="BS10758" t="str">
            <v>Actual</v>
          </cell>
          <cell r="BT10758">
            <v>101</v>
          </cell>
          <cell r="BV10758" t="str">
            <v>GBU03</v>
          </cell>
        </row>
        <row r="10759">
          <cell r="BD10759" t="str">
            <v>GBU03</v>
          </cell>
          <cell r="BF10759" t="str">
            <v>BU15</v>
          </cell>
          <cell r="BP10759" t="str">
            <v>ACC_KFI_COI</v>
          </cell>
          <cell r="BR10759" t="str">
            <v>2020.12</v>
          </cell>
          <cell r="BS10759" t="str">
            <v>Actual</v>
          </cell>
          <cell r="BT10759">
            <v>76</v>
          </cell>
          <cell r="BV10759" t="str">
            <v>GBU03</v>
          </cell>
        </row>
        <row r="10760">
          <cell r="BD10760" t="str">
            <v>GBU03</v>
          </cell>
          <cell r="BF10760" t="str">
            <v>BU15</v>
          </cell>
          <cell r="BP10760" t="str">
            <v>ACC_KFI_COI</v>
          </cell>
          <cell r="BR10760" t="str">
            <v>2021.06</v>
          </cell>
          <cell r="BS10760" t="str">
            <v>Actual</v>
          </cell>
          <cell r="BT10760">
            <v>8</v>
          </cell>
          <cell r="BV10760" t="str">
            <v>GBU03</v>
          </cell>
        </row>
        <row r="10761">
          <cell r="BD10761" t="str">
            <v>GBU03</v>
          </cell>
          <cell r="BF10761" t="str">
            <v>BU15</v>
          </cell>
          <cell r="BP10761" t="str">
            <v>ACC_KFI_COI</v>
          </cell>
          <cell r="BR10761" t="str">
            <v>2021.06</v>
          </cell>
          <cell r="BS10761" t="str">
            <v>Visée 1</v>
          </cell>
          <cell r="BT10761">
            <v>-200</v>
          </cell>
          <cell r="BV10761" t="str">
            <v>GBU03</v>
          </cell>
        </row>
        <row r="10762">
          <cell r="BD10762" t="str">
            <v>GBU03</v>
          </cell>
          <cell r="BF10762" t="str">
            <v>BU15</v>
          </cell>
          <cell r="BP10762" t="str">
            <v>ACC_KFI_TO</v>
          </cell>
          <cell r="BR10762" t="str">
            <v>2019.06</v>
          </cell>
          <cell r="BS10762" t="str">
            <v>Visée 1</v>
          </cell>
          <cell r="BT10762">
            <v>3250.3580999999999</v>
          </cell>
          <cell r="BV10762" t="str">
            <v>GBU03</v>
          </cell>
        </row>
        <row r="10763">
          <cell r="BD10763" t="str">
            <v>GBU03</v>
          </cell>
          <cell r="BF10763" t="str">
            <v>BU15</v>
          </cell>
          <cell r="BP10763" t="str">
            <v>ACC_KFI_EBITDA</v>
          </cell>
          <cell r="BR10763" t="str">
            <v>2019.06</v>
          </cell>
          <cell r="BS10763" t="str">
            <v>Visée 1</v>
          </cell>
          <cell r="BT10763">
            <v>271.51389999999998</v>
          </cell>
          <cell r="BV10763" t="str">
            <v>GBU03</v>
          </cell>
        </row>
        <row r="10764">
          <cell r="BD10764" t="str">
            <v>GBU03</v>
          </cell>
          <cell r="BF10764" t="str">
            <v>BU15</v>
          </cell>
          <cell r="BP10764" t="str">
            <v>ACC_KFI_COI</v>
          </cell>
          <cell r="BR10764" t="str">
            <v>2019.06</v>
          </cell>
          <cell r="BS10764" t="str">
            <v>Visée 1</v>
          </cell>
          <cell r="BT10764">
            <v>228.34032999999999</v>
          </cell>
          <cell r="BV10764" t="str">
            <v>GBU03</v>
          </cell>
        </row>
        <row r="10765">
          <cell r="BD10765" t="str">
            <v>GBU03</v>
          </cell>
          <cell r="BF10765" t="str">
            <v>BU15</v>
          </cell>
          <cell r="BP10765" t="str">
            <v>ACC_KFI_+GTHCPXDBSO</v>
          </cell>
          <cell r="BR10765" t="str">
            <v>2019.06</v>
          </cell>
          <cell r="BS10765" t="str">
            <v>Visée 1</v>
          </cell>
          <cell r="BT10765">
            <v>858.78125999999997</v>
          </cell>
          <cell r="BV10765" t="str">
            <v>GBU03</v>
          </cell>
        </row>
        <row r="10766">
          <cell r="BD10766" t="str">
            <v>GBU03</v>
          </cell>
          <cell r="BF10766" t="str">
            <v>BU15</v>
          </cell>
          <cell r="BP10766" t="str">
            <v>ACC_KFI_+GSSCPXDBSO</v>
          </cell>
          <cell r="BR10766" t="str">
            <v>2019.06</v>
          </cell>
          <cell r="BS10766" t="str">
            <v>Visée 1</v>
          </cell>
          <cell r="BT10766">
            <v>906.75190999999995</v>
          </cell>
          <cell r="BV10766" t="str">
            <v>GBU03</v>
          </cell>
        </row>
        <row r="10767">
          <cell r="BD10767" t="str">
            <v>GBU03</v>
          </cell>
          <cell r="BF10767" t="str">
            <v>BU15</v>
          </cell>
          <cell r="BP10767" t="str">
            <v>ACC_KFI_TO</v>
          </cell>
          <cell r="BR10767" t="str">
            <v>2019.06</v>
          </cell>
          <cell r="BS10767" t="str">
            <v>Actual</v>
          </cell>
          <cell r="BT10767">
            <v>3153.28</v>
          </cell>
          <cell r="BV10767" t="str">
            <v>GBU03</v>
          </cell>
        </row>
        <row r="10768">
          <cell r="BD10768" t="str">
            <v>GBU03</v>
          </cell>
          <cell r="BF10768" t="str">
            <v>BU15</v>
          </cell>
          <cell r="BP10768" t="str">
            <v>ACC_KFI_TO</v>
          </cell>
          <cell r="BR10768" t="str">
            <v>2019.06</v>
          </cell>
          <cell r="BS10768" t="str">
            <v>Visée 1</v>
          </cell>
          <cell r="BT10768">
            <v>1.9E-3</v>
          </cell>
          <cell r="BV10768" t="str">
            <v>GBU03</v>
          </cell>
        </row>
        <row r="10769">
          <cell r="BD10769" t="str">
            <v>GBU03</v>
          </cell>
          <cell r="BF10769" t="str">
            <v>BU15</v>
          </cell>
          <cell r="BP10769" t="str">
            <v>ACC_KFI_TO</v>
          </cell>
          <cell r="BR10769" t="str">
            <v>2020.06</v>
          </cell>
          <cell r="BS10769" t="str">
            <v>Actual</v>
          </cell>
          <cell r="BT10769">
            <v>2503.6</v>
          </cell>
          <cell r="BV10769" t="str">
            <v>GBU03</v>
          </cell>
        </row>
        <row r="10770">
          <cell r="BD10770" t="str">
            <v>GBU03</v>
          </cell>
          <cell r="BF10770" t="str">
            <v>BU15</v>
          </cell>
          <cell r="BP10770" t="str">
            <v>ACC_KFI_TO</v>
          </cell>
          <cell r="BR10770" t="str">
            <v>2020.06</v>
          </cell>
          <cell r="BS10770" t="str">
            <v>Visée 1</v>
          </cell>
          <cell r="BT10770">
            <v>2652.24</v>
          </cell>
          <cell r="BV10770" t="str">
            <v>GBU03</v>
          </cell>
        </row>
        <row r="10771">
          <cell r="BD10771" t="str">
            <v>GBU03</v>
          </cell>
          <cell r="BF10771" t="str">
            <v>BU15</v>
          </cell>
          <cell r="BP10771" t="str">
            <v>ACC_KFI_TO</v>
          </cell>
          <cell r="BR10771" t="str">
            <v>2020.12</v>
          </cell>
          <cell r="BS10771" t="str">
            <v>Actual</v>
          </cell>
          <cell r="BT10771">
            <v>4592.1400000000003</v>
          </cell>
          <cell r="BV10771" t="str">
            <v>GBU03</v>
          </cell>
        </row>
        <row r="10772">
          <cell r="BD10772" t="str">
            <v>GBU03</v>
          </cell>
          <cell r="BF10772" t="str">
            <v>BU15</v>
          </cell>
          <cell r="BP10772" t="str">
            <v>ACC_KFI_TO</v>
          </cell>
          <cell r="BR10772" t="str">
            <v>2020.12</v>
          </cell>
          <cell r="BS10772" t="str">
            <v>Visée 1</v>
          </cell>
          <cell r="BT10772">
            <v>6131.77</v>
          </cell>
          <cell r="BV10772" t="str">
            <v>GBU03</v>
          </cell>
        </row>
        <row r="10773">
          <cell r="BD10773" t="str">
            <v>GBU03</v>
          </cell>
          <cell r="BF10773" t="str">
            <v>BU15</v>
          </cell>
          <cell r="BP10773" t="str">
            <v>ACC_KFI_TO</v>
          </cell>
          <cell r="BR10773" t="str">
            <v>2021.06</v>
          </cell>
          <cell r="BS10773" t="str">
            <v>Actual</v>
          </cell>
          <cell r="BT10773">
            <v>1873.68</v>
          </cell>
          <cell r="BV10773" t="str">
            <v>GBU03</v>
          </cell>
        </row>
        <row r="10774">
          <cell r="BD10774" t="str">
            <v>GBU03</v>
          </cell>
          <cell r="BF10774" t="str">
            <v>BU15</v>
          </cell>
          <cell r="BP10774" t="str">
            <v>ACC_KFI_TO</v>
          </cell>
          <cell r="BR10774" t="str">
            <v>2021.06</v>
          </cell>
          <cell r="BS10774" t="str">
            <v>Visée 1</v>
          </cell>
          <cell r="BT10774">
            <v>1812.56</v>
          </cell>
          <cell r="BV10774" t="str">
            <v>GBU03</v>
          </cell>
        </row>
        <row r="10775">
          <cell r="BD10775" t="str">
            <v>GBU03</v>
          </cell>
          <cell r="BF10775" t="str">
            <v>BU15</v>
          </cell>
          <cell r="BP10775" t="str">
            <v>ACC_KFI_EBITDA</v>
          </cell>
          <cell r="BR10775" t="str">
            <v>2019.06</v>
          </cell>
          <cell r="BS10775" t="str">
            <v>Actual</v>
          </cell>
          <cell r="BT10775">
            <v>117.36</v>
          </cell>
          <cell r="BV10775" t="str">
            <v>GBU03</v>
          </cell>
        </row>
        <row r="10776">
          <cell r="BD10776" t="str">
            <v>GBU03</v>
          </cell>
          <cell r="BF10776" t="str">
            <v>BU15</v>
          </cell>
          <cell r="BP10776" t="str">
            <v>ACC_KFI_EBITDA</v>
          </cell>
          <cell r="BR10776" t="str">
            <v>2019.06</v>
          </cell>
          <cell r="BS10776" t="str">
            <v>Visée 1</v>
          </cell>
          <cell r="BT10776">
            <v>6.1000000000000004E-3</v>
          </cell>
          <cell r="BV10776" t="str">
            <v>GBU03</v>
          </cell>
        </row>
        <row r="10777">
          <cell r="BD10777" t="str">
            <v>GBU03</v>
          </cell>
          <cell r="BF10777" t="str">
            <v>BU15</v>
          </cell>
          <cell r="BP10777" t="str">
            <v>ACC_KFI_EBITDA</v>
          </cell>
          <cell r="BR10777" t="str">
            <v>2020.06</v>
          </cell>
          <cell r="BS10777" t="str">
            <v>Actual</v>
          </cell>
          <cell r="BT10777">
            <v>-150.87</v>
          </cell>
          <cell r="BV10777" t="str">
            <v>GBU03</v>
          </cell>
        </row>
        <row r="10778">
          <cell r="BD10778" t="str">
            <v>GBU03</v>
          </cell>
          <cell r="BF10778" t="str">
            <v>BU15</v>
          </cell>
          <cell r="BP10778" t="str">
            <v>ACC_KFI_EBITDA</v>
          </cell>
          <cell r="BR10778" t="str">
            <v>2020.06</v>
          </cell>
          <cell r="BS10778" t="str">
            <v>Visée 1</v>
          </cell>
          <cell r="BT10778">
            <v>-215.6</v>
          </cell>
          <cell r="BV10778" t="str">
            <v>GBU03</v>
          </cell>
        </row>
        <row r="10779">
          <cell r="BD10779" t="str">
            <v>GBU03</v>
          </cell>
          <cell r="BF10779" t="str">
            <v>BU15</v>
          </cell>
          <cell r="BP10779" t="str">
            <v>ACC_KFI_EBITDA</v>
          </cell>
          <cell r="BR10779" t="str">
            <v>2020.12</v>
          </cell>
          <cell r="BS10779" t="str">
            <v>Actual</v>
          </cell>
          <cell r="BT10779">
            <v>-552.61</v>
          </cell>
          <cell r="BV10779" t="str">
            <v>GBU03</v>
          </cell>
        </row>
        <row r="10780">
          <cell r="BD10780" t="str">
            <v>GBU03</v>
          </cell>
          <cell r="BF10780" t="str">
            <v>BU15</v>
          </cell>
          <cell r="BP10780" t="str">
            <v>ACC_KFI_EBITDA</v>
          </cell>
          <cell r="BR10780" t="str">
            <v>2020.12</v>
          </cell>
          <cell r="BS10780" t="str">
            <v>Visée 1</v>
          </cell>
          <cell r="BT10780">
            <v>396.04</v>
          </cell>
          <cell r="BV10780" t="str">
            <v>GBU03</v>
          </cell>
        </row>
        <row r="10781">
          <cell r="BD10781" t="str">
            <v>GBU03</v>
          </cell>
          <cell r="BF10781" t="str">
            <v>BU15</v>
          </cell>
          <cell r="BP10781" t="str">
            <v>ACC_KFI_EBITDA</v>
          </cell>
          <cell r="BR10781" t="str">
            <v>2021.06</v>
          </cell>
          <cell r="BS10781" t="str">
            <v>Actual</v>
          </cell>
          <cell r="BT10781">
            <v>-72.3</v>
          </cell>
          <cell r="BV10781" t="str">
            <v>GBU03</v>
          </cell>
        </row>
        <row r="10782">
          <cell r="BD10782" t="str">
            <v>GBU03</v>
          </cell>
          <cell r="BF10782" t="str">
            <v>BU15</v>
          </cell>
          <cell r="BP10782" t="str">
            <v>ACC_KFI_EBITDA</v>
          </cell>
          <cell r="BR10782" t="str">
            <v>2021.06</v>
          </cell>
          <cell r="BS10782" t="str">
            <v>Visée 1</v>
          </cell>
          <cell r="BT10782">
            <v>-18.43</v>
          </cell>
          <cell r="BV10782" t="str">
            <v>GBU03</v>
          </cell>
        </row>
        <row r="10783">
          <cell r="BD10783" t="str">
            <v>GBU03</v>
          </cell>
          <cell r="BF10783" t="str">
            <v>BU15</v>
          </cell>
          <cell r="BP10783" t="str">
            <v>ACC_KFI_COI</v>
          </cell>
          <cell r="BR10783" t="str">
            <v>2019.06</v>
          </cell>
          <cell r="BS10783" t="str">
            <v>Actual</v>
          </cell>
          <cell r="BT10783">
            <v>83.47</v>
          </cell>
          <cell r="BV10783" t="str">
            <v>GBU03</v>
          </cell>
        </row>
        <row r="10784">
          <cell r="BD10784" t="str">
            <v>GBU03</v>
          </cell>
          <cell r="BF10784" t="str">
            <v>BU15</v>
          </cell>
          <cell r="BP10784" t="str">
            <v>ACC_KFI_COI</v>
          </cell>
          <cell r="BR10784" t="str">
            <v>2019.06</v>
          </cell>
          <cell r="BS10784" t="str">
            <v>Visée 1</v>
          </cell>
          <cell r="BT10784">
            <v>-3.3E-4</v>
          </cell>
          <cell r="BV10784" t="str">
            <v>GBU03</v>
          </cell>
        </row>
        <row r="10785">
          <cell r="BD10785" t="str">
            <v>GBU03</v>
          </cell>
          <cell r="BF10785" t="str">
            <v>BU15</v>
          </cell>
          <cell r="BP10785" t="str">
            <v>ACC_KFI_COI</v>
          </cell>
          <cell r="BR10785" t="str">
            <v>2020.06</v>
          </cell>
          <cell r="BS10785" t="str">
            <v>Actual</v>
          </cell>
          <cell r="BT10785">
            <v>-170.39</v>
          </cell>
          <cell r="BV10785" t="str">
            <v>GBU03</v>
          </cell>
        </row>
        <row r="10786">
          <cell r="BD10786" t="str">
            <v>GBU03</v>
          </cell>
          <cell r="BF10786" t="str">
            <v>BU15</v>
          </cell>
          <cell r="BP10786" t="str">
            <v>ACC_KFI_COI</v>
          </cell>
          <cell r="BR10786" t="str">
            <v>2020.06</v>
          </cell>
          <cell r="BS10786" t="str">
            <v>Visée 1</v>
          </cell>
          <cell r="BT10786">
            <v>-259.93</v>
          </cell>
          <cell r="BV10786" t="str">
            <v>GBU03</v>
          </cell>
        </row>
        <row r="10787">
          <cell r="BD10787" t="str">
            <v>GBU03</v>
          </cell>
          <cell r="BF10787" t="str">
            <v>BU15</v>
          </cell>
          <cell r="BP10787" t="str">
            <v>ACC_KFI_COI</v>
          </cell>
          <cell r="BR10787" t="str">
            <v>2020.12</v>
          </cell>
          <cell r="BS10787" t="str">
            <v>Actual</v>
          </cell>
          <cell r="BT10787">
            <v>-588.52</v>
          </cell>
          <cell r="BV10787" t="str">
            <v>GBU03</v>
          </cell>
        </row>
        <row r="10788">
          <cell r="BD10788" t="str">
            <v>GBU03</v>
          </cell>
          <cell r="BF10788" t="str">
            <v>BU15</v>
          </cell>
          <cell r="BP10788" t="str">
            <v>ACC_KFI_COI</v>
          </cell>
          <cell r="BR10788" t="str">
            <v>2020.12</v>
          </cell>
          <cell r="BS10788" t="str">
            <v>Visée 1</v>
          </cell>
          <cell r="BT10788">
            <v>171.15</v>
          </cell>
          <cell r="BV10788" t="str">
            <v>GBU03</v>
          </cell>
        </row>
        <row r="10789">
          <cell r="BD10789" t="str">
            <v>GBU03</v>
          </cell>
          <cell r="BF10789" t="str">
            <v>BU15</v>
          </cell>
          <cell r="BP10789" t="str">
            <v>ACC_KFI_COI</v>
          </cell>
          <cell r="BR10789" t="str">
            <v>2021.06</v>
          </cell>
          <cell r="BS10789" t="str">
            <v>Actual</v>
          </cell>
          <cell r="BT10789">
            <v>-86.17</v>
          </cell>
          <cell r="BV10789" t="str">
            <v>GBU03</v>
          </cell>
        </row>
        <row r="10790">
          <cell r="BD10790" t="str">
            <v>GBU03</v>
          </cell>
          <cell r="BF10790" t="str">
            <v>BU15</v>
          </cell>
          <cell r="BP10790" t="str">
            <v>ACC_KFI_COI</v>
          </cell>
          <cell r="BR10790" t="str">
            <v>2021.06</v>
          </cell>
          <cell r="BS10790" t="str">
            <v>Visée 1</v>
          </cell>
          <cell r="BT10790">
            <v>-38.03</v>
          </cell>
          <cell r="BV10790" t="str">
            <v>GBU03</v>
          </cell>
        </row>
        <row r="10791">
          <cell r="BD10791" t="str">
            <v>GBU03</v>
          </cell>
          <cell r="BF10791" t="str">
            <v>BU15</v>
          </cell>
          <cell r="BP10791" t="str">
            <v>ACC_KFI_+GTHCPXDBSO</v>
          </cell>
          <cell r="BR10791" t="str">
            <v>2019.06</v>
          </cell>
          <cell r="BS10791" t="str">
            <v>Actual</v>
          </cell>
          <cell r="BT10791">
            <v>-264.44</v>
          </cell>
          <cell r="BV10791" t="str">
            <v>GBU03</v>
          </cell>
        </row>
        <row r="10792">
          <cell r="BD10792" t="str">
            <v>GBU03</v>
          </cell>
          <cell r="BF10792" t="str">
            <v>BU15</v>
          </cell>
          <cell r="BP10792" t="str">
            <v>ACC_KFI_+GTHCPXDBSO</v>
          </cell>
          <cell r="BR10792" t="str">
            <v>2019.06</v>
          </cell>
          <cell r="BS10792" t="str">
            <v>Visée 1</v>
          </cell>
          <cell r="BT10792">
            <v>-1.2600000000000001E-3</v>
          </cell>
          <cell r="BV10792" t="str">
            <v>GBU03</v>
          </cell>
        </row>
        <row r="10793">
          <cell r="BD10793" t="str">
            <v>GBU03</v>
          </cell>
          <cell r="BF10793" t="str">
            <v>BU15</v>
          </cell>
          <cell r="BP10793" t="str">
            <v>ACC_KFI_+GTHCPXDBSO</v>
          </cell>
          <cell r="BR10793" t="str">
            <v>2020.06</v>
          </cell>
          <cell r="BS10793" t="str">
            <v>Actual</v>
          </cell>
          <cell r="BT10793">
            <v>106.79</v>
          </cell>
          <cell r="BV10793" t="str">
            <v>GBU03</v>
          </cell>
        </row>
        <row r="10794">
          <cell r="BD10794" t="str">
            <v>GBU03</v>
          </cell>
          <cell r="BF10794" t="str">
            <v>BU15</v>
          </cell>
          <cell r="BP10794" t="str">
            <v>ACC_KFI_+GTHCPXDBSO</v>
          </cell>
          <cell r="BR10794" t="str">
            <v>2020.06</v>
          </cell>
          <cell r="BS10794" t="str">
            <v>Visée 1</v>
          </cell>
          <cell r="BT10794">
            <v>1543.56</v>
          </cell>
          <cell r="BV10794" t="str">
            <v>GBU03</v>
          </cell>
        </row>
        <row r="10795">
          <cell r="BD10795" t="str">
            <v>GBU03</v>
          </cell>
          <cell r="BF10795" t="str">
            <v>BU15</v>
          </cell>
          <cell r="BP10795" t="str">
            <v>ACC_KFI_+GTHCPXDBSO</v>
          </cell>
          <cell r="BR10795" t="str">
            <v>2020.12</v>
          </cell>
          <cell r="BS10795" t="str">
            <v>Actual</v>
          </cell>
          <cell r="BT10795">
            <v>-180.24</v>
          </cell>
          <cell r="BV10795" t="str">
            <v>GBU03</v>
          </cell>
        </row>
        <row r="10796">
          <cell r="BD10796" t="str">
            <v>GBU03</v>
          </cell>
          <cell r="BF10796" t="str">
            <v>BU15</v>
          </cell>
          <cell r="BP10796" t="str">
            <v>ACC_KFI_+GTHCPXDBSO</v>
          </cell>
          <cell r="BR10796" t="str">
            <v>2020.12</v>
          </cell>
          <cell r="BS10796" t="str">
            <v>Visée 1</v>
          </cell>
          <cell r="BT10796">
            <v>3768.06</v>
          </cell>
          <cell r="BV10796" t="str">
            <v>GBU03</v>
          </cell>
        </row>
        <row r="10797">
          <cell r="BD10797" t="str">
            <v>GBU03</v>
          </cell>
          <cell r="BF10797" t="str">
            <v>BU15</v>
          </cell>
          <cell r="BP10797" t="str">
            <v>ACC_KFI_+GTHCPXDBSO</v>
          </cell>
          <cell r="BR10797" t="str">
            <v>2021.06</v>
          </cell>
          <cell r="BS10797" t="str">
            <v>Actual</v>
          </cell>
          <cell r="BT10797">
            <v>-245.77</v>
          </cell>
          <cell r="BV10797" t="str">
            <v>GBU03</v>
          </cell>
        </row>
        <row r="10798">
          <cell r="BD10798" t="str">
            <v>GBU03</v>
          </cell>
          <cell r="BF10798" t="str">
            <v>BU15</v>
          </cell>
          <cell r="BP10798" t="str">
            <v>ACC_KFI_+GTHCPXDBSO</v>
          </cell>
          <cell r="BR10798" t="str">
            <v>2021.06</v>
          </cell>
          <cell r="BS10798" t="str">
            <v>Visée 1</v>
          </cell>
          <cell r="BT10798">
            <v>2510.06</v>
          </cell>
          <cell r="BV10798" t="str">
            <v>GBU03</v>
          </cell>
        </row>
        <row r="10799">
          <cell r="BD10799" t="str">
            <v>GBU03</v>
          </cell>
          <cell r="BF10799" t="str">
            <v>BU15</v>
          </cell>
          <cell r="BP10799" t="str">
            <v>ACC_KFI_+GSSCPXDBSO</v>
          </cell>
          <cell r="BR10799" t="str">
            <v>2019.06</v>
          </cell>
          <cell r="BS10799" t="str">
            <v>Actual</v>
          </cell>
          <cell r="BT10799">
            <v>-242.14</v>
          </cell>
          <cell r="BV10799" t="str">
            <v>GBU03</v>
          </cell>
        </row>
        <row r="10800">
          <cell r="BD10800" t="str">
            <v>GBU03</v>
          </cell>
          <cell r="BF10800" t="str">
            <v>BU15</v>
          </cell>
          <cell r="BP10800" t="str">
            <v>ACC_KFI_+GSSCPXDBSO</v>
          </cell>
          <cell r="BR10800" t="str">
            <v>2019.06</v>
          </cell>
          <cell r="BS10800" t="str">
            <v>Visée 1</v>
          </cell>
          <cell r="BT10800">
            <v>-1.91E-3</v>
          </cell>
          <cell r="BV10800" t="str">
            <v>GBU03</v>
          </cell>
        </row>
        <row r="10801">
          <cell r="BD10801" t="str">
            <v>GBU03</v>
          </cell>
          <cell r="BF10801" t="str">
            <v>BU15</v>
          </cell>
          <cell r="BP10801" t="str">
            <v>ACC_KFI_+GSSCPXDBSO</v>
          </cell>
          <cell r="BR10801" t="str">
            <v>2020.06</v>
          </cell>
          <cell r="BS10801" t="str">
            <v>Actual</v>
          </cell>
          <cell r="BT10801">
            <v>128.47999999999999</v>
          </cell>
          <cell r="BV10801" t="str">
            <v>GBU03</v>
          </cell>
        </row>
        <row r="10802">
          <cell r="BD10802" t="str">
            <v>GBU03</v>
          </cell>
          <cell r="BF10802" t="str">
            <v>BU15</v>
          </cell>
          <cell r="BP10802" t="str">
            <v>ACC_KFI_+GSSCPXDBSO</v>
          </cell>
          <cell r="BR10802" t="str">
            <v>2020.06</v>
          </cell>
          <cell r="BS10802" t="str">
            <v>Visée 1</v>
          </cell>
          <cell r="BT10802">
            <v>1564.45</v>
          </cell>
          <cell r="BV10802" t="str">
            <v>GBU03</v>
          </cell>
        </row>
        <row r="10803">
          <cell r="BD10803" t="str">
            <v>GBU03</v>
          </cell>
          <cell r="BF10803" t="str">
            <v>BU15</v>
          </cell>
          <cell r="BP10803" t="str">
            <v>ACC_KFI_+GSSCPXDBSO</v>
          </cell>
          <cell r="BR10803" t="str">
            <v>2020.12</v>
          </cell>
          <cell r="BS10803" t="str">
            <v>Actual</v>
          </cell>
          <cell r="BT10803">
            <v>-143.72</v>
          </cell>
          <cell r="BV10803" t="str">
            <v>GBU03</v>
          </cell>
        </row>
        <row r="10804">
          <cell r="BD10804" t="str">
            <v>GBU03</v>
          </cell>
          <cell r="BF10804" t="str">
            <v>BU15</v>
          </cell>
          <cell r="BP10804" t="str">
            <v>ACC_KFI_+GSSCPXDBSO</v>
          </cell>
          <cell r="BR10804" t="str">
            <v>2020.12</v>
          </cell>
          <cell r="BS10804" t="str">
            <v>Visée 1</v>
          </cell>
          <cell r="BT10804">
            <v>3816.38</v>
          </cell>
          <cell r="BV10804" t="str">
            <v>GBU03</v>
          </cell>
        </row>
        <row r="10805">
          <cell r="BD10805" t="str">
            <v>GBU03</v>
          </cell>
          <cell r="BF10805" t="str">
            <v>BU15</v>
          </cell>
          <cell r="BP10805" t="str">
            <v>ACC_KFI_+GSSCPXDBSO</v>
          </cell>
          <cell r="BR10805" t="str">
            <v>2021.06</v>
          </cell>
          <cell r="BS10805" t="str">
            <v>Actual</v>
          </cell>
          <cell r="BT10805">
            <v>-242.22</v>
          </cell>
          <cell r="BV10805" t="str">
            <v>GBU03</v>
          </cell>
        </row>
        <row r="10806">
          <cell r="BD10806" t="str">
            <v>GBU03</v>
          </cell>
          <cell r="BF10806" t="str">
            <v>BU15</v>
          </cell>
          <cell r="BP10806" t="str">
            <v>ACC_KFI_+GSSCPXDBSO</v>
          </cell>
          <cell r="BR10806" t="str">
            <v>2021.06</v>
          </cell>
          <cell r="BS10806" t="str">
            <v>Visée 1</v>
          </cell>
          <cell r="BT10806">
            <v>2571</v>
          </cell>
          <cell r="BV10806" t="str">
            <v>GBU03</v>
          </cell>
        </row>
        <row r="10807">
          <cell r="BD10807" t="str">
            <v>GBU03</v>
          </cell>
          <cell r="BF10807" t="str">
            <v>BU15</v>
          </cell>
          <cell r="BP10807" t="str">
            <v>ACC_KFI_TO</v>
          </cell>
          <cell r="BR10807" t="str">
            <v>2019.06</v>
          </cell>
          <cell r="BS10807" t="str">
            <v>Actual</v>
          </cell>
          <cell r="BT10807">
            <v>200.38146</v>
          </cell>
          <cell r="BV10807" t="str">
            <v>GBU03</v>
          </cell>
        </row>
        <row r="10808">
          <cell r="BD10808" t="str">
            <v>GBU03</v>
          </cell>
          <cell r="BF10808" t="str">
            <v>BU15</v>
          </cell>
          <cell r="BP10808" t="str">
            <v>ACC_KFI_TO</v>
          </cell>
          <cell r="BR10808" t="str">
            <v>2019.06</v>
          </cell>
          <cell r="BS10808" t="str">
            <v>Visée 1</v>
          </cell>
          <cell r="BT10808">
            <v>284.48939000000001</v>
          </cell>
          <cell r="BV10808" t="str">
            <v>GBU03</v>
          </cell>
        </row>
        <row r="10809">
          <cell r="BD10809" t="str">
            <v>GBU03</v>
          </cell>
          <cell r="BF10809" t="str">
            <v>BU15</v>
          </cell>
          <cell r="BP10809" t="str">
            <v>ACC_KFI_TO</v>
          </cell>
          <cell r="BR10809" t="str">
            <v>2020.06</v>
          </cell>
          <cell r="BS10809" t="str">
            <v>Actual</v>
          </cell>
          <cell r="BT10809">
            <v>374.54181</v>
          </cell>
          <cell r="BV10809" t="str">
            <v>GBU03</v>
          </cell>
        </row>
        <row r="10810">
          <cell r="BD10810" t="str">
            <v>GBU03</v>
          </cell>
          <cell r="BF10810" t="str">
            <v>BU15</v>
          </cell>
          <cell r="BP10810" t="str">
            <v>ACC_KFI_TO</v>
          </cell>
          <cell r="BR10810" t="str">
            <v>2020.06</v>
          </cell>
          <cell r="BS10810" t="str">
            <v>Visée 1</v>
          </cell>
          <cell r="BT10810">
            <v>337.98466000000002</v>
          </cell>
          <cell r="BV10810" t="str">
            <v>GBU03</v>
          </cell>
        </row>
        <row r="10811">
          <cell r="BD10811" t="str">
            <v>GBU03</v>
          </cell>
          <cell r="BF10811" t="str">
            <v>BU15</v>
          </cell>
          <cell r="BP10811" t="str">
            <v>ACC_KFI_TO</v>
          </cell>
          <cell r="BR10811" t="str">
            <v>2020.12</v>
          </cell>
          <cell r="BS10811" t="str">
            <v>Actual</v>
          </cell>
          <cell r="BT10811">
            <v>752.85360000000003</v>
          </cell>
          <cell r="BV10811" t="str">
            <v>GBU03</v>
          </cell>
        </row>
        <row r="10812">
          <cell r="BD10812" t="str">
            <v>GBU03</v>
          </cell>
          <cell r="BF10812" t="str">
            <v>BU15</v>
          </cell>
          <cell r="BP10812" t="str">
            <v>ACC_KFI_TO</v>
          </cell>
          <cell r="BR10812" t="str">
            <v>2020.12</v>
          </cell>
          <cell r="BS10812" t="str">
            <v>Visée 1</v>
          </cell>
          <cell r="BT10812">
            <v>676.01520000000005</v>
          </cell>
          <cell r="BV10812" t="str">
            <v>GBU03</v>
          </cell>
        </row>
        <row r="10813">
          <cell r="BD10813" t="str">
            <v>GBU03</v>
          </cell>
          <cell r="BF10813" t="str">
            <v>BU15</v>
          </cell>
          <cell r="BP10813" t="str">
            <v>ACC_KFI_TO</v>
          </cell>
          <cell r="BR10813" t="str">
            <v>2021.06</v>
          </cell>
          <cell r="BS10813" t="str">
            <v>Actual</v>
          </cell>
          <cell r="BT10813">
            <v>24.058800000000002</v>
          </cell>
          <cell r="BV10813" t="str">
            <v>GBU03</v>
          </cell>
        </row>
        <row r="10814">
          <cell r="BD10814" t="str">
            <v>GBU03</v>
          </cell>
          <cell r="BF10814" t="str">
            <v>BU15</v>
          </cell>
          <cell r="BP10814" t="str">
            <v>ACC_KFI_TO</v>
          </cell>
          <cell r="BR10814" t="str">
            <v>2021.06</v>
          </cell>
          <cell r="BS10814" t="str">
            <v>Visée 1</v>
          </cell>
          <cell r="BT10814">
            <v>189.21600000000001</v>
          </cell>
          <cell r="BV10814" t="str">
            <v>GBU03</v>
          </cell>
        </row>
        <row r="10815">
          <cell r="BD10815" t="str">
            <v>GBU03</v>
          </cell>
          <cell r="BF10815" t="str">
            <v>BU15</v>
          </cell>
          <cell r="BP10815" t="str">
            <v>ACC_KFI_EBITDA</v>
          </cell>
          <cell r="BR10815" t="str">
            <v>2019.06</v>
          </cell>
          <cell r="BS10815" t="str">
            <v>Actual</v>
          </cell>
          <cell r="BT10815">
            <v>-2285.4958499999998</v>
          </cell>
          <cell r="BV10815" t="str">
            <v>GBU03</v>
          </cell>
        </row>
        <row r="10816">
          <cell r="BD10816" t="str">
            <v>GBU03</v>
          </cell>
          <cell r="BF10816" t="str">
            <v>BU15</v>
          </cell>
          <cell r="BP10816" t="str">
            <v>ACC_KFI_EBITDA</v>
          </cell>
          <cell r="BR10816" t="str">
            <v>2019.06</v>
          </cell>
          <cell r="BS10816" t="str">
            <v>Visée 1</v>
          </cell>
          <cell r="BT10816">
            <v>-3479.35608</v>
          </cell>
          <cell r="BV10816" t="str">
            <v>GBU03</v>
          </cell>
        </row>
        <row r="10817">
          <cell r="BD10817" t="str">
            <v>GBU03</v>
          </cell>
          <cell r="BF10817" t="str">
            <v>BU15</v>
          </cell>
          <cell r="BP10817" t="str">
            <v>ACC_KFI_EBITDA</v>
          </cell>
          <cell r="BR10817" t="str">
            <v>2020.06</v>
          </cell>
          <cell r="BS10817" t="str">
            <v>Actual</v>
          </cell>
          <cell r="BT10817">
            <v>-2212.3958299999999</v>
          </cell>
          <cell r="BV10817" t="str">
            <v>GBU03</v>
          </cell>
        </row>
        <row r="10818">
          <cell r="BD10818" t="str">
            <v>GBU03</v>
          </cell>
          <cell r="BF10818" t="str">
            <v>BU15</v>
          </cell>
          <cell r="BP10818" t="str">
            <v>ACC_KFI_EBITDA</v>
          </cell>
          <cell r="BR10818" t="str">
            <v>2020.06</v>
          </cell>
          <cell r="BS10818" t="str">
            <v>Visée 1</v>
          </cell>
          <cell r="BT10818">
            <v>-2786.6184800000001</v>
          </cell>
          <cell r="BV10818" t="str">
            <v>GBU03</v>
          </cell>
        </row>
        <row r="10819">
          <cell r="BD10819" t="str">
            <v>GBU03</v>
          </cell>
          <cell r="BF10819" t="str">
            <v>BU15</v>
          </cell>
          <cell r="BP10819" t="str">
            <v>ACC_KFI_EBITDA</v>
          </cell>
          <cell r="BR10819" t="str">
            <v>2020.12</v>
          </cell>
          <cell r="BS10819" t="str">
            <v>Actual</v>
          </cell>
          <cell r="BT10819">
            <v>-5048.6724000000004</v>
          </cell>
          <cell r="BV10819" t="str">
            <v>GBU03</v>
          </cell>
        </row>
        <row r="10820">
          <cell r="BD10820" t="str">
            <v>GBU03</v>
          </cell>
          <cell r="BF10820" t="str">
            <v>BU15</v>
          </cell>
          <cell r="BP10820" t="str">
            <v>ACC_KFI_EBITDA</v>
          </cell>
          <cell r="BR10820" t="str">
            <v>2020.12</v>
          </cell>
          <cell r="BS10820" t="str">
            <v>Visée 1</v>
          </cell>
          <cell r="BT10820">
            <v>-5484.384</v>
          </cell>
          <cell r="BV10820" t="str">
            <v>GBU03</v>
          </cell>
        </row>
        <row r="10821">
          <cell r="BD10821" t="str">
            <v>GBU03</v>
          </cell>
          <cell r="BF10821" t="str">
            <v>BU15</v>
          </cell>
          <cell r="BP10821" t="str">
            <v>ACC_KFI_EBITDA</v>
          </cell>
          <cell r="BR10821" t="str">
            <v>2021.06</v>
          </cell>
          <cell r="BS10821" t="str">
            <v>Actual</v>
          </cell>
          <cell r="BT10821">
            <v>-2208.2112000000002</v>
          </cell>
          <cell r="BV10821" t="str">
            <v>GBU03</v>
          </cell>
        </row>
        <row r="10822">
          <cell r="BD10822" t="str">
            <v>GBU03</v>
          </cell>
          <cell r="BF10822" t="str">
            <v>BU15</v>
          </cell>
          <cell r="BP10822" t="str">
            <v>ACC_KFI_EBITDA</v>
          </cell>
          <cell r="BR10822" t="str">
            <v>2021.06</v>
          </cell>
          <cell r="BS10822" t="str">
            <v>Visée 1</v>
          </cell>
          <cell r="BT10822">
            <v>-2315.5848000000001</v>
          </cell>
          <cell r="BV10822" t="str">
            <v>GBU03</v>
          </cell>
        </row>
        <row r="10823">
          <cell r="BD10823" t="str">
            <v>GBU03</v>
          </cell>
          <cell r="BF10823" t="str">
            <v>BU15</v>
          </cell>
          <cell r="BP10823" t="str">
            <v>ACC_KFI_COI</v>
          </cell>
          <cell r="BR10823" t="str">
            <v>2019.06</v>
          </cell>
          <cell r="BS10823" t="str">
            <v>Actual</v>
          </cell>
          <cell r="BT10823">
            <v>-2568.4182099999998</v>
          </cell>
          <cell r="BV10823" t="str">
            <v>GBU03</v>
          </cell>
        </row>
        <row r="10824">
          <cell r="BD10824" t="str">
            <v>GBU03</v>
          </cell>
          <cell r="BF10824" t="str">
            <v>BU15</v>
          </cell>
          <cell r="BP10824" t="str">
            <v>ACC_KFI_COI</v>
          </cell>
          <cell r="BR10824" t="str">
            <v>2019.06</v>
          </cell>
          <cell r="BS10824" t="str">
            <v>Visée 1</v>
          </cell>
          <cell r="BT10824">
            <v>-3828.9999800000001</v>
          </cell>
          <cell r="BV10824" t="str">
            <v>GBU03</v>
          </cell>
        </row>
        <row r="10825">
          <cell r="BD10825" t="str">
            <v>GBU03</v>
          </cell>
          <cell r="BF10825" t="str">
            <v>BU15</v>
          </cell>
          <cell r="BP10825" t="str">
            <v>ACC_KFI_COI</v>
          </cell>
          <cell r="BR10825" t="str">
            <v>2020.06</v>
          </cell>
          <cell r="BS10825" t="str">
            <v>Actual</v>
          </cell>
          <cell r="BT10825">
            <v>-2460.53737</v>
          </cell>
          <cell r="BV10825" t="str">
            <v>GBU03</v>
          </cell>
        </row>
        <row r="10826">
          <cell r="BD10826" t="str">
            <v>GBU03</v>
          </cell>
          <cell r="BF10826" t="str">
            <v>BU15</v>
          </cell>
          <cell r="BP10826" t="str">
            <v>ACC_KFI_COI</v>
          </cell>
          <cell r="BR10826" t="str">
            <v>2020.06</v>
          </cell>
          <cell r="BS10826" t="str">
            <v>Visée 1</v>
          </cell>
          <cell r="BT10826">
            <v>-3054.2769600000001</v>
          </cell>
          <cell r="BV10826" t="str">
            <v>GBU03</v>
          </cell>
        </row>
        <row r="10827">
          <cell r="BD10827" t="str">
            <v>GBU03</v>
          </cell>
          <cell r="BF10827" t="str">
            <v>BU15</v>
          </cell>
          <cell r="BP10827" t="str">
            <v>ACC_KFI_COI</v>
          </cell>
          <cell r="BR10827" t="str">
            <v>2020.12</v>
          </cell>
          <cell r="BS10827" t="str">
            <v>Actual</v>
          </cell>
          <cell r="BT10827">
            <v>-5627.0303999999996</v>
          </cell>
          <cell r="BV10827" t="str">
            <v>GBU03</v>
          </cell>
        </row>
        <row r="10828">
          <cell r="BD10828" t="str">
            <v>GBU03</v>
          </cell>
          <cell r="BF10828" t="str">
            <v>BU15</v>
          </cell>
          <cell r="BP10828" t="str">
            <v>ACC_KFI_COI</v>
          </cell>
          <cell r="BR10828" t="str">
            <v>2020.12</v>
          </cell>
          <cell r="BS10828" t="str">
            <v>Visée 1</v>
          </cell>
          <cell r="BT10828">
            <v>-5953.3271999999997</v>
          </cell>
          <cell r="BV10828" t="str">
            <v>GBU03</v>
          </cell>
        </row>
        <row r="10829">
          <cell r="BD10829" t="str">
            <v>GBU03</v>
          </cell>
          <cell r="BF10829" t="str">
            <v>BU15</v>
          </cell>
          <cell r="BP10829" t="str">
            <v>ACC_KFI_COI</v>
          </cell>
          <cell r="BR10829" t="str">
            <v>2021.06</v>
          </cell>
          <cell r="BS10829" t="str">
            <v>Actual</v>
          </cell>
          <cell r="BT10829">
            <v>-2527.7220000000002</v>
          </cell>
          <cell r="BV10829" t="str">
            <v>GBU03</v>
          </cell>
        </row>
        <row r="10830">
          <cell r="BD10830" t="str">
            <v>GBU03</v>
          </cell>
          <cell r="BF10830" t="str">
            <v>BU15</v>
          </cell>
          <cell r="BP10830" t="str">
            <v>ACC_KFI_COI</v>
          </cell>
          <cell r="BR10830" t="str">
            <v>2021.06</v>
          </cell>
          <cell r="BS10830" t="str">
            <v>Visée 1</v>
          </cell>
          <cell r="BT10830">
            <v>-2672.8056000000001</v>
          </cell>
          <cell r="BV10830" t="str">
            <v>GBU03</v>
          </cell>
        </row>
        <row r="10831">
          <cell r="BD10831" t="str">
            <v>GBU03</v>
          </cell>
          <cell r="BF10831" t="str">
            <v>BU15</v>
          </cell>
          <cell r="BP10831" t="str">
            <v>ACC_KFI_+GTHCPXDBSO</v>
          </cell>
          <cell r="BR10831" t="str">
            <v>2019.06</v>
          </cell>
          <cell r="BS10831" t="str">
            <v>Actual</v>
          </cell>
          <cell r="BT10831">
            <v>27.606439999999999</v>
          </cell>
          <cell r="BV10831" t="str">
            <v>GBU03</v>
          </cell>
        </row>
        <row r="10832">
          <cell r="BD10832" t="str">
            <v>GBU03</v>
          </cell>
          <cell r="BF10832" t="str">
            <v>BU15</v>
          </cell>
          <cell r="BP10832" t="str">
            <v>ACC_KFI_+GTHCPXDBSO</v>
          </cell>
          <cell r="BR10832" t="str">
            <v>2019.06</v>
          </cell>
          <cell r="BS10832" t="str">
            <v>Visée 1</v>
          </cell>
          <cell r="BT10832">
            <v>39.689909999999998</v>
          </cell>
          <cell r="BV10832" t="str">
            <v>GBU03</v>
          </cell>
        </row>
        <row r="10833">
          <cell r="BD10833" t="str">
            <v>GBU03</v>
          </cell>
          <cell r="BF10833" t="str">
            <v>BU15</v>
          </cell>
          <cell r="BP10833" t="str">
            <v>ACC_KFI_+GTHCPXDBSO</v>
          </cell>
          <cell r="BR10833" t="str">
            <v>2020.06</v>
          </cell>
          <cell r="BS10833" t="str">
            <v>Actual</v>
          </cell>
          <cell r="BT10833">
            <v>-289.01127000000002</v>
          </cell>
          <cell r="BV10833" t="str">
            <v>GBU03</v>
          </cell>
        </row>
        <row r="10834">
          <cell r="BD10834" t="str">
            <v>GBU03</v>
          </cell>
          <cell r="BF10834" t="str">
            <v>BU15</v>
          </cell>
          <cell r="BP10834" t="str">
            <v>ACC_KFI_+GTHCPXDBSO</v>
          </cell>
          <cell r="BR10834" t="str">
            <v>2020.06</v>
          </cell>
          <cell r="BS10834" t="str">
            <v>Visée 1</v>
          </cell>
          <cell r="BT10834">
            <v>7024.0763699999998</v>
          </cell>
          <cell r="BV10834" t="str">
            <v>GBU03</v>
          </cell>
        </row>
        <row r="10835">
          <cell r="BD10835" t="str">
            <v>GBU03</v>
          </cell>
          <cell r="BF10835" t="str">
            <v>BU15</v>
          </cell>
          <cell r="BP10835" t="str">
            <v>ACC_KFI_+GTHCPXDBSO</v>
          </cell>
          <cell r="BR10835" t="str">
            <v>2020.12</v>
          </cell>
          <cell r="BS10835" t="str">
            <v>Actual</v>
          </cell>
          <cell r="BT10835">
            <v>1134.4392</v>
          </cell>
          <cell r="BV10835" t="str">
            <v>GBU03</v>
          </cell>
        </row>
        <row r="10836">
          <cell r="BD10836" t="str">
            <v>GBU03</v>
          </cell>
          <cell r="BF10836" t="str">
            <v>BU15</v>
          </cell>
          <cell r="BP10836" t="str">
            <v>ACC_KFI_+GTHCPXDBSO</v>
          </cell>
          <cell r="BR10836" t="str">
            <v>2020.12</v>
          </cell>
          <cell r="BS10836" t="str">
            <v>Visée 1</v>
          </cell>
          <cell r="BT10836">
            <v>3044.0275999999999</v>
          </cell>
          <cell r="BV10836" t="str">
            <v>GBU03</v>
          </cell>
        </row>
        <row r="10837">
          <cell r="BD10837" t="str">
            <v>GBU03</v>
          </cell>
          <cell r="BF10837" t="str">
            <v>BU15</v>
          </cell>
          <cell r="BP10837" t="str">
            <v>ACC_KFI_+GTHCPXDBSO</v>
          </cell>
          <cell r="BR10837" t="str">
            <v>2021.06</v>
          </cell>
          <cell r="BS10837" t="str">
            <v>Visée 1</v>
          </cell>
          <cell r="BT10837">
            <v>372.85919999999999</v>
          </cell>
          <cell r="BV10837" t="str">
            <v>GBU03</v>
          </cell>
        </row>
        <row r="10838">
          <cell r="BD10838" t="str">
            <v>GBU03</v>
          </cell>
          <cell r="BF10838" t="str">
            <v>BU15</v>
          </cell>
          <cell r="BP10838" t="str">
            <v>ACC_KFI_+GSSCPXDBSO</v>
          </cell>
          <cell r="BR10838" t="str">
            <v>2019.06</v>
          </cell>
          <cell r="BS10838" t="str">
            <v>Actual</v>
          </cell>
          <cell r="BT10838">
            <v>27.606439999999999</v>
          </cell>
          <cell r="BV10838" t="str">
            <v>GBU03</v>
          </cell>
        </row>
        <row r="10839">
          <cell r="BD10839" t="str">
            <v>GBU03</v>
          </cell>
          <cell r="BF10839" t="str">
            <v>BU15</v>
          </cell>
          <cell r="BP10839" t="str">
            <v>ACC_KFI_+GSSCPXDBSO</v>
          </cell>
          <cell r="BR10839" t="str">
            <v>2019.06</v>
          </cell>
          <cell r="BS10839" t="str">
            <v>Visée 1</v>
          </cell>
          <cell r="BT10839">
            <v>39.689909999999998</v>
          </cell>
          <cell r="BV10839" t="str">
            <v>GBU03</v>
          </cell>
        </row>
        <row r="10840">
          <cell r="BD10840" t="str">
            <v>GBU03</v>
          </cell>
          <cell r="BF10840" t="str">
            <v>BU15</v>
          </cell>
          <cell r="BP10840" t="str">
            <v>ACC_KFI_+GSSCPXDBSO</v>
          </cell>
          <cell r="BR10840" t="str">
            <v>2020.06</v>
          </cell>
          <cell r="BS10840" t="str">
            <v>Actual</v>
          </cell>
          <cell r="BT10840">
            <v>-289.01127000000002</v>
          </cell>
          <cell r="BV10840" t="str">
            <v>GBU03</v>
          </cell>
        </row>
        <row r="10841">
          <cell r="BD10841" t="str">
            <v>GBU03</v>
          </cell>
          <cell r="BF10841" t="str">
            <v>BU15</v>
          </cell>
          <cell r="BP10841" t="str">
            <v>ACC_KFI_+GSSCPXDBSO</v>
          </cell>
          <cell r="BR10841" t="str">
            <v>2020.06</v>
          </cell>
          <cell r="BS10841" t="str">
            <v>Visée 1</v>
          </cell>
          <cell r="BT10841">
            <v>7024.0763699999998</v>
          </cell>
          <cell r="BV10841" t="str">
            <v>GBU03</v>
          </cell>
        </row>
        <row r="10842">
          <cell r="BD10842" t="str">
            <v>GBU03</v>
          </cell>
          <cell r="BF10842" t="str">
            <v>BU15</v>
          </cell>
          <cell r="BP10842" t="str">
            <v>ACC_KFI_+GSSCPXDBSO</v>
          </cell>
          <cell r="BR10842" t="str">
            <v>2020.12</v>
          </cell>
          <cell r="BS10842" t="str">
            <v>Actual</v>
          </cell>
          <cell r="BT10842">
            <v>1134.4392</v>
          </cell>
          <cell r="BV10842" t="str">
            <v>GBU03</v>
          </cell>
        </row>
        <row r="10843">
          <cell r="BD10843" t="str">
            <v>GBU03</v>
          </cell>
          <cell r="BF10843" t="str">
            <v>BU15</v>
          </cell>
          <cell r="BP10843" t="str">
            <v>ACC_KFI_+GSSCPXDBSO</v>
          </cell>
          <cell r="BR10843" t="str">
            <v>2020.12</v>
          </cell>
          <cell r="BS10843" t="str">
            <v>Visée 1</v>
          </cell>
          <cell r="BT10843">
            <v>3044.0275999999999</v>
          </cell>
          <cell r="BV10843" t="str">
            <v>GBU03</v>
          </cell>
        </row>
        <row r="10844">
          <cell r="BD10844" t="str">
            <v>GBU03</v>
          </cell>
          <cell r="BF10844" t="str">
            <v>BU15</v>
          </cell>
          <cell r="BP10844" t="str">
            <v>ACC_KFI_+GSSCPXDBSO</v>
          </cell>
          <cell r="BR10844" t="str">
            <v>2021.06</v>
          </cell>
          <cell r="BS10844" t="str">
            <v>Visée 1</v>
          </cell>
          <cell r="BT10844">
            <v>372.85919999999999</v>
          </cell>
          <cell r="BV10844" t="str">
            <v>GBU03</v>
          </cell>
        </row>
        <row r="10845">
          <cell r="BD10845" t="str">
            <v>GBU03</v>
          </cell>
          <cell r="BF10845" t="str">
            <v>BU15</v>
          </cell>
          <cell r="BP10845" t="str">
            <v>ACC_KFI_TO</v>
          </cell>
          <cell r="BR10845" t="str">
            <v>2019.06</v>
          </cell>
          <cell r="BS10845" t="str">
            <v>Actual</v>
          </cell>
          <cell r="BT10845">
            <v>172.55070000000001</v>
          </cell>
          <cell r="BV10845" t="str">
            <v>GBU03</v>
          </cell>
        </row>
        <row r="10846">
          <cell r="BD10846" t="str">
            <v>GBU03</v>
          </cell>
          <cell r="BF10846" t="str">
            <v>BU15</v>
          </cell>
          <cell r="BP10846" t="str">
            <v>ACC_KFI_TO</v>
          </cell>
          <cell r="BR10846" t="str">
            <v>2019.06</v>
          </cell>
          <cell r="BS10846" t="str">
            <v>Visée 1</v>
          </cell>
          <cell r="BT10846">
            <v>244.97696999999999</v>
          </cell>
          <cell r="BV10846" t="str">
            <v>GBU03</v>
          </cell>
        </row>
        <row r="10847">
          <cell r="BD10847" t="str">
            <v>GBU03</v>
          </cell>
          <cell r="BF10847" t="str">
            <v>BU15</v>
          </cell>
          <cell r="BP10847" t="str">
            <v>ACC_KFI_TO</v>
          </cell>
          <cell r="BR10847" t="str">
            <v>2020.06</v>
          </cell>
          <cell r="BS10847" t="str">
            <v>Actual</v>
          </cell>
          <cell r="BT10847">
            <v>666</v>
          </cell>
          <cell r="BV10847" t="str">
            <v>GBU03</v>
          </cell>
        </row>
        <row r="10848">
          <cell r="BD10848" t="str">
            <v>GBU03</v>
          </cell>
          <cell r="BF10848" t="str">
            <v>BU15</v>
          </cell>
          <cell r="BP10848" t="str">
            <v>ACC_KFI_TO</v>
          </cell>
          <cell r="BR10848" t="str">
            <v>2020.06</v>
          </cell>
          <cell r="BS10848" t="str">
            <v>Visée 1</v>
          </cell>
          <cell r="BT10848">
            <v>291.04235</v>
          </cell>
          <cell r="BV10848" t="str">
            <v>GBU03</v>
          </cell>
        </row>
        <row r="10849">
          <cell r="BD10849" t="str">
            <v>GBU03</v>
          </cell>
          <cell r="BF10849" t="str">
            <v>BU15</v>
          </cell>
          <cell r="BP10849" t="str">
            <v>ACC_KFI_TO</v>
          </cell>
          <cell r="BR10849" t="str">
            <v>2020.12</v>
          </cell>
          <cell r="BS10849" t="str">
            <v>Actual</v>
          </cell>
          <cell r="BT10849">
            <v>1338.4064000000001</v>
          </cell>
          <cell r="BV10849" t="str">
            <v>GBU03</v>
          </cell>
        </row>
        <row r="10850">
          <cell r="BD10850" t="str">
            <v>GBU03</v>
          </cell>
          <cell r="BF10850" t="str">
            <v>BU15</v>
          </cell>
          <cell r="BP10850" t="str">
            <v>ACC_KFI_TO</v>
          </cell>
          <cell r="BR10850" t="str">
            <v>2020.12</v>
          </cell>
          <cell r="BS10850" t="str">
            <v>Visée 1</v>
          </cell>
          <cell r="BT10850">
            <v>582.12419999999997</v>
          </cell>
          <cell r="BV10850" t="str">
            <v>GBU03</v>
          </cell>
        </row>
        <row r="10851">
          <cell r="BD10851" t="str">
            <v>GBU03</v>
          </cell>
          <cell r="BF10851" t="str">
            <v>BU15</v>
          </cell>
          <cell r="BP10851" t="str">
            <v>ACC_KFI_TO</v>
          </cell>
          <cell r="BR10851" t="str">
            <v>2021.06</v>
          </cell>
          <cell r="BS10851" t="str">
            <v>Actual</v>
          </cell>
          <cell r="BT10851">
            <v>42.7712</v>
          </cell>
          <cell r="BV10851" t="str">
            <v>GBU03</v>
          </cell>
        </row>
        <row r="10852">
          <cell r="BD10852" t="str">
            <v>GBU03</v>
          </cell>
          <cell r="BF10852" t="str">
            <v>BU15</v>
          </cell>
          <cell r="BP10852" t="str">
            <v>ACC_KFI_TO</v>
          </cell>
          <cell r="BR10852" t="str">
            <v>2021.06</v>
          </cell>
          <cell r="BS10852" t="str">
            <v>Visée 1</v>
          </cell>
          <cell r="BT10852">
            <v>336.38400000000001</v>
          </cell>
          <cell r="BV10852" t="str">
            <v>GBU03</v>
          </cell>
        </row>
        <row r="10853">
          <cell r="BD10853" t="str">
            <v>GBU03</v>
          </cell>
          <cell r="BF10853" t="str">
            <v>BU15</v>
          </cell>
          <cell r="BP10853" t="str">
            <v>ACC_KFI_EBITDA</v>
          </cell>
          <cell r="BR10853" t="str">
            <v>2019.06</v>
          </cell>
          <cell r="BS10853" t="str">
            <v>Actual</v>
          </cell>
          <cell r="BT10853">
            <v>-1968.0658699999999</v>
          </cell>
          <cell r="BV10853" t="str">
            <v>GBU03</v>
          </cell>
        </row>
        <row r="10854">
          <cell r="BD10854" t="str">
            <v>GBU03</v>
          </cell>
          <cell r="BF10854" t="str">
            <v>BU15</v>
          </cell>
          <cell r="BP10854" t="str">
            <v>ACC_KFI_EBITDA</v>
          </cell>
          <cell r="BR10854" t="str">
            <v>2019.06</v>
          </cell>
          <cell r="BS10854" t="str">
            <v>Visée 1</v>
          </cell>
          <cell r="BT10854">
            <v>-2996.1121800000001</v>
          </cell>
          <cell r="BV10854" t="str">
            <v>GBU03</v>
          </cell>
        </row>
        <row r="10855">
          <cell r="BD10855" t="str">
            <v>GBU03</v>
          </cell>
          <cell r="BF10855" t="str">
            <v>BU15</v>
          </cell>
          <cell r="BP10855" t="str">
            <v>ACC_KFI_EBITDA</v>
          </cell>
          <cell r="BR10855" t="str">
            <v>2020.06</v>
          </cell>
          <cell r="BS10855" t="str">
            <v>Actual</v>
          </cell>
          <cell r="BT10855">
            <v>-3944.08</v>
          </cell>
          <cell r="BV10855" t="str">
            <v>GBU03</v>
          </cell>
        </row>
        <row r="10856">
          <cell r="BD10856" t="str">
            <v>GBU03</v>
          </cell>
          <cell r="BF10856" t="str">
            <v>BU15</v>
          </cell>
          <cell r="BP10856" t="str">
            <v>ACC_KFI_EBITDA</v>
          </cell>
          <cell r="BR10856" t="str">
            <v>2020.06</v>
          </cell>
          <cell r="BS10856" t="str">
            <v>Visée 1</v>
          </cell>
          <cell r="BT10856">
            <v>-2399.5881300000001</v>
          </cell>
          <cell r="BV10856" t="str">
            <v>GBU03</v>
          </cell>
        </row>
        <row r="10857">
          <cell r="BD10857" t="str">
            <v>GBU03</v>
          </cell>
          <cell r="BF10857" t="str">
            <v>BU15</v>
          </cell>
          <cell r="BP10857" t="str">
            <v>ACC_KFI_EBITDA</v>
          </cell>
          <cell r="BR10857" t="str">
            <v>2020.12</v>
          </cell>
          <cell r="BS10857" t="str">
            <v>Actual</v>
          </cell>
          <cell r="BT10857">
            <v>-8975.4176000000007</v>
          </cell>
          <cell r="BV10857" t="str">
            <v>GBU03</v>
          </cell>
        </row>
        <row r="10858">
          <cell r="BD10858" t="str">
            <v>GBU03</v>
          </cell>
          <cell r="BF10858" t="str">
            <v>BU15</v>
          </cell>
          <cell r="BP10858" t="str">
            <v>ACC_KFI_EBITDA</v>
          </cell>
          <cell r="BR10858" t="str">
            <v>2020.12</v>
          </cell>
          <cell r="BS10858" t="str">
            <v>Visée 1</v>
          </cell>
          <cell r="BT10858">
            <v>-4722.6639999999998</v>
          </cell>
          <cell r="BV10858" t="str">
            <v>GBU03</v>
          </cell>
        </row>
        <row r="10859">
          <cell r="BD10859" t="str">
            <v>GBU03</v>
          </cell>
          <cell r="BF10859" t="str">
            <v>BU15</v>
          </cell>
          <cell r="BP10859" t="str">
            <v>ACC_KFI_EBITDA</v>
          </cell>
          <cell r="BR10859" t="str">
            <v>2021.06</v>
          </cell>
          <cell r="BS10859" t="str">
            <v>Actual</v>
          </cell>
          <cell r="BT10859">
            <v>-3925.7087999999999</v>
          </cell>
          <cell r="BV10859" t="str">
            <v>GBU03</v>
          </cell>
        </row>
        <row r="10860">
          <cell r="BD10860" t="str">
            <v>GBU03</v>
          </cell>
          <cell r="BF10860" t="str">
            <v>BU15</v>
          </cell>
          <cell r="BP10860" t="str">
            <v>ACC_KFI_EBITDA</v>
          </cell>
          <cell r="BR10860" t="str">
            <v>2021.06</v>
          </cell>
          <cell r="BS10860" t="str">
            <v>Visée 1</v>
          </cell>
          <cell r="BT10860">
            <v>-4116.5951999999997</v>
          </cell>
          <cell r="BV10860" t="str">
            <v>GBU03</v>
          </cell>
        </row>
        <row r="10861">
          <cell r="BD10861" t="str">
            <v>GBU03</v>
          </cell>
          <cell r="BF10861" t="str">
            <v>BU15</v>
          </cell>
          <cell r="BP10861" t="str">
            <v>ACC_KFI_COI</v>
          </cell>
          <cell r="BR10861" t="str">
            <v>2019.06</v>
          </cell>
          <cell r="BS10861" t="str">
            <v>Actual</v>
          </cell>
          <cell r="BT10861">
            <v>-2211.69346</v>
          </cell>
          <cell r="BV10861" t="str">
            <v>GBU03</v>
          </cell>
        </row>
        <row r="10862">
          <cell r="BD10862" t="str">
            <v>GBU03</v>
          </cell>
          <cell r="BF10862" t="str">
            <v>BU15</v>
          </cell>
          <cell r="BP10862" t="str">
            <v>ACC_KFI_COI</v>
          </cell>
          <cell r="BR10862" t="str">
            <v>2019.06</v>
          </cell>
          <cell r="BS10862" t="str">
            <v>Visée 1</v>
          </cell>
          <cell r="BT10862">
            <v>-3297.0440699999999</v>
          </cell>
          <cell r="BV10862" t="str">
            <v>GBU03</v>
          </cell>
        </row>
        <row r="10863">
          <cell r="BD10863" t="str">
            <v>GBU03</v>
          </cell>
          <cell r="BF10863" t="str">
            <v>BU15</v>
          </cell>
          <cell r="BP10863" t="str">
            <v>ACC_KFI_COI</v>
          </cell>
          <cell r="BR10863" t="str">
            <v>2020.06</v>
          </cell>
          <cell r="BS10863" t="str">
            <v>Actual</v>
          </cell>
          <cell r="BT10863">
            <v>-4385.1599900000001</v>
          </cell>
          <cell r="BV10863" t="str">
            <v>GBU03</v>
          </cell>
        </row>
        <row r="10864">
          <cell r="BD10864" t="str">
            <v>GBU03</v>
          </cell>
          <cell r="BF10864" t="str">
            <v>BU15</v>
          </cell>
          <cell r="BP10864" t="str">
            <v>ACC_KFI_COI</v>
          </cell>
          <cell r="BR10864" t="str">
            <v>2020.06</v>
          </cell>
          <cell r="BS10864" t="str">
            <v>Visée 1</v>
          </cell>
          <cell r="BT10864">
            <v>-2630.0718200000001</v>
          </cell>
          <cell r="BV10864" t="str">
            <v>GBU03</v>
          </cell>
        </row>
        <row r="10865">
          <cell r="BD10865" t="str">
            <v>GBU03</v>
          </cell>
          <cell r="BF10865" t="str">
            <v>BU15</v>
          </cell>
          <cell r="BP10865" t="str">
            <v>ACC_KFI_COI</v>
          </cell>
          <cell r="BR10865" t="str">
            <v>2020.12</v>
          </cell>
          <cell r="BS10865" t="str">
            <v>Actual</v>
          </cell>
          <cell r="BT10865">
            <v>-10003.6096</v>
          </cell>
          <cell r="BV10865" t="str">
            <v>GBU03</v>
          </cell>
        </row>
        <row r="10866">
          <cell r="BD10866" t="str">
            <v>GBU03</v>
          </cell>
          <cell r="BF10866" t="str">
            <v>BU15</v>
          </cell>
          <cell r="BP10866" t="str">
            <v>ACC_KFI_COI</v>
          </cell>
          <cell r="BR10866" t="str">
            <v>2020.12</v>
          </cell>
          <cell r="BS10866" t="str">
            <v>Visée 1</v>
          </cell>
          <cell r="BT10866">
            <v>-5126.4762000000001</v>
          </cell>
          <cell r="BV10866" t="str">
            <v>GBU03</v>
          </cell>
        </row>
        <row r="10867">
          <cell r="BD10867" t="str">
            <v>GBU03</v>
          </cell>
          <cell r="BF10867" t="str">
            <v>BU15</v>
          </cell>
          <cell r="BP10867" t="str">
            <v>ACC_KFI_COI</v>
          </cell>
          <cell r="BR10867" t="str">
            <v>2021.06</v>
          </cell>
          <cell r="BS10867" t="str">
            <v>Actual</v>
          </cell>
          <cell r="BT10867">
            <v>-4493.7280000000001</v>
          </cell>
          <cell r="BV10867" t="str">
            <v>GBU03</v>
          </cell>
        </row>
        <row r="10868">
          <cell r="BD10868" t="str">
            <v>GBU03</v>
          </cell>
          <cell r="BF10868" t="str">
            <v>BU15</v>
          </cell>
          <cell r="BP10868" t="str">
            <v>ACC_KFI_COI</v>
          </cell>
          <cell r="BR10868" t="str">
            <v>2021.06</v>
          </cell>
          <cell r="BS10868" t="str">
            <v>Visée 1</v>
          </cell>
          <cell r="BT10868">
            <v>-4751.6544000000004</v>
          </cell>
          <cell r="BV10868" t="str">
            <v>GBU03</v>
          </cell>
        </row>
        <row r="10869">
          <cell r="BD10869" t="str">
            <v>GBU03</v>
          </cell>
          <cell r="BF10869" t="str">
            <v>BU15</v>
          </cell>
          <cell r="BP10869" t="str">
            <v>ACC_KFI_+GTHCPXDBSO</v>
          </cell>
          <cell r="BR10869" t="str">
            <v>2019.06</v>
          </cell>
          <cell r="BS10869" t="str">
            <v>Actual</v>
          </cell>
          <cell r="BT10869">
            <v>2645.7722100000001</v>
          </cell>
          <cell r="BV10869" t="str">
            <v>GBU03</v>
          </cell>
        </row>
        <row r="10870">
          <cell r="BD10870" t="str">
            <v>GBU03</v>
          </cell>
          <cell r="BF10870" t="str">
            <v>BU15</v>
          </cell>
          <cell r="BP10870" t="str">
            <v>ACC_KFI_+GTHCPXDBSO</v>
          </cell>
          <cell r="BR10870" t="str">
            <v>2019.06</v>
          </cell>
          <cell r="BS10870" t="str">
            <v>Visée 1</v>
          </cell>
          <cell r="BT10870">
            <v>10371.17742</v>
          </cell>
          <cell r="BV10870" t="str">
            <v>GBU03</v>
          </cell>
        </row>
        <row r="10871">
          <cell r="BD10871" t="str">
            <v>GBU03</v>
          </cell>
          <cell r="BF10871" t="str">
            <v>BU15</v>
          </cell>
          <cell r="BP10871" t="str">
            <v>ACC_KFI_+GTHCPXDBSO</v>
          </cell>
          <cell r="BR10871" t="str">
            <v>2020.06</v>
          </cell>
          <cell r="BS10871" t="str">
            <v>Actual</v>
          </cell>
          <cell r="BT10871">
            <v>-514</v>
          </cell>
          <cell r="BV10871" t="str">
            <v>GBU03</v>
          </cell>
        </row>
        <row r="10872">
          <cell r="BD10872" t="str">
            <v>GBU03</v>
          </cell>
          <cell r="BF10872" t="str">
            <v>BU15</v>
          </cell>
          <cell r="BP10872" t="str">
            <v>ACC_KFI_+GTHCPXDBSO</v>
          </cell>
          <cell r="BR10872" t="str">
            <v>2020.06</v>
          </cell>
          <cell r="BS10872" t="str">
            <v>Visée 1</v>
          </cell>
          <cell r="BT10872">
            <v>6048.5102100000004</v>
          </cell>
          <cell r="BV10872" t="str">
            <v>GBU03</v>
          </cell>
        </row>
        <row r="10873">
          <cell r="BD10873" t="str">
            <v>GBU03</v>
          </cell>
          <cell r="BF10873" t="str">
            <v>BU15</v>
          </cell>
          <cell r="BP10873" t="str">
            <v>ACC_KFI_+GTHCPXDBSO</v>
          </cell>
          <cell r="BR10873" t="str">
            <v>2020.12</v>
          </cell>
          <cell r="BS10873" t="str">
            <v>Actual</v>
          </cell>
          <cell r="BT10873">
            <v>2016.7808</v>
          </cell>
          <cell r="BV10873" t="str">
            <v>GBU03</v>
          </cell>
        </row>
        <row r="10874">
          <cell r="BD10874" t="str">
            <v>GBU03</v>
          </cell>
          <cell r="BF10874" t="str">
            <v>BU15</v>
          </cell>
          <cell r="BP10874" t="str">
            <v>ACC_KFI_+GTHCPXDBSO</v>
          </cell>
          <cell r="BR10874" t="str">
            <v>2020.12</v>
          </cell>
          <cell r="BS10874" t="str">
            <v>Visée 1</v>
          </cell>
          <cell r="BT10874">
            <v>382.3571</v>
          </cell>
          <cell r="BV10874" t="str">
            <v>GBU03</v>
          </cell>
        </row>
        <row r="10875">
          <cell r="BD10875" t="str">
            <v>GBU03</v>
          </cell>
          <cell r="BF10875" t="str">
            <v>BU15</v>
          </cell>
          <cell r="BP10875" t="str">
            <v>ACC_KFI_+GTHCPXDBSO</v>
          </cell>
          <cell r="BR10875" t="str">
            <v>2021.06</v>
          </cell>
          <cell r="BS10875" t="str">
            <v>Actual</v>
          </cell>
          <cell r="BT10875">
            <v>1387.21</v>
          </cell>
          <cell r="BV10875" t="str">
            <v>GBU03</v>
          </cell>
        </row>
        <row r="10876">
          <cell r="BD10876" t="str">
            <v>GBU03</v>
          </cell>
          <cell r="BF10876" t="str">
            <v>BU15</v>
          </cell>
          <cell r="BP10876" t="str">
            <v>ACC_KFI_+GTHCPXDBSO</v>
          </cell>
          <cell r="BR10876" t="str">
            <v>2021.06</v>
          </cell>
          <cell r="BS10876" t="str">
            <v>Visée 1</v>
          </cell>
          <cell r="BT10876">
            <v>662.86080000000004</v>
          </cell>
          <cell r="BV10876" t="str">
            <v>GBU03</v>
          </cell>
        </row>
        <row r="10877">
          <cell r="BD10877" t="str">
            <v>GBU03</v>
          </cell>
          <cell r="BF10877" t="str">
            <v>BU15</v>
          </cell>
          <cell r="BP10877" t="str">
            <v>ACC_KFI_+GSSCPXDBSO</v>
          </cell>
          <cell r="BR10877" t="str">
            <v>2019.06</v>
          </cell>
          <cell r="BS10877" t="str">
            <v>Actual</v>
          </cell>
          <cell r="BT10877">
            <v>2645.7722100000001</v>
          </cell>
          <cell r="BV10877" t="str">
            <v>GBU03</v>
          </cell>
        </row>
        <row r="10878">
          <cell r="BD10878" t="str">
            <v>GBU03</v>
          </cell>
          <cell r="BF10878" t="str">
            <v>BU15</v>
          </cell>
          <cell r="BP10878" t="str">
            <v>ACC_KFI_+GSSCPXDBSO</v>
          </cell>
          <cell r="BR10878" t="str">
            <v>2019.06</v>
          </cell>
          <cell r="BS10878" t="str">
            <v>Visée 1</v>
          </cell>
          <cell r="BT10878">
            <v>10371.17742</v>
          </cell>
          <cell r="BV10878" t="str">
            <v>GBU03</v>
          </cell>
        </row>
        <row r="10879">
          <cell r="BD10879" t="str">
            <v>GBU03</v>
          </cell>
          <cell r="BF10879" t="str">
            <v>BU15</v>
          </cell>
          <cell r="BP10879" t="str">
            <v>ACC_KFI_+GSSCPXDBSO</v>
          </cell>
          <cell r="BR10879" t="str">
            <v>2020.06</v>
          </cell>
          <cell r="BS10879" t="str">
            <v>Actual</v>
          </cell>
          <cell r="BT10879">
            <v>-514</v>
          </cell>
          <cell r="BV10879" t="str">
            <v>GBU03</v>
          </cell>
        </row>
        <row r="10880">
          <cell r="BD10880" t="str">
            <v>GBU03</v>
          </cell>
          <cell r="BF10880" t="str">
            <v>BU15</v>
          </cell>
          <cell r="BP10880" t="str">
            <v>ACC_KFI_+GSSCPXDBSO</v>
          </cell>
          <cell r="BR10880" t="str">
            <v>2020.06</v>
          </cell>
          <cell r="BS10880" t="str">
            <v>Visée 1</v>
          </cell>
          <cell r="BT10880">
            <v>6048.5102100000004</v>
          </cell>
          <cell r="BV10880" t="str">
            <v>GBU03</v>
          </cell>
        </row>
        <row r="10881">
          <cell r="BD10881" t="str">
            <v>GBU03</v>
          </cell>
          <cell r="BF10881" t="str">
            <v>BU15</v>
          </cell>
          <cell r="BP10881" t="str">
            <v>ACC_KFI_+GSSCPXDBSO</v>
          </cell>
          <cell r="BR10881" t="str">
            <v>2020.12</v>
          </cell>
          <cell r="BS10881" t="str">
            <v>Actual</v>
          </cell>
          <cell r="BT10881">
            <v>2016.7808</v>
          </cell>
          <cell r="BV10881" t="str">
            <v>GBU03</v>
          </cell>
        </row>
        <row r="10882">
          <cell r="BD10882" t="str">
            <v>GBU03</v>
          </cell>
          <cell r="BF10882" t="str">
            <v>BU15</v>
          </cell>
          <cell r="BP10882" t="str">
            <v>ACC_KFI_+GSSCPXDBSO</v>
          </cell>
          <cell r="BR10882" t="str">
            <v>2020.12</v>
          </cell>
          <cell r="BS10882" t="str">
            <v>Visée 1</v>
          </cell>
          <cell r="BT10882">
            <v>382.3571</v>
          </cell>
          <cell r="BV10882" t="str">
            <v>GBU03</v>
          </cell>
        </row>
        <row r="10883">
          <cell r="BD10883" t="str">
            <v>GBU03</v>
          </cell>
          <cell r="BF10883" t="str">
            <v>BU15</v>
          </cell>
          <cell r="BP10883" t="str">
            <v>ACC_KFI_+GSSCPXDBSO</v>
          </cell>
          <cell r="BR10883" t="str">
            <v>2021.06</v>
          </cell>
          <cell r="BS10883" t="str">
            <v>Actual</v>
          </cell>
          <cell r="BT10883">
            <v>1387.21</v>
          </cell>
          <cell r="BV10883" t="str">
            <v>GBU03</v>
          </cell>
        </row>
        <row r="10884">
          <cell r="BD10884" t="str">
            <v>GBU03</v>
          </cell>
          <cell r="BF10884" t="str">
            <v>BU15</v>
          </cell>
          <cell r="BP10884" t="str">
            <v>ACC_KFI_+GSSCPXDBSO</v>
          </cell>
          <cell r="BR10884" t="str">
            <v>2021.06</v>
          </cell>
          <cell r="BS10884" t="str">
            <v>Visée 1</v>
          </cell>
          <cell r="BT10884">
            <v>662.86080000000004</v>
          </cell>
          <cell r="BV10884" t="str">
            <v>GBU03</v>
          </cell>
        </row>
        <row r="10885">
          <cell r="BD10885" t="str">
            <v>GBU03</v>
          </cell>
          <cell r="BF10885" t="str">
            <v>BU15</v>
          </cell>
          <cell r="BP10885" t="str">
            <v>ACC_KFI_TO</v>
          </cell>
          <cell r="BR10885" t="str">
            <v>2019.06</v>
          </cell>
          <cell r="BS10885" t="str">
            <v>Actual</v>
          </cell>
          <cell r="BT10885">
            <v>183.68299999999999</v>
          </cell>
          <cell r="BV10885" t="str">
            <v>GBU03</v>
          </cell>
        </row>
        <row r="10886">
          <cell r="BD10886" t="str">
            <v>GBU03</v>
          </cell>
          <cell r="BF10886" t="str">
            <v>BU15</v>
          </cell>
          <cell r="BP10886" t="str">
            <v>ACC_KFI_TO</v>
          </cell>
          <cell r="BR10886" t="str">
            <v>2019.06</v>
          </cell>
          <cell r="BS10886" t="str">
            <v>Visée 1</v>
          </cell>
          <cell r="BT10886">
            <v>260.78194000000002</v>
          </cell>
          <cell r="BV10886" t="str">
            <v>GBU03</v>
          </cell>
        </row>
        <row r="10887">
          <cell r="BD10887" t="str">
            <v>GBU03</v>
          </cell>
          <cell r="BF10887" t="str">
            <v>BU15</v>
          </cell>
          <cell r="BP10887" t="str">
            <v>ACC_KFI_TO</v>
          </cell>
          <cell r="BR10887" t="str">
            <v>2020.06</v>
          </cell>
          <cell r="BS10887" t="str">
            <v>Visée 1</v>
          </cell>
          <cell r="BT10887">
            <v>309.81927000000002</v>
          </cell>
          <cell r="BV10887" t="str">
            <v>GBU03</v>
          </cell>
        </row>
        <row r="10888">
          <cell r="BD10888" t="str">
            <v>GBU03</v>
          </cell>
          <cell r="BF10888" t="str">
            <v>BU15</v>
          </cell>
          <cell r="BP10888" t="str">
            <v>ACC_KFI_TO</v>
          </cell>
          <cell r="BR10888" t="str">
            <v>2020.12</v>
          </cell>
          <cell r="BS10888" t="str">
            <v>Visée 1</v>
          </cell>
          <cell r="BT10888">
            <v>619.68060000000003</v>
          </cell>
          <cell r="BV10888" t="str">
            <v>GBU03</v>
          </cell>
        </row>
        <row r="10889">
          <cell r="BD10889" t="str">
            <v>GBU03</v>
          </cell>
          <cell r="BF10889" t="str">
            <v>BU15</v>
          </cell>
          <cell r="BP10889" t="str">
            <v>ACC_KFI_EBITDA</v>
          </cell>
          <cell r="BR10889" t="str">
            <v>2019.06</v>
          </cell>
          <cell r="BS10889" t="str">
            <v>Actual</v>
          </cell>
          <cell r="BT10889">
            <v>-2095.0378700000001</v>
          </cell>
          <cell r="BV10889" t="str">
            <v>GBU03</v>
          </cell>
        </row>
        <row r="10890">
          <cell r="BD10890" t="str">
            <v>GBU03</v>
          </cell>
          <cell r="BF10890" t="str">
            <v>BU15</v>
          </cell>
          <cell r="BP10890" t="str">
            <v>ACC_KFI_EBITDA</v>
          </cell>
          <cell r="BR10890" t="str">
            <v>2019.06</v>
          </cell>
          <cell r="BS10890" t="str">
            <v>Visée 1</v>
          </cell>
          <cell r="BT10890">
            <v>-3189.4097299999999</v>
          </cell>
          <cell r="BV10890" t="str">
            <v>GBU03</v>
          </cell>
        </row>
        <row r="10891">
          <cell r="BD10891" t="str">
            <v>GBU03</v>
          </cell>
          <cell r="BF10891" t="str">
            <v>BU15</v>
          </cell>
          <cell r="BP10891" t="str">
            <v>ACC_KFI_EBITDA</v>
          </cell>
          <cell r="BR10891" t="str">
            <v>2020.06</v>
          </cell>
          <cell r="BS10891" t="str">
            <v>Actual</v>
          </cell>
          <cell r="BT10891">
            <v>10.56</v>
          </cell>
          <cell r="BV10891" t="str">
            <v>GBU03</v>
          </cell>
        </row>
        <row r="10892">
          <cell r="BD10892" t="str">
            <v>GBU03</v>
          </cell>
          <cell r="BF10892" t="str">
            <v>BU15</v>
          </cell>
          <cell r="BP10892" t="str">
            <v>ACC_KFI_EBITDA</v>
          </cell>
          <cell r="BR10892" t="str">
            <v>2020.06</v>
          </cell>
          <cell r="BS10892" t="str">
            <v>Visée 1</v>
          </cell>
          <cell r="BT10892">
            <v>-2554.4002799999998</v>
          </cell>
          <cell r="BV10892" t="str">
            <v>GBU03</v>
          </cell>
        </row>
        <row r="10893">
          <cell r="BD10893" t="str">
            <v>GBU03</v>
          </cell>
          <cell r="BF10893" t="str">
            <v>BU15</v>
          </cell>
          <cell r="BP10893" t="str">
            <v>ACC_KFI_EBITDA</v>
          </cell>
          <cell r="BR10893" t="str">
            <v>2020.12</v>
          </cell>
          <cell r="BS10893" t="str">
            <v>Visée 1</v>
          </cell>
          <cell r="BT10893">
            <v>-5027.3519999999999</v>
          </cell>
          <cell r="BV10893" t="str">
            <v>GBU03</v>
          </cell>
        </row>
        <row r="10894">
          <cell r="BD10894" t="str">
            <v>GBU03</v>
          </cell>
          <cell r="BF10894" t="str">
            <v>BU15</v>
          </cell>
          <cell r="BP10894" t="str">
            <v>ACC_KFI_COI</v>
          </cell>
          <cell r="BR10894" t="str">
            <v>2019.06</v>
          </cell>
          <cell r="BS10894" t="str">
            <v>Actual</v>
          </cell>
          <cell r="BT10894">
            <v>-2354.38337</v>
          </cell>
          <cell r="BV10894" t="str">
            <v>GBU03</v>
          </cell>
        </row>
        <row r="10895">
          <cell r="BD10895" t="str">
            <v>GBU03</v>
          </cell>
          <cell r="BF10895" t="str">
            <v>BU15</v>
          </cell>
          <cell r="BP10895" t="str">
            <v>ACC_KFI_COI</v>
          </cell>
          <cell r="BR10895" t="str">
            <v>2019.06</v>
          </cell>
          <cell r="BS10895" t="str">
            <v>Visée 1</v>
          </cell>
          <cell r="BT10895">
            <v>-3509.76998</v>
          </cell>
          <cell r="BV10895" t="str">
            <v>GBU03</v>
          </cell>
        </row>
        <row r="10896">
          <cell r="BD10896" t="str">
            <v>GBU03</v>
          </cell>
          <cell r="BF10896" t="str">
            <v>BU15</v>
          </cell>
          <cell r="BP10896" t="str">
            <v>ACC_KFI_COI</v>
          </cell>
          <cell r="BR10896" t="str">
            <v>2020.06</v>
          </cell>
          <cell r="BS10896" t="str">
            <v>Actual</v>
          </cell>
          <cell r="BT10896">
            <v>10.56</v>
          </cell>
          <cell r="BV10896" t="str">
            <v>GBU03</v>
          </cell>
        </row>
        <row r="10897">
          <cell r="BD10897" t="str">
            <v>GBU03</v>
          </cell>
          <cell r="BF10897" t="str">
            <v>BU15</v>
          </cell>
          <cell r="BP10897" t="str">
            <v>ACC_KFI_COI</v>
          </cell>
          <cell r="BR10897" t="str">
            <v>2020.06</v>
          </cell>
          <cell r="BS10897" t="str">
            <v>Visée 1</v>
          </cell>
          <cell r="BT10897">
            <v>-2799.7538800000002</v>
          </cell>
          <cell r="BV10897" t="str">
            <v>GBU03</v>
          </cell>
        </row>
        <row r="10898">
          <cell r="BD10898" t="str">
            <v>GBU03</v>
          </cell>
          <cell r="BF10898" t="str">
            <v>BU15</v>
          </cell>
          <cell r="BP10898" t="str">
            <v>ACC_KFI_COI</v>
          </cell>
          <cell r="BR10898" t="str">
            <v>2020.12</v>
          </cell>
          <cell r="BS10898" t="str">
            <v>Visée 1</v>
          </cell>
          <cell r="BT10898">
            <v>-5457.2165999999997</v>
          </cell>
          <cell r="BV10898" t="str">
            <v>GBU03</v>
          </cell>
        </row>
        <row r="10899">
          <cell r="BD10899" t="str">
            <v>GBU03</v>
          </cell>
          <cell r="BF10899" t="str">
            <v>BU15</v>
          </cell>
          <cell r="BP10899" t="str">
            <v>ACC_KFI_+GTHCPXDBSO</v>
          </cell>
          <cell r="BR10899" t="str">
            <v>2019.06</v>
          </cell>
          <cell r="BS10899" t="str">
            <v>Actual</v>
          </cell>
          <cell r="BT10899">
            <v>31.305900000000001</v>
          </cell>
          <cell r="BV10899" t="str">
            <v>GBU03</v>
          </cell>
        </row>
        <row r="10900">
          <cell r="BD10900" t="str">
            <v>GBU03</v>
          </cell>
          <cell r="BF10900" t="str">
            <v>BU15</v>
          </cell>
          <cell r="BP10900" t="str">
            <v>ACC_KFI_+GTHCPXDBSO</v>
          </cell>
          <cell r="BR10900" t="str">
            <v>2019.06</v>
          </cell>
          <cell r="BS10900" t="str">
            <v>Visée 1</v>
          </cell>
          <cell r="BT10900">
            <v>36.382420000000003</v>
          </cell>
          <cell r="BV10900" t="str">
            <v>GBU03</v>
          </cell>
        </row>
        <row r="10901">
          <cell r="BD10901" t="str">
            <v>GBU03</v>
          </cell>
          <cell r="BF10901" t="str">
            <v>BU15</v>
          </cell>
          <cell r="BP10901" t="str">
            <v>ACC_KFI_+GTHCPXDBSO</v>
          </cell>
          <cell r="BR10901" t="str">
            <v>2020.06</v>
          </cell>
          <cell r="BS10901" t="str">
            <v>Visée 1</v>
          </cell>
          <cell r="BT10901">
            <v>6438.7366700000002</v>
          </cell>
          <cell r="BV10901" t="str">
            <v>GBU03</v>
          </cell>
        </row>
        <row r="10902">
          <cell r="BD10902" t="str">
            <v>GBU03</v>
          </cell>
          <cell r="BF10902" t="str">
            <v>BU15</v>
          </cell>
          <cell r="BP10902" t="str">
            <v>ACC_KFI_+GTHCPXDBSO</v>
          </cell>
          <cell r="BR10902" t="str">
            <v>2020.12</v>
          </cell>
          <cell r="BS10902" t="str">
            <v>Visée 1</v>
          </cell>
          <cell r="BT10902">
            <v>16207.025299999999</v>
          </cell>
          <cell r="BV10902" t="str">
            <v>GBU03</v>
          </cell>
        </row>
        <row r="10903">
          <cell r="BD10903" t="str">
            <v>GBU03</v>
          </cell>
          <cell r="BF10903" t="str">
            <v>BU15</v>
          </cell>
          <cell r="BP10903" t="str">
            <v>ACC_KFI_+GSSCPXDBSO</v>
          </cell>
          <cell r="BR10903" t="str">
            <v>2019.06</v>
          </cell>
          <cell r="BS10903" t="str">
            <v>Actual</v>
          </cell>
          <cell r="BT10903">
            <v>31.305900000000001</v>
          </cell>
          <cell r="BV10903" t="str">
            <v>GBU03</v>
          </cell>
        </row>
        <row r="10904">
          <cell r="BD10904" t="str">
            <v>GBU03</v>
          </cell>
          <cell r="BF10904" t="str">
            <v>BU15</v>
          </cell>
          <cell r="BP10904" t="str">
            <v>ACC_KFI_+GSSCPXDBSO</v>
          </cell>
          <cell r="BR10904" t="str">
            <v>2019.06</v>
          </cell>
          <cell r="BS10904" t="str">
            <v>Visée 1</v>
          </cell>
          <cell r="BT10904">
            <v>36.382420000000003</v>
          </cell>
          <cell r="BV10904" t="str">
            <v>GBU03</v>
          </cell>
        </row>
        <row r="10905">
          <cell r="BD10905" t="str">
            <v>GBU03</v>
          </cell>
          <cell r="BF10905" t="str">
            <v>BU15</v>
          </cell>
          <cell r="BP10905" t="str">
            <v>ACC_KFI_+GSSCPXDBSO</v>
          </cell>
          <cell r="BR10905" t="str">
            <v>2020.06</v>
          </cell>
          <cell r="BS10905" t="str">
            <v>Visée 1</v>
          </cell>
          <cell r="BT10905">
            <v>6438.7366700000002</v>
          </cell>
          <cell r="BV10905" t="str">
            <v>GBU03</v>
          </cell>
        </row>
        <row r="10906">
          <cell r="BD10906" t="str">
            <v>GBU03</v>
          </cell>
          <cell r="BF10906" t="str">
            <v>BU15</v>
          </cell>
          <cell r="BP10906" t="str">
            <v>ACC_KFI_+GSSCPXDBSO</v>
          </cell>
          <cell r="BR10906" t="str">
            <v>2020.12</v>
          </cell>
          <cell r="BS10906" t="str">
            <v>Visée 1</v>
          </cell>
          <cell r="BT10906">
            <v>16207.025299999999</v>
          </cell>
          <cell r="BV10906" t="str">
            <v>GBU03</v>
          </cell>
        </row>
        <row r="10907">
          <cell r="BD10907" t="str">
            <v>GBU03</v>
          </cell>
          <cell r="BF10907" t="str">
            <v>BU15</v>
          </cell>
          <cell r="BP10907" t="str">
            <v>ACC_KFI_TO</v>
          </cell>
          <cell r="BR10907" t="str">
            <v>2019.06</v>
          </cell>
          <cell r="BS10907" t="str">
            <v>Actual</v>
          </cell>
          <cell r="BT10907">
            <v>-5.1599999999999997E-3</v>
          </cell>
          <cell r="BV10907" t="str">
            <v>GBU03</v>
          </cell>
        </row>
        <row r="10908">
          <cell r="BD10908" t="str">
            <v>GBU03</v>
          </cell>
          <cell r="BF10908" t="str">
            <v>BU15</v>
          </cell>
          <cell r="BP10908" t="str">
            <v>ACC_KFI_TO</v>
          </cell>
          <cell r="BR10908" t="str">
            <v>2019.06</v>
          </cell>
          <cell r="BS10908" t="str">
            <v>Visée 1</v>
          </cell>
          <cell r="BT10908">
            <v>1.6999999999999999E-3</v>
          </cell>
          <cell r="BV10908" t="str">
            <v>GBU03</v>
          </cell>
        </row>
        <row r="10909">
          <cell r="BD10909" t="str">
            <v>GBU03</v>
          </cell>
          <cell r="BF10909" t="str">
            <v>BU15</v>
          </cell>
          <cell r="BP10909" t="str">
            <v>ACC_KFI_TO</v>
          </cell>
          <cell r="BR10909" t="str">
            <v>2020.06</v>
          </cell>
          <cell r="BS10909" t="str">
            <v>Actual</v>
          </cell>
          <cell r="BT10909">
            <v>-0.15181</v>
          </cell>
          <cell r="BV10909" t="str">
            <v>GBU03</v>
          </cell>
        </row>
        <row r="10910">
          <cell r="BD10910" t="str">
            <v>GBU03</v>
          </cell>
          <cell r="BF10910" t="str">
            <v>BU15</v>
          </cell>
          <cell r="BP10910" t="str">
            <v>ACC_KFI_TO</v>
          </cell>
          <cell r="BR10910" t="str">
            <v>2020.06</v>
          </cell>
          <cell r="BS10910" t="str">
            <v>Visée 1</v>
          </cell>
          <cell r="BT10910">
            <v>3.7200000000000002E-3</v>
          </cell>
          <cell r="BV10910" t="str">
            <v>GBU03</v>
          </cell>
        </row>
        <row r="10911">
          <cell r="BD10911" t="str">
            <v>GBU03</v>
          </cell>
          <cell r="BF10911" t="str">
            <v>BU15</v>
          </cell>
          <cell r="BP10911" t="str">
            <v>ACC_KFI_EBITDA</v>
          </cell>
          <cell r="BR10911" t="str">
            <v>2019.06</v>
          </cell>
          <cell r="BS10911" t="str">
            <v>Actual</v>
          </cell>
          <cell r="BT10911">
            <v>9.5899999999999996E-3</v>
          </cell>
          <cell r="BV10911" t="str">
            <v>GBU03</v>
          </cell>
        </row>
        <row r="10912">
          <cell r="BD10912" t="str">
            <v>GBU03</v>
          </cell>
          <cell r="BF10912" t="str">
            <v>BU15</v>
          </cell>
          <cell r="BP10912" t="str">
            <v>ACC_KFI_EBITDA</v>
          </cell>
          <cell r="BR10912" t="str">
            <v>2019.06</v>
          </cell>
          <cell r="BS10912" t="str">
            <v>Visée 1</v>
          </cell>
          <cell r="BT10912">
            <v>-2.0100000000000001E-3</v>
          </cell>
          <cell r="BV10912" t="str">
            <v>GBU03</v>
          </cell>
        </row>
        <row r="10913">
          <cell r="BD10913" t="str">
            <v>GBU03</v>
          </cell>
          <cell r="BF10913" t="str">
            <v>BU15</v>
          </cell>
          <cell r="BP10913" t="str">
            <v>ACC_KFI_EBITDA</v>
          </cell>
          <cell r="BR10913" t="str">
            <v>2020.06</v>
          </cell>
          <cell r="BS10913" t="str">
            <v>Actual</v>
          </cell>
          <cell r="BT10913">
            <v>0.36582999999999999</v>
          </cell>
          <cell r="BV10913" t="str">
            <v>GBU03</v>
          </cell>
        </row>
        <row r="10914">
          <cell r="BD10914" t="str">
            <v>GBU03</v>
          </cell>
          <cell r="BF10914" t="str">
            <v>BU15</v>
          </cell>
          <cell r="BP10914" t="str">
            <v>ACC_KFI_EBITDA</v>
          </cell>
          <cell r="BR10914" t="str">
            <v>2020.06</v>
          </cell>
          <cell r="BS10914" t="str">
            <v>Visée 1</v>
          </cell>
          <cell r="BT10914">
            <v>1.6889999999999999E-2</v>
          </cell>
          <cell r="BV10914" t="str">
            <v>GBU03</v>
          </cell>
        </row>
        <row r="10915">
          <cell r="BD10915" t="str">
            <v>GBU03</v>
          </cell>
          <cell r="BF10915" t="str">
            <v>BU15</v>
          </cell>
          <cell r="BP10915" t="str">
            <v>ACC_KFI_COI</v>
          </cell>
          <cell r="BR10915" t="str">
            <v>2019.06</v>
          </cell>
          <cell r="BS10915" t="str">
            <v>Actual</v>
          </cell>
          <cell r="BT10915">
            <v>1.504E-2</v>
          </cell>
          <cell r="BV10915" t="str">
            <v>GBU03</v>
          </cell>
        </row>
        <row r="10916">
          <cell r="BD10916" t="str">
            <v>GBU03</v>
          </cell>
          <cell r="BF10916" t="str">
            <v>BU15</v>
          </cell>
          <cell r="BP10916" t="str">
            <v>ACC_KFI_COI</v>
          </cell>
          <cell r="BR10916" t="str">
            <v>2019.06</v>
          </cell>
          <cell r="BS10916" t="str">
            <v>Visée 1</v>
          </cell>
          <cell r="BT10916">
            <v>0.19403000000000001</v>
          </cell>
          <cell r="BV10916" t="str">
            <v>GBU03</v>
          </cell>
        </row>
        <row r="10917">
          <cell r="BD10917" t="str">
            <v>GBU03</v>
          </cell>
          <cell r="BF10917" t="str">
            <v>BU15</v>
          </cell>
          <cell r="BP10917" t="str">
            <v>ACC_KFI_COI</v>
          </cell>
          <cell r="BR10917" t="str">
            <v>2020.06</v>
          </cell>
          <cell r="BS10917" t="str">
            <v>Actual</v>
          </cell>
          <cell r="BT10917">
            <v>0.30736000000000002</v>
          </cell>
          <cell r="BV10917" t="str">
            <v>GBU03</v>
          </cell>
        </row>
        <row r="10918">
          <cell r="BD10918" t="str">
            <v>GBU03</v>
          </cell>
          <cell r="BF10918" t="str">
            <v>BU15</v>
          </cell>
          <cell r="BP10918" t="str">
            <v>ACC_KFI_COI</v>
          </cell>
          <cell r="BR10918" t="str">
            <v>2020.06</v>
          </cell>
          <cell r="BS10918" t="str">
            <v>Visée 1</v>
          </cell>
          <cell r="BT10918">
            <v>1.2659999999999999E-2</v>
          </cell>
          <cell r="BV10918" t="str">
            <v>GBU03</v>
          </cell>
        </row>
        <row r="10919">
          <cell r="BD10919" t="str">
            <v>GBU03</v>
          </cell>
          <cell r="BF10919" t="str">
            <v>BU15</v>
          </cell>
          <cell r="BP10919" t="str">
            <v>ACC_KFI_+GTHCPXDBSO</v>
          </cell>
          <cell r="BR10919" t="str">
            <v>2019.06</v>
          </cell>
          <cell r="BS10919" t="str">
            <v>Actual</v>
          </cell>
          <cell r="BT10919">
            <v>-4.5500000000000002E-3</v>
          </cell>
          <cell r="BV10919" t="str">
            <v>GBU03</v>
          </cell>
        </row>
        <row r="10920">
          <cell r="BD10920" t="str">
            <v>GBU03</v>
          </cell>
          <cell r="BF10920" t="str">
            <v>BU15</v>
          </cell>
          <cell r="BP10920" t="str">
            <v>ACC_KFI_+GTHCPXDBSO</v>
          </cell>
          <cell r="BR10920" t="str">
            <v>2019.06</v>
          </cell>
          <cell r="BS10920" t="str">
            <v>Visée 1</v>
          </cell>
          <cell r="BT10920">
            <v>2.5000000000000001E-4</v>
          </cell>
          <cell r="BV10920" t="str">
            <v>GBU03</v>
          </cell>
        </row>
        <row r="10921">
          <cell r="BD10921" t="str">
            <v>GBU03</v>
          </cell>
          <cell r="BF10921" t="str">
            <v>BU15</v>
          </cell>
          <cell r="BP10921" t="str">
            <v>ACC_KFI_+GTHCPXDBSO</v>
          </cell>
          <cell r="BR10921" t="str">
            <v>2020.06</v>
          </cell>
          <cell r="BS10921" t="str">
            <v>Actual</v>
          </cell>
          <cell r="BT10921">
            <v>0.20127</v>
          </cell>
          <cell r="BV10921" t="str">
            <v>GBU03</v>
          </cell>
        </row>
        <row r="10922">
          <cell r="BD10922" t="str">
            <v>GBU03</v>
          </cell>
          <cell r="BF10922" t="str">
            <v>BU15</v>
          </cell>
          <cell r="BP10922" t="str">
            <v>ACC_KFI_+GTHCPXDBSO</v>
          </cell>
          <cell r="BR10922" t="str">
            <v>2020.06</v>
          </cell>
          <cell r="BS10922" t="str">
            <v>Visée 1</v>
          </cell>
          <cell r="BT10922">
            <v>-3.2499999999999999E-3</v>
          </cell>
          <cell r="BV10922" t="str">
            <v>GBU03</v>
          </cell>
        </row>
        <row r="10923">
          <cell r="BD10923" t="str">
            <v>GBU03</v>
          </cell>
          <cell r="BF10923" t="str">
            <v>BU15</v>
          </cell>
          <cell r="BP10923" t="str">
            <v>ACC_KFI_+GSSCPXDBSO</v>
          </cell>
          <cell r="BR10923" t="str">
            <v>2019.06</v>
          </cell>
          <cell r="BS10923" t="str">
            <v>Actual</v>
          </cell>
          <cell r="BT10923">
            <v>-4.5500000000000002E-3</v>
          </cell>
          <cell r="BV10923" t="str">
            <v>GBU03</v>
          </cell>
        </row>
        <row r="10924">
          <cell r="BD10924" t="str">
            <v>GBU03</v>
          </cell>
          <cell r="BF10924" t="str">
            <v>BU15</v>
          </cell>
          <cell r="BP10924" t="str">
            <v>ACC_KFI_+GSSCPXDBSO</v>
          </cell>
          <cell r="BR10924" t="str">
            <v>2019.06</v>
          </cell>
          <cell r="BS10924" t="str">
            <v>Visée 1</v>
          </cell>
          <cell r="BT10924">
            <v>2.5000000000000001E-4</v>
          </cell>
          <cell r="BV10924" t="str">
            <v>GBU03</v>
          </cell>
        </row>
        <row r="10925">
          <cell r="BD10925" t="str">
            <v>GBU03</v>
          </cell>
          <cell r="BF10925" t="str">
            <v>BU15</v>
          </cell>
          <cell r="BP10925" t="str">
            <v>ACC_KFI_+GSSCPXDBSO</v>
          </cell>
          <cell r="BR10925" t="str">
            <v>2020.06</v>
          </cell>
          <cell r="BS10925" t="str">
            <v>Actual</v>
          </cell>
          <cell r="BT10925">
            <v>0.20127</v>
          </cell>
          <cell r="BV10925" t="str">
            <v>GBU03</v>
          </cell>
        </row>
        <row r="10926">
          <cell r="BD10926" t="str">
            <v>GBU03</v>
          </cell>
          <cell r="BF10926" t="str">
            <v>BU15</v>
          </cell>
          <cell r="BP10926" t="str">
            <v>ACC_KFI_+GSSCPXDBSO</v>
          </cell>
          <cell r="BR10926" t="str">
            <v>2020.06</v>
          </cell>
          <cell r="BS10926" t="str">
            <v>Visée 1</v>
          </cell>
          <cell r="BT10926">
            <v>-3.2499999999999999E-3</v>
          </cell>
          <cell r="BV10926" t="str">
            <v>GBU03</v>
          </cell>
        </row>
        <row r="10927">
          <cell r="BD10927" t="str">
            <v>GBU03</v>
          </cell>
          <cell r="BF10927" t="str">
            <v>BU15</v>
          </cell>
          <cell r="BP10927" t="str">
            <v>ACC_KFI_EBITDA</v>
          </cell>
          <cell r="BR10927" t="str">
            <v>2019.06</v>
          </cell>
          <cell r="BS10927" t="str">
            <v>Actual</v>
          </cell>
          <cell r="BT10927">
            <v>344.38</v>
          </cell>
          <cell r="BV10927" t="str">
            <v>GBU03</v>
          </cell>
        </row>
        <row r="10928">
          <cell r="BD10928" t="str">
            <v>GBU03</v>
          </cell>
          <cell r="BF10928" t="str">
            <v>BU15</v>
          </cell>
          <cell r="BP10928" t="str">
            <v>ACC_KFI_EBITDA</v>
          </cell>
          <cell r="BR10928" t="str">
            <v>2019.06</v>
          </cell>
          <cell r="BS10928" t="str">
            <v>Visée 1</v>
          </cell>
          <cell r="BT10928">
            <v>53.7</v>
          </cell>
          <cell r="BV10928" t="str">
            <v>GBU03</v>
          </cell>
        </row>
        <row r="10929">
          <cell r="BD10929" t="str">
            <v>GBU03</v>
          </cell>
          <cell r="BF10929" t="str">
            <v>BU15</v>
          </cell>
          <cell r="BP10929" t="str">
            <v>ACC_KFI_EBITDA</v>
          </cell>
          <cell r="BR10929" t="str">
            <v>2020.06</v>
          </cell>
          <cell r="BS10929" t="str">
            <v>Actual</v>
          </cell>
          <cell r="BT10929">
            <v>218.73</v>
          </cell>
          <cell r="BV10929" t="str">
            <v>GBU03</v>
          </cell>
        </row>
        <row r="10930">
          <cell r="BD10930" t="str">
            <v>GBU03</v>
          </cell>
          <cell r="BF10930" t="str">
            <v>BU15</v>
          </cell>
          <cell r="BP10930" t="str">
            <v>ACC_KFI_EBITDA</v>
          </cell>
          <cell r="BR10930" t="str">
            <v>2020.06</v>
          </cell>
          <cell r="BS10930" t="str">
            <v>Visée 1</v>
          </cell>
          <cell r="BT10930">
            <v>887.74</v>
          </cell>
          <cell r="BV10930" t="str">
            <v>GBU03</v>
          </cell>
        </row>
        <row r="10931">
          <cell r="BD10931" t="str">
            <v>GBU03</v>
          </cell>
          <cell r="BF10931" t="str">
            <v>BU15</v>
          </cell>
          <cell r="BP10931" t="str">
            <v>ACC_KFI_EBITDA</v>
          </cell>
          <cell r="BR10931" t="str">
            <v>2020.12</v>
          </cell>
          <cell r="BS10931" t="str">
            <v>Actual</v>
          </cell>
          <cell r="BT10931">
            <v>770.87</v>
          </cell>
          <cell r="BV10931" t="str">
            <v>GBU03</v>
          </cell>
        </row>
        <row r="10932">
          <cell r="BD10932" t="str">
            <v>GBU03</v>
          </cell>
          <cell r="BF10932" t="str">
            <v>BU15</v>
          </cell>
          <cell r="BP10932" t="str">
            <v>ACC_KFI_EBITDA</v>
          </cell>
          <cell r="BR10932" t="str">
            <v>2020.12</v>
          </cell>
          <cell r="BS10932" t="str">
            <v>Visée 1</v>
          </cell>
          <cell r="BT10932">
            <v>1775.58</v>
          </cell>
          <cell r="BV10932" t="str">
            <v>GBU03</v>
          </cell>
        </row>
        <row r="10933">
          <cell r="BD10933" t="str">
            <v>GBU03</v>
          </cell>
          <cell r="BF10933" t="str">
            <v>BU15</v>
          </cell>
          <cell r="BP10933" t="str">
            <v>ACC_KFI_EBITDA</v>
          </cell>
          <cell r="BR10933" t="str">
            <v>2021.06</v>
          </cell>
          <cell r="BS10933" t="str">
            <v>Actual</v>
          </cell>
          <cell r="BT10933">
            <v>105.33</v>
          </cell>
          <cell r="BV10933" t="str">
            <v>GBU03</v>
          </cell>
        </row>
        <row r="10934">
          <cell r="BD10934" t="str">
            <v>GBU03</v>
          </cell>
          <cell r="BF10934" t="str">
            <v>BU15</v>
          </cell>
          <cell r="BP10934" t="str">
            <v>ACC_KFI_EBITDA</v>
          </cell>
          <cell r="BR10934" t="str">
            <v>2021.06</v>
          </cell>
          <cell r="BS10934" t="str">
            <v>Visée 1</v>
          </cell>
          <cell r="BT10934">
            <v>518.70000000000005</v>
          </cell>
          <cell r="BV10934" t="str">
            <v>GBU03</v>
          </cell>
        </row>
        <row r="10935">
          <cell r="BD10935" t="str">
            <v>GBU03</v>
          </cell>
          <cell r="BF10935" t="str">
            <v>BU15</v>
          </cell>
          <cell r="BP10935" t="str">
            <v>ACC_KFI_COI</v>
          </cell>
          <cell r="BR10935" t="str">
            <v>2019.06</v>
          </cell>
          <cell r="BS10935" t="str">
            <v>Actual</v>
          </cell>
          <cell r="BT10935">
            <v>344.38</v>
          </cell>
          <cell r="BV10935" t="str">
            <v>GBU03</v>
          </cell>
        </row>
        <row r="10936">
          <cell r="BD10936" t="str">
            <v>GBU03</v>
          </cell>
          <cell r="BF10936" t="str">
            <v>BU15</v>
          </cell>
          <cell r="BP10936" t="str">
            <v>ACC_KFI_COI</v>
          </cell>
          <cell r="BR10936" t="str">
            <v>2019.06</v>
          </cell>
          <cell r="BS10936" t="str">
            <v>Visée 1</v>
          </cell>
          <cell r="BT10936">
            <v>44.08</v>
          </cell>
          <cell r="BV10936" t="str">
            <v>GBU03</v>
          </cell>
        </row>
        <row r="10937">
          <cell r="BD10937" t="str">
            <v>GBU03</v>
          </cell>
          <cell r="BF10937" t="str">
            <v>BU15</v>
          </cell>
          <cell r="BP10937" t="str">
            <v>ACC_KFI_COI</v>
          </cell>
          <cell r="BR10937" t="str">
            <v>2020.06</v>
          </cell>
          <cell r="BS10937" t="str">
            <v>Actual</v>
          </cell>
          <cell r="BT10937">
            <v>218.73</v>
          </cell>
          <cell r="BV10937" t="str">
            <v>GBU03</v>
          </cell>
        </row>
        <row r="10938">
          <cell r="BD10938" t="str">
            <v>GBU03</v>
          </cell>
          <cell r="BF10938" t="str">
            <v>BU15</v>
          </cell>
          <cell r="BP10938" t="str">
            <v>ACC_KFI_COI</v>
          </cell>
          <cell r="BR10938" t="str">
            <v>2020.06</v>
          </cell>
          <cell r="BS10938" t="str">
            <v>Visée 1</v>
          </cell>
          <cell r="BT10938">
            <v>887.74</v>
          </cell>
          <cell r="BV10938" t="str">
            <v>GBU03</v>
          </cell>
        </row>
        <row r="10939">
          <cell r="BD10939" t="str">
            <v>GBU03</v>
          </cell>
          <cell r="BF10939" t="str">
            <v>BU15</v>
          </cell>
          <cell r="BP10939" t="str">
            <v>ACC_KFI_COI</v>
          </cell>
          <cell r="BR10939" t="str">
            <v>2020.12</v>
          </cell>
          <cell r="BS10939" t="str">
            <v>Actual</v>
          </cell>
          <cell r="BT10939">
            <v>770.87</v>
          </cell>
          <cell r="BV10939" t="str">
            <v>GBU03</v>
          </cell>
        </row>
        <row r="10940">
          <cell r="BD10940" t="str">
            <v>GBU03</v>
          </cell>
          <cell r="BF10940" t="str">
            <v>BU15</v>
          </cell>
          <cell r="BP10940" t="str">
            <v>ACC_KFI_COI</v>
          </cell>
          <cell r="BR10940" t="str">
            <v>2020.12</v>
          </cell>
          <cell r="BS10940" t="str">
            <v>Visée 1</v>
          </cell>
          <cell r="BT10940">
            <v>1775.58</v>
          </cell>
          <cell r="BV10940" t="str">
            <v>GBU03</v>
          </cell>
        </row>
        <row r="10941">
          <cell r="BD10941" t="str">
            <v>GBU03</v>
          </cell>
          <cell r="BF10941" t="str">
            <v>BU15</v>
          </cell>
          <cell r="BP10941" t="str">
            <v>ACC_KFI_COI</v>
          </cell>
          <cell r="BR10941" t="str">
            <v>2021.06</v>
          </cell>
          <cell r="BS10941" t="str">
            <v>Actual</v>
          </cell>
          <cell r="BT10941">
            <v>105.33</v>
          </cell>
          <cell r="BV10941" t="str">
            <v>GBU03</v>
          </cell>
        </row>
        <row r="10942">
          <cell r="BD10942" t="str">
            <v>GBU03</v>
          </cell>
          <cell r="BF10942" t="str">
            <v>BU15</v>
          </cell>
          <cell r="BP10942" t="str">
            <v>ACC_KFI_COI</v>
          </cell>
          <cell r="BR10942" t="str">
            <v>2021.06</v>
          </cell>
          <cell r="BS10942" t="str">
            <v>Visée 1</v>
          </cell>
          <cell r="BT10942">
            <v>518.70000000000005</v>
          </cell>
          <cell r="BV10942" t="str">
            <v>GBU03</v>
          </cell>
        </row>
        <row r="10943">
          <cell r="BD10943" t="str">
            <v>GBU03</v>
          </cell>
          <cell r="BF10943" t="str">
            <v>BU15</v>
          </cell>
          <cell r="BP10943" t="str">
            <v>ACC_KFI_ASS_REC</v>
          </cell>
          <cell r="BR10943" t="str">
            <v>2019.06</v>
          </cell>
          <cell r="BS10943" t="str">
            <v>Actual</v>
          </cell>
          <cell r="BT10943">
            <v>344.38</v>
          </cell>
          <cell r="BV10943" t="str">
            <v>GBU03</v>
          </cell>
        </row>
        <row r="10944">
          <cell r="BD10944" t="str">
            <v>GBU03</v>
          </cell>
          <cell r="BF10944" t="str">
            <v>BU15</v>
          </cell>
          <cell r="BP10944" t="str">
            <v>ACC_KFI_ASS_REC</v>
          </cell>
          <cell r="BR10944" t="str">
            <v>2019.06</v>
          </cell>
          <cell r="BS10944" t="str">
            <v>Visée 1</v>
          </cell>
          <cell r="BT10944">
            <v>43.83</v>
          </cell>
          <cell r="BV10944" t="str">
            <v>GBU03</v>
          </cell>
        </row>
        <row r="10945">
          <cell r="BD10945" t="str">
            <v>GBU03</v>
          </cell>
          <cell r="BF10945" t="str">
            <v>BU15</v>
          </cell>
          <cell r="BP10945" t="str">
            <v>ACC_KFI_ASS_REC</v>
          </cell>
          <cell r="BR10945" t="str">
            <v>2020.06</v>
          </cell>
          <cell r="BS10945" t="str">
            <v>Actual</v>
          </cell>
          <cell r="BT10945">
            <v>218.73</v>
          </cell>
          <cell r="BV10945" t="str">
            <v>GBU03</v>
          </cell>
        </row>
        <row r="10946">
          <cell r="BD10946" t="str">
            <v>GBU03</v>
          </cell>
          <cell r="BF10946" t="str">
            <v>BU15</v>
          </cell>
          <cell r="BP10946" t="str">
            <v>ACC_KFI_ASS_REC</v>
          </cell>
          <cell r="BR10946" t="str">
            <v>2020.06</v>
          </cell>
          <cell r="BS10946" t="str">
            <v>Visée 1</v>
          </cell>
          <cell r="BT10946">
            <v>887.74</v>
          </cell>
          <cell r="BV10946" t="str">
            <v>GBU03</v>
          </cell>
        </row>
        <row r="10947">
          <cell r="BD10947" t="str">
            <v>GBU03</v>
          </cell>
          <cell r="BF10947" t="str">
            <v>BU15</v>
          </cell>
          <cell r="BP10947" t="str">
            <v>ACC_KFI_ASS_REC</v>
          </cell>
          <cell r="BR10947" t="str">
            <v>2020.12</v>
          </cell>
          <cell r="BS10947" t="str">
            <v>Actual</v>
          </cell>
          <cell r="BT10947">
            <v>770.87</v>
          </cell>
          <cell r="BV10947" t="str">
            <v>GBU03</v>
          </cell>
        </row>
        <row r="10948">
          <cell r="BD10948" t="str">
            <v>GBU03</v>
          </cell>
          <cell r="BF10948" t="str">
            <v>BU15</v>
          </cell>
          <cell r="BP10948" t="str">
            <v>ACC_KFI_ASS_REC</v>
          </cell>
          <cell r="BR10948" t="str">
            <v>2020.12</v>
          </cell>
          <cell r="BS10948" t="str">
            <v>Visée 1</v>
          </cell>
          <cell r="BT10948">
            <v>1775.58</v>
          </cell>
          <cell r="BV10948" t="str">
            <v>GBU03</v>
          </cell>
        </row>
        <row r="10949">
          <cell r="BD10949" t="str">
            <v>GBU03</v>
          </cell>
          <cell r="BF10949" t="str">
            <v>BU15</v>
          </cell>
          <cell r="BP10949" t="str">
            <v>ACC_KFI_ASS_REC</v>
          </cell>
          <cell r="BR10949" t="str">
            <v>2021.06</v>
          </cell>
          <cell r="BS10949" t="str">
            <v>Actual</v>
          </cell>
          <cell r="BT10949">
            <v>105.33</v>
          </cell>
          <cell r="BV10949" t="str">
            <v>GBU03</v>
          </cell>
        </row>
        <row r="10950">
          <cell r="BD10950" t="str">
            <v>GBU03</v>
          </cell>
          <cell r="BF10950" t="str">
            <v>BU15</v>
          </cell>
          <cell r="BP10950" t="str">
            <v>ACC_KFI_ASS_REC</v>
          </cell>
          <cell r="BR10950" t="str">
            <v>2021.06</v>
          </cell>
          <cell r="BS10950" t="str">
            <v>Visée 1</v>
          </cell>
          <cell r="BT10950">
            <v>518.70000000000005</v>
          </cell>
          <cell r="BV10950" t="str">
            <v>GBU03</v>
          </cell>
        </row>
        <row r="10951">
          <cell r="BD10951" t="str">
            <v>GBU03</v>
          </cell>
          <cell r="BF10951" t="str">
            <v>BU15</v>
          </cell>
          <cell r="BP10951" t="str">
            <v>ACC_KFI_EBITDA</v>
          </cell>
          <cell r="BR10951" t="str">
            <v>2019.06</v>
          </cell>
          <cell r="BS10951" t="str">
            <v>Actual</v>
          </cell>
          <cell r="BT10951">
            <v>-204.07</v>
          </cell>
          <cell r="BV10951" t="str">
            <v>GBU03</v>
          </cell>
        </row>
        <row r="10952">
          <cell r="BD10952" t="str">
            <v>GBU03</v>
          </cell>
          <cell r="BF10952" t="str">
            <v>BU15</v>
          </cell>
          <cell r="BP10952" t="str">
            <v>ACC_KFI_EBITDA</v>
          </cell>
          <cell r="BR10952" t="str">
            <v>2019.06</v>
          </cell>
          <cell r="BS10952" t="str">
            <v>Visée 1</v>
          </cell>
          <cell r="BT10952">
            <v>-160.9</v>
          </cell>
          <cell r="BV10952" t="str">
            <v>GBU03</v>
          </cell>
        </row>
        <row r="10953">
          <cell r="BD10953" t="str">
            <v>GBU03</v>
          </cell>
          <cell r="BF10953" t="str">
            <v>BU15</v>
          </cell>
          <cell r="BP10953" t="str">
            <v>ACC_KFI_EBITDA</v>
          </cell>
          <cell r="BR10953" t="str">
            <v>2020.06</v>
          </cell>
          <cell r="BS10953" t="str">
            <v>Actual</v>
          </cell>
          <cell r="BT10953">
            <v>-145.53</v>
          </cell>
          <cell r="BV10953" t="str">
            <v>GBU03</v>
          </cell>
        </row>
        <row r="10954">
          <cell r="BD10954" t="str">
            <v>GBU03</v>
          </cell>
          <cell r="BF10954" t="str">
            <v>BU15</v>
          </cell>
          <cell r="BP10954" t="str">
            <v>ACC_KFI_EBITDA</v>
          </cell>
          <cell r="BR10954" t="str">
            <v>2020.06</v>
          </cell>
          <cell r="BS10954" t="str">
            <v>Visée 1</v>
          </cell>
          <cell r="BT10954">
            <v>-150.72</v>
          </cell>
          <cell r="BV10954" t="str">
            <v>GBU03</v>
          </cell>
        </row>
        <row r="10955">
          <cell r="BD10955" t="str">
            <v>GBU03</v>
          </cell>
          <cell r="BF10955" t="str">
            <v>BU15</v>
          </cell>
          <cell r="BP10955" t="str">
            <v>ACC_KFI_EBITDA</v>
          </cell>
          <cell r="BR10955" t="str">
            <v>2020.12</v>
          </cell>
          <cell r="BS10955" t="str">
            <v>Actual</v>
          </cell>
          <cell r="BT10955">
            <v>-279.68</v>
          </cell>
          <cell r="BV10955" t="str">
            <v>GBU03</v>
          </cell>
        </row>
        <row r="10956">
          <cell r="BD10956" t="str">
            <v>GBU03</v>
          </cell>
          <cell r="BF10956" t="str">
            <v>BU15</v>
          </cell>
          <cell r="BP10956" t="str">
            <v>ACC_KFI_EBITDA</v>
          </cell>
          <cell r="BR10956" t="str">
            <v>2020.12</v>
          </cell>
          <cell r="BS10956" t="str">
            <v>Visée 1</v>
          </cell>
          <cell r="BT10956">
            <v>-301.43</v>
          </cell>
          <cell r="BV10956" t="str">
            <v>GBU03</v>
          </cell>
        </row>
        <row r="10957">
          <cell r="BD10957" t="str">
            <v>GBU03</v>
          </cell>
          <cell r="BF10957" t="str">
            <v>BU15</v>
          </cell>
          <cell r="BP10957" t="str">
            <v>ACC_KFI_EBITDA</v>
          </cell>
          <cell r="BR10957" t="str">
            <v>2021.06</v>
          </cell>
          <cell r="BS10957" t="str">
            <v>Actual</v>
          </cell>
          <cell r="BT10957">
            <v>8.4700000000000006</v>
          </cell>
          <cell r="BV10957" t="str">
            <v>GBU03</v>
          </cell>
        </row>
        <row r="10958">
          <cell r="BD10958" t="str">
            <v>GBU03</v>
          </cell>
          <cell r="BF10958" t="str">
            <v>BU15</v>
          </cell>
          <cell r="BP10958" t="str">
            <v>ACC_KFI_COI</v>
          </cell>
          <cell r="BR10958" t="str">
            <v>2019.06</v>
          </cell>
          <cell r="BS10958" t="str">
            <v>Actual</v>
          </cell>
          <cell r="BT10958">
            <v>-204.07</v>
          </cell>
          <cell r="BV10958" t="str">
            <v>GBU03</v>
          </cell>
        </row>
        <row r="10959">
          <cell r="BD10959" t="str">
            <v>GBU03</v>
          </cell>
          <cell r="BF10959" t="str">
            <v>BU15</v>
          </cell>
          <cell r="BP10959" t="str">
            <v>ACC_KFI_COI</v>
          </cell>
          <cell r="BR10959" t="str">
            <v>2019.06</v>
          </cell>
          <cell r="BS10959" t="str">
            <v>Visée 1</v>
          </cell>
          <cell r="BT10959">
            <v>-160.9</v>
          </cell>
          <cell r="BV10959" t="str">
            <v>GBU03</v>
          </cell>
        </row>
        <row r="10960">
          <cell r="BD10960" t="str">
            <v>GBU03</v>
          </cell>
          <cell r="BF10960" t="str">
            <v>BU15</v>
          </cell>
          <cell r="BP10960" t="str">
            <v>ACC_KFI_COI</v>
          </cell>
          <cell r="BR10960" t="str">
            <v>2020.06</v>
          </cell>
          <cell r="BS10960" t="str">
            <v>Actual</v>
          </cell>
          <cell r="BT10960">
            <v>-145.53</v>
          </cell>
          <cell r="BV10960" t="str">
            <v>GBU03</v>
          </cell>
        </row>
        <row r="10961">
          <cell r="BD10961" t="str">
            <v>GBU03</v>
          </cell>
          <cell r="BF10961" t="str">
            <v>BU15</v>
          </cell>
          <cell r="BP10961" t="str">
            <v>ACC_KFI_COI</v>
          </cell>
          <cell r="BR10961" t="str">
            <v>2020.06</v>
          </cell>
          <cell r="BS10961" t="str">
            <v>Visée 1</v>
          </cell>
          <cell r="BT10961">
            <v>-150.72</v>
          </cell>
          <cell r="BV10961" t="str">
            <v>GBU03</v>
          </cell>
        </row>
        <row r="10962">
          <cell r="BD10962" t="str">
            <v>GBU03</v>
          </cell>
          <cell r="BF10962" t="str">
            <v>BU15</v>
          </cell>
          <cell r="BP10962" t="str">
            <v>ACC_KFI_COI</v>
          </cell>
          <cell r="BR10962" t="str">
            <v>2020.12</v>
          </cell>
          <cell r="BS10962" t="str">
            <v>Actual</v>
          </cell>
          <cell r="BT10962">
            <v>-279.68</v>
          </cell>
          <cell r="BV10962" t="str">
            <v>GBU03</v>
          </cell>
        </row>
        <row r="10963">
          <cell r="BD10963" t="str">
            <v>GBU03</v>
          </cell>
          <cell r="BF10963" t="str">
            <v>BU15</v>
          </cell>
          <cell r="BP10963" t="str">
            <v>ACC_KFI_COI</v>
          </cell>
          <cell r="BR10963" t="str">
            <v>2020.12</v>
          </cell>
          <cell r="BS10963" t="str">
            <v>Visée 1</v>
          </cell>
          <cell r="BT10963">
            <v>-301.43</v>
          </cell>
          <cell r="BV10963" t="str">
            <v>GBU03</v>
          </cell>
        </row>
        <row r="10964">
          <cell r="BD10964" t="str">
            <v>GBU03</v>
          </cell>
          <cell r="BF10964" t="str">
            <v>BU15</v>
          </cell>
          <cell r="BP10964" t="str">
            <v>ACC_KFI_COI</v>
          </cell>
          <cell r="BR10964" t="str">
            <v>2021.06</v>
          </cell>
          <cell r="BS10964" t="str">
            <v>Actual</v>
          </cell>
          <cell r="BT10964">
            <v>8.4700000000000006</v>
          </cell>
          <cell r="BV10964" t="str">
            <v>GBU03</v>
          </cell>
        </row>
        <row r="10965">
          <cell r="BD10965" t="str">
            <v>GBU03</v>
          </cell>
          <cell r="BF10965" t="str">
            <v>BU15</v>
          </cell>
          <cell r="BP10965" t="str">
            <v>ACC_KFI_ASS_REC</v>
          </cell>
          <cell r="BR10965" t="str">
            <v>2019.06</v>
          </cell>
          <cell r="BS10965" t="str">
            <v>Actual</v>
          </cell>
          <cell r="BT10965">
            <v>-204.07</v>
          </cell>
          <cell r="BV10965" t="str">
            <v>GBU03</v>
          </cell>
        </row>
        <row r="10966">
          <cell r="BD10966" t="str">
            <v>GBU03</v>
          </cell>
          <cell r="BF10966" t="str">
            <v>BU15</v>
          </cell>
          <cell r="BP10966" t="str">
            <v>ACC_KFI_ASS_REC</v>
          </cell>
          <cell r="BR10966" t="str">
            <v>2019.06</v>
          </cell>
          <cell r="BS10966" t="str">
            <v>Visée 1</v>
          </cell>
          <cell r="BT10966">
            <v>-160.9</v>
          </cell>
          <cell r="BV10966" t="str">
            <v>GBU03</v>
          </cell>
        </row>
        <row r="10967">
          <cell r="BD10967" t="str">
            <v>GBU03</v>
          </cell>
          <cell r="BF10967" t="str">
            <v>BU15</v>
          </cell>
          <cell r="BP10967" t="str">
            <v>ACC_KFI_ASS_REC</v>
          </cell>
          <cell r="BR10967" t="str">
            <v>2020.06</v>
          </cell>
          <cell r="BS10967" t="str">
            <v>Actual</v>
          </cell>
          <cell r="BT10967">
            <v>-145.53</v>
          </cell>
          <cell r="BV10967" t="str">
            <v>GBU03</v>
          </cell>
        </row>
        <row r="10968">
          <cell r="BD10968" t="str">
            <v>GBU03</v>
          </cell>
          <cell r="BF10968" t="str">
            <v>BU15</v>
          </cell>
          <cell r="BP10968" t="str">
            <v>ACC_KFI_ASS_REC</v>
          </cell>
          <cell r="BR10968" t="str">
            <v>2020.06</v>
          </cell>
          <cell r="BS10968" t="str">
            <v>Visée 1</v>
          </cell>
          <cell r="BT10968">
            <v>-150.72</v>
          </cell>
          <cell r="BV10968" t="str">
            <v>GBU03</v>
          </cell>
        </row>
        <row r="10969">
          <cell r="BD10969" t="str">
            <v>GBU03</v>
          </cell>
          <cell r="BF10969" t="str">
            <v>BU15</v>
          </cell>
          <cell r="BP10969" t="str">
            <v>ACC_KFI_ASS_REC</v>
          </cell>
          <cell r="BR10969" t="str">
            <v>2020.12</v>
          </cell>
          <cell r="BS10969" t="str">
            <v>Actual</v>
          </cell>
          <cell r="BT10969">
            <v>-279.68</v>
          </cell>
          <cell r="BV10969" t="str">
            <v>GBU03</v>
          </cell>
        </row>
        <row r="10970">
          <cell r="BD10970" t="str">
            <v>GBU03</v>
          </cell>
          <cell r="BF10970" t="str">
            <v>BU15</v>
          </cell>
          <cell r="BP10970" t="str">
            <v>ACC_KFI_ASS_REC</v>
          </cell>
          <cell r="BR10970" t="str">
            <v>2020.12</v>
          </cell>
          <cell r="BS10970" t="str">
            <v>Visée 1</v>
          </cell>
          <cell r="BT10970">
            <v>-301.43</v>
          </cell>
          <cell r="BV10970" t="str">
            <v>GBU03</v>
          </cell>
        </row>
        <row r="10971">
          <cell r="BD10971" t="str">
            <v>GBU03</v>
          </cell>
          <cell r="BF10971" t="str">
            <v>BU15</v>
          </cell>
          <cell r="BP10971" t="str">
            <v>ACC_KFI_ASS_REC</v>
          </cell>
          <cell r="BR10971" t="str">
            <v>2021.06</v>
          </cell>
          <cell r="BS10971" t="str">
            <v>Actual</v>
          </cell>
          <cell r="BT10971">
            <v>8.4700000000000006</v>
          </cell>
          <cell r="BV10971" t="str">
            <v>GBU03</v>
          </cell>
        </row>
        <row r="10972">
          <cell r="BD10972" t="str">
            <v>GBU03</v>
          </cell>
          <cell r="BF10972" t="str">
            <v>BU15</v>
          </cell>
          <cell r="BP10972" t="str">
            <v>ACC_KFI_TO</v>
          </cell>
          <cell r="BR10972" t="str">
            <v>2019.06</v>
          </cell>
          <cell r="BS10972" t="str">
            <v>Actual</v>
          </cell>
          <cell r="BT10972">
            <v>1869.51</v>
          </cell>
          <cell r="BV10972" t="str">
            <v>GBU03</v>
          </cell>
        </row>
        <row r="10973">
          <cell r="BD10973" t="str">
            <v>GBU03</v>
          </cell>
          <cell r="BF10973" t="str">
            <v>BU15</v>
          </cell>
          <cell r="BP10973" t="str">
            <v>ACC_KFI_TO</v>
          </cell>
          <cell r="BR10973" t="str">
            <v>2019.06</v>
          </cell>
          <cell r="BS10973" t="str">
            <v>Visée 1</v>
          </cell>
          <cell r="BT10973">
            <v>1867.5</v>
          </cell>
          <cell r="BV10973" t="str">
            <v>GBU03</v>
          </cell>
        </row>
        <row r="10974">
          <cell r="BD10974" t="str">
            <v>GBU03</v>
          </cell>
          <cell r="BF10974" t="str">
            <v>BU15</v>
          </cell>
          <cell r="BP10974" t="str">
            <v>ACC_KFI_TO</v>
          </cell>
          <cell r="BR10974" t="str">
            <v>2020.06</v>
          </cell>
          <cell r="BS10974" t="str">
            <v>Actual</v>
          </cell>
          <cell r="BT10974">
            <v>1794.5</v>
          </cell>
          <cell r="BV10974" t="str">
            <v>GBU03</v>
          </cell>
        </row>
        <row r="10975">
          <cell r="BD10975" t="str">
            <v>GBU03</v>
          </cell>
          <cell r="BF10975" t="str">
            <v>BU15</v>
          </cell>
          <cell r="BP10975" t="str">
            <v>ACC_KFI_TO</v>
          </cell>
          <cell r="BR10975" t="str">
            <v>2020.06</v>
          </cell>
          <cell r="BS10975" t="str">
            <v>Visée 1</v>
          </cell>
          <cell r="BT10975">
            <v>1306.8599999999999</v>
          </cell>
          <cell r="BV10975" t="str">
            <v>GBU03</v>
          </cell>
        </row>
        <row r="10976">
          <cell r="BD10976" t="str">
            <v>GBU03</v>
          </cell>
          <cell r="BF10976" t="str">
            <v>BU15</v>
          </cell>
          <cell r="BP10976" t="str">
            <v>ACC_KFI_TO</v>
          </cell>
          <cell r="BR10976" t="str">
            <v>2020.12</v>
          </cell>
          <cell r="BS10976" t="str">
            <v>Actual</v>
          </cell>
          <cell r="BT10976">
            <v>3387.3</v>
          </cell>
          <cell r="BV10976" t="str">
            <v>GBU03</v>
          </cell>
        </row>
        <row r="10977">
          <cell r="BD10977" t="str">
            <v>GBU03</v>
          </cell>
          <cell r="BF10977" t="str">
            <v>BU15</v>
          </cell>
          <cell r="BP10977" t="str">
            <v>ACC_KFI_TO</v>
          </cell>
          <cell r="BR10977" t="str">
            <v>2020.12</v>
          </cell>
          <cell r="BS10977" t="str">
            <v>Visée 1</v>
          </cell>
          <cell r="BT10977">
            <v>2514.08</v>
          </cell>
          <cell r="BV10977" t="str">
            <v>GBU03</v>
          </cell>
        </row>
        <row r="10978">
          <cell r="BD10978" t="str">
            <v>GBU03</v>
          </cell>
          <cell r="BF10978" t="str">
            <v>BU15</v>
          </cell>
          <cell r="BP10978" t="str">
            <v>ACC_KFI_TO</v>
          </cell>
          <cell r="BR10978" t="str">
            <v>2021.06</v>
          </cell>
          <cell r="BS10978" t="str">
            <v>Actual</v>
          </cell>
          <cell r="BT10978">
            <v>1999.36</v>
          </cell>
          <cell r="BV10978" t="str">
            <v>GBU03</v>
          </cell>
        </row>
        <row r="10979">
          <cell r="BD10979" t="str">
            <v>GBU03</v>
          </cell>
          <cell r="BF10979" t="str">
            <v>BU15</v>
          </cell>
          <cell r="BP10979" t="str">
            <v>ACC_KFI_TO</v>
          </cell>
          <cell r="BR10979" t="str">
            <v>2021.06</v>
          </cell>
          <cell r="BS10979" t="str">
            <v>Visée 1</v>
          </cell>
          <cell r="BT10979">
            <v>3244.21</v>
          </cell>
          <cell r="BV10979" t="str">
            <v>GBU03</v>
          </cell>
        </row>
        <row r="10980">
          <cell r="BD10980" t="str">
            <v>GBU03</v>
          </cell>
          <cell r="BF10980" t="str">
            <v>BU15</v>
          </cell>
          <cell r="BP10980" t="str">
            <v>ACC_KFI_EBITDA</v>
          </cell>
          <cell r="BR10980" t="str">
            <v>2019.06</v>
          </cell>
          <cell r="BS10980" t="str">
            <v>Actual</v>
          </cell>
          <cell r="BT10980">
            <v>2939.05</v>
          </cell>
          <cell r="BV10980" t="str">
            <v>GBU03</v>
          </cell>
        </row>
        <row r="10981">
          <cell r="BD10981" t="str">
            <v>GBU03</v>
          </cell>
          <cell r="BF10981" t="str">
            <v>BU15</v>
          </cell>
          <cell r="BP10981" t="str">
            <v>ACC_KFI_EBITDA</v>
          </cell>
          <cell r="BR10981" t="str">
            <v>2019.06</v>
          </cell>
          <cell r="BS10981" t="str">
            <v>Visée 1</v>
          </cell>
          <cell r="BT10981">
            <v>2991.51</v>
          </cell>
          <cell r="BV10981" t="str">
            <v>GBU03</v>
          </cell>
        </row>
        <row r="10982">
          <cell r="BD10982" t="str">
            <v>GBU03</v>
          </cell>
          <cell r="BF10982" t="str">
            <v>BU15</v>
          </cell>
          <cell r="BP10982" t="str">
            <v>ACC_KFI_EBITDA</v>
          </cell>
          <cell r="BR10982" t="str">
            <v>2020.06</v>
          </cell>
          <cell r="BS10982" t="str">
            <v>Actual</v>
          </cell>
          <cell r="BT10982">
            <v>4735.28</v>
          </cell>
          <cell r="BV10982" t="str">
            <v>GBU03</v>
          </cell>
        </row>
        <row r="10983">
          <cell r="BD10983" t="str">
            <v>GBU03</v>
          </cell>
          <cell r="BF10983" t="str">
            <v>BU15</v>
          </cell>
          <cell r="BP10983" t="str">
            <v>ACC_KFI_EBITDA</v>
          </cell>
          <cell r="BR10983" t="str">
            <v>2020.06</v>
          </cell>
          <cell r="BS10983" t="str">
            <v>Visée 1</v>
          </cell>
          <cell r="BT10983">
            <v>4603.59</v>
          </cell>
          <cell r="BV10983" t="str">
            <v>GBU03</v>
          </cell>
        </row>
        <row r="10984">
          <cell r="BD10984" t="str">
            <v>GBU03</v>
          </cell>
          <cell r="BF10984" t="str">
            <v>BU15</v>
          </cell>
          <cell r="BP10984" t="str">
            <v>ACC_KFI_EBITDA</v>
          </cell>
          <cell r="BR10984" t="str">
            <v>2020.12</v>
          </cell>
          <cell r="BS10984" t="str">
            <v>Actual</v>
          </cell>
          <cell r="BT10984">
            <v>3622.34</v>
          </cell>
          <cell r="BV10984" t="str">
            <v>GBU03</v>
          </cell>
        </row>
        <row r="10985">
          <cell r="BD10985" t="str">
            <v>GBU03</v>
          </cell>
          <cell r="BF10985" t="str">
            <v>BU15</v>
          </cell>
          <cell r="BP10985" t="str">
            <v>ACC_KFI_EBITDA</v>
          </cell>
          <cell r="BR10985" t="str">
            <v>2020.12</v>
          </cell>
          <cell r="BS10985" t="str">
            <v>Visée 1</v>
          </cell>
          <cell r="BT10985">
            <v>8952.86</v>
          </cell>
          <cell r="BV10985" t="str">
            <v>GBU03</v>
          </cell>
        </row>
        <row r="10986">
          <cell r="BD10986" t="str">
            <v>GBU03</v>
          </cell>
          <cell r="BF10986" t="str">
            <v>BU15</v>
          </cell>
          <cell r="BP10986" t="str">
            <v>ACC_KFI_EBITDA</v>
          </cell>
          <cell r="BR10986" t="str">
            <v>2021.06</v>
          </cell>
          <cell r="BS10986" t="str">
            <v>Actual</v>
          </cell>
          <cell r="BT10986">
            <v>1660.4</v>
          </cell>
          <cell r="BV10986" t="str">
            <v>GBU03</v>
          </cell>
        </row>
        <row r="10987">
          <cell r="BD10987" t="str">
            <v>GBU03</v>
          </cell>
          <cell r="BF10987" t="str">
            <v>BU15</v>
          </cell>
          <cell r="BP10987" t="str">
            <v>ACC_KFI_EBITDA</v>
          </cell>
          <cell r="BR10987" t="str">
            <v>2021.06</v>
          </cell>
          <cell r="BS10987" t="str">
            <v>Visée 1</v>
          </cell>
          <cell r="BT10987">
            <v>4679.1899999999996</v>
          </cell>
          <cell r="BV10987" t="str">
            <v>GBU03</v>
          </cell>
        </row>
        <row r="10988">
          <cell r="BD10988" t="str">
            <v>GBU03</v>
          </cell>
          <cell r="BF10988" t="str">
            <v>BU15</v>
          </cell>
          <cell r="BP10988" t="str">
            <v>ACC_KFI_COI</v>
          </cell>
          <cell r="BR10988" t="str">
            <v>2019.06</v>
          </cell>
          <cell r="BS10988" t="str">
            <v>Actual</v>
          </cell>
          <cell r="BT10988">
            <v>2055.48</v>
          </cell>
          <cell r="BV10988" t="str">
            <v>GBU03</v>
          </cell>
        </row>
        <row r="10989">
          <cell r="BD10989" t="str">
            <v>GBU03</v>
          </cell>
          <cell r="BF10989" t="str">
            <v>BU15</v>
          </cell>
          <cell r="BP10989" t="str">
            <v>ACC_KFI_COI</v>
          </cell>
          <cell r="BR10989" t="str">
            <v>2019.06</v>
          </cell>
          <cell r="BS10989" t="str">
            <v>Visée 1</v>
          </cell>
          <cell r="BT10989">
            <v>2145.0100000000002</v>
          </cell>
          <cell r="BV10989" t="str">
            <v>GBU03</v>
          </cell>
        </row>
        <row r="10990">
          <cell r="BD10990" t="str">
            <v>GBU03</v>
          </cell>
          <cell r="BF10990" t="str">
            <v>BU15</v>
          </cell>
          <cell r="BP10990" t="str">
            <v>ACC_KFI_COI</v>
          </cell>
          <cell r="BR10990" t="str">
            <v>2020.06</v>
          </cell>
          <cell r="BS10990" t="str">
            <v>Actual</v>
          </cell>
          <cell r="BT10990">
            <v>3727.14</v>
          </cell>
          <cell r="BV10990" t="str">
            <v>GBU03</v>
          </cell>
        </row>
        <row r="10991">
          <cell r="BD10991" t="str">
            <v>GBU03</v>
          </cell>
          <cell r="BF10991" t="str">
            <v>BU15</v>
          </cell>
          <cell r="BP10991" t="str">
            <v>ACC_KFI_COI</v>
          </cell>
          <cell r="BR10991" t="str">
            <v>2020.06</v>
          </cell>
          <cell r="BS10991" t="str">
            <v>Visée 1</v>
          </cell>
          <cell r="BT10991">
            <v>3720.15</v>
          </cell>
          <cell r="BV10991" t="str">
            <v>GBU03</v>
          </cell>
        </row>
        <row r="10992">
          <cell r="BD10992" t="str">
            <v>GBU03</v>
          </cell>
          <cell r="BF10992" t="str">
            <v>BU15</v>
          </cell>
          <cell r="BP10992" t="str">
            <v>ACC_KFI_COI</v>
          </cell>
          <cell r="BR10992" t="str">
            <v>2020.12</v>
          </cell>
          <cell r="BS10992" t="str">
            <v>Actual</v>
          </cell>
          <cell r="BT10992">
            <v>1643.22</v>
          </cell>
          <cell r="BV10992" t="str">
            <v>GBU03</v>
          </cell>
        </row>
        <row r="10993">
          <cell r="BD10993" t="str">
            <v>GBU03</v>
          </cell>
          <cell r="BF10993" t="str">
            <v>BU15</v>
          </cell>
          <cell r="BP10993" t="str">
            <v>ACC_KFI_COI</v>
          </cell>
          <cell r="BR10993" t="str">
            <v>2020.12</v>
          </cell>
          <cell r="BS10993" t="str">
            <v>Visée 1</v>
          </cell>
          <cell r="BT10993">
            <v>7186.1</v>
          </cell>
          <cell r="BV10993" t="str">
            <v>GBU03</v>
          </cell>
        </row>
        <row r="10994">
          <cell r="BD10994" t="str">
            <v>GBU03</v>
          </cell>
          <cell r="BF10994" t="str">
            <v>BU15</v>
          </cell>
          <cell r="BP10994" t="str">
            <v>ACC_KFI_COI</v>
          </cell>
          <cell r="BR10994" t="str">
            <v>2021.06</v>
          </cell>
          <cell r="BS10994" t="str">
            <v>Actual</v>
          </cell>
          <cell r="BT10994">
            <v>661.93</v>
          </cell>
          <cell r="BV10994" t="str">
            <v>GBU03</v>
          </cell>
        </row>
        <row r="10995">
          <cell r="BD10995" t="str">
            <v>GBU03</v>
          </cell>
          <cell r="BF10995" t="str">
            <v>BU15</v>
          </cell>
          <cell r="BP10995" t="str">
            <v>ACC_KFI_COI</v>
          </cell>
          <cell r="BR10995" t="str">
            <v>2021.06</v>
          </cell>
          <cell r="BS10995" t="str">
            <v>Visée 1</v>
          </cell>
          <cell r="BT10995">
            <v>3245.1</v>
          </cell>
          <cell r="BV10995" t="str">
            <v>GBU03</v>
          </cell>
        </row>
        <row r="10996">
          <cell r="BD10996" t="str">
            <v>GBU03</v>
          </cell>
          <cell r="BF10996" t="str">
            <v>BU15</v>
          </cell>
          <cell r="BP10996" t="str">
            <v>ACC_KFI_ASS_REC</v>
          </cell>
          <cell r="BR10996" t="str">
            <v>2020.06</v>
          </cell>
          <cell r="BS10996" t="str">
            <v>Actual</v>
          </cell>
          <cell r="BT10996">
            <v>1756.41</v>
          </cell>
          <cell r="BV10996" t="str">
            <v>GBU03</v>
          </cell>
        </row>
        <row r="10997">
          <cell r="BD10997" t="str">
            <v>GBU03</v>
          </cell>
          <cell r="BF10997" t="str">
            <v>BU15</v>
          </cell>
          <cell r="BP10997" t="str">
            <v>ACC_KFI_ASS_REC</v>
          </cell>
          <cell r="BR10997" t="str">
            <v>2020.06</v>
          </cell>
          <cell r="BS10997" t="str">
            <v>Visée 1</v>
          </cell>
          <cell r="BT10997">
            <v>1580.61</v>
          </cell>
          <cell r="BV10997" t="str">
            <v>GBU03</v>
          </cell>
        </row>
        <row r="10998">
          <cell r="BD10998" t="str">
            <v>GBU03</v>
          </cell>
          <cell r="BF10998" t="str">
            <v>BU15</v>
          </cell>
          <cell r="BP10998" t="str">
            <v>ACC_KFI_ASS_REC</v>
          </cell>
          <cell r="BR10998" t="str">
            <v>2020.12</v>
          </cell>
          <cell r="BS10998" t="str">
            <v>Actual</v>
          </cell>
          <cell r="BT10998">
            <v>-1713.87</v>
          </cell>
          <cell r="BV10998" t="str">
            <v>GBU03</v>
          </cell>
        </row>
        <row r="10999">
          <cell r="BD10999" t="str">
            <v>GBU03</v>
          </cell>
          <cell r="BF10999" t="str">
            <v>BU15</v>
          </cell>
          <cell r="BP10999" t="str">
            <v>ACC_KFI_ASS_REC</v>
          </cell>
          <cell r="BR10999" t="str">
            <v>2020.12</v>
          </cell>
          <cell r="BS10999" t="str">
            <v>Visée 1</v>
          </cell>
          <cell r="BT10999">
            <v>3161.22</v>
          </cell>
          <cell r="BV10999" t="str">
            <v>GBU03</v>
          </cell>
        </row>
        <row r="11000">
          <cell r="BD11000" t="str">
            <v>GBU03</v>
          </cell>
          <cell r="BF11000" t="str">
            <v>BU15</v>
          </cell>
          <cell r="BP11000" t="str">
            <v>ACC_KFI_ASS_REC</v>
          </cell>
          <cell r="BR11000" t="str">
            <v>2021.06</v>
          </cell>
          <cell r="BS11000" t="str">
            <v>Actual</v>
          </cell>
          <cell r="BT11000">
            <v>-1228.52</v>
          </cell>
          <cell r="BV11000" t="str">
            <v>GBU03</v>
          </cell>
        </row>
        <row r="11001">
          <cell r="BD11001" t="str">
            <v>GBU03</v>
          </cell>
          <cell r="BF11001" t="str">
            <v>BU15</v>
          </cell>
          <cell r="BP11001" t="str">
            <v>ACC_KFI_ASS_REC</v>
          </cell>
          <cell r="BR11001" t="str">
            <v>2021.06</v>
          </cell>
          <cell r="BS11001" t="str">
            <v>Visée 1</v>
          </cell>
          <cell r="BT11001">
            <v>379.27</v>
          </cell>
          <cell r="BV11001" t="str">
            <v>GBU03</v>
          </cell>
        </row>
        <row r="11002">
          <cell r="BD11002" t="str">
            <v>GBU03</v>
          </cell>
          <cell r="BF11002" t="str">
            <v>BU15</v>
          </cell>
          <cell r="BP11002" t="str">
            <v>ACC_KFI_+GTHCPXDBSO</v>
          </cell>
          <cell r="BR11002" t="str">
            <v>2019.06</v>
          </cell>
          <cell r="BS11002" t="str">
            <v>Actual</v>
          </cell>
          <cell r="BT11002">
            <v>6591.36</v>
          </cell>
          <cell r="BV11002" t="str">
            <v>GBU03</v>
          </cell>
        </row>
        <row r="11003">
          <cell r="BD11003" t="str">
            <v>GBU03</v>
          </cell>
          <cell r="BF11003" t="str">
            <v>BU15</v>
          </cell>
          <cell r="BP11003" t="str">
            <v>ACC_KFI_+GTHCPXDBSO</v>
          </cell>
          <cell r="BR11003" t="str">
            <v>2020.06</v>
          </cell>
          <cell r="BS11003" t="str">
            <v>Actual</v>
          </cell>
          <cell r="BT11003">
            <v>2602.67</v>
          </cell>
          <cell r="BV11003" t="str">
            <v>GBU03</v>
          </cell>
        </row>
        <row r="11004">
          <cell r="BD11004" t="str">
            <v>GBU03</v>
          </cell>
          <cell r="BF11004" t="str">
            <v>BU15</v>
          </cell>
          <cell r="BP11004" t="str">
            <v>ACC_KFI_+GTHCPXDBSO</v>
          </cell>
          <cell r="BR11004" t="str">
            <v>2020.12</v>
          </cell>
          <cell r="BS11004" t="str">
            <v>Actual</v>
          </cell>
          <cell r="BT11004">
            <v>5000.95</v>
          </cell>
          <cell r="BV11004" t="str">
            <v>GBU03</v>
          </cell>
        </row>
        <row r="11005">
          <cell r="BD11005" t="str">
            <v>GBU03</v>
          </cell>
          <cell r="BF11005" t="str">
            <v>BU15</v>
          </cell>
          <cell r="BP11005" t="str">
            <v>ACC_KFI_+GTHCPXDBSO</v>
          </cell>
          <cell r="BR11005" t="str">
            <v>2021.06</v>
          </cell>
          <cell r="BS11005" t="str">
            <v>Actual</v>
          </cell>
          <cell r="BT11005">
            <v>1416.24</v>
          </cell>
          <cell r="BV11005" t="str">
            <v>GBU03</v>
          </cell>
        </row>
        <row r="11006">
          <cell r="BD11006" t="str">
            <v>GBU03</v>
          </cell>
          <cell r="BF11006" t="str">
            <v>BU15</v>
          </cell>
          <cell r="BP11006" t="str">
            <v>ACC_KFI_+GTHCPXDBSO</v>
          </cell>
          <cell r="BR11006" t="str">
            <v>2021.06</v>
          </cell>
          <cell r="BS11006" t="str">
            <v>Visée 1</v>
          </cell>
          <cell r="BT11006">
            <v>20107.11</v>
          </cell>
          <cell r="BV11006" t="str">
            <v>GBU03</v>
          </cell>
        </row>
        <row r="11007">
          <cell r="BD11007" t="str">
            <v>GBU03</v>
          </cell>
          <cell r="BF11007" t="str">
            <v>BU15</v>
          </cell>
          <cell r="BP11007" t="str">
            <v>ACC_KFI_+GSSCPXDBSO</v>
          </cell>
          <cell r="BR11007" t="str">
            <v>2019.06</v>
          </cell>
          <cell r="BS11007" t="str">
            <v>Actual</v>
          </cell>
          <cell r="BT11007">
            <v>6591.36</v>
          </cell>
          <cell r="BV11007" t="str">
            <v>GBU03</v>
          </cell>
        </row>
        <row r="11008">
          <cell r="BD11008" t="str">
            <v>GBU03</v>
          </cell>
          <cell r="BF11008" t="str">
            <v>BU15</v>
          </cell>
          <cell r="BP11008" t="str">
            <v>ACC_KFI_+GSSCPXDBSO</v>
          </cell>
          <cell r="BR11008" t="str">
            <v>2020.06</v>
          </cell>
          <cell r="BS11008" t="str">
            <v>Actual</v>
          </cell>
          <cell r="BT11008">
            <v>2602.67</v>
          </cell>
          <cell r="BV11008" t="str">
            <v>GBU03</v>
          </cell>
        </row>
        <row r="11009">
          <cell r="BD11009" t="str">
            <v>GBU03</v>
          </cell>
          <cell r="BF11009" t="str">
            <v>BU15</v>
          </cell>
          <cell r="BP11009" t="str">
            <v>ACC_KFI_+GSSCPXDBSO</v>
          </cell>
          <cell r="BR11009" t="str">
            <v>2020.12</v>
          </cell>
          <cell r="BS11009" t="str">
            <v>Actual</v>
          </cell>
          <cell r="BT11009">
            <v>5000.95</v>
          </cell>
          <cell r="BV11009" t="str">
            <v>GBU03</v>
          </cell>
        </row>
        <row r="11010">
          <cell r="BD11010" t="str">
            <v>GBU03</v>
          </cell>
          <cell r="BF11010" t="str">
            <v>BU15</v>
          </cell>
          <cell r="BP11010" t="str">
            <v>ACC_KFI_+GSSCPXDBSO</v>
          </cell>
          <cell r="BR11010" t="str">
            <v>2021.06</v>
          </cell>
          <cell r="BS11010" t="str">
            <v>Actual</v>
          </cell>
          <cell r="BT11010">
            <v>1416.24</v>
          </cell>
          <cell r="BV11010" t="str">
            <v>GBU03</v>
          </cell>
        </row>
        <row r="11011">
          <cell r="BD11011" t="str">
            <v>GBU03</v>
          </cell>
          <cell r="BF11011" t="str">
            <v>BU15</v>
          </cell>
          <cell r="BP11011" t="str">
            <v>ACC_KFI_+GSSCPXDBSO</v>
          </cell>
          <cell r="BR11011" t="str">
            <v>2021.06</v>
          </cell>
          <cell r="BS11011" t="str">
            <v>Visée 1</v>
          </cell>
          <cell r="BT11011">
            <v>20107.11</v>
          </cell>
          <cell r="BV11011" t="str">
            <v>GBU03</v>
          </cell>
        </row>
        <row r="11012">
          <cell r="BD11012" t="str">
            <v>GBU03</v>
          </cell>
          <cell r="BF11012" t="str">
            <v>BU15</v>
          </cell>
          <cell r="BP11012" t="str">
            <v>ACC_KFI_EBITDA</v>
          </cell>
          <cell r="BR11012" t="str">
            <v>2019.06</v>
          </cell>
          <cell r="BS11012" t="str">
            <v>Actual</v>
          </cell>
          <cell r="BT11012">
            <v>-814.94</v>
          </cell>
          <cell r="BV11012" t="str">
            <v>GBU03</v>
          </cell>
        </row>
        <row r="11013">
          <cell r="BD11013" t="str">
            <v>GBU03</v>
          </cell>
          <cell r="BF11013" t="str">
            <v>BU15</v>
          </cell>
          <cell r="BP11013" t="str">
            <v>ACC_KFI_EBITDA</v>
          </cell>
          <cell r="BR11013" t="str">
            <v>2019.06</v>
          </cell>
          <cell r="BS11013" t="str">
            <v>Visée 1</v>
          </cell>
          <cell r="BT11013">
            <v>2018.06</v>
          </cell>
          <cell r="BV11013" t="str">
            <v>GBU03</v>
          </cell>
        </row>
        <row r="11014">
          <cell r="BD11014" t="str">
            <v>GBU03</v>
          </cell>
          <cell r="BF11014" t="str">
            <v>BU15</v>
          </cell>
          <cell r="BP11014" t="str">
            <v>ACC_KFI_COI</v>
          </cell>
          <cell r="BR11014" t="str">
            <v>2019.06</v>
          </cell>
          <cell r="BS11014" t="str">
            <v>Actual</v>
          </cell>
          <cell r="BT11014">
            <v>-814.94</v>
          </cell>
          <cell r="BV11014" t="str">
            <v>GBU03</v>
          </cell>
        </row>
        <row r="11015">
          <cell r="BD11015" t="str">
            <v>GBU03</v>
          </cell>
          <cell r="BF11015" t="str">
            <v>BU15</v>
          </cell>
          <cell r="BP11015" t="str">
            <v>ACC_KFI_COI</v>
          </cell>
          <cell r="BR11015" t="str">
            <v>2019.06</v>
          </cell>
          <cell r="BS11015" t="str">
            <v>Visée 1</v>
          </cell>
          <cell r="BT11015">
            <v>2018.06</v>
          </cell>
          <cell r="BV11015" t="str">
            <v>GBU03</v>
          </cell>
        </row>
        <row r="11016">
          <cell r="BD11016" t="str">
            <v>GBU03</v>
          </cell>
          <cell r="BF11016" t="str">
            <v>BU15</v>
          </cell>
          <cell r="BP11016" t="str">
            <v>ACC_KFI_ASS_REC</v>
          </cell>
          <cell r="BR11016" t="str">
            <v>2019.06</v>
          </cell>
          <cell r="BS11016" t="str">
            <v>Actual</v>
          </cell>
          <cell r="BT11016">
            <v>-814.94</v>
          </cell>
          <cell r="BV11016" t="str">
            <v>GBU03</v>
          </cell>
        </row>
        <row r="11017">
          <cell r="BD11017" t="str">
            <v>GBU03</v>
          </cell>
          <cell r="BF11017" t="str">
            <v>BU15</v>
          </cell>
          <cell r="BP11017" t="str">
            <v>ACC_KFI_ASS_REC</v>
          </cell>
          <cell r="BR11017" t="str">
            <v>2019.06</v>
          </cell>
          <cell r="BS11017" t="str">
            <v>Visée 1</v>
          </cell>
          <cell r="BT11017">
            <v>2018.06</v>
          </cell>
          <cell r="BV11017" t="str">
            <v>GBU03</v>
          </cell>
        </row>
        <row r="11018">
          <cell r="BD11018" t="str">
            <v>GBU03</v>
          </cell>
          <cell r="BF11018" t="str">
            <v>BU15</v>
          </cell>
          <cell r="BP11018" t="str">
            <v>ACC_KFI_TO</v>
          </cell>
          <cell r="BR11018" t="str">
            <v>2019.06</v>
          </cell>
          <cell r="BS11018" t="str">
            <v>Visée 1</v>
          </cell>
          <cell r="BT11018">
            <v>522.25</v>
          </cell>
          <cell r="BV11018" t="str">
            <v>GBU03</v>
          </cell>
        </row>
        <row r="11019">
          <cell r="BD11019" t="str">
            <v>GBU03</v>
          </cell>
          <cell r="BF11019" t="str">
            <v>BU15</v>
          </cell>
          <cell r="BP11019" t="str">
            <v>ACC_KFI_EBITDA</v>
          </cell>
          <cell r="BR11019" t="str">
            <v>2019.06</v>
          </cell>
          <cell r="BS11019" t="str">
            <v>Visée 1</v>
          </cell>
          <cell r="BT11019">
            <v>1288.01</v>
          </cell>
          <cell r="BV11019" t="str">
            <v>GBU03</v>
          </cell>
        </row>
        <row r="11020">
          <cell r="BD11020" t="str">
            <v>GBU03</v>
          </cell>
          <cell r="BF11020" t="str">
            <v>BU15</v>
          </cell>
          <cell r="BP11020" t="str">
            <v>ACC_KFI_EBITDA</v>
          </cell>
          <cell r="BR11020" t="str">
            <v>2020.06</v>
          </cell>
          <cell r="BS11020" t="str">
            <v>Actual</v>
          </cell>
          <cell r="BT11020">
            <v>-1.6</v>
          </cell>
          <cell r="BV11020" t="str">
            <v>GBU03</v>
          </cell>
        </row>
        <row r="11021">
          <cell r="BD11021" t="str">
            <v>GBU03</v>
          </cell>
          <cell r="BF11021" t="str">
            <v>BU15</v>
          </cell>
          <cell r="BP11021" t="str">
            <v>ACC_KFI_EBITDA</v>
          </cell>
          <cell r="BR11021" t="str">
            <v>2020.12</v>
          </cell>
          <cell r="BS11021" t="str">
            <v>Actual</v>
          </cell>
          <cell r="BT11021">
            <v>-24.98</v>
          </cell>
          <cell r="BV11021" t="str">
            <v>GBU03</v>
          </cell>
        </row>
        <row r="11022">
          <cell r="BD11022" t="str">
            <v>GBU03</v>
          </cell>
          <cell r="BF11022" t="str">
            <v>BU15</v>
          </cell>
          <cell r="BP11022" t="str">
            <v>ACC_KFI_EBITDA</v>
          </cell>
          <cell r="BR11022" t="str">
            <v>2020.12</v>
          </cell>
          <cell r="BS11022" t="str">
            <v>Visée 1</v>
          </cell>
          <cell r="BT11022">
            <v>1553.15</v>
          </cell>
          <cell r="BV11022" t="str">
            <v>GBU03</v>
          </cell>
        </row>
        <row r="11023">
          <cell r="BD11023" t="str">
            <v>GBU03</v>
          </cell>
          <cell r="BF11023" t="str">
            <v>BU15</v>
          </cell>
          <cell r="BP11023" t="str">
            <v>ACC_KFI_EBITDA</v>
          </cell>
          <cell r="BR11023" t="str">
            <v>2021.06</v>
          </cell>
          <cell r="BS11023" t="str">
            <v>Actual</v>
          </cell>
          <cell r="BT11023">
            <v>-3.23</v>
          </cell>
          <cell r="BV11023" t="str">
            <v>GBU03</v>
          </cell>
        </row>
        <row r="11024">
          <cell r="BD11024" t="str">
            <v>GBU03</v>
          </cell>
          <cell r="BF11024" t="str">
            <v>BU15</v>
          </cell>
          <cell r="BP11024" t="str">
            <v>ACC_KFI_EBITDA</v>
          </cell>
          <cell r="BR11024" t="str">
            <v>2021.06</v>
          </cell>
          <cell r="BS11024" t="str">
            <v>Visée 1</v>
          </cell>
          <cell r="BT11024">
            <v>-2.62</v>
          </cell>
          <cell r="BV11024" t="str">
            <v>GBU03</v>
          </cell>
        </row>
        <row r="11025">
          <cell r="BD11025" t="str">
            <v>GBU03</v>
          </cell>
          <cell r="BF11025" t="str">
            <v>BU15</v>
          </cell>
          <cell r="BP11025" t="str">
            <v>ACC_KFI_COI</v>
          </cell>
          <cell r="BR11025" t="str">
            <v>2019.06</v>
          </cell>
          <cell r="BS11025" t="str">
            <v>Visée 1</v>
          </cell>
          <cell r="BT11025">
            <v>912.01</v>
          </cell>
          <cell r="BV11025" t="str">
            <v>GBU03</v>
          </cell>
        </row>
        <row r="11026">
          <cell r="BD11026" t="str">
            <v>GBU03</v>
          </cell>
          <cell r="BF11026" t="str">
            <v>BU15</v>
          </cell>
          <cell r="BP11026" t="str">
            <v>ACC_KFI_COI</v>
          </cell>
          <cell r="BR11026" t="str">
            <v>2020.06</v>
          </cell>
          <cell r="BS11026" t="str">
            <v>Actual</v>
          </cell>
          <cell r="BT11026">
            <v>-1.6</v>
          </cell>
          <cell r="BV11026" t="str">
            <v>GBU03</v>
          </cell>
        </row>
        <row r="11027">
          <cell r="BD11027" t="str">
            <v>GBU03</v>
          </cell>
          <cell r="BF11027" t="str">
            <v>BU15</v>
          </cell>
          <cell r="BP11027" t="str">
            <v>ACC_KFI_COI</v>
          </cell>
          <cell r="BR11027" t="str">
            <v>2020.12</v>
          </cell>
          <cell r="BS11027" t="str">
            <v>Actual</v>
          </cell>
          <cell r="BT11027">
            <v>-24.98</v>
          </cell>
          <cell r="BV11027" t="str">
            <v>GBU03</v>
          </cell>
        </row>
        <row r="11028">
          <cell r="BD11028" t="str">
            <v>GBU03</v>
          </cell>
          <cell r="BF11028" t="str">
            <v>BU15</v>
          </cell>
          <cell r="BP11028" t="str">
            <v>ACC_KFI_COI</v>
          </cell>
          <cell r="BR11028" t="str">
            <v>2020.12</v>
          </cell>
          <cell r="BS11028" t="str">
            <v>Visée 1</v>
          </cell>
          <cell r="BT11028">
            <v>1553.15</v>
          </cell>
          <cell r="BV11028" t="str">
            <v>GBU03</v>
          </cell>
        </row>
        <row r="11029">
          <cell r="BD11029" t="str">
            <v>GBU03</v>
          </cell>
          <cell r="BF11029" t="str">
            <v>BU15</v>
          </cell>
          <cell r="BP11029" t="str">
            <v>ACC_KFI_COI</v>
          </cell>
          <cell r="BR11029" t="str">
            <v>2021.06</v>
          </cell>
          <cell r="BS11029" t="str">
            <v>Actual</v>
          </cell>
          <cell r="BT11029">
            <v>-3.23</v>
          </cell>
          <cell r="BV11029" t="str">
            <v>GBU03</v>
          </cell>
        </row>
        <row r="11030">
          <cell r="BD11030" t="str">
            <v>GBU03</v>
          </cell>
          <cell r="BF11030" t="str">
            <v>BU15</v>
          </cell>
          <cell r="BP11030" t="str">
            <v>ACC_KFI_COI</v>
          </cell>
          <cell r="BR11030" t="str">
            <v>2021.06</v>
          </cell>
          <cell r="BS11030" t="str">
            <v>Visée 1</v>
          </cell>
          <cell r="BT11030">
            <v>-2.62</v>
          </cell>
          <cell r="BV11030" t="str">
            <v>GBU03</v>
          </cell>
        </row>
        <row r="11031">
          <cell r="BD11031" t="str">
            <v>GBU03</v>
          </cell>
          <cell r="BF11031" t="str">
            <v>BU15</v>
          </cell>
          <cell r="BP11031" t="str">
            <v>ACC_KFI_ASS_REC</v>
          </cell>
          <cell r="BR11031" t="str">
            <v>2020.06</v>
          </cell>
          <cell r="BS11031" t="str">
            <v>Actual</v>
          </cell>
          <cell r="BT11031">
            <v>-1.6</v>
          </cell>
          <cell r="BV11031" t="str">
            <v>GBU03</v>
          </cell>
        </row>
        <row r="11032">
          <cell r="BD11032" t="str">
            <v>GBU03</v>
          </cell>
          <cell r="BF11032" t="str">
            <v>BU15</v>
          </cell>
          <cell r="BP11032" t="str">
            <v>ACC_KFI_ASS_REC</v>
          </cell>
          <cell r="BR11032" t="str">
            <v>2020.12</v>
          </cell>
          <cell r="BS11032" t="str">
            <v>Actual</v>
          </cell>
          <cell r="BT11032">
            <v>-24.98</v>
          </cell>
          <cell r="BV11032" t="str">
            <v>GBU03</v>
          </cell>
        </row>
        <row r="11033">
          <cell r="BD11033" t="str">
            <v>GBU03</v>
          </cell>
          <cell r="BF11033" t="str">
            <v>BU15</v>
          </cell>
          <cell r="BP11033" t="str">
            <v>ACC_KFI_ASS_REC</v>
          </cell>
          <cell r="BR11033" t="str">
            <v>2020.12</v>
          </cell>
          <cell r="BS11033" t="str">
            <v>Visée 1</v>
          </cell>
          <cell r="BT11033">
            <v>1553.15</v>
          </cell>
          <cell r="BV11033" t="str">
            <v>GBU03</v>
          </cell>
        </row>
        <row r="11034">
          <cell r="BD11034" t="str">
            <v>GBU03</v>
          </cell>
          <cell r="BF11034" t="str">
            <v>BU15</v>
          </cell>
          <cell r="BP11034" t="str">
            <v>ACC_KFI_ASS_REC</v>
          </cell>
          <cell r="BR11034" t="str">
            <v>2021.06</v>
          </cell>
          <cell r="BS11034" t="str">
            <v>Actual</v>
          </cell>
          <cell r="BT11034">
            <v>-3.23</v>
          </cell>
          <cell r="BV11034" t="str">
            <v>GBU03</v>
          </cell>
        </row>
        <row r="11035">
          <cell r="BD11035" t="str">
            <v>GBU03</v>
          </cell>
          <cell r="BF11035" t="str">
            <v>BU15</v>
          </cell>
          <cell r="BP11035" t="str">
            <v>ACC_KFI_ASS_REC</v>
          </cell>
          <cell r="BR11035" t="str">
            <v>2021.06</v>
          </cell>
          <cell r="BS11035" t="str">
            <v>Visée 1</v>
          </cell>
          <cell r="BT11035">
            <v>-2.62</v>
          </cell>
          <cell r="BV11035" t="str">
            <v>GBU03</v>
          </cell>
        </row>
        <row r="11036">
          <cell r="BD11036" t="str">
            <v>GBU03</v>
          </cell>
          <cell r="BF11036" t="str">
            <v>BU15</v>
          </cell>
          <cell r="BP11036" t="str">
            <v>ACC_KFI_+GTHCPXDBSO</v>
          </cell>
          <cell r="BR11036" t="str">
            <v>2020.12</v>
          </cell>
          <cell r="BS11036" t="str">
            <v>Visée 1</v>
          </cell>
          <cell r="BT11036">
            <v>-0.01</v>
          </cell>
          <cell r="BV11036" t="str">
            <v>GBU03</v>
          </cell>
        </row>
        <row r="11037">
          <cell r="BD11037" t="str">
            <v>GBU03</v>
          </cell>
          <cell r="BF11037" t="str">
            <v>BU15</v>
          </cell>
          <cell r="BP11037" t="str">
            <v>ACC_KFI_+GSSCPXDBSO</v>
          </cell>
          <cell r="BR11037" t="str">
            <v>2020.12</v>
          </cell>
          <cell r="BS11037" t="str">
            <v>Visée 1</v>
          </cell>
          <cell r="BT11037">
            <v>-0.01</v>
          </cell>
          <cell r="BV11037" t="str">
            <v>GBU03</v>
          </cell>
        </row>
        <row r="11038">
          <cell r="BD11038" t="str">
            <v>GBU03</v>
          </cell>
          <cell r="BF11038" t="str">
            <v>BU15</v>
          </cell>
          <cell r="BP11038" t="str">
            <v>ACC_KFI_TO</v>
          </cell>
          <cell r="BR11038" t="str">
            <v>2019.06</v>
          </cell>
          <cell r="BS11038" t="str">
            <v>Visée 1</v>
          </cell>
          <cell r="BT11038">
            <v>1229</v>
          </cell>
          <cell r="BV11038" t="str">
            <v>GBU03</v>
          </cell>
        </row>
        <row r="11039">
          <cell r="BD11039" t="str">
            <v>GBU03</v>
          </cell>
          <cell r="BF11039" t="str">
            <v>BU15</v>
          </cell>
          <cell r="BP11039" t="str">
            <v>ACC_KFI_TO</v>
          </cell>
          <cell r="BR11039" t="str">
            <v>2020.06</v>
          </cell>
          <cell r="BS11039" t="str">
            <v>Visée 1</v>
          </cell>
          <cell r="BT11039">
            <v>678.75</v>
          </cell>
          <cell r="BV11039" t="str">
            <v>GBU03</v>
          </cell>
        </row>
        <row r="11040">
          <cell r="BD11040" t="str">
            <v>GBU03</v>
          </cell>
          <cell r="BF11040" t="str">
            <v>BU15</v>
          </cell>
          <cell r="BP11040" t="str">
            <v>ACC_KFI_TO</v>
          </cell>
          <cell r="BR11040" t="str">
            <v>2020.12</v>
          </cell>
          <cell r="BS11040" t="str">
            <v>Visée 1</v>
          </cell>
          <cell r="BT11040">
            <v>1357.38</v>
          </cell>
          <cell r="BV11040" t="str">
            <v>GBU03</v>
          </cell>
        </row>
        <row r="11041">
          <cell r="BD11041" t="str">
            <v>GBU03</v>
          </cell>
          <cell r="BF11041" t="str">
            <v>BU15</v>
          </cell>
          <cell r="BP11041" t="str">
            <v>ACC_KFI_EBITDA</v>
          </cell>
          <cell r="BR11041" t="str">
            <v>2019.06</v>
          </cell>
          <cell r="BS11041" t="str">
            <v>Visée 1</v>
          </cell>
          <cell r="BT11041">
            <v>1673.25</v>
          </cell>
          <cell r="BV11041" t="str">
            <v>GBU03</v>
          </cell>
        </row>
        <row r="11042">
          <cell r="BD11042" t="str">
            <v>GBU03</v>
          </cell>
          <cell r="BF11042" t="str">
            <v>BU15</v>
          </cell>
          <cell r="BP11042" t="str">
            <v>ACC_KFI_EBITDA</v>
          </cell>
          <cell r="BR11042" t="str">
            <v>2020.06</v>
          </cell>
          <cell r="BS11042" t="str">
            <v>Visée 1</v>
          </cell>
          <cell r="BT11042">
            <v>628.23</v>
          </cell>
          <cell r="BV11042" t="str">
            <v>GBU03</v>
          </cell>
        </row>
        <row r="11043">
          <cell r="BD11043" t="str">
            <v>GBU03</v>
          </cell>
          <cell r="BF11043" t="str">
            <v>BU15</v>
          </cell>
          <cell r="BP11043" t="str">
            <v>ACC_KFI_EBITDA</v>
          </cell>
          <cell r="BR11043" t="str">
            <v>2020.12</v>
          </cell>
          <cell r="BS11043" t="str">
            <v>Visée 1</v>
          </cell>
          <cell r="BT11043">
            <v>1256.48</v>
          </cell>
          <cell r="BV11043" t="str">
            <v>GBU03</v>
          </cell>
        </row>
        <row r="11044">
          <cell r="BD11044" t="str">
            <v>GBU03</v>
          </cell>
          <cell r="BF11044" t="str">
            <v>BU15</v>
          </cell>
          <cell r="BP11044" t="str">
            <v>ACC_KFI_COI</v>
          </cell>
          <cell r="BR11044" t="str">
            <v>2019.06</v>
          </cell>
          <cell r="BS11044" t="str">
            <v>Visée 1</v>
          </cell>
          <cell r="BT11044">
            <v>1260.1300000000001</v>
          </cell>
          <cell r="BV11044" t="str">
            <v>GBU03</v>
          </cell>
        </row>
        <row r="11045">
          <cell r="BD11045" t="str">
            <v>GBU03</v>
          </cell>
          <cell r="BF11045" t="str">
            <v>BU15</v>
          </cell>
          <cell r="BP11045" t="str">
            <v>ACC_KFI_COI</v>
          </cell>
          <cell r="BR11045" t="str">
            <v>2020.06</v>
          </cell>
          <cell r="BS11045" t="str">
            <v>Visée 1</v>
          </cell>
          <cell r="BT11045">
            <v>491.23</v>
          </cell>
          <cell r="BV11045" t="str">
            <v>GBU03</v>
          </cell>
        </row>
        <row r="11046">
          <cell r="BD11046" t="str">
            <v>GBU03</v>
          </cell>
          <cell r="BF11046" t="str">
            <v>BU15</v>
          </cell>
          <cell r="BP11046" t="str">
            <v>ACC_KFI_COI</v>
          </cell>
          <cell r="BR11046" t="str">
            <v>2020.12</v>
          </cell>
          <cell r="BS11046" t="str">
            <v>Visée 1</v>
          </cell>
          <cell r="BT11046">
            <v>982.47</v>
          </cell>
          <cell r="BV11046" t="str">
            <v>GBU03</v>
          </cell>
        </row>
        <row r="11047">
          <cell r="BD11047" t="str">
            <v>GBU03</v>
          </cell>
          <cell r="BF11047" t="str">
            <v>BU15</v>
          </cell>
          <cell r="BP11047" t="str">
            <v>ACC_KFI_+GTHCPXDBSO</v>
          </cell>
          <cell r="BR11047" t="str">
            <v>2020.06</v>
          </cell>
          <cell r="BS11047" t="str">
            <v>Visée 1</v>
          </cell>
          <cell r="BT11047">
            <v>847.97</v>
          </cell>
          <cell r="BV11047" t="str">
            <v>GBU03</v>
          </cell>
        </row>
        <row r="11048">
          <cell r="BD11048" t="str">
            <v>GBU03</v>
          </cell>
          <cell r="BF11048" t="str">
            <v>BU15</v>
          </cell>
          <cell r="BP11048" t="str">
            <v>ACC_KFI_+GTHCPXDBSO</v>
          </cell>
          <cell r="BR11048" t="str">
            <v>2020.12</v>
          </cell>
          <cell r="BS11048" t="str">
            <v>Visée 1</v>
          </cell>
          <cell r="BT11048">
            <v>1695.94</v>
          </cell>
          <cell r="BV11048" t="str">
            <v>GBU03</v>
          </cell>
        </row>
        <row r="11049">
          <cell r="BD11049" t="str">
            <v>GBU03</v>
          </cell>
          <cell r="BF11049" t="str">
            <v>BU15</v>
          </cell>
          <cell r="BP11049" t="str">
            <v>ACC_KFI_+GSSCPXDBSO</v>
          </cell>
          <cell r="BR11049" t="str">
            <v>2020.06</v>
          </cell>
          <cell r="BS11049" t="str">
            <v>Visée 1</v>
          </cell>
          <cell r="BT11049">
            <v>847.97</v>
          </cell>
          <cell r="BV11049" t="str">
            <v>GBU03</v>
          </cell>
        </row>
        <row r="11050">
          <cell r="BD11050" t="str">
            <v>GBU03</v>
          </cell>
          <cell r="BF11050" t="str">
            <v>BU15</v>
          </cell>
          <cell r="BP11050" t="str">
            <v>ACC_KFI_+GSSCPXDBSO</v>
          </cell>
          <cell r="BR11050" t="str">
            <v>2020.12</v>
          </cell>
          <cell r="BS11050" t="str">
            <v>Visée 1</v>
          </cell>
          <cell r="BT11050">
            <v>1695.94</v>
          </cell>
          <cell r="BV11050" t="str">
            <v>GBU03</v>
          </cell>
        </row>
        <row r="11051">
          <cell r="BD11051" t="str">
            <v>GBU03</v>
          </cell>
          <cell r="BF11051" t="str">
            <v>BU15</v>
          </cell>
          <cell r="BP11051" t="str">
            <v>ACC_KFI_EBITDA</v>
          </cell>
          <cell r="BR11051" t="str">
            <v>2019.06</v>
          </cell>
          <cell r="BS11051" t="str">
            <v>Actual</v>
          </cell>
          <cell r="BT11051">
            <v>6.39</v>
          </cell>
          <cell r="BV11051" t="str">
            <v>GBU03</v>
          </cell>
        </row>
        <row r="11052">
          <cell r="BD11052" t="str">
            <v>GBU03</v>
          </cell>
          <cell r="BF11052" t="str">
            <v>BU15</v>
          </cell>
          <cell r="BP11052" t="str">
            <v>ACC_KFI_EBITDA</v>
          </cell>
          <cell r="BR11052" t="str">
            <v>2019.06</v>
          </cell>
          <cell r="BS11052" t="str">
            <v>Visée 1</v>
          </cell>
          <cell r="BT11052">
            <v>-30</v>
          </cell>
          <cell r="BV11052" t="str">
            <v>GBU03</v>
          </cell>
        </row>
        <row r="11053">
          <cell r="BD11053" t="str">
            <v>GBU03</v>
          </cell>
          <cell r="BF11053" t="str">
            <v>BU15</v>
          </cell>
          <cell r="BP11053" t="str">
            <v>ACC_KFI_EBITDA</v>
          </cell>
          <cell r="BR11053" t="str">
            <v>2020.06</v>
          </cell>
          <cell r="BS11053" t="str">
            <v>Actual</v>
          </cell>
          <cell r="BT11053">
            <v>-0.52</v>
          </cell>
          <cell r="BV11053" t="str">
            <v>GBU03</v>
          </cell>
        </row>
        <row r="11054">
          <cell r="BD11054" t="str">
            <v>GBU03</v>
          </cell>
          <cell r="BF11054" t="str">
            <v>BU15</v>
          </cell>
          <cell r="BP11054" t="str">
            <v>ACC_KFI_EBITDA</v>
          </cell>
          <cell r="BR11054" t="str">
            <v>2020.12</v>
          </cell>
          <cell r="BS11054" t="str">
            <v>Actual</v>
          </cell>
          <cell r="BT11054">
            <v>-0.51</v>
          </cell>
          <cell r="BV11054" t="str">
            <v>GBU03</v>
          </cell>
        </row>
        <row r="11055">
          <cell r="BD11055" t="str">
            <v>GBU03</v>
          </cell>
          <cell r="BF11055" t="str">
            <v>BU15</v>
          </cell>
          <cell r="BP11055" t="str">
            <v>ACC_KFI_COI</v>
          </cell>
          <cell r="BR11055" t="str">
            <v>2019.06</v>
          </cell>
          <cell r="BS11055" t="str">
            <v>Actual</v>
          </cell>
          <cell r="BT11055">
            <v>0.26</v>
          </cell>
          <cell r="BV11055" t="str">
            <v>GBU03</v>
          </cell>
        </row>
        <row r="11056">
          <cell r="BD11056" t="str">
            <v>GBU03</v>
          </cell>
          <cell r="BF11056" t="str">
            <v>BU15</v>
          </cell>
          <cell r="BP11056" t="str">
            <v>ACC_KFI_COI</v>
          </cell>
          <cell r="BR11056" t="str">
            <v>2019.06</v>
          </cell>
          <cell r="BS11056" t="str">
            <v>Visée 1</v>
          </cell>
          <cell r="BT11056">
            <v>-35.619999999999997</v>
          </cell>
          <cell r="BV11056" t="str">
            <v>GBU03</v>
          </cell>
        </row>
        <row r="11057">
          <cell r="BD11057" t="str">
            <v>GBU03</v>
          </cell>
          <cell r="BF11057" t="str">
            <v>BU15</v>
          </cell>
          <cell r="BP11057" t="str">
            <v>ACC_KFI_COI</v>
          </cell>
          <cell r="BR11057" t="str">
            <v>2020.06</v>
          </cell>
          <cell r="BS11057" t="str">
            <v>Actual</v>
          </cell>
          <cell r="BT11057">
            <v>-0.52</v>
          </cell>
          <cell r="BV11057" t="str">
            <v>GBU03</v>
          </cell>
        </row>
        <row r="11058">
          <cell r="BD11058" t="str">
            <v>GBU03</v>
          </cell>
          <cell r="BF11058" t="str">
            <v>BU15</v>
          </cell>
          <cell r="BP11058" t="str">
            <v>ACC_KFI_COI</v>
          </cell>
          <cell r="BR11058" t="str">
            <v>2020.12</v>
          </cell>
          <cell r="BS11058" t="str">
            <v>Actual</v>
          </cell>
          <cell r="BT11058">
            <v>-0.51</v>
          </cell>
          <cell r="BV11058" t="str">
            <v>GBU03</v>
          </cell>
        </row>
        <row r="11059">
          <cell r="BD11059" t="str">
            <v>GBU03</v>
          </cell>
          <cell r="BF11059" t="str">
            <v>BU15</v>
          </cell>
          <cell r="BP11059" t="str">
            <v>ACC_KFI_+GTHCPXDBSO</v>
          </cell>
          <cell r="BR11059" t="str">
            <v>2020.06</v>
          </cell>
          <cell r="BS11059" t="str">
            <v>Actual</v>
          </cell>
          <cell r="BT11059">
            <v>-2.97</v>
          </cell>
          <cell r="BV11059" t="str">
            <v>GBU03</v>
          </cell>
        </row>
        <row r="11060">
          <cell r="BD11060" t="str">
            <v>GBU03</v>
          </cell>
          <cell r="BF11060" t="str">
            <v>BU15</v>
          </cell>
          <cell r="BP11060" t="str">
            <v>ACC_KFI_+GTHCPXDBSO</v>
          </cell>
          <cell r="BR11060" t="str">
            <v>2020.12</v>
          </cell>
          <cell r="BS11060" t="str">
            <v>Actual</v>
          </cell>
          <cell r="BT11060">
            <v>-2.92</v>
          </cell>
          <cell r="BV11060" t="str">
            <v>GBU03</v>
          </cell>
        </row>
        <row r="11061">
          <cell r="BD11061" t="str">
            <v>GBU03</v>
          </cell>
          <cell r="BF11061" t="str">
            <v>BU15</v>
          </cell>
          <cell r="BP11061" t="str">
            <v>ACC_KFI_+GSSCPXDBSO</v>
          </cell>
          <cell r="BR11061" t="str">
            <v>2020.06</v>
          </cell>
          <cell r="BS11061" t="str">
            <v>Actual</v>
          </cell>
          <cell r="BT11061">
            <v>-2.97</v>
          </cell>
          <cell r="BV11061" t="str">
            <v>GBU03</v>
          </cell>
        </row>
        <row r="11062">
          <cell r="BD11062" t="str">
            <v>GBU03</v>
          </cell>
          <cell r="BF11062" t="str">
            <v>BU15</v>
          </cell>
          <cell r="BP11062" t="str">
            <v>ACC_KFI_+GSSCPXDBSO</v>
          </cell>
          <cell r="BR11062" t="str">
            <v>2020.12</v>
          </cell>
          <cell r="BS11062" t="str">
            <v>Actual</v>
          </cell>
          <cell r="BT11062">
            <v>-2.92</v>
          </cell>
          <cell r="BV11062" t="str">
            <v>GBU03</v>
          </cell>
        </row>
        <row r="11063">
          <cell r="BD11063" t="str">
            <v>GBU03</v>
          </cell>
          <cell r="BF11063" t="str">
            <v>BU23</v>
          </cell>
          <cell r="BP11063" t="str">
            <v>ACC_KFI_TO</v>
          </cell>
          <cell r="BR11063" t="str">
            <v>2019.06</v>
          </cell>
          <cell r="BS11063" t="str">
            <v>Actual</v>
          </cell>
          <cell r="BT11063">
            <v>118002</v>
          </cell>
          <cell r="BV11063" t="str">
            <v>GBU03</v>
          </cell>
        </row>
        <row r="11064">
          <cell r="BD11064" t="str">
            <v>GBU03</v>
          </cell>
          <cell r="BF11064" t="str">
            <v>BU23</v>
          </cell>
          <cell r="BP11064" t="str">
            <v>ACC_KFI_TO</v>
          </cell>
          <cell r="BR11064" t="str">
            <v>2019.06</v>
          </cell>
          <cell r="BS11064" t="str">
            <v>Visée 1</v>
          </cell>
          <cell r="BT11064">
            <v>128182</v>
          </cell>
          <cell r="BV11064" t="str">
            <v>GBU03</v>
          </cell>
        </row>
        <row r="11065">
          <cell r="BD11065" t="str">
            <v>GBU03</v>
          </cell>
          <cell r="BF11065" t="str">
            <v>BU23</v>
          </cell>
          <cell r="BP11065" t="str">
            <v>ACC_KFI_TO</v>
          </cell>
          <cell r="BR11065" t="str">
            <v>2020.06</v>
          </cell>
          <cell r="BS11065" t="str">
            <v>Actual</v>
          </cell>
          <cell r="BT11065">
            <v>121143</v>
          </cell>
          <cell r="BV11065" t="str">
            <v>GBU03</v>
          </cell>
        </row>
        <row r="11066">
          <cell r="BD11066" t="str">
            <v>GBU03</v>
          </cell>
          <cell r="BF11066" t="str">
            <v>BU23</v>
          </cell>
          <cell r="BP11066" t="str">
            <v>ACC_KFI_TO</v>
          </cell>
          <cell r="BR11066" t="str">
            <v>2020.06</v>
          </cell>
          <cell r="BS11066" t="str">
            <v>Visée 1</v>
          </cell>
          <cell r="BT11066">
            <v>147234</v>
          </cell>
          <cell r="BV11066" t="str">
            <v>GBU03</v>
          </cell>
        </row>
        <row r="11067">
          <cell r="BD11067" t="str">
            <v>GBU03</v>
          </cell>
          <cell r="BF11067" t="str">
            <v>BU23</v>
          </cell>
          <cell r="BP11067" t="str">
            <v>ACC_KFI_TO</v>
          </cell>
          <cell r="BR11067" t="str">
            <v>2020.12</v>
          </cell>
          <cell r="BS11067" t="str">
            <v>Actual</v>
          </cell>
          <cell r="BT11067">
            <v>247425</v>
          </cell>
          <cell r="BV11067" t="str">
            <v>GBU03</v>
          </cell>
        </row>
        <row r="11068">
          <cell r="BD11068" t="str">
            <v>GBU03</v>
          </cell>
          <cell r="BF11068" t="str">
            <v>BU23</v>
          </cell>
          <cell r="BP11068" t="str">
            <v>ACC_KFI_TO</v>
          </cell>
          <cell r="BR11068" t="str">
            <v>2020.12</v>
          </cell>
          <cell r="BS11068" t="str">
            <v>Visée 1</v>
          </cell>
          <cell r="BT11068">
            <v>335689</v>
          </cell>
          <cell r="BV11068" t="str">
            <v>GBU03</v>
          </cell>
        </row>
        <row r="11069">
          <cell r="BD11069" t="str">
            <v>GBU03</v>
          </cell>
          <cell r="BF11069" t="str">
            <v>BU23</v>
          </cell>
          <cell r="BP11069" t="str">
            <v>ACC_KFI_TO</v>
          </cell>
          <cell r="BR11069" t="str">
            <v>2021.06</v>
          </cell>
          <cell r="BS11069" t="str">
            <v>Actual</v>
          </cell>
          <cell r="BT11069">
            <v>117746</v>
          </cell>
          <cell r="BV11069" t="str">
            <v>GBU03</v>
          </cell>
        </row>
        <row r="11070">
          <cell r="BD11070" t="str">
            <v>GBU03</v>
          </cell>
          <cell r="BF11070" t="str">
            <v>BU23</v>
          </cell>
          <cell r="BP11070" t="str">
            <v>ACC_KFI_TO</v>
          </cell>
          <cell r="BR11070" t="str">
            <v>2021.06</v>
          </cell>
          <cell r="BS11070" t="str">
            <v>Visée 1</v>
          </cell>
          <cell r="BT11070">
            <v>116844</v>
          </cell>
          <cell r="BV11070" t="str">
            <v>GBU03</v>
          </cell>
        </row>
        <row r="11071">
          <cell r="BD11071" t="str">
            <v>GBU03</v>
          </cell>
          <cell r="BF11071" t="str">
            <v>BU23</v>
          </cell>
          <cell r="BP11071" t="str">
            <v>ACC_KFI_EBITDA</v>
          </cell>
          <cell r="BR11071" t="str">
            <v>2019.06</v>
          </cell>
          <cell r="BS11071" t="str">
            <v>Actual</v>
          </cell>
          <cell r="BT11071">
            <v>10001.93</v>
          </cell>
          <cell r="BV11071" t="str">
            <v>GBU03</v>
          </cell>
        </row>
        <row r="11072">
          <cell r="BD11072" t="str">
            <v>GBU03</v>
          </cell>
          <cell r="BF11072" t="str">
            <v>BU23</v>
          </cell>
          <cell r="BP11072" t="str">
            <v>ACC_KFI_EBITDA</v>
          </cell>
          <cell r="BR11072" t="str">
            <v>2019.06</v>
          </cell>
          <cell r="BS11072" t="str">
            <v>Visée 1</v>
          </cell>
          <cell r="BT11072">
            <v>13156</v>
          </cell>
          <cell r="BV11072" t="str">
            <v>GBU03</v>
          </cell>
        </row>
        <row r="11073">
          <cell r="BD11073" t="str">
            <v>GBU03</v>
          </cell>
          <cell r="BF11073" t="str">
            <v>BU23</v>
          </cell>
          <cell r="BP11073" t="str">
            <v>ACC_KFI_EBITDA</v>
          </cell>
          <cell r="BR11073" t="str">
            <v>2020.06</v>
          </cell>
          <cell r="BS11073" t="str">
            <v>Actual</v>
          </cell>
          <cell r="BT11073">
            <v>5985.33</v>
          </cell>
          <cell r="BV11073" t="str">
            <v>GBU03</v>
          </cell>
        </row>
        <row r="11074">
          <cell r="BD11074" t="str">
            <v>GBU03</v>
          </cell>
          <cell r="BF11074" t="str">
            <v>BU23</v>
          </cell>
          <cell r="BP11074" t="str">
            <v>ACC_KFI_EBITDA</v>
          </cell>
          <cell r="BR11074" t="str">
            <v>2020.06</v>
          </cell>
          <cell r="BS11074" t="str">
            <v>Visée 1</v>
          </cell>
          <cell r="BT11074">
            <v>8776</v>
          </cell>
          <cell r="BV11074" t="str">
            <v>GBU03</v>
          </cell>
        </row>
        <row r="11075">
          <cell r="BD11075" t="str">
            <v>GBU03</v>
          </cell>
          <cell r="BF11075" t="str">
            <v>BU23</v>
          </cell>
          <cell r="BP11075" t="str">
            <v>ACC_KFI_EBITDA</v>
          </cell>
          <cell r="BR11075" t="str">
            <v>2020.12</v>
          </cell>
          <cell r="BS11075" t="str">
            <v>Actual</v>
          </cell>
          <cell r="BT11075">
            <v>12605</v>
          </cell>
          <cell r="BV11075" t="str">
            <v>GBU03</v>
          </cell>
        </row>
        <row r="11076">
          <cell r="BD11076" t="str">
            <v>GBU03</v>
          </cell>
          <cell r="BF11076" t="str">
            <v>BU23</v>
          </cell>
          <cell r="BP11076" t="str">
            <v>ACC_KFI_EBITDA</v>
          </cell>
          <cell r="BR11076" t="str">
            <v>2020.12</v>
          </cell>
          <cell r="BS11076" t="str">
            <v>Visée 1</v>
          </cell>
          <cell r="BT11076">
            <v>24518</v>
          </cell>
          <cell r="BV11076" t="str">
            <v>GBU03</v>
          </cell>
        </row>
        <row r="11077">
          <cell r="BD11077" t="str">
            <v>GBU03</v>
          </cell>
          <cell r="BF11077" t="str">
            <v>BU23</v>
          </cell>
          <cell r="BP11077" t="str">
            <v>ACC_KFI_EBITDA</v>
          </cell>
          <cell r="BR11077" t="str">
            <v>2021.06</v>
          </cell>
          <cell r="BS11077" t="str">
            <v>Actual</v>
          </cell>
          <cell r="BT11077">
            <v>4758</v>
          </cell>
          <cell r="BV11077" t="str">
            <v>GBU03</v>
          </cell>
        </row>
        <row r="11078">
          <cell r="BD11078" t="str">
            <v>GBU03</v>
          </cell>
          <cell r="BF11078" t="str">
            <v>BU23</v>
          </cell>
          <cell r="BP11078" t="str">
            <v>ACC_KFI_EBITDA</v>
          </cell>
          <cell r="BR11078" t="str">
            <v>2021.06</v>
          </cell>
          <cell r="BS11078" t="str">
            <v>Visée 1</v>
          </cell>
          <cell r="BT11078">
            <v>1247</v>
          </cell>
          <cell r="BV11078" t="str">
            <v>GBU03</v>
          </cell>
        </row>
        <row r="11079">
          <cell r="BD11079" t="str">
            <v>GBU03</v>
          </cell>
          <cell r="BF11079" t="str">
            <v>BU23</v>
          </cell>
          <cell r="BP11079" t="str">
            <v>ACC_KFI_COI</v>
          </cell>
          <cell r="BR11079" t="str">
            <v>2019.06</v>
          </cell>
          <cell r="BS11079" t="str">
            <v>Actual</v>
          </cell>
          <cell r="BT11079">
            <v>5787.93</v>
          </cell>
          <cell r="BV11079" t="str">
            <v>GBU03</v>
          </cell>
        </row>
        <row r="11080">
          <cell r="BD11080" t="str">
            <v>GBU03</v>
          </cell>
          <cell r="BF11080" t="str">
            <v>BU23</v>
          </cell>
          <cell r="BP11080" t="str">
            <v>ACC_KFI_COI</v>
          </cell>
          <cell r="BR11080" t="str">
            <v>2019.06</v>
          </cell>
          <cell r="BS11080" t="str">
            <v>Visée 1</v>
          </cell>
          <cell r="BT11080">
            <v>7908</v>
          </cell>
          <cell r="BV11080" t="str">
            <v>GBU03</v>
          </cell>
        </row>
        <row r="11081">
          <cell r="BD11081" t="str">
            <v>GBU03</v>
          </cell>
          <cell r="BF11081" t="str">
            <v>BU23</v>
          </cell>
          <cell r="BP11081" t="str">
            <v>ACC_KFI_COI</v>
          </cell>
          <cell r="BR11081" t="str">
            <v>2020.06</v>
          </cell>
          <cell r="BS11081" t="str">
            <v>Actual</v>
          </cell>
          <cell r="BT11081">
            <v>1245.33</v>
          </cell>
          <cell r="BV11081" t="str">
            <v>GBU03</v>
          </cell>
        </row>
        <row r="11082">
          <cell r="BD11082" t="str">
            <v>GBU03</v>
          </cell>
          <cell r="BF11082" t="str">
            <v>BU23</v>
          </cell>
          <cell r="BP11082" t="str">
            <v>ACC_KFI_COI</v>
          </cell>
          <cell r="BR11082" t="str">
            <v>2020.06</v>
          </cell>
          <cell r="BS11082" t="str">
            <v>Visée 1</v>
          </cell>
          <cell r="BT11082">
            <v>3747</v>
          </cell>
          <cell r="BV11082" t="str">
            <v>GBU03</v>
          </cell>
        </row>
        <row r="11083">
          <cell r="BD11083" t="str">
            <v>GBU03</v>
          </cell>
          <cell r="BF11083" t="str">
            <v>BU23</v>
          </cell>
          <cell r="BP11083" t="str">
            <v>ACC_KFI_COI</v>
          </cell>
          <cell r="BR11083" t="str">
            <v>2020.12</v>
          </cell>
          <cell r="BS11083" t="str">
            <v>Actual</v>
          </cell>
          <cell r="BT11083">
            <v>4280</v>
          </cell>
          <cell r="BV11083" t="str">
            <v>GBU03</v>
          </cell>
        </row>
        <row r="11084">
          <cell r="BD11084" t="str">
            <v>GBU03</v>
          </cell>
          <cell r="BF11084" t="str">
            <v>BU23</v>
          </cell>
          <cell r="BP11084" t="str">
            <v>ACC_KFI_COI</v>
          </cell>
          <cell r="BR11084" t="str">
            <v>2020.12</v>
          </cell>
          <cell r="BS11084" t="str">
            <v>Visée 1</v>
          </cell>
          <cell r="BT11084">
            <v>14148</v>
          </cell>
          <cell r="BV11084" t="str">
            <v>GBU03</v>
          </cell>
        </row>
        <row r="11085">
          <cell r="BD11085" t="str">
            <v>GBU03</v>
          </cell>
          <cell r="BF11085" t="str">
            <v>BU23</v>
          </cell>
          <cell r="BP11085" t="str">
            <v>ACC_KFI_COI</v>
          </cell>
          <cell r="BR11085" t="str">
            <v>2021.06</v>
          </cell>
          <cell r="BS11085" t="str">
            <v>Actual</v>
          </cell>
          <cell r="BT11085">
            <v>360</v>
          </cell>
          <cell r="BV11085" t="str">
            <v>GBU03</v>
          </cell>
        </row>
        <row r="11086">
          <cell r="BD11086" t="str">
            <v>GBU03</v>
          </cell>
          <cell r="BF11086" t="str">
            <v>BU23</v>
          </cell>
          <cell r="BP11086" t="str">
            <v>ACC_KFI_COI</v>
          </cell>
          <cell r="BR11086" t="str">
            <v>2021.06</v>
          </cell>
          <cell r="BS11086" t="str">
            <v>Visée 1</v>
          </cell>
          <cell r="BT11086">
            <v>-3793</v>
          </cell>
          <cell r="BV11086" t="str">
            <v>GBU03</v>
          </cell>
        </row>
        <row r="11087">
          <cell r="BD11087" t="str">
            <v>GBU03</v>
          </cell>
          <cell r="BF11087" t="str">
            <v>BU23</v>
          </cell>
          <cell r="BP11087" t="str">
            <v>ACC_KFI_ASS_REC</v>
          </cell>
          <cell r="BR11087" t="str">
            <v>2020.06</v>
          </cell>
          <cell r="BS11087" t="str">
            <v>Visée 1</v>
          </cell>
          <cell r="BT11087">
            <v>364</v>
          </cell>
          <cell r="BV11087" t="str">
            <v>GBU03</v>
          </cell>
        </row>
        <row r="11088">
          <cell r="BD11088" t="str">
            <v>GBU03</v>
          </cell>
          <cell r="BF11088" t="str">
            <v>BU23</v>
          </cell>
          <cell r="BP11088" t="str">
            <v>ACC_KFI_ASS_REC</v>
          </cell>
          <cell r="BR11088" t="str">
            <v>2020.12</v>
          </cell>
          <cell r="BS11088" t="str">
            <v>Visée 1</v>
          </cell>
          <cell r="BT11088">
            <v>909</v>
          </cell>
          <cell r="BV11088" t="str">
            <v>GBU03</v>
          </cell>
        </row>
        <row r="11089">
          <cell r="BD11089" t="str">
            <v>GBU03</v>
          </cell>
          <cell r="BF11089" t="str">
            <v>BU23</v>
          </cell>
          <cell r="BP11089" t="str">
            <v>ACC_KFI_+GTHCPXDBSO</v>
          </cell>
          <cell r="BR11089" t="str">
            <v>2019.06</v>
          </cell>
          <cell r="BS11089" t="str">
            <v>Actual</v>
          </cell>
          <cell r="BT11089">
            <v>666</v>
          </cell>
          <cell r="BV11089" t="str">
            <v>GBU03</v>
          </cell>
        </row>
        <row r="11090">
          <cell r="BD11090" t="str">
            <v>GBU03</v>
          </cell>
          <cell r="BF11090" t="str">
            <v>BU23</v>
          </cell>
          <cell r="BP11090" t="str">
            <v>ACC_KFI_+GTHCPXDBSO</v>
          </cell>
          <cell r="BR11090" t="str">
            <v>2019.06</v>
          </cell>
          <cell r="BS11090" t="str">
            <v>Visée 1</v>
          </cell>
          <cell r="BT11090">
            <v>19815</v>
          </cell>
          <cell r="BV11090" t="str">
            <v>GBU03</v>
          </cell>
        </row>
        <row r="11091">
          <cell r="BD11091" t="str">
            <v>GBU03</v>
          </cell>
          <cell r="BF11091" t="str">
            <v>BU23</v>
          </cell>
          <cell r="BP11091" t="str">
            <v>ACC_KFI_+GTHCPXDBSO</v>
          </cell>
          <cell r="BR11091" t="str">
            <v>2020.06</v>
          </cell>
          <cell r="BS11091" t="str">
            <v>Actual</v>
          </cell>
          <cell r="BT11091">
            <v>-1317</v>
          </cell>
          <cell r="BV11091" t="str">
            <v>GBU03</v>
          </cell>
        </row>
        <row r="11092">
          <cell r="BD11092" t="str">
            <v>GBU03</v>
          </cell>
          <cell r="BF11092" t="str">
            <v>BU23</v>
          </cell>
          <cell r="BP11092" t="str">
            <v>ACC_KFI_+GTHCPXDBSO</v>
          </cell>
          <cell r="BR11092" t="str">
            <v>2020.06</v>
          </cell>
          <cell r="BS11092" t="str">
            <v>Visée 1</v>
          </cell>
          <cell r="BT11092">
            <v>75000</v>
          </cell>
          <cell r="BV11092" t="str">
            <v>GBU03</v>
          </cell>
        </row>
        <row r="11093">
          <cell r="BD11093" t="str">
            <v>GBU03</v>
          </cell>
          <cell r="BF11093" t="str">
            <v>BU23</v>
          </cell>
          <cell r="BP11093" t="str">
            <v>ACC_KFI_+GTHCPXDBSO</v>
          </cell>
          <cell r="BR11093" t="str">
            <v>2020.12</v>
          </cell>
          <cell r="BS11093" t="str">
            <v>Actual</v>
          </cell>
          <cell r="BT11093">
            <v>1520</v>
          </cell>
          <cell r="BV11093" t="str">
            <v>GBU03</v>
          </cell>
        </row>
        <row r="11094">
          <cell r="BD11094" t="str">
            <v>GBU03</v>
          </cell>
          <cell r="BF11094" t="str">
            <v>BU23</v>
          </cell>
          <cell r="BP11094" t="str">
            <v>ACC_KFI_+GTHCPXDBSO</v>
          </cell>
          <cell r="BR11094" t="str">
            <v>2020.12</v>
          </cell>
          <cell r="BS11094" t="str">
            <v>Visée 1</v>
          </cell>
          <cell r="BT11094">
            <v>73711</v>
          </cell>
          <cell r="BV11094" t="str">
            <v>GBU03</v>
          </cell>
        </row>
        <row r="11095">
          <cell r="BD11095" t="str">
            <v>GBU03</v>
          </cell>
          <cell r="BF11095" t="str">
            <v>BU23</v>
          </cell>
          <cell r="BP11095" t="str">
            <v>ACC_KFI_+GTHCPXDBSO</v>
          </cell>
          <cell r="BR11095" t="str">
            <v>2021.06</v>
          </cell>
          <cell r="BS11095" t="str">
            <v>Actual</v>
          </cell>
          <cell r="BT11095">
            <v>-2095</v>
          </cell>
          <cell r="BV11095" t="str">
            <v>GBU03</v>
          </cell>
        </row>
        <row r="11096">
          <cell r="BD11096" t="str">
            <v>GBU03</v>
          </cell>
          <cell r="BF11096" t="str">
            <v>BU23</v>
          </cell>
          <cell r="BP11096" t="str">
            <v>ACC_KFI_+GTHCPXDBSO</v>
          </cell>
          <cell r="BR11096" t="str">
            <v>2021.06</v>
          </cell>
          <cell r="BS11096" t="str">
            <v>Visée 1</v>
          </cell>
          <cell r="BT11096">
            <v>-455</v>
          </cell>
          <cell r="BV11096" t="str">
            <v>GBU03</v>
          </cell>
        </row>
        <row r="11097">
          <cell r="BD11097" t="str">
            <v>GBU03</v>
          </cell>
          <cell r="BF11097" t="str">
            <v>BU23</v>
          </cell>
          <cell r="BP11097" t="str">
            <v>ACC_KFI_+GSSCPXDBSO</v>
          </cell>
          <cell r="BR11097" t="str">
            <v>2019.06</v>
          </cell>
          <cell r="BS11097" t="str">
            <v>Actual</v>
          </cell>
          <cell r="BT11097">
            <v>1601</v>
          </cell>
          <cell r="BV11097" t="str">
            <v>GBU03</v>
          </cell>
        </row>
        <row r="11098">
          <cell r="BD11098" t="str">
            <v>GBU03</v>
          </cell>
          <cell r="BF11098" t="str">
            <v>BU23</v>
          </cell>
          <cell r="BP11098" t="str">
            <v>ACC_KFI_+GSSCPXDBSO</v>
          </cell>
          <cell r="BR11098" t="str">
            <v>2019.06</v>
          </cell>
          <cell r="BS11098" t="str">
            <v>Visée 1</v>
          </cell>
          <cell r="BT11098">
            <v>21061</v>
          </cell>
          <cell r="BV11098" t="str">
            <v>GBU03</v>
          </cell>
        </row>
        <row r="11099">
          <cell r="BD11099" t="str">
            <v>GBU03</v>
          </cell>
          <cell r="BF11099" t="str">
            <v>BU23</v>
          </cell>
          <cell r="BP11099" t="str">
            <v>ACC_KFI_+GSSCPXDBSO</v>
          </cell>
          <cell r="BR11099" t="str">
            <v>2020.06</v>
          </cell>
          <cell r="BS11099" t="str">
            <v>Actual</v>
          </cell>
          <cell r="BT11099">
            <v>2071</v>
          </cell>
          <cell r="BV11099" t="str">
            <v>GBU03</v>
          </cell>
        </row>
        <row r="11100">
          <cell r="BD11100" t="str">
            <v>GBU03</v>
          </cell>
          <cell r="BF11100" t="str">
            <v>BU23</v>
          </cell>
          <cell r="BP11100" t="str">
            <v>ACC_KFI_+GSSCPXDBSO</v>
          </cell>
          <cell r="BR11100" t="str">
            <v>2020.06</v>
          </cell>
          <cell r="BS11100" t="str">
            <v>Visée 1</v>
          </cell>
          <cell r="BT11100">
            <v>79924</v>
          </cell>
          <cell r="BV11100" t="str">
            <v>GBU03</v>
          </cell>
        </row>
        <row r="11101">
          <cell r="BD11101" t="str">
            <v>GBU03</v>
          </cell>
          <cell r="BF11101" t="str">
            <v>BU23</v>
          </cell>
          <cell r="BP11101" t="str">
            <v>ACC_KFI_+GSSCPXDBSO</v>
          </cell>
          <cell r="BR11101" t="str">
            <v>2020.12</v>
          </cell>
          <cell r="BS11101" t="str">
            <v>Actual</v>
          </cell>
          <cell r="BT11101">
            <v>9860</v>
          </cell>
          <cell r="BV11101" t="str">
            <v>GBU03</v>
          </cell>
        </row>
        <row r="11102">
          <cell r="BD11102" t="str">
            <v>GBU03</v>
          </cell>
          <cell r="BF11102" t="str">
            <v>BU23</v>
          </cell>
          <cell r="BP11102" t="str">
            <v>ACC_KFI_+GSSCPXDBSO</v>
          </cell>
          <cell r="BR11102" t="str">
            <v>2020.12</v>
          </cell>
          <cell r="BS11102" t="str">
            <v>Visée 1</v>
          </cell>
          <cell r="BT11102">
            <v>84639</v>
          </cell>
          <cell r="BV11102" t="str">
            <v>GBU03</v>
          </cell>
        </row>
        <row r="11103">
          <cell r="BD11103" t="str">
            <v>GBU03</v>
          </cell>
          <cell r="BF11103" t="str">
            <v>BU23</v>
          </cell>
          <cell r="BP11103" t="str">
            <v>ACC_KFI_+GSSCPXDBSO</v>
          </cell>
          <cell r="BR11103" t="str">
            <v>2021.06</v>
          </cell>
          <cell r="BS11103" t="str">
            <v>Actual</v>
          </cell>
          <cell r="BT11103">
            <v>4831</v>
          </cell>
          <cell r="BV11103" t="str">
            <v>GBU03</v>
          </cell>
        </row>
        <row r="11104">
          <cell r="BD11104" t="str">
            <v>GBU03</v>
          </cell>
          <cell r="BF11104" t="str">
            <v>BU23</v>
          </cell>
          <cell r="BP11104" t="str">
            <v>ACC_KFI_+GSSCPXDBSO</v>
          </cell>
          <cell r="BR11104" t="str">
            <v>2021.06</v>
          </cell>
          <cell r="BS11104" t="str">
            <v>Visée 1</v>
          </cell>
          <cell r="BT11104">
            <v>7219</v>
          </cell>
          <cell r="BV11104" t="str">
            <v>GBU03</v>
          </cell>
        </row>
        <row r="11105">
          <cell r="BD11105" t="str">
            <v>GBU03</v>
          </cell>
          <cell r="BF11105" t="str">
            <v>BU23</v>
          </cell>
          <cell r="BP11105" t="str">
            <v>ACC_KFI_TO</v>
          </cell>
          <cell r="BR11105" t="str">
            <v>2019.06</v>
          </cell>
          <cell r="BS11105" t="str">
            <v>Actual</v>
          </cell>
          <cell r="BT11105">
            <v>6575.94</v>
          </cell>
          <cell r="BV11105" t="str">
            <v>GBU03</v>
          </cell>
        </row>
        <row r="11106">
          <cell r="BD11106" t="str">
            <v>GBU03</v>
          </cell>
          <cell r="BF11106" t="str">
            <v>BU23</v>
          </cell>
          <cell r="BP11106" t="str">
            <v>ACC_KFI_TO</v>
          </cell>
          <cell r="BR11106" t="str">
            <v>2019.06</v>
          </cell>
          <cell r="BS11106" t="str">
            <v>Visée 1</v>
          </cell>
          <cell r="BT11106">
            <v>7776.19</v>
          </cell>
          <cell r="BV11106" t="str">
            <v>GBU03</v>
          </cell>
        </row>
        <row r="11107">
          <cell r="BD11107" t="str">
            <v>GBU03</v>
          </cell>
          <cell r="BF11107" t="str">
            <v>BU23</v>
          </cell>
          <cell r="BP11107" t="str">
            <v>ACC_KFI_TO</v>
          </cell>
          <cell r="BR11107" t="str">
            <v>2020.06</v>
          </cell>
          <cell r="BS11107" t="str">
            <v>Actual</v>
          </cell>
          <cell r="BT11107">
            <v>6390.3</v>
          </cell>
          <cell r="BV11107" t="str">
            <v>GBU03</v>
          </cell>
        </row>
        <row r="11108">
          <cell r="BD11108" t="str">
            <v>GBU03</v>
          </cell>
          <cell r="BF11108" t="str">
            <v>BU23</v>
          </cell>
          <cell r="BP11108" t="str">
            <v>ACC_KFI_TO</v>
          </cell>
          <cell r="BR11108" t="str">
            <v>2020.06</v>
          </cell>
          <cell r="BS11108" t="str">
            <v>Visée 1</v>
          </cell>
          <cell r="BT11108">
            <v>7595.87</v>
          </cell>
          <cell r="BV11108" t="str">
            <v>GBU03</v>
          </cell>
        </row>
        <row r="11109">
          <cell r="BD11109" t="str">
            <v>GBU03</v>
          </cell>
          <cell r="BF11109" t="str">
            <v>BU23</v>
          </cell>
          <cell r="BP11109" t="str">
            <v>ACC_KFI_TO</v>
          </cell>
          <cell r="BR11109" t="str">
            <v>2020.12</v>
          </cell>
          <cell r="BS11109" t="str">
            <v>Actual</v>
          </cell>
          <cell r="BT11109">
            <v>7537.91</v>
          </cell>
          <cell r="BV11109" t="str">
            <v>GBU03</v>
          </cell>
        </row>
        <row r="11110">
          <cell r="BD11110" t="str">
            <v>GBU03</v>
          </cell>
          <cell r="BF11110" t="str">
            <v>BU23</v>
          </cell>
          <cell r="BP11110" t="str">
            <v>ACC_KFI_TO</v>
          </cell>
          <cell r="BR11110" t="str">
            <v>2020.12</v>
          </cell>
          <cell r="BS11110" t="str">
            <v>Visée 1</v>
          </cell>
          <cell r="BT11110">
            <v>15290.68</v>
          </cell>
          <cell r="BV11110" t="str">
            <v>GBU03</v>
          </cell>
        </row>
        <row r="11111">
          <cell r="BD11111" t="str">
            <v>GBU03</v>
          </cell>
          <cell r="BF11111" t="str">
            <v>BU23</v>
          </cell>
          <cell r="BP11111" t="str">
            <v>ACC_KFI_TO</v>
          </cell>
          <cell r="BR11111" t="str">
            <v>2021.06</v>
          </cell>
          <cell r="BS11111" t="str">
            <v>Actual</v>
          </cell>
          <cell r="BT11111">
            <v>3277.56</v>
          </cell>
          <cell r="BV11111" t="str">
            <v>GBU03</v>
          </cell>
        </row>
        <row r="11112">
          <cell r="BD11112" t="str">
            <v>GBU03</v>
          </cell>
          <cell r="BF11112" t="str">
            <v>BU23</v>
          </cell>
          <cell r="BP11112" t="str">
            <v>ACC_KFI_TO</v>
          </cell>
          <cell r="BR11112" t="str">
            <v>2021.06</v>
          </cell>
          <cell r="BS11112" t="str">
            <v>Visée 1</v>
          </cell>
          <cell r="BT11112">
            <v>7014.26</v>
          </cell>
          <cell r="BV11112" t="str">
            <v>GBU03</v>
          </cell>
        </row>
        <row r="11113">
          <cell r="BD11113" t="str">
            <v>GBU03</v>
          </cell>
          <cell r="BF11113" t="str">
            <v>BU23</v>
          </cell>
          <cell r="BP11113" t="str">
            <v>ACC_KFI_EBITDA</v>
          </cell>
          <cell r="BR11113" t="str">
            <v>2019.06</v>
          </cell>
          <cell r="BS11113" t="str">
            <v>Actual</v>
          </cell>
          <cell r="BT11113">
            <v>831.29</v>
          </cell>
          <cell r="BV11113" t="str">
            <v>GBU03</v>
          </cell>
        </row>
        <row r="11114">
          <cell r="BD11114" t="str">
            <v>GBU03</v>
          </cell>
          <cell r="BF11114" t="str">
            <v>BU23</v>
          </cell>
          <cell r="BP11114" t="str">
            <v>ACC_KFI_EBITDA</v>
          </cell>
          <cell r="BR11114" t="str">
            <v>2019.06</v>
          </cell>
          <cell r="BS11114" t="str">
            <v>Visée 1</v>
          </cell>
          <cell r="BT11114">
            <v>583.34</v>
          </cell>
          <cell r="BV11114" t="str">
            <v>GBU03</v>
          </cell>
        </row>
        <row r="11115">
          <cell r="BD11115" t="str">
            <v>GBU03</v>
          </cell>
          <cell r="BF11115" t="str">
            <v>BU23</v>
          </cell>
          <cell r="BP11115" t="str">
            <v>ACC_KFI_EBITDA</v>
          </cell>
          <cell r="BR11115" t="str">
            <v>2020.06</v>
          </cell>
          <cell r="BS11115" t="str">
            <v>Actual</v>
          </cell>
          <cell r="BT11115">
            <v>430.58</v>
          </cell>
          <cell r="BV11115" t="str">
            <v>GBU03</v>
          </cell>
        </row>
        <row r="11116">
          <cell r="BD11116" t="str">
            <v>GBU03</v>
          </cell>
          <cell r="BF11116" t="str">
            <v>BU23</v>
          </cell>
          <cell r="BP11116" t="str">
            <v>ACC_KFI_EBITDA</v>
          </cell>
          <cell r="BR11116" t="str">
            <v>2020.06</v>
          </cell>
          <cell r="BS11116" t="str">
            <v>Visée 1</v>
          </cell>
          <cell r="BT11116">
            <v>740.3</v>
          </cell>
          <cell r="BV11116" t="str">
            <v>GBU03</v>
          </cell>
        </row>
        <row r="11117">
          <cell r="BD11117" t="str">
            <v>GBU03</v>
          </cell>
          <cell r="BF11117" t="str">
            <v>BU23</v>
          </cell>
          <cell r="BP11117" t="str">
            <v>ACC_KFI_EBITDA</v>
          </cell>
          <cell r="BR11117" t="str">
            <v>2020.12</v>
          </cell>
          <cell r="BS11117" t="str">
            <v>Actual</v>
          </cell>
          <cell r="BT11117">
            <v>654.15</v>
          </cell>
          <cell r="BV11117" t="str">
            <v>GBU03</v>
          </cell>
        </row>
        <row r="11118">
          <cell r="BD11118" t="str">
            <v>GBU03</v>
          </cell>
          <cell r="BF11118" t="str">
            <v>BU23</v>
          </cell>
          <cell r="BP11118" t="str">
            <v>ACC_KFI_EBITDA</v>
          </cell>
          <cell r="BR11118" t="str">
            <v>2020.12</v>
          </cell>
          <cell r="BS11118" t="str">
            <v>Visée 1</v>
          </cell>
          <cell r="BT11118">
            <v>1453.15</v>
          </cell>
          <cell r="BV11118" t="str">
            <v>GBU03</v>
          </cell>
        </row>
        <row r="11119">
          <cell r="BD11119" t="str">
            <v>GBU03</v>
          </cell>
          <cell r="BF11119" t="str">
            <v>BU23</v>
          </cell>
          <cell r="BP11119" t="str">
            <v>ACC_KFI_EBITDA</v>
          </cell>
          <cell r="BR11119" t="str">
            <v>2021.06</v>
          </cell>
          <cell r="BS11119" t="str">
            <v>Actual</v>
          </cell>
          <cell r="BT11119">
            <v>-261.02999999999997</v>
          </cell>
          <cell r="BV11119" t="str">
            <v>GBU03</v>
          </cell>
        </row>
        <row r="11120">
          <cell r="BD11120" t="str">
            <v>GBU03</v>
          </cell>
          <cell r="BF11120" t="str">
            <v>BU23</v>
          </cell>
          <cell r="BP11120" t="str">
            <v>ACC_KFI_EBITDA</v>
          </cell>
          <cell r="BR11120" t="str">
            <v>2021.06</v>
          </cell>
          <cell r="BS11120" t="str">
            <v>Visée 1</v>
          </cell>
          <cell r="BT11120">
            <v>410.93</v>
          </cell>
          <cell r="BV11120" t="str">
            <v>GBU03</v>
          </cell>
        </row>
        <row r="11121">
          <cell r="BD11121" t="str">
            <v>GBU03</v>
          </cell>
          <cell r="BF11121" t="str">
            <v>BU23</v>
          </cell>
          <cell r="BP11121" t="str">
            <v>ACC_KFI_COI</v>
          </cell>
          <cell r="BR11121" t="str">
            <v>2019.06</v>
          </cell>
          <cell r="BS11121" t="str">
            <v>Actual</v>
          </cell>
          <cell r="BT11121">
            <v>167.81</v>
          </cell>
          <cell r="BV11121" t="str">
            <v>GBU03</v>
          </cell>
        </row>
        <row r="11122">
          <cell r="BD11122" t="str">
            <v>GBU03</v>
          </cell>
          <cell r="BF11122" t="str">
            <v>BU23</v>
          </cell>
          <cell r="BP11122" t="str">
            <v>ACC_KFI_COI</v>
          </cell>
          <cell r="BR11122" t="str">
            <v>2019.06</v>
          </cell>
          <cell r="BS11122" t="str">
            <v>Visée 1</v>
          </cell>
          <cell r="BT11122">
            <v>330.34</v>
          </cell>
          <cell r="BV11122" t="str">
            <v>GBU03</v>
          </cell>
        </row>
        <row r="11123">
          <cell r="BD11123" t="str">
            <v>GBU03</v>
          </cell>
          <cell r="BF11123" t="str">
            <v>BU23</v>
          </cell>
          <cell r="BP11123" t="str">
            <v>ACC_KFI_COI</v>
          </cell>
          <cell r="BR11123" t="str">
            <v>2020.06</v>
          </cell>
          <cell r="BS11123" t="str">
            <v>Actual</v>
          </cell>
          <cell r="BT11123">
            <v>126.56</v>
          </cell>
          <cell r="BV11123" t="str">
            <v>GBU03</v>
          </cell>
        </row>
        <row r="11124">
          <cell r="BD11124" t="str">
            <v>GBU03</v>
          </cell>
          <cell r="BF11124" t="str">
            <v>BU23</v>
          </cell>
          <cell r="BP11124" t="str">
            <v>ACC_KFI_COI</v>
          </cell>
          <cell r="BR11124" t="str">
            <v>2020.06</v>
          </cell>
          <cell r="BS11124" t="str">
            <v>Visée 1</v>
          </cell>
          <cell r="BT11124">
            <v>412.15</v>
          </cell>
          <cell r="BV11124" t="str">
            <v>GBU03</v>
          </cell>
        </row>
        <row r="11125">
          <cell r="BD11125" t="str">
            <v>GBU03</v>
          </cell>
          <cell r="BF11125" t="str">
            <v>BU23</v>
          </cell>
          <cell r="BP11125" t="str">
            <v>ACC_KFI_COI</v>
          </cell>
          <cell r="BR11125" t="str">
            <v>2020.12</v>
          </cell>
          <cell r="BS11125" t="str">
            <v>Actual</v>
          </cell>
          <cell r="BT11125">
            <v>213.4</v>
          </cell>
          <cell r="BV11125" t="str">
            <v>GBU03</v>
          </cell>
        </row>
        <row r="11126">
          <cell r="BD11126" t="str">
            <v>GBU03</v>
          </cell>
          <cell r="BF11126" t="str">
            <v>BU23</v>
          </cell>
          <cell r="BP11126" t="str">
            <v>ACC_KFI_COI</v>
          </cell>
          <cell r="BR11126" t="str">
            <v>2020.12</v>
          </cell>
          <cell r="BS11126" t="str">
            <v>Visée 1</v>
          </cell>
          <cell r="BT11126">
            <v>795.1</v>
          </cell>
          <cell r="BV11126" t="str">
            <v>GBU03</v>
          </cell>
        </row>
        <row r="11127">
          <cell r="BD11127" t="str">
            <v>GBU03</v>
          </cell>
          <cell r="BF11127" t="str">
            <v>BU23</v>
          </cell>
          <cell r="BP11127" t="str">
            <v>ACC_KFI_COI</v>
          </cell>
          <cell r="BR11127" t="str">
            <v>2021.06</v>
          </cell>
          <cell r="BS11127" t="str">
            <v>Actual</v>
          </cell>
          <cell r="BT11127">
            <v>-439.21</v>
          </cell>
          <cell r="BV11127" t="str">
            <v>GBU03</v>
          </cell>
        </row>
        <row r="11128">
          <cell r="BD11128" t="str">
            <v>GBU03</v>
          </cell>
          <cell r="BF11128" t="str">
            <v>BU23</v>
          </cell>
          <cell r="BP11128" t="str">
            <v>ACC_KFI_COI</v>
          </cell>
          <cell r="BR11128" t="str">
            <v>2021.06</v>
          </cell>
          <cell r="BS11128" t="str">
            <v>Visée 1</v>
          </cell>
          <cell r="BT11128">
            <v>204.02</v>
          </cell>
          <cell r="BV11128" t="str">
            <v>GBU03</v>
          </cell>
        </row>
        <row r="11129">
          <cell r="BD11129" t="str">
            <v>GBU03</v>
          </cell>
          <cell r="BF11129" t="str">
            <v>BU23</v>
          </cell>
          <cell r="BP11129" t="str">
            <v>ACC_KFI_+GTHCPXDBSO</v>
          </cell>
          <cell r="BR11129" t="str">
            <v>2019.06</v>
          </cell>
          <cell r="BS11129" t="str">
            <v>Actual</v>
          </cell>
          <cell r="BT11129">
            <v>-4.01</v>
          </cell>
          <cell r="BV11129" t="str">
            <v>GBU03</v>
          </cell>
        </row>
        <row r="11130">
          <cell r="BD11130" t="str">
            <v>GBU03</v>
          </cell>
          <cell r="BF11130" t="str">
            <v>BU23</v>
          </cell>
          <cell r="BP11130" t="str">
            <v>ACC_KFI_+GTHCPXDBSO</v>
          </cell>
          <cell r="BR11130" t="str">
            <v>2019.06</v>
          </cell>
          <cell r="BS11130" t="str">
            <v>Visée 1</v>
          </cell>
          <cell r="BT11130">
            <v>-8.67</v>
          </cell>
          <cell r="BV11130" t="str">
            <v>GBU03</v>
          </cell>
        </row>
        <row r="11131">
          <cell r="BD11131" t="str">
            <v>GBU03</v>
          </cell>
          <cell r="BF11131" t="str">
            <v>BU23</v>
          </cell>
          <cell r="BP11131" t="str">
            <v>ACC_KFI_+GTHCPXDBSO</v>
          </cell>
          <cell r="BR11131" t="str">
            <v>2020.06</v>
          </cell>
          <cell r="BS11131" t="str">
            <v>Actual</v>
          </cell>
          <cell r="BT11131">
            <v>3.74</v>
          </cell>
          <cell r="BV11131" t="str">
            <v>GBU03</v>
          </cell>
        </row>
        <row r="11132">
          <cell r="BD11132" t="str">
            <v>GBU03</v>
          </cell>
          <cell r="BF11132" t="str">
            <v>BU23</v>
          </cell>
          <cell r="BP11132" t="str">
            <v>ACC_KFI_+GTHCPXDBSO</v>
          </cell>
          <cell r="BR11132" t="str">
            <v>2020.06</v>
          </cell>
          <cell r="BS11132" t="str">
            <v>Visée 1</v>
          </cell>
          <cell r="BT11132">
            <v>-2.1</v>
          </cell>
          <cell r="BV11132" t="str">
            <v>GBU03</v>
          </cell>
        </row>
        <row r="11133">
          <cell r="BD11133" t="str">
            <v>GBU03</v>
          </cell>
          <cell r="BF11133" t="str">
            <v>BU23</v>
          </cell>
          <cell r="BP11133" t="str">
            <v>ACC_KFI_+GTHCPXDBSO</v>
          </cell>
          <cell r="BR11133" t="str">
            <v>2020.12</v>
          </cell>
          <cell r="BS11133" t="str">
            <v>Actual</v>
          </cell>
          <cell r="BT11133">
            <v>3.72</v>
          </cell>
          <cell r="BV11133" t="str">
            <v>GBU03</v>
          </cell>
        </row>
        <row r="11134">
          <cell r="BD11134" t="str">
            <v>GBU03</v>
          </cell>
          <cell r="BF11134" t="str">
            <v>BU23</v>
          </cell>
          <cell r="BP11134" t="str">
            <v>ACC_KFI_+GTHCPXDBSO</v>
          </cell>
          <cell r="BR11134" t="str">
            <v>2020.12</v>
          </cell>
          <cell r="BS11134" t="str">
            <v>Visée 1</v>
          </cell>
          <cell r="BT11134">
            <v>-2.1</v>
          </cell>
          <cell r="BV11134" t="str">
            <v>GBU03</v>
          </cell>
        </row>
        <row r="11135">
          <cell r="BD11135" t="str">
            <v>GBU03</v>
          </cell>
          <cell r="BF11135" t="str">
            <v>BU23</v>
          </cell>
          <cell r="BP11135" t="str">
            <v>ACC_KFI_+GTHCPXDBSO</v>
          </cell>
          <cell r="BR11135" t="str">
            <v>2021.06</v>
          </cell>
          <cell r="BS11135" t="str">
            <v>Visée 1</v>
          </cell>
          <cell r="BT11135">
            <v>-12.32</v>
          </cell>
          <cell r="BV11135" t="str">
            <v>GBU03</v>
          </cell>
        </row>
        <row r="11136">
          <cell r="BD11136" t="str">
            <v>GBU03</v>
          </cell>
          <cell r="BF11136" t="str">
            <v>BU23</v>
          </cell>
          <cell r="BP11136" t="str">
            <v>ACC_KFI_+GSSCPXDBSO</v>
          </cell>
          <cell r="BR11136" t="str">
            <v>2019.06</v>
          </cell>
          <cell r="BS11136" t="str">
            <v>Actual</v>
          </cell>
          <cell r="BT11136">
            <v>9.9600000000000009</v>
          </cell>
          <cell r="BV11136" t="str">
            <v>GBU03</v>
          </cell>
        </row>
        <row r="11137">
          <cell r="BD11137" t="str">
            <v>GBU03</v>
          </cell>
          <cell r="BF11137" t="str">
            <v>BU23</v>
          </cell>
          <cell r="BP11137" t="str">
            <v>ACC_KFI_+GSSCPXDBSO</v>
          </cell>
          <cell r="BR11137" t="str">
            <v>2019.06</v>
          </cell>
          <cell r="BS11137" t="str">
            <v>Visée 1</v>
          </cell>
          <cell r="BT11137">
            <v>15.5</v>
          </cell>
          <cell r="BV11137" t="str">
            <v>GBU03</v>
          </cell>
        </row>
        <row r="11138">
          <cell r="BD11138" t="str">
            <v>GBU03</v>
          </cell>
          <cell r="BF11138" t="str">
            <v>BU23</v>
          </cell>
          <cell r="BP11138" t="str">
            <v>ACC_KFI_+GSSCPXDBSO</v>
          </cell>
          <cell r="BR11138" t="str">
            <v>2020.06</v>
          </cell>
          <cell r="BS11138" t="str">
            <v>Actual</v>
          </cell>
          <cell r="BT11138">
            <v>29.12</v>
          </cell>
          <cell r="BV11138" t="str">
            <v>GBU03</v>
          </cell>
        </row>
        <row r="11139">
          <cell r="BD11139" t="str">
            <v>GBU03</v>
          </cell>
          <cell r="BF11139" t="str">
            <v>BU23</v>
          </cell>
          <cell r="BP11139" t="str">
            <v>ACC_KFI_+GSSCPXDBSO</v>
          </cell>
          <cell r="BR11139" t="str">
            <v>2020.06</v>
          </cell>
          <cell r="BS11139" t="str">
            <v>Visée 1</v>
          </cell>
          <cell r="BT11139">
            <v>4.21</v>
          </cell>
          <cell r="BV11139" t="str">
            <v>GBU03</v>
          </cell>
        </row>
        <row r="11140">
          <cell r="BD11140" t="str">
            <v>GBU03</v>
          </cell>
          <cell r="BF11140" t="str">
            <v>BU23</v>
          </cell>
          <cell r="BP11140" t="str">
            <v>ACC_KFI_+GSSCPXDBSO</v>
          </cell>
          <cell r="BR11140" t="str">
            <v>2020.12</v>
          </cell>
          <cell r="BS11140" t="str">
            <v>Actual</v>
          </cell>
          <cell r="BT11140">
            <v>30.94</v>
          </cell>
          <cell r="BV11140" t="str">
            <v>GBU03</v>
          </cell>
        </row>
        <row r="11141">
          <cell r="BD11141" t="str">
            <v>GBU03</v>
          </cell>
          <cell r="BF11141" t="str">
            <v>BU23</v>
          </cell>
          <cell r="BP11141" t="str">
            <v>ACC_KFI_+GSSCPXDBSO</v>
          </cell>
          <cell r="BR11141" t="str">
            <v>2020.12</v>
          </cell>
          <cell r="BS11141" t="str">
            <v>Visée 1</v>
          </cell>
          <cell r="BT11141">
            <v>54.4</v>
          </cell>
          <cell r="BV11141" t="str">
            <v>GBU03</v>
          </cell>
        </row>
        <row r="11142">
          <cell r="BD11142" t="str">
            <v>GBU03</v>
          </cell>
          <cell r="BF11142" t="str">
            <v>BU23</v>
          </cell>
          <cell r="BP11142" t="str">
            <v>ACC_KFI_+GSSCPXDBSO</v>
          </cell>
          <cell r="BR11142" t="str">
            <v>2021.06</v>
          </cell>
          <cell r="BS11142" t="str">
            <v>Actual</v>
          </cell>
          <cell r="BT11142">
            <v>2.2400000000000002</v>
          </cell>
          <cell r="BV11142" t="str">
            <v>GBU03</v>
          </cell>
        </row>
        <row r="11143">
          <cell r="BD11143" t="str">
            <v>GBU03</v>
          </cell>
          <cell r="BF11143" t="str">
            <v>BU23</v>
          </cell>
          <cell r="BP11143" t="str">
            <v>ACC_KFI_+GSSCPXDBSO</v>
          </cell>
          <cell r="BR11143" t="str">
            <v>2021.06</v>
          </cell>
          <cell r="BS11143" t="str">
            <v>Visée 1</v>
          </cell>
          <cell r="BT11143">
            <v>12.91</v>
          </cell>
          <cell r="BV11143" t="str">
            <v>GBU03</v>
          </cell>
        </row>
        <row r="11144">
          <cell r="BD11144" t="str">
            <v>GBU03</v>
          </cell>
          <cell r="BF11144" t="str">
            <v>BU23</v>
          </cell>
          <cell r="BP11144" t="str">
            <v>ACC_KFI_TO</v>
          </cell>
          <cell r="BR11144" t="str">
            <v>2019.06</v>
          </cell>
          <cell r="BS11144" t="str">
            <v>Actual</v>
          </cell>
          <cell r="BT11144">
            <v>53641</v>
          </cell>
          <cell r="BV11144" t="str">
            <v>GBU03</v>
          </cell>
        </row>
        <row r="11145">
          <cell r="BD11145" t="str">
            <v>GBU03</v>
          </cell>
          <cell r="BF11145" t="str">
            <v>BU23</v>
          </cell>
          <cell r="BP11145" t="str">
            <v>ACC_KFI_TO</v>
          </cell>
          <cell r="BR11145" t="str">
            <v>2019.06</v>
          </cell>
          <cell r="BS11145" t="str">
            <v>Visée 1</v>
          </cell>
          <cell r="BT11145">
            <v>50517</v>
          </cell>
          <cell r="BV11145" t="str">
            <v>GBU03</v>
          </cell>
        </row>
        <row r="11146">
          <cell r="BD11146" t="str">
            <v>GBU03</v>
          </cell>
          <cell r="BF11146" t="str">
            <v>BU23</v>
          </cell>
          <cell r="BP11146" t="str">
            <v>ACC_KFI_TO</v>
          </cell>
          <cell r="BR11146" t="str">
            <v>2020.06</v>
          </cell>
          <cell r="BS11146" t="str">
            <v>Actual</v>
          </cell>
          <cell r="BT11146">
            <v>50696</v>
          </cell>
          <cell r="BV11146" t="str">
            <v>GBU03</v>
          </cell>
        </row>
        <row r="11147">
          <cell r="BD11147" t="str">
            <v>GBU03</v>
          </cell>
          <cell r="BF11147" t="str">
            <v>BU23</v>
          </cell>
          <cell r="BP11147" t="str">
            <v>ACC_KFI_TO</v>
          </cell>
          <cell r="BR11147" t="str">
            <v>2020.06</v>
          </cell>
          <cell r="BS11147" t="str">
            <v>Visée 1</v>
          </cell>
          <cell r="BT11147">
            <v>55075</v>
          </cell>
          <cell r="BV11147" t="str">
            <v>GBU03</v>
          </cell>
        </row>
        <row r="11148">
          <cell r="BD11148" t="str">
            <v>GBU03</v>
          </cell>
          <cell r="BF11148" t="str">
            <v>BU23</v>
          </cell>
          <cell r="BP11148" t="str">
            <v>ACC_KFI_TO</v>
          </cell>
          <cell r="BR11148" t="str">
            <v>2020.12</v>
          </cell>
          <cell r="BS11148" t="str">
            <v>Actual</v>
          </cell>
          <cell r="BT11148">
            <v>96210</v>
          </cell>
          <cell r="BV11148" t="str">
            <v>GBU03</v>
          </cell>
        </row>
        <row r="11149">
          <cell r="BD11149" t="str">
            <v>GBU03</v>
          </cell>
          <cell r="BF11149" t="str">
            <v>BU23</v>
          </cell>
          <cell r="BP11149" t="str">
            <v>ACC_KFI_TO</v>
          </cell>
          <cell r="BR11149" t="str">
            <v>2020.12</v>
          </cell>
          <cell r="BS11149" t="str">
            <v>Visée 1</v>
          </cell>
          <cell r="BT11149">
            <v>105458</v>
          </cell>
          <cell r="BV11149" t="str">
            <v>GBU03</v>
          </cell>
        </row>
        <row r="11150">
          <cell r="BD11150" t="str">
            <v>GBU03</v>
          </cell>
          <cell r="BF11150" t="str">
            <v>BU23</v>
          </cell>
          <cell r="BP11150" t="str">
            <v>ACC_KFI_TO</v>
          </cell>
          <cell r="BR11150" t="str">
            <v>2021.06</v>
          </cell>
          <cell r="BS11150" t="str">
            <v>Actual</v>
          </cell>
          <cell r="BT11150">
            <v>53897</v>
          </cell>
          <cell r="BV11150" t="str">
            <v>GBU03</v>
          </cell>
        </row>
        <row r="11151">
          <cell r="BD11151" t="str">
            <v>GBU03</v>
          </cell>
          <cell r="BF11151" t="str">
            <v>BU23</v>
          </cell>
          <cell r="BP11151" t="str">
            <v>ACC_KFI_TO</v>
          </cell>
          <cell r="BR11151" t="str">
            <v>2021.06</v>
          </cell>
          <cell r="BS11151" t="str">
            <v>Visée 1</v>
          </cell>
          <cell r="BT11151">
            <v>51351</v>
          </cell>
          <cell r="BV11151" t="str">
            <v>GBU03</v>
          </cell>
        </row>
        <row r="11152">
          <cell r="BD11152" t="str">
            <v>GBU03</v>
          </cell>
          <cell r="BF11152" t="str">
            <v>BU23</v>
          </cell>
          <cell r="BP11152" t="str">
            <v>ACC_KFI_EBITDA</v>
          </cell>
          <cell r="BR11152" t="str">
            <v>2019.06</v>
          </cell>
          <cell r="BS11152" t="str">
            <v>Actual</v>
          </cell>
          <cell r="BT11152">
            <v>6742</v>
          </cell>
          <cell r="BV11152" t="str">
            <v>GBU03</v>
          </cell>
        </row>
        <row r="11153">
          <cell r="BD11153" t="str">
            <v>GBU03</v>
          </cell>
          <cell r="BF11153" t="str">
            <v>BU23</v>
          </cell>
          <cell r="BP11153" t="str">
            <v>ACC_KFI_EBITDA</v>
          </cell>
          <cell r="BR11153" t="str">
            <v>2019.06</v>
          </cell>
          <cell r="BS11153" t="str">
            <v>Visée 1</v>
          </cell>
          <cell r="BT11153">
            <v>8405</v>
          </cell>
          <cell r="BV11153" t="str">
            <v>GBU03</v>
          </cell>
        </row>
        <row r="11154">
          <cell r="BD11154" t="str">
            <v>GBU03</v>
          </cell>
          <cell r="BF11154" t="str">
            <v>BU23</v>
          </cell>
          <cell r="BP11154" t="str">
            <v>ACC_KFI_EBITDA</v>
          </cell>
          <cell r="BR11154" t="str">
            <v>2020.06</v>
          </cell>
          <cell r="BS11154" t="str">
            <v>Actual</v>
          </cell>
          <cell r="BT11154">
            <v>3497</v>
          </cell>
          <cell r="BV11154" t="str">
            <v>GBU03</v>
          </cell>
        </row>
        <row r="11155">
          <cell r="BD11155" t="str">
            <v>GBU03</v>
          </cell>
          <cell r="BF11155" t="str">
            <v>BU23</v>
          </cell>
          <cell r="BP11155" t="str">
            <v>ACC_KFI_EBITDA</v>
          </cell>
          <cell r="BR11155" t="str">
            <v>2020.06</v>
          </cell>
          <cell r="BS11155" t="str">
            <v>Visée 1</v>
          </cell>
          <cell r="BT11155">
            <v>8089</v>
          </cell>
          <cell r="BV11155" t="str">
            <v>GBU03</v>
          </cell>
        </row>
        <row r="11156">
          <cell r="BD11156" t="str">
            <v>GBU03</v>
          </cell>
          <cell r="BF11156" t="str">
            <v>BU23</v>
          </cell>
          <cell r="BP11156" t="str">
            <v>ACC_KFI_EBITDA</v>
          </cell>
          <cell r="BR11156" t="str">
            <v>2020.12</v>
          </cell>
          <cell r="BS11156" t="str">
            <v>Actual</v>
          </cell>
          <cell r="BT11156">
            <v>8514</v>
          </cell>
          <cell r="BV11156" t="str">
            <v>GBU03</v>
          </cell>
        </row>
        <row r="11157">
          <cell r="BD11157" t="str">
            <v>GBU03</v>
          </cell>
          <cell r="BF11157" t="str">
            <v>BU23</v>
          </cell>
          <cell r="BP11157" t="str">
            <v>ACC_KFI_EBITDA</v>
          </cell>
          <cell r="BR11157" t="str">
            <v>2020.12</v>
          </cell>
          <cell r="BS11157" t="str">
            <v>Visée 1</v>
          </cell>
          <cell r="BT11157">
            <v>14207</v>
          </cell>
          <cell r="BV11157" t="str">
            <v>GBU03</v>
          </cell>
        </row>
        <row r="11158">
          <cell r="BD11158" t="str">
            <v>GBU03</v>
          </cell>
          <cell r="BF11158" t="str">
            <v>BU23</v>
          </cell>
          <cell r="BP11158" t="str">
            <v>ACC_KFI_EBITDA</v>
          </cell>
          <cell r="BR11158" t="str">
            <v>2021.06</v>
          </cell>
          <cell r="BS11158" t="str">
            <v>Actual</v>
          </cell>
          <cell r="BT11158">
            <v>5320</v>
          </cell>
          <cell r="BV11158" t="str">
            <v>GBU03</v>
          </cell>
        </row>
        <row r="11159">
          <cell r="BD11159" t="str">
            <v>GBU03</v>
          </cell>
          <cell r="BF11159" t="str">
            <v>BU23</v>
          </cell>
          <cell r="BP11159" t="str">
            <v>ACC_KFI_EBITDA</v>
          </cell>
          <cell r="BR11159" t="str">
            <v>2021.06</v>
          </cell>
          <cell r="BS11159" t="str">
            <v>Visée 1</v>
          </cell>
          <cell r="BT11159">
            <v>6562</v>
          </cell>
          <cell r="BV11159" t="str">
            <v>GBU03</v>
          </cell>
        </row>
        <row r="11160">
          <cell r="BD11160" t="str">
            <v>GBU03</v>
          </cell>
          <cell r="BF11160" t="str">
            <v>BU23</v>
          </cell>
          <cell r="BP11160" t="str">
            <v>ACC_KFI_COI</v>
          </cell>
          <cell r="BR11160" t="str">
            <v>2019.06</v>
          </cell>
          <cell r="BS11160" t="str">
            <v>Actual</v>
          </cell>
          <cell r="BT11160">
            <v>5195</v>
          </cell>
          <cell r="BV11160" t="str">
            <v>GBU03</v>
          </cell>
        </row>
        <row r="11161">
          <cell r="BD11161" t="str">
            <v>GBU03</v>
          </cell>
          <cell r="BF11161" t="str">
            <v>BU23</v>
          </cell>
          <cell r="BP11161" t="str">
            <v>ACC_KFI_COI</v>
          </cell>
          <cell r="BR11161" t="str">
            <v>2019.06</v>
          </cell>
          <cell r="BS11161" t="str">
            <v>Visée 1</v>
          </cell>
          <cell r="BT11161">
            <v>5506</v>
          </cell>
          <cell r="BV11161" t="str">
            <v>GBU03</v>
          </cell>
        </row>
        <row r="11162">
          <cell r="BD11162" t="str">
            <v>GBU03</v>
          </cell>
          <cell r="BF11162" t="str">
            <v>BU23</v>
          </cell>
          <cell r="BP11162" t="str">
            <v>ACC_KFI_COI</v>
          </cell>
          <cell r="BR11162" t="str">
            <v>2020.06</v>
          </cell>
          <cell r="BS11162" t="str">
            <v>Actual</v>
          </cell>
          <cell r="BT11162">
            <v>2087</v>
          </cell>
          <cell r="BV11162" t="str">
            <v>GBU03</v>
          </cell>
        </row>
        <row r="11163">
          <cell r="BD11163" t="str">
            <v>GBU03</v>
          </cell>
          <cell r="BF11163" t="str">
            <v>BU23</v>
          </cell>
          <cell r="BP11163" t="str">
            <v>ACC_KFI_COI</v>
          </cell>
          <cell r="BR11163" t="str">
            <v>2020.06</v>
          </cell>
          <cell r="BS11163" t="str">
            <v>Visée 1</v>
          </cell>
          <cell r="BT11163">
            <v>6646</v>
          </cell>
          <cell r="BV11163" t="str">
            <v>GBU03</v>
          </cell>
        </row>
        <row r="11164">
          <cell r="BD11164" t="str">
            <v>GBU03</v>
          </cell>
          <cell r="BF11164" t="str">
            <v>BU23</v>
          </cell>
          <cell r="BP11164" t="str">
            <v>ACC_KFI_COI</v>
          </cell>
          <cell r="BR11164" t="str">
            <v>2020.12</v>
          </cell>
          <cell r="BS11164" t="str">
            <v>Actual</v>
          </cell>
          <cell r="BT11164">
            <v>5574</v>
          </cell>
          <cell r="BV11164" t="str">
            <v>GBU03</v>
          </cell>
        </row>
        <row r="11165">
          <cell r="BD11165" t="str">
            <v>GBU03</v>
          </cell>
          <cell r="BF11165" t="str">
            <v>BU23</v>
          </cell>
          <cell r="BP11165" t="str">
            <v>ACC_KFI_COI</v>
          </cell>
          <cell r="BR11165" t="str">
            <v>2020.12</v>
          </cell>
          <cell r="BS11165" t="str">
            <v>Visée 1</v>
          </cell>
          <cell r="BT11165">
            <v>11369</v>
          </cell>
          <cell r="BV11165" t="str">
            <v>GBU03</v>
          </cell>
        </row>
        <row r="11166">
          <cell r="BD11166" t="str">
            <v>GBU03</v>
          </cell>
          <cell r="BF11166" t="str">
            <v>BU23</v>
          </cell>
          <cell r="BP11166" t="str">
            <v>ACC_KFI_COI</v>
          </cell>
          <cell r="BR11166" t="str">
            <v>2021.06</v>
          </cell>
          <cell r="BS11166" t="str">
            <v>Actual</v>
          </cell>
          <cell r="BT11166">
            <v>3863</v>
          </cell>
          <cell r="BV11166" t="str">
            <v>GBU03</v>
          </cell>
        </row>
        <row r="11167">
          <cell r="BD11167" t="str">
            <v>GBU03</v>
          </cell>
          <cell r="BF11167" t="str">
            <v>BU23</v>
          </cell>
          <cell r="BP11167" t="str">
            <v>ACC_KFI_COI</v>
          </cell>
          <cell r="BR11167" t="str">
            <v>2021.06</v>
          </cell>
          <cell r="BS11167" t="str">
            <v>Visée 1</v>
          </cell>
          <cell r="BT11167">
            <v>5035</v>
          </cell>
          <cell r="BV11167" t="str">
            <v>GBU03</v>
          </cell>
        </row>
        <row r="11168">
          <cell r="BD11168" t="str">
            <v>GBU03</v>
          </cell>
          <cell r="BF11168" t="str">
            <v>BU23</v>
          </cell>
          <cell r="BP11168" t="str">
            <v>ACC_KFI_+GTHCPXDBSO</v>
          </cell>
          <cell r="BR11168" t="str">
            <v>2019.06</v>
          </cell>
          <cell r="BS11168" t="str">
            <v>Actual</v>
          </cell>
          <cell r="BT11168">
            <v>275</v>
          </cell>
          <cell r="BV11168" t="str">
            <v>GBU03</v>
          </cell>
        </row>
        <row r="11169">
          <cell r="BD11169" t="str">
            <v>GBU03</v>
          </cell>
          <cell r="BF11169" t="str">
            <v>BU23</v>
          </cell>
          <cell r="BP11169" t="str">
            <v>ACC_KFI_+GTHCPXDBSO</v>
          </cell>
          <cell r="BR11169" t="str">
            <v>2020.06</v>
          </cell>
          <cell r="BS11169" t="str">
            <v>Actual</v>
          </cell>
          <cell r="BT11169">
            <v>46</v>
          </cell>
          <cell r="BV11169" t="str">
            <v>GBU03</v>
          </cell>
        </row>
        <row r="11170">
          <cell r="BD11170" t="str">
            <v>GBU03</v>
          </cell>
          <cell r="BF11170" t="str">
            <v>BU23</v>
          </cell>
          <cell r="BP11170" t="str">
            <v>ACC_KFI_+GTHCPXDBSO</v>
          </cell>
          <cell r="BR11170" t="str">
            <v>2020.06</v>
          </cell>
          <cell r="BS11170" t="str">
            <v>Visée 1</v>
          </cell>
          <cell r="BT11170">
            <v>426</v>
          </cell>
          <cell r="BV11170" t="str">
            <v>GBU03</v>
          </cell>
        </row>
        <row r="11171">
          <cell r="BD11171" t="str">
            <v>GBU03</v>
          </cell>
          <cell r="BF11171" t="str">
            <v>BU23</v>
          </cell>
          <cell r="BP11171" t="str">
            <v>ACC_KFI_+GTHCPXDBSO</v>
          </cell>
          <cell r="BR11171" t="str">
            <v>2020.12</v>
          </cell>
          <cell r="BS11171" t="str">
            <v>Actual</v>
          </cell>
          <cell r="BT11171">
            <v>134</v>
          </cell>
          <cell r="BV11171" t="str">
            <v>GBU03</v>
          </cell>
        </row>
        <row r="11172">
          <cell r="BD11172" t="str">
            <v>GBU03</v>
          </cell>
          <cell r="BF11172" t="str">
            <v>BU23</v>
          </cell>
          <cell r="BP11172" t="str">
            <v>ACC_KFI_+GTHCPXDBSO</v>
          </cell>
          <cell r="BR11172" t="str">
            <v>2021.06</v>
          </cell>
          <cell r="BS11172" t="str">
            <v>Actual</v>
          </cell>
          <cell r="BT11172">
            <v>25</v>
          </cell>
          <cell r="BV11172" t="str">
            <v>GBU03</v>
          </cell>
        </row>
        <row r="11173">
          <cell r="BD11173" t="str">
            <v>GBU03</v>
          </cell>
          <cell r="BF11173" t="str">
            <v>BU23</v>
          </cell>
          <cell r="BP11173" t="str">
            <v>ACC_KFI_+GTHCPXDBSO</v>
          </cell>
          <cell r="BR11173" t="str">
            <v>2021.06</v>
          </cell>
          <cell r="BS11173" t="str">
            <v>Visée 1</v>
          </cell>
          <cell r="BT11173">
            <v>663</v>
          </cell>
          <cell r="BV11173" t="str">
            <v>GBU03</v>
          </cell>
        </row>
        <row r="11174">
          <cell r="BD11174" t="str">
            <v>GBU03</v>
          </cell>
          <cell r="BF11174" t="str">
            <v>BU23</v>
          </cell>
          <cell r="BP11174" t="str">
            <v>ACC_KFI_+GSSCPXDBSO</v>
          </cell>
          <cell r="BR11174" t="str">
            <v>2019.06</v>
          </cell>
          <cell r="BS11174" t="str">
            <v>Actual</v>
          </cell>
          <cell r="BT11174">
            <v>957</v>
          </cell>
          <cell r="BV11174" t="str">
            <v>GBU03</v>
          </cell>
        </row>
        <row r="11175">
          <cell r="BD11175" t="str">
            <v>GBU03</v>
          </cell>
          <cell r="BF11175" t="str">
            <v>BU23</v>
          </cell>
          <cell r="BP11175" t="str">
            <v>ACC_KFI_+GSSCPXDBSO</v>
          </cell>
          <cell r="BR11175" t="str">
            <v>2019.06</v>
          </cell>
          <cell r="BS11175" t="str">
            <v>Visée 1</v>
          </cell>
          <cell r="BT11175">
            <v>1405</v>
          </cell>
          <cell r="BV11175" t="str">
            <v>GBU03</v>
          </cell>
        </row>
        <row r="11176">
          <cell r="BD11176" t="str">
            <v>GBU03</v>
          </cell>
          <cell r="BF11176" t="str">
            <v>BU23</v>
          </cell>
          <cell r="BP11176" t="str">
            <v>ACC_KFI_+GSSCPXDBSO</v>
          </cell>
          <cell r="BR11176" t="str">
            <v>2020.06</v>
          </cell>
          <cell r="BS11176" t="str">
            <v>Actual</v>
          </cell>
          <cell r="BT11176">
            <v>582</v>
          </cell>
          <cell r="BV11176" t="str">
            <v>GBU03</v>
          </cell>
        </row>
        <row r="11177">
          <cell r="BD11177" t="str">
            <v>GBU03</v>
          </cell>
          <cell r="BF11177" t="str">
            <v>BU23</v>
          </cell>
          <cell r="BP11177" t="str">
            <v>ACC_KFI_+GSSCPXDBSO</v>
          </cell>
          <cell r="BR11177" t="str">
            <v>2020.06</v>
          </cell>
          <cell r="BS11177" t="str">
            <v>Visée 1</v>
          </cell>
          <cell r="BT11177">
            <v>826</v>
          </cell>
          <cell r="BV11177" t="str">
            <v>GBU03</v>
          </cell>
        </row>
        <row r="11178">
          <cell r="BD11178" t="str">
            <v>GBU03</v>
          </cell>
          <cell r="BF11178" t="str">
            <v>BU23</v>
          </cell>
          <cell r="BP11178" t="str">
            <v>ACC_KFI_+GSSCPXDBSO</v>
          </cell>
          <cell r="BR11178" t="str">
            <v>2020.12</v>
          </cell>
          <cell r="BS11178" t="str">
            <v>Actual</v>
          </cell>
          <cell r="BT11178">
            <v>1031</v>
          </cell>
          <cell r="BV11178" t="str">
            <v>GBU03</v>
          </cell>
        </row>
        <row r="11179">
          <cell r="BD11179" t="str">
            <v>GBU03</v>
          </cell>
          <cell r="BF11179" t="str">
            <v>BU23</v>
          </cell>
          <cell r="BP11179" t="str">
            <v>ACC_KFI_+GSSCPXDBSO</v>
          </cell>
          <cell r="BR11179" t="str">
            <v>2020.12</v>
          </cell>
          <cell r="BS11179" t="str">
            <v>Visée 1</v>
          </cell>
          <cell r="BT11179">
            <v>1252</v>
          </cell>
          <cell r="BV11179" t="str">
            <v>GBU03</v>
          </cell>
        </row>
        <row r="11180">
          <cell r="BD11180" t="str">
            <v>GBU03</v>
          </cell>
          <cell r="BF11180" t="str">
            <v>BU23</v>
          </cell>
          <cell r="BP11180" t="str">
            <v>ACC_KFI_+GSSCPXDBSO</v>
          </cell>
          <cell r="BR11180" t="str">
            <v>2021.06</v>
          </cell>
          <cell r="BS11180" t="str">
            <v>Actual</v>
          </cell>
          <cell r="BT11180">
            <v>368</v>
          </cell>
          <cell r="BV11180" t="str">
            <v>GBU03</v>
          </cell>
        </row>
        <row r="11181">
          <cell r="BD11181" t="str">
            <v>GBU03</v>
          </cell>
          <cell r="BF11181" t="str">
            <v>BU23</v>
          </cell>
          <cell r="BP11181" t="str">
            <v>ACC_KFI_+GSSCPXDBSO</v>
          </cell>
          <cell r="BR11181" t="str">
            <v>2021.06</v>
          </cell>
          <cell r="BS11181" t="str">
            <v>Visée 1</v>
          </cell>
          <cell r="BT11181">
            <v>663</v>
          </cell>
          <cell r="BV11181" t="str">
            <v>GBU03</v>
          </cell>
        </row>
        <row r="11182">
          <cell r="BD11182" t="str">
            <v>GBU03</v>
          </cell>
          <cell r="BF11182" t="str">
            <v>BU23</v>
          </cell>
          <cell r="BP11182" t="str">
            <v>ACC_KFI_TO</v>
          </cell>
          <cell r="BR11182" t="str">
            <v>2019.06</v>
          </cell>
          <cell r="BS11182" t="str">
            <v>Actual</v>
          </cell>
          <cell r="BT11182">
            <v>49586.76</v>
          </cell>
          <cell r="BV11182" t="str">
            <v>GBU03</v>
          </cell>
        </row>
        <row r="11183">
          <cell r="BD11183" t="str">
            <v>GBU03</v>
          </cell>
          <cell r="BF11183" t="str">
            <v>BU23</v>
          </cell>
          <cell r="BP11183" t="str">
            <v>ACC_KFI_TO</v>
          </cell>
          <cell r="BR11183" t="str">
            <v>2019.06</v>
          </cell>
          <cell r="BS11183" t="str">
            <v>Visée 1</v>
          </cell>
          <cell r="BT11183">
            <v>54999.96</v>
          </cell>
          <cell r="BV11183" t="str">
            <v>GBU03</v>
          </cell>
        </row>
        <row r="11184">
          <cell r="BD11184" t="str">
            <v>GBU03</v>
          </cell>
          <cell r="BF11184" t="str">
            <v>BU23</v>
          </cell>
          <cell r="BP11184" t="str">
            <v>ACC_KFI_TO</v>
          </cell>
          <cell r="BR11184" t="str">
            <v>2020.06</v>
          </cell>
          <cell r="BS11184" t="str">
            <v>Actual</v>
          </cell>
          <cell r="BT11184">
            <v>44035.32</v>
          </cell>
          <cell r="BV11184" t="str">
            <v>GBU03</v>
          </cell>
        </row>
        <row r="11185">
          <cell r="BD11185" t="str">
            <v>GBU03</v>
          </cell>
          <cell r="BF11185" t="str">
            <v>BU23</v>
          </cell>
          <cell r="BP11185" t="str">
            <v>ACC_KFI_TO</v>
          </cell>
          <cell r="BR11185" t="str">
            <v>2020.06</v>
          </cell>
          <cell r="BS11185" t="str">
            <v>Visée 1</v>
          </cell>
          <cell r="BT11185">
            <v>57281.19</v>
          </cell>
          <cell r="BV11185" t="str">
            <v>GBU03</v>
          </cell>
        </row>
        <row r="11186">
          <cell r="BD11186" t="str">
            <v>GBU03</v>
          </cell>
          <cell r="BF11186" t="str">
            <v>BU23</v>
          </cell>
          <cell r="BP11186" t="str">
            <v>ACC_KFI_TO</v>
          </cell>
          <cell r="BR11186" t="str">
            <v>2020.12</v>
          </cell>
          <cell r="BS11186" t="str">
            <v>Actual</v>
          </cell>
          <cell r="BT11186">
            <v>92234.03</v>
          </cell>
          <cell r="BV11186" t="str">
            <v>GBU03</v>
          </cell>
        </row>
        <row r="11187">
          <cell r="BD11187" t="str">
            <v>GBU03</v>
          </cell>
          <cell r="BF11187" t="str">
            <v>BU23</v>
          </cell>
          <cell r="BP11187" t="str">
            <v>ACC_KFI_TO</v>
          </cell>
          <cell r="BR11187" t="str">
            <v>2020.12</v>
          </cell>
          <cell r="BS11187" t="str">
            <v>Visée 1</v>
          </cell>
          <cell r="BT11187">
            <v>114509.96</v>
          </cell>
          <cell r="BV11187" t="str">
            <v>GBU03</v>
          </cell>
        </row>
        <row r="11188">
          <cell r="BD11188" t="str">
            <v>GBU03</v>
          </cell>
          <cell r="BF11188" t="str">
            <v>BU23</v>
          </cell>
          <cell r="BP11188" t="str">
            <v>ACC_KFI_TO</v>
          </cell>
          <cell r="BR11188" t="str">
            <v>2021.06</v>
          </cell>
          <cell r="BS11188" t="str">
            <v>Actual</v>
          </cell>
          <cell r="BT11188">
            <v>44076.3</v>
          </cell>
          <cell r="BV11188" t="str">
            <v>GBU03</v>
          </cell>
        </row>
        <row r="11189">
          <cell r="BD11189" t="str">
            <v>GBU03</v>
          </cell>
          <cell r="BF11189" t="str">
            <v>BU23</v>
          </cell>
          <cell r="BP11189" t="str">
            <v>ACC_KFI_TO</v>
          </cell>
          <cell r="BR11189" t="str">
            <v>2021.06</v>
          </cell>
          <cell r="BS11189" t="str">
            <v>Visée 1</v>
          </cell>
          <cell r="BT11189">
            <v>55368.4</v>
          </cell>
          <cell r="BV11189" t="str">
            <v>GBU03</v>
          </cell>
        </row>
        <row r="11190">
          <cell r="BD11190" t="str">
            <v>GBU03</v>
          </cell>
          <cell r="BF11190" t="str">
            <v>BU23</v>
          </cell>
          <cell r="BP11190" t="str">
            <v>ACC_KFI_EBITDA</v>
          </cell>
          <cell r="BR11190" t="str">
            <v>2019.06</v>
          </cell>
          <cell r="BS11190" t="str">
            <v>Actual</v>
          </cell>
          <cell r="BT11190">
            <v>2679.46</v>
          </cell>
          <cell r="BV11190" t="str">
            <v>GBU03</v>
          </cell>
        </row>
        <row r="11191">
          <cell r="BD11191" t="str">
            <v>GBU03</v>
          </cell>
          <cell r="BF11191" t="str">
            <v>BU23</v>
          </cell>
          <cell r="BP11191" t="str">
            <v>ACC_KFI_EBITDA</v>
          </cell>
          <cell r="BR11191" t="str">
            <v>2019.06</v>
          </cell>
          <cell r="BS11191" t="str">
            <v>Visée 1</v>
          </cell>
          <cell r="BT11191">
            <v>6068.29</v>
          </cell>
          <cell r="BV11191" t="str">
            <v>GBU03</v>
          </cell>
        </row>
        <row r="11192">
          <cell r="BD11192" t="str">
            <v>GBU03</v>
          </cell>
          <cell r="BF11192" t="str">
            <v>BU23</v>
          </cell>
          <cell r="BP11192" t="str">
            <v>ACC_KFI_EBITDA</v>
          </cell>
          <cell r="BR11192" t="str">
            <v>2020.06</v>
          </cell>
          <cell r="BS11192" t="str">
            <v>Actual</v>
          </cell>
          <cell r="BT11192">
            <v>3479.21</v>
          </cell>
          <cell r="BV11192" t="str">
            <v>GBU03</v>
          </cell>
        </row>
        <row r="11193">
          <cell r="BD11193" t="str">
            <v>GBU03</v>
          </cell>
          <cell r="BF11193" t="str">
            <v>BU23</v>
          </cell>
          <cell r="BP11193" t="str">
            <v>ACC_KFI_EBITDA</v>
          </cell>
          <cell r="BR11193" t="str">
            <v>2020.06</v>
          </cell>
          <cell r="BS11193" t="str">
            <v>Visée 1</v>
          </cell>
          <cell r="BT11193">
            <v>5090.7</v>
          </cell>
          <cell r="BV11193" t="str">
            <v>GBU03</v>
          </cell>
        </row>
        <row r="11194">
          <cell r="BD11194" t="str">
            <v>GBU03</v>
          </cell>
          <cell r="BF11194" t="str">
            <v>BU23</v>
          </cell>
          <cell r="BP11194" t="str">
            <v>ACC_KFI_EBITDA</v>
          </cell>
          <cell r="BR11194" t="str">
            <v>2020.12</v>
          </cell>
          <cell r="BS11194" t="str">
            <v>Actual</v>
          </cell>
          <cell r="BT11194">
            <v>9419.7999999999993</v>
          </cell>
          <cell r="BV11194" t="str">
            <v>GBU03</v>
          </cell>
        </row>
        <row r="11195">
          <cell r="BD11195" t="str">
            <v>GBU03</v>
          </cell>
          <cell r="BF11195" t="str">
            <v>BU23</v>
          </cell>
          <cell r="BP11195" t="str">
            <v>ACC_KFI_EBITDA</v>
          </cell>
          <cell r="BR11195" t="str">
            <v>2020.12</v>
          </cell>
          <cell r="BS11195" t="str">
            <v>Visée 1</v>
          </cell>
          <cell r="BT11195">
            <v>10174.32</v>
          </cell>
          <cell r="BV11195" t="str">
            <v>GBU03</v>
          </cell>
        </row>
        <row r="11196">
          <cell r="BD11196" t="str">
            <v>GBU03</v>
          </cell>
          <cell r="BF11196" t="str">
            <v>BU23</v>
          </cell>
          <cell r="BP11196" t="str">
            <v>ACC_KFI_EBITDA</v>
          </cell>
          <cell r="BR11196" t="str">
            <v>2021.06</v>
          </cell>
          <cell r="BS11196" t="str">
            <v>Actual</v>
          </cell>
          <cell r="BT11196">
            <v>4294.6000000000004</v>
          </cell>
          <cell r="BV11196" t="str">
            <v>GBU03</v>
          </cell>
        </row>
        <row r="11197">
          <cell r="BD11197" t="str">
            <v>GBU03</v>
          </cell>
          <cell r="BF11197" t="str">
            <v>BU23</v>
          </cell>
          <cell r="BP11197" t="str">
            <v>ACC_KFI_EBITDA</v>
          </cell>
          <cell r="BR11197" t="str">
            <v>2021.06</v>
          </cell>
          <cell r="BS11197" t="str">
            <v>Visée 1</v>
          </cell>
          <cell r="BT11197">
            <v>4280.18</v>
          </cell>
          <cell r="BV11197" t="str">
            <v>GBU03</v>
          </cell>
        </row>
        <row r="11198">
          <cell r="BD11198" t="str">
            <v>GBU03</v>
          </cell>
          <cell r="BF11198" t="str">
            <v>BU23</v>
          </cell>
          <cell r="BP11198" t="str">
            <v>ACC_KFI_COI</v>
          </cell>
          <cell r="BR11198" t="str">
            <v>2019.06</v>
          </cell>
          <cell r="BS11198" t="str">
            <v>Actual</v>
          </cell>
          <cell r="BT11198">
            <v>1243.44</v>
          </cell>
          <cell r="BV11198" t="str">
            <v>GBU03</v>
          </cell>
        </row>
        <row r="11199">
          <cell r="BD11199" t="str">
            <v>GBU03</v>
          </cell>
          <cell r="BF11199" t="str">
            <v>BU23</v>
          </cell>
          <cell r="BP11199" t="str">
            <v>ACC_KFI_COI</v>
          </cell>
          <cell r="BR11199" t="str">
            <v>2019.06</v>
          </cell>
          <cell r="BS11199" t="str">
            <v>Visée 1</v>
          </cell>
          <cell r="BT11199">
            <v>4015.37</v>
          </cell>
          <cell r="BV11199" t="str">
            <v>GBU03</v>
          </cell>
        </row>
        <row r="11200">
          <cell r="BD11200" t="str">
            <v>GBU03</v>
          </cell>
          <cell r="BF11200" t="str">
            <v>BU23</v>
          </cell>
          <cell r="BP11200" t="str">
            <v>ACC_KFI_COI</v>
          </cell>
          <cell r="BR11200" t="str">
            <v>2020.06</v>
          </cell>
          <cell r="BS11200" t="str">
            <v>Actual</v>
          </cell>
          <cell r="BT11200">
            <v>2405.79</v>
          </cell>
          <cell r="BV11200" t="str">
            <v>GBU03</v>
          </cell>
        </row>
        <row r="11201">
          <cell r="BD11201" t="str">
            <v>GBU03</v>
          </cell>
          <cell r="BF11201" t="str">
            <v>BU23</v>
          </cell>
          <cell r="BP11201" t="str">
            <v>ACC_KFI_COI</v>
          </cell>
          <cell r="BR11201" t="str">
            <v>2020.06</v>
          </cell>
          <cell r="BS11201" t="str">
            <v>Visée 1</v>
          </cell>
          <cell r="BT11201">
            <v>3875.9</v>
          </cell>
          <cell r="BV11201" t="str">
            <v>GBU03</v>
          </cell>
        </row>
        <row r="11202">
          <cell r="BD11202" t="str">
            <v>GBU03</v>
          </cell>
          <cell r="BF11202" t="str">
            <v>BU23</v>
          </cell>
          <cell r="BP11202" t="str">
            <v>ACC_KFI_COI</v>
          </cell>
          <cell r="BR11202" t="str">
            <v>2020.12</v>
          </cell>
          <cell r="BS11202" t="str">
            <v>Actual</v>
          </cell>
          <cell r="BT11202">
            <v>6409.89</v>
          </cell>
          <cell r="BV11202" t="str">
            <v>GBU03</v>
          </cell>
        </row>
        <row r="11203">
          <cell r="BD11203" t="str">
            <v>GBU03</v>
          </cell>
          <cell r="BF11203" t="str">
            <v>BU23</v>
          </cell>
          <cell r="BP11203" t="str">
            <v>ACC_KFI_COI</v>
          </cell>
          <cell r="BR11203" t="str">
            <v>2020.12</v>
          </cell>
          <cell r="BS11203" t="str">
            <v>Visée 1</v>
          </cell>
          <cell r="BT11203">
            <v>7744</v>
          </cell>
          <cell r="BV11203" t="str">
            <v>GBU03</v>
          </cell>
        </row>
        <row r="11204">
          <cell r="BD11204" t="str">
            <v>GBU03</v>
          </cell>
          <cell r="BF11204" t="str">
            <v>BU23</v>
          </cell>
          <cell r="BP11204" t="str">
            <v>ACC_KFI_COI</v>
          </cell>
          <cell r="BR11204" t="str">
            <v>2021.06</v>
          </cell>
          <cell r="BS11204" t="str">
            <v>Actual</v>
          </cell>
          <cell r="BT11204">
            <v>2926.89</v>
          </cell>
          <cell r="BV11204" t="str">
            <v>GBU03</v>
          </cell>
        </row>
        <row r="11205">
          <cell r="BD11205" t="str">
            <v>GBU03</v>
          </cell>
          <cell r="BF11205" t="str">
            <v>BU23</v>
          </cell>
          <cell r="BP11205" t="str">
            <v>ACC_KFI_COI</v>
          </cell>
          <cell r="BR11205" t="str">
            <v>2021.06</v>
          </cell>
          <cell r="BS11205" t="str">
            <v>Visée 1</v>
          </cell>
          <cell r="BT11205">
            <v>3302.65</v>
          </cell>
          <cell r="BV11205" t="str">
            <v>GBU03</v>
          </cell>
        </row>
        <row r="11206">
          <cell r="BD11206" t="str">
            <v>GBU03</v>
          </cell>
          <cell r="BF11206" t="str">
            <v>BU23</v>
          </cell>
          <cell r="BP11206" t="str">
            <v>ACC_KFI_ASS_REC</v>
          </cell>
          <cell r="BR11206" t="str">
            <v>2020.12</v>
          </cell>
          <cell r="BS11206" t="str">
            <v>Visée 1</v>
          </cell>
          <cell r="BT11206">
            <v>-16.670000000000002</v>
          </cell>
          <cell r="BV11206" t="str">
            <v>GBU03</v>
          </cell>
        </row>
        <row r="11207">
          <cell r="BD11207" t="str">
            <v>GBU03</v>
          </cell>
          <cell r="BF11207" t="str">
            <v>BU23</v>
          </cell>
          <cell r="BP11207" t="str">
            <v>ACC_KFI_+GTHCPXDBSO</v>
          </cell>
          <cell r="BR11207" t="str">
            <v>2019.06</v>
          </cell>
          <cell r="BS11207" t="str">
            <v>Actual</v>
          </cell>
          <cell r="BT11207">
            <v>310</v>
          </cell>
          <cell r="BV11207" t="str">
            <v>GBU03</v>
          </cell>
        </row>
        <row r="11208">
          <cell r="BD11208" t="str">
            <v>GBU03</v>
          </cell>
          <cell r="BF11208" t="str">
            <v>BU23</v>
          </cell>
          <cell r="BP11208" t="str">
            <v>ACC_KFI_+GTHCPXDBSO</v>
          </cell>
          <cell r="BR11208" t="str">
            <v>2020.06</v>
          </cell>
          <cell r="BS11208" t="str">
            <v>Actual</v>
          </cell>
          <cell r="BT11208">
            <v>-110</v>
          </cell>
          <cell r="BV11208" t="str">
            <v>GBU03</v>
          </cell>
        </row>
        <row r="11209">
          <cell r="BD11209" t="str">
            <v>GBU03</v>
          </cell>
          <cell r="BF11209" t="str">
            <v>BU23</v>
          </cell>
          <cell r="BP11209" t="str">
            <v>ACC_KFI_+GTHCPXDBSO</v>
          </cell>
          <cell r="BR11209" t="str">
            <v>2020.12</v>
          </cell>
          <cell r="BS11209" t="str">
            <v>Actual</v>
          </cell>
          <cell r="BT11209">
            <v>1769</v>
          </cell>
          <cell r="BV11209" t="str">
            <v>GBU03</v>
          </cell>
        </row>
        <row r="11210">
          <cell r="BD11210" t="str">
            <v>GBU03</v>
          </cell>
          <cell r="BF11210" t="str">
            <v>BU23</v>
          </cell>
          <cell r="BP11210" t="str">
            <v>ACC_KFI_+GTHCPXDBSO</v>
          </cell>
          <cell r="BR11210" t="str">
            <v>2021.06</v>
          </cell>
          <cell r="BS11210" t="str">
            <v>Actual</v>
          </cell>
          <cell r="BT11210">
            <v>28</v>
          </cell>
          <cell r="BV11210" t="str">
            <v>GBU03</v>
          </cell>
        </row>
        <row r="11211">
          <cell r="BD11211" t="str">
            <v>GBU03</v>
          </cell>
          <cell r="BF11211" t="str">
            <v>BU23</v>
          </cell>
          <cell r="BP11211" t="str">
            <v>ACC_KFI_+GSSCPXDBSO</v>
          </cell>
          <cell r="BR11211" t="str">
            <v>2019.06</v>
          </cell>
          <cell r="BS11211" t="str">
            <v>Actual</v>
          </cell>
          <cell r="BT11211">
            <v>499.97</v>
          </cell>
          <cell r="BV11211" t="str">
            <v>GBU03</v>
          </cell>
        </row>
        <row r="11212">
          <cell r="BD11212" t="str">
            <v>GBU03</v>
          </cell>
          <cell r="BF11212" t="str">
            <v>BU23</v>
          </cell>
          <cell r="BP11212" t="str">
            <v>ACC_KFI_+GSSCPXDBSO</v>
          </cell>
          <cell r="BR11212" t="str">
            <v>2019.06</v>
          </cell>
          <cell r="BS11212" t="str">
            <v>Visée 1</v>
          </cell>
          <cell r="BT11212">
            <v>911.82</v>
          </cell>
          <cell r="BV11212" t="str">
            <v>GBU03</v>
          </cell>
        </row>
        <row r="11213">
          <cell r="BD11213" t="str">
            <v>GBU03</v>
          </cell>
          <cell r="BF11213" t="str">
            <v>BU23</v>
          </cell>
          <cell r="BP11213" t="str">
            <v>ACC_KFI_+GSSCPXDBSO</v>
          </cell>
          <cell r="BR11213" t="str">
            <v>2020.06</v>
          </cell>
          <cell r="BS11213" t="str">
            <v>Actual</v>
          </cell>
          <cell r="BT11213">
            <v>92.71</v>
          </cell>
          <cell r="BV11213" t="str">
            <v>GBU03</v>
          </cell>
        </row>
        <row r="11214">
          <cell r="BD11214" t="str">
            <v>GBU03</v>
          </cell>
          <cell r="BF11214" t="str">
            <v>BU23</v>
          </cell>
          <cell r="BP11214" t="str">
            <v>ACC_KFI_+GSSCPXDBSO</v>
          </cell>
          <cell r="BR11214" t="str">
            <v>2020.06</v>
          </cell>
          <cell r="BS11214" t="str">
            <v>Visée 1</v>
          </cell>
          <cell r="BT11214">
            <v>692.38</v>
          </cell>
          <cell r="BV11214" t="str">
            <v>GBU03</v>
          </cell>
        </row>
        <row r="11215">
          <cell r="BD11215" t="str">
            <v>GBU03</v>
          </cell>
          <cell r="BF11215" t="str">
            <v>BU23</v>
          </cell>
          <cell r="BP11215" t="str">
            <v>ACC_KFI_+GSSCPXDBSO</v>
          </cell>
          <cell r="BR11215" t="str">
            <v>2020.12</v>
          </cell>
          <cell r="BS11215" t="str">
            <v>Actual</v>
          </cell>
          <cell r="BT11215">
            <v>2417.58</v>
          </cell>
          <cell r="BV11215" t="str">
            <v>GBU03</v>
          </cell>
        </row>
        <row r="11216">
          <cell r="BD11216" t="str">
            <v>GBU03</v>
          </cell>
          <cell r="BF11216" t="str">
            <v>BU23</v>
          </cell>
          <cell r="BP11216" t="str">
            <v>ACC_KFI_+GSSCPXDBSO</v>
          </cell>
          <cell r="BR11216" t="str">
            <v>2020.12</v>
          </cell>
          <cell r="BS11216" t="str">
            <v>Visée 1</v>
          </cell>
          <cell r="BT11216">
            <v>1379.62</v>
          </cell>
          <cell r="BV11216" t="str">
            <v>GBU03</v>
          </cell>
        </row>
        <row r="11217">
          <cell r="BD11217" t="str">
            <v>GBU03</v>
          </cell>
          <cell r="BF11217" t="str">
            <v>BU23</v>
          </cell>
          <cell r="BP11217" t="str">
            <v>ACC_KFI_+GSSCPXDBSO</v>
          </cell>
          <cell r="BR11217" t="str">
            <v>2021.06</v>
          </cell>
          <cell r="BS11217" t="str">
            <v>Actual</v>
          </cell>
          <cell r="BT11217">
            <v>333.3</v>
          </cell>
          <cell r="BV11217" t="str">
            <v>GBU03</v>
          </cell>
        </row>
        <row r="11218">
          <cell r="BD11218" t="str">
            <v>GBU03</v>
          </cell>
          <cell r="BF11218" t="str">
            <v>BU23</v>
          </cell>
          <cell r="BP11218" t="str">
            <v>ACC_KFI_+GSSCPXDBSO</v>
          </cell>
          <cell r="BR11218" t="str">
            <v>2021.06</v>
          </cell>
          <cell r="BS11218" t="str">
            <v>Visée 1</v>
          </cell>
          <cell r="BT11218">
            <v>897.98</v>
          </cell>
          <cell r="BV11218" t="str">
            <v>GBU03</v>
          </cell>
        </row>
        <row r="11219">
          <cell r="BD11219" t="str">
            <v>GBU03</v>
          </cell>
          <cell r="BF11219" t="str">
            <v>BU23</v>
          </cell>
          <cell r="BP11219" t="str">
            <v>ACC_KFI_TO</v>
          </cell>
          <cell r="BR11219" t="str">
            <v>2019.06</v>
          </cell>
          <cell r="BS11219" t="str">
            <v>Actual</v>
          </cell>
          <cell r="BT11219">
            <v>12453.02</v>
          </cell>
          <cell r="BV11219" t="str">
            <v>GBU03</v>
          </cell>
        </row>
        <row r="11220">
          <cell r="BD11220" t="str">
            <v>GBU03</v>
          </cell>
          <cell r="BF11220" t="str">
            <v>BU23</v>
          </cell>
          <cell r="BP11220" t="str">
            <v>ACC_KFI_TO</v>
          </cell>
          <cell r="BR11220" t="str">
            <v>2019.06</v>
          </cell>
          <cell r="BS11220" t="str">
            <v>Visée 1</v>
          </cell>
          <cell r="BT11220">
            <v>15702.49</v>
          </cell>
          <cell r="BV11220" t="str">
            <v>GBU03</v>
          </cell>
        </row>
        <row r="11221">
          <cell r="BD11221" t="str">
            <v>GBU03</v>
          </cell>
          <cell r="BF11221" t="str">
            <v>BU23</v>
          </cell>
          <cell r="BP11221" t="str">
            <v>ACC_KFI_TO</v>
          </cell>
          <cell r="BR11221" t="str">
            <v>2020.06</v>
          </cell>
          <cell r="BS11221" t="str">
            <v>Actual</v>
          </cell>
          <cell r="BT11221">
            <v>10762.55</v>
          </cell>
          <cell r="BV11221" t="str">
            <v>GBU03</v>
          </cell>
        </row>
        <row r="11222">
          <cell r="BD11222" t="str">
            <v>GBU03</v>
          </cell>
          <cell r="BF11222" t="str">
            <v>BU23</v>
          </cell>
          <cell r="BP11222" t="str">
            <v>ACC_KFI_TO</v>
          </cell>
          <cell r="BR11222" t="str">
            <v>2020.06</v>
          </cell>
          <cell r="BS11222" t="str">
            <v>Visée 1</v>
          </cell>
          <cell r="BT11222">
            <v>14454.7</v>
          </cell>
          <cell r="BV11222" t="str">
            <v>GBU03</v>
          </cell>
        </row>
        <row r="11223">
          <cell r="BD11223" t="str">
            <v>GBU03</v>
          </cell>
          <cell r="BF11223" t="str">
            <v>BU23</v>
          </cell>
          <cell r="BP11223" t="str">
            <v>ACC_KFI_TO</v>
          </cell>
          <cell r="BR11223" t="str">
            <v>2020.12</v>
          </cell>
          <cell r="BS11223" t="str">
            <v>Actual</v>
          </cell>
          <cell r="BT11223">
            <v>22354.34</v>
          </cell>
          <cell r="BV11223" t="str">
            <v>GBU03</v>
          </cell>
        </row>
        <row r="11224">
          <cell r="BD11224" t="str">
            <v>GBU03</v>
          </cell>
          <cell r="BF11224" t="str">
            <v>BU23</v>
          </cell>
          <cell r="BP11224" t="str">
            <v>ACC_KFI_TO</v>
          </cell>
          <cell r="BR11224" t="str">
            <v>2020.12</v>
          </cell>
          <cell r="BS11224" t="str">
            <v>Visée 1</v>
          </cell>
          <cell r="BT11224">
            <v>29499.56</v>
          </cell>
          <cell r="BV11224" t="str">
            <v>GBU03</v>
          </cell>
        </row>
        <row r="11225">
          <cell r="BD11225" t="str">
            <v>GBU03</v>
          </cell>
          <cell r="BF11225" t="str">
            <v>BU23</v>
          </cell>
          <cell r="BP11225" t="str">
            <v>ACC_KFI_TO</v>
          </cell>
          <cell r="BR11225" t="str">
            <v>2021.06</v>
          </cell>
          <cell r="BS11225" t="str">
            <v>Actual</v>
          </cell>
          <cell r="BT11225">
            <v>12787.27</v>
          </cell>
          <cell r="BV11225" t="str">
            <v>GBU03</v>
          </cell>
        </row>
        <row r="11226">
          <cell r="BD11226" t="str">
            <v>GBU03</v>
          </cell>
          <cell r="BF11226" t="str">
            <v>BU23</v>
          </cell>
          <cell r="BP11226" t="str">
            <v>ACC_KFI_TO</v>
          </cell>
          <cell r="BR11226" t="str">
            <v>2021.06</v>
          </cell>
          <cell r="BS11226" t="str">
            <v>Visée 1</v>
          </cell>
          <cell r="BT11226">
            <v>12099.81</v>
          </cell>
          <cell r="BV11226" t="str">
            <v>GBU03</v>
          </cell>
        </row>
        <row r="11227">
          <cell r="BD11227" t="str">
            <v>GBU03</v>
          </cell>
          <cell r="BF11227" t="str">
            <v>BU23</v>
          </cell>
          <cell r="BP11227" t="str">
            <v>ACC_KFI_EBITDA</v>
          </cell>
          <cell r="BR11227" t="str">
            <v>2019.06</v>
          </cell>
          <cell r="BS11227" t="str">
            <v>Actual</v>
          </cell>
          <cell r="BT11227">
            <v>-218.06</v>
          </cell>
          <cell r="BV11227" t="str">
            <v>GBU03</v>
          </cell>
        </row>
        <row r="11228">
          <cell r="BD11228" t="str">
            <v>GBU03</v>
          </cell>
          <cell r="BF11228" t="str">
            <v>BU23</v>
          </cell>
          <cell r="BP11228" t="str">
            <v>ACC_KFI_EBITDA</v>
          </cell>
          <cell r="BR11228" t="str">
            <v>2019.06</v>
          </cell>
          <cell r="BS11228" t="str">
            <v>Visée 1</v>
          </cell>
          <cell r="BT11228">
            <v>976.18</v>
          </cell>
          <cell r="BV11228" t="str">
            <v>GBU03</v>
          </cell>
        </row>
        <row r="11229">
          <cell r="BD11229" t="str">
            <v>GBU03</v>
          </cell>
          <cell r="BF11229" t="str">
            <v>BU23</v>
          </cell>
          <cell r="BP11229" t="str">
            <v>ACC_KFI_EBITDA</v>
          </cell>
          <cell r="BR11229" t="str">
            <v>2020.06</v>
          </cell>
          <cell r="BS11229" t="str">
            <v>Actual</v>
          </cell>
          <cell r="BT11229">
            <v>1.87</v>
          </cell>
          <cell r="BV11229" t="str">
            <v>GBU03</v>
          </cell>
        </row>
        <row r="11230">
          <cell r="BD11230" t="str">
            <v>GBU03</v>
          </cell>
          <cell r="BF11230" t="str">
            <v>BU23</v>
          </cell>
          <cell r="BP11230" t="str">
            <v>ACC_KFI_EBITDA</v>
          </cell>
          <cell r="BR11230" t="str">
            <v>2020.06</v>
          </cell>
          <cell r="BS11230" t="str">
            <v>Visée 1</v>
          </cell>
          <cell r="BT11230">
            <v>1189.05</v>
          </cell>
          <cell r="BV11230" t="str">
            <v>GBU03</v>
          </cell>
        </row>
        <row r="11231">
          <cell r="BD11231" t="str">
            <v>GBU03</v>
          </cell>
          <cell r="BF11231" t="str">
            <v>BU23</v>
          </cell>
          <cell r="BP11231" t="str">
            <v>ACC_KFI_EBITDA</v>
          </cell>
          <cell r="BR11231" t="str">
            <v>2020.12</v>
          </cell>
          <cell r="BS11231" t="str">
            <v>Actual</v>
          </cell>
          <cell r="BT11231">
            <v>1328.87</v>
          </cell>
          <cell r="BV11231" t="str">
            <v>GBU03</v>
          </cell>
        </row>
        <row r="11232">
          <cell r="BD11232" t="str">
            <v>GBU03</v>
          </cell>
          <cell r="BF11232" t="str">
            <v>BU23</v>
          </cell>
          <cell r="BP11232" t="str">
            <v>ACC_KFI_EBITDA</v>
          </cell>
          <cell r="BR11232" t="str">
            <v>2020.12</v>
          </cell>
          <cell r="BS11232" t="str">
            <v>Visée 1</v>
          </cell>
          <cell r="BT11232">
            <v>2560.41</v>
          </cell>
          <cell r="BV11232" t="str">
            <v>GBU03</v>
          </cell>
        </row>
        <row r="11233">
          <cell r="BD11233" t="str">
            <v>GBU03</v>
          </cell>
          <cell r="BF11233" t="str">
            <v>BU23</v>
          </cell>
          <cell r="BP11233" t="str">
            <v>ACC_KFI_EBITDA</v>
          </cell>
          <cell r="BR11233" t="str">
            <v>2021.06</v>
          </cell>
          <cell r="BS11233" t="str">
            <v>Actual</v>
          </cell>
          <cell r="BT11233">
            <v>989.39</v>
          </cell>
          <cell r="BV11233" t="str">
            <v>GBU03</v>
          </cell>
        </row>
        <row r="11234">
          <cell r="BD11234" t="str">
            <v>GBU03</v>
          </cell>
          <cell r="BF11234" t="str">
            <v>BU23</v>
          </cell>
          <cell r="BP11234" t="str">
            <v>ACC_KFI_EBITDA</v>
          </cell>
          <cell r="BR11234" t="str">
            <v>2021.06</v>
          </cell>
          <cell r="BS11234" t="str">
            <v>Visée 1</v>
          </cell>
          <cell r="BT11234">
            <v>768.27</v>
          </cell>
          <cell r="BV11234" t="str">
            <v>GBU03</v>
          </cell>
        </row>
        <row r="11235">
          <cell r="BD11235" t="str">
            <v>GBU03</v>
          </cell>
          <cell r="BF11235" t="str">
            <v>BU23</v>
          </cell>
          <cell r="BP11235" t="str">
            <v>ACC_KFI_COI</v>
          </cell>
          <cell r="BR11235" t="str">
            <v>2019.06</v>
          </cell>
          <cell r="BS11235" t="str">
            <v>Actual</v>
          </cell>
          <cell r="BT11235">
            <v>-806.58</v>
          </cell>
          <cell r="BV11235" t="str">
            <v>GBU03</v>
          </cell>
        </row>
        <row r="11236">
          <cell r="BD11236" t="str">
            <v>GBU03</v>
          </cell>
          <cell r="BF11236" t="str">
            <v>BU23</v>
          </cell>
          <cell r="BP11236" t="str">
            <v>ACC_KFI_COI</v>
          </cell>
          <cell r="BR11236" t="str">
            <v>2019.06</v>
          </cell>
          <cell r="BS11236" t="str">
            <v>Visée 1</v>
          </cell>
          <cell r="BT11236">
            <v>422.74</v>
          </cell>
          <cell r="BV11236" t="str">
            <v>GBU03</v>
          </cell>
        </row>
        <row r="11237">
          <cell r="BD11237" t="str">
            <v>GBU03</v>
          </cell>
          <cell r="BF11237" t="str">
            <v>BU23</v>
          </cell>
          <cell r="BP11237" t="str">
            <v>ACC_KFI_COI</v>
          </cell>
          <cell r="BR11237" t="str">
            <v>2020.06</v>
          </cell>
          <cell r="BS11237" t="str">
            <v>Actual</v>
          </cell>
          <cell r="BT11237">
            <v>-360.23</v>
          </cell>
          <cell r="BV11237" t="str">
            <v>GBU03</v>
          </cell>
        </row>
        <row r="11238">
          <cell r="BD11238" t="str">
            <v>GBU03</v>
          </cell>
          <cell r="BF11238" t="str">
            <v>BU23</v>
          </cell>
          <cell r="BP11238" t="str">
            <v>ACC_KFI_COI</v>
          </cell>
          <cell r="BR11238" t="str">
            <v>2020.06</v>
          </cell>
          <cell r="BS11238" t="str">
            <v>Visée 1</v>
          </cell>
          <cell r="BT11238">
            <v>825.81</v>
          </cell>
          <cell r="BV11238" t="str">
            <v>GBU03</v>
          </cell>
        </row>
        <row r="11239">
          <cell r="BD11239" t="str">
            <v>GBU03</v>
          </cell>
          <cell r="BF11239" t="str">
            <v>BU23</v>
          </cell>
          <cell r="BP11239" t="str">
            <v>ACC_KFI_COI</v>
          </cell>
          <cell r="BR11239" t="str">
            <v>2020.12</v>
          </cell>
          <cell r="BS11239" t="str">
            <v>Actual</v>
          </cell>
          <cell r="BT11239">
            <v>632.55999999999995</v>
          </cell>
          <cell r="BV11239" t="str">
            <v>GBU03</v>
          </cell>
        </row>
        <row r="11240">
          <cell r="BD11240" t="str">
            <v>GBU03</v>
          </cell>
          <cell r="BF11240" t="str">
            <v>BU23</v>
          </cell>
          <cell r="BP11240" t="str">
            <v>ACC_KFI_COI</v>
          </cell>
          <cell r="BR11240" t="str">
            <v>2020.12</v>
          </cell>
          <cell r="BS11240" t="str">
            <v>Visée 1</v>
          </cell>
          <cell r="BT11240">
            <v>1834.36</v>
          </cell>
          <cell r="BV11240" t="str">
            <v>GBU03</v>
          </cell>
        </row>
        <row r="11241">
          <cell r="BD11241" t="str">
            <v>GBU03</v>
          </cell>
          <cell r="BF11241" t="str">
            <v>BU23</v>
          </cell>
          <cell r="BP11241" t="str">
            <v>ACC_KFI_COI</v>
          </cell>
          <cell r="BR11241" t="str">
            <v>2021.06</v>
          </cell>
          <cell r="BS11241" t="str">
            <v>Actual</v>
          </cell>
          <cell r="BT11241">
            <v>684.82</v>
          </cell>
          <cell r="BV11241" t="str">
            <v>GBU03</v>
          </cell>
        </row>
        <row r="11242">
          <cell r="BD11242" t="str">
            <v>GBU03</v>
          </cell>
          <cell r="BF11242" t="str">
            <v>BU23</v>
          </cell>
          <cell r="BP11242" t="str">
            <v>ACC_KFI_COI</v>
          </cell>
          <cell r="BR11242" t="str">
            <v>2021.06</v>
          </cell>
          <cell r="BS11242" t="str">
            <v>Visée 1</v>
          </cell>
          <cell r="BT11242">
            <v>522.65</v>
          </cell>
          <cell r="BV11242" t="str">
            <v>GBU03</v>
          </cell>
        </row>
        <row r="11243">
          <cell r="BD11243" t="str">
            <v>GBU03</v>
          </cell>
          <cell r="BF11243" t="str">
            <v>BU23</v>
          </cell>
          <cell r="BP11243" t="str">
            <v>ACC_KFI_+GTHCPXDBSO</v>
          </cell>
          <cell r="BR11243" t="str">
            <v>2019.06</v>
          </cell>
          <cell r="BS11243" t="str">
            <v>Actual</v>
          </cell>
          <cell r="BT11243">
            <v>8.52</v>
          </cell>
          <cell r="BV11243" t="str">
            <v>GBU03</v>
          </cell>
        </row>
        <row r="11244">
          <cell r="BD11244" t="str">
            <v>GBU03</v>
          </cell>
          <cell r="BF11244" t="str">
            <v>BU23</v>
          </cell>
          <cell r="BP11244" t="str">
            <v>ACC_KFI_+GTHCPXDBSO</v>
          </cell>
          <cell r="BR11244" t="str">
            <v>2020.06</v>
          </cell>
          <cell r="BS11244" t="str">
            <v>Actual</v>
          </cell>
          <cell r="BT11244">
            <v>7.93</v>
          </cell>
          <cell r="BV11244" t="str">
            <v>GBU03</v>
          </cell>
        </row>
        <row r="11245">
          <cell r="BD11245" t="str">
            <v>GBU03</v>
          </cell>
          <cell r="BF11245" t="str">
            <v>BU23</v>
          </cell>
          <cell r="BP11245" t="str">
            <v>ACC_KFI_+GTHCPXDBSO</v>
          </cell>
          <cell r="BR11245" t="str">
            <v>2020.12</v>
          </cell>
          <cell r="BS11245" t="str">
            <v>Actual</v>
          </cell>
          <cell r="BT11245">
            <v>10.34</v>
          </cell>
          <cell r="BV11245" t="str">
            <v>GBU03</v>
          </cell>
        </row>
        <row r="11246">
          <cell r="BD11246" t="str">
            <v>GBU03</v>
          </cell>
          <cell r="BF11246" t="str">
            <v>BU23</v>
          </cell>
          <cell r="BP11246" t="str">
            <v>ACC_KFI_+GTHCPXDBSO</v>
          </cell>
          <cell r="BR11246" t="str">
            <v>2021.06</v>
          </cell>
          <cell r="BS11246" t="str">
            <v>Actual</v>
          </cell>
          <cell r="BT11246">
            <v>9.7100000000000009</v>
          </cell>
          <cell r="BV11246" t="str">
            <v>GBU03</v>
          </cell>
        </row>
        <row r="11247">
          <cell r="BD11247" t="str">
            <v>GBU03</v>
          </cell>
          <cell r="BF11247" t="str">
            <v>BU23</v>
          </cell>
          <cell r="BP11247" t="str">
            <v>ACC_KFI_+GSSCPXDBSO</v>
          </cell>
          <cell r="BR11247" t="str">
            <v>2019.06</v>
          </cell>
          <cell r="BS11247" t="str">
            <v>Actual</v>
          </cell>
          <cell r="BT11247">
            <v>150.58000000000001</v>
          </cell>
          <cell r="BV11247" t="str">
            <v>GBU03</v>
          </cell>
        </row>
        <row r="11248">
          <cell r="BD11248" t="str">
            <v>GBU03</v>
          </cell>
          <cell r="BF11248" t="str">
            <v>BU23</v>
          </cell>
          <cell r="BP11248" t="str">
            <v>ACC_KFI_+GSSCPXDBSO</v>
          </cell>
          <cell r="BR11248" t="str">
            <v>2019.06</v>
          </cell>
          <cell r="BS11248" t="str">
            <v>Visée 1</v>
          </cell>
          <cell r="BT11248">
            <v>366.4</v>
          </cell>
          <cell r="BV11248" t="str">
            <v>GBU03</v>
          </cell>
        </row>
        <row r="11249">
          <cell r="BD11249" t="str">
            <v>GBU03</v>
          </cell>
          <cell r="BF11249" t="str">
            <v>BU23</v>
          </cell>
          <cell r="BP11249" t="str">
            <v>ACC_KFI_+GSSCPXDBSO</v>
          </cell>
          <cell r="BR11249" t="str">
            <v>2020.06</v>
          </cell>
          <cell r="BS11249" t="str">
            <v>Actual</v>
          </cell>
          <cell r="BT11249">
            <v>339.6</v>
          </cell>
          <cell r="BV11249" t="str">
            <v>GBU03</v>
          </cell>
        </row>
        <row r="11250">
          <cell r="BD11250" t="str">
            <v>GBU03</v>
          </cell>
          <cell r="BF11250" t="str">
            <v>BU23</v>
          </cell>
          <cell r="BP11250" t="str">
            <v>ACC_KFI_+GSSCPXDBSO</v>
          </cell>
          <cell r="BR11250" t="str">
            <v>2020.06</v>
          </cell>
          <cell r="BS11250" t="str">
            <v>Visée 1</v>
          </cell>
          <cell r="BT11250">
            <v>271.33</v>
          </cell>
          <cell r="BV11250" t="str">
            <v>GBU03</v>
          </cell>
        </row>
        <row r="11251">
          <cell r="BD11251" t="str">
            <v>GBU03</v>
          </cell>
          <cell r="BF11251" t="str">
            <v>BU23</v>
          </cell>
          <cell r="BP11251" t="str">
            <v>ACC_KFI_+GSSCPXDBSO</v>
          </cell>
          <cell r="BR11251" t="str">
            <v>2020.12</v>
          </cell>
          <cell r="BS11251" t="str">
            <v>Actual</v>
          </cell>
          <cell r="BT11251">
            <v>502.19</v>
          </cell>
          <cell r="BV11251" t="str">
            <v>GBU03</v>
          </cell>
        </row>
        <row r="11252">
          <cell r="BD11252" t="str">
            <v>GBU03</v>
          </cell>
          <cell r="BF11252" t="str">
            <v>BU23</v>
          </cell>
          <cell r="BP11252" t="str">
            <v>ACC_KFI_+GSSCPXDBSO</v>
          </cell>
          <cell r="BR11252" t="str">
            <v>2020.12</v>
          </cell>
          <cell r="BS11252" t="str">
            <v>Visée 1</v>
          </cell>
          <cell r="BT11252">
            <v>542.66999999999996</v>
          </cell>
          <cell r="BV11252" t="str">
            <v>GBU03</v>
          </cell>
        </row>
        <row r="11253">
          <cell r="BD11253" t="str">
            <v>GBU03</v>
          </cell>
          <cell r="BF11253" t="str">
            <v>BU23</v>
          </cell>
          <cell r="BP11253" t="str">
            <v>ACC_KFI_+GSSCPXDBSO</v>
          </cell>
          <cell r="BR11253" t="str">
            <v>2021.06</v>
          </cell>
          <cell r="BS11253" t="str">
            <v>Actual</v>
          </cell>
          <cell r="BT11253">
            <v>167.08</v>
          </cell>
          <cell r="BV11253" t="str">
            <v>GBU03</v>
          </cell>
        </row>
        <row r="11254">
          <cell r="BD11254" t="str">
            <v>GBU03</v>
          </cell>
          <cell r="BF11254" t="str">
            <v>BU23</v>
          </cell>
          <cell r="BP11254" t="str">
            <v>ACC_KFI_+GSSCPXDBSO</v>
          </cell>
          <cell r="BR11254" t="str">
            <v>2021.06</v>
          </cell>
          <cell r="BS11254" t="str">
            <v>Visée 1</v>
          </cell>
          <cell r="BT11254">
            <v>183.54</v>
          </cell>
          <cell r="BV11254" t="str">
            <v>GBU03</v>
          </cell>
        </row>
        <row r="11255">
          <cell r="BD11255" t="str">
            <v>GBU03</v>
          </cell>
          <cell r="BF11255" t="str">
            <v>BU23</v>
          </cell>
          <cell r="BP11255" t="str">
            <v>ACC_KFI_TO</v>
          </cell>
          <cell r="BR11255" t="str">
            <v>2019.06</v>
          </cell>
          <cell r="BS11255" t="str">
            <v>Actual</v>
          </cell>
          <cell r="BT11255">
            <v>2950</v>
          </cell>
          <cell r="BV11255" t="str">
            <v>GBU03</v>
          </cell>
        </row>
        <row r="11256">
          <cell r="BD11256" t="str">
            <v>GBU03</v>
          </cell>
          <cell r="BF11256" t="str">
            <v>BU23</v>
          </cell>
          <cell r="BP11256" t="str">
            <v>ACC_KFI_TO</v>
          </cell>
          <cell r="BR11256" t="str">
            <v>2019.06</v>
          </cell>
          <cell r="BS11256" t="str">
            <v>Visée 1</v>
          </cell>
          <cell r="BT11256">
            <v>4335.51</v>
          </cell>
          <cell r="BV11256" t="str">
            <v>GBU03</v>
          </cell>
        </row>
        <row r="11257">
          <cell r="BD11257" t="str">
            <v>GBU03</v>
          </cell>
          <cell r="BF11257" t="str">
            <v>BU23</v>
          </cell>
          <cell r="BP11257" t="str">
            <v>ACC_KFI_TO</v>
          </cell>
          <cell r="BR11257" t="str">
            <v>2020.06</v>
          </cell>
          <cell r="BS11257" t="str">
            <v>Actual</v>
          </cell>
          <cell r="BT11257">
            <v>2282.02</v>
          </cell>
          <cell r="BV11257" t="str">
            <v>GBU03</v>
          </cell>
        </row>
        <row r="11258">
          <cell r="BD11258" t="str">
            <v>GBU03</v>
          </cell>
          <cell r="BF11258" t="str">
            <v>BU23</v>
          </cell>
          <cell r="BP11258" t="str">
            <v>ACC_KFI_TO</v>
          </cell>
          <cell r="BR11258" t="str">
            <v>2020.06</v>
          </cell>
          <cell r="BS11258" t="str">
            <v>Visée 1</v>
          </cell>
          <cell r="BT11258">
            <v>2965.18</v>
          </cell>
          <cell r="BV11258" t="str">
            <v>GBU03</v>
          </cell>
        </row>
        <row r="11259">
          <cell r="BD11259" t="str">
            <v>GBU03</v>
          </cell>
          <cell r="BF11259" t="str">
            <v>BU23</v>
          </cell>
          <cell r="BP11259" t="str">
            <v>ACC_KFI_TO</v>
          </cell>
          <cell r="BR11259" t="str">
            <v>2020.12</v>
          </cell>
          <cell r="BS11259" t="str">
            <v>Actual</v>
          </cell>
          <cell r="BT11259">
            <v>3981.81</v>
          </cell>
          <cell r="BV11259" t="str">
            <v>GBU03</v>
          </cell>
        </row>
        <row r="11260">
          <cell r="BD11260" t="str">
            <v>GBU03</v>
          </cell>
          <cell r="BF11260" t="str">
            <v>BU23</v>
          </cell>
          <cell r="BP11260" t="str">
            <v>ACC_KFI_TO</v>
          </cell>
          <cell r="BR11260" t="str">
            <v>2020.12</v>
          </cell>
          <cell r="BS11260" t="str">
            <v>Visée 1</v>
          </cell>
          <cell r="BT11260">
            <v>5981.63</v>
          </cell>
          <cell r="BV11260" t="str">
            <v>GBU03</v>
          </cell>
        </row>
        <row r="11261">
          <cell r="BD11261" t="str">
            <v>GBU03</v>
          </cell>
          <cell r="BF11261" t="str">
            <v>BU23</v>
          </cell>
          <cell r="BP11261" t="str">
            <v>ACC_KFI_TO</v>
          </cell>
          <cell r="BR11261" t="str">
            <v>2021.06</v>
          </cell>
          <cell r="BS11261" t="str">
            <v>Actual</v>
          </cell>
          <cell r="BT11261">
            <v>2485.16</v>
          </cell>
          <cell r="BV11261" t="str">
            <v>GBU03</v>
          </cell>
        </row>
        <row r="11262">
          <cell r="BD11262" t="str">
            <v>GBU03</v>
          </cell>
          <cell r="BF11262" t="str">
            <v>BU23</v>
          </cell>
          <cell r="BP11262" t="str">
            <v>ACC_KFI_TO</v>
          </cell>
          <cell r="BR11262" t="str">
            <v>2021.06</v>
          </cell>
          <cell r="BS11262" t="str">
            <v>Visée 1</v>
          </cell>
          <cell r="BT11262">
            <v>2902.94</v>
          </cell>
          <cell r="BV11262" t="str">
            <v>GBU03</v>
          </cell>
        </row>
        <row r="11263">
          <cell r="BD11263" t="str">
            <v>GBU03</v>
          </cell>
          <cell r="BF11263" t="str">
            <v>BU23</v>
          </cell>
          <cell r="BP11263" t="str">
            <v>ACC_KFI_EBITDA</v>
          </cell>
          <cell r="BR11263" t="str">
            <v>2019.06</v>
          </cell>
          <cell r="BS11263" t="str">
            <v>Actual</v>
          </cell>
          <cell r="BT11263">
            <v>520.52</v>
          </cell>
          <cell r="BV11263" t="str">
            <v>GBU03</v>
          </cell>
        </row>
        <row r="11264">
          <cell r="BD11264" t="str">
            <v>GBU03</v>
          </cell>
          <cell r="BF11264" t="str">
            <v>BU23</v>
          </cell>
          <cell r="BP11264" t="str">
            <v>ACC_KFI_EBITDA</v>
          </cell>
          <cell r="BR11264" t="str">
            <v>2019.06</v>
          </cell>
          <cell r="BS11264" t="str">
            <v>Visée 1</v>
          </cell>
          <cell r="BT11264">
            <v>514.41999999999996</v>
          </cell>
          <cell r="BV11264" t="str">
            <v>GBU03</v>
          </cell>
        </row>
        <row r="11265">
          <cell r="BD11265" t="str">
            <v>GBU03</v>
          </cell>
          <cell r="BF11265" t="str">
            <v>BU23</v>
          </cell>
          <cell r="BP11265" t="str">
            <v>ACC_KFI_EBITDA</v>
          </cell>
          <cell r="BR11265" t="str">
            <v>2020.06</v>
          </cell>
          <cell r="BS11265" t="str">
            <v>Actual</v>
          </cell>
          <cell r="BT11265">
            <v>-42.82</v>
          </cell>
          <cell r="BV11265" t="str">
            <v>GBU03</v>
          </cell>
        </row>
        <row r="11266">
          <cell r="BD11266" t="str">
            <v>GBU03</v>
          </cell>
          <cell r="BF11266" t="str">
            <v>BU23</v>
          </cell>
          <cell r="BP11266" t="str">
            <v>ACC_KFI_EBITDA</v>
          </cell>
          <cell r="BR11266" t="str">
            <v>2020.06</v>
          </cell>
          <cell r="BS11266" t="str">
            <v>Visée 1</v>
          </cell>
          <cell r="BT11266">
            <v>52.02</v>
          </cell>
          <cell r="BV11266" t="str">
            <v>GBU03</v>
          </cell>
        </row>
        <row r="11267">
          <cell r="BD11267" t="str">
            <v>GBU03</v>
          </cell>
          <cell r="BF11267" t="str">
            <v>BU23</v>
          </cell>
          <cell r="BP11267" t="str">
            <v>ACC_KFI_EBITDA</v>
          </cell>
          <cell r="BR11267" t="str">
            <v>2020.12</v>
          </cell>
          <cell r="BS11267" t="str">
            <v>Actual</v>
          </cell>
          <cell r="BT11267">
            <v>-132.47</v>
          </cell>
          <cell r="BV11267" t="str">
            <v>GBU03</v>
          </cell>
        </row>
        <row r="11268">
          <cell r="BD11268" t="str">
            <v>GBU03</v>
          </cell>
          <cell r="BF11268" t="str">
            <v>BU23</v>
          </cell>
          <cell r="BP11268" t="str">
            <v>ACC_KFI_EBITDA</v>
          </cell>
          <cell r="BR11268" t="str">
            <v>2020.12</v>
          </cell>
          <cell r="BS11268" t="str">
            <v>Visée 1</v>
          </cell>
          <cell r="BT11268">
            <v>391.46</v>
          </cell>
          <cell r="BV11268" t="str">
            <v>GBU03</v>
          </cell>
        </row>
        <row r="11269">
          <cell r="BD11269" t="str">
            <v>GBU03</v>
          </cell>
          <cell r="BF11269" t="str">
            <v>BU23</v>
          </cell>
          <cell r="BP11269" t="str">
            <v>ACC_KFI_EBITDA</v>
          </cell>
          <cell r="BR11269" t="str">
            <v>2021.06</v>
          </cell>
          <cell r="BS11269" t="str">
            <v>Actual</v>
          </cell>
          <cell r="BT11269">
            <v>-286.20999999999998</v>
          </cell>
          <cell r="BV11269" t="str">
            <v>GBU03</v>
          </cell>
        </row>
        <row r="11270">
          <cell r="BD11270" t="str">
            <v>GBU03</v>
          </cell>
          <cell r="BF11270" t="str">
            <v>BU23</v>
          </cell>
          <cell r="BP11270" t="str">
            <v>ACC_KFI_EBITDA</v>
          </cell>
          <cell r="BR11270" t="str">
            <v>2021.06</v>
          </cell>
          <cell r="BS11270" t="str">
            <v>Visée 1</v>
          </cell>
          <cell r="BT11270">
            <v>182.66</v>
          </cell>
          <cell r="BV11270" t="str">
            <v>GBU03</v>
          </cell>
        </row>
        <row r="11271">
          <cell r="BD11271" t="str">
            <v>GBU03</v>
          </cell>
          <cell r="BF11271" t="str">
            <v>BU23</v>
          </cell>
          <cell r="BP11271" t="str">
            <v>ACC_KFI_COI</v>
          </cell>
          <cell r="BR11271" t="str">
            <v>2019.06</v>
          </cell>
          <cell r="BS11271" t="str">
            <v>Actual</v>
          </cell>
          <cell r="BT11271">
            <v>355.01</v>
          </cell>
          <cell r="BV11271" t="str">
            <v>GBU03</v>
          </cell>
        </row>
        <row r="11272">
          <cell r="BD11272" t="str">
            <v>GBU03</v>
          </cell>
          <cell r="BF11272" t="str">
            <v>BU23</v>
          </cell>
          <cell r="BP11272" t="str">
            <v>ACC_KFI_COI</v>
          </cell>
          <cell r="BR11272" t="str">
            <v>2019.06</v>
          </cell>
          <cell r="BS11272" t="str">
            <v>Visée 1</v>
          </cell>
          <cell r="BT11272">
            <v>322.89</v>
          </cell>
          <cell r="BV11272" t="str">
            <v>GBU03</v>
          </cell>
        </row>
        <row r="11273">
          <cell r="BD11273" t="str">
            <v>GBU03</v>
          </cell>
          <cell r="BF11273" t="str">
            <v>BU23</v>
          </cell>
          <cell r="BP11273" t="str">
            <v>ACC_KFI_COI</v>
          </cell>
          <cell r="BR11273" t="str">
            <v>2020.06</v>
          </cell>
          <cell r="BS11273" t="str">
            <v>Actual</v>
          </cell>
          <cell r="BT11273">
            <v>-141.11000000000001</v>
          </cell>
          <cell r="BV11273" t="str">
            <v>GBU03</v>
          </cell>
        </row>
        <row r="11274">
          <cell r="BD11274" t="str">
            <v>GBU03</v>
          </cell>
          <cell r="BF11274" t="str">
            <v>BU23</v>
          </cell>
          <cell r="BP11274" t="str">
            <v>ACC_KFI_COI</v>
          </cell>
          <cell r="BR11274" t="str">
            <v>2020.06</v>
          </cell>
          <cell r="BS11274" t="str">
            <v>Visée 1</v>
          </cell>
          <cell r="BT11274">
            <v>-47.48</v>
          </cell>
          <cell r="BV11274" t="str">
            <v>GBU03</v>
          </cell>
        </row>
        <row r="11275">
          <cell r="BD11275" t="str">
            <v>GBU03</v>
          </cell>
          <cell r="BF11275" t="str">
            <v>BU23</v>
          </cell>
          <cell r="BP11275" t="str">
            <v>ACC_KFI_COI</v>
          </cell>
          <cell r="BR11275" t="str">
            <v>2020.12</v>
          </cell>
          <cell r="BS11275" t="str">
            <v>Actual</v>
          </cell>
          <cell r="BT11275">
            <v>-317.04000000000002</v>
          </cell>
          <cell r="BV11275" t="str">
            <v>GBU03</v>
          </cell>
        </row>
        <row r="11276">
          <cell r="BD11276" t="str">
            <v>GBU03</v>
          </cell>
          <cell r="BF11276" t="str">
            <v>BU23</v>
          </cell>
          <cell r="BP11276" t="str">
            <v>ACC_KFI_COI</v>
          </cell>
          <cell r="BR11276" t="str">
            <v>2020.12</v>
          </cell>
          <cell r="BS11276" t="str">
            <v>Visée 1</v>
          </cell>
          <cell r="BT11276">
            <v>191</v>
          </cell>
          <cell r="BV11276" t="str">
            <v>GBU03</v>
          </cell>
        </row>
        <row r="11277">
          <cell r="BD11277" t="str">
            <v>GBU03</v>
          </cell>
          <cell r="BF11277" t="str">
            <v>BU23</v>
          </cell>
          <cell r="BP11277" t="str">
            <v>ACC_KFI_COI</v>
          </cell>
          <cell r="BR11277" t="str">
            <v>2021.06</v>
          </cell>
          <cell r="BS11277" t="str">
            <v>Actual</v>
          </cell>
          <cell r="BT11277">
            <v>-302.86</v>
          </cell>
          <cell r="BV11277" t="str">
            <v>GBU03</v>
          </cell>
        </row>
        <row r="11278">
          <cell r="BD11278" t="str">
            <v>GBU03</v>
          </cell>
          <cell r="BF11278" t="str">
            <v>BU23</v>
          </cell>
          <cell r="BP11278" t="str">
            <v>ACC_KFI_COI</v>
          </cell>
          <cell r="BR11278" t="str">
            <v>2021.06</v>
          </cell>
          <cell r="BS11278" t="str">
            <v>Visée 1</v>
          </cell>
          <cell r="BT11278">
            <v>87.24</v>
          </cell>
          <cell r="BV11278" t="str">
            <v>GBU03</v>
          </cell>
        </row>
        <row r="11279">
          <cell r="BD11279" t="str">
            <v>GBU03</v>
          </cell>
          <cell r="BF11279" t="str">
            <v>BU23</v>
          </cell>
          <cell r="BP11279" t="str">
            <v>ACC_KFI_+GTHCPXDBSO</v>
          </cell>
          <cell r="BR11279" t="str">
            <v>2019.06</v>
          </cell>
          <cell r="BS11279" t="str">
            <v>Actual</v>
          </cell>
          <cell r="BT11279">
            <v>-1.68</v>
          </cell>
          <cell r="BV11279" t="str">
            <v>GBU03</v>
          </cell>
        </row>
        <row r="11280">
          <cell r="BD11280" t="str">
            <v>GBU03</v>
          </cell>
          <cell r="BF11280" t="str">
            <v>BU23</v>
          </cell>
          <cell r="BP11280" t="str">
            <v>ACC_KFI_+GTHCPXDBSO</v>
          </cell>
          <cell r="BR11280" t="str">
            <v>2019.06</v>
          </cell>
          <cell r="BS11280" t="str">
            <v>Visée 1</v>
          </cell>
          <cell r="BT11280">
            <v>5.82</v>
          </cell>
          <cell r="BV11280" t="str">
            <v>GBU03</v>
          </cell>
        </row>
        <row r="11281">
          <cell r="BD11281" t="str">
            <v>GBU03</v>
          </cell>
          <cell r="BF11281" t="str">
            <v>BU23</v>
          </cell>
          <cell r="BP11281" t="str">
            <v>ACC_KFI_+GTHCPXDBSO</v>
          </cell>
          <cell r="BR11281" t="str">
            <v>2020.06</v>
          </cell>
          <cell r="BS11281" t="str">
            <v>Actual</v>
          </cell>
          <cell r="BT11281">
            <v>0.37</v>
          </cell>
          <cell r="BV11281" t="str">
            <v>GBU03</v>
          </cell>
        </row>
        <row r="11282">
          <cell r="BD11282" t="str">
            <v>GBU03</v>
          </cell>
          <cell r="BF11282" t="str">
            <v>BU23</v>
          </cell>
          <cell r="BP11282" t="str">
            <v>ACC_KFI_+GTHCPXDBSO</v>
          </cell>
          <cell r="BR11282" t="str">
            <v>2020.12</v>
          </cell>
          <cell r="BS11282" t="str">
            <v>Actual</v>
          </cell>
          <cell r="BT11282">
            <v>-4.2</v>
          </cell>
          <cell r="BV11282" t="str">
            <v>GBU03</v>
          </cell>
        </row>
        <row r="11283">
          <cell r="BD11283" t="str">
            <v>GBU03</v>
          </cell>
          <cell r="BF11283" t="str">
            <v>BU23</v>
          </cell>
          <cell r="BP11283" t="str">
            <v>ACC_KFI_+GTHCPXDBSO</v>
          </cell>
          <cell r="BR11283" t="str">
            <v>2021.06</v>
          </cell>
          <cell r="BS11283" t="str">
            <v>Actual</v>
          </cell>
          <cell r="BT11283">
            <v>-11.83</v>
          </cell>
          <cell r="BV11283" t="str">
            <v>GBU03</v>
          </cell>
        </row>
        <row r="11284">
          <cell r="BD11284" t="str">
            <v>GBU03</v>
          </cell>
          <cell r="BF11284" t="str">
            <v>BU23</v>
          </cell>
          <cell r="BP11284" t="str">
            <v>ACC_KFI_+GTHCPXDBSO</v>
          </cell>
          <cell r="BR11284" t="str">
            <v>2021.06</v>
          </cell>
          <cell r="BS11284" t="str">
            <v>Visée 1</v>
          </cell>
          <cell r="BT11284">
            <v>-4.12</v>
          </cell>
          <cell r="BV11284" t="str">
            <v>GBU03</v>
          </cell>
        </row>
        <row r="11285">
          <cell r="BD11285" t="str">
            <v>GBU03</v>
          </cell>
          <cell r="BF11285" t="str">
            <v>BU23</v>
          </cell>
          <cell r="BP11285" t="str">
            <v>ACC_KFI_+GSSCPXDBSO</v>
          </cell>
          <cell r="BR11285" t="str">
            <v>2019.06</v>
          </cell>
          <cell r="BS11285" t="str">
            <v>Actual</v>
          </cell>
          <cell r="BT11285">
            <v>23.47</v>
          </cell>
          <cell r="BV11285" t="str">
            <v>GBU03</v>
          </cell>
        </row>
        <row r="11286">
          <cell r="BD11286" t="str">
            <v>GBU03</v>
          </cell>
          <cell r="BF11286" t="str">
            <v>BU23</v>
          </cell>
          <cell r="BP11286" t="str">
            <v>ACC_KFI_+GSSCPXDBSO</v>
          </cell>
          <cell r="BR11286" t="str">
            <v>2019.06</v>
          </cell>
          <cell r="BS11286" t="str">
            <v>Visée 1</v>
          </cell>
          <cell r="BT11286">
            <v>24.28</v>
          </cell>
          <cell r="BV11286" t="str">
            <v>GBU03</v>
          </cell>
        </row>
        <row r="11287">
          <cell r="BD11287" t="str">
            <v>GBU03</v>
          </cell>
          <cell r="BF11287" t="str">
            <v>BU23</v>
          </cell>
          <cell r="BP11287" t="str">
            <v>ACC_KFI_+GSSCPXDBSO</v>
          </cell>
          <cell r="BR11287" t="str">
            <v>2020.06</v>
          </cell>
          <cell r="BS11287" t="str">
            <v>Actual</v>
          </cell>
          <cell r="BT11287">
            <v>17.97</v>
          </cell>
          <cell r="BV11287" t="str">
            <v>GBU03</v>
          </cell>
        </row>
        <row r="11288">
          <cell r="BD11288" t="str">
            <v>GBU03</v>
          </cell>
          <cell r="BF11288" t="str">
            <v>BU23</v>
          </cell>
          <cell r="BP11288" t="str">
            <v>ACC_KFI_+GSSCPXDBSO</v>
          </cell>
          <cell r="BR11288" t="str">
            <v>2020.06</v>
          </cell>
          <cell r="BS11288" t="str">
            <v>Visée 1</v>
          </cell>
          <cell r="BT11288">
            <v>19.170000000000002</v>
          </cell>
          <cell r="BV11288" t="str">
            <v>GBU03</v>
          </cell>
        </row>
        <row r="11289">
          <cell r="BD11289" t="str">
            <v>GBU03</v>
          </cell>
          <cell r="BF11289" t="str">
            <v>BU23</v>
          </cell>
          <cell r="BP11289" t="str">
            <v>ACC_KFI_+GSSCPXDBSO</v>
          </cell>
          <cell r="BR11289" t="str">
            <v>2020.12</v>
          </cell>
          <cell r="BS11289" t="str">
            <v>Actual</v>
          </cell>
          <cell r="BT11289">
            <v>13.27</v>
          </cell>
          <cell r="BV11289" t="str">
            <v>GBU03</v>
          </cell>
        </row>
        <row r="11290">
          <cell r="BD11290" t="str">
            <v>GBU03</v>
          </cell>
          <cell r="BF11290" t="str">
            <v>BU23</v>
          </cell>
          <cell r="BP11290" t="str">
            <v>ACC_KFI_+GSSCPXDBSO</v>
          </cell>
          <cell r="BR11290" t="str">
            <v>2020.12</v>
          </cell>
          <cell r="BS11290" t="str">
            <v>Visée 1</v>
          </cell>
          <cell r="BT11290">
            <v>38.33</v>
          </cell>
          <cell r="BV11290" t="str">
            <v>GBU03</v>
          </cell>
        </row>
        <row r="11291">
          <cell r="BD11291" t="str">
            <v>GBU03</v>
          </cell>
          <cell r="BF11291" t="str">
            <v>BU23</v>
          </cell>
          <cell r="BP11291" t="str">
            <v>ACC_KFI_+GSSCPXDBSO</v>
          </cell>
          <cell r="BR11291" t="str">
            <v>2021.06</v>
          </cell>
          <cell r="BS11291" t="str">
            <v>Actual</v>
          </cell>
          <cell r="BT11291">
            <v>1.49</v>
          </cell>
          <cell r="BV11291" t="str">
            <v>GBU03</v>
          </cell>
        </row>
        <row r="11292">
          <cell r="BD11292" t="str">
            <v>GBU03</v>
          </cell>
          <cell r="BF11292" t="str">
            <v>BU23</v>
          </cell>
          <cell r="BP11292" t="str">
            <v>ACC_KFI_+GSSCPXDBSO</v>
          </cell>
          <cell r="BR11292" t="str">
            <v>2021.06</v>
          </cell>
          <cell r="BS11292" t="str">
            <v>Visée 1</v>
          </cell>
          <cell r="BT11292">
            <v>4.33</v>
          </cell>
          <cell r="BV11292" t="str">
            <v>GBU03</v>
          </cell>
        </row>
        <row r="11293">
          <cell r="BD11293" t="str">
            <v>GBU03</v>
          </cell>
          <cell r="BF11293" t="str">
            <v>BU23</v>
          </cell>
          <cell r="BP11293" t="str">
            <v>ACC_KFI_TO</v>
          </cell>
          <cell r="BR11293" t="str">
            <v>2019.06</v>
          </cell>
          <cell r="BS11293" t="str">
            <v>Actual</v>
          </cell>
          <cell r="BT11293">
            <v>6538.28</v>
          </cell>
          <cell r="BV11293" t="str">
            <v>GBU03</v>
          </cell>
        </row>
        <row r="11294">
          <cell r="BD11294" t="str">
            <v>GBU03</v>
          </cell>
          <cell r="BF11294" t="str">
            <v>BU23</v>
          </cell>
          <cell r="BP11294" t="str">
            <v>ACC_KFI_TO</v>
          </cell>
          <cell r="BR11294" t="str">
            <v>2019.06</v>
          </cell>
          <cell r="BS11294" t="str">
            <v>Visée 1</v>
          </cell>
          <cell r="BT11294">
            <v>15951</v>
          </cell>
          <cell r="BV11294" t="str">
            <v>GBU03</v>
          </cell>
        </row>
        <row r="11295">
          <cell r="BD11295" t="str">
            <v>GBU03</v>
          </cell>
          <cell r="BF11295" t="str">
            <v>BU23</v>
          </cell>
          <cell r="BP11295" t="str">
            <v>ACC_KFI_TO</v>
          </cell>
          <cell r="BR11295" t="str">
            <v>2020.06</v>
          </cell>
          <cell r="BS11295" t="str">
            <v>Actual</v>
          </cell>
          <cell r="BT11295">
            <v>6155.77</v>
          </cell>
          <cell r="BV11295" t="str">
            <v>GBU03</v>
          </cell>
        </row>
        <row r="11296">
          <cell r="BD11296" t="str">
            <v>GBU03</v>
          </cell>
          <cell r="BF11296" t="str">
            <v>BU23</v>
          </cell>
          <cell r="BP11296" t="str">
            <v>ACC_KFI_TO</v>
          </cell>
          <cell r="BR11296" t="str">
            <v>2020.06</v>
          </cell>
          <cell r="BS11296" t="str">
            <v>Visée 1</v>
          </cell>
          <cell r="BT11296">
            <v>19261</v>
          </cell>
          <cell r="BV11296" t="str">
            <v>GBU03</v>
          </cell>
        </row>
        <row r="11297">
          <cell r="BD11297" t="str">
            <v>GBU03</v>
          </cell>
          <cell r="BF11297" t="str">
            <v>BU23</v>
          </cell>
          <cell r="BP11297" t="str">
            <v>ACC_KFI_TO</v>
          </cell>
          <cell r="BR11297" t="str">
            <v>2020.12</v>
          </cell>
          <cell r="BS11297" t="str">
            <v>Actual</v>
          </cell>
          <cell r="BT11297">
            <v>16607</v>
          </cell>
          <cell r="BV11297" t="str">
            <v>GBU03</v>
          </cell>
        </row>
        <row r="11298">
          <cell r="BD11298" t="str">
            <v>GBU03</v>
          </cell>
          <cell r="BF11298" t="str">
            <v>BU23</v>
          </cell>
          <cell r="BP11298" t="str">
            <v>ACC_KFI_TO</v>
          </cell>
          <cell r="BR11298" t="str">
            <v>2020.12</v>
          </cell>
          <cell r="BS11298" t="str">
            <v>Visée 1</v>
          </cell>
          <cell r="BT11298">
            <v>35960</v>
          </cell>
          <cell r="BV11298" t="str">
            <v>GBU03</v>
          </cell>
        </row>
        <row r="11299">
          <cell r="BD11299" t="str">
            <v>GBU03</v>
          </cell>
          <cell r="BF11299" t="str">
            <v>BU23</v>
          </cell>
          <cell r="BP11299" t="str">
            <v>ACC_KFI_TO</v>
          </cell>
          <cell r="BR11299" t="str">
            <v>2021.06</v>
          </cell>
          <cell r="BS11299" t="str">
            <v>Actual</v>
          </cell>
          <cell r="BT11299">
            <v>6100.9</v>
          </cell>
          <cell r="BV11299" t="str">
            <v>GBU03</v>
          </cell>
        </row>
        <row r="11300">
          <cell r="BD11300" t="str">
            <v>GBU03</v>
          </cell>
          <cell r="BF11300" t="str">
            <v>BU23</v>
          </cell>
          <cell r="BP11300" t="str">
            <v>ACC_KFI_TO</v>
          </cell>
          <cell r="BR11300" t="str">
            <v>2021.06</v>
          </cell>
          <cell r="BS11300" t="str">
            <v>Visée 1</v>
          </cell>
          <cell r="BT11300">
            <v>16141</v>
          </cell>
          <cell r="BV11300" t="str">
            <v>GBU03</v>
          </cell>
        </row>
        <row r="11301">
          <cell r="BD11301" t="str">
            <v>GBU03</v>
          </cell>
          <cell r="BF11301" t="str">
            <v>BU23</v>
          </cell>
          <cell r="BP11301" t="str">
            <v>ACC_KFI_EBITDA</v>
          </cell>
          <cell r="BR11301" t="str">
            <v>2019.06</v>
          </cell>
          <cell r="BS11301" t="str">
            <v>Actual</v>
          </cell>
          <cell r="BT11301">
            <v>2828.72</v>
          </cell>
          <cell r="BV11301" t="str">
            <v>GBU03</v>
          </cell>
        </row>
        <row r="11302">
          <cell r="BD11302" t="str">
            <v>GBU03</v>
          </cell>
          <cell r="BF11302" t="str">
            <v>BU23</v>
          </cell>
          <cell r="BP11302" t="str">
            <v>ACC_KFI_EBITDA</v>
          </cell>
          <cell r="BR11302" t="str">
            <v>2019.06</v>
          </cell>
          <cell r="BS11302" t="str">
            <v>Visée 1</v>
          </cell>
          <cell r="BT11302">
            <v>4356</v>
          </cell>
          <cell r="BV11302" t="str">
            <v>GBU03</v>
          </cell>
        </row>
        <row r="11303">
          <cell r="BD11303" t="str">
            <v>GBU03</v>
          </cell>
          <cell r="BF11303" t="str">
            <v>BU23</v>
          </cell>
          <cell r="BP11303" t="str">
            <v>ACC_KFI_EBITDA</v>
          </cell>
          <cell r="BR11303" t="str">
            <v>2020.06</v>
          </cell>
          <cell r="BS11303" t="str">
            <v>Actual</v>
          </cell>
          <cell r="BT11303">
            <v>2597.0100000000002</v>
          </cell>
          <cell r="BV11303" t="str">
            <v>GBU03</v>
          </cell>
        </row>
        <row r="11304">
          <cell r="BD11304" t="str">
            <v>GBU03</v>
          </cell>
          <cell r="BF11304" t="str">
            <v>BU23</v>
          </cell>
          <cell r="BP11304" t="str">
            <v>ACC_KFI_EBITDA</v>
          </cell>
          <cell r="BR11304" t="str">
            <v>2020.06</v>
          </cell>
          <cell r="BS11304" t="str">
            <v>Visée 1</v>
          </cell>
          <cell r="BT11304">
            <v>5114</v>
          </cell>
          <cell r="BV11304" t="str">
            <v>GBU03</v>
          </cell>
        </row>
        <row r="11305">
          <cell r="BD11305" t="str">
            <v>GBU03</v>
          </cell>
          <cell r="BF11305" t="str">
            <v>BU23</v>
          </cell>
          <cell r="BP11305" t="str">
            <v>ACC_KFI_EBITDA</v>
          </cell>
          <cell r="BR11305" t="str">
            <v>2020.12</v>
          </cell>
          <cell r="BS11305" t="str">
            <v>Actual</v>
          </cell>
          <cell r="BT11305">
            <v>8685</v>
          </cell>
          <cell r="BV11305" t="str">
            <v>GBU03</v>
          </cell>
        </row>
        <row r="11306">
          <cell r="BD11306" t="str">
            <v>GBU03</v>
          </cell>
          <cell r="BF11306" t="str">
            <v>BU23</v>
          </cell>
          <cell r="BP11306" t="str">
            <v>ACC_KFI_EBITDA</v>
          </cell>
          <cell r="BR11306" t="str">
            <v>2020.12</v>
          </cell>
          <cell r="BS11306" t="str">
            <v>Visée 1</v>
          </cell>
          <cell r="BT11306">
            <v>8929</v>
          </cell>
          <cell r="BV11306" t="str">
            <v>GBU03</v>
          </cell>
        </row>
        <row r="11307">
          <cell r="BD11307" t="str">
            <v>GBU03</v>
          </cell>
          <cell r="BF11307" t="str">
            <v>BU23</v>
          </cell>
          <cell r="BP11307" t="str">
            <v>ACC_KFI_EBITDA</v>
          </cell>
          <cell r="BR11307" t="str">
            <v>2021.06</v>
          </cell>
          <cell r="BS11307" t="str">
            <v>Actual</v>
          </cell>
          <cell r="BT11307">
            <v>3979.01</v>
          </cell>
          <cell r="BV11307" t="str">
            <v>GBU03</v>
          </cell>
        </row>
        <row r="11308">
          <cell r="BD11308" t="str">
            <v>GBU03</v>
          </cell>
          <cell r="BF11308" t="str">
            <v>BU23</v>
          </cell>
          <cell r="BP11308" t="str">
            <v>ACC_KFI_EBITDA</v>
          </cell>
          <cell r="BR11308" t="str">
            <v>2021.06</v>
          </cell>
          <cell r="BS11308" t="str">
            <v>Visée 1</v>
          </cell>
          <cell r="BT11308">
            <v>3355</v>
          </cell>
          <cell r="BV11308" t="str">
            <v>GBU03</v>
          </cell>
        </row>
        <row r="11309">
          <cell r="BD11309" t="str">
            <v>GBU03</v>
          </cell>
          <cell r="BF11309" t="str">
            <v>BU23</v>
          </cell>
          <cell r="BP11309" t="str">
            <v>ACC_KFI_COI</v>
          </cell>
          <cell r="BR11309" t="str">
            <v>2019.06</v>
          </cell>
          <cell r="BS11309" t="str">
            <v>Actual</v>
          </cell>
          <cell r="BT11309">
            <v>1942.55</v>
          </cell>
          <cell r="BV11309" t="str">
            <v>GBU03</v>
          </cell>
        </row>
        <row r="11310">
          <cell r="BD11310" t="str">
            <v>GBU03</v>
          </cell>
          <cell r="BF11310" t="str">
            <v>BU23</v>
          </cell>
          <cell r="BP11310" t="str">
            <v>ACC_KFI_COI</v>
          </cell>
          <cell r="BR11310" t="str">
            <v>2019.06</v>
          </cell>
          <cell r="BS11310" t="str">
            <v>Visée 1</v>
          </cell>
          <cell r="BT11310">
            <v>3363</v>
          </cell>
          <cell r="BV11310" t="str">
            <v>GBU03</v>
          </cell>
        </row>
        <row r="11311">
          <cell r="BD11311" t="str">
            <v>GBU03</v>
          </cell>
          <cell r="BF11311" t="str">
            <v>BU23</v>
          </cell>
          <cell r="BP11311" t="str">
            <v>ACC_KFI_COI</v>
          </cell>
          <cell r="BR11311" t="str">
            <v>2020.06</v>
          </cell>
          <cell r="BS11311" t="str">
            <v>Actual</v>
          </cell>
          <cell r="BT11311">
            <v>1534.01</v>
          </cell>
          <cell r="BV11311" t="str">
            <v>GBU03</v>
          </cell>
        </row>
        <row r="11312">
          <cell r="BD11312" t="str">
            <v>GBU03</v>
          </cell>
          <cell r="BF11312" t="str">
            <v>BU23</v>
          </cell>
          <cell r="BP11312" t="str">
            <v>ACC_KFI_COI</v>
          </cell>
          <cell r="BR11312" t="str">
            <v>2020.06</v>
          </cell>
          <cell r="BS11312" t="str">
            <v>Visée 1</v>
          </cell>
          <cell r="BT11312">
            <v>3910</v>
          </cell>
          <cell r="BV11312" t="str">
            <v>GBU03</v>
          </cell>
        </row>
        <row r="11313">
          <cell r="BD11313" t="str">
            <v>GBU03</v>
          </cell>
          <cell r="BF11313" t="str">
            <v>BU23</v>
          </cell>
          <cell r="BP11313" t="str">
            <v>ACC_KFI_COI</v>
          </cell>
          <cell r="BR11313" t="str">
            <v>2020.12</v>
          </cell>
          <cell r="BS11313" t="str">
            <v>Actual</v>
          </cell>
          <cell r="BT11313">
            <v>6419</v>
          </cell>
          <cell r="BV11313" t="str">
            <v>GBU03</v>
          </cell>
        </row>
        <row r="11314">
          <cell r="BD11314" t="str">
            <v>GBU03</v>
          </cell>
          <cell r="BF11314" t="str">
            <v>BU23</v>
          </cell>
          <cell r="BP11314" t="str">
            <v>ACC_KFI_COI</v>
          </cell>
          <cell r="BR11314" t="str">
            <v>2020.12</v>
          </cell>
          <cell r="BS11314" t="str">
            <v>Visée 1</v>
          </cell>
          <cell r="BT11314">
            <v>6522</v>
          </cell>
          <cell r="BV11314" t="str">
            <v>GBU03</v>
          </cell>
        </row>
        <row r="11315">
          <cell r="BD11315" t="str">
            <v>GBU03</v>
          </cell>
          <cell r="BF11315" t="str">
            <v>BU23</v>
          </cell>
          <cell r="BP11315" t="str">
            <v>ACC_KFI_COI</v>
          </cell>
          <cell r="BR11315" t="str">
            <v>2021.06</v>
          </cell>
          <cell r="BS11315" t="str">
            <v>Actual</v>
          </cell>
          <cell r="BT11315">
            <v>2910.01</v>
          </cell>
          <cell r="BV11315" t="str">
            <v>GBU03</v>
          </cell>
        </row>
        <row r="11316">
          <cell r="BD11316" t="str">
            <v>GBU03</v>
          </cell>
          <cell r="BF11316" t="str">
            <v>BU23</v>
          </cell>
          <cell r="BP11316" t="str">
            <v>ACC_KFI_COI</v>
          </cell>
          <cell r="BR11316" t="str">
            <v>2021.06</v>
          </cell>
          <cell r="BS11316" t="str">
            <v>Visée 1</v>
          </cell>
          <cell r="BT11316">
            <v>2269</v>
          </cell>
          <cell r="BV11316" t="str">
            <v>GBU03</v>
          </cell>
        </row>
        <row r="11317">
          <cell r="BD11317" t="str">
            <v>GBU03</v>
          </cell>
          <cell r="BF11317" t="str">
            <v>BU23</v>
          </cell>
          <cell r="BP11317" t="str">
            <v>ACC_KFI_+GTHCPXDBSO</v>
          </cell>
          <cell r="BR11317" t="str">
            <v>2019.06</v>
          </cell>
          <cell r="BS11317" t="str">
            <v>Actual</v>
          </cell>
          <cell r="BT11317">
            <v>300.79000000000002</v>
          </cell>
          <cell r="BV11317" t="str">
            <v>GBU03</v>
          </cell>
        </row>
        <row r="11318">
          <cell r="BD11318" t="str">
            <v>GBU03</v>
          </cell>
          <cell r="BF11318" t="str">
            <v>BU23</v>
          </cell>
          <cell r="BP11318" t="str">
            <v>ACC_KFI_+GTHCPXDBSO</v>
          </cell>
          <cell r="BR11318" t="str">
            <v>2019.06</v>
          </cell>
          <cell r="BS11318" t="str">
            <v>Visée 1</v>
          </cell>
          <cell r="BT11318">
            <v>400</v>
          </cell>
          <cell r="BV11318" t="str">
            <v>GBU03</v>
          </cell>
        </row>
        <row r="11319">
          <cell r="BD11319" t="str">
            <v>GBU03</v>
          </cell>
          <cell r="BF11319" t="str">
            <v>BU23</v>
          </cell>
          <cell r="BP11319" t="str">
            <v>ACC_KFI_+GTHCPXDBSO</v>
          </cell>
          <cell r="BR11319" t="str">
            <v>2020.06</v>
          </cell>
          <cell r="BS11319" t="str">
            <v>Actual</v>
          </cell>
          <cell r="BT11319">
            <v>-10</v>
          </cell>
          <cell r="BV11319" t="str">
            <v>GBU03</v>
          </cell>
        </row>
        <row r="11320">
          <cell r="BD11320" t="str">
            <v>GBU03</v>
          </cell>
          <cell r="BF11320" t="str">
            <v>BU23</v>
          </cell>
          <cell r="BP11320" t="str">
            <v>ACC_KFI_+GTHCPXDBSO</v>
          </cell>
          <cell r="BR11320" t="str">
            <v>2020.12</v>
          </cell>
          <cell r="BS11320" t="str">
            <v>Actual</v>
          </cell>
          <cell r="BT11320">
            <v>52</v>
          </cell>
          <cell r="BV11320" t="str">
            <v>GBU03</v>
          </cell>
        </row>
        <row r="11321">
          <cell r="BD11321" t="str">
            <v>GBU03</v>
          </cell>
          <cell r="BF11321" t="str">
            <v>BU23</v>
          </cell>
          <cell r="BP11321" t="str">
            <v>ACC_KFI_+GTHCPXDBSO</v>
          </cell>
          <cell r="BR11321" t="str">
            <v>2021.06</v>
          </cell>
          <cell r="BS11321" t="str">
            <v>Visée 1</v>
          </cell>
          <cell r="BT11321">
            <v>18</v>
          </cell>
          <cell r="BV11321" t="str">
            <v>GBU03</v>
          </cell>
        </row>
        <row r="11322">
          <cell r="BD11322" t="str">
            <v>GBU03</v>
          </cell>
          <cell r="BF11322" t="str">
            <v>BU23</v>
          </cell>
          <cell r="BP11322" t="str">
            <v>ACC_KFI_+GSSCPXDBSO</v>
          </cell>
          <cell r="BR11322" t="str">
            <v>2019.06</v>
          </cell>
          <cell r="BS11322" t="str">
            <v>Actual</v>
          </cell>
          <cell r="BT11322">
            <v>300.79000000000002</v>
          </cell>
          <cell r="BV11322" t="str">
            <v>GBU03</v>
          </cell>
        </row>
        <row r="11323">
          <cell r="BD11323" t="str">
            <v>GBU03</v>
          </cell>
          <cell r="BF11323" t="str">
            <v>BU23</v>
          </cell>
          <cell r="BP11323" t="str">
            <v>ACC_KFI_+GSSCPXDBSO</v>
          </cell>
          <cell r="BR11323" t="str">
            <v>2019.06</v>
          </cell>
          <cell r="BS11323" t="str">
            <v>Visée 1</v>
          </cell>
          <cell r="BT11323">
            <v>1000</v>
          </cell>
          <cell r="BV11323" t="str">
            <v>GBU03</v>
          </cell>
        </row>
        <row r="11324">
          <cell r="BD11324" t="str">
            <v>GBU03</v>
          </cell>
          <cell r="BF11324" t="str">
            <v>BU23</v>
          </cell>
          <cell r="BP11324" t="str">
            <v>ACC_KFI_+GSSCPXDBSO</v>
          </cell>
          <cell r="BR11324" t="str">
            <v>2020.06</v>
          </cell>
          <cell r="BS11324" t="str">
            <v>Actual</v>
          </cell>
          <cell r="BT11324">
            <v>412</v>
          </cell>
          <cell r="BV11324" t="str">
            <v>GBU03</v>
          </cell>
        </row>
        <row r="11325">
          <cell r="BD11325" t="str">
            <v>GBU03</v>
          </cell>
          <cell r="BF11325" t="str">
            <v>BU23</v>
          </cell>
          <cell r="BP11325" t="str">
            <v>ACC_KFI_+GSSCPXDBSO</v>
          </cell>
          <cell r="BR11325" t="str">
            <v>2020.06</v>
          </cell>
          <cell r="BS11325" t="str">
            <v>Visée 1</v>
          </cell>
          <cell r="BT11325">
            <v>1300</v>
          </cell>
          <cell r="BV11325" t="str">
            <v>GBU03</v>
          </cell>
        </row>
        <row r="11326">
          <cell r="BD11326" t="str">
            <v>GBU03</v>
          </cell>
          <cell r="BF11326" t="str">
            <v>BU23</v>
          </cell>
          <cell r="BP11326" t="str">
            <v>ACC_KFI_+GSSCPXDBSO</v>
          </cell>
          <cell r="BR11326" t="str">
            <v>2020.12</v>
          </cell>
          <cell r="BS11326" t="str">
            <v>Actual</v>
          </cell>
          <cell r="BT11326">
            <v>2062</v>
          </cell>
          <cell r="BV11326" t="str">
            <v>GBU03</v>
          </cell>
        </row>
        <row r="11327">
          <cell r="BD11327" t="str">
            <v>GBU03</v>
          </cell>
          <cell r="BF11327" t="str">
            <v>BU23</v>
          </cell>
          <cell r="BP11327" t="str">
            <v>ACC_KFI_+GSSCPXDBSO</v>
          </cell>
          <cell r="BR11327" t="str">
            <v>2020.12</v>
          </cell>
          <cell r="BS11327" t="str">
            <v>Visée 1</v>
          </cell>
          <cell r="BT11327">
            <v>2600</v>
          </cell>
          <cell r="BV11327" t="str">
            <v>GBU03</v>
          </cell>
        </row>
        <row r="11328">
          <cell r="BD11328" t="str">
            <v>GBU03</v>
          </cell>
          <cell r="BF11328" t="str">
            <v>BU23</v>
          </cell>
          <cell r="BP11328" t="str">
            <v>ACC_KFI_+GSSCPXDBSO</v>
          </cell>
          <cell r="BR11328" t="str">
            <v>2021.06</v>
          </cell>
          <cell r="BS11328" t="str">
            <v>Actual</v>
          </cell>
          <cell r="BT11328">
            <v>157</v>
          </cell>
          <cell r="BV11328" t="str">
            <v>GBU03</v>
          </cell>
        </row>
        <row r="11329">
          <cell r="BD11329" t="str">
            <v>GBU03</v>
          </cell>
          <cell r="BF11329" t="str">
            <v>BU23</v>
          </cell>
          <cell r="BP11329" t="str">
            <v>ACC_KFI_+GSSCPXDBSO</v>
          </cell>
          <cell r="BR11329" t="str">
            <v>2021.06</v>
          </cell>
          <cell r="BS11329" t="str">
            <v>Visée 1</v>
          </cell>
          <cell r="BT11329">
            <v>1018</v>
          </cell>
          <cell r="BV11329" t="str">
            <v>GBU03</v>
          </cell>
        </row>
        <row r="11330">
          <cell r="BD11330" t="str">
            <v>GBU03</v>
          </cell>
          <cell r="BF11330" t="str">
            <v>BU23</v>
          </cell>
          <cell r="BP11330" t="str">
            <v>ACC_KFI_TO</v>
          </cell>
          <cell r="BR11330" t="str">
            <v>2019.06</v>
          </cell>
          <cell r="BS11330" t="str">
            <v>Actual</v>
          </cell>
          <cell r="BT11330">
            <v>3575.14</v>
          </cell>
          <cell r="BV11330" t="str">
            <v>GBU03</v>
          </cell>
        </row>
        <row r="11331">
          <cell r="BD11331" t="str">
            <v>GBU03</v>
          </cell>
          <cell r="BF11331" t="str">
            <v>BU23</v>
          </cell>
          <cell r="BP11331" t="str">
            <v>ACC_KFI_TO</v>
          </cell>
          <cell r="BR11331" t="str">
            <v>2019.06</v>
          </cell>
          <cell r="BS11331" t="str">
            <v>Visée 1</v>
          </cell>
          <cell r="BT11331">
            <v>5874.33</v>
          </cell>
          <cell r="BV11331" t="str">
            <v>GBU03</v>
          </cell>
        </row>
        <row r="11332">
          <cell r="BD11332" t="str">
            <v>GBU03</v>
          </cell>
          <cell r="BF11332" t="str">
            <v>BU23</v>
          </cell>
          <cell r="BP11332" t="str">
            <v>ACC_KFI_TO</v>
          </cell>
          <cell r="BR11332" t="str">
            <v>2020.06</v>
          </cell>
          <cell r="BS11332" t="str">
            <v>Actual</v>
          </cell>
          <cell r="BT11332">
            <v>6216.53</v>
          </cell>
          <cell r="BV11332" t="str">
            <v>GBU03</v>
          </cell>
        </row>
        <row r="11333">
          <cell r="BD11333" t="str">
            <v>GBU03</v>
          </cell>
          <cell r="BF11333" t="str">
            <v>BU23</v>
          </cell>
          <cell r="BP11333" t="str">
            <v>ACC_KFI_TO</v>
          </cell>
          <cell r="BR11333" t="str">
            <v>2020.06</v>
          </cell>
          <cell r="BS11333" t="str">
            <v>Visée 1</v>
          </cell>
          <cell r="BT11333">
            <v>9903.69</v>
          </cell>
          <cell r="BV11333" t="str">
            <v>GBU03</v>
          </cell>
        </row>
        <row r="11334">
          <cell r="BD11334" t="str">
            <v>GBU03</v>
          </cell>
          <cell r="BF11334" t="str">
            <v>BU23</v>
          </cell>
          <cell r="BP11334" t="str">
            <v>ACC_KFI_TO</v>
          </cell>
          <cell r="BR11334" t="str">
            <v>2020.12</v>
          </cell>
          <cell r="BS11334" t="str">
            <v>Actual</v>
          </cell>
          <cell r="BT11334">
            <v>11529.93</v>
          </cell>
          <cell r="BV11334" t="str">
            <v>GBU03</v>
          </cell>
        </row>
        <row r="11335">
          <cell r="BD11335" t="str">
            <v>GBU03</v>
          </cell>
          <cell r="BF11335" t="str">
            <v>BU23</v>
          </cell>
          <cell r="BP11335" t="str">
            <v>ACC_KFI_TO</v>
          </cell>
          <cell r="BR11335" t="str">
            <v>2020.12</v>
          </cell>
          <cell r="BS11335" t="str">
            <v>Visée 1</v>
          </cell>
          <cell r="BT11335">
            <v>22346.43</v>
          </cell>
          <cell r="BV11335" t="str">
            <v>GBU03</v>
          </cell>
        </row>
        <row r="11336">
          <cell r="BD11336" t="str">
            <v>GBU03</v>
          </cell>
          <cell r="BF11336" t="str">
            <v>BU23</v>
          </cell>
          <cell r="BP11336" t="str">
            <v>ACC_KFI_TO</v>
          </cell>
          <cell r="BR11336" t="str">
            <v>2021.06</v>
          </cell>
          <cell r="BS11336" t="str">
            <v>Actual</v>
          </cell>
          <cell r="BT11336">
            <v>4598.87</v>
          </cell>
          <cell r="BV11336" t="str">
            <v>GBU03</v>
          </cell>
        </row>
        <row r="11337">
          <cell r="BD11337" t="str">
            <v>GBU03</v>
          </cell>
          <cell r="BF11337" t="str">
            <v>BU23</v>
          </cell>
          <cell r="BP11337" t="str">
            <v>ACC_KFI_TO</v>
          </cell>
          <cell r="BR11337" t="str">
            <v>2021.06</v>
          </cell>
          <cell r="BS11337" t="str">
            <v>Visée 1</v>
          </cell>
          <cell r="BT11337">
            <v>5543.6</v>
          </cell>
          <cell r="BV11337" t="str">
            <v>GBU03</v>
          </cell>
        </row>
        <row r="11338">
          <cell r="BD11338" t="str">
            <v>GBU03</v>
          </cell>
          <cell r="BF11338" t="str">
            <v>BU23</v>
          </cell>
          <cell r="BP11338" t="str">
            <v>ACC_KFI_EBITDA</v>
          </cell>
          <cell r="BR11338" t="str">
            <v>2019.06</v>
          </cell>
          <cell r="BS11338" t="str">
            <v>Actual</v>
          </cell>
          <cell r="BT11338">
            <v>-219.09</v>
          </cell>
          <cell r="BV11338" t="str">
            <v>GBU03</v>
          </cell>
        </row>
        <row r="11339">
          <cell r="BD11339" t="str">
            <v>GBU03</v>
          </cell>
          <cell r="BF11339" t="str">
            <v>BU23</v>
          </cell>
          <cell r="BP11339" t="str">
            <v>ACC_KFI_EBITDA</v>
          </cell>
          <cell r="BR11339" t="str">
            <v>2019.06</v>
          </cell>
          <cell r="BS11339" t="str">
            <v>Visée 1</v>
          </cell>
          <cell r="BT11339">
            <v>348.83</v>
          </cell>
          <cell r="BV11339" t="str">
            <v>GBU03</v>
          </cell>
        </row>
        <row r="11340">
          <cell r="BD11340" t="str">
            <v>GBU03</v>
          </cell>
          <cell r="BF11340" t="str">
            <v>BU23</v>
          </cell>
          <cell r="BP11340" t="str">
            <v>ACC_KFI_EBITDA</v>
          </cell>
          <cell r="BR11340" t="str">
            <v>2020.06</v>
          </cell>
          <cell r="BS11340" t="str">
            <v>Actual</v>
          </cell>
          <cell r="BT11340">
            <v>-854.77</v>
          </cell>
          <cell r="BV11340" t="str">
            <v>GBU03</v>
          </cell>
        </row>
        <row r="11341">
          <cell r="BD11341" t="str">
            <v>GBU03</v>
          </cell>
          <cell r="BF11341" t="str">
            <v>BU23</v>
          </cell>
          <cell r="BP11341" t="str">
            <v>ACC_KFI_EBITDA</v>
          </cell>
          <cell r="BR11341" t="str">
            <v>2020.06</v>
          </cell>
          <cell r="BS11341" t="str">
            <v>Visée 1</v>
          </cell>
          <cell r="BT11341">
            <v>363.3</v>
          </cell>
          <cell r="BV11341" t="str">
            <v>GBU03</v>
          </cell>
        </row>
        <row r="11342">
          <cell r="BD11342" t="str">
            <v>GBU03</v>
          </cell>
          <cell r="BF11342" t="str">
            <v>BU23</v>
          </cell>
          <cell r="BP11342" t="str">
            <v>ACC_KFI_EBITDA</v>
          </cell>
          <cell r="BR11342" t="str">
            <v>2020.12</v>
          </cell>
          <cell r="BS11342" t="str">
            <v>Actual</v>
          </cell>
          <cell r="BT11342">
            <v>-1203.97</v>
          </cell>
          <cell r="BV11342" t="str">
            <v>GBU03</v>
          </cell>
        </row>
        <row r="11343">
          <cell r="BD11343" t="str">
            <v>GBU03</v>
          </cell>
          <cell r="BF11343" t="str">
            <v>BU23</v>
          </cell>
          <cell r="BP11343" t="str">
            <v>ACC_KFI_EBITDA</v>
          </cell>
          <cell r="BR11343" t="str">
            <v>2020.12</v>
          </cell>
          <cell r="BS11343" t="str">
            <v>Visée 1</v>
          </cell>
          <cell r="BT11343">
            <v>1526.56</v>
          </cell>
          <cell r="BV11343" t="str">
            <v>GBU03</v>
          </cell>
        </row>
        <row r="11344">
          <cell r="BD11344" t="str">
            <v>GBU03</v>
          </cell>
          <cell r="BF11344" t="str">
            <v>BU23</v>
          </cell>
          <cell r="BP11344" t="str">
            <v>ACC_KFI_EBITDA</v>
          </cell>
          <cell r="BR11344" t="str">
            <v>2021.06</v>
          </cell>
          <cell r="BS11344" t="str">
            <v>Actual</v>
          </cell>
          <cell r="BT11344">
            <v>-884.29</v>
          </cell>
          <cell r="BV11344" t="str">
            <v>GBU03</v>
          </cell>
        </row>
        <row r="11345">
          <cell r="BD11345" t="str">
            <v>GBU03</v>
          </cell>
          <cell r="BF11345" t="str">
            <v>BU23</v>
          </cell>
          <cell r="BP11345" t="str">
            <v>ACC_KFI_EBITDA</v>
          </cell>
          <cell r="BR11345" t="str">
            <v>2021.06</v>
          </cell>
          <cell r="BS11345" t="str">
            <v>Visée 1</v>
          </cell>
          <cell r="BT11345">
            <v>-234.03</v>
          </cell>
          <cell r="BV11345" t="str">
            <v>GBU03</v>
          </cell>
        </row>
        <row r="11346">
          <cell r="BD11346" t="str">
            <v>GBU03</v>
          </cell>
          <cell r="BF11346" t="str">
            <v>BU23</v>
          </cell>
          <cell r="BP11346" t="str">
            <v>ACC_KFI_COI</v>
          </cell>
          <cell r="BR11346" t="str">
            <v>2019.06</v>
          </cell>
          <cell r="BS11346" t="str">
            <v>Actual</v>
          </cell>
          <cell r="BT11346">
            <v>-288.37</v>
          </cell>
          <cell r="BV11346" t="str">
            <v>GBU03</v>
          </cell>
        </row>
        <row r="11347">
          <cell r="BD11347" t="str">
            <v>GBU03</v>
          </cell>
          <cell r="BF11347" t="str">
            <v>BU23</v>
          </cell>
          <cell r="BP11347" t="str">
            <v>ACC_KFI_COI</v>
          </cell>
          <cell r="BR11347" t="str">
            <v>2019.06</v>
          </cell>
          <cell r="BS11347" t="str">
            <v>Visée 1</v>
          </cell>
          <cell r="BT11347">
            <v>272.58999999999997</v>
          </cell>
          <cell r="BV11347" t="str">
            <v>GBU03</v>
          </cell>
        </row>
        <row r="11348">
          <cell r="BD11348" t="str">
            <v>GBU03</v>
          </cell>
          <cell r="BF11348" t="str">
            <v>BU23</v>
          </cell>
          <cell r="BP11348" t="str">
            <v>ACC_KFI_COI</v>
          </cell>
          <cell r="BR11348" t="str">
            <v>2020.06</v>
          </cell>
          <cell r="BS11348" t="str">
            <v>Actual</v>
          </cell>
          <cell r="BT11348">
            <v>-938.87</v>
          </cell>
          <cell r="BV11348" t="str">
            <v>GBU03</v>
          </cell>
        </row>
        <row r="11349">
          <cell r="BD11349" t="str">
            <v>GBU03</v>
          </cell>
          <cell r="BF11349" t="str">
            <v>BU23</v>
          </cell>
          <cell r="BP11349" t="str">
            <v>ACC_KFI_COI</v>
          </cell>
          <cell r="BR11349" t="str">
            <v>2020.06</v>
          </cell>
          <cell r="BS11349" t="str">
            <v>Visée 1</v>
          </cell>
          <cell r="BT11349">
            <v>223.04</v>
          </cell>
          <cell r="BV11349" t="str">
            <v>GBU03</v>
          </cell>
        </row>
        <row r="11350">
          <cell r="BD11350" t="str">
            <v>GBU03</v>
          </cell>
          <cell r="BF11350" t="str">
            <v>BU23</v>
          </cell>
          <cell r="BP11350" t="str">
            <v>ACC_KFI_COI</v>
          </cell>
          <cell r="BR11350" t="str">
            <v>2020.12</v>
          </cell>
          <cell r="BS11350" t="str">
            <v>Actual</v>
          </cell>
          <cell r="BT11350">
            <v>-1372.99</v>
          </cell>
          <cell r="BV11350" t="str">
            <v>GBU03</v>
          </cell>
        </row>
        <row r="11351">
          <cell r="BD11351" t="str">
            <v>GBU03</v>
          </cell>
          <cell r="BF11351" t="str">
            <v>BU23</v>
          </cell>
          <cell r="BP11351" t="str">
            <v>ACC_KFI_COI</v>
          </cell>
          <cell r="BR11351" t="str">
            <v>2020.12</v>
          </cell>
          <cell r="BS11351" t="str">
            <v>Visée 1</v>
          </cell>
          <cell r="BT11351">
            <v>1245.72</v>
          </cell>
          <cell r="BV11351" t="str">
            <v>GBU03</v>
          </cell>
        </row>
        <row r="11352">
          <cell r="BD11352" t="str">
            <v>GBU03</v>
          </cell>
          <cell r="BF11352" t="str">
            <v>BU23</v>
          </cell>
          <cell r="BP11352" t="str">
            <v>ACC_KFI_COI</v>
          </cell>
          <cell r="BR11352" t="str">
            <v>2021.06</v>
          </cell>
          <cell r="BS11352" t="str">
            <v>Actual</v>
          </cell>
          <cell r="BT11352">
            <v>-984.6</v>
          </cell>
          <cell r="BV11352" t="str">
            <v>GBU03</v>
          </cell>
        </row>
        <row r="11353">
          <cell r="BD11353" t="str">
            <v>GBU03</v>
          </cell>
          <cell r="BF11353" t="str">
            <v>BU23</v>
          </cell>
          <cell r="BP11353" t="str">
            <v>ACC_KFI_COI</v>
          </cell>
          <cell r="BR11353" t="str">
            <v>2021.06</v>
          </cell>
          <cell r="BS11353" t="str">
            <v>Visée 1</v>
          </cell>
          <cell r="BT11353">
            <v>-404.83</v>
          </cell>
          <cell r="BV11353" t="str">
            <v>GBU03</v>
          </cell>
        </row>
        <row r="11354">
          <cell r="BD11354" t="str">
            <v>GBU03</v>
          </cell>
          <cell r="BF11354" t="str">
            <v>BU23</v>
          </cell>
          <cell r="BP11354" t="str">
            <v>ACC_KFI_+GTHCPXDBSO</v>
          </cell>
          <cell r="BR11354" t="str">
            <v>2019.06</v>
          </cell>
          <cell r="BS11354" t="str">
            <v>Actual</v>
          </cell>
          <cell r="BT11354">
            <v>10.210000000000001</v>
          </cell>
          <cell r="BV11354" t="str">
            <v>GBU03</v>
          </cell>
        </row>
        <row r="11355">
          <cell r="BD11355" t="str">
            <v>GBU03</v>
          </cell>
          <cell r="BF11355" t="str">
            <v>BU23</v>
          </cell>
          <cell r="BP11355" t="str">
            <v>ACC_KFI_+GTHCPXDBSO</v>
          </cell>
          <cell r="BR11355" t="str">
            <v>2019.06</v>
          </cell>
          <cell r="BS11355" t="str">
            <v>Visée 1</v>
          </cell>
          <cell r="BT11355">
            <v>4</v>
          </cell>
          <cell r="BV11355" t="str">
            <v>GBU03</v>
          </cell>
        </row>
        <row r="11356">
          <cell r="BD11356" t="str">
            <v>GBU03</v>
          </cell>
          <cell r="BF11356" t="str">
            <v>BU23</v>
          </cell>
          <cell r="BP11356" t="str">
            <v>ACC_KFI_+GTHCPXDBSO</v>
          </cell>
          <cell r="BR11356" t="str">
            <v>2020.06</v>
          </cell>
          <cell r="BS11356" t="str">
            <v>Actual</v>
          </cell>
          <cell r="BT11356">
            <v>-31.27</v>
          </cell>
          <cell r="BV11356" t="str">
            <v>GBU03</v>
          </cell>
        </row>
        <row r="11357">
          <cell r="BD11357" t="str">
            <v>GBU03</v>
          </cell>
          <cell r="BF11357" t="str">
            <v>BU23</v>
          </cell>
          <cell r="BP11357" t="str">
            <v>ACC_KFI_+GTHCPXDBSO</v>
          </cell>
          <cell r="BR11357" t="str">
            <v>2020.12</v>
          </cell>
          <cell r="BS11357" t="str">
            <v>Actual</v>
          </cell>
          <cell r="BT11357">
            <v>-36.44</v>
          </cell>
          <cell r="BV11357" t="str">
            <v>GBU03</v>
          </cell>
        </row>
        <row r="11358">
          <cell r="BD11358" t="str">
            <v>GBU03</v>
          </cell>
          <cell r="BF11358" t="str">
            <v>BU23</v>
          </cell>
          <cell r="BP11358" t="str">
            <v>ACC_KFI_+GTHCPXDBSO</v>
          </cell>
          <cell r="BR11358" t="str">
            <v>2021.06</v>
          </cell>
          <cell r="BS11358" t="str">
            <v>Actual</v>
          </cell>
          <cell r="BT11358">
            <v>5.38</v>
          </cell>
          <cell r="BV11358" t="str">
            <v>GBU03</v>
          </cell>
        </row>
        <row r="11359">
          <cell r="BD11359" t="str">
            <v>GBU03</v>
          </cell>
          <cell r="BF11359" t="str">
            <v>BU23</v>
          </cell>
          <cell r="BP11359" t="str">
            <v>ACC_KFI_+GSSCPXDBSO</v>
          </cell>
          <cell r="BR11359" t="str">
            <v>2019.06</v>
          </cell>
          <cell r="BS11359" t="str">
            <v>Actual</v>
          </cell>
          <cell r="BT11359">
            <v>34.89</v>
          </cell>
          <cell r="BV11359" t="str">
            <v>GBU03</v>
          </cell>
        </row>
        <row r="11360">
          <cell r="BD11360" t="str">
            <v>GBU03</v>
          </cell>
          <cell r="BF11360" t="str">
            <v>BU23</v>
          </cell>
          <cell r="BP11360" t="str">
            <v>ACC_KFI_+GSSCPXDBSO</v>
          </cell>
          <cell r="BR11360" t="str">
            <v>2019.06</v>
          </cell>
          <cell r="BS11360" t="str">
            <v>Visée 1</v>
          </cell>
          <cell r="BT11360">
            <v>41.94</v>
          </cell>
          <cell r="BV11360" t="str">
            <v>GBU03</v>
          </cell>
        </row>
        <row r="11361">
          <cell r="BD11361" t="str">
            <v>GBU03</v>
          </cell>
          <cell r="BF11361" t="str">
            <v>BU23</v>
          </cell>
          <cell r="BP11361" t="str">
            <v>ACC_KFI_+GSSCPXDBSO</v>
          </cell>
          <cell r="BR11361" t="str">
            <v>2020.06</v>
          </cell>
          <cell r="BS11361" t="str">
            <v>Actual</v>
          </cell>
          <cell r="BT11361">
            <v>27.77</v>
          </cell>
          <cell r="BV11361" t="str">
            <v>GBU03</v>
          </cell>
        </row>
        <row r="11362">
          <cell r="BD11362" t="str">
            <v>GBU03</v>
          </cell>
          <cell r="BF11362" t="str">
            <v>BU23</v>
          </cell>
          <cell r="BP11362" t="str">
            <v>ACC_KFI_+GSSCPXDBSO</v>
          </cell>
          <cell r="BR11362" t="str">
            <v>2020.06</v>
          </cell>
          <cell r="BS11362" t="str">
            <v>Visée 1</v>
          </cell>
          <cell r="BT11362">
            <v>40.29</v>
          </cell>
          <cell r="BV11362" t="str">
            <v>GBU03</v>
          </cell>
        </row>
        <row r="11363">
          <cell r="BD11363" t="str">
            <v>GBU03</v>
          </cell>
          <cell r="BF11363" t="str">
            <v>BU23</v>
          </cell>
          <cell r="BP11363" t="str">
            <v>ACC_KFI_+GSSCPXDBSO</v>
          </cell>
          <cell r="BR11363" t="str">
            <v>2020.12</v>
          </cell>
          <cell r="BS11363" t="str">
            <v>Actual</v>
          </cell>
          <cell r="BT11363">
            <v>59.66</v>
          </cell>
          <cell r="BV11363" t="str">
            <v>GBU03</v>
          </cell>
        </row>
        <row r="11364">
          <cell r="BD11364" t="str">
            <v>GBU03</v>
          </cell>
          <cell r="BF11364" t="str">
            <v>BU23</v>
          </cell>
          <cell r="BP11364" t="str">
            <v>ACC_KFI_+GSSCPXDBSO</v>
          </cell>
          <cell r="BR11364" t="str">
            <v>2020.12</v>
          </cell>
          <cell r="BS11364" t="str">
            <v>Visée 1</v>
          </cell>
          <cell r="BT11364">
            <v>80.569999999999993</v>
          </cell>
          <cell r="BV11364" t="str">
            <v>GBU03</v>
          </cell>
        </row>
        <row r="11365">
          <cell r="BD11365" t="str">
            <v>GBU03</v>
          </cell>
          <cell r="BF11365" t="str">
            <v>BU23</v>
          </cell>
          <cell r="BP11365" t="str">
            <v>ACC_KFI_+GSSCPXDBSO</v>
          </cell>
          <cell r="BR11365" t="str">
            <v>2021.06</v>
          </cell>
          <cell r="BS11365" t="str">
            <v>Actual</v>
          </cell>
          <cell r="BT11365">
            <v>83.76</v>
          </cell>
          <cell r="BV11365" t="str">
            <v>GBU03</v>
          </cell>
        </row>
        <row r="11366">
          <cell r="BD11366" t="str">
            <v>GBU03</v>
          </cell>
          <cell r="BF11366" t="str">
            <v>BU23</v>
          </cell>
          <cell r="BP11366" t="str">
            <v>ACC_KFI_+GSSCPXDBSO</v>
          </cell>
          <cell r="BR11366" t="str">
            <v>2021.06</v>
          </cell>
          <cell r="BS11366" t="str">
            <v>Visée 1</v>
          </cell>
          <cell r="BT11366">
            <v>84.36</v>
          </cell>
          <cell r="BV11366" t="str">
            <v>GBU03</v>
          </cell>
        </row>
        <row r="11367">
          <cell r="BD11367" t="str">
            <v>GBU03</v>
          </cell>
          <cell r="BF11367" t="str">
            <v>BU23</v>
          </cell>
          <cell r="BP11367" t="str">
            <v>ACC_KFI_TO</v>
          </cell>
          <cell r="BR11367" t="str">
            <v>2019.06</v>
          </cell>
          <cell r="BS11367" t="str">
            <v>Actual</v>
          </cell>
          <cell r="BT11367">
            <v>9059.17</v>
          </cell>
          <cell r="BV11367" t="str">
            <v>GBU03</v>
          </cell>
        </row>
        <row r="11368">
          <cell r="BD11368" t="str">
            <v>GBU03</v>
          </cell>
          <cell r="BF11368" t="str">
            <v>BU23</v>
          </cell>
          <cell r="BP11368" t="str">
            <v>ACC_KFI_TO</v>
          </cell>
          <cell r="BR11368" t="str">
            <v>2019.06</v>
          </cell>
          <cell r="BS11368" t="str">
            <v>Visée 1</v>
          </cell>
          <cell r="BT11368">
            <v>9731.9699999999993</v>
          </cell>
          <cell r="BV11368" t="str">
            <v>GBU03</v>
          </cell>
        </row>
        <row r="11369">
          <cell r="BD11369" t="str">
            <v>GBU03</v>
          </cell>
          <cell r="BF11369" t="str">
            <v>BU23</v>
          </cell>
          <cell r="BP11369" t="str">
            <v>ACC_KFI_TO</v>
          </cell>
          <cell r="BR11369" t="str">
            <v>2020.06</v>
          </cell>
          <cell r="BS11369" t="str">
            <v>Actual</v>
          </cell>
          <cell r="BT11369">
            <v>8685.15</v>
          </cell>
          <cell r="BV11369" t="str">
            <v>GBU03</v>
          </cell>
        </row>
        <row r="11370">
          <cell r="BD11370" t="str">
            <v>GBU03</v>
          </cell>
          <cell r="BF11370" t="str">
            <v>BU23</v>
          </cell>
          <cell r="BP11370" t="str">
            <v>ACC_KFI_TO</v>
          </cell>
          <cell r="BR11370" t="str">
            <v>2020.06</v>
          </cell>
          <cell r="BS11370" t="str">
            <v>Visée 1</v>
          </cell>
          <cell r="BT11370">
            <v>9541.7099999999991</v>
          </cell>
          <cell r="BV11370" t="str">
            <v>GBU03</v>
          </cell>
        </row>
        <row r="11371">
          <cell r="BD11371" t="str">
            <v>GBU03</v>
          </cell>
          <cell r="BF11371" t="str">
            <v>BU23</v>
          </cell>
          <cell r="BP11371" t="str">
            <v>ACC_KFI_TO</v>
          </cell>
          <cell r="BR11371" t="str">
            <v>2020.12</v>
          </cell>
          <cell r="BS11371" t="str">
            <v>Actual</v>
          </cell>
          <cell r="BT11371">
            <v>15982.95</v>
          </cell>
          <cell r="BV11371" t="str">
            <v>GBU03</v>
          </cell>
        </row>
        <row r="11372">
          <cell r="BD11372" t="str">
            <v>GBU03</v>
          </cell>
          <cell r="BF11372" t="str">
            <v>BU23</v>
          </cell>
          <cell r="BP11372" t="str">
            <v>ACC_KFI_TO</v>
          </cell>
          <cell r="BR11372" t="str">
            <v>2020.12</v>
          </cell>
          <cell r="BS11372" t="str">
            <v>Visée 1</v>
          </cell>
          <cell r="BT11372">
            <v>19236.07</v>
          </cell>
          <cell r="BV11372" t="str">
            <v>GBU03</v>
          </cell>
        </row>
        <row r="11373">
          <cell r="BD11373" t="str">
            <v>GBU03</v>
          </cell>
          <cell r="BF11373" t="str">
            <v>BU23</v>
          </cell>
          <cell r="BP11373" t="str">
            <v>ACC_KFI_TO</v>
          </cell>
          <cell r="BR11373" t="str">
            <v>2021.06</v>
          </cell>
          <cell r="BS11373" t="str">
            <v>Actual</v>
          </cell>
          <cell r="BT11373">
            <v>8054.35</v>
          </cell>
          <cell r="BV11373" t="str">
            <v>GBU03</v>
          </cell>
        </row>
        <row r="11374">
          <cell r="BD11374" t="str">
            <v>GBU03</v>
          </cell>
          <cell r="BF11374" t="str">
            <v>BU23</v>
          </cell>
          <cell r="BP11374" t="str">
            <v>ACC_KFI_TO</v>
          </cell>
          <cell r="BR11374" t="str">
            <v>2021.06</v>
          </cell>
          <cell r="BS11374" t="str">
            <v>Visée 1</v>
          </cell>
          <cell r="BT11374">
            <v>8768.2999999999993</v>
          </cell>
          <cell r="BV11374" t="str">
            <v>GBU03</v>
          </cell>
        </row>
        <row r="11375">
          <cell r="BD11375" t="str">
            <v>GBU03</v>
          </cell>
          <cell r="BF11375" t="str">
            <v>BU23</v>
          </cell>
          <cell r="BP11375" t="str">
            <v>ACC_KFI_EBITDA</v>
          </cell>
          <cell r="BR11375" t="str">
            <v>2019.06</v>
          </cell>
          <cell r="BS11375" t="str">
            <v>Actual</v>
          </cell>
          <cell r="BT11375">
            <v>1035.1099999999999</v>
          </cell>
          <cell r="BV11375" t="str">
            <v>GBU03</v>
          </cell>
        </row>
        <row r="11376">
          <cell r="BD11376" t="str">
            <v>GBU03</v>
          </cell>
          <cell r="BF11376" t="str">
            <v>BU23</v>
          </cell>
          <cell r="BP11376" t="str">
            <v>ACC_KFI_EBITDA</v>
          </cell>
          <cell r="BR11376" t="str">
            <v>2019.06</v>
          </cell>
          <cell r="BS11376" t="str">
            <v>Visée 1</v>
          </cell>
          <cell r="BT11376">
            <v>5227.6000000000004</v>
          </cell>
          <cell r="BV11376" t="str">
            <v>GBU03</v>
          </cell>
        </row>
        <row r="11377">
          <cell r="BD11377" t="str">
            <v>GBU03</v>
          </cell>
          <cell r="BF11377" t="str">
            <v>BU23</v>
          </cell>
          <cell r="BP11377" t="str">
            <v>ACC_KFI_EBITDA</v>
          </cell>
          <cell r="BR11377" t="str">
            <v>2020.06</v>
          </cell>
          <cell r="BS11377" t="str">
            <v>Actual</v>
          </cell>
          <cell r="BT11377">
            <v>984.52</v>
          </cell>
          <cell r="BV11377" t="str">
            <v>GBU03</v>
          </cell>
        </row>
        <row r="11378">
          <cell r="BD11378" t="str">
            <v>GBU03</v>
          </cell>
          <cell r="BF11378" t="str">
            <v>BU23</v>
          </cell>
          <cell r="BP11378" t="str">
            <v>ACC_KFI_EBITDA</v>
          </cell>
          <cell r="BR11378" t="str">
            <v>2020.06</v>
          </cell>
          <cell r="BS11378" t="str">
            <v>Visée 1</v>
          </cell>
          <cell r="BT11378">
            <v>994.9</v>
          </cell>
          <cell r="BV11378" t="str">
            <v>GBU03</v>
          </cell>
        </row>
        <row r="11379">
          <cell r="BD11379" t="str">
            <v>GBU03</v>
          </cell>
          <cell r="BF11379" t="str">
            <v>BU23</v>
          </cell>
          <cell r="BP11379" t="str">
            <v>ACC_KFI_EBITDA</v>
          </cell>
          <cell r="BR11379" t="str">
            <v>2020.12</v>
          </cell>
          <cell r="BS11379" t="str">
            <v>Actual</v>
          </cell>
          <cell r="BT11379">
            <v>1615.04</v>
          </cell>
          <cell r="BV11379" t="str">
            <v>GBU03</v>
          </cell>
        </row>
        <row r="11380">
          <cell r="BD11380" t="str">
            <v>GBU03</v>
          </cell>
          <cell r="BF11380" t="str">
            <v>BU23</v>
          </cell>
          <cell r="BP11380" t="str">
            <v>ACC_KFI_EBITDA</v>
          </cell>
          <cell r="BR11380" t="str">
            <v>2020.12</v>
          </cell>
          <cell r="BS11380" t="str">
            <v>Visée 1</v>
          </cell>
          <cell r="BT11380">
            <v>2041.32</v>
          </cell>
          <cell r="BV11380" t="str">
            <v>GBU03</v>
          </cell>
        </row>
        <row r="11381">
          <cell r="BD11381" t="str">
            <v>GBU03</v>
          </cell>
          <cell r="BF11381" t="str">
            <v>BU23</v>
          </cell>
          <cell r="BP11381" t="str">
            <v>ACC_KFI_EBITDA</v>
          </cell>
          <cell r="BR11381" t="str">
            <v>2021.06</v>
          </cell>
          <cell r="BS11381" t="str">
            <v>Actual</v>
          </cell>
          <cell r="BT11381">
            <v>865.17</v>
          </cell>
          <cell r="BV11381" t="str">
            <v>GBU03</v>
          </cell>
        </row>
        <row r="11382">
          <cell r="BD11382" t="str">
            <v>GBU03</v>
          </cell>
          <cell r="BF11382" t="str">
            <v>BU23</v>
          </cell>
          <cell r="BP11382" t="str">
            <v>ACC_KFI_EBITDA</v>
          </cell>
          <cell r="BR11382" t="str">
            <v>2021.06</v>
          </cell>
          <cell r="BS11382" t="str">
            <v>Visée 1</v>
          </cell>
          <cell r="BT11382">
            <v>919.44</v>
          </cell>
          <cell r="BV11382" t="str">
            <v>GBU03</v>
          </cell>
        </row>
        <row r="11383">
          <cell r="BD11383" t="str">
            <v>GBU03</v>
          </cell>
          <cell r="BF11383" t="str">
            <v>BU23</v>
          </cell>
          <cell r="BP11383" t="str">
            <v>ACC_KFI_COI</v>
          </cell>
          <cell r="BR11383" t="str">
            <v>2019.06</v>
          </cell>
          <cell r="BS11383" t="str">
            <v>Actual</v>
          </cell>
          <cell r="BT11383">
            <v>476.42</v>
          </cell>
          <cell r="BV11383" t="str">
            <v>GBU03</v>
          </cell>
        </row>
        <row r="11384">
          <cell r="BD11384" t="str">
            <v>GBU03</v>
          </cell>
          <cell r="BF11384" t="str">
            <v>BU23</v>
          </cell>
          <cell r="BP11384" t="str">
            <v>ACC_KFI_COI</v>
          </cell>
          <cell r="BR11384" t="str">
            <v>2019.06</v>
          </cell>
          <cell r="BS11384" t="str">
            <v>Visée 1</v>
          </cell>
          <cell r="BT11384">
            <v>640.15</v>
          </cell>
          <cell r="BV11384" t="str">
            <v>GBU03</v>
          </cell>
        </row>
        <row r="11385">
          <cell r="BD11385" t="str">
            <v>GBU03</v>
          </cell>
          <cell r="BF11385" t="str">
            <v>BU23</v>
          </cell>
          <cell r="BP11385" t="str">
            <v>ACC_KFI_COI</v>
          </cell>
          <cell r="BR11385" t="str">
            <v>2020.06</v>
          </cell>
          <cell r="BS11385" t="str">
            <v>Actual</v>
          </cell>
          <cell r="BT11385">
            <v>481.02</v>
          </cell>
          <cell r="BV11385" t="str">
            <v>GBU03</v>
          </cell>
        </row>
        <row r="11386">
          <cell r="BD11386" t="str">
            <v>GBU03</v>
          </cell>
          <cell r="BF11386" t="str">
            <v>BU23</v>
          </cell>
          <cell r="BP11386" t="str">
            <v>ACC_KFI_COI</v>
          </cell>
          <cell r="BR11386" t="str">
            <v>2020.06</v>
          </cell>
          <cell r="BS11386" t="str">
            <v>Visée 1</v>
          </cell>
          <cell r="BT11386">
            <v>522.5</v>
          </cell>
          <cell r="BV11386" t="str">
            <v>GBU03</v>
          </cell>
        </row>
        <row r="11387">
          <cell r="BD11387" t="str">
            <v>GBU03</v>
          </cell>
          <cell r="BF11387" t="str">
            <v>BU23</v>
          </cell>
          <cell r="BP11387" t="str">
            <v>ACC_KFI_COI</v>
          </cell>
          <cell r="BR11387" t="str">
            <v>2020.12</v>
          </cell>
          <cell r="BS11387" t="str">
            <v>Actual</v>
          </cell>
          <cell r="BT11387">
            <v>731.86</v>
          </cell>
          <cell r="BV11387" t="str">
            <v>GBU03</v>
          </cell>
        </row>
        <row r="11388">
          <cell r="BD11388" t="str">
            <v>GBU03</v>
          </cell>
          <cell r="BF11388" t="str">
            <v>BU23</v>
          </cell>
          <cell r="BP11388" t="str">
            <v>ACC_KFI_COI</v>
          </cell>
          <cell r="BR11388" t="str">
            <v>2020.12</v>
          </cell>
          <cell r="BS11388" t="str">
            <v>Visée 1</v>
          </cell>
          <cell r="BT11388">
            <v>1070.3900000000001</v>
          </cell>
          <cell r="BV11388" t="str">
            <v>GBU03</v>
          </cell>
        </row>
        <row r="11389">
          <cell r="BD11389" t="str">
            <v>GBU03</v>
          </cell>
          <cell r="BF11389" t="str">
            <v>BU23</v>
          </cell>
          <cell r="BP11389" t="str">
            <v>ACC_KFI_COI</v>
          </cell>
          <cell r="BR11389" t="str">
            <v>2021.06</v>
          </cell>
          <cell r="BS11389" t="str">
            <v>Actual</v>
          </cell>
          <cell r="BT11389">
            <v>526.91</v>
          </cell>
          <cell r="BV11389" t="str">
            <v>GBU03</v>
          </cell>
        </row>
        <row r="11390">
          <cell r="BD11390" t="str">
            <v>GBU03</v>
          </cell>
          <cell r="BF11390" t="str">
            <v>BU23</v>
          </cell>
          <cell r="BP11390" t="str">
            <v>ACC_KFI_COI</v>
          </cell>
          <cell r="BR11390" t="str">
            <v>2021.06</v>
          </cell>
          <cell r="BS11390" t="str">
            <v>Visée 1</v>
          </cell>
          <cell r="BT11390">
            <v>593.91</v>
          </cell>
          <cell r="BV11390" t="str">
            <v>GBU03</v>
          </cell>
        </row>
        <row r="11391">
          <cell r="BD11391" t="str">
            <v>GBU03</v>
          </cell>
          <cell r="BF11391" t="str">
            <v>BU23</v>
          </cell>
          <cell r="BP11391" t="str">
            <v>ACC_KFI_+GTHCPXDBSO</v>
          </cell>
          <cell r="BR11391" t="str">
            <v>2019.06</v>
          </cell>
          <cell r="BS11391" t="str">
            <v>Actual</v>
          </cell>
          <cell r="BT11391">
            <v>0.9</v>
          </cell>
          <cell r="BV11391" t="str">
            <v>GBU03</v>
          </cell>
        </row>
        <row r="11392">
          <cell r="BD11392" t="str">
            <v>GBU03</v>
          </cell>
          <cell r="BF11392" t="str">
            <v>BU23</v>
          </cell>
          <cell r="BP11392" t="str">
            <v>ACC_KFI_+GTHCPXDBSO</v>
          </cell>
          <cell r="BR11392" t="str">
            <v>2020.06</v>
          </cell>
          <cell r="BS11392" t="str">
            <v>Actual</v>
          </cell>
          <cell r="BT11392">
            <v>-43.74</v>
          </cell>
          <cell r="BV11392" t="str">
            <v>GBU03</v>
          </cell>
        </row>
        <row r="11393">
          <cell r="BD11393" t="str">
            <v>GBU03</v>
          </cell>
          <cell r="BF11393" t="str">
            <v>BU23</v>
          </cell>
          <cell r="BP11393" t="str">
            <v>ACC_KFI_+GTHCPXDBSO</v>
          </cell>
          <cell r="BR11393" t="str">
            <v>2020.12</v>
          </cell>
          <cell r="BS11393" t="str">
            <v>Actual</v>
          </cell>
          <cell r="BT11393">
            <v>-42.23</v>
          </cell>
          <cell r="BV11393" t="str">
            <v>GBU03</v>
          </cell>
        </row>
        <row r="11394">
          <cell r="BD11394" t="str">
            <v>GBU03</v>
          </cell>
          <cell r="BF11394" t="str">
            <v>BU23</v>
          </cell>
          <cell r="BP11394" t="str">
            <v>ACC_KFI_+GSSCPXDBSO</v>
          </cell>
          <cell r="BR11394" t="str">
            <v>2019.06</v>
          </cell>
          <cell r="BS11394" t="str">
            <v>Actual</v>
          </cell>
          <cell r="BT11394">
            <v>226.22</v>
          </cell>
          <cell r="BV11394" t="str">
            <v>GBU03</v>
          </cell>
        </row>
        <row r="11395">
          <cell r="BD11395" t="str">
            <v>GBU03</v>
          </cell>
          <cell r="BF11395" t="str">
            <v>BU23</v>
          </cell>
          <cell r="BP11395" t="str">
            <v>ACC_KFI_+GSSCPXDBSO</v>
          </cell>
          <cell r="BR11395" t="str">
            <v>2019.06</v>
          </cell>
          <cell r="BS11395" t="str">
            <v>Visée 1</v>
          </cell>
          <cell r="BT11395">
            <v>330.99</v>
          </cell>
          <cell r="BV11395" t="str">
            <v>GBU03</v>
          </cell>
        </row>
        <row r="11396">
          <cell r="BD11396" t="str">
            <v>GBU03</v>
          </cell>
          <cell r="BF11396" t="str">
            <v>BU23</v>
          </cell>
          <cell r="BP11396" t="str">
            <v>ACC_KFI_+GSSCPXDBSO</v>
          </cell>
          <cell r="BR11396" t="str">
            <v>2020.06</v>
          </cell>
          <cell r="BS11396" t="str">
            <v>Actual</v>
          </cell>
          <cell r="BT11396">
            <v>161.18</v>
          </cell>
          <cell r="BV11396" t="str">
            <v>GBU03</v>
          </cell>
        </row>
        <row r="11397">
          <cell r="BD11397" t="str">
            <v>GBU03</v>
          </cell>
          <cell r="BF11397" t="str">
            <v>BU23</v>
          </cell>
          <cell r="BP11397" t="str">
            <v>ACC_KFI_+GSSCPXDBSO</v>
          </cell>
          <cell r="BR11397" t="str">
            <v>2020.06</v>
          </cell>
          <cell r="BS11397" t="str">
            <v>Visée 1</v>
          </cell>
          <cell r="BT11397">
            <v>170.03</v>
          </cell>
          <cell r="BV11397" t="str">
            <v>GBU03</v>
          </cell>
        </row>
        <row r="11398">
          <cell r="BD11398" t="str">
            <v>GBU03</v>
          </cell>
          <cell r="BF11398" t="str">
            <v>BU23</v>
          </cell>
          <cell r="BP11398" t="str">
            <v>ACC_KFI_+GSSCPXDBSO</v>
          </cell>
          <cell r="BR11398" t="str">
            <v>2020.12</v>
          </cell>
          <cell r="BS11398" t="str">
            <v>Actual</v>
          </cell>
          <cell r="BT11398">
            <v>272.47000000000003</v>
          </cell>
          <cell r="BV11398" t="str">
            <v>GBU03</v>
          </cell>
        </row>
        <row r="11399">
          <cell r="BD11399" t="str">
            <v>GBU03</v>
          </cell>
          <cell r="BF11399" t="str">
            <v>BU23</v>
          </cell>
          <cell r="BP11399" t="str">
            <v>ACC_KFI_+GSSCPXDBSO</v>
          </cell>
          <cell r="BR11399" t="str">
            <v>2020.12</v>
          </cell>
          <cell r="BS11399" t="str">
            <v>Visée 1</v>
          </cell>
          <cell r="BT11399">
            <v>365.05</v>
          </cell>
          <cell r="BV11399" t="str">
            <v>GBU03</v>
          </cell>
        </row>
        <row r="11400">
          <cell r="BD11400" t="str">
            <v>GBU03</v>
          </cell>
          <cell r="BF11400" t="str">
            <v>BU23</v>
          </cell>
          <cell r="BP11400" t="str">
            <v>ACC_KFI_+GSSCPXDBSO</v>
          </cell>
          <cell r="BR11400" t="str">
            <v>2021.06</v>
          </cell>
          <cell r="BS11400" t="str">
            <v>Actual</v>
          </cell>
          <cell r="BT11400">
            <v>88.26</v>
          </cell>
          <cell r="BV11400" t="str">
            <v>GBU03</v>
          </cell>
        </row>
        <row r="11401">
          <cell r="BD11401" t="str">
            <v>GBU03</v>
          </cell>
          <cell r="BF11401" t="str">
            <v>BU23</v>
          </cell>
          <cell r="BP11401" t="str">
            <v>ACC_KFI_+GSSCPXDBSO</v>
          </cell>
          <cell r="BR11401" t="str">
            <v>2021.06</v>
          </cell>
          <cell r="BS11401" t="str">
            <v>Visée 1</v>
          </cell>
          <cell r="BT11401">
            <v>221.25</v>
          </cell>
          <cell r="BV11401" t="str">
            <v>GBU03</v>
          </cell>
        </row>
        <row r="11402">
          <cell r="BD11402" t="str">
            <v>GBU03</v>
          </cell>
          <cell r="BF11402" t="str">
            <v>BU23</v>
          </cell>
          <cell r="BP11402" t="str">
            <v>ACC_KFI_TO</v>
          </cell>
          <cell r="BR11402" t="str">
            <v>2020.06</v>
          </cell>
          <cell r="BS11402" t="str">
            <v>Actual</v>
          </cell>
          <cell r="BT11402">
            <v>978.72</v>
          </cell>
          <cell r="BV11402" t="str">
            <v>GBU03</v>
          </cell>
        </row>
        <row r="11403">
          <cell r="BD11403" t="str">
            <v>GBU03</v>
          </cell>
          <cell r="BF11403" t="str">
            <v>BU23</v>
          </cell>
          <cell r="BP11403" t="str">
            <v>ACC_KFI_TO</v>
          </cell>
          <cell r="BR11403" t="str">
            <v>2020.12</v>
          </cell>
          <cell r="BS11403" t="str">
            <v>Actual</v>
          </cell>
          <cell r="BT11403">
            <v>1791.07</v>
          </cell>
          <cell r="BV11403" t="str">
            <v>GBU03</v>
          </cell>
        </row>
        <row r="11404">
          <cell r="BD11404" t="str">
            <v>GBU03</v>
          </cell>
          <cell r="BF11404" t="str">
            <v>BU23</v>
          </cell>
          <cell r="BP11404" t="str">
            <v>ACC_KFI_TO</v>
          </cell>
          <cell r="BR11404" t="str">
            <v>2021.06</v>
          </cell>
          <cell r="BS11404" t="str">
            <v>Actual</v>
          </cell>
          <cell r="BT11404">
            <v>1488.28</v>
          </cell>
          <cell r="BV11404" t="str">
            <v>GBU03</v>
          </cell>
        </row>
        <row r="11405">
          <cell r="BD11405" t="str">
            <v>GBU03</v>
          </cell>
          <cell r="BF11405" t="str">
            <v>BU23</v>
          </cell>
          <cell r="BP11405" t="str">
            <v>ACC_KFI_TO</v>
          </cell>
          <cell r="BR11405" t="str">
            <v>2021.06</v>
          </cell>
          <cell r="BS11405" t="str">
            <v>Visée 1</v>
          </cell>
          <cell r="BT11405">
            <v>2220.42</v>
          </cell>
          <cell r="BV11405" t="str">
            <v>GBU03</v>
          </cell>
        </row>
        <row r="11406">
          <cell r="BD11406" t="str">
            <v>GBU03</v>
          </cell>
          <cell r="BF11406" t="str">
            <v>BU23</v>
          </cell>
          <cell r="BP11406" t="str">
            <v>ACC_KFI_EBITDA</v>
          </cell>
          <cell r="BR11406" t="str">
            <v>2020.06</v>
          </cell>
          <cell r="BS11406" t="str">
            <v>Actual</v>
          </cell>
          <cell r="BT11406">
            <v>294.77</v>
          </cell>
          <cell r="BV11406" t="str">
            <v>GBU03</v>
          </cell>
        </row>
        <row r="11407">
          <cell r="BD11407" t="str">
            <v>GBU03</v>
          </cell>
          <cell r="BF11407" t="str">
            <v>BU23</v>
          </cell>
          <cell r="BP11407" t="str">
            <v>ACC_KFI_EBITDA</v>
          </cell>
          <cell r="BR11407" t="str">
            <v>2020.12</v>
          </cell>
          <cell r="BS11407" t="str">
            <v>Actual</v>
          </cell>
          <cell r="BT11407">
            <v>471.1</v>
          </cell>
          <cell r="BV11407" t="str">
            <v>GBU03</v>
          </cell>
        </row>
        <row r="11408">
          <cell r="BD11408" t="str">
            <v>GBU03</v>
          </cell>
          <cell r="BF11408" t="str">
            <v>BU23</v>
          </cell>
          <cell r="BP11408" t="str">
            <v>ACC_KFI_EBITDA</v>
          </cell>
          <cell r="BR11408" t="str">
            <v>2021.06</v>
          </cell>
          <cell r="BS11408" t="str">
            <v>Actual</v>
          </cell>
          <cell r="BT11408">
            <v>-196.7</v>
          </cell>
          <cell r="BV11408" t="str">
            <v>GBU03</v>
          </cell>
        </row>
        <row r="11409">
          <cell r="BD11409" t="str">
            <v>GBU03</v>
          </cell>
          <cell r="BF11409" t="str">
            <v>BU23</v>
          </cell>
          <cell r="BP11409" t="str">
            <v>ACC_KFI_EBITDA</v>
          </cell>
          <cell r="BR11409" t="str">
            <v>2021.06</v>
          </cell>
          <cell r="BS11409" t="str">
            <v>Visée 1</v>
          </cell>
          <cell r="BT11409">
            <v>302.95</v>
          </cell>
          <cell r="BV11409" t="str">
            <v>GBU03</v>
          </cell>
        </row>
        <row r="11410">
          <cell r="BD11410" t="str">
            <v>GBU03</v>
          </cell>
          <cell r="BF11410" t="str">
            <v>BU23</v>
          </cell>
          <cell r="BP11410" t="str">
            <v>ACC_KFI_COI</v>
          </cell>
          <cell r="BR11410" t="str">
            <v>2020.06</v>
          </cell>
          <cell r="BS11410" t="str">
            <v>Actual</v>
          </cell>
          <cell r="BT11410">
            <v>264.11</v>
          </cell>
          <cell r="BV11410" t="str">
            <v>GBU03</v>
          </cell>
        </row>
        <row r="11411">
          <cell r="BD11411" t="str">
            <v>GBU03</v>
          </cell>
          <cell r="BF11411" t="str">
            <v>BU23</v>
          </cell>
          <cell r="BP11411" t="str">
            <v>ACC_KFI_COI</v>
          </cell>
          <cell r="BR11411" t="str">
            <v>2020.12</v>
          </cell>
          <cell r="BS11411" t="str">
            <v>Actual</v>
          </cell>
          <cell r="BT11411">
            <v>409.65</v>
          </cell>
          <cell r="BV11411" t="str">
            <v>GBU03</v>
          </cell>
        </row>
        <row r="11412">
          <cell r="BD11412" t="str">
            <v>GBU03</v>
          </cell>
          <cell r="BF11412" t="str">
            <v>BU23</v>
          </cell>
          <cell r="BP11412" t="str">
            <v>ACC_KFI_COI</v>
          </cell>
          <cell r="BR11412" t="str">
            <v>2021.06</v>
          </cell>
          <cell r="BS11412" t="str">
            <v>Actual</v>
          </cell>
          <cell r="BT11412">
            <v>-230.6</v>
          </cell>
          <cell r="BV11412" t="str">
            <v>GBU03</v>
          </cell>
        </row>
        <row r="11413">
          <cell r="BD11413" t="str">
            <v>GBU03</v>
          </cell>
          <cell r="BF11413" t="str">
            <v>BU23</v>
          </cell>
          <cell r="BP11413" t="str">
            <v>ACC_KFI_COI</v>
          </cell>
          <cell r="BR11413" t="str">
            <v>2021.06</v>
          </cell>
          <cell r="BS11413" t="str">
            <v>Visée 1</v>
          </cell>
          <cell r="BT11413">
            <v>275.54000000000002</v>
          </cell>
          <cell r="BV11413" t="str">
            <v>GBU03</v>
          </cell>
        </row>
        <row r="11414">
          <cell r="BD11414" t="str">
            <v>GBU03</v>
          </cell>
          <cell r="BF11414" t="str">
            <v>BU23</v>
          </cell>
          <cell r="BP11414" t="str">
            <v>ACC_KFI_+GTHCPXDBSO</v>
          </cell>
          <cell r="BR11414" t="str">
            <v>2021.06</v>
          </cell>
          <cell r="BS11414" t="str">
            <v>Actual</v>
          </cell>
          <cell r="BT11414">
            <v>-2.71</v>
          </cell>
          <cell r="BV11414" t="str">
            <v>GBU03</v>
          </cell>
        </row>
        <row r="11415">
          <cell r="BD11415" t="str">
            <v>GBU03</v>
          </cell>
          <cell r="BF11415" t="str">
            <v>BU23</v>
          </cell>
          <cell r="BP11415" t="str">
            <v>ACC_KFI_+GSSCPXDBSO</v>
          </cell>
          <cell r="BR11415" t="str">
            <v>2021.06</v>
          </cell>
          <cell r="BS11415" t="str">
            <v>Actual</v>
          </cell>
          <cell r="BT11415">
            <v>-2.71</v>
          </cell>
          <cell r="BV11415" t="str">
            <v>GBU03</v>
          </cell>
        </row>
        <row r="11416">
          <cell r="BD11416" t="str">
            <v>GBU03</v>
          </cell>
          <cell r="BF11416" t="str">
            <v>BU23</v>
          </cell>
          <cell r="BP11416" t="str">
            <v>ACC_KFI_TO</v>
          </cell>
          <cell r="BR11416" t="str">
            <v>2021.06</v>
          </cell>
          <cell r="BS11416" t="str">
            <v>Actual</v>
          </cell>
          <cell r="BT11416">
            <v>-2305</v>
          </cell>
          <cell r="BV11416" t="str">
            <v>GBU03</v>
          </cell>
        </row>
        <row r="11417">
          <cell r="BD11417" t="str">
            <v>GBU03</v>
          </cell>
          <cell r="BF11417" t="str">
            <v>BU23</v>
          </cell>
          <cell r="BP11417" t="str">
            <v>ACC_KFI_TO</v>
          </cell>
          <cell r="BR11417" t="str">
            <v>2021.06</v>
          </cell>
          <cell r="BS11417" t="str">
            <v>Visée 1</v>
          </cell>
          <cell r="BT11417">
            <v>-3116</v>
          </cell>
          <cell r="BV11417" t="str">
            <v>GBU03</v>
          </cell>
        </row>
        <row r="11418">
          <cell r="BD11418" t="str">
            <v>GBU03</v>
          </cell>
          <cell r="BF11418" t="str">
            <v>BU23</v>
          </cell>
          <cell r="BP11418" t="str">
            <v>ACC_KFI_EBITDA</v>
          </cell>
          <cell r="BR11418" t="str">
            <v>2021.06</v>
          </cell>
          <cell r="BS11418" t="str">
            <v>Actual</v>
          </cell>
          <cell r="BT11418">
            <v>730</v>
          </cell>
          <cell r="BV11418" t="str">
            <v>GBU03</v>
          </cell>
        </row>
        <row r="11419">
          <cell r="BD11419" t="str">
            <v>GBU03</v>
          </cell>
          <cell r="BF11419" t="str">
            <v>BU23</v>
          </cell>
          <cell r="BP11419" t="str">
            <v>ACC_KFI_EBITDA</v>
          </cell>
          <cell r="BR11419" t="str">
            <v>2021.06</v>
          </cell>
          <cell r="BS11419" t="str">
            <v>Visée 1</v>
          </cell>
          <cell r="BT11419">
            <v>-319</v>
          </cell>
          <cell r="BV11419" t="str">
            <v>GBU03</v>
          </cell>
        </row>
        <row r="11420">
          <cell r="BD11420" t="str">
            <v>GBU03</v>
          </cell>
          <cell r="BF11420" t="str">
            <v>BU23</v>
          </cell>
          <cell r="BP11420" t="str">
            <v>ACC_KFI_COI</v>
          </cell>
          <cell r="BR11420" t="str">
            <v>2021.06</v>
          </cell>
          <cell r="BS11420" t="str">
            <v>Actual</v>
          </cell>
          <cell r="BT11420">
            <v>730</v>
          </cell>
          <cell r="BV11420" t="str">
            <v>GBU03</v>
          </cell>
        </row>
        <row r="11421">
          <cell r="BD11421" t="str">
            <v>GBU03</v>
          </cell>
          <cell r="BF11421" t="str">
            <v>BU23</v>
          </cell>
          <cell r="BP11421" t="str">
            <v>ACC_KFI_COI</v>
          </cell>
          <cell r="BR11421" t="str">
            <v>2021.06</v>
          </cell>
          <cell r="BS11421" t="str">
            <v>Visée 1</v>
          </cell>
          <cell r="BT11421">
            <v>-319</v>
          </cell>
          <cell r="BV11421" t="str">
            <v>GBU03</v>
          </cell>
        </row>
        <row r="11422">
          <cell r="BD11422" t="str">
            <v>GBU03</v>
          </cell>
          <cell r="BF11422" t="str">
            <v>BU25</v>
          </cell>
          <cell r="BP11422" t="str">
            <v>ACC_KFI_TO</v>
          </cell>
          <cell r="BR11422" t="str">
            <v>2019.06</v>
          </cell>
          <cell r="BS11422" t="str">
            <v>Actual</v>
          </cell>
          <cell r="BT11422">
            <v>26976</v>
          </cell>
          <cell r="BV11422" t="str">
            <v>GBU03</v>
          </cell>
        </row>
        <row r="11423">
          <cell r="BD11423" t="str">
            <v>GBU03</v>
          </cell>
          <cell r="BF11423" t="str">
            <v>BU25</v>
          </cell>
          <cell r="BP11423" t="str">
            <v>ACC_KFI_TO</v>
          </cell>
          <cell r="BR11423" t="str">
            <v>2019.06</v>
          </cell>
          <cell r="BS11423" t="str">
            <v>Visée 1</v>
          </cell>
          <cell r="BT11423">
            <v>33394</v>
          </cell>
          <cell r="BV11423" t="str">
            <v>GBU03</v>
          </cell>
        </row>
        <row r="11424">
          <cell r="BD11424" t="str">
            <v>GBU03</v>
          </cell>
          <cell r="BF11424" t="str">
            <v>BU25</v>
          </cell>
          <cell r="BP11424" t="str">
            <v>ACC_KFI_TO</v>
          </cell>
          <cell r="BR11424" t="str">
            <v>2020.06</v>
          </cell>
          <cell r="BS11424" t="str">
            <v>Actual</v>
          </cell>
          <cell r="BT11424">
            <v>51910</v>
          </cell>
          <cell r="BV11424" t="str">
            <v>GBU03</v>
          </cell>
        </row>
        <row r="11425">
          <cell r="BD11425" t="str">
            <v>GBU03</v>
          </cell>
          <cell r="BF11425" t="str">
            <v>BU25</v>
          </cell>
          <cell r="BP11425" t="str">
            <v>ACC_KFI_TO</v>
          </cell>
          <cell r="BR11425" t="str">
            <v>2020.06</v>
          </cell>
          <cell r="BS11425" t="str">
            <v>Visée 1</v>
          </cell>
          <cell r="BT11425">
            <v>104077</v>
          </cell>
          <cell r="BV11425" t="str">
            <v>GBU03</v>
          </cell>
        </row>
        <row r="11426">
          <cell r="BD11426" t="str">
            <v>GBU03</v>
          </cell>
          <cell r="BF11426" t="str">
            <v>BU25</v>
          </cell>
          <cell r="BP11426" t="str">
            <v>ACC_KFI_TO</v>
          </cell>
          <cell r="BR11426" t="str">
            <v>2020.12</v>
          </cell>
          <cell r="BS11426" t="str">
            <v>Actual</v>
          </cell>
          <cell r="BT11426">
            <v>102231.69</v>
          </cell>
          <cell r="BV11426" t="str">
            <v>GBU03</v>
          </cell>
        </row>
        <row r="11427">
          <cell r="BD11427" t="str">
            <v>GBU03</v>
          </cell>
          <cell r="BF11427" t="str">
            <v>BU25</v>
          </cell>
          <cell r="BP11427" t="str">
            <v>ACC_KFI_TO</v>
          </cell>
          <cell r="BR11427" t="str">
            <v>2020.12</v>
          </cell>
          <cell r="BS11427" t="str">
            <v>Visée 1</v>
          </cell>
          <cell r="BT11427">
            <v>207905</v>
          </cell>
          <cell r="BV11427" t="str">
            <v>GBU03</v>
          </cell>
        </row>
        <row r="11428">
          <cell r="BD11428" t="str">
            <v>GBU03</v>
          </cell>
          <cell r="BF11428" t="str">
            <v>BU25</v>
          </cell>
          <cell r="BP11428" t="str">
            <v>ACC_KFI_TO</v>
          </cell>
          <cell r="BR11428" t="str">
            <v>2021.06</v>
          </cell>
          <cell r="BS11428" t="str">
            <v>Actual</v>
          </cell>
          <cell r="BT11428">
            <v>59405</v>
          </cell>
          <cell r="BV11428" t="str">
            <v>GBU03</v>
          </cell>
        </row>
        <row r="11429">
          <cell r="BD11429" t="str">
            <v>GBU03</v>
          </cell>
          <cell r="BF11429" t="str">
            <v>BU25</v>
          </cell>
          <cell r="BP11429" t="str">
            <v>ACC_KFI_TO</v>
          </cell>
          <cell r="BR11429" t="str">
            <v>2021.06</v>
          </cell>
          <cell r="BS11429" t="str">
            <v>Visée 1</v>
          </cell>
          <cell r="BT11429">
            <v>111899</v>
          </cell>
          <cell r="BV11429" t="str">
            <v>GBU03</v>
          </cell>
        </row>
        <row r="11430">
          <cell r="BD11430" t="str">
            <v>GBU03</v>
          </cell>
          <cell r="BF11430" t="str">
            <v>BU25</v>
          </cell>
          <cell r="BP11430" t="str">
            <v>ACC_KFI_EBITDA</v>
          </cell>
          <cell r="BR11430" t="str">
            <v>2019.06</v>
          </cell>
          <cell r="BS11430" t="str">
            <v>Actual</v>
          </cell>
          <cell r="BT11430">
            <v>-10556</v>
          </cell>
          <cell r="BV11430" t="str">
            <v>GBU03</v>
          </cell>
        </row>
        <row r="11431">
          <cell r="BD11431" t="str">
            <v>GBU03</v>
          </cell>
          <cell r="BF11431" t="str">
            <v>BU25</v>
          </cell>
          <cell r="BP11431" t="str">
            <v>ACC_KFI_EBITDA</v>
          </cell>
          <cell r="BR11431" t="str">
            <v>2019.06</v>
          </cell>
          <cell r="BS11431" t="str">
            <v>Visée 1</v>
          </cell>
          <cell r="BT11431">
            <v>-8253</v>
          </cell>
          <cell r="BV11431" t="str">
            <v>GBU03</v>
          </cell>
        </row>
        <row r="11432">
          <cell r="BD11432" t="str">
            <v>GBU03</v>
          </cell>
          <cell r="BF11432" t="str">
            <v>BU25</v>
          </cell>
          <cell r="BP11432" t="str">
            <v>ACC_KFI_EBITDA</v>
          </cell>
          <cell r="BR11432" t="str">
            <v>2020.06</v>
          </cell>
          <cell r="BS11432" t="str">
            <v>Actual</v>
          </cell>
          <cell r="BT11432">
            <v>-17748</v>
          </cell>
          <cell r="BV11432" t="str">
            <v>GBU03</v>
          </cell>
        </row>
        <row r="11433">
          <cell r="BD11433" t="str">
            <v>GBU03</v>
          </cell>
          <cell r="BF11433" t="str">
            <v>BU25</v>
          </cell>
          <cell r="BP11433" t="str">
            <v>ACC_KFI_EBITDA</v>
          </cell>
          <cell r="BR11433" t="str">
            <v>2020.06</v>
          </cell>
          <cell r="BS11433" t="str">
            <v>Visée 1</v>
          </cell>
          <cell r="BT11433">
            <v>-7510</v>
          </cell>
          <cell r="BV11433" t="str">
            <v>GBU03</v>
          </cell>
        </row>
        <row r="11434">
          <cell r="BD11434" t="str">
            <v>GBU03</v>
          </cell>
          <cell r="BF11434" t="str">
            <v>BU25</v>
          </cell>
          <cell r="BP11434" t="str">
            <v>ACC_KFI_EBITDA</v>
          </cell>
          <cell r="BR11434" t="str">
            <v>2020.12</v>
          </cell>
          <cell r="BS11434" t="str">
            <v>Actual</v>
          </cell>
          <cell r="BT11434">
            <v>-38850</v>
          </cell>
          <cell r="BV11434" t="str">
            <v>GBU03</v>
          </cell>
        </row>
        <row r="11435">
          <cell r="BD11435" t="str">
            <v>GBU03</v>
          </cell>
          <cell r="BF11435" t="str">
            <v>BU25</v>
          </cell>
          <cell r="BP11435" t="str">
            <v>ACC_KFI_EBITDA</v>
          </cell>
          <cell r="BR11435" t="str">
            <v>2020.12</v>
          </cell>
          <cell r="BS11435" t="str">
            <v>Visée 1</v>
          </cell>
          <cell r="BT11435">
            <v>-8087</v>
          </cell>
          <cell r="BV11435" t="str">
            <v>GBU03</v>
          </cell>
        </row>
        <row r="11436">
          <cell r="BD11436" t="str">
            <v>GBU03</v>
          </cell>
          <cell r="BF11436" t="str">
            <v>BU25</v>
          </cell>
          <cell r="BP11436" t="str">
            <v>ACC_KFI_EBITDA</v>
          </cell>
          <cell r="BR11436" t="str">
            <v>2021.06</v>
          </cell>
          <cell r="BS11436" t="str">
            <v>Actual</v>
          </cell>
          <cell r="BT11436">
            <v>-46892</v>
          </cell>
          <cell r="BV11436" t="str">
            <v>GBU03</v>
          </cell>
        </row>
        <row r="11437">
          <cell r="BD11437" t="str">
            <v>GBU03</v>
          </cell>
          <cell r="BF11437" t="str">
            <v>BU25</v>
          </cell>
          <cell r="BP11437" t="str">
            <v>ACC_KFI_EBITDA</v>
          </cell>
          <cell r="BR11437" t="str">
            <v>2021.06</v>
          </cell>
          <cell r="BS11437" t="str">
            <v>Visée 1</v>
          </cell>
          <cell r="BT11437">
            <v>-9519</v>
          </cell>
          <cell r="BV11437" t="str">
            <v>GBU03</v>
          </cell>
        </row>
        <row r="11438">
          <cell r="BD11438" t="str">
            <v>GBU03</v>
          </cell>
          <cell r="BF11438" t="str">
            <v>BU25</v>
          </cell>
          <cell r="BP11438" t="str">
            <v>ACC_KFI_COI</v>
          </cell>
          <cell r="BR11438" t="str">
            <v>2019.06</v>
          </cell>
          <cell r="BS11438" t="str">
            <v>Actual</v>
          </cell>
          <cell r="BT11438">
            <v>-11086</v>
          </cell>
          <cell r="BV11438" t="str">
            <v>GBU03</v>
          </cell>
        </row>
        <row r="11439">
          <cell r="BD11439" t="str">
            <v>GBU03</v>
          </cell>
          <cell r="BF11439" t="str">
            <v>BU25</v>
          </cell>
          <cell r="BP11439" t="str">
            <v>ACC_KFI_COI</v>
          </cell>
          <cell r="BR11439" t="str">
            <v>2019.06</v>
          </cell>
          <cell r="BS11439" t="str">
            <v>Visée 1</v>
          </cell>
          <cell r="BT11439">
            <v>-12111</v>
          </cell>
          <cell r="BV11439" t="str">
            <v>GBU03</v>
          </cell>
        </row>
        <row r="11440">
          <cell r="BD11440" t="str">
            <v>GBU03</v>
          </cell>
          <cell r="BF11440" t="str">
            <v>BU25</v>
          </cell>
          <cell r="BP11440" t="str">
            <v>ACC_KFI_COI</v>
          </cell>
          <cell r="BR11440" t="str">
            <v>2020.06</v>
          </cell>
          <cell r="BS11440" t="str">
            <v>Actual</v>
          </cell>
          <cell r="BT11440">
            <v>-20675</v>
          </cell>
          <cell r="BV11440" t="str">
            <v>GBU03</v>
          </cell>
        </row>
        <row r="11441">
          <cell r="BD11441" t="str">
            <v>GBU03</v>
          </cell>
          <cell r="BF11441" t="str">
            <v>BU25</v>
          </cell>
          <cell r="BP11441" t="str">
            <v>ACC_KFI_COI</v>
          </cell>
          <cell r="BR11441" t="str">
            <v>2020.06</v>
          </cell>
          <cell r="BS11441" t="str">
            <v>Visée 1</v>
          </cell>
          <cell r="BT11441">
            <v>-11537</v>
          </cell>
          <cell r="BV11441" t="str">
            <v>GBU03</v>
          </cell>
        </row>
        <row r="11442">
          <cell r="BD11442" t="str">
            <v>GBU03</v>
          </cell>
          <cell r="BF11442" t="str">
            <v>BU25</v>
          </cell>
          <cell r="BP11442" t="str">
            <v>ACC_KFI_COI</v>
          </cell>
          <cell r="BR11442" t="str">
            <v>2020.12</v>
          </cell>
          <cell r="BS11442" t="str">
            <v>Actual</v>
          </cell>
          <cell r="BT11442">
            <v>-50478</v>
          </cell>
          <cell r="BV11442" t="str">
            <v>GBU03</v>
          </cell>
        </row>
        <row r="11443">
          <cell r="BD11443" t="str">
            <v>GBU03</v>
          </cell>
          <cell r="BF11443" t="str">
            <v>BU25</v>
          </cell>
          <cell r="BP11443" t="str">
            <v>ACC_KFI_COI</v>
          </cell>
          <cell r="BR11443" t="str">
            <v>2020.12</v>
          </cell>
          <cell r="BS11443" t="str">
            <v>Visée 1</v>
          </cell>
          <cell r="BT11443">
            <v>-17232</v>
          </cell>
          <cell r="BV11443" t="str">
            <v>GBU03</v>
          </cell>
        </row>
        <row r="11444">
          <cell r="BD11444" t="str">
            <v>GBU03</v>
          </cell>
          <cell r="BF11444" t="str">
            <v>BU25</v>
          </cell>
          <cell r="BP11444" t="str">
            <v>ACC_KFI_COI</v>
          </cell>
          <cell r="BR11444" t="str">
            <v>2021.06</v>
          </cell>
          <cell r="BS11444" t="str">
            <v>Actual</v>
          </cell>
          <cell r="BT11444">
            <v>-54662</v>
          </cell>
          <cell r="BV11444" t="str">
            <v>GBU03</v>
          </cell>
        </row>
        <row r="11445">
          <cell r="BD11445" t="str">
            <v>GBU03</v>
          </cell>
          <cell r="BF11445" t="str">
            <v>BU25</v>
          </cell>
          <cell r="BP11445" t="str">
            <v>ACC_KFI_COI</v>
          </cell>
          <cell r="BR11445" t="str">
            <v>2021.06</v>
          </cell>
          <cell r="BS11445" t="str">
            <v>Visée 1</v>
          </cell>
          <cell r="BT11445">
            <v>-14495</v>
          </cell>
          <cell r="BV11445" t="str">
            <v>GBU03</v>
          </cell>
        </row>
        <row r="11446">
          <cell r="BD11446" t="str">
            <v>GBU03</v>
          </cell>
          <cell r="BF11446" t="str">
            <v>BU25</v>
          </cell>
          <cell r="BP11446" t="str">
            <v>ACC_KFI_+GTHCPXDBSO</v>
          </cell>
          <cell r="BR11446" t="str">
            <v>2019.06</v>
          </cell>
          <cell r="BS11446" t="str">
            <v>Actual</v>
          </cell>
          <cell r="BT11446">
            <v>6294</v>
          </cell>
          <cell r="BV11446" t="str">
            <v>GBU03</v>
          </cell>
        </row>
        <row r="11447">
          <cell r="BD11447" t="str">
            <v>GBU03</v>
          </cell>
          <cell r="BF11447" t="str">
            <v>BU25</v>
          </cell>
          <cell r="BP11447" t="str">
            <v>ACC_KFI_+GTHCPXDBSO</v>
          </cell>
          <cell r="BR11447" t="str">
            <v>2019.06</v>
          </cell>
          <cell r="BS11447" t="str">
            <v>Visée 1</v>
          </cell>
          <cell r="BT11447">
            <v>18418</v>
          </cell>
          <cell r="BV11447" t="str">
            <v>GBU03</v>
          </cell>
        </row>
        <row r="11448">
          <cell r="BD11448" t="str">
            <v>GBU03</v>
          </cell>
          <cell r="BF11448" t="str">
            <v>BU25</v>
          </cell>
          <cell r="BP11448" t="str">
            <v>ACC_KFI_+GTHCPXDBSO</v>
          </cell>
          <cell r="BR11448" t="str">
            <v>2020.06</v>
          </cell>
          <cell r="BS11448" t="str">
            <v>Actual</v>
          </cell>
          <cell r="BT11448">
            <v>16917</v>
          </cell>
          <cell r="BV11448" t="str">
            <v>GBU03</v>
          </cell>
        </row>
        <row r="11449">
          <cell r="BD11449" t="str">
            <v>GBU03</v>
          </cell>
          <cell r="BF11449" t="str">
            <v>BU25</v>
          </cell>
          <cell r="BP11449" t="str">
            <v>ACC_KFI_+GTHCPXDBSO</v>
          </cell>
          <cell r="BR11449" t="str">
            <v>2020.06</v>
          </cell>
          <cell r="BS11449" t="str">
            <v>Visée 1</v>
          </cell>
          <cell r="BT11449">
            <v>13233</v>
          </cell>
          <cell r="BV11449" t="str">
            <v>GBU03</v>
          </cell>
        </row>
        <row r="11450">
          <cell r="BD11450" t="str">
            <v>GBU03</v>
          </cell>
          <cell r="BF11450" t="str">
            <v>BU25</v>
          </cell>
          <cell r="BP11450" t="str">
            <v>ACC_KFI_+GTHCPXDBSO</v>
          </cell>
          <cell r="BR11450" t="str">
            <v>2020.12</v>
          </cell>
          <cell r="BS11450" t="str">
            <v>Actual</v>
          </cell>
          <cell r="BT11450">
            <v>40282</v>
          </cell>
          <cell r="BV11450" t="str">
            <v>GBU03</v>
          </cell>
        </row>
        <row r="11451">
          <cell r="BD11451" t="str">
            <v>GBU03</v>
          </cell>
          <cell r="BF11451" t="str">
            <v>BU25</v>
          </cell>
          <cell r="BP11451" t="str">
            <v>ACC_KFI_+GTHCPXDBSO</v>
          </cell>
          <cell r="BR11451" t="str">
            <v>2020.12</v>
          </cell>
          <cell r="BS11451" t="str">
            <v>Visée 1</v>
          </cell>
          <cell r="BT11451">
            <v>26465</v>
          </cell>
          <cell r="BV11451" t="str">
            <v>GBU03</v>
          </cell>
        </row>
        <row r="11452">
          <cell r="BD11452" t="str">
            <v>GBU03</v>
          </cell>
          <cell r="BF11452" t="str">
            <v>BU25</v>
          </cell>
          <cell r="BP11452" t="str">
            <v>ACC_KFI_+GTHCPXDBSO</v>
          </cell>
          <cell r="BR11452" t="str">
            <v>2021.06</v>
          </cell>
          <cell r="BS11452" t="str">
            <v>Actual</v>
          </cell>
          <cell r="BT11452">
            <v>14113</v>
          </cell>
          <cell r="BV11452" t="str">
            <v>GBU03</v>
          </cell>
        </row>
        <row r="11453">
          <cell r="BD11453" t="str">
            <v>GBU03</v>
          </cell>
          <cell r="BF11453" t="str">
            <v>BU25</v>
          </cell>
          <cell r="BP11453" t="str">
            <v>ACC_KFI_+GTHCPXDBSO</v>
          </cell>
          <cell r="BR11453" t="str">
            <v>2021.06</v>
          </cell>
          <cell r="BS11453" t="str">
            <v>Visée 1</v>
          </cell>
          <cell r="BT11453">
            <v>15956</v>
          </cell>
          <cell r="BV11453" t="str">
            <v>GBU03</v>
          </cell>
        </row>
        <row r="11454">
          <cell r="BD11454" t="str">
            <v>GBU03</v>
          </cell>
          <cell r="BF11454" t="str">
            <v>BU25</v>
          </cell>
          <cell r="BP11454" t="str">
            <v>ACC_KFI_+GSSCPXDBSO</v>
          </cell>
          <cell r="BR11454" t="str">
            <v>2019.06</v>
          </cell>
          <cell r="BS11454" t="str">
            <v>Actual</v>
          </cell>
          <cell r="BT11454">
            <v>6294</v>
          </cell>
          <cell r="BV11454" t="str">
            <v>GBU03</v>
          </cell>
        </row>
        <row r="11455">
          <cell r="BD11455" t="str">
            <v>GBU03</v>
          </cell>
          <cell r="BF11455" t="str">
            <v>BU25</v>
          </cell>
          <cell r="BP11455" t="str">
            <v>ACC_KFI_+GSSCPXDBSO</v>
          </cell>
          <cell r="BR11455" t="str">
            <v>2019.06</v>
          </cell>
          <cell r="BS11455" t="str">
            <v>Visée 1</v>
          </cell>
          <cell r="BT11455">
            <v>18418</v>
          </cell>
          <cell r="BV11455" t="str">
            <v>GBU03</v>
          </cell>
        </row>
        <row r="11456">
          <cell r="BD11456" t="str">
            <v>GBU03</v>
          </cell>
          <cell r="BF11456" t="str">
            <v>BU25</v>
          </cell>
          <cell r="BP11456" t="str">
            <v>ACC_KFI_+GSSCPXDBSO</v>
          </cell>
          <cell r="BR11456" t="str">
            <v>2020.06</v>
          </cell>
          <cell r="BS11456" t="str">
            <v>Actual</v>
          </cell>
          <cell r="BT11456">
            <v>16917</v>
          </cell>
          <cell r="BV11456" t="str">
            <v>GBU03</v>
          </cell>
        </row>
        <row r="11457">
          <cell r="BD11457" t="str">
            <v>GBU03</v>
          </cell>
          <cell r="BF11457" t="str">
            <v>BU25</v>
          </cell>
          <cell r="BP11457" t="str">
            <v>ACC_KFI_+GSSCPXDBSO</v>
          </cell>
          <cell r="BR11457" t="str">
            <v>2020.06</v>
          </cell>
          <cell r="BS11457" t="str">
            <v>Visée 1</v>
          </cell>
          <cell r="BT11457">
            <v>13233</v>
          </cell>
          <cell r="BV11457" t="str">
            <v>GBU03</v>
          </cell>
        </row>
        <row r="11458">
          <cell r="BD11458" t="str">
            <v>GBU03</v>
          </cell>
          <cell r="BF11458" t="str">
            <v>BU25</v>
          </cell>
          <cell r="BP11458" t="str">
            <v>ACC_KFI_+GSSCPXDBSO</v>
          </cell>
          <cell r="BR11458" t="str">
            <v>2020.12</v>
          </cell>
          <cell r="BS11458" t="str">
            <v>Actual</v>
          </cell>
          <cell r="BT11458">
            <v>40282</v>
          </cell>
          <cell r="BV11458" t="str">
            <v>GBU03</v>
          </cell>
        </row>
        <row r="11459">
          <cell r="BD11459" t="str">
            <v>GBU03</v>
          </cell>
          <cell r="BF11459" t="str">
            <v>BU25</v>
          </cell>
          <cell r="BP11459" t="str">
            <v>ACC_KFI_+GSSCPXDBSO</v>
          </cell>
          <cell r="BR11459" t="str">
            <v>2020.12</v>
          </cell>
          <cell r="BS11459" t="str">
            <v>Visée 1</v>
          </cell>
          <cell r="BT11459">
            <v>26465</v>
          </cell>
          <cell r="BV11459" t="str">
            <v>GBU03</v>
          </cell>
        </row>
        <row r="11460">
          <cell r="BD11460" t="str">
            <v>GBU03</v>
          </cell>
          <cell r="BF11460" t="str">
            <v>BU25</v>
          </cell>
          <cell r="BP11460" t="str">
            <v>ACC_KFI_+GSSCPXDBSO</v>
          </cell>
          <cell r="BR11460" t="str">
            <v>2021.06</v>
          </cell>
          <cell r="BS11460" t="str">
            <v>Actual</v>
          </cell>
          <cell r="BT11460">
            <v>14113</v>
          </cell>
          <cell r="BV11460" t="str">
            <v>GBU03</v>
          </cell>
        </row>
        <row r="11461">
          <cell r="BD11461" t="str">
            <v>GBU03</v>
          </cell>
          <cell r="BF11461" t="str">
            <v>BU25</v>
          </cell>
          <cell r="BP11461" t="str">
            <v>ACC_KFI_+GSSCPXDBSO</v>
          </cell>
          <cell r="BR11461" t="str">
            <v>2021.06</v>
          </cell>
          <cell r="BS11461" t="str">
            <v>Visée 1</v>
          </cell>
          <cell r="BT11461">
            <v>15956</v>
          </cell>
          <cell r="BV11461" t="str">
            <v>GBU03</v>
          </cell>
        </row>
        <row r="11462">
          <cell r="BD11462" t="str">
            <v>GBU03</v>
          </cell>
          <cell r="BF11462" t="str">
            <v>BU25</v>
          </cell>
          <cell r="BP11462" t="str">
            <v>ACC_KFI_EBITDA</v>
          </cell>
          <cell r="BR11462" t="str">
            <v>2019.06</v>
          </cell>
          <cell r="BS11462" t="str">
            <v>Actual</v>
          </cell>
          <cell r="BT11462">
            <v>29984.53</v>
          </cell>
          <cell r="BV11462" t="str">
            <v>GBU03</v>
          </cell>
        </row>
        <row r="11463">
          <cell r="BD11463" t="str">
            <v>GBU03</v>
          </cell>
          <cell r="BF11463" t="str">
            <v>BU25</v>
          </cell>
          <cell r="BP11463" t="str">
            <v>ACC_KFI_EBITDA</v>
          </cell>
          <cell r="BR11463" t="str">
            <v>2019.06</v>
          </cell>
          <cell r="BS11463" t="str">
            <v>Visée 1</v>
          </cell>
          <cell r="BT11463">
            <v>33242.93</v>
          </cell>
          <cell r="BV11463" t="str">
            <v>GBU03</v>
          </cell>
        </row>
        <row r="11464">
          <cell r="BD11464" t="str">
            <v>GBU03</v>
          </cell>
          <cell r="BF11464" t="str">
            <v>BU25</v>
          </cell>
          <cell r="BP11464" t="str">
            <v>ACC_KFI_EBITDA</v>
          </cell>
          <cell r="BR11464" t="str">
            <v>2020.06</v>
          </cell>
          <cell r="BS11464" t="str">
            <v>Actual</v>
          </cell>
          <cell r="BT11464">
            <v>-93499.839999999997</v>
          </cell>
          <cell r="BV11464" t="str">
            <v>GBU03</v>
          </cell>
        </row>
        <row r="11465">
          <cell r="BD11465" t="str">
            <v>GBU03</v>
          </cell>
          <cell r="BF11465" t="str">
            <v>BU25</v>
          </cell>
          <cell r="BP11465" t="str">
            <v>ACC_KFI_EBITDA</v>
          </cell>
          <cell r="BR11465" t="str">
            <v>2020.06</v>
          </cell>
          <cell r="BS11465" t="str">
            <v>Visée 1</v>
          </cell>
          <cell r="BT11465">
            <v>35927.01</v>
          </cell>
          <cell r="BV11465" t="str">
            <v>GBU03</v>
          </cell>
        </row>
        <row r="11466">
          <cell r="BD11466" t="str">
            <v>GBU03</v>
          </cell>
          <cell r="BF11466" t="str">
            <v>BU25</v>
          </cell>
          <cell r="BP11466" t="str">
            <v>ACC_KFI_EBITDA</v>
          </cell>
          <cell r="BR11466" t="str">
            <v>2020.12</v>
          </cell>
          <cell r="BS11466" t="str">
            <v>Actual</v>
          </cell>
          <cell r="BT11466">
            <v>-54865.83</v>
          </cell>
          <cell r="BV11466" t="str">
            <v>GBU03</v>
          </cell>
        </row>
        <row r="11467">
          <cell r="BD11467" t="str">
            <v>GBU03</v>
          </cell>
          <cell r="BF11467" t="str">
            <v>BU25</v>
          </cell>
          <cell r="BP11467" t="str">
            <v>ACC_KFI_EBITDA</v>
          </cell>
          <cell r="BR11467" t="str">
            <v>2020.12</v>
          </cell>
          <cell r="BS11467" t="str">
            <v>Visée 1</v>
          </cell>
          <cell r="BT11467">
            <v>123870.64</v>
          </cell>
          <cell r="BV11467" t="str">
            <v>GBU03</v>
          </cell>
        </row>
        <row r="11468">
          <cell r="BD11468" t="str">
            <v>GBU03</v>
          </cell>
          <cell r="BF11468" t="str">
            <v>BU25</v>
          </cell>
          <cell r="BP11468" t="str">
            <v>ACC_KFI_COI</v>
          </cell>
          <cell r="BR11468" t="str">
            <v>2019.06</v>
          </cell>
          <cell r="BS11468" t="str">
            <v>Actual</v>
          </cell>
          <cell r="BT11468">
            <v>29984.53</v>
          </cell>
          <cell r="BV11468" t="str">
            <v>GBU03</v>
          </cell>
        </row>
        <row r="11469">
          <cell r="BD11469" t="str">
            <v>GBU03</v>
          </cell>
          <cell r="BF11469" t="str">
            <v>BU25</v>
          </cell>
          <cell r="BP11469" t="str">
            <v>ACC_KFI_COI</v>
          </cell>
          <cell r="BR11469" t="str">
            <v>2019.06</v>
          </cell>
          <cell r="BS11469" t="str">
            <v>Visée 1</v>
          </cell>
          <cell r="BT11469">
            <v>33242.93</v>
          </cell>
          <cell r="BV11469" t="str">
            <v>GBU03</v>
          </cell>
        </row>
        <row r="11470">
          <cell r="BD11470" t="str">
            <v>GBU03</v>
          </cell>
          <cell r="BF11470" t="str">
            <v>BU25</v>
          </cell>
          <cell r="BP11470" t="str">
            <v>ACC_KFI_COI</v>
          </cell>
          <cell r="BR11470" t="str">
            <v>2020.06</v>
          </cell>
          <cell r="BS11470" t="str">
            <v>Actual</v>
          </cell>
          <cell r="BT11470">
            <v>-93499.839999999997</v>
          </cell>
          <cell r="BV11470" t="str">
            <v>GBU03</v>
          </cell>
        </row>
        <row r="11471">
          <cell r="BD11471" t="str">
            <v>GBU03</v>
          </cell>
          <cell r="BF11471" t="str">
            <v>BU25</v>
          </cell>
          <cell r="BP11471" t="str">
            <v>ACC_KFI_COI</v>
          </cell>
          <cell r="BR11471" t="str">
            <v>2020.06</v>
          </cell>
          <cell r="BS11471" t="str">
            <v>Visée 1</v>
          </cell>
          <cell r="BT11471">
            <v>35927.01</v>
          </cell>
          <cell r="BV11471" t="str">
            <v>GBU03</v>
          </cell>
        </row>
        <row r="11472">
          <cell r="BD11472" t="str">
            <v>GBU03</v>
          </cell>
          <cell r="BF11472" t="str">
            <v>BU25</v>
          </cell>
          <cell r="BP11472" t="str">
            <v>ACC_KFI_COI</v>
          </cell>
          <cell r="BR11472" t="str">
            <v>2020.12</v>
          </cell>
          <cell r="BS11472" t="str">
            <v>Actual</v>
          </cell>
          <cell r="BT11472">
            <v>-54865.83</v>
          </cell>
          <cell r="BV11472" t="str">
            <v>GBU03</v>
          </cell>
        </row>
        <row r="11473">
          <cell r="BD11473" t="str">
            <v>GBU03</v>
          </cell>
          <cell r="BF11473" t="str">
            <v>BU25</v>
          </cell>
          <cell r="BP11473" t="str">
            <v>ACC_KFI_COI</v>
          </cell>
          <cell r="BR11473" t="str">
            <v>2020.12</v>
          </cell>
          <cell r="BS11473" t="str">
            <v>Visée 1</v>
          </cell>
          <cell r="BT11473">
            <v>123870.64</v>
          </cell>
          <cell r="BV11473" t="str">
            <v>GBU03</v>
          </cell>
        </row>
        <row r="11474">
          <cell r="BD11474" t="str">
            <v>GBU03</v>
          </cell>
          <cell r="BF11474" t="str">
            <v>BU25</v>
          </cell>
          <cell r="BP11474" t="str">
            <v>ACC_KFI_ASS_REC</v>
          </cell>
          <cell r="BR11474" t="str">
            <v>2019.06</v>
          </cell>
          <cell r="BS11474" t="str">
            <v>Actual</v>
          </cell>
          <cell r="BT11474">
            <v>29984.53</v>
          </cell>
          <cell r="BV11474" t="str">
            <v>GBU03</v>
          </cell>
        </row>
        <row r="11475">
          <cell r="BD11475" t="str">
            <v>GBU03</v>
          </cell>
          <cell r="BF11475" t="str">
            <v>BU25</v>
          </cell>
          <cell r="BP11475" t="str">
            <v>ACC_KFI_ASS_REC</v>
          </cell>
          <cell r="BR11475" t="str">
            <v>2019.06</v>
          </cell>
          <cell r="BS11475" t="str">
            <v>Visée 1</v>
          </cell>
          <cell r="BT11475">
            <v>33242.93</v>
          </cell>
          <cell r="BV11475" t="str">
            <v>GBU03</v>
          </cell>
        </row>
        <row r="11476">
          <cell r="BD11476" t="str">
            <v>GBU03</v>
          </cell>
          <cell r="BF11476" t="str">
            <v>BU25</v>
          </cell>
          <cell r="BP11476" t="str">
            <v>ACC_KFI_ASS_REC</v>
          </cell>
          <cell r="BR11476" t="str">
            <v>2020.06</v>
          </cell>
          <cell r="BS11476" t="str">
            <v>Actual</v>
          </cell>
          <cell r="BT11476">
            <v>-93499.839999999997</v>
          </cell>
          <cell r="BV11476" t="str">
            <v>GBU03</v>
          </cell>
        </row>
        <row r="11477">
          <cell r="BD11477" t="str">
            <v>GBU03</v>
          </cell>
          <cell r="BF11477" t="str">
            <v>BU25</v>
          </cell>
          <cell r="BP11477" t="str">
            <v>ACC_KFI_ASS_REC</v>
          </cell>
          <cell r="BR11477" t="str">
            <v>2020.06</v>
          </cell>
          <cell r="BS11477" t="str">
            <v>Visée 1</v>
          </cell>
          <cell r="BT11477">
            <v>35927.01</v>
          </cell>
          <cell r="BV11477" t="str">
            <v>GBU03</v>
          </cell>
        </row>
        <row r="11478">
          <cell r="BD11478" t="str">
            <v>GBU03</v>
          </cell>
          <cell r="BF11478" t="str">
            <v>BU25</v>
          </cell>
          <cell r="BP11478" t="str">
            <v>ACC_KFI_ASS_REC</v>
          </cell>
          <cell r="BR11478" t="str">
            <v>2020.12</v>
          </cell>
          <cell r="BS11478" t="str">
            <v>Actual</v>
          </cell>
          <cell r="BT11478">
            <v>-54865.83</v>
          </cell>
          <cell r="BV11478" t="str">
            <v>GBU03</v>
          </cell>
        </row>
        <row r="11479">
          <cell r="BD11479" t="str">
            <v>GBU03</v>
          </cell>
          <cell r="BF11479" t="str">
            <v>BU25</v>
          </cell>
          <cell r="BP11479" t="str">
            <v>ACC_KFI_ASS_REC</v>
          </cell>
          <cell r="BR11479" t="str">
            <v>2020.12</v>
          </cell>
          <cell r="BS11479" t="str">
            <v>Visée 1</v>
          </cell>
          <cell r="BT11479">
            <v>123870.64</v>
          </cell>
          <cell r="BV11479" t="str">
            <v>GBU03</v>
          </cell>
        </row>
        <row r="11480">
          <cell r="BD11480" t="str">
            <v>GBU03</v>
          </cell>
          <cell r="BF11480" t="str">
            <v>BU25</v>
          </cell>
          <cell r="BP11480" t="str">
            <v>ACC_KFI_TO</v>
          </cell>
          <cell r="BR11480" t="str">
            <v>2021.06</v>
          </cell>
          <cell r="BS11480" t="str">
            <v>Visée 1</v>
          </cell>
          <cell r="BT11480">
            <v>-4971</v>
          </cell>
          <cell r="BV11480" t="str">
            <v>GBU03</v>
          </cell>
        </row>
        <row r="11481">
          <cell r="BD11481" t="str">
            <v>GBU03</v>
          </cell>
          <cell r="BF11481" t="str">
            <v>BU25</v>
          </cell>
          <cell r="BP11481" t="str">
            <v>ACC_KFI_EBITDA</v>
          </cell>
          <cell r="BR11481" t="str">
            <v>2021.06</v>
          </cell>
          <cell r="BS11481" t="str">
            <v>Visée 1</v>
          </cell>
          <cell r="BT11481">
            <v>-1647</v>
          </cell>
          <cell r="BV11481" t="str">
            <v>GBU03</v>
          </cell>
        </row>
        <row r="11482">
          <cell r="BD11482" t="str">
            <v>GBU03</v>
          </cell>
          <cell r="BF11482" t="str">
            <v>BU25</v>
          </cell>
          <cell r="BP11482" t="str">
            <v>ACC_KFI_COI</v>
          </cell>
          <cell r="BR11482" t="str">
            <v>2021.06</v>
          </cell>
          <cell r="BS11482" t="str">
            <v>Visée 1</v>
          </cell>
          <cell r="BT11482">
            <v>-1328</v>
          </cell>
          <cell r="BV11482" t="str">
            <v>GBU03</v>
          </cell>
        </row>
        <row r="11483">
          <cell r="BD11483" t="str">
            <v>GBU03</v>
          </cell>
          <cell r="BF11483" t="str">
            <v>BU25</v>
          </cell>
          <cell r="BP11483" t="str">
            <v>ACC_KFI_ASS_REC</v>
          </cell>
          <cell r="BR11483" t="str">
            <v>2021.06</v>
          </cell>
          <cell r="BS11483" t="str">
            <v>Visée 1</v>
          </cell>
          <cell r="BT11483">
            <v>-1813</v>
          </cell>
          <cell r="BV11483" t="str">
            <v>GBU03</v>
          </cell>
        </row>
        <row r="11484">
          <cell r="BD11484" t="str">
            <v>GBU03</v>
          </cell>
          <cell r="BF11484" t="str">
            <v>BU25</v>
          </cell>
          <cell r="BP11484" t="str">
            <v>ACC_KFI_+GTHCPXDBSO</v>
          </cell>
          <cell r="BR11484" t="str">
            <v>2021.06</v>
          </cell>
          <cell r="BS11484" t="str">
            <v>Visée 1</v>
          </cell>
          <cell r="BT11484">
            <v>-692</v>
          </cell>
          <cell r="BV11484" t="str">
            <v>GBU03</v>
          </cell>
        </row>
        <row r="11485">
          <cell r="BD11485" t="str">
            <v>GBU03</v>
          </cell>
          <cell r="BF11485" t="str">
            <v>BU25</v>
          </cell>
          <cell r="BP11485" t="str">
            <v>ACC_KFI_+GSSCPXDBSO</v>
          </cell>
          <cell r="BR11485" t="str">
            <v>2021.06</v>
          </cell>
          <cell r="BS11485" t="str">
            <v>Visée 1</v>
          </cell>
          <cell r="BT11485">
            <v>-692</v>
          </cell>
          <cell r="BV11485" t="str">
            <v>GBU03</v>
          </cell>
        </row>
        <row r="11486">
          <cell r="BD11486" t="str">
            <v>GBU03</v>
          </cell>
          <cell r="BF11486" t="str">
            <v>BU25</v>
          </cell>
          <cell r="BP11486" t="str">
            <v>ACC_KFI_TO</v>
          </cell>
          <cell r="BR11486" t="str">
            <v>2019.06</v>
          </cell>
          <cell r="BS11486" t="str">
            <v>Actual</v>
          </cell>
          <cell r="BT11486">
            <v>15551.4</v>
          </cell>
          <cell r="BV11486" t="str">
            <v>GBU03</v>
          </cell>
        </row>
        <row r="11487">
          <cell r="BD11487" t="str">
            <v>GBU03</v>
          </cell>
          <cell r="BF11487" t="str">
            <v>BU25</v>
          </cell>
          <cell r="BP11487" t="str">
            <v>ACC_KFI_TO</v>
          </cell>
          <cell r="BR11487" t="str">
            <v>2019.06</v>
          </cell>
          <cell r="BS11487" t="str">
            <v>Visée 1</v>
          </cell>
          <cell r="BT11487">
            <v>9171.07</v>
          </cell>
          <cell r="BV11487" t="str">
            <v>GBU03</v>
          </cell>
        </row>
        <row r="11488">
          <cell r="BD11488" t="str">
            <v>GBU03</v>
          </cell>
          <cell r="BF11488" t="str">
            <v>BU25</v>
          </cell>
          <cell r="BP11488" t="str">
            <v>ACC_KFI_TO</v>
          </cell>
          <cell r="BR11488" t="str">
            <v>2020.06</v>
          </cell>
          <cell r="BS11488" t="str">
            <v>Actual</v>
          </cell>
          <cell r="BT11488">
            <v>21503.67</v>
          </cell>
          <cell r="BV11488" t="str">
            <v>GBU03</v>
          </cell>
        </row>
        <row r="11489">
          <cell r="BD11489" t="str">
            <v>GBU03</v>
          </cell>
          <cell r="BF11489" t="str">
            <v>BU25</v>
          </cell>
          <cell r="BP11489" t="str">
            <v>ACC_KFI_TO</v>
          </cell>
          <cell r="BR11489" t="str">
            <v>2020.06</v>
          </cell>
          <cell r="BS11489" t="str">
            <v>Visée 1</v>
          </cell>
          <cell r="BT11489">
            <v>22533.31</v>
          </cell>
          <cell r="BV11489" t="str">
            <v>GBU03</v>
          </cell>
        </row>
        <row r="11490">
          <cell r="BD11490" t="str">
            <v>GBU03</v>
          </cell>
          <cell r="BF11490" t="str">
            <v>BU25</v>
          </cell>
          <cell r="BP11490" t="str">
            <v>ACC_KFI_TO</v>
          </cell>
          <cell r="BR11490" t="str">
            <v>2020.12</v>
          </cell>
          <cell r="BS11490" t="str">
            <v>Actual</v>
          </cell>
          <cell r="BT11490">
            <v>45955.21</v>
          </cell>
          <cell r="BV11490" t="str">
            <v>GBU03</v>
          </cell>
        </row>
        <row r="11491">
          <cell r="BD11491" t="str">
            <v>GBU03</v>
          </cell>
          <cell r="BF11491" t="str">
            <v>BU25</v>
          </cell>
          <cell r="BP11491" t="str">
            <v>ACC_KFI_TO</v>
          </cell>
          <cell r="BR11491" t="str">
            <v>2020.12</v>
          </cell>
          <cell r="BS11491" t="str">
            <v>Visée 1</v>
          </cell>
          <cell r="BT11491">
            <v>39582.21</v>
          </cell>
          <cell r="BV11491" t="str">
            <v>GBU03</v>
          </cell>
        </row>
        <row r="11492">
          <cell r="BD11492" t="str">
            <v>GBU03</v>
          </cell>
          <cell r="BF11492" t="str">
            <v>BU25</v>
          </cell>
          <cell r="BP11492" t="str">
            <v>ACC_KFI_TO</v>
          </cell>
          <cell r="BR11492" t="str">
            <v>2021.06</v>
          </cell>
          <cell r="BS11492" t="str">
            <v>Actual</v>
          </cell>
          <cell r="BT11492">
            <v>27448.61</v>
          </cell>
          <cell r="BV11492" t="str">
            <v>GBU03</v>
          </cell>
        </row>
        <row r="11493">
          <cell r="BD11493" t="str">
            <v>GBU03</v>
          </cell>
          <cell r="BF11493" t="str">
            <v>BU25</v>
          </cell>
          <cell r="BP11493" t="str">
            <v>ACC_KFI_TO</v>
          </cell>
          <cell r="BR11493" t="str">
            <v>2021.06</v>
          </cell>
          <cell r="BS11493" t="str">
            <v>Visée 1</v>
          </cell>
          <cell r="BT11493">
            <v>28243.16</v>
          </cell>
          <cell r="BV11493" t="str">
            <v>GBU03</v>
          </cell>
        </row>
        <row r="11494">
          <cell r="BD11494" t="str">
            <v>GBU03</v>
          </cell>
          <cell r="BF11494" t="str">
            <v>BU25</v>
          </cell>
          <cell r="BP11494" t="str">
            <v>ACC_KFI_EBITDA</v>
          </cell>
          <cell r="BR11494" t="str">
            <v>2019.06</v>
          </cell>
          <cell r="BS11494" t="str">
            <v>Actual</v>
          </cell>
          <cell r="BT11494">
            <v>1953.44</v>
          </cell>
          <cell r="BV11494" t="str">
            <v>GBU03</v>
          </cell>
        </row>
        <row r="11495">
          <cell r="BD11495" t="str">
            <v>GBU03</v>
          </cell>
          <cell r="BF11495" t="str">
            <v>BU25</v>
          </cell>
          <cell r="BP11495" t="str">
            <v>ACC_KFI_EBITDA</v>
          </cell>
          <cell r="BR11495" t="str">
            <v>2019.06</v>
          </cell>
          <cell r="BS11495" t="str">
            <v>Visée 1</v>
          </cell>
          <cell r="BT11495">
            <v>1372.34</v>
          </cell>
          <cell r="BV11495" t="str">
            <v>GBU03</v>
          </cell>
        </row>
        <row r="11496">
          <cell r="BD11496" t="str">
            <v>GBU03</v>
          </cell>
          <cell r="BF11496" t="str">
            <v>BU25</v>
          </cell>
          <cell r="BP11496" t="str">
            <v>ACC_KFI_EBITDA</v>
          </cell>
          <cell r="BR11496" t="str">
            <v>2020.06</v>
          </cell>
          <cell r="BS11496" t="str">
            <v>Actual</v>
          </cell>
          <cell r="BT11496">
            <v>2100.1799999999998</v>
          </cell>
          <cell r="BV11496" t="str">
            <v>GBU03</v>
          </cell>
        </row>
        <row r="11497">
          <cell r="BD11497" t="str">
            <v>GBU03</v>
          </cell>
          <cell r="BF11497" t="str">
            <v>BU25</v>
          </cell>
          <cell r="BP11497" t="str">
            <v>ACC_KFI_EBITDA</v>
          </cell>
          <cell r="BR11497" t="str">
            <v>2020.06</v>
          </cell>
          <cell r="BS11497" t="str">
            <v>Visée 1</v>
          </cell>
          <cell r="BT11497">
            <v>2465.69</v>
          </cell>
          <cell r="BV11497" t="str">
            <v>GBU03</v>
          </cell>
        </row>
        <row r="11498">
          <cell r="BD11498" t="str">
            <v>GBU03</v>
          </cell>
          <cell r="BF11498" t="str">
            <v>BU25</v>
          </cell>
          <cell r="BP11498" t="str">
            <v>ACC_KFI_EBITDA</v>
          </cell>
          <cell r="BR11498" t="str">
            <v>2020.12</v>
          </cell>
          <cell r="BS11498" t="str">
            <v>Actual</v>
          </cell>
          <cell r="BT11498">
            <v>3830.85</v>
          </cell>
          <cell r="BV11498" t="str">
            <v>GBU03</v>
          </cell>
        </row>
        <row r="11499">
          <cell r="BD11499" t="str">
            <v>GBU03</v>
          </cell>
          <cell r="BF11499" t="str">
            <v>BU25</v>
          </cell>
          <cell r="BP11499" t="str">
            <v>ACC_KFI_EBITDA</v>
          </cell>
          <cell r="BR11499" t="str">
            <v>2020.12</v>
          </cell>
          <cell r="BS11499" t="str">
            <v>Visée 1</v>
          </cell>
          <cell r="BT11499">
            <v>4469.62</v>
          </cell>
          <cell r="BV11499" t="str">
            <v>GBU03</v>
          </cell>
        </row>
        <row r="11500">
          <cell r="BD11500" t="str">
            <v>GBU03</v>
          </cell>
          <cell r="BF11500" t="str">
            <v>BU25</v>
          </cell>
          <cell r="BP11500" t="str">
            <v>ACC_KFI_EBITDA</v>
          </cell>
          <cell r="BR11500" t="str">
            <v>2021.06</v>
          </cell>
          <cell r="BS11500" t="str">
            <v>Actual</v>
          </cell>
          <cell r="BT11500">
            <v>486.11</v>
          </cell>
          <cell r="BV11500" t="str">
            <v>GBU03</v>
          </cell>
        </row>
        <row r="11501">
          <cell r="BD11501" t="str">
            <v>GBU03</v>
          </cell>
          <cell r="BF11501" t="str">
            <v>BU25</v>
          </cell>
          <cell r="BP11501" t="str">
            <v>ACC_KFI_EBITDA</v>
          </cell>
          <cell r="BR11501" t="str">
            <v>2021.06</v>
          </cell>
          <cell r="BS11501" t="str">
            <v>Visée 1</v>
          </cell>
          <cell r="BT11501">
            <v>2466.15</v>
          </cell>
          <cell r="BV11501" t="str">
            <v>GBU03</v>
          </cell>
        </row>
        <row r="11502">
          <cell r="BD11502" t="str">
            <v>GBU03</v>
          </cell>
          <cell r="BF11502" t="str">
            <v>BU25</v>
          </cell>
          <cell r="BP11502" t="str">
            <v>ACC_KFI_COI</v>
          </cell>
          <cell r="BR11502" t="str">
            <v>2019.06</v>
          </cell>
          <cell r="BS11502" t="str">
            <v>Actual</v>
          </cell>
          <cell r="BT11502">
            <v>1908.11</v>
          </cell>
          <cell r="BV11502" t="str">
            <v>GBU03</v>
          </cell>
        </row>
        <row r="11503">
          <cell r="BD11503" t="str">
            <v>GBU03</v>
          </cell>
          <cell r="BF11503" t="str">
            <v>BU25</v>
          </cell>
          <cell r="BP11503" t="str">
            <v>ACC_KFI_COI</v>
          </cell>
          <cell r="BR11503" t="str">
            <v>2019.06</v>
          </cell>
          <cell r="BS11503" t="str">
            <v>Visée 1</v>
          </cell>
          <cell r="BT11503">
            <v>1321.27</v>
          </cell>
          <cell r="BV11503" t="str">
            <v>GBU03</v>
          </cell>
        </row>
        <row r="11504">
          <cell r="BD11504" t="str">
            <v>GBU03</v>
          </cell>
          <cell r="BF11504" t="str">
            <v>BU25</v>
          </cell>
          <cell r="BP11504" t="str">
            <v>ACC_KFI_COI</v>
          </cell>
          <cell r="BR11504" t="str">
            <v>2020.06</v>
          </cell>
          <cell r="BS11504" t="str">
            <v>Actual</v>
          </cell>
          <cell r="BT11504">
            <v>2014.66</v>
          </cell>
          <cell r="BV11504" t="str">
            <v>GBU03</v>
          </cell>
        </row>
        <row r="11505">
          <cell r="BD11505" t="str">
            <v>GBU03</v>
          </cell>
          <cell r="BF11505" t="str">
            <v>BU25</v>
          </cell>
          <cell r="BP11505" t="str">
            <v>ACC_KFI_COI</v>
          </cell>
          <cell r="BR11505" t="str">
            <v>2020.06</v>
          </cell>
          <cell r="BS11505" t="str">
            <v>Visée 1</v>
          </cell>
          <cell r="BT11505">
            <v>2271.64</v>
          </cell>
          <cell r="BV11505" t="str">
            <v>GBU03</v>
          </cell>
        </row>
        <row r="11506">
          <cell r="BD11506" t="str">
            <v>GBU03</v>
          </cell>
          <cell r="BF11506" t="str">
            <v>BU25</v>
          </cell>
          <cell r="BP11506" t="str">
            <v>ACC_KFI_COI</v>
          </cell>
          <cell r="BR11506" t="str">
            <v>2020.12</v>
          </cell>
          <cell r="BS11506" t="str">
            <v>Actual</v>
          </cell>
          <cell r="BT11506">
            <v>3544.3</v>
          </cell>
          <cell r="BV11506" t="str">
            <v>GBU03</v>
          </cell>
        </row>
        <row r="11507">
          <cell r="BD11507" t="str">
            <v>GBU03</v>
          </cell>
          <cell r="BF11507" t="str">
            <v>BU25</v>
          </cell>
          <cell r="BP11507" t="str">
            <v>ACC_KFI_COI</v>
          </cell>
          <cell r="BR11507" t="str">
            <v>2020.12</v>
          </cell>
          <cell r="BS11507" t="str">
            <v>Visée 1</v>
          </cell>
          <cell r="BT11507">
            <v>4216.84</v>
          </cell>
          <cell r="BV11507" t="str">
            <v>GBU03</v>
          </cell>
        </row>
        <row r="11508">
          <cell r="BD11508" t="str">
            <v>GBU03</v>
          </cell>
          <cell r="BF11508" t="str">
            <v>BU25</v>
          </cell>
          <cell r="BP11508" t="str">
            <v>ACC_KFI_COI</v>
          </cell>
          <cell r="BR11508" t="str">
            <v>2021.06</v>
          </cell>
          <cell r="BS11508" t="str">
            <v>Actual</v>
          </cell>
          <cell r="BT11508">
            <v>272.87</v>
          </cell>
          <cell r="BV11508" t="str">
            <v>GBU03</v>
          </cell>
        </row>
        <row r="11509">
          <cell r="BD11509" t="str">
            <v>GBU03</v>
          </cell>
          <cell r="BF11509" t="str">
            <v>BU25</v>
          </cell>
          <cell r="BP11509" t="str">
            <v>ACC_KFI_COI</v>
          </cell>
          <cell r="BR11509" t="str">
            <v>2021.06</v>
          </cell>
          <cell r="BS11509" t="str">
            <v>Visée 1</v>
          </cell>
          <cell r="BT11509">
            <v>1782.65</v>
          </cell>
          <cell r="BV11509" t="str">
            <v>GBU03</v>
          </cell>
        </row>
        <row r="11510">
          <cell r="BD11510" t="str">
            <v>GBU03</v>
          </cell>
          <cell r="BF11510" t="str">
            <v>BU25</v>
          </cell>
          <cell r="BP11510" t="str">
            <v>ACC_KFI_+GTHCPXDBSO</v>
          </cell>
          <cell r="BR11510" t="str">
            <v>2019.06</v>
          </cell>
          <cell r="BS11510" t="str">
            <v>Actual</v>
          </cell>
          <cell r="BT11510">
            <v>243.66</v>
          </cell>
          <cell r="BV11510" t="str">
            <v>GBU03</v>
          </cell>
        </row>
        <row r="11511">
          <cell r="BD11511" t="str">
            <v>GBU03</v>
          </cell>
          <cell r="BF11511" t="str">
            <v>BU25</v>
          </cell>
          <cell r="BP11511" t="str">
            <v>ACC_KFI_+GTHCPXDBSO</v>
          </cell>
          <cell r="BR11511" t="str">
            <v>2020.06</v>
          </cell>
          <cell r="BS11511" t="str">
            <v>Actual</v>
          </cell>
          <cell r="BT11511">
            <v>-366.67</v>
          </cell>
          <cell r="BV11511" t="str">
            <v>GBU03</v>
          </cell>
        </row>
        <row r="11512">
          <cell r="BD11512" t="str">
            <v>GBU03</v>
          </cell>
          <cell r="BF11512" t="str">
            <v>BU25</v>
          </cell>
          <cell r="BP11512" t="str">
            <v>ACC_KFI_+GTHCPXDBSO</v>
          </cell>
          <cell r="BR11512" t="str">
            <v>2020.12</v>
          </cell>
          <cell r="BS11512" t="str">
            <v>Actual</v>
          </cell>
          <cell r="BT11512">
            <v>-375.07</v>
          </cell>
          <cell r="BV11512" t="str">
            <v>GBU03</v>
          </cell>
        </row>
        <row r="11513">
          <cell r="BD11513" t="str">
            <v>GBU03</v>
          </cell>
          <cell r="BF11513" t="str">
            <v>BU25</v>
          </cell>
          <cell r="BP11513" t="str">
            <v>ACC_KFI_+GTHCPXDBSO</v>
          </cell>
          <cell r="BR11513" t="str">
            <v>2021.06</v>
          </cell>
          <cell r="BS11513" t="str">
            <v>Actual</v>
          </cell>
          <cell r="BT11513">
            <v>-8.4700000000000006</v>
          </cell>
          <cell r="BV11513" t="str">
            <v>GBU03</v>
          </cell>
        </row>
        <row r="11514">
          <cell r="BD11514" t="str">
            <v>GBU03</v>
          </cell>
          <cell r="BF11514" t="str">
            <v>BU25</v>
          </cell>
          <cell r="BP11514" t="str">
            <v>ACC_KFI_+GTHCPXDBSO</v>
          </cell>
          <cell r="BR11514" t="str">
            <v>2021.06</v>
          </cell>
          <cell r="BS11514" t="str">
            <v>Visée 1</v>
          </cell>
          <cell r="BT11514">
            <v>-217.21</v>
          </cell>
          <cell r="BV11514" t="str">
            <v>GBU03</v>
          </cell>
        </row>
        <row r="11515">
          <cell r="BD11515" t="str">
            <v>GBU03</v>
          </cell>
          <cell r="BF11515" t="str">
            <v>BU25</v>
          </cell>
          <cell r="BP11515" t="str">
            <v>ACC_KFI_+GSSCPXDBSO</v>
          </cell>
          <cell r="BR11515" t="str">
            <v>2019.06</v>
          </cell>
          <cell r="BS11515" t="str">
            <v>Actual</v>
          </cell>
          <cell r="BT11515">
            <v>631.76</v>
          </cell>
          <cell r="BV11515" t="str">
            <v>GBU03</v>
          </cell>
        </row>
        <row r="11516">
          <cell r="BD11516" t="str">
            <v>GBU03</v>
          </cell>
          <cell r="BF11516" t="str">
            <v>BU25</v>
          </cell>
          <cell r="BP11516" t="str">
            <v>ACC_KFI_+GSSCPXDBSO</v>
          </cell>
          <cell r="BR11516" t="str">
            <v>2019.06</v>
          </cell>
          <cell r="BS11516" t="str">
            <v>Visée 1</v>
          </cell>
          <cell r="BT11516">
            <v>49.96</v>
          </cell>
          <cell r="BV11516" t="str">
            <v>GBU03</v>
          </cell>
        </row>
        <row r="11517">
          <cell r="BD11517" t="str">
            <v>GBU03</v>
          </cell>
          <cell r="BF11517" t="str">
            <v>BU25</v>
          </cell>
          <cell r="BP11517" t="str">
            <v>ACC_KFI_+GSSCPXDBSO</v>
          </cell>
          <cell r="BR11517" t="str">
            <v>2020.06</v>
          </cell>
          <cell r="BS11517" t="str">
            <v>Actual</v>
          </cell>
          <cell r="BT11517">
            <v>-275.35000000000002</v>
          </cell>
          <cell r="BV11517" t="str">
            <v>GBU03</v>
          </cell>
        </row>
        <row r="11518">
          <cell r="BD11518" t="str">
            <v>GBU03</v>
          </cell>
          <cell r="BF11518" t="str">
            <v>BU25</v>
          </cell>
          <cell r="BP11518" t="str">
            <v>ACC_KFI_+GSSCPXDBSO</v>
          </cell>
          <cell r="BR11518" t="str">
            <v>2020.06</v>
          </cell>
          <cell r="BS11518" t="str">
            <v>Visée 1</v>
          </cell>
          <cell r="BT11518">
            <v>1093.93</v>
          </cell>
          <cell r="BV11518" t="str">
            <v>GBU03</v>
          </cell>
        </row>
        <row r="11519">
          <cell r="BD11519" t="str">
            <v>GBU03</v>
          </cell>
          <cell r="BF11519" t="str">
            <v>BU25</v>
          </cell>
          <cell r="BP11519" t="str">
            <v>ACC_KFI_+GSSCPXDBSO</v>
          </cell>
          <cell r="BR11519" t="str">
            <v>2020.12</v>
          </cell>
          <cell r="BS11519" t="str">
            <v>Actual</v>
          </cell>
          <cell r="BT11519">
            <v>523.29</v>
          </cell>
          <cell r="BV11519" t="str">
            <v>GBU03</v>
          </cell>
        </row>
        <row r="11520">
          <cell r="BD11520" t="str">
            <v>GBU03</v>
          </cell>
          <cell r="BF11520" t="str">
            <v>BU25</v>
          </cell>
          <cell r="BP11520" t="str">
            <v>ACC_KFI_+GSSCPXDBSO</v>
          </cell>
          <cell r="BR11520" t="str">
            <v>2020.12</v>
          </cell>
          <cell r="BS11520" t="str">
            <v>Visée 1</v>
          </cell>
          <cell r="BT11520">
            <v>484.02</v>
          </cell>
          <cell r="BV11520" t="str">
            <v>GBU03</v>
          </cell>
        </row>
        <row r="11521">
          <cell r="BD11521" t="str">
            <v>GBU03</v>
          </cell>
          <cell r="BF11521" t="str">
            <v>BU25</v>
          </cell>
          <cell r="BP11521" t="str">
            <v>ACC_KFI_+GSSCPXDBSO</v>
          </cell>
          <cell r="BR11521" t="str">
            <v>2021.06</v>
          </cell>
          <cell r="BS11521" t="str">
            <v>Actual</v>
          </cell>
          <cell r="BT11521">
            <v>559.48</v>
          </cell>
          <cell r="BV11521" t="str">
            <v>GBU03</v>
          </cell>
        </row>
        <row r="11522">
          <cell r="BD11522" t="str">
            <v>GBU03</v>
          </cell>
          <cell r="BF11522" t="str">
            <v>BU25</v>
          </cell>
          <cell r="BP11522" t="str">
            <v>ACC_KFI_+GSSCPXDBSO</v>
          </cell>
          <cell r="BR11522" t="str">
            <v>2021.06</v>
          </cell>
          <cell r="BS11522" t="str">
            <v>Visée 1</v>
          </cell>
          <cell r="BT11522">
            <v>349.58</v>
          </cell>
          <cell r="BV11522" t="str">
            <v>GBU03</v>
          </cell>
        </row>
        <row r="11523">
          <cell r="BD11523" t="str">
            <v>GBU03</v>
          </cell>
          <cell r="BF11523" t="str">
            <v>BU25</v>
          </cell>
          <cell r="BP11523" t="str">
            <v>ACC_KFI_TO</v>
          </cell>
          <cell r="BR11523" t="str">
            <v>2019.06</v>
          </cell>
          <cell r="BS11523" t="str">
            <v>Actual</v>
          </cell>
          <cell r="BT11523">
            <v>43461.41</v>
          </cell>
          <cell r="BV11523" t="str">
            <v>GBU03</v>
          </cell>
        </row>
        <row r="11524">
          <cell r="BD11524" t="str">
            <v>GBU03</v>
          </cell>
          <cell r="BF11524" t="str">
            <v>BU25</v>
          </cell>
          <cell r="BP11524" t="str">
            <v>ACC_KFI_TO</v>
          </cell>
          <cell r="BR11524" t="str">
            <v>2019.06</v>
          </cell>
          <cell r="BS11524" t="str">
            <v>Visée 1</v>
          </cell>
          <cell r="BT11524">
            <v>42408.85</v>
          </cell>
          <cell r="BV11524" t="str">
            <v>GBU03</v>
          </cell>
        </row>
        <row r="11525">
          <cell r="BD11525" t="str">
            <v>GBU03</v>
          </cell>
          <cell r="BF11525" t="str">
            <v>BU25</v>
          </cell>
          <cell r="BP11525" t="str">
            <v>ACC_KFI_TO</v>
          </cell>
          <cell r="BR11525" t="str">
            <v>2020.06</v>
          </cell>
          <cell r="BS11525" t="str">
            <v>Actual</v>
          </cell>
          <cell r="BT11525">
            <v>66923.66</v>
          </cell>
          <cell r="BV11525" t="str">
            <v>GBU03</v>
          </cell>
        </row>
        <row r="11526">
          <cell r="BD11526" t="str">
            <v>GBU03</v>
          </cell>
          <cell r="BF11526" t="str">
            <v>BU25</v>
          </cell>
          <cell r="BP11526" t="str">
            <v>ACC_KFI_TO</v>
          </cell>
          <cell r="BR11526" t="str">
            <v>2020.06</v>
          </cell>
          <cell r="BS11526" t="str">
            <v>Visée 1</v>
          </cell>
          <cell r="BT11526">
            <v>76422.7</v>
          </cell>
          <cell r="BV11526" t="str">
            <v>GBU03</v>
          </cell>
        </row>
        <row r="11527">
          <cell r="BD11527" t="str">
            <v>GBU03</v>
          </cell>
          <cell r="BF11527" t="str">
            <v>BU25</v>
          </cell>
          <cell r="BP11527" t="str">
            <v>ACC_KFI_TO</v>
          </cell>
          <cell r="BR11527" t="str">
            <v>2020.12</v>
          </cell>
          <cell r="BS11527" t="str">
            <v>Actual</v>
          </cell>
          <cell r="BT11527">
            <v>138925.84</v>
          </cell>
          <cell r="BV11527" t="str">
            <v>GBU03</v>
          </cell>
        </row>
        <row r="11528">
          <cell r="BD11528" t="str">
            <v>GBU03</v>
          </cell>
          <cell r="BF11528" t="str">
            <v>BU25</v>
          </cell>
          <cell r="BP11528" t="str">
            <v>ACC_KFI_TO</v>
          </cell>
          <cell r="BR11528" t="str">
            <v>2020.12</v>
          </cell>
          <cell r="BS11528" t="str">
            <v>Visée 1</v>
          </cell>
          <cell r="BT11528">
            <v>163397.14000000001</v>
          </cell>
          <cell r="BV11528" t="str">
            <v>GBU03</v>
          </cell>
        </row>
        <row r="11529">
          <cell r="BD11529" t="str">
            <v>GBU03</v>
          </cell>
          <cell r="BF11529" t="str">
            <v>BU25</v>
          </cell>
          <cell r="BP11529" t="str">
            <v>ACC_KFI_TO</v>
          </cell>
          <cell r="BR11529" t="str">
            <v>2021.06</v>
          </cell>
          <cell r="BS11529" t="str">
            <v>Actual</v>
          </cell>
          <cell r="BT11529">
            <v>66819.88</v>
          </cell>
          <cell r="BV11529" t="str">
            <v>GBU03</v>
          </cell>
        </row>
        <row r="11530">
          <cell r="BD11530" t="str">
            <v>GBU03</v>
          </cell>
          <cell r="BF11530" t="str">
            <v>BU25</v>
          </cell>
          <cell r="BP11530" t="str">
            <v>ACC_KFI_TO</v>
          </cell>
          <cell r="BR11530" t="str">
            <v>2021.06</v>
          </cell>
          <cell r="BS11530" t="str">
            <v>Visée 1</v>
          </cell>
          <cell r="BT11530">
            <v>63471.64</v>
          </cell>
          <cell r="BV11530" t="str">
            <v>GBU03</v>
          </cell>
        </row>
        <row r="11531">
          <cell r="BD11531" t="str">
            <v>GBU03</v>
          </cell>
          <cell r="BF11531" t="str">
            <v>BU25</v>
          </cell>
          <cell r="BP11531" t="str">
            <v>ACC_KFI_EBITDA</v>
          </cell>
          <cell r="BR11531" t="str">
            <v>2019.06</v>
          </cell>
          <cell r="BS11531" t="str">
            <v>Actual</v>
          </cell>
          <cell r="BT11531">
            <v>17862.75</v>
          </cell>
          <cell r="BV11531" t="str">
            <v>GBU03</v>
          </cell>
        </row>
        <row r="11532">
          <cell r="BD11532" t="str">
            <v>GBU03</v>
          </cell>
          <cell r="BF11532" t="str">
            <v>BU25</v>
          </cell>
          <cell r="BP11532" t="str">
            <v>ACC_KFI_EBITDA</v>
          </cell>
          <cell r="BR11532" t="str">
            <v>2019.06</v>
          </cell>
          <cell r="BS11532" t="str">
            <v>Visée 1</v>
          </cell>
          <cell r="BT11532">
            <v>16203.85</v>
          </cell>
          <cell r="BV11532" t="str">
            <v>GBU03</v>
          </cell>
        </row>
        <row r="11533">
          <cell r="BD11533" t="str">
            <v>GBU03</v>
          </cell>
          <cell r="BF11533" t="str">
            <v>BU25</v>
          </cell>
          <cell r="BP11533" t="str">
            <v>ACC_KFI_EBITDA</v>
          </cell>
          <cell r="BR11533" t="str">
            <v>2020.06</v>
          </cell>
          <cell r="BS11533" t="str">
            <v>Actual</v>
          </cell>
          <cell r="BT11533">
            <v>362.96</v>
          </cell>
          <cell r="BV11533" t="str">
            <v>GBU03</v>
          </cell>
        </row>
        <row r="11534">
          <cell r="BD11534" t="str">
            <v>GBU03</v>
          </cell>
          <cell r="BF11534" t="str">
            <v>BU25</v>
          </cell>
          <cell r="BP11534" t="str">
            <v>ACC_KFI_EBITDA</v>
          </cell>
          <cell r="BR11534" t="str">
            <v>2020.06</v>
          </cell>
          <cell r="BS11534" t="str">
            <v>Visée 1</v>
          </cell>
          <cell r="BT11534">
            <v>2721.11</v>
          </cell>
          <cell r="BV11534" t="str">
            <v>GBU03</v>
          </cell>
        </row>
        <row r="11535">
          <cell r="BD11535" t="str">
            <v>GBU03</v>
          </cell>
          <cell r="BF11535" t="str">
            <v>BU25</v>
          </cell>
          <cell r="BP11535" t="str">
            <v>ACC_KFI_EBITDA</v>
          </cell>
          <cell r="BR11535" t="str">
            <v>2020.12</v>
          </cell>
          <cell r="BS11535" t="str">
            <v>Actual</v>
          </cell>
          <cell r="BT11535">
            <v>14508.27</v>
          </cell>
          <cell r="BV11535" t="str">
            <v>GBU03</v>
          </cell>
        </row>
        <row r="11536">
          <cell r="BD11536" t="str">
            <v>GBU03</v>
          </cell>
          <cell r="BF11536" t="str">
            <v>BU25</v>
          </cell>
          <cell r="BP11536" t="str">
            <v>ACC_KFI_EBITDA</v>
          </cell>
          <cell r="BR11536" t="str">
            <v>2020.12</v>
          </cell>
          <cell r="BS11536" t="str">
            <v>Visée 1</v>
          </cell>
          <cell r="BT11536">
            <v>20607.62</v>
          </cell>
          <cell r="BV11536" t="str">
            <v>GBU03</v>
          </cell>
        </row>
        <row r="11537">
          <cell r="BD11537" t="str">
            <v>GBU03</v>
          </cell>
          <cell r="BF11537" t="str">
            <v>BU25</v>
          </cell>
          <cell r="BP11537" t="str">
            <v>ACC_KFI_EBITDA</v>
          </cell>
          <cell r="BR11537" t="str">
            <v>2021.06</v>
          </cell>
          <cell r="BS11537" t="str">
            <v>Actual</v>
          </cell>
          <cell r="BT11537">
            <v>4678.66</v>
          </cell>
          <cell r="BV11537" t="str">
            <v>GBU03</v>
          </cell>
        </row>
        <row r="11538">
          <cell r="BD11538" t="str">
            <v>GBU03</v>
          </cell>
          <cell r="BF11538" t="str">
            <v>BU25</v>
          </cell>
          <cell r="BP11538" t="str">
            <v>ACC_KFI_EBITDA</v>
          </cell>
          <cell r="BR11538" t="str">
            <v>2021.06</v>
          </cell>
          <cell r="BS11538" t="str">
            <v>Visée 1</v>
          </cell>
          <cell r="BT11538">
            <v>6863.87</v>
          </cell>
          <cell r="BV11538" t="str">
            <v>GBU03</v>
          </cell>
        </row>
        <row r="11539">
          <cell r="BD11539" t="str">
            <v>GBU03</v>
          </cell>
          <cell r="BF11539" t="str">
            <v>BU25</v>
          </cell>
          <cell r="BP11539" t="str">
            <v>ACC_KFI_COI</v>
          </cell>
          <cell r="BR11539" t="str">
            <v>2019.06</v>
          </cell>
          <cell r="BS11539" t="str">
            <v>Actual</v>
          </cell>
          <cell r="BT11539">
            <v>10124.99</v>
          </cell>
          <cell r="BV11539" t="str">
            <v>GBU03</v>
          </cell>
        </row>
        <row r="11540">
          <cell r="BD11540" t="str">
            <v>GBU03</v>
          </cell>
          <cell r="BF11540" t="str">
            <v>BU25</v>
          </cell>
          <cell r="BP11540" t="str">
            <v>ACC_KFI_COI</v>
          </cell>
          <cell r="BR11540" t="str">
            <v>2019.06</v>
          </cell>
          <cell r="BS11540" t="str">
            <v>Visée 1</v>
          </cell>
          <cell r="BT11540">
            <v>7492.08</v>
          </cell>
          <cell r="BV11540" t="str">
            <v>GBU03</v>
          </cell>
        </row>
        <row r="11541">
          <cell r="BD11541" t="str">
            <v>GBU03</v>
          </cell>
          <cell r="BF11541" t="str">
            <v>BU25</v>
          </cell>
          <cell r="BP11541" t="str">
            <v>ACC_KFI_COI</v>
          </cell>
          <cell r="BR11541" t="str">
            <v>2020.06</v>
          </cell>
          <cell r="BS11541" t="str">
            <v>Actual</v>
          </cell>
          <cell r="BT11541">
            <v>-7303.69</v>
          </cell>
          <cell r="BV11541" t="str">
            <v>GBU03</v>
          </cell>
        </row>
        <row r="11542">
          <cell r="BD11542" t="str">
            <v>GBU03</v>
          </cell>
          <cell r="BF11542" t="str">
            <v>BU25</v>
          </cell>
          <cell r="BP11542" t="str">
            <v>ACC_KFI_COI</v>
          </cell>
          <cell r="BR11542" t="str">
            <v>2020.06</v>
          </cell>
          <cell r="BS11542" t="str">
            <v>Visée 1</v>
          </cell>
          <cell r="BT11542">
            <v>-6142.73</v>
          </cell>
          <cell r="BV11542" t="str">
            <v>GBU03</v>
          </cell>
        </row>
        <row r="11543">
          <cell r="BD11543" t="str">
            <v>GBU03</v>
          </cell>
          <cell r="BF11543" t="str">
            <v>BU25</v>
          </cell>
          <cell r="BP11543" t="str">
            <v>ACC_KFI_COI</v>
          </cell>
          <cell r="BR11543" t="str">
            <v>2020.12</v>
          </cell>
          <cell r="BS11543" t="str">
            <v>Actual</v>
          </cell>
          <cell r="BT11543">
            <v>-467.28</v>
          </cell>
          <cell r="BV11543" t="str">
            <v>GBU03</v>
          </cell>
        </row>
        <row r="11544">
          <cell r="BD11544" t="str">
            <v>GBU03</v>
          </cell>
          <cell r="BF11544" t="str">
            <v>BU25</v>
          </cell>
          <cell r="BP11544" t="str">
            <v>ACC_KFI_COI</v>
          </cell>
          <cell r="BR11544" t="str">
            <v>2020.12</v>
          </cell>
          <cell r="BS11544" t="str">
            <v>Visée 1</v>
          </cell>
          <cell r="BT11544">
            <v>-2031.99</v>
          </cell>
          <cell r="BV11544" t="str">
            <v>GBU03</v>
          </cell>
        </row>
        <row r="11545">
          <cell r="BD11545" t="str">
            <v>GBU03</v>
          </cell>
          <cell r="BF11545" t="str">
            <v>BU25</v>
          </cell>
          <cell r="BP11545" t="str">
            <v>ACC_KFI_COI</v>
          </cell>
          <cell r="BR11545" t="str">
            <v>2021.06</v>
          </cell>
          <cell r="BS11545" t="str">
            <v>Actual</v>
          </cell>
          <cell r="BT11545">
            <v>-1744.23</v>
          </cell>
          <cell r="BV11545" t="str">
            <v>GBU03</v>
          </cell>
        </row>
        <row r="11546">
          <cell r="BD11546" t="str">
            <v>GBU03</v>
          </cell>
          <cell r="BF11546" t="str">
            <v>BU25</v>
          </cell>
          <cell r="BP11546" t="str">
            <v>ACC_KFI_COI</v>
          </cell>
          <cell r="BR11546" t="str">
            <v>2021.06</v>
          </cell>
          <cell r="BS11546" t="str">
            <v>Visée 1</v>
          </cell>
          <cell r="BT11546">
            <v>-2571.6</v>
          </cell>
          <cell r="BV11546" t="str">
            <v>GBU03</v>
          </cell>
        </row>
        <row r="11547">
          <cell r="BD11547" t="str">
            <v>GBU03</v>
          </cell>
          <cell r="BF11547" t="str">
            <v>BU25</v>
          </cell>
          <cell r="BP11547" t="str">
            <v>ACC_KFI_+GTHCPXDBSO</v>
          </cell>
          <cell r="BR11547" t="str">
            <v>2019.06</v>
          </cell>
          <cell r="BS11547" t="str">
            <v>Actual</v>
          </cell>
          <cell r="BT11547">
            <v>12333.33</v>
          </cell>
          <cell r="BV11547" t="str">
            <v>GBU03</v>
          </cell>
        </row>
        <row r="11548">
          <cell r="BD11548" t="str">
            <v>GBU03</v>
          </cell>
          <cell r="BF11548" t="str">
            <v>BU25</v>
          </cell>
          <cell r="BP11548" t="str">
            <v>ACC_KFI_+GTHCPXDBSO</v>
          </cell>
          <cell r="BR11548" t="str">
            <v>2019.06</v>
          </cell>
          <cell r="BS11548" t="str">
            <v>Visée 1</v>
          </cell>
          <cell r="BT11548">
            <v>12702.96</v>
          </cell>
          <cell r="BV11548" t="str">
            <v>GBU03</v>
          </cell>
        </row>
        <row r="11549">
          <cell r="BD11549" t="str">
            <v>GBU03</v>
          </cell>
          <cell r="BF11549" t="str">
            <v>BU25</v>
          </cell>
          <cell r="BP11549" t="str">
            <v>ACC_KFI_+GTHCPXDBSO</v>
          </cell>
          <cell r="BR11549" t="str">
            <v>2020.06</v>
          </cell>
          <cell r="BS11549" t="str">
            <v>Actual</v>
          </cell>
          <cell r="BT11549">
            <v>12906.89</v>
          </cell>
          <cell r="BV11549" t="str">
            <v>GBU03</v>
          </cell>
        </row>
        <row r="11550">
          <cell r="BD11550" t="str">
            <v>GBU03</v>
          </cell>
          <cell r="BF11550" t="str">
            <v>BU25</v>
          </cell>
          <cell r="BP11550" t="str">
            <v>ACC_KFI_+GTHCPXDBSO</v>
          </cell>
          <cell r="BR11550" t="str">
            <v>2020.06</v>
          </cell>
          <cell r="BS11550" t="str">
            <v>Visée 1</v>
          </cell>
          <cell r="BT11550">
            <v>17529.18</v>
          </cell>
          <cell r="BV11550" t="str">
            <v>GBU03</v>
          </cell>
        </row>
        <row r="11551">
          <cell r="BD11551" t="str">
            <v>GBU03</v>
          </cell>
          <cell r="BF11551" t="str">
            <v>BU25</v>
          </cell>
          <cell r="BP11551" t="str">
            <v>ACC_KFI_+GTHCPXDBSO</v>
          </cell>
          <cell r="BR11551" t="str">
            <v>2020.12</v>
          </cell>
          <cell r="BS11551" t="str">
            <v>Actual</v>
          </cell>
          <cell r="BT11551">
            <v>25587.54</v>
          </cell>
          <cell r="BV11551" t="str">
            <v>GBU03</v>
          </cell>
        </row>
        <row r="11552">
          <cell r="BD11552" t="str">
            <v>GBU03</v>
          </cell>
          <cell r="BF11552" t="str">
            <v>BU25</v>
          </cell>
          <cell r="BP11552" t="str">
            <v>ACC_KFI_+GTHCPXDBSO</v>
          </cell>
          <cell r="BR11552" t="str">
            <v>2020.12</v>
          </cell>
          <cell r="BS11552" t="str">
            <v>Visée 1</v>
          </cell>
          <cell r="BT11552">
            <v>33106.65</v>
          </cell>
          <cell r="BV11552" t="str">
            <v>GBU03</v>
          </cell>
        </row>
        <row r="11553">
          <cell r="BD11553" t="str">
            <v>GBU03</v>
          </cell>
          <cell r="BF11553" t="str">
            <v>BU25</v>
          </cell>
          <cell r="BP11553" t="str">
            <v>ACC_KFI_+GTHCPXDBSO</v>
          </cell>
          <cell r="BR11553" t="str">
            <v>2021.06</v>
          </cell>
          <cell r="BS11553" t="str">
            <v>Actual</v>
          </cell>
          <cell r="BT11553">
            <v>11504.58</v>
          </cell>
          <cell r="BV11553" t="str">
            <v>GBU03</v>
          </cell>
        </row>
        <row r="11554">
          <cell r="BD11554" t="str">
            <v>GBU03</v>
          </cell>
          <cell r="BF11554" t="str">
            <v>BU25</v>
          </cell>
          <cell r="BP11554" t="str">
            <v>ACC_KFI_+GTHCPXDBSO</v>
          </cell>
          <cell r="BR11554" t="str">
            <v>2021.06</v>
          </cell>
          <cell r="BS11554" t="str">
            <v>Visée 1</v>
          </cell>
          <cell r="BT11554">
            <v>12167.98</v>
          </cell>
          <cell r="BV11554" t="str">
            <v>GBU03</v>
          </cell>
        </row>
        <row r="11555">
          <cell r="BD11555" t="str">
            <v>GBU03</v>
          </cell>
          <cell r="BF11555" t="str">
            <v>BU25</v>
          </cell>
          <cell r="BP11555" t="str">
            <v>ACC_KFI_+GSSCPXDBSO</v>
          </cell>
          <cell r="BR11555" t="str">
            <v>2019.06</v>
          </cell>
          <cell r="BS11555" t="str">
            <v>Actual</v>
          </cell>
          <cell r="BT11555">
            <v>14389.48</v>
          </cell>
          <cell r="BV11555" t="str">
            <v>GBU03</v>
          </cell>
        </row>
        <row r="11556">
          <cell r="BD11556" t="str">
            <v>GBU03</v>
          </cell>
          <cell r="BF11556" t="str">
            <v>BU25</v>
          </cell>
          <cell r="BP11556" t="str">
            <v>ACC_KFI_+GSSCPXDBSO</v>
          </cell>
          <cell r="BR11556" t="str">
            <v>2019.06</v>
          </cell>
          <cell r="BS11556" t="str">
            <v>Visée 1</v>
          </cell>
          <cell r="BT11556">
            <v>14156.64</v>
          </cell>
          <cell r="BV11556" t="str">
            <v>GBU03</v>
          </cell>
        </row>
        <row r="11557">
          <cell r="BD11557" t="str">
            <v>GBU03</v>
          </cell>
          <cell r="BF11557" t="str">
            <v>BU25</v>
          </cell>
          <cell r="BP11557" t="str">
            <v>ACC_KFI_+GSSCPXDBSO</v>
          </cell>
          <cell r="BR11557" t="str">
            <v>2020.06</v>
          </cell>
          <cell r="BS11557" t="str">
            <v>Actual</v>
          </cell>
          <cell r="BT11557">
            <v>15565.58</v>
          </cell>
          <cell r="BV11557" t="str">
            <v>GBU03</v>
          </cell>
        </row>
        <row r="11558">
          <cell r="BD11558" t="str">
            <v>GBU03</v>
          </cell>
          <cell r="BF11558" t="str">
            <v>BU25</v>
          </cell>
          <cell r="BP11558" t="str">
            <v>ACC_KFI_+GSSCPXDBSO</v>
          </cell>
          <cell r="BR11558" t="str">
            <v>2020.06</v>
          </cell>
          <cell r="BS11558" t="str">
            <v>Visée 1</v>
          </cell>
          <cell r="BT11558">
            <v>23920.75</v>
          </cell>
          <cell r="BV11558" t="str">
            <v>GBU03</v>
          </cell>
        </row>
        <row r="11559">
          <cell r="BD11559" t="str">
            <v>GBU03</v>
          </cell>
          <cell r="BF11559" t="str">
            <v>BU25</v>
          </cell>
          <cell r="BP11559" t="str">
            <v>ACC_KFI_+GSSCPXDBSO</v>
          </cell>
          <cell r="BR11559" t="str">
            <v>2020.12</v>
          </cell>
          <cell r="BS11559" t="str">
            <v>Actual</v>
          </cell>
          <cell r="BT11559">
            <v>32158.22</v>
          </cell>
          <cell r="BV11559" t="str">
            <v>GBU03</v>
          </cell>
        </row>
        <row r="11560">
          <cell r="BD11560" t="str">
            <v>GBU03</v>
          </cell>
          <cell r="BF11560" t="str">
            <v>BU25</v>
          </cell>
          <cell r="BP11560" t="str">
            <v>ACC_KFI_+GSSCPXDBSO</v>
          </cell>
          <cell r="BR11560" t="str">
            <v>2020.12</v>
          </cell>
          <cell r="BS11560" t="str">
            <v>Visée 1</v>
          </cell>
          <cell r="BT11560">
            <v>40738.769999999997</v>
          </cell>
          <cell r="BV11560" t="str">
            <v>GBU03</v>
          </cell>
        </row>
        <row r="11561">
          <cell r="BD11561" t="str">
            <v>GBU03</v>
          </cell>
          <cell r="BF11561" t="str">
            <v>BU25</v>
          </cell>
          <cell r="BP11561" t="str">
            <v>ACC_KFI_+GSSCPXDBSO</v>
          </cell>
          <cell r="BR11561" t="str">
            <v>2021.06</v>
          </cell>
          <cell r="BS11561" t="str">
            <v>Actual</v>
          </cell>
          <cell r="BT11561">
            <v>13769.18</v>
          </cell>
          <cell r="BV11561" t="str">
            <v>GBU03</v>
          </cell>
        </row>
        <row r="11562">
          <cell r="BD11562" t="str">
            <v>GBU03</v>
          </cell>
          <cell r="BF11562" t="str">
            <v>BU25</v>
          </cell>
          <cell r="BP11562" t="str">
            <v>ACC_KFI_+GSSCPXDBSO</v>
          </cell>
          <cell r="BR11562" t="str">
            <v>2021.06</v>
          </cell>
          <cell r="BS11562" t="str">
            <v>Visée 1</v>
          </cell>
          <cell r="BT11562">
            <v>17222.349999999999</v>
          </cell>
          <cell r="BV11562" t="str">
            <v>GBU03</v>
          </cell>
        </row>
        <row r="11563">
          <cell r="BD11563" t="str">
            <v>GBU03</v>
          </cell>
          <cell r="BF11563" t="str">
            <v>BU25</v>
          </cell>
          <cell r="BP11563" t="str">
            <v>ACC_KFI_TO</v>
          </cell>
          <cell r="BR11563" t="str">
            <v>2019.06</v>
          </cell>
          <cell r="BS11563" t="str">
            <v>Actual</v>
          </cell>
          <cell r="BT11563">
            <v>1287.73</v>
          </cell>
          <cell r="BV11563" t="str">
            <v>GBU03</v>
          </cell>
        </row>
        <row r="11564">
          <cell r="BD11564" t="str">
            <v>GBU03</v>
          </cell>
          <cell r="BF11564" t="str">
            <v>BU25</v>
          </cell>
          <cell r="BP11564" t="str">
            <v>ACC_KFI_TO</v>
          </cell>
          <cell r="BR11564" t="str">
            <v>2019.06</v>
          </cell>
          <cell r="BS11564" t="str">
            <v>Visée 1</v>
          </cell>
          <cell r="BT11564">
            <v>2161.75</v>
          </cell>
          <cell r="BV11564" t="str">
            <v>GBU03</v>
          </cell>
        </row>
        <row r="11565">
          <cell r="BD11565" t="str">
            <v>GBU03</v>
          </cell>
          <cell r="BF11565" t="str">
            <v>BU25</v>
          </cell>
          <cell r="BP11565" t="str">
            <v>ACC_KFI_TO</v>
          </cell>
          <cell r="BR11565" t="str">
            <v>2020.06</v>
          </cell>
          <cell r="BS11565" t="str">
            <v>Actual</v>
          </cell>
          <cell r="BT11565">
            <v>5047.1000000000004</v>
          </cell>
          <cell r="BV11565" t="str">
            <v>GBU03</v>
          </cell>
        </row>
        <row r="11566">
          <cell r="BD11566" t="str">
            <v>GBU03</v>
          </cell>
          <cell r="BF11566" t="str">
            <v>BU25</v>
          </cell>
          <cell r="BP11566" t="str">
            <v>ACC_KFI_TO</v>
          </cell>
          <cell r="BR11566" t="str">
            <v>2020.06</v>
          </cell>
          <cell r="BS11566" t="str">
            <v>Visée 1</v>
          </cell>
          <cell r="BT11566">
            <v>19023.47</v>
          </cell>
          <cell r="BV11566" t="str">
            <v>GBU03</v>
          </cell>
        </row>
        <row r="11567">
          <cell r="BD11567" t="str">
            <v>GBU03</v>
          </cell>
          <cell r="BF11567" t="str">
            <v>BU25</v>
          </cell>
          <cell r="BP11567" t="str">
            <v>ACC_KFI_TO</v>
          </cell>
          <cell r="BR11567" t="str">
            <v>2020.12</v>
          </cell>
          <cell r="BS11567" t="str">
            <v>Actual</v>
          </cell>
          <cell r="BT11567">
            <v>13648.36</v>
          </cell>
          <cell r="BV11567" t="str">
            <v>GBU03</v>
          </cell>
        </row>
        <row r="11568">
          <cell r="BD11568" t="str">
            <v>GBU03</v>
          </cell>
          <cell r="BF11568" t="str">
            <v>BU25</v>
          </cell>
          <cell r="BP11568" t="str">
            <v>ACC_KFI_TO</v>
          </cell>
          <cell r="BR11568" t="str">
            <v>2020.12</v>
          </cell>
          <cell r="BS11568" t="str">
            <v>Visée 1</v>
          </cell>
          <cell r="BT11568">
            <v>21529.05</v>
          </cell>
          <cell r="BV11568" t="str">
            <v>GBU03</v>
          </cell>
        </row>
        <row r="11569">
          <cell r="BD11569" t="str">
            <v>GBU03</v>
          </cell>
          <cell r="BF11569" t="str">
            <v>BU25</v>
          </cell>
          <cell r="BP11569" t="str">
            <v>ACC_KFI_TO</v>
          </cell>
          <cell r="BR11569" t="str">
            <v>2021.06</v>
          </cell>
          <cell r="BS11569" t="str">
            <v>Actual</v>
          </cell>
          <cell r="BT11569">
            <v>10222.99</v>
          </cell>
          <cell r="BV11569" t="str">
            <v>GBU03</v>
          </cell>
        </row>
        <row r="11570">
          <cell r="BD11570" t="str">
            <v>GBU03</v>
          </cell>
          <cell r="BF11570" t="str">
            <v>BU25</v>
          </cell>
          <cell r="BP11570" t="str">
            <v>ACC_KFI_TO</v>
          </cell>
          <cell r="BR11570" t="str">
            <v>2021.06</v>
          </cell>
          <cell r="BS11570" t="str">
            <v>Visée 1</v>
          </cell>
          <cell r="BT11570">
            <v>17915.53</v>
          </cell>
          <cell r="BV11570" t="str">
            <v>GBU03</v>
          </cell>
        </row>
        <row r="11571">
          <cell r="BD11571" t="str">
            <v>GBU03</v>
          </cell>
          <cell r="BF11571" t="str">
            <v>BU25</v>
          </cell>
          <cell r="BP11571" t="str">
            <v>ACC_KFI_EBITDA</v>
          </cell>
          <cell r="BR11571" t="str">
            <v>2019.06</v>
          </cell>
          <cell r="BS11571" t="str">
            <v>Actual</v>
          </cell>
          <cell r="BT11571">
            <v>-9.14</v>
          </cell>
          <cell r="BV11571" t="str">
            <v>GBU03</v>
          </cell>
        </row>
        <row r="11572">
          <cell r="BD11572" t="str">
            <v>GBU03</v>
          </cell>
          <cell r="BF11572" t="str">
            <v>BU25</v>
          </cell>
          <cell r="BP11572" t="str">
            <v>ACC_KFI_EBITDA</v>
          </cell>
          <cell r="BR11572" t="str">
            <v>2019.06</v>
          </cell>
          <cell r="BS11572" t="str">
            <v>Visée 1</v>
          </cell>
          <cell r="BT11572">
            <v>24.44</v>
          </cell>
          <cell r="BV11572" t="str">
            <v>GBU03</v>
          </cell>
        </row>
        <row r="11573">
          <cell r="BD11573" t="str">
            <v>GBU03</v>
          </cell>
          <cell r="BF11573" t="str">
            <v>BU25</v>
          </cell>
          <cell r="BP11573" t="str">
            <v>ACC_KFI_EBITDA</v>
          </cell>
          <cell r="BR11573" t="str">
            <v>2020.06</v>
          </cell>
          <cell r="BS11573" t="str">
            <v>Actual</v>
          </cell>
          <cell r="BT11573">
            <v>-8376.5300000000007</v>
          </cell>
          <cell r="BV11573" t="str">
            <v>GBU03</v>
          </cell>
        </row>
        <row r="11574">
          <cell r="BD11574" t="str">
            <v>GBU03</v>
          </cell>
          <cell r="BF11574" t="str">
            <v>BU25</v>
          </cell>
          <cell r="BP11574" t="str">
            <v>ACC_KFI_EBITDA</v>
          </cell>
          <cell r="BR11574" t="str">
            <v>2020.06</v>
          </cell>
          <cell r="BS11574" t="str">
            <v>Visée 1</v>
          </cell>
          <cell r="BT11574">
            <v>-5280.18</v>
          </cell>
          <cell r="BV11574" t="str">
            <v>GBU03</v>
          </cell>
        </row>
        <row r="11575">
          <cell r="BD11575" t="str">
            <v>GBU03</v>
          </cell>
          <cell r="BF11575" t="str">
            <v>BU25</v>
          </cell>
          <cell r="BP11575" t="str">
            <v>ACC_KFI_EBITDA</v>
          </cell>
          <cell r="BR11575" t="str">
            <v>2020.12</v>
          </cell>
          <cell r="BS11575" t="str">
            <v>Actual</v>
          </cell>
          <cell r="BT11575">
            <v>-11221.2</v>
          </cell>
          <cell r="BV11575" t="str">
            <v>GBU03</v>
          </cell>
        </row>
        <row r="11576">
          <cell r="BD11576" t="str">
            <v>GBU03</v>
          </cell>
          <cell r="BF11576" t="str">
            <v>BU25</v>
          </cell>
          <cell r="BP11576" t="str">
            <v>ACC_KFI_EBITDA</v>
          </cell>
          <cell r="BR11576" t="str">
            <v>2020.12</v>
          </cell>
          <cell r="BS11576" t="str">
            <v>Visée 1</v>
          </cell>
          <cell r="BT11576">
            <v>1495.28</v>
          </cell>
          <cell r="BV11576" t="str">
            <v>GBU03</v>
          </cell>
        </row>
        <row r="11577">
          <cell r="BD11577" t="str">
            <v>GBU03</v>
          </cell>
          <cell r="BF11577" t="str">
            <v>BU25</v>
          </cell>
          <cell r="BP11577" t="str">
            <v>ACC_KFI_EBITDA</v>
          </cell>
          <cell r="BR11577" t="str">
            <v>2021.06</v>
          </cell>
          <cell r="BS11577" t="str">
            <v>Actual</v>
          </cell>
          <cell r="BT11577">
            <v>-4097.34</v>
          </cell>
          <cell r="BV11577" t="str">
            <v>GBU03</v>
          </cell>
        </row>
        <row r="11578">
          <cell r="BD11578" t="str">
            <v>GBU03</v>
          </cell>
          <cell r="BF11578" t="str">
            <v>BU25</v>
          </cell>
          <cell r="BP11578" t="str">
            <v>ACC_KFI_EBITDA</v>
          </cell>
          <cell r="BR11578" t="str">
            <v>2021.06</v>
          </cell>
          <cell r="BS11578" t="str">
            <v>Visée 1</v>
          </cell>
          <cell r="BT11578">
            <v>-5161.95</v>
          </cell>
          <cell r="BV11578" t="str">
            <v>GBU03</v>
          </cell>
        </row>
        <row r="11579">
          <cell r="BD11579" t="str">
            <v>GBU03</v>
          </cell>
          <cell r="BF11579" t="str">
            <v>BU25</v>
          </cell>
          <cell r="BP11579" t="str">
            <v>ACC_KFI_COI</v>
          </cell>
          <cell r="BR11579" t="str">
            <v>2019.06</v>
          </cell>
          <cell r="BS11579" t="str">
            <v>Actual</v>
          </cell>
          <cell r="BT11579">
            <v>-162.52000000000001</v>
          </cell>
          <cell r="BV11579" t="str">
            <v>GBU03</v>
          </cell>
        </row>
        <row r="11580">
          <cell r="BD11580" t="str">
            <v>GBU03</v>
          </cell>
          <cell r="BF11580" t="str">
            <v>BU25</v>
          </cell>
          <cell r="BP11580" t="str">
            <v>ACC_KFI_COI</v>
          </cell>
          <cell r="BR11580" t="str">
            <v>2019.06</v>
          </cell>
          <cell r="BS11580" t="str">
            <v>Visée 1</v>
          </cell>
          <cell r="BT11580">
            <v>-49.95</v>
          </cell>
          <cell r="BV11580" t="str">
            <v>GBU03</v>
          </cell>
        </row>
        <row r="11581">
          <cell r="BD11581" t="str">
            <v>GBU03</v>
          </cell>
          <cell r="BF11581" t="str">
            <v>BU25</v>
          </cell>
          <cell r="BP11581" t="str">
            <v>ACC_KFI_COI</v>
          </cell>
          <cell r="BR11581" t="str">
            <v>2020.06</v>
          </cell>
          <cell r="BS11581" t="str">
            <v>Actual</v>
          </cell>
          <cell r="BT11581">
            <v>-8682.2900000000009</v>
          </cell>
          <cell r="BV11581" t="str">
            <v>GBU03</v>
          </cell>
        </row>
        <row r="11582">
          <cell r="BD11582" t="str">
            <v>GBU03</v>
          </cell>
          <cell r="BF11582" t="str">
            <v>BU25</v>
          </cell>
          <cell r="BP11582" t="str">
            <v>ACC_KFI_COI</v>
          </cell>
          <cell r="BR11582" t="str">
            <v>2020.06</v>
          </cell>
          <cell r="BS11582" t="str">
            <v>Visée 1</v>
          </cell>
          <cell r="BT11582">
            <v>-5669.65</v>
          </cell>
          <cell r="BV11582" t="str">
            <v>GBU03</v>
          </cell>
        </row>
        <row r="11583">
          <cell r="BD11583" t="str">
            <v>GBU03</v>
          </cell>
          <cell r="BF11583" t="str">
            <v>BU25</v>
          </cell>
          <cell r="BP11583" t="str">
            <v>ACC_KFI_COI</v>
          </cell>
          <cell r="BR11583" t="str">
            <v>2020.12</v>
          </cell>
          <cell r="BS11583" t="str">
            <v>Actual</v>
          </cell>
          <cell r="BT11583">
            <v>-11923.28</v>
          </cell>
          <cell r="BV11583" t="str">
            <v>GBU03</v>
          </cell>
        </row>
        <row r="11584">
          <cell r="BD11584" t="str">
            <v>GBU03</v>
          </cell>
          <cell r="BF11584" t="str">
            <v>BU25</v>
          </cell>
          <cell r="BP11584" t="str">
            <v>ACC_KFI_COI</v>
          </cell>
          <cell r="BR11584" t="str">
            <v>2020.12</v>
          </cell>
          <cell r="BS11584" t="str">
            <v>Visée 1</v>
          </cell>
          <cell r="BT11584">
            <v>1033.6199999999999</v>
          </cell>
          <cell r="BV11584" t="str">
            <v>GBU03</v>
          </cell>
        </row>
        <row r="11585">
          <cell r="BD11585" t="str">
            <v>GBU03</v>
          </cell>
          <cell r="BF11585" t="str">
            <v>BU25</v>
          </cell>
          <cell r="BP11585" t="str">
            <v>ACC_KFI_COI</v>
          </cell>
          <cell r="BR11585" t="str">
            <v>2021.06</v>
          </cell>
          <cell r="BS11585" t="str">
            <v>Actual</v>
          </cell>
          <cell r="BT11585">
            <v>-4411.32</v>
          </cell>
          <cell r="BV11585" t="str">
            <v>GBU03</v>
          </cell>
        </row>
        <row r="11586">
          <cell r="BD11586" t="str">
            <v>GBU03</v>
          </cell>
          <cell r="BF11586" t="str">
            <v>BU25</v>
          </cell>
          <cell r="BP11586" t="str">
            <v>ACC_KFI_COI</v>
          </cell>
          <cell r="BR11586" t="str">
            <v>2021.06</v>
          </cell>
          <cell r="BS11586" t="str">
            <v>Visée 1</v>
          </cell>
          <cell r="BT11586">
            <v>-5367.12</v>
          </cell>
          <cell r="BV11586" t="str">
            <v>GBU03</v>
          </cell>
        </row>
        <row r="11587">
          <cell r="BD11587" t="str">
            <v>GBU03</v>
          </cell>
          <cell r="BF11587" t="str">
            <v>BU25</v>
          </cell>
          <cell r="BP11587" t="str">
            <v>ACC_KFI_+GTHCPXDBSO</v>
          </cell>
          <cell r="BR11587" t="str">
            <v>2020.06</v>
          </cell>
          <cell r="BS11587" t="str">
            <v>Actual</v>
          </cell>
          <cell r="BT11587">
            <v>702</v>
          </cell>
          <cell r="BV11587" t="str">
            <v>GBU03</v>
          </cell>
        </row>
        <row r="11588">
          <cell r="BD11588" t="str">
            <v>GBU03</v>
          </cell>
          <cell r="BF11588" t="str">
            <v>BU25</v>
          </cell>
          <cell r="BP11588" t="str">
            <v>ACC_KFI_+GTHCPXDBSO</v>
          </cell>
          <cell r="BR11588" t="str">
            <v>2020.12</v>
          </cell>
          <cell r="BS11588" t="str">
            <v>Actual</v>
          </cell>
          <cell r="BT11588">
            <v>2648.31</v>
          </cell>
          <cell r="BV11588" t="str">
            <v>GBU03</v>
          </cell>
        </row>
        <row r="11589">
          <cell r="BD11589" t="str">
            <v>GBU03</v>
          </cell>
          <cell r="BF11589" t="str">
            <v>BU25</v>
          </cell>
          <cell r="BP11589" t="str">
            <v>ACC_KFI_+GTHCPXDBSO</v>
          </cell>
          <cell r="BR11589" t="str">
            <v>2020.12</v>
          </cell>
          <cell r="BS11589" t="str">
            <v>Visée 1</v>
          </cell>
          <cell r="BT11589">
            <v>-21194</v>
          </cell>
          <cell r="BV11589" t="str">
            <v>GBU03</v>
          </cell>
        </row>
        <row r="11590">
          <cell r="BD11590" t="str">
            <v>GBU03</v>
          </cell>
          <cell r="BF11590" t="str">
            <v>BU25</v>
          </cell>
          <cell r="BP11590" t="str">
            <v>ACC_KFI_+GTHCPXDBSO</v>
          </cell>
          <cell r="BR11590" t="str">
            <v>2021.06</v>
          </cell>
          <cell r="BS11590" t="str">
            <v>Actual</v>
          </cell>
          <cell r="BT11590">
            <v>1829.45</v>
          </cell>
          <cell r="BV11590" t="str">
            <v>GBU03</v>
          </cell>
        </row>
        <row r="11591">
          <cell r="BD11591" t="str">
            <v>GBU03</v>
          </cell>
          <cell r="BF11591" t="str">
            <v>BU25</v>
          </cell>
          <cell r="BP11591" t="str">
            <v>ACC_KFI_+GTHCPXDBSO</v>
          </cell>
          <cell r="BR11591" t="str">
            <v>2021.06</v>
          </cell>
          <cell r="BS11591" t="str">
            <v>Visée 1</v>
          </cell>
          <cell r="BT11591">
            <v>110.31</v>
          </cell>
          <cell r="BV11591" t="str">
            <v>GBU03</v>
          </cell>
        </row>
        <row r="11592">
          <cell r="BD11592" t="str">
            <v>GBU03</v>
          </cell>
          <cell r="BF11592" t="str">
            <v>BU25</v>
          </cell>
          <cell r="BP11592" t="str">
            <v>ACC_KFI_+GSSCPXDBSO</v>
          </cell>
          <cell r="BR11592" t="str">
            <v>2019.06</v>
          </cell>
          <cell r="BS11592" t="str">
            <v>Actual</v>
          </cell>
          <cell r="BT11592">
            <v>4.58</v>
          </cell>
          <cell r="BV11592" t="str">
            <v>GBU03</v>
          </cell>
        </row>
        <row r="11593">
          <cell r="BD11593" t="str">
            <v>GBU03</v>
          </cell>
          <cell r="BF11593" t="str">
            <v>BU25</v>
          </cell>
          <cell r="BP11593" t="str">
            <v>ACC_KFI_+GSSCPXDBSO</v>
          </cell>
          <cell r="BR11593" t="str">
            <v>2020.06</v>
          </cell>
          <cell r="BS11593" t="str">
            <v>Actual</v>
          </cell>
          <cell r="BT11593">
            <v>702</v>
          </cell>
          <cell r="BV11593" t="str">
            <v>GBU03</v>
          </cell>
        </row>
        <row r="11594">
          <cell r="BD11594" t="str">
            <v>GBU03</v>
          </cell>
          <cell r="BF11594" t="str">
            <v>BU25</v>
          </cell>
          <cell r="BP11594" t="str">
            <v>ACC_KFI_+GSSCPXDBSO</v>
          </cell>
          <cell r="BR11594" t="str">
            <v>2020.12</v>
          </cell>
          <cell r="BS11594" t="str">
            <v>Actual</v>
          </cell>
          <cell r="BT11594">
            <v>2670.79</v>
          </cell>
          <cell r="BV11594" t="str">
            <v>GBU03</v>
          </cell>
        </row>
        <row r="11595">
          <cell r="BD11595" t="str">
            <v>GBU03</v>
          </cell>
          <cell r="BF11595" t="str">
            <v>BU25</v>
          </cell>
          <cell r="BP11595" t="str">
            <v>ACC_KFI_+GSSCPXDBSO</v>
          </cell>
          <cell r="BR11595" t="str">
            <v>2021.06</v>
          </cell>
          <cell r="BS11595" t="str">
            <v>Actual</v>
          </cell>
          <cell r="BT11595">
            <v>1829.45</v>
          </cell>
          <cell r="BV11595" t="str">
            <v>GBU03</v>
          </cell>
        </row>
        <row r="11596">
          <cell r="BD11596" t="str">
            <v>GBU03</v>
          </cell>
          <cell r="BF11596" t="str">
            <v>BU25</v>
          </cell>
          <cell r="BP11596" t="str">
            <v>ACC_KFI_+GSSCPXDBSO</v>
          </cell>
          <cell r="BR11596" t="str">
            <v>2021.06</v>
          </cell>
          <cell r="BS11596" t="str">
            <v>Visée 1</v>
          </cell>
          <cell r="BT11596">
            <v>110.31</v>
          </cell>
          <cell r="BV11596" t="str">
            <v>GBU03</v>
          </cell>
        </row>
        <row r="11597">
          <cell r="BD11597" t="str">
            <v>GBU03</v>
          </cell>
          <cell r="BF11597" t="str">
            <v>BU25</v>
          </cell>
          <cell r="BP11597" t="str">
            <v>ACC_KFI_TO</v>
          </cell>
          <cell r="BR11597" t="str">
            <v>2021.06</v>
          </cell>
          <cell r="BS11597" t="str">
            <v>Actual</v>
          </cell>
          <cell r="BT11597">
            <v>321.89</v>
          </cell>
          <cell r="BV11597" t="str">
            <v>GBU03</v>
          </cell>
        </row>
        <row r="11598">
          <cell r="BD11598" t="str">
            <v>GBU03</v>
          </cell>
          <cell r="BF11598" t="str">
            <v>BU25</v>
          </cell>
          <cell r="BP11598" t="str">
            <v>ACC_KFI_EBITDA</v>
          </cell>
          <cell r="BR11598" t="str">
            <v>2021.06</v>
          </cell>
          <cell r="BS11598" t="str">
            <v>Actual</v>
          </cell>
          <cell r="BT11598">
            <v>-164.47</v>
          </cell>
          <cell r="BV11598" t="str">
            <v>GBU03</v>
          </cell>
        </row>
        <row r="11599">
          <cell r="BD11599" t="str">
            <v>GBU03</v>
          </cell>
          <cell r="BF11599" t="str">
            <v>BU25</v>
          </cell>
          <cell r="BP11599" t="str">
            <v>ACC_KFI_COI</v>
          </cell>
          <cell r="BR11599" t="str">
            <v>2021.06</v>
          </cell>
          <cell r="BS11599" t="str">
            <v>Actual</v>
          </cell>
          <cell r="BT11599">
            <v>-164.47</v>
          </cell>
          <cell r="BV11599" t="str">
            <v>GBU03</v>
          </cell>
        </row>
        <row r="11600">
          <cell r="BD11600" t="str">
            <v>GBU03</v>
          </cell>
          <cell r="BF11600" t="str">
            <v>BU25</v>
          </cell>
          <cell r="BP11600" t="str">
            <v>ACC_KFI_TO</v>
          </cell>
          <cell r="BR11600" t="str">
            <v>2019.06</v>
          </cell>
          <cell r="BS11600" t="str">
            <v>Actual</v>
          </cell>
          <cell r="BT11600">
            <v>626.12</v>
          </cell>
          <cell r="BV11600" t="str">
            <v>GBU03</v>
          </cell>
        </row>
        <row r="11601">
          <cell r="BD11601" t="str">
            <v>GBU03</v>
          </cell>
          <cell r="BF11601" t="str">
            <v>BU25</v>
          </cell>
          <cell r="BP11601" t="str">
            <v>ACC_KFI_TO</v>
          </cell>
          <cell r="BR11601" t="str">
            <v>2019.06</v>
          </cell>
          <cell r="BS11601" t="str">
            <v>Visée 1</v>
          </cell>
          <cell r="BT11601">
            <v>3645.59</v>
          </cell>
          <cell r="BV11601" t="str">
            <v>GBU03</v>
          </cell>
        </row>
        <row r="11602">
          <cell r="BD11602" t="str">
            <v>GBU03</v>
          </cell>
          <cell r="BF11602" t="str">
            <v>BU25</v>
          </cell>
          <cell r="BP11602" t="str">
            <v>ACC_KFI_TO</v>
          </cell>
          <cell r="BR11602" t="str">
            <v>2020.06</v>
          </cell>
          <cell r="BS11602" t="str">
            <v>Visée 1</v>
          </cell>
          <cell r="BT11602">
            <v>-11716.41</v>
          </cell>
          <cell r="BV11602" t="str">
            <v>GBU03</v>
          </cell>
        </row>
        <row r="11603">
          <cell r="BD11603" t="str">
            <v>GBU03</v>
          </cell>
          <cell r="BF11603" t="str">
            <v>BU25</v>
          </cell>
          <cell r="BP11603" t="str">
            <v>ACC_KFI_EBITDA</v>
          </cell>
          <cell r="BR11603" t="str">
            <v>2019.06</v>
          </cell>
          <cell r="BS11603" t="str">
            <v>Actual</v>
          </cell>
          <cell r="BT11603">
            <v>114.46</v>
          </cell>
          <cell r="BV11603" t="str">
            <v>GBU03</v>
          </cell>
        </row>
        <row r="11604">
          <cell r="BD11604" t="str">
            <v>GBU03</v>
          </cell>
          <cell r="BF11604" t="str">
            <v>BU25</v>
          </cell>
          <cell r="BP11604" t="str">
            <v>ACC_KFI_EBITDA</v>
          </cell>
          <cell r="BR11604" t="str">
            <v>2019.06</v>
          </cell>
          <cell r="BS11604" t="str">
            <v>Visée 1</v>
          </cell>
          <cell r="BT11604">
            <v>694.1</v>
          </cell>
          <cell r="BV11604" t="str">
            <v>GBU03</v>
          </cell>
        </row>
        <row r="11605">
          <cell r="BD11605" t="str">
            <v>GBU03</v>
          </cell>
          <cell r="BF11605" t="str">
            <v>BU25</v>
          </cell>
          <cell r="BP11605" t="str">
            <v>ACC_KFI_EBITDA</v>
          </cell>
          <cell r="BR11605" t="str">
            <v>2020.06</v>
          </cell>
          <cell r="BS11605" t="str">
            <v>Visée 1</v>
          </cell>
          <cell r="BT11605">
            <v>-1298.78</v>
          </cell>
          <cell r="BV11605" t="str">
            <v>GBU03</v>
          </cell>
        </row>
        <row r="11606">
          <cell r="BD11606" t="str">
            <v>GBU03</v>
          </cell>
          <cell r="BF11606" t="str">
            <v>BU25</v>
          </cell>
          <cell r="BP11606" t="str">
            <v>ACC_KFI_COI</v>
          </cell>
          <cell r="BR11606" t="str">
            <v>2019.06</v>
          </cell>
          <cell r="BS11606" t="str">
            <v>Actual</v>
          </cell>
          <cell r="BT11606">
            <v>112.17</v>
          </cell>
          <cell r="BV11606" t="str">
            <v>GBU03</v>
          </cell>
        </row>
        <row r="11607">
          <cell r="BD11607" t="str">
            <v>GBU03</v>
          </cell>
          <cell r="BF11607" t="str">
            <v>BU25</v>
          </cell>
          <cell r="BP11607" t="str">
            <v>ACC_KFI_COI</v>
          </cell>
          <cell r="BR11607" t="str">
            <v>2019.06</v>
          </cell>
          <cell r="BS11607" t="str">
            <v>Visée 1</v>
          </cell>
          <cell r="BT11607">
            <v>674.44</v>
          </cell>
          <cell r="BV11607" t="str">
            <v>GBU03</v>
          </cell>
        </row>
        <row r="11608">
          <cell r="BD11608" t="str">
            <v>GBU03</v>
          </cell>
          <cell r="BF11608" t="str">
            <v>BU25</v>
          </cell>
          <cell r="BP11608" t="str">
            <v>ACC_KFI_COI</v>
          </cell>
          <cell r="BR11608" t="str">
            <v>2020.06</v>
          </cell>
          <cell r="BS11608" t="str">
            <v>Visée 1</v>
          </cell>
          <cell r="BT11608">
            <v>-1298.78</v>
          </cell>
          <cell r="BV11608" t="str">
            <v>GBU03</v>
          </cell>
        </row>
        <row r="11609">
          <cell r="BD11609" t="str">
            <v>GBU03</v>
          </cell>
          <cell r="BF11609" t="str">
            <v>BU25</v>
          </cell>
          <cell r="BP11609" t="str">
            <v>ACC_KFI_+GSSCPXDBSO</v>
          </cell>
          <cell r="BR11609" t="str">
            <v>2019.06</v>
          </cell>
          <cell r="BS11609" t="str">
            <v>Visée 1</v>
          </cell>
          <cell r="BT11609">
            <v>14.29</v>
          </cell>
          <cell r="BV11609" t="str">
            <v>GBU03</v>
          </cell>
        </row>
        <row r="11610">
          <cell r="BD11610" t="str">
            <v>GBU03</v>
          </cell>
          <cell r="BF11610" t="str">
            <v>BU25</v>
          </cell>
          <cell r="BP11610" t="str">
            <v>ACC_KFI_TO</v>
          </cell>
          <cell r="BR11610" t="str">
            <v>2020.12</v>
          </cell>
          <cell r="BS11610" t="str">
            <v>Visée 1</v>
          </cell>
          <cell r="BT11610">
            <v>408497</v>
          </cell>
          <cell r="BV11610" t="str">
            <v>GBU03</v>
          </cell>
        </row>
        <row r="11611">
          <cell r="BD11611" t="str">
            <v>GBU03</v>
          </cell>
          <cell r="BF11611" t="str">
            <v>BU25</v>
          </cell>
          <cell r="BP11611" t="str">
            <v>ACC_KFI_EBITDA</v>
          </cell>
          <cell r="BR11611" t="str">
            <v>2020.12</v>
          </cell>
          <cell r="BS11611" t="str">
            <v>Visée 1</v>
          </cell>
          <cell r="BT11611">
            <v>27778</v>
          </cell>
          <cell r="BV11611" t="str">
            <v>GBU03</v>
          </cell>
        </row>
        <row r="11612">
          <cell r="BD11612" t="str">
            <v>GBU03</v>
          </cell>
          <cell r="BF11612" t="str">
            <v>BU25</v>
          </cell>
          <cell r="BP11612" t="str">
            <v>ACC_KFI_COI</v>
          </cell>
          <cell r="BR11612" t="str">
            <v>2020.12</v>
          </cell>
          <cell r="BS11612" t="str">
            <v>Visée 1</v>
          </cell>
          <cell r="BT11612">
            <v>20834</v>
          </cell>
          <cell r="BV11612" t="str">
            <v>GBU03</v>
          </cell>
        </row>
        <row r="11613">
          <cell r="BD11613" t="str">
            <v>GBU03</v>
          </cell>
          <cell r="BF11613" t="str">
            <v>BU25</v>
          </cell>
          <cell r="BP11613" t="str">
            <v>ACC_KFI_+GTHCPXDBSO</v>
          </cell>
          <cell r="BR11613" t="str">
            <v>2020.12</v>
          </cell>
          <cell r="BS11613" t="str">
            <v>Visée 1</v>
          </cell>
          <cell r="BT11613">
            <v>181000</v>
          </cell>
          <cell r="BV11613" t="str">
            <v>GBU03</v>
          </cell>
        </row>
        <row r="11614">
          <cell r="BD11614" t="str">
            <v>GBU03</v>
          </cell>
          <cell r="BF11614" t="str">
            <v>BU25</v>
          </cell>
          <cell r="BP11614" t="str">
            <v>ACC_KFI_+GSSCPXDBSO</v>
          </cell>
          <cell r="BR11614" t="str">
            <v>2020.12</v>
          </cell>
          <cell r="BS11614" t="str">
            <v>Visée 1</v>
          </cell>
          <cell r="BT11614">
            <v>185085</v>
          </cell>
          <cell r="BV11614" t="str">
            <v>GBU03</v>
          </cell>
        </row>
        <row r="11615">
          <cell r="BD11615" t="str">
            <v>GBU03</v>
          </cell>
          <cell r="BF11615" t="str">
            <v>BU25</v>
          </cell>
          <cell r="BP11615" t="str">
            <v>ACC_KFI_TO</v>
          </cell>
          <cell r="BR11615" t="str">
            <v>2020.12</v>
          </cell>
          <cell r="BS11615" t="str">
            <v>Visée 1</v>
          </cell>
          <cell r="BT11615">
            <v>24168</v>
          </cell>
          <cell r="BV11615" t="str">
            <v>GBU03</v>
          </cell>
        </row>
        <row r="11616">
          <cell r="BD11616" t="str">
            <v>GBU03</v>
          </cell>
          <cell r="BF11616" t="str">
            <v>BU25</v>
          </cell>
          <cell r="BP11616" t="str">
            <v>ACC_KFI_EBITDA</v>
          </cell>
          <cell r="BR11616" t="str">
            <v>2020.12</v>
          </cell>
          <cell r="BS11616" t="str">
            <v>Visée 1</v>
          </cell>
          <cell r="BT11616">
            <v>4464</v>
          </cell>
          <cell r="BV11616" t="str">
            <v>GBU03</v>
          </cell>
        </row>
        <row r="11617">
          <cell r="BD11617" t="str">
            <v>GBU03</v>
          </cell>
          <cell r="BF11617" t="str">
            <v>BU25</v>
          </cell>
          <cell r="BP11617" t="str">
            <v>ACC_KFI_COI</v>
          </cell>
          <cell r="BR11617" t="str">
            <v>2020.12</v>
          </cell>
          <cell r="BS11617" t="str">
            <v>Visée 1</v>
          </cell>
          <cell r="BT11617">
            <v>2678</v>
          </cell>
          <cell r="BV11617" t="str">
            <v>GBU03</v>
          </cell>
        </row>
        <row r="11618">
          <cell r="BD11618" t="str">
            <v>GBU03</v>
          </cell>
          <cell r="BF11618" t="str">
            <v>BU25</v>
          </cell>
          <cell r="BP11618" t="str">
            <v>ACC_KFI_+GTHCPXDBSO</v>
          </cell>
          <cell r="BR11618" t="str">
            <v>2020.12</v>
          </cell>
          <cell r="BS11618" t="str">
            <v>Visée 1</v>
          </cell>
          <cell r="BT11618">
            <v>181000</v>
          </cell>
          <cell r="BV11618" t="str">
            <v>GBU03</v>
          </cell>
        </row>
        <row r="11619">
          <cell r="BD11619" t="str">
            <v>GBU03</v>
          </cell>
          <cell r="BF11619" t="str">
            <v>BU25</v>
          </cell>
          <cell r="BP11619" t="str">
            <v>ACC_KFI_+GSSCPXDBSO</v>
          </cell>
          <cell r="BR11619" t="str">
            <v>2020.12</v>
          </cell>
          <cell r="BS11619" t="str">
            <v>Visée 1</v>
          </cell>
          <cell r="BT11619">
            <v>181846</v>
          </cell>
          <cell r="BV11619" t="str">
            <v>GBU03</v>
          </cell>
        </row>
        <row r="11620">
          <cell r="BD11620" t="str">
            <v>GBU04</v>
          </cell>
          <cell r="BF11620" t="str">
            <v>BU03</v>
          </cell>
          <cell r="BP11620" t="str">
            <v>ACC_KFI_TO</v>
          </cell>
          <cell r="BR11620" t="str">
            <v>2019.06</v>
          </cell>
          <cell r="BS11620" t="str">
            <v>Actual</v>
          </cell>
          <cell r="BT11620">
            <v>1555948</v>
          </cell>
          <cell r="BV11620" t="str">
            <v>GBU04</v>
          </cell>
        </row>
        <row r="11621">
          <cell r="BD11621" t="str">
            <v>GBU04</v>
          </cell>
          <cell r="BF11621" t="str">
            <v>BU03</v>
          </cell>
          <cell r="BP11621" t="str">
            <v>ACC_KFI_TO</v>
          </cell>
          <cell r="BR11621" t="str">
            <v>2019.06</v>
          </cell>
          <cell r="BS11621" t="str">
            <v>Visée 1</v>
          </cell>
          <cell r="BT11621">
            <v>1551549</v>
          </cell>
          <cell r="BV11621" t="str">
            <v>GBU04</v>
          </cell>
        </row>
        <row r="11622">
          <cell r="BD11622" t="str">
            <v>GBU04</v>
          </cell>
          <cell r="BF11622" t="str">
            <v>BU03</v>
          </cell>
          <cell r="BP11622" t="str">
            <v>ACC_KFI_TO</v>
          </cell>
          <cell r="BR11622" t="str">
            <v>2020.06</v>
          </cell>
          <cell r="BS11622" t="str">
            <v>Actual</v>
          </cell>
          <cell r="BT11622">
            <v>1598639</v>
          </cell>
          <cell r="BV11622" t="str">
            <v>GBU04</v>
          </cell>
        </row>
        <row r="11623">
          <cell r="BD11623" t="str">
            <v>GBU04</v>
          </cell>
          <cell r="BF11623" t="str">
            <v>BU03</v>
          </cell>
          <cell r="BP11623" t="str">
            <v>ACC_KFI_TO</v>
          </cell>
          <cell r="BR11623" t="str">
            <v>2020.06</v>
          </cell>
          <cell r="BS11623" t="str">
            <v>Visée 1</v>
          </cell>
          <cell r="BT11623">
            <v>1854677</v>
          </cell>
          <cell r="BV11623" t="str">
            <v>GBU04</v>
          </cell>
        </row>
        <row r="11624">
          <cell r="BD11624" t="str">
            <v>GBU04</v>
          </cell>
          <cell r="BF11624" t="str">
            <v>BU03</v>
          </cell>
          <cell r="BP11624" t="str">
            <v>ACC_KFI_TO</v>
          </cell>
          <cell r="BR11624" t="str">
            <v>2020.12</v>
          </cell>
          <cell r="BS11624" t="str">
            <v>Actual</v>
          </cell>
          <cell r="BT11624">
            <v>2980665</v>
          </cell>
          <cell r="BV11624" t="str">
            <v>GBU04</v>
          </cell>
        </row>
        <row r="11625">
          <cell r="BD11625" t="str">
            <v>GBU04</v>
          </cell>
          <cell r="BF11625" t="str">
            <v>BU03</v>
          </cell>
          <cell r="BP11625" t="str">
            <v>ACC_KFI_TO</v>
          </cell>
          <cell r="BR11625" t="str">
            <v>2020.12</v>
          </cell>
          <cell r="BS11625" t="str">
            <v>Visée 1</v>
          </cell>
          <cell r="BT11625">
            <v>3480500</v>
          </cell>
          <cell r="BV11625" t="str">
            <v>GBU04</v>
          </cell>
        </row>
        <row r="11626">
          <cell r="BD11626" t="str">
            <v>GBU04</v>
          </cell>
          <cell r="BF11626" t="str">
            <v>BU03</v>
          </cell>
          <cell r="BP11626" t="str">
            <v>ACC_KFI_TO</v>
          </cell>
          <cell r="BR11626" t="str">
            <v>2021.06</v>
          </cell>
          <cell r="BS11626" t="str">
            <v>Actual</v>
          </cell>
          <cell r="BT11626">
            <v>1820271</v>
          </cell>
          <cell r="BV11626" t="str">
            <v>GBU04</v>
          </cell>
        </row>
        <row r="11627">
          <cell r="BD11627" t="str">
            <v>GBU04</v>
          </cell>
          <cell r="BF11627" t="str">
            <v>BU03</v>
          </cell>
          <cell r="BP11627" t="str">
            <v>ACC_KFI_TO</v>
          </cell>
          <cell r="BR11627" t="str">
            <v>2021.06</v>
          </cell>
          <cell r="BS11627" t="str">
            <v>Visée 1</v>
          </cell>
          <cell r="BT11627">
            <v>1901479.42</v>
          </cell>
          <cell r="BV11627" t="str">
            <v>GBU04</v>
          </cell>
        </row>
        <row r="11628">
          <cell r="BD11628" t="str">
            <v>GBU04</v>
          </cell>
          <cell r="BF11628" t="str">
            <v>BU03</v>
          </cell>
          <cell r="BP11628" t="str">
            <v>ACC_KFI_EBITDA</v>
          </cell>
          <cell r="BR11628" t="str">
            <v>2019.06</v>
          </cell>
          <cell r="BS11628" t="str">
            <v>Actual</v>
          </cell>
          <cell r="BT11628">
            <v>143530</v>
          </cell>
          <cell r="BV11628" t="str">
            <v>GBU04</v>
          </cell>
        </row>
        <row r="11629">
          <cell r="BD11629" t="str">
            <v>GBU04</v>
          </cell>
          <cell r="BF11629" t="str">
            <v>BU03</v>
          </cell>
          <cell r="BP11629" t="str">
            <v>ACC_KFI_EBITDA</v>
          </cell>
          <cell r="BR11629" t="str">
            <v>2019.06</v>
          </cell>
          <cell r="BS11629" t="str">
            <v>Visée 1</v>
          </cell>
          <cell r="BT11629">
            <v>163475</v>
          </cell>
          <cell r="BV11629" t="str">
            <v>GBU04</v>
          </cell>
        </row>
        <row r="11630">
          <cell r="BD11630" t="str">
            <v>GBU04</v>
          </cell>
          <cell r="BF11630" t="str">
            <v>BU03</v>
          </cell>
          <cell r="BP11630" t="str">
            <v>ACC_KFI_EBITDA</v>
          </cell>
          <cell r="BR11630" t="str">
            <v>2020.06</v>
          </cell>
          <cell r="BS11630" t="str">
            <v>Actual</v>
          </cell>
          <cell r="BT11630">
            <v>132563</v>
          </cell>
          <cell r="BV11630" t="str">
            <v>GBU04</v>
          </cell>
        </row>
        <row r="11631">
          <cell r="BD11631" t="str">
            <v>GBU04</v>
          </cell>
          <cell r="BF11631" t="str">
            <v>BU03</v>
          </cell>
          <cell r="BP11631" t="str">
            <v>ACC_KFI_EBITDA</v>
          </cell>
          <cell r="BR11631" t="str">
            <v>2020.06</v>
          </cell>
          <cell r="BS11631" t="str">
            <v>Visée 1</v>
          </cell>
          <cell r="BT11631">
            <v>150934</v>
          </cell>
          <cell r="BV11631" t="str">
            <v>GBU04</v>
          </cell>
        </row>
        <row r="11632">
          <cell r="BD11632" t="str">
            <v>GBU04</v>
          </cell>
          <cell r="BF11632" t="str">
            <v>BU03</v>
          </cell>
          <cell r="BP11632" t="str">
            <v>ACC_KFI_EBITDA</v>
          </cell>
          <cell r="BR11632" t="str">
            <v>2020.12</v>
          </cell>
          <cell r="BS11632" t="str">
            <v>Actual</v>
          </cell>
          <cell r="BT11632">
            <v>171387</v>
          </cell>
          <cell r="BV11632" t="str">
            <v>GBU04</v>
          </cell>
        </row>
        <row r="11633">
          <cell r="BD11633" t="str">
            <v>GBU04</v>
          </cell>
          <cell r="BF11633" t="str">
            <v>BU03</v>
          </cell>
          <cell r="BP11633" t="str">
            <v>ACC_KFI_EBITDA</v>
          </cell>
          <cell r="BR11633" t="str">
            <v>2020.12</v>
          </cell>
          <cell r="BS11633" t="str">
            <v>Visée 1</v>
          </cell>
          <cell r="BT11633">
            <v>229774</v>
          </cell>
          <cell r="BV11633" t="str">
            <v>GBU04</v>
          </cell>
        </row>
        <row r="11634">
          <cell r="BD11634" t="str">
            <v>GBU04</v>
          </cell>
          <cell r="BF11634" t="str">
            <v>BU03</v>
          </cell>
          <cell r="BP11634" t="str">
            <v>ACC_KFI_EBITDA</v>
          </cell>
          <cell r="BR11634" t="str">
            <v>2021.06</v>
          </cell>
          <cell r="BS11634" t="str">
            <v>Actual</v>
          </cell>
          <cell r="BT11634">
            <v>158164</v>
          </cell>
          <cell r="BV11634" t="str">
            <v>GBU04</v>
          </cell>
        </row>
        <row r="11635">
          <cell r="BD11635" t="str">
            <v>GBU04</v>
          </cell>
          <cell r="BF11635" t="str">
            <v>BU03</v>
          </cell>
          <cell r="BP11635" t="str">
            <v>ACC_KFI_EBITDA</v>
          </cell>
          <cell r="BR11635" t="str">
            <v>2021.06</v>
          </cell>
          <cell r="BS11635" t="str">
            <v>Visée 1</v>
          </cell>
          <cell r="BT11635">
            <v>154371.44</v>
          </cell>
          <cell r="BV11635" t="str">
            <v>GBU04</v>
          </cell>
        </row>
        <row r="11636">
          <cell r="BD11636" t="str">
            <v>GBU04</v>
          </cell>
          <cell r="BF11636" t="str">
            <v>BU03</v>
          </cell>
          <cell r="BP11636" t="str">
            <v>ACC_KFI_COI</v>
          </cell>
          <cell r="BR11636" t="str">
            <v>2019.06</v>
          </cell>
          <cell r="BS11636" t="str">
            <v>Actual</v>
          </cell>
          <cell r="BT11636">
            <v>110583</v>
          </cell>
          <cell r="BV11636" t="str">
            <v>GBU04</v>
          </cell>
        </row>
        <row r="11637">
          <cell r="BD11637" t="str">
            <v>GBU04</v>
          </cell>
          <cell r="BF11637" t="str">
            <v>BU03</v>
          </cell>
          <cell r="BP11637" t="str">
            <v>ACC_KFI_COI</v>
          </cell>
          <cell r="BR11637" t="str">
            <v>2019.06</v>
          </cell>
          <cell r="BS11637" t="str">
            <v>Visée 1</v>
          </cell>
          <cell r="BT11637">
            <v>132094</v>
          </cell>
          <cell r="BV11637" t="str">
            <v>GBU04</v>
          </cell>
        </row>
        <row r="11638">
          <cell r="BD11638" t="str">
            <v>GBU04</v>
          </cell>
          <cell r="BF11638" t="str">
            <v>BU03</v>
          </cell>
          <cell r="BP11638" t="str">
            <v>ACC_KFI_COI</v>
          </cell>
          <cell r="BR11638" t="str">
            <v>2020.06</v>
          </cell>
          <cell r="BS11638" t="str">
            <v>Actual</v>
          </cell>
          <cell r="BT11638">
            <v>92226</v>
          </cell>
          <cell r="BV11638" t="str">
            <v>GBU04</v>
          </cell>
        </row>
        <row r="11639">
          <cell r="BD11639" t="str">
            <v>GBU04</v>
          </cell>
          <cell r="BF11639" t="str">
            <v>BU03</v>
          </cell>
          <cell r="BP11639" t="str">
            <v>ACC_KFI_COI</v>
          </cell>
          <cell r="BR11639" t="str">
            <v>2020.06</v>
          </cell>
          <cell r="BS11639" t="str">
            <v>Visée 1</v>
          </cell>
          <cell r="BT11639">
            <v>108038</v>
          </cell>
          <cell r="BV11639" t="str">
            <v>GBU04</v>
          </cell>
        </row>
        <row r="11640">
          <cell r="BD11640" t="str">
            <v>GBU04</v>
          </cell>
          <cell r="BF11640" t="str">
            <v>BU03</v>
          </cell>
          <cell r="BP11640" t="str">
            <v>ACC_KFI_COI</v>
          </cell>
          <cell r="BR11640" t="str">
            <v>2020.12</v>
          </cell>
          <cell r="BS11640" t="str">
            <v>Actual</v>
          </cell>
          <cell r="BT11640">
            <v>88627</v>
          </cell>
          <cell r="BV11640" t="str">
            <v>GBU04</v>
          </cell>
        </row>
        <row r="11641">
          <cell r="BD11641" t="str">
            <v>GBU04</v>
          </cell>
          <cell r="BF11641" t="str">
            <v>BU03</v>
          </cell>
          <cell r="BP11641" t="str">
            <v>ACC_KFI_COI</v>
          </cell>
          <cell r="BR11641" t="str">
            <v>2020.12</v>
          </cell>
          <cell r="BS11641" t="str">
            <v>Visée 1</v>
          </cell>
          <cell r="BT11641">
            <v>138045</v>
          </cell>
          <cell r="BV11641" t="str">
            <v>GBU04</v>
          </cell>
        </row>
        <row r="11642">
          <cell r="BD11642" t="str">
            <v>GBU04</v>
          </cell>
          <cell r="BF11642" t="str">
            <v>BU03</v>
          </cell>
          <cell r="BP11642" t="str">
            <v>ACC_KFI_COI</v>
          </cell>
          <cell r="BR11642" t="str">
            <v>2021.06</v>
          </cell>
          <cell r="BS11642" t="str">
            <v>Actual</v>
          </cell>
          <cell r="BT11642">
            <v>112614</v>
          </cell>
          <cell r="BV11642" t="str">
            <v>GBU04</v>
          </cell>
        </row>
        <row r="11643">
          <cell r="BD11643" t="str">
            <v>GBU04</v>
          </cell>
          <cell r="BF11643" t="str">
            <v>BU03</v>
          </cell>
          <cell r="BP11643" t="str">
            <v>ACC_KFI_COI</v>
          </cell>
          <cell r="BR11643" t="str">
            <v>2021.06</v>
          </cell>
          <cell r="BS11643" t="str">
            <v>Visée 1</v>
          </cell>
          <cell r="BT11643">
            <v>105707.99</v>
          </cell>
          <cell r="BV11643" t="str">
            <v>GBU04</v>
          </cell>
        </row>
        <row r="11644">
          <cell r="BD11644" t="str">
            <v>GBU04</v>
          </cell>
          <cell r="BF11644" t="str">
            <v>BU03</v>
          </cell>
          <cell r="BP11644" t="str">
            <v>ACC_KFI_+GTHCPXDBSO</v>
          </cell>
          <cell r="BR11644" t="str">
            <v>2019.06</v>
          </cell>
          <cell r="BS11644" t="str">
            <v>Actual</v>
          </cell>
          <cell r="BT11644">
            <v>37457</v>
          </cell>
          <cell r="BV11644" t="str">
            <v>GBU04</v>
          </cell>
        </row>
        <row r="11645">
          <cell r="BD11645" t="str">
            <v>GBU04</v>
          </cell>
          <cell r="BF11645" t="str">
            <v>BU03</v>
          </cell>
          <cell r="BP11645" t="str">
            <v>ACC_KFI_+GTHCPXDBSO</v>
          </cell>
          <cell r="BR11645" t="str">
            <v>2019.06</v>
          </cell>
          <cell r="BS11645" t="str">
            <v>Visée 1</v>
          </cell>
          <cell r="BT11645">
            <v>38732</v>
          </cell>
          <cell r="BV11645" t="str">
            <v>GBU04</v>
          </cell>
        </row>
        <row r="11646">
          <cell r="BD11646" t="str">
            <v>GBU04</v>
          </cell>
          <cell r="BF11646" t="str">
            <v>BU03</v>
          </cell>
          <cell r="BP11646" t="str">
            <v>ACC_KFI_+GTHCPXDBSO</v>
          </cell>
          <cell r="BR11646" t="str">
            <v>2020.06</v>
          </cell>
          <cell r="BS11646" t="str">
            <v>Actual</v>
          </cell>
          <cell r="BT11646">
            <v>15162</v>
          </cell>
          <cell r="BV11646" t="str">
            <v>GBU04</v>
          </cell>
        </row>
        <row r="11647">
          <cell r="BD11647" t="str">
            <v>GBU04</v>
          </cell>
          <cell r="BF11647" t="str">
            <v>BU03</v>
          </cell>
          <cell r="BP11647" t="str">
            <v>ACC_KFI_+GTHCPXDBSO</v>
          </cell>
          <cell r="BR11647" t="str">
            <v>2020.06</v>
          </cell>
          <cell r="BS11647" t="str">
            <v>Visée 1</v>
          </cell>
          <cell r="BT11647">
            <v>40106</v>
          </cell>
          <cell r="BV11647" t="str">
            <v>GBU04</v>
          </cell>
        </row>
        <row r="11648">
          <cell r="BD11648" t="str">
            <v>GBU04</v>
          </cell>
          <cell r="BF11648" t="str">
            <v>BU03</v>
          </cell>
          <cell r="BP11648" t="str">
            <v>ACC_KFI_+GTHCPXDBSO</v>
          </cell>
          <cell r="BR11648" t="str">
            <v>2020.12</v>
          </cell>
          <cell r="BS11648" t="str">
            <v>Actual</v>
          </cell>
          <cell r="BT11648">
            <v>50925</v>
          </cell>
          <cell r="BV11648" t="str">
            <v>GBU04</v>
          </cell>
        </row>
        <row r="11649">
          <cell r="BD11649" t="str">
            <v>GBU04</v>
          </cell>
          <cell r="BF11649" t="str">
            <v>BU03</v>
          </cell>
          <cell r="BP11649" t="str">
            <v>ACC_KFI_+GTHCPXDBSO</v>
          </cell>
          <cell r="BR11649" t="str">
            <v>2020.12</v>
          </cell>
          <cell r="BS11649" t="str">
            <v>Visée 1</v>
          </cell>
          <cell r="BT11649">
            <v>87365</v>
          </cell>
          <cell r="BV11649" t="str">
            <v>GBU04</v>
          </cell>
        </row>
        <row r="11650">
          <cell r="BD11650" t="str">
            <v>GBU04</v>
          </cell>
          <cell r="BF11650" t="str">
            <v>BU03</v>
          </cell>
          <cell r="BP11650" t="str">
            <v>ACC_KFI_+GTHCPXDBSO</v>
          </cell>
          <cell r="BR11650" t="str">
            <v>2021.06</v>
          </cell>
          <cell r="BS11650" t="str">
            <v>Actual</v>
          </cell>
          <cell r="BT11650">
            <v>30575</v>
          </cell>
          <cell r="BV11650" t="str">
            <v>GBU04</v>
          </cell>
        </row>
        <row r="11651">
          <cell r="BD11651" t="str">
            <v>GBU04</v>
          </cell>
          <cell r="BF11651" t="str">
            <v>BU03</v>
          </cell>
          <cell r="BP11651" t="str">
            <v>ACC_KFI_+GTHCPXDBSO</v>
          </cell>
          <cell r="BR11651" t="str">
            <v>2021.06</v>
          </cell>
          <cell r="BS11651" t="str">
            <v>Visée 1</v>
          </cell>
          <cell r="BT11651">
            <v>36101</v>
          </cell>
          <cell r="BV11651" t="str">
            <v>GBU04</v>
          </cell>
        </row>
        <row r="11652">
          <cell r="BD11652" t="str">
            <v>GBU04</v>
          </cell>
          <cell r="BF11652" t="str">
            <v>BU03</v>
          </cell>
          <cell r="BP11652" t="str">
            <v>ACC_KFI_+GSSCPXDBSO</v>
          </cell>
          <cell r="BR11652" t="str">
            <v>2019.06</v>
          </cell>
          <cell r="BS11652" t="str">
            <v>Actual</v>
          </cell>
          <cell r="BT11652">
            <v>64509</v>
          </cell>
          <cell r="BV11652" t="str">
            <v>GBU04</v>
          </cell>
        </row>
        <row r="11653">
          <cell r="BD11653" t="str">
            <v>GBU04</v>
          </cell>
          <cell r="BF11653" t="str">
            <v>BU03</v>
          </cell>
          <cell r="BP11653" t="str">
            <v>ACC_KFI_+GSSCPXDBSO</v>
          </cell>
          <cell r="BR11653" t="str">
            <v>2019.06</v>
          </cell>
          <cell r="BS11653" t="str">
            <v>Visée 1</v>
          </cell>
          <cell r="BT11653">
            <v>56530</v>
          </cell>
          <cell r="BV11653" t="str">
            <v>GBU04</v>
          </cell>
        </row>
        <row r="11654">
          <cell r="BD11654" t="str">
            <v>GBU04</v>
          </cell>
          <cell r="BF11654" t="str">
            <v>BU03</v>
          </cell>
          <cell r="BP11654" t="str">
            <v>ACC_KFI_+GSSCPXDBSO</v>
          </cell>
          <cell r="BR11654" t="str">
            <v>2020.06</v>
          </cell>
          <cell r="BS11654" t="str">
            <v>Actual</v>
          </cell>
          <cell r="BT11654">
            <v>41609</v>
          </cell>
          <cell r="BV11654" t="str">
            <v>GBU04</v>
          </cell>
        </row>
        <row r="11655">
          <cell r="BD11655" t="str">
            <v>GBU04</v>
          </cell>
          <cell r="BF11655" t="str">
            <v>BU03</v>
          </cell>
          <cell r="BP11655" t="str">
            <v>ACC_KFI_+GSSCPXDBSO</v>
          </cell>
          <cell r="BR11655" t="str">
            <v>2020.06</v>
          </cell>
          <cell r="BS11655" t="str">
            <v>Visée 1</v>
          </cell>
          <cell r="BT11655">
            <v>66165</v>
          </cell>
          <cell r="BV11655" t="str">
            <v>GBU04</v>
          </cell>
        </row>
        <row r="11656">
          <cell r="BD11656" t="str">
            <v>GBU04</v>
          </cell>
          <cell r="BF11656" t="str">
            <v>BU03</v>
          </cell>
          <cell r="BP11656" t="str">
            <v>ACC_KFI_+GSSCPXDBSO</v>
          </cell>
          <cell r="BR11656" t="str">
            <v>2020.12</v>
          </cell>
          <cell r="BS11656" t="str">
            <v>Actual</v>
          </cell>
          <cell r="BT11656">
            <v>107729</v>
          </cell>
          <cell r="BV11656" t="str">
            <v>GBU04</v>
          </cell>
        </row>
        <row r="11657">
          <cell r="BD11657" t="str">
            <v>GBU04</v>
          </cell>
          <cell r="BF11657" t="str">
            <v>BU03</v>
          </cell>
          <cell r="BP11657" t="str">
            <v>ACC_KFI_+GSSCPXDBSO</v>
          </cell>
          <cell r="BR11657" t="str">
            <v>2020.12</v>
          </cell>
          <cell r="BS11657" t="str">
            <v>Visée 1</v>
          </cell>
          <cell r="BT11657">
            <v>135819</v>
          </cell>
          <cell r="BV11657" t="str">
            <v>GBU04</v>
          </cell>
        </row>
        <row r="11658">
          <cell r="BD11658" t="str">
            <v>GBU04</v>
          </cell>
          <cell r="BF11658" t="str">
            <v>BU03</v>
          </cell>
          <cell r="BP11658" t="str">
            <v>ACC_KFI_+GSSCPXDBSO</v>
          </cell>
          <cell r="BR11658" t="str">
            <v>2021.06</v>
          </cell>
          <cell r="BS11658" t="str">
            <v>Actual</v>
          </cell>
          <cell r="BT11658">
            <v>58319</v>
          </cell>
          <cell r="BV11658" t="str">
            <v>GBU04</v>
          </cell>
        </row>
        <row r="11659">
          <cell r="BD11659" t="str">
            <v>GBU04</v>
          </cell>
          <cell r="BF11659" t="str">
            <v>BU03</v>
          </cell>
          <cell r="BP11659" t="str">
            <v>ACC_KFI_+GSSCPXDBSO</v>
          </cell>
          <cell r="BR11659" t="str">
            <v>2021.06</v>
          </cell>
          <cell r="BS11659" t="str">
            <v>Visée 1</v>
          </cell>
          <cell r="BT11659">
            <v>65381</v>
          </cell>
          <cell r="BV11659" t="str">
            <v>GBU04</v>
          </cell>
        </row>
        <row r="11660">
          <cell r="BD11660" t="str">
            <v>GBU04</v>
          </cell>
          <cell r="BF11660" t="str">
            <v>BU03</v>
          </cell>
          <cell r="BP11660" t="str">
            <v>ACC_KFI_TO</v>
          </cell>
          <cell r="BR11660" t="str">
            <v>2019.06</v>
          </cell>
          <cell r="BS11660" t="str">
            <v>Actual</v>
          </cell>
          <cell r="BT11660">
            <v>229377</v>
          </cell>
          <cell r="BV11660" t="str">
            <v>GBU04</v>
          </cell>
        </row>
        <row r="11661">
          <cell r="BD11661" t="str">
            <v>GBU04</v>
          </cell>
          <cell r="BF11661" t="str">
            <v>BU03</v>
          </cell>
          <cell r="BP11661" t="str">
            <v>ACC_KFI_TO</v>
          </cell>
          <cell r="BR11661" t="str">
            <v>2019.06</v>
          </cell>
          <cell r="BS11661" t="str">
            <v>Visée 1</v>
          </cell>
          <cell r="BT11661">
            <v>248352</v>
          </cell>
          <cell r="BV11661" t="str">
            <v>GBU04</v>
          </cell>
        </row>
        <row r="11662">
          <cell r="BD11662" t="str">
            <v>GBU04</v>
          </cell>
          <cell r="BF11662" t="str">
            <v>BU03</v>
          </cell>
          <cell r="BP11662" t="str">
            <v>ACC_KFI_TO</v>
          </cell>
          <cell r="BR11662" t="str">
            <v>2020.06</v>
          </cell>
          <cell r="BS11662" t="str">
            <v>Actual</v>
          </cell>
          <cell r="BT11662">
            <v>209107</v>
          </cell>
          <cell r="BV11662" t="str">
            <v>GBU04</v>
          </cell>
        </row>
        <row r="11663">
          <cell r="BD11663" t="str">
            <v>GBU04</v>
          </cell>
          <cell r="BF11663" t="str">
            <v>BU03</v>
          </cell>
          <cell r="BP11663" t="str">
            <v>ACC_KFI_TO</v>
          </cell>
          <cell r="BR11663" t="str">
            <v>2020.06</v>
          </cell>
          <cell r="BS11663" t="str">
            <v>Visée 1</v>
          </cell>
          <cell r="BT11663">
            <v>242414</v>
          </cell>
          <cell r="BV11663" t="str">
            <v>GBU04</v>
          </cell>
        </row>
        <row r="11664">
          <cell r="BD11664" t="str">
            <v>GBU04</v>
          </cell>
          <cell r="BF11664" t="str">
            <v>BU03</v>
          </cell>
          <cell r="BP11664" t="str">
            <v>ACC_KFI_TO</v>
          </cell>
          <cell r="BR11664" t="str">
            <v>2020.12</v>
          </cell>
          <cell r="BS11664" t="str">
            <v>Actual</v>
          </cell>
          <cell r="BT11664">
            <v>521924</v>
          </cell>
          <cell r="BV11664" t="str">
            <v>GBU04</v>
          </cell>
        </row>
        <row r="11665">
          <cell r="BD11665" t="str">
            <v>GBU04</v>
          </cell>
          <cell r="BF11665" t="str">
            <v>BU03</v>
          </cell>
          <cell r="BP11665" t="str">
            <v>ACC_KFI_TO</v>
          </cell>
          <cell r="BR11665" t="str">
            <v>2020.12</v>
          </cell>
          <cell r="BS11665" t="str">
            <v>Visée 1</v>
          </cell>
          <cell r="BT11665">
            <v>584204</v>
          </cell>
          <cell r="BV11665" t="str">
            <v>GBU04</v>
          </cell>
        </row>
        <row r="11666">
          <cell r="BD11666" t="str">
            <v>GBU04</v>
          </cell>
          <cell r="BF11666" t="str">
            <v>BU03</v>
          </cell>
          <cell r="BP11666" t="str">
            <v>ACC_KFI_TO</v>
          </cell>
          <cell r="BR11666" t="str">
            <v>2021.06</v>
          </cell>
          <cell r="BS11666" t="str">
            <v>Actual</v>
          </cell>
          <cell r="BT11666">
            <v>280045</v>
          </cell>
          <cell r="BV11666" t="str">
            <v>GBU04</v>
          </cell>
        </row>
        <row r="11667">
          <cell r="BD11667" t="str">
            <v>GBU04</v>
          </cell>
          <cell r="BF11667" t="str">
            <v>BU03</v>
          </cell>
          <cell r="BP11667" t="str">
            <v>ACC_KFI_TO</v>
          </cell>
          <cell r="BR11667" t="str">
            <v>2021.06</v>
          </cell>
          <cell r="BS11667" t="str">
            <v>Visée 1</v>
          </cell>
          <cell r="BT11667">
            <v>248226</v>
          </cell>
          <cell r="BV11667" t="str">
            <v>GBU04</v>
          </cell>
        </row>
        <row r="11668">
          <cell r="BD11668" t="str">
            <v>GBU04</v>
          </cell>
          <cell r="BF11668" t="str">
            <v>BU03</v>
          </cell>
          <cell r="BP11668" t="str">
            <v>ACC_KFI_EBITDA</v>
          </cell>
          <cell r="BR11668" t="str">
            <v>2019.06</v>
          </cell>
          <cell r="BS11668" t="str">
            <v>Actual</v>
          </cell>
          <cell r="BT11668">
            <v>7692</v>
          </cell>
          <cell r="BV11668" t="str">
            <v>GBU04</v>
          </cell>
        </row>
        <row r="11669">
          <cell r="BD11669" t="str">
            <v>GBU04</v>
          </cell>
          <cell r="BF11669" t="str">
            <v>BU03</v>
          </cell>
          <cell r="BP11669" t="str">
            <v>ACC_KFI_EBITDA</v>
          </cell>
          <cell r="BR11669" t="str">
            <v>2019.06</v>
          </cell>
          <cell r="BS11669" t="str">
            <v>Visée 1</v>
          </cell>
          <cell r="BT11669">
            <v>10085</v>
          </cell>
          <cell r="BV11669" t="str">
            <v>GBU04</v>
          </cell>
        </row>
        <row r="11670">
          <cell r="BD11670" t="str">
            <v>GBU04</v>
          </cell>
          <cell r="BF11670" t="str">
            <v>BU03</v>
          </cell>
          <cell r="BP11670" t="str">
            <v>ACC_KFI_EBITDA</v>
          </cell>
          <cell r="BR11670" t="str">
            <v>2020.06</v>
          </cell>
          <cell r="BS11670" t="str">
            <v>Actual</v>
          </cell>
          <cell r="BT11670">
            <v>-28107</v>
          </cell>
          <cell r="BV11670" t="str">
            <v>GBU04</v>
          </cell>
        </row>
        <row r="11671">
          <cell r="BD11671" t="str">
            <v>GBU04</v>
          </cell>
          <cell r="BF11671" t="str">
            <v>BU03</v>
          </cell>
          <cell r="BP11671" t="str">
            <v>ACC_KFI_EBITDA</v>
          </cell>
          <cell r="BR11671" t="str">
            <v>2020.06</v>
          </cell>
          <cell r="BS11671" t="str">
            <v>Visée 1</v>
          </cell>
          <cell r="BT11671">
            <v>8593</v>
          </cell>
          <cell r="BV11671" t="str">
            <v>GBU04</v>
          </cell>
        </row>
        <row r="11672">
          <cell r="BD11672" t="str">
            <v>GBU04</v>
          </cell>
          <cell r="BF11672" t="str">
            <v>BU03</v>
          </cell>
          <cell r="BP11672" t="str">
            <v>ACC_KFI_EBITDA</v>
          </cell>
          <cell r="BR11672" t="str">
            <v>2020.12</v>
          </cell>
          <cell r="BS11672" t="str">
            <v>Actual</v>
          </cell>
          <cell r="BT11672">
            <v>28887</v>
          </cell>
          <cell r="BV11672" t="str">
            <v>GBU04</v>
          </cell>
        </row>
        <row r="11673">
          <cell r="BD11673" t="str">
            <v>GBU04</v>
          </cell>
          <cell r="BF11673" t="str">
            <v>BU03</v>
          </cell>
          <cell r="BP11673" t="str">
            <v>ACC_KFI_EBITDA</v>
          </cell>
          <cell r="BR11673" t="str">
            <v>2020.12</v>
          </cell>
          <cell r="BS11673" t="str">
            <v>Visée 1</v>
          </cell>
          <cell r="BT11673">
            <v>52686</v>
          </cell>
          <cell r="BV11673" t="str">
            <v>GBU04</v>
          </cell>
        </row>
        <row r="11674">
          <cell r="BD11674" t="str">
            <v>GBU04</v>
          </cell>
          <cell r="BF11674" t="str">
            <v>BU03</v>
          </cell>
          <cell r="BP11674" t="str">
            <v>ACC_KFI_EBITDA</v>
          </cell>
          <cell r="BR11674" t="str">
            <v>2021.06</v>
          </cell>
          <cell r="BS11674" t="str">
            <v>Actual</v>
          </cell>
          <cell r="BT11674">
            <v>8765</v>
          </cell>
          <cell r="BV11674" t="str">
            <v>GBU04</v>
          </cell>
        </row>
        <row r="11675">
          <cell r="BD11675" t="str">
            <v>GBU04</v>
          </cell>
          <cell r="BF11675" t="str">
            <v>BU03</v>
          </cell>
          <cell r="BP11675" t="str">
            <v>ACC_KFI_EBITDA</v>
          </cell>
          <cell r="BR11675" t="str">
            <v>2021.06</v>
          </cell>
          <cell r="BS11675" t="str">
            <v>Visée 1</v>
          </cell>
          <cell r="BT11675">
            <v>5823</v>
          </cell>
          <cell r="BV11675" t="str">
            <v>GBU04</v>
          </cell>
        </row>
        <row r="11676">
          <cell r="BD11676" t="str">
            <v>GBU04</v>
          </cell>
          <cell r="BF11676" t="str">
            <v>BU03</v>
          </cell>
          <cell r="BP11676" t="str">
            <v>ACC_KFI_COI</v>
          </cell>
          <cell r="BR11676" t="str">
            <v>2019.06</v>
          </cell>
          <cell r="BS11676" t="str">
            <v>Actual</v>
          </cell>
          <cell r="BT11676">
            <v>-2690</v>
          </cell>
          <cell r="BV11676" t="str">
            <v>GBU04</v>
          </cell>
        </row>
        <row r="11677">
          <cell r="BD11677" t="str">
            <v>GBU04</v>
          </cell>
          <cell r="BF11677" t="str">
            <v>BU03</v>
          </cell>
          <cell r="BP11677" t="str">
            <v>ACC_KFI_COI</v>
          </cell>
          <cell r="BR11677" t="str">
            <v>2019.06</v>
          </cell>
          <cell r="BS11677" t="str">
            <v>Visée 1</v>
          </cell>
          <cell r="BT11677">
            <v>-1207</v>
          </cell>
          <cell r="BV11677" t="str">
            <v>GBU04</v>
          </cell>
        </row>
        <row r="11678">
          <cell r="BD11678" t="str">
            <v>GBU04</v>
          </cell>
          <cell r="BF11678" t="str">
            <v>BU03</v>
          </cell>
          <cell r="BP11678" t="str">
            <v>ACC_KFI_COI</v>
          </cell>
          <cell r="BR11678" t="str">
            <v>2020.06</v>
          </cell>
          <cell r="BS11678" t="str">
            <v>Actual</v>
          </cell>
          <cell r="BT11678">
            <v>-38581</v>
          </cell>
          <cell r="BV11678" t="str">
            <v>GBU04</v>
          </cell>
        </row>
        <row r="11679">
          <cell r="BD11679" t="str">
            <v>GBU04</v>
          </cell>
          <cell r="BF11679" t="str">
            <v>BU03</v>
          </cell>
          <cell r="BP11679" t="str">
            <v>ACC_KFI_COI</v>
          </cell>
          <cell r="BR11679" t="str">
            <v>2020.06</v>
          </cell>
          <cell r="BS11679" t="str">
            <v>Visée 1</v>
          </cell>
          <cell r="BT11679">
            <v>-3073</v>
          </cell>
          <cell r="BV11679" t="str">
            <v>GBU04</v>
          </cell>
        </row>
        <row r="11680">
          <cell r="BD11680" t="str">
            <v>GBU04</v>
          </cell>
          <cell r="BF11680" t="str">
            <v>BU03</v>
          </cell>
          <cell r="BP11680" t="str">
            <v>ACC_KFI_COI</v>
          </cell>
          <cell r="BR11680" t="str">
            <v>2020.12</v>
          </cell>
          <cell r="BS11680" t="str">
            <v>Actual</v>
          </cell>
          <cell r="BT11680">
            <v>3422</v>
          </cell>
          <cell r="BV11680" t="str">
            <v>GBU04</v>
          </cell>
        </row>
        <row r="11681">
          <cell r="BD11681" t="str">
            <v>GBU04</v>
          </cell>
          <cell r="BF11681" t="str">
            <v>BU03</v>
          </cell>
          <cell r="BP11681" t="str">
            <v>ACC_KFI_COI</v>
          </cell>
          <cell r="BR11681" t="str">
            <v>2020.12</v>
          </cell>
          <cell r="BS11681" t="str">
            <v>Visée 1</v>
          </cell>
          <cell r="BT11681">
            <v>29390</v>
          </cell>
          <cell r="BV11681" t="str">
            <v>GBU04</v>
          </cell>
        </row>
        <row r="11682">
          <cell r="BD11682" t="str">
            <v>GBU04</v>
          </cell>
          <cell r="BF11682" t="str">
            <v>BU03</v>
          </cell>
          <cell r="BP11682" t="str">
            <v>ACC_KFI_COI</v>
          </cell>
          <cell r="BR11682" t="str">
            <v>2021.06</v>
          </cell>
          <cell r="BS11682" t="str">
            <v>Actual</v>
          </cell>
          <cell r="BT11682">
            <v>-3209</v>
          </cell>
          <cell r="BV11682" t="str">
            <v>GBU04</v>
          </cell>
        </row>
        <row r="11683">
          <cell r="BD11683" t="str">
            <v>GBU04</v>
          </cell>
          <cell r="BF11683" t="str">
            <v>BU03</v>
          </cell>
          <cell r="BP11683" t="str">
            <v>ACC_KFI_COI</v>
          </cell>
          <cell r="BR11683" t="str">
            <v>2021.06</v>
          </cell>
          <cell r="BS11683" t="str">
            <v>Visée 1</v>
          </cell>
          <cell r="BT11683">
            <v>-5240</v>
          </cell>
          <cell r="BV11683" t="str">
            <v>GBU04</v>
          </cell>
        </row>
        <row r="11684">
          <cell r="BD11684" t="str">
            <v>GBU04</v>
          </cell>
          <cell r="BF11684" t="str">
            <v>BU03</v>
          </cell>
          <cell r="BP11684" t="str">
            <v>ACC_KFI_+GTHCPXDBSO</v>
          </cell>
          <cell r="BR11684" t="str">
            <v>2019.06</v>
          </cell>
          <cell r="BS11684" t="str">
            <v>Actual</v>
          </cell>
          <cell r="BT11684">
            <v>364</v>
          </cell>
          <cell r="BV11684" t="str">
            <v>GBU04</v>
          </cell>
        </row>
        <row r="11685">
          <cell r="BD11685" t="str">
            <v>GBU04</v>
          </cell>
          <cell r="BF11685" t="str">
            <v>BU03</v>
          </cell>
          <cell r="BP11685" t="str">
            <v>ACC_KFI_+GTHCPXDBSO</v>
          </cell>
          <cell r="BR11685" t="str">
            <v>2019.06</v>
          </cell>
          <cell r="BS11685" t="str">
            <v>Visée 1</v>
          </cell>
          <cell r="BT11685">
            <v>1860</v>
          </cell>
          <cell r="BV11685" t="str">
            <v>GBU04</v>
          </cell>
        </row>
        <row r="11686">
          <cell r="BD11686" t="str">
            <v>GBU04</v>
          </cell>
          <cell r="BF11686" t="str">
            <v>BU03</v>
          </cell>
          <cell r="BP11686" t="str">
            <v>ACC_KFI_+GTHCPXDBSO</v>
          </cell>
          <cell r="BR11686" t="str">
            <v>2020.06</v>
          </cell>
          <cell r="BS11686" t="str">
            <v>Actual</v>
          </cell>
          <cell r="BT11686">
            <v>3446</v>
          </cell>
          <cell r="BV11686" t="str">
            <v>GBU04</v>
          </cell>
        </row>
        <row r="11687">
          <cell r="BD11687" t="str">
            <v>GBU04</v>
          </cell>
          <cell r="BF11687" t="str">
            <v>BU03</v>
          </cell>
          <cell r="BP11687" t="str">
            <v>ACC_KFI_+GTHCPXDBSO</v>
          </cell>
          <cell r="BR11687" t="str">
            <v>2020.06</v>
          </cell>
          <cell r="BS11687" t="str">
            <v>Visée 1</v>
          </cell>
          <cell r="BT11687">
            <v>1864</v>
          </cell>
          <cell r="BV11687" t="str">
            <v>GBU04</v>
          </cell>
        </row>
        <row r="11688">
          <cell r="BD11688" t="str">
            <v>GBU04</v>
          </cell>
          <cell r="BF11688" t="str">
            <v>BU03</v>
          </cell>
          <cell r="BP11688" t="str">
            <v>ACC_KFI_+GTHCPXDBSO</v>
          </cell>
          <cell r="BR11688" t="str">
            <v>2020.12</v>
          </cell>
          <cell r="BS11688" t="str">
            <v>Actual</v>
          </cell>
          <cell r="BT11688">
            <v>6566</v>
          </cell>
          <cell r="BV11688" t="str">
            <v>GBU04</v>
          </cell>
        </row>
        <row r="11689">
          <cell r="BD11689" t="str">
            <v>GBU04</v>
          </cell>
          <cell r="BF11689" t="str">
            <v>BU03</v>
          </cell>
          <cell r="BP11689" t="str">
            <v>ACC_KFI_+GTHCPXDBSO</v>
          </cell>
          <cell r="BR11689" t="str">
            <v>2020.12</v>
          </cell>
          <cell r="BS11689" t="str">
            <v>Visée 1</v>
          </cell>
          <cell r="BT11689">
            <v>3727</v>
          </cell>
          <cell r="BV11689" t="str">
            <v>GBU04</v>
          </cell>
        </row>
        <row r="11690">
          <cell r="BD11690" t="str">
            <v>GBU04</v>
          </cell>
          <cell r="BF11690" t="str">
            <v>BU03</v>
          </cell>
          <cell r="BP11690" t="str">
            <v>ACC_KFI_+GTHCPXDBSO</v>
          </cell>
          <cell r="BR11690" t="str">
            <v>2021.06</v>
          </cell>
          <cell r="BS11690" t="str">
            <v>Actual</v>
          </cell>
          <cell r="BT11690">
            <v>2961</v>
          </cell>
          <cell r="BV11690" t="str">
            <v>GBU04</v>
          </cell>
        </row>
        <row r="11691">
          <cell r="BD11691" t="str">
            <v>GBU04</v>
          </cell>
          <cell r="BF11691" t="str">
            <v>BU03</v>
          </cell>
          <cell r="BP11691" t="str">
            <v>ACC_KFI_+GTHCPXDBSO</v>
          </cell>
          <cell r="BR11691" t="str">
            <v>2021.06</v>
          </cell>
          <cell r="BS11691" t="str">
            <v>Visée 1</v>
          </cell>
          <cell r="BT11691">
            <v>1610</v>
          </cell>
          <cell r="BV11691" t="str">
            <v>GBU04</v>
          </cell>
        </row>
        <row r="11692">
          <cell r="BD11692" t="str">
            <v>GBU04</v>
          </cell>
          <cell r="BF11692" t="str">
            <v>BU03</v>
          </cell>
          <cell r="BP11692" t="str">
            <v>ACC_KFI_+GSSCPXDBSO</v>
          </cell>
          <cell r="BR11692" t="str">
            <v>2019.06</v>
          </cell>
          <cell r="BS11692" t="str">
            <v>Actual</v>
          </cell>
          <cell r="BT11692">
            <v>3975</v>
          </cell>
          <cell r="BV11692" t="str">
            <v>GBU04</v>
          </cell>
        </row>
        <row r="11693">
          <cell r="BD11693" t="str">
            <v>GBU04</v>
          </cell>
          <cell r="BF11693" t="str">
            <v>BU03</v>
          </cell>
          <cell r="BP11693" t="str">
            <v>ACC_KFI_+GSSCPXDBSO</v>
          </cell>
          <cell r="BR11693" t="str">
            <v>2019.06</v>
          </cell>
          <cell r="BS11693" t="str">
            <v>Visée 1</v>
          </cell>
          <cell r="BT11693">
            <v>6978</v>
          </cell>
          <cell r="BV11693" t="str">
            <v>GBU04</v>
          </cell>
        </row>
        <row r="11694">
          <cell r="BD11694" t="str">
            <v>GBU04</v>
          </cell>
          <cell r="BF11694" t="str">
            <v>BU03</v>
          </cell>
          <cell r="BP11694" t="str">
            <v>ACC_KFI_+GSSCPXDBSO</v>
          </cell>
          <cell r="BR11694" t="str">
            <v>2020.06</v>
          </cell>
          <cell r="BS11694" t="str">
            <v>Actual</v>
          </cell>
          <cell r="BT11694">
            <v>6800</v>
          </cell>
          <cell r="BV11694" t="str">
            <v>GBU04</v>
          </cell>
        </row>
        <row r="11695">
          <cell r="BD11695" t="str">
            <v>GBU04</v>
          </cell>
          <cell r="BF11695" t="str">
            <v>BU03</v>
          </cell>
          <cell r="BP11695" t="str">
            <v>ACC_KFI_+GSSCPXDBSO</v>
          </cell>
          <cell r="BR11695" t="str">
            <v>2020.06</v>
          </cell>
          <cell r="BS11695" t="str">
            <v>Visée 1</v>
          </cell>
          <cell r="BT11695">
            <v>7127</v>
          </cell>
          <cell r="BV11695" t="str">
            <v>GBU04</v>
          </cell>
        </row>
        <row r="11696">
          <cell r="BD11696" t="str">
            <v>GBU04</v>
          </cell>
          <cell r="BF11696" t="str">
            <v>BU03</v>
          </cell>
          <cell r="BP11696" t="str">
            <v>ACC_KFI_+GSSCPXDBSO</v>
          </cell>
          <cell r="BR11696" t="str">
            <v>2020.12</v>
          </cell>
          <cell r="BS11696" t="str">
            <v>Actual</v>
          </cell>
          <cell r="BT11696">
            <v>13781</v>
          </cell>
          <cell r="BV11696" t="str">
            <v>GBU04</v>
          </cell>
        </row>
        <row r="11697">
          <cell r="BD11697" t="str">
            <v>GBU04</v>
          </cell>
          <cell r="BF11697" t="str">
            <v>BU03</v>
          </cell>
          <cell r="BP11697" t="str">
            <v>ACC_KFI_+GSSCPXDBSO</v>
          </cell>
          <cell r="BR11697" t="str">
            <v>2020.12</v>
          </cell>
          <cell r="BS11697" t="str">
            <v>Visée 1</v>
          </cell>
          <cell r="BT11697">
            <v>14295</v>
          </cell>
          <cell r="BV11697" t="str">
            <v>GBU04</v>
          </cell>
        </row>
        <row r="11698">
          <cell r="BD11698" t="str">
            <v>GBU04</v>
          </cell>
          <cell r="BF11698" t="str">
            <v>BU03</v>
          </cell>
          <cell r="BP11698" t="str">
            <v>ACC_KFI_+GSSCPXDBSO</v>
          </cell>
          <cell r="BR11698" t="str">
            <v>2021.06</v>
          </cell>
          <cell r="BS11698" t="str">
            <v>Actual</v>
          </cell>
          <cell r="BT11698">
            <v>6363</v>
          </cell>
          <cell r="BV11698" t="str">
            <v>GBU04</v>
          </cell>
        </row>
        <row r="11699">
          <cell r="BD11699" t="str">
            <v>GBU04</v>
          </cell>
          <cell r="BF11699" t="str">
            <v>BU03</v>
          </cell>
          <cell r="BP11699" t="str">
            <v>ACC_KFI_+GSSCPXDBSO</v>
          </cell>
          <cell r="BR11699" t="str">
            <v>2021.06</v>
          </cell>
          <cell r="BS11699" t="str">
            <v>Visée 1</v>
          </cell>
          <cell r="BT11699">
            <v>6382</v>
          </cell>
          <cell r="BV11699" t="str">
            <v>GBU04</v>
          </cell>
        </row>
        <row r="11700">
          <cell r="BD11700" t="str">
            <v>GBU04</v>
          </cell>
          <cell r="BF11700" t="str">
            <v>BU03</v>
          </cell>
          <cell r="BP11700" t="str">
            <v>ACC_KFI_TO</v>
          </cell>
          <cell r="BR11700" t="str">
            <v>2019.06</v>
          </cell>
          <cell r="BS11700" t="str">
            <v>Actual</v>
          </cell>
          <cell r="BT11700">
            <v>161</v>
          </cell>
          <cell r="BV11700" t="str">
            <v>GBU04</v>
          </cell>
        </row>
        <row r="11701">
          <cell r="BD11701" t="str">
            <v>GBU04</v>
          </cell>
          <cell r="BF11701" t="str">
            <v>BU03</v>
          </cell>
          <cell r="BP11701" t="str">
            <v>ACC_KFI_TO</v>
          </cell>
          <cell r="BR11701" t="str">
            <v>2020.06</v>
          </cell>
          <cell r="BS11701" t="str">
            <v>Actual</v>
          </cell>
          <cell r="BT11701">
            <v>79</v>
          </cell>
          <cell r="BV11701" t="str">
            <v>GBU04</v>
          </cell>
        </row>
        <row r="11702">
          <cell r="BD11702" t="str">
            <v>GBU04</v>
          </cell>
          <cell r="BF11702" t="str">
            <v>BU03</v>
          </cell>
          <cell r="BP11702" t="str">
            <v>ACC_KFI_TO</v>
          </cell>
          <cell r="BR11702" t="str">
            <v>2020.12</v>
          </cell>
          <cell r="BS11702" t="str">
            <v>Actual</v>
          </cell>
          <cell r="BT11702">
            <v>-89</v>
          </cell>
          <cell r="BV11702" t="str">
            <v>GBU04</v>
          </cell>
        </row>
        <row r="11703">
          <cell r="BD11703" t="str">
            <v>GBU04</v>
          </cell>
          <cell r="BF11703" t="str">
            <v>BU03</v>
          </cell>
          <cell r="BP11703" t="str">
            <v>ACC_KFI_TO</v>
          </cell>
          <cell r="BR11703" t="str">
            <v>2021.06</v>
          </cell>
          <cell r="BS11703" t="str">
            <v>Actual</v>
          </cell>
          <cell r="BT11703">
            <v>77</v>
          </cell>
          <cell r="BV11703" t="str">
            <v>GBU04</v>
          </cell>
        </row>
        <row r="11704">
          <cell r="BD11704" t="str">
            <v>GBU04</v>
          </cell>
          <cell r="BF11704" t="str">
            <v>BU03</v>
          </cell>
          <cell r="BP11704" t="str">
            <v>ACC_KFI_TO</v>
          </cell>
          <cell r="BR11704" t="str">
            <v>2021.06</v>
          </cell>
          <cell r="BS11704" t="str">
            <v>Visée 1</v>
          </cell>
          <cell r="BT11704">
            <v>2303</v>
          </cell>
          <cell r="BV11704" t="str">
            <v>GBU04</v>
          </cell>
        </row>
        <row r="11705">
          <cell r="BD11705" t="str">
            <v>GBU04</v>
          </cell>
          <cell r="BF11705" t="str">
            <v>BU03</v>
          </cell>
          <cell r="BP11705" t="str">
            <v>ACC_KFI_EBITDA</v>
          </cell>
          <cell r="BR11705" t="str">
            <v>2019.06</v>
          </cell>
          <cell r="BS11705" t="str">
            <v>Actual</v>
          </cell>
          <cell r="BT11705">
            <v>-37.270000000000003</v>
          </cell>
          <cell r="BV11705" t="str">
            <v>GBU04</v>
          </cell>
        </row>
        <row r="11706">
          <cell r="BD11706" t="str">
            <v>GBU04</v>
          </cell>
          <cell r="BF11706" t="str">
            <v>BU03</v>
          </cell>
          <cell r="BP11706" t="str">
            <v>ACC_KFI_EBITDA</v>
          </cell>
          <cell r="BR11706" t="str">
            <v>2019.06</v>
          </cell>
          <cell r="BS11706" t="str">
            <v>Visée 1</v>
          </cell>
          <cell r="BT11706">
            <v>-604.09</v>
          </cell>
          <cell r="BV11706" t="str">
            <v>GBU04</v>
          </cell>
        </row>
        <row r="11707">
          <cell r="BD11707" t="str">
            <v>GBU04</v>
          </cell>
          <cell r="BF11707" t="str">
            <v>BU03</v>
          </cell>
          <cell r="BP11707" t="str">
            <v>ACC_KFI_EBITDA</v>
          </cell>
          <cell r="BR11707" t="str">
            <v>2020.06</v>
          </cell>
          <cell r="BS11707" t="str">
            <v>Actual</v>
          </cell>
          <cell r="BT11707">
            <v>-890.1</v>
          </cell>
          <cell r="BV11707" t="str">
            <v>GBU04</v>
          </cell>
        </row>
        <row r="11708">
          <cell r="BD11708" t="str">
            <v>GBU04</v>
          </cell>
          <cell r="BF11708" t="str">
            <v>BU03</v>
          </cell>
          <cell r="BP11708" t="str">
            <v>ACC_KFI_EBITDA</v>
          </cell>
          <cell r="BR11708" t="str">
            <v>2020.06</v>
          </cell>
          <cell r="BS11708" t="str">
            <v>Visée 1</v>
          </cell>
          <cell r="BT11708">
            <v>1968.6</v>
          </cell>
          <cell r="BV11708" t="str">
            <v>GBU04</v>
          </cell>
        </row>
        <row r="11709">
          <cell r="BD11709" t="str">
            <v>GBU04</v>
          </cell>
          <cell r="BF11709" t="str">
            <v>BU03</v>
          </cell>
          <cell r="BP11709" t="str">
            <v>ACC_KFI_EBITDA</v>
          </cell>
          <cell r="BR11709" t="str">
            <v>2020.12</v>
          </cell>
          <cell r="BS11709" t="str">
            <v>Actual</v>
          </cell>
          <cell r="BT11709">
            <v>-916.19</v>
          </cell>
          <cell r="BV11709" t="str">
            <v>GBU04</v>
          </cell>
        </row>
        <row r="11710">
          <cell r="BD11710" t="str">
            <v>GBU04</v>
          </cell>
          <cell r="BF11710" t="str">
            <v>BU03</v>
          </cell>
          <cell r="BP11710" t="str">
            <v>ACC_KFI_EBITDA</v>
          </cell>
          <cell r="BR11710" t="str">
            <v>2020.12</v>
          </cell>
          <cell r="BS11710" t="str">
            <v>Visée 1</v>
          </cell>
          <cell r="BT11710">
            <v>3944.21</v>
          </cell>
          <cell r="BV11710" t="str">
            <v>GBU04</v>
          </cell>
        </row>
        <row r="11711">
          <cell r="BD11711" t="str">
            <v>GBU04</v>
          </cell>
          <cell r="BF11711" t="str">
            <v>BU03</v>
          </cell>
          <cell r="BP11711" t="str">
            <v>ACC_KFI_EBITDA</v>
          </cell>
          <cell r="BR11711" t="str">
            <v>2021.06</v>
          </cell>
          <cell r="BS11711" t="str">
            <v>Actual</v>
          </cell>
          <cell r="BT11711">
            <v>488</v>
          </cell>
          <cell r="BV11711" t="str">
            <v>GBU04</v>
          </cell>
        </row>
        <row r="11712">
          <cell r="BD11712" t="str">
            <v>GBU04</v>
          </cell>
          <cell r="BF11712" t="str">
            <v>BU03</v>
          </cell>
          <cell r="BP11712" t="str">
            <v>ACC_KFI_EBITDA</v>
          </cell>
          <cell r="BR11712" t="str">
            <v>2021.06</v>
          </cell>
          <cell r="BS11712" t="str">
            <v>Visée 1</v>
          </cell>
          <cell r="BT11712">
            <v>-24.11</v>
          </cell>
          <cell r="BV11712" t="str">
            <v>GBU04</v>
          </cell>
        </row>
        <row r="11713">
          <cell r="BD11713" t="str">
            <v>GBU04</v>
          </cell>
          <cell r="BF11713" t="str">
            <v>BU03</v>
          </cell>
          <cell r="BP11713" t="str">
            <v>ACC_KFI_COI</v>
          </cell>
          <cell r="BR11713" t="str">
            <v>2019.06</v>
          </cell>
          <cell r="BS11713" t="str">
            <v>Actual</v>
          </cell>
          <cell r="BT11713">
            <v>-82.27</v>
          </cell>
          <cell r="BV11713" t="str">
            <v>GBU04</v>
          </cell>
        </row>
        <row r="11714">
          <cell r="BD11714" t="str">
            <v>GBU04</v>
          </cell>
          <cell r="BF11714" t="str">
            <v>BU03</v>
          </cell>
          <cell r="BP11714" t="str">
            <v>ACC_KFI_COI</v>
          </cell>
          <cell r="BR11714" t="str">
            <v>2019.06</v>
          </cell>
          <cell r="BS11714" t="str">
            <v>Visée 1</v>
          </cell>
          <cell r="BT11714">
            <v>-704.09</v>
          </cell>
          <cell r="BV11714" t="str">
            <v>GBU04</v>
          </cell>
        </row>
        <row r="11715">
          <cell r="BD11715" t="str">
            <v>GBU04</v>
          </cell>
          <cell r="BF11715" t="str">
            <v>BU03</v>
          </cell>
          <cell r="BP11715" t="str">
            <v>ACC_KFI_COI</v>
          </cell>
          <cell r="BR11715" t="str">
            <v>2020.06</v>
          </cell>
          <cell r="BS11715" t="str">
            <v>Actual</v>
          </cell>
          <cell r="BT11715">
            <v>-1031.0999999999999</v>
          </cell>
          <cell r="BV11715" t="str">
            <v>GBU04</v>
          </cell>
        </row>
        <row r="11716">
          <cell r="BD11716" t="str">
            <v>GBU04</v>
          </cell>
          <cell r="BF11716" t="str">
            <v>BU03</v>
          </cell>
          <cell r="BP11716" t="str">
            <v>ACC_KFI_COI</v>
          </cell>
          <cell r="BR11716" t="str">
            <v>2020.06</v>
          </cell>
          <cell r="BS11716" t="str">
            <v>Visée 1</v>
          </cell>
          <cell r="BT11716">
            <v>1868.6</v>
          </cell>
          <cell r="BV11716" t="str">
            <v>GBU04</v>
          </cell>
        </row>
        <row r="11717">
          <cell r="BD11717" t="str">
            <v>GBU04</v>
          </cell>
          <cell r="BF11717" t="str">
            <v>BU03</v>
          </cell>
          <cell r="BP11717" t="str">
            <v>ACC_KFI_COI</v>
          </cell>
          <cell r="BR11717" t="str">
            <v>2020.12</v>
          </cell>
          <cell r="BS11717" t="str">
            <v>Actual</v>
          </cell>
          <cell r="BT11717">
            <v>-952.19</v>
          </cell>
          <cell r="BV11717" t="str">
            <v>GBU04</v>
          </cell>
        </row>
        <row r="11718">
          <cell r="BD11718" t="str">
            <v>GBU04</v>
          </cell>
          <cell r="BF11718" t="str">
            <v>BU03</v>
          </cell>
          <cell r="BP11718" t="str">
            <v>ACC_KFI_COI</v>
          </cell>
          <cell r="BR11718" t="str">
            <v>2020.12</v>
          </cell>
          <cell r="BS11718" t="str">
            <v>Visée 1</v>
          </cell>
          <cell r="BT11718">
            <v>3744.21</v>
          </cell>
          <cell r="BV11718" t="str">
            <v>GBU04</v>
          </cell>
        </row>
        <row r="11719">
          <cell r="BD11719" t="str">
            <v>GBU04</v>
          </cell>
          <cell r="BF11719" t="str">
            <v>BU03</v>
          </cell>
          <cell r="BP11719" t="str">
            <v>ACC_KFI_COI</v>
          </cell>
          <cell r="BR11719" t="str">
            <v>2021.06</v>
          </cell>
          <cell r="BS11719" t="str">
            <v>Actual</v>
          </cell>
          <cell r="BT11719">
            <v>434</v>
          </cell>
          <cell r="BV11719" t="str">
            <v>GBU04</v>
          </cell>
        </row>
        <row r="11720">
          <cell r="BD11720" t="str">
            <v>GBU04</v>
          </cell>
          <cell r="BF11720" t="str">
            <v>BU03</v>
          </cell>
          <cell r="BP11720" t="str">
            <v>ACC_KFI_COI</v>
          </cell>
          <cell r="BR11720" t="str">
            <v>2021.06</v>
          </cell>
          <cell r="BS11720" t="str">
            <v>Visée 1</v>
          </cell>
          <cell r="BT11720">
            <v>-168.11</v>
          </cell>
          <cell r="BV11720" t="str">
            <v>GBU04</v>
          </cell>
        </row>
        <row r="11721">
          <cell r="BD11721" t="str">
            <v>GBU04</v>
          </cell>
          <cell r="BF11721" t="str">
            <v>BU03</v>
          </cell>
          <cell r="BP11721" t="str">
            <v>ACC_KFI_ASS_REC</v>
          </cell>
          <cell r="BR11721" t="str">
            <v>2019.06</v>
          </cell>
          <cell r="BS11721" t="str">
            <v>Actual</v>
          </cell>
          <cell r="BT11721">
            <v>-636.27</v>
          </cell>
          <cell r="BV11721" t="str">
            <v>GBU04</v>
          </cell>
        </row>
        <row r="11722">
          <cell r="BD11722" t="str">
            <v>GBU04</v>
          </cell>
          <cell r="BF11722" t="str">
            <v>BU03</v>
          </cell>
          <cell r="BP11722" t="str">
            <v>ACC_KFI_ASS_REC</v>
          </cell>
          <cell r="BR11722" t="str">
            <v>2019.06</v>
          </cell>
          <cell r="BS11722" t="str">
            <v>Visée 1</v>
          </cell>
          <cell r="BT11722">
            <v>-212.09</v>
          </cell>
          <cell r="BV11722" t="str">
            <v>GBU04</v>
          </cell>
        </row>
        <row r="11723">
          <cell r="BD11723" t="str">
            <v>GBU04</v>
          </cell>
          <cell r="BF11723" t="str">
            <v>BU03</v>
          </cell>
          <cell r="BP11723" t="str">
            <v>ACC_KFI_ASS_REC</v>
          </cell>
          <cell r="BR11723" t="str">
            <v>2020.06</v>
          </cell>
          <cell r="BS11723" t="str">
            <v>Actual</v>
          </cell>
          <cell r="BT11723">
            <v>-1001.1</v>
          </cell>
          <cell r="BV11723" t="str">
            <v>GBU04</v>
          </cell>
        </row>
        <row r="11724">
          <cell r="BD11724" t="str">
            <v>GBU04</v>
          </cell>
          <cell r="BF11724" t="str">
            <v>BU03</v>
          </cell>
          <cell r="BP11724" t="str">
            <v>ACC_KFI_ASS_REC</v>
          </cell>
          <cell r="BR11724" t="str">
            <v>2020.06</v>
          </cell>
          <cell r="BS11724" t="str">
            <v>Visée 1</v>
          </cell>
          <cell r="BT11724">
            <v>-104.4</v>
          </cell>
          <cell r="BV11724" t="str">
            <v>GBU04</v>
          </cell>
        </row>
        <row r="11725">
          <cell r="BD11725" t="str">
            <v>GBU04</v>
          </cell>
          <cell r="BF11725" t="str">
            <v>BU03</v>
          </cell>
          <cell r="BP11725" t="str">
            <v>ACC_KFI_ASS_REC</v>
          </cell>
          <cell r="BR11725" t="str">
            <v>2020.12</v>
          </cell>
          <cell r="BS11725" t="str">
            <v>Actual</v>
          </cell>
          <cell r="BT11725">
            <v>-1013.19</v>
          </cell>
          <cell r="BV11725" t="str">
            <v>GBU04</v>
          </cell>
        </row>
        <row r="11726">
          <cell r="BD11726" t="str">
            <v>GBU04</v>
          </cell>
          <cell r="BF11726" t="str">
            <v>BU03</v>
          </cell>
          <cell r="BP11726" t="str">
            <v>ACC_KFI_ASS_REC</v>
          </cell>
          <cell r="BR11726" t="str">
            <v>2020.12</v>
          </cell>
          <cell r="BS11726" t="str">
            <v>Visée 1</v>
          </cell>
          <cell r="BT11726">
            <v>-208.79</v>
          </cell>
          <cell r="BV11726" t="str">
            <v>GBU04</v>
          </cell>
        </row>
        <row r="11727">
          <cell r="BD11727" t="str">
            <v>GBU04</v>
          </cell>
          <cell r="BF11727" t="str">
            <v>BU03</v>
          </cell>
          <cell r="BP11727" t="str">
            <v>ACC_KFI_ASS_REC</v>
          </cell>
          <cell r="BR11727" t="str">
            <v>2021.06</v>
          </cell>
          <cell r="BS11727" t="str">
            <v>Visée 1</v>
          </cell>
          <cell r="BT11727">
            <v>-190.11</v>
          </cell>
          <cell r="BV11727" t="str">
            <v>GBU04</v>
          </cell>
        </row>
        <row r="11728">
          <cell r="BD11728" t="str">
            <v>GBU04</v>
          </cell>
          <cell r="BF11728" t="str">
            <v>BU03</v>
          </cell>
          <cell r="BP11728" t="str">
            <v>ACC_KFI_+GTHCPXDBSO</v>
          </cell>
          <cell r="BR11728" t="str">
            <v>2019.06</v>
          </cell>
          <cell r="BS11728" t="str">
            <v>Actual</v>
          </cell>
          <cell r="BT11728">
            <v>-35</v>
          </cell>
          <cell r="BV11728" t="str">
            <v>GBU04</v>
          </cell>
        </row>
        <row r="11729">
          <cell r="BD11729" t="str">
            <v>GBU04</v>
          </cell>
          <cell r="BF11729" t="str">
            <v>BU03</v>
          </cell>
          <cell r="BP11729" t="str">
            <v>ACC_KFI_+GTHCPXDBSO</v>
          </cell>
          <cell r="BR11729" t="str">
            <v>2020.12</v>
          </cell>
          <cell r="BS11729" t="str">
            <v>Actual</v>
          </cell>
          <cell r="BT11729">
            <v>-1</v>
          </cell>
          <cell r="BV11729" t="str">
            <v>GBU04</v>
          </cell>
        </row>
        <row r="11730">
          <cell r="BD11730" t="str">
            <v>GBU04</v>
          </cell>
          <cell r="BF11730" t="str">
            <v>BU03</v>
          </cell>
          <cell r="BP11730" t="str">
            <v>ACC_KFI_+GSSCPXDBSO</v>
          </cell>
          <cell r="BR11730" t="str">
            <v>2019.06</v>
          </cell>
          <cell r="BS11730" t="str">
            <v>Actual</v>
          </cell>
          <cell r="BT11730">
            <v>57</v>
          </cell>
          <cell r="BV11730" t="str">
            <v>GBU04</v>
          </cell>
        </row>
        <row r="11731">
          <cell r="BD11731" t="str">
            <v>GBU04</v>
          </cell>
          <cell r="BF11731" t="str">
            <v>BU03</v>
          </cell>
          <cell r="BP11731" t="str">
            <v>ACC_KFI_+GSSCPXDBSO</v>
          </cell>
          <cell r="BR11731" t="str">
            <v>2020.12</v>
          </cell>
          <cell r="BS11731" t="str">
            <v>Actual</v>
          </cell>
          <cell r="BT11731">
            <v>-1</v>
          </cell>
          <cell r="BV11731" t="str">
            <v>GBU04</v>
          </cell>
        </row>
        <row r="11732">
          <cell r="BD11732" t="str">
            <v>GBU04</v>
          </cell>
          <cell r="BF11732" t="str">
            <v>BU03</v>
          </cell>
          <cell r="BP11732" t="str">
            <v>ACC_KFI_TO</v>
          </cell>
          <cell r="BR11732" t="str">
            <v>2019.06</v>
          </cell>
          <cell r="BS11732" t="str">
            <v>Actual</v>
          </cell>
          <cell r="BT11732">
            <v>15274</v>
          </cell>
          <cell r="BV11732" t="str">
            <v>GBU04</v>
          </cell>
        </row>
        <row r="11733">
          <cell r="BD11733" t="str">
            <v>GBU04</v>
          </cell>
          <cell r="BF11733" t="str">
            <v>BU03</v>
          </cell>
          <cell r="BP11733" t="str">
            <v>ACC_KFI_TO</v>
          </cell>
          <cell r="BR11733" t="str">
            <v>2019.06</v>
          </cell>
          <cell r="BS11733" t="str">
            <v>Visée 1</v>
          </cell>
          <cell r="BT11733">
            <v>18789</v>
          </cell>
          <cell r="BV11733" t="str">
            <v>GBU04</v>
          </cell>
        </row>
        <row r="11734">
          <cell r="BD11734" t="str">
            <v>GBU04</v>
          </cell>
          <cell r="BF11734" t="str">
            <v>BU03</v>
          </cell>
          <cell r="BP11734" t="str">
            <v>ACC_KFI_TO</v>
          </cell>
          <cell r="BR11734" t="str">
            <v>2020.06</v>
          </cell>
          <cell r="BS11734" t="str">
            <v>Actual</v>
          </cell>
          <cell r="BT11734">
            <v>19446</v>
          </cell>
          <cell r="BV11734" t="str">
            <v>GBU04</v>
          </cell>
        </row>
        <row r="11735">
          <cell r="BD11735" t="str">
            <v>GBU04</v>
          </cell>
          <cell r="BF11735" t="str">
            <v>BU03</v>
          </cell>
          <cell r="BP11735" t="str">
            <v>ACC_KFI_TO</v>
          </cell>
          <cell r="BR11735" t="str">
            <v>2020.06</v>
          </cell>
          <cell r="BS11735" t="str">
            <v>Visée 1</v>
          </cell>
          <cell r="BT11735">
            <v>20502</v>
          </cell>
          <cell r="BV11735" t="str">
            <v>GBU04</v>
          </cell>
        </row>
        <row r="11736">
          <cell r="BD11736" t="str">
            <v>GBU04</v>
          </cell>
          <cell r="BF11736" t="str">
            <v>BU03</v>
          </cell>
          <cell r="BP11736" t="str">
            <v>ACC_KFI_TO</v>
          </cell>
          <cell r="BR11736" t="str">
            <v>2020.12</v>
          </cell>
          <cell r="BS11736" t="str">
            <v>Actual</v>
          </cell>
          <cell r="BT11736">
            <v>39586</v>
          </cell>
          <cell r="BV11736" t="str">
            <v>GBU04</v>
          </cell>
        </row>
        <row r="11737">
          <cell r="BD11737" t="str">
            <v>GBU04</v>
          </cell>
          <cell r="BF11737" t="str">
            <v>BU03</v>
          </cell>
          <cell r="BP11737" t="str">
            <v>ACC_KFI_TO</v>
          </cell>
          <cell r="BR11737" t="str">
            <v>2020.12</v>
          </cell>
          <cell r="BS11737" t="str">
            <v>Visée 1</v>
          </cell>
          <cell r="BT11737">
            <v>41658</v>
          </cell>
          <cell r="BV11737" t="str">
            <v>GBU04</v>
          </cell>
        </row>
        <row r="11738">
          <cell r="BD11738" t="str">
            <v>GBU04</v>
          </cell>
          <cell r="BF11738" t="str">
            <v>BU03</v>
          </cell>
          <cell r="BP11738" t="str">
            <v>ACC_KFI_TO</v>
          </cell>
          <cell r="BR11738" t="str">
            <v>2021.06</v>
          </cell>
          <cell r="BS11738" t="str">
            <v>Actual</v>
          </cell>
          <cell r="BT11738">
            <v>15069</v>
          </cell>
          <cell r="BV11738" t="str">
            <v>GBU04</v>
          </cell>
        </row>
        <row r="11739">
          <cell r="BD11739" t="str">
            <v>GBU04</v>
          </cell>
          <cell r="BF11739" t="str">
            <v>BU03</v>
          </cell>
          <cell r="BP11739" t="str">
            <v>ACC_KFI_TO</v>
          </cell>
          <cell r="BR11739" t="str">
            <v>2021.06</v>
          </cell>
          <cell r="BS11739" t="str">
            <v>Visée 1</v>
          </cell>
          <cell r="BT11739">
            <v>-78652</v>
          </cell>
          <cell r="BV11739" t="str">
            <v>GBU04</v>
          </cell>
        </row>
        <row r="11740">
          <cell r="BD11740" t="str">
            <v>GBU04</v>
          </cell>
          <cell r="BF11740" t="str">
            <v>BU03</v>
          </cell>
          <cell r="BP11740" t="str">
            <v>ACC_KFI_EBITDA</v>
          </cell>
          <cell r="BR11740" t="str">
            <v>2019.06</v>
          </cell>
          <cell r="BS11740" t="str">
            <v>Actual</v>
          </cell>
          <cell r="BT11740">
            <v>4781</v>
          </cell>
          <cell r="BV11740" t="str">
            <v>GBU04</v>
          </cell>
        </row>
        <row r="11741">
          <cell r="BD11741" t="str">
            <v>GBU04</v>
          </cell>
          <cell r="BF11741" t="str">
            <v>BU03</v>
          </cell>
          <cell r="BP11741" t="str">
            <v>ACC_KFI_EBITDA</v>
          </cell>
          <cell r="BR11741" t="str">
            <v>2019.06</v>
          </cell>
          <cell r="BS11741" t="str">
            <v>Visée 1</v>
          </cell>
          <cell r="BT11741">
            <v>-21807</v>
          </cell>
          <cell r="BV11741" t="str">
            <v>GBU04</v>
          </cell>
        </row>
        <row r="11742">
          <cell r="BD11742" t="str">
            <v>GBU04</v>
          </cell>
          <cell r="BF11742" t="str">
            <v>BU03</v>
          </cell>
          <cell r="BP11742" t="str">
            <v>ACC_KFI_EBITDA</v>
          </cell>
          <cell r="BR11742" t="str">
            <v>2020.06</v>
          </cell>
          <cell r="BS11742" t="str">
            <v>Actual</v>
          </cell>
          <cell r="BT11742">
            <v>-47733</v>
          </cell>
          <cell r="BV11742" t="str">
            <v>GBU04</v>
          </cell>
        </row>
        <row r="11743">
          <cell r="BD11743" t="str">
            <v>GBU04</v>
          </cell>
          <cell r="BF11743" t="str">
            <v>BU03</v>
          </cell>
          <cell r="BP11743" t="str">
            <v>ACC_KFI_EBITDA</v>
          </cell>
          <cell r="BR11743" t="str">
            <v>2020.06</v>
          </cell>
          <cell r="BS11743" t="str">
            <v>Visée 1</v>
          </cell>
          <cell r="BT11743">
            <v>-10682</v>
          </cell>
          <cell r="BV11743" t="str">
            <v>GBU04</v>
          </cell>
        </row>
        <row r="11744">
          <cell r="BD11744" t="str">
            <v>GBU04</v>
          </cell>
          <cell r="BF11744" t="str">
            <v>BU03</v>
          </cell>
          <cell r="BP11744" t="str">
            <v>ACC_KFI_EBITDA</v>
          </cell>
          <cell r="BR11744" t="str">
            <v>2020.12</v>
          </cell>
          <cell r="BS11744" t="str">
            <v>Actual</v>
          </cell>
          <cell r="BT11744">
            <v>-54603</v>
          </cell>
          <cell r="BV11744" t="str">
            <v>GBU04</v>
          </cell>
        </row>
        <row r="11745">
          <cell r="BD11745" t="str">
            <v>GBU04</v>
          </cell>
          <cell r="BF11745" t="str">
            <v>BU03</v>
          </cell>
          <cell r="BP11745" t="str">
            <v>ACC_KFI_EBITDA</v>
          </cell>
          <cell r="BR11745" t="str">
            <v>2020.12</v>
          </cell>
          <cell r="BS11745" t="str">
            <v>Visée 1</v>
          </cell>
          <cell r="BT11745">
            <v>-27913</v>
          </cell>
          <cell r="BV11745" t="str">
            <v>GBU04</v>
          </cell>
        </row>
        <row r="11746">
          <cell r="BD11746" t="str">
            <v>GBU04</v>
          </cell>
          <cell r="BF11746" t="str">
            <v>BU03</v>
          </cell>
          <cell r="BP11746" t="str">
            <v>ACC_KFI_EBITDA</v>
          </cell>
          <cell r="BR11746" t="str">
            <v>2021.06</v>
          </cell>
          <cell r="BS11746" t="str">
            <v>Actual</v>
          </cell>
          <cell r="BT11746">
            <v>-28215</v>
          </cell>
          <cell r="BV11746" t="str">
            <v>GBU04</v>
          </cell>
        </row>
        <row r="11747">
          <cell r="BD11747" t="str">
            <v>GBU04</v>
          </cell>
          <cell r="BF11747" t="str">
            <v>BU03</v>
          </cell>
          <cell r="BP11747" t="str">
            <v>ACC_KFI_EBITDA</v>
          </cell>
          <cell r="BR11747" t="str">
            <v>2021.06</v>
          </cell>
          <cell r="BS11747" t="str">
            <v>Visée 1</v>
          </cell>
          <cell r="BT11747">
            <v>-20512</v>
          </cell>
          <cell r="BV11747" t="str">
            <v>GBU04</v>
          </cell>
        </row>
        <row r="11748">
          <cell r="BD11748" t="str">
            <v>GBU04</v>
          </cell>
          <cell r="BF11748" t="str">
            <v>BU03</v>
          </cell>
          <cell r="BP11748" t="str">
            <v>ACC_KFI_COI</v>
          </cell>
          <cell r="BR11748" t="str">
            <v>2019.06</v>
          </cell>
          <cell r="BS11748" t="str">
            <v>Actual</v>
          </cell>
          <cell r="BT11748">
            <v>-9742</v>
          </cell>
          <cell r="BV11748" t="str">
            <v>GBU04</v>
          </cell>
        </row>
        <row r="11749">
          <cell r="BD11749" t="str">
            <v>GBU04</v>
          </cell>
          <cell r="BF11749" t="str">
            <v>BU03</v>
          </cell>
          <cell r="BP11749" t="str">
            <v>ACC_KFI_COI</v>
          </cell>
          <cell r="BR11749" t="str">
            <v>2019.06</v>
          </cell>
          <cell r="BS11749" t="str">
            <v>Visée 1</v>
          </cell>
          <cell r="BT11749">
            <v>-36818</v>
          </cell>
          <cell r="BV11749" t="str">
            <v>GBU04</v>
          </cell>
        </row>
        <row r="11750">
          <cell r="BD11750" t="str">
            <v>GBU04</v>
          </cell>
          <cell r="BF11750" t="str">
            <v>BU03</v>
          </cell>
          <cell r="BP11750" t="str">
            <v>ACC_KFI_COI</v>
          </cell>
          <cell r="BR11750" t="str">
            <v>2020.06</v>
          </cell>
          <cell r="BS11750" t="str">
            <v>Actual</v>
          </cell>
          <cell r="BT11750">
            <v>-55894</v>
          </cell>
          <cell r="BV11750" t="str">
            <v>GBU04</v>
          </cell>
        </row>
        <row r="11751">
          <cell r="BD11751" t="str">
            <v>GBU04</v>
          </cell>
          <cell r="BF11751" t="str">
            <v>BU03</v>
          </cell>
          <cell r="BP11751" t="str">
            <v>ACC_KFI_COI</v>
          </cell>
          <cell r="BR11751" t="str">
            <v>2020.06</v>
          </cell>
          <cell r="BS11751" t="str">
            <v>Visée 1</v>
          </cell>
          <cell r="BT11751">
            <v>-19238</v>
          </cell>
          <cell r="BV11751" t="str">
            <v>GBU04</v>
          </cell>
        </row>
        <row r="11752">
          <cell r="BD11752" t="str">
            <v>GBU04</v>
          </cell>
          <cell r="BF11752" t="str">
            <v>BU03</v>
          </cell>
          <cell r="BP11752" t="str">
            <v>ACC_KFI_COI</v>
          </cell>
          <cell r="BR11752" t="str">
            <v>2020.12</v>
          </cell>
          <cell r="BS11752" t="str">
            <v>Actual</v>
          </cell>
          <cell r="BT11752">
            <v>-70124</v>
          </cell>
          <cell r="BV11752" t="str">
            <v>GBU04</v>
          </cell>
        </row>
        <row r="11753">
          <cell r="BD11753" t="str">
            <v>GBU04</v>
          </cell>
          <cell r="BF11753" t="str">
            <v>BU03</v>
          </cell>
          <cell r="BP11753" t="str">
            <v>ACC_KFI_COI</v>
          </cell>
          <cell r="BR11753" t="str">
            <v>2020.12</v>
          </cell>
          <cell r="BS11753" t="str">
            <v>Visée 1</v>
          </cell>
          <cell r="BT11753">
            <v>-45156</v>
          </cell>
          <cell r="BV11753" t="str">
            <v>GBU04</v>
          </cell>
        </row>
        <row r="11754">
          <cell r="BD11754" t="str">
            <v>GBU04</v>
          </cell>
          <cell r="BF11754" t="str">
            <v>BU03</v>
          </cell>
          <cell r="BP11754" t="str">
            <v>ACC_KFI_COI</v>
          </cell>
          <cell r="BR11754" t="str">
            <v>2021.06</v>
          </cell>
          <cell r="BS11754" t="str">
            <v>Actual</v>
          </cell>
          <cell r="BT11754">
            <v>-35652</v>
          </cell>
          <cell r="BV11754" t="str">
            <v>GBU04</v>
          </cell>
        </row>
        <row r="11755">
          <cell r="BD11755" t="str">
            <v>GBU04</v>
          </cell>
          <cell r="BF11755" t="str">
            <v>BU03</v>
          </cell>
          <cell r="BP11755" t="str">
            <v>ACC_KFI_COI</v>
          </cell>
          <cell r="BR11755" t="str">
            <v>2021.06</v>
          </cell>
          <cell r="BS11755" t="str">
            <v>Visée 1</v>
          </cell>
          <cell r="BT11755">
            <v>-28457</v>
          </cell>
          <cell r="BV11755" t="str">
            <v>GBU04</v>
          </cell>
        </row>
        <row r="11756">
          <cell r="BD11756" t="str">
            <v>GBU04</v>
          </cell>
          <cell r="BF11756" t="str">
            <v>BU03</v>
          </cell>
          <cell r="BP11756" t="str">
            <v>ACC_KFI_+GTHCPXDBSO</v>
          </cell>
          <cell r="BR11756" t="str">
            <v>2019.06</v>
          </cell>
          <cell r="BS11756" t="str">
            <v>Actual</v>
          </cell>
          <cell r="BT11756">
            <v>1</v>
          </cell>
          <cell r="BV11756" t="str">
            <v>GBU04</v>
          </cell>
        </row>
        <row r="11757">
          <cell r="BD11757" t="str">
            <v>GBU04</v>
          </cell>
          <cell r="BF11757" t="str">
            <v>BU03</v>
          </cell>
          <cell r="BP11757" t="str">
            <v>ACC_KFI_+GTHCPXDBSO</v>
          </cell>
          <cell r="BR11757" t="str">
            <v>2020.06</v>
          </cell>
          <cell r="BS11757" t="str">
            <v>Actual</v>
          </cell>
          <cell r="BT11757">
            <v>-1</v>
          </cell>
          <cell r="BV11757" t="str">
            <v>GBU04</v>
          </cell>
        </row>
        <row r="11758">
          <cell r="BD11758" t="str">
            <v>GBU04</v>
          </cell>
          <cell r="BF11758" t="str">
            <v>BU03</v>
          </cell>
          <cell r="BP11758" t="str">
            <v>ACC_KFI_+GSSCPXDBSO</v>
          </cell>
          <cell r="BR11758" t="str">
            <v>2019.06</v>
          </cell>
          <cell r="BS11758" t="str">
            <v>Actual</v>
          </cell>
          <cell r="BT11758">
            <v>2956</v>
          </cell>
          <cell r="BV11758" t="str">
            <v>GBU04</v>
          </cell>
        </row>
        <row r="11759">
          <cell r="BD11759" t="str">
            <v>GBU04</v>
          </cell>
          <cell r="BF11759" t="str">
            <v>BU03</v>
          </cell>
          <cell r="BP11759" t="str">
            <v>ACC_KFI_+GSSCPXDBSO</v>
          </cell>
          <cell r="BR11759" t="str">
            <v>2020.06</v>
          </cell>
          <cell r="BS11759" t="str">
            <v>Actual</v>
          </cell>
          <cell r="BT11759">
            <v>373</v>
          </cell>
          <cell r="BV11759" t="str">
            <v>GBU04</v>
          </cell>
        </row>
        <row r="11760">
          <cell r="BD11760" t="str">
            <v>GBU04</v>
          </cell>
          <cell r="BF11760" t="str">
            <v>BU03</v>
          </cell>
          <cell r="BP11760" t="str">
            <v>ACC_KFI_+GSSCPXDBSO</v>
          </cell>
          <cell r="BR11760" t="str">
            <v>2020.12</v>
          </cell>
          <cell r="BS11760" t="str">
            <v>Actual</v>
          </cell>
          <cell r="BT11760">
            <v>1254</v>
          </cell>
          <cell r="BV11760" t="str">
            <v>GBU04</v>
          </cell>
        </row>
        <row r="11761">
          <cell r="BD11761" t="str">
            <v>GBU04</v>
          </cell>
          <cell r="BF11761" t="str">
            <v>BU03</v>
          </cell>
          <cell r="BP11761" t="str">
            <v>ACC_KFI_+GSSCPXDBSO</v>
          </cell>
          <cell r="BR11761" t="str">
            <v>2021.06</v>
          </cell>
          <cell r="BS11761" t="str">
            <v>Actual</v>
          </cell>
          <cell r="BT11761">
            <v>69</v>
          </cell>
          <cell r="BV11761" t="str">
            <v>GBU04</v>
          </cell>
        </row>
        <row r="11762">
          <cell r="BD11762" t="str">
            <v>GBU04</v>
          </cell>
          <cell r="BF11762" t="str">
            <v>BU03</v>
          </cell>
          <cell r="BP11762" t="str">
            <v>ACC_KFI_TO</v>
          </cell>
          <cell r="BR11762" t="str">
            <v>2019.06</v>
          </cell>
          <cell r="BS11762" t="str">
            <v>Actual</v>
          </cell>
          <cell r="BT11762">
            <v>1056604</v>
          </cell>
          <cell r="BV11762" t="str">
            <v>GBU04</v>
          </cell>
        </row>
        <row r="11763">
          <cell r="BD11763" t="str">
            <v>GBU04</v>
          </cell>
          <cell r="BF11763" t="str">
            <v>BU03</v>
          </cell>
          <cell r="BP11763" t="str">
            <v>ACC_KFI_TO</v>
          </cell>
          <cell r="BR11763" t="str">
            <v>2019.06</v>
          </cell>
          <cell r="BS11763" t="str">
            <v>Visée 1</v>
          </cell>
          <cell r="BT11763">
            <v>1062111</v>
          </cell>
          <cell r="BV11763" t="str">
            <v>GBU04</v>
          </cell>
        </row>
        <row r="11764">
          <cell r="BD11764" t="str">
            <v>GBU04</v>
          </cell>
          <cell r="BF11764" t="str">
            <v>BU03</v>
          </cell>
          <cell r="BP11764" t="str">
            <v>ACC_KFI_TO</v>
          </cell>
          <cell r="BR11764" t="str">
            <v>2020.06</v>
          </cell>
          <cell r="BS11764" t="str">
            <v>Actual</v>
          </cell>
          <cell r="BT11764">
            <v>614556</v>
          </cell>
          <cell r="BV11764" t="str">
            <v>GBU04</v>
          </cell>
        </row>
        <row r="11765">
          <cell r="BD11765" t="str">
            <v>GBU04</v>
          </cell>
          <cell r="BF11765" t="str">
            <v>BU03</v>
          </cell>
          <cell r="BP11765" t="str">
            <v>ACC_KFI_TO</v>
          </cell>
          <cell r="BR11765" t="str">
            <v>2020.06</v>
          </cell>
          <cell r="BS11765" t="str">
            <v>Visée 1</v>
          </cell>
          <cell r="BT11765">
            <v>781305</v>
          </cell>
          <cell r="BV11765" t="str">
            <v>GBU04</v>
          </cell>
        </row>
        <row r="11766">
          <cell r="BD11766" t="str">
            <v>GBU04</v>
          </cell>
          <cell r="BF11766" t="str">
            <v>BU03</v>
          </cell>
          <cell r="BP11766" t="str">
            <v>ACC_KFI_TO</v>
          </cell>
          <cell r="BR11766" t="str">
            <v>2020.12</v>
          </cell>
          <cell r="BS11766" t="str">
            <v>Actual</v>
          </cell>
          <cell r="BT11766">
            <v>1022407</v>
          </cell>
          <cell r="BV11766" t="str">
            <v>GBU04</v>
          </cell>
        </row>
        <row r="11767">
          <cell r="BD11767" t="str">
            <v>GBU04</v>
          </cell>
          <cell r="BF11767" t="str">
            <v>BU03</v>
          </cell>
          <cell r="BP11767" t="str">
            <v>ACC_KFI_TO</v>
          </cell>
          <cell r="BR11767" t="str">
            <v>2020.12</v>
          </cell>
          <cell r="BS11767" t="str">
            <v>Visée 1</v>
          </cell>
          <cell r="BT11767">
            <v>1262463</v>
          </cell>
          <cell r="BV11767" t="str">
            <v>GBU04</v>
          </cell>
        </row>
        <row r="11768">
          <cell r="BD11768" t="str">
            <v>GBU04</v>
          </cell>
          <cell r="BF11768" t="str">
            <v>BU03</v>
          </cell>
          <cell r="BP11768" t="str">
            <v>ACC_KFI_TO</v>
          </cell>
          <cell r="BR11768" t="str">
            <v>2021.06</v>
          </cell>
          <cell r="BS11768" t="str">
            <v>Actual</v>
          </cell>
          <cell r="BT11768">
            <v>657767</v>
          </cell>
          <cell r="BV11768" t="str">
            <v>GBU04</v>
          </cell>
        </row>
        <row r="11769">
          <cell r="BD11769" t="str">
            <v>GBU04</v>
          </cell>
          <cell r="BF11769" t="str">
            <v>BU03</v>
          </cell>
          <cell r="BP11769" t="str">
            <v>ACC_KFI_TO</v>
          </cell>
          <cell r="BR11769" t="str">
            <v>2021.06</v>
          </cell>
          <cell r="BS11769" t="str">
            <v>Visée 1</v>
          </cell>
          <cell r="BT11769">
            <v>623396</v>
          </cell>
          <cell r="BV11769" t="str">
            <v>GBU04</v>
          </cell>
        </row>
        <row r="11770">
          <cell r="BD11770" t="str">
            <v>GBU04</v>
          </cell>
          <cell r="BF11770" t="str">
            <v>BU03</v>
          </cell>
          <cell r="BP11770" t="str">
            <v>ACC_KFI_EBITDA</v>
          </cell>
          <cell r="BR11770" t="str">
            <v>2019.06</v>
          </cell>
          <cell r="BS11770" t="str">
            <v>Actual</v>
          </cell>
          <cell r="BT11770">
            <v>69776</v>
          </cell>
          <cell r="BV11770" t="str">
            <v>GBU04</v>
          </cell>
        </row>
        <row r="11771">
          <cell r="BD11771" t="str">
            <v>GBU04</v>
          </cell>
          <cell r="BF11771" t="str">
            <v>BU03</v>
          </cell>
          <cell r="BP11771" t="str">
            <v>ACC_KFI_EBITDA</v>
          </cell>
          <cell r="BR11771" t="str">
            <v>2019.06</v>
          </cell>
          <cell r="BS11771" t="str">
            <v>Visée 1</v>
          </cell>
          <cell r="BT11771">
            <v>69066</v>
          </cell>
          <cell r="BV11771" t="str">
            <v>GBU04</v>
          </cell>
        </row>
        <row r="11772">
          <cell r="BD11772" t="str">
            <v>GBU04</v>
          </cell>
          <cell r="BF11772" t="str">
            <v>BU03</v>
          </cell>
          <cell r="BP11772" t="str">
            <v>ACC_KFI_EBITDA</v>
          </cell>
          <cell r="BR11772" t="str">
            <v>2020.06</v>
          </cell>
          <cell r="BS11772" t="str">
            <v>Actual</v>
          </cell>
          <cell r="BT11772">
            <v>83484</v>
          </cell>
          <cell r="BV11772" t="str">
            <v>GBU04</v>
          </cell>
        </row>
        <row r="11773">
          <cell r="BD11773" t="str">
            <v>GBU04</v>
          </cell>
          <cell r="BF11773" t="str">
            <v>BU03</v>
          </cell>
          <cell r="BP11773" t="str">
            <v>ACC_KFI_EBITDA</v>
          </cell>
          <cell r="BR11773" t="str">
            <v>2020.06</v>
          </cell>
          <cell r="BS11773" t="str">
            <v>Visée 1</v>
          </cell>
          <cell r="BT11773">
            <v>86802</v>
          </cell>
          <cell r="BV11773" t="str">
            <v>GBU04</v>
          </cell>
        </row>
        <row r="11774">
          <cell r="BD11774" t="str">
            <v>GBU04</v>
          </cell>
          <cell r="BF11774" t="str">
            <v>BU03</v>
          </cell>
          <cell r="BP11774" t="str">
            <v>ACC_KFI_EBITDA</v>
          </cell>
          <cell r="BR11774" t="str">
            <v>2020.12</v>
          </cell>
          <cell r="BS11774" t="str">
            <v>Actual</v>
          </cell>
          <cell r="BT11774">
            <v>108000</v>
          </cell>
          <cell r="BV11774" t="str">
            <v>GBU04</v>
          </cell>
        </row>
        <row r="11775">
          <cell r="BD11775" t="str">
            <v>GBU04</v>
          </cell>
          <cell r="BF11775" t="str">
            <v>BU03</v>
          </cell>
          <cell r="BP11775" t="str">
            <v>ACC_KFI_EBITDA</v>
          </cell>
          <cell r="BR11775" t="str">
            <v>2020.12</v>
          </cell>
          <cell r="BS11775" t="str">
            <v>Visée 1</v>
          </cell>
          <cell r="BT11775">
            <v>89059</v>
          </cell>
          <cell r="BV11775" t="str">
            <v>GBU04</v>
          </cell>
        </row>
        <row r="11776">
          <cell r="BD11776" t="str">
            <v>GBU04</v>
          </cell>
          <cell r="BF11776" t="str">
            <v>BU03</v>
          </cell>
          <cell r="BP11776" t="str">
            <v>ACC_KFI_EBITDA</v>
          </cell>
          <cell r="BR11776" t="str">
            <v>2021.06</v>
          </cell>
          <cell r="BS11776" t="str">
            <v>Actual</v>
          </cell>
          <cell r="BT11776">
            <v>67833</v>
          </cell>
          <cell r="BV11776" t="str">
            <v>GBU04</v>
          </cell>
        </row>
        <row r="11777">
          <cell r="BD11777" t="str">
            <v>GBU04</v>
          </cell>
          <cell r="BF11777" t="str">
            <v>BU03</v>
          </cell>
          <cell r="BP11777" t="str">
            <v>ACC_KFI_EBITDA</v>
          </cell>
          <cell r="BR11777" t="str">
            <v>2021.06</v>
          </cell>
          <cell r="BS11777" t="str">
            <v>Visée 1</v>
          </cell>
          <cell r="BT11777">
            <v>84785</v>
          </cell>
          <cell r="BV11777" t="str">
            <v>GBU04</v>
          </cell>
        </row>
        <row r="11778">
          <cell r="BD11778" t="str">
            <v>GBU04</v>
          </cell>
          <cell r="BF11778" t="str">
            <v>BU03</v>
          </cell>
          <cell r="BP11778" t="str">
            <v>ACC_KFI_COI</v>
          </cell>
          <cell r="BR11778" t="str">
            <v>2019.06</v>
          </cell>
          <cell r="BS11778" t="str">
            <v>Actual</v>
          </cell>
          <cell r="BT11778">
            <v>58083</v>
          </cell>
          <cell r="BV11778" t="str">
            <v>GBU04</v>
          </cell>
        </row>
        <row r="11779">
          <cell r="BD11779" t="str">
            <v>GBU04</v>
          </cell>
          <cell r="BF11779" t="str">
            <v>BU03</v>
          </cell>
          <cell r="BP11779" t="str">
            <v>ACC_KFI_COI</v>
          </cell>
          <cell r="BR11779" t="str">
            <v>2019.06</v>
          </cell>
          <cell r="BS11779" t="str">
            <v>Visée 1</v>
          </cell>
          <cell r="BT11779">
            <v>56655</v>
          </cell>
          <cell r="BV11779" t="str">
            <v>GBU04</v>
          </cell>
        </row>
        <row r="11780">
          <cell r="BD11780" t="str">
            <v>GBU04</v>
          </cell>
          <cell r="BF11780" t="str">
            <v>BU03</v>
          </cell>
          <cell r="BP11780" t="str">
            <v>ACC_KFI_COI</v>
          </cell>
          <cell r="BR11780" t="str">
            <v>2020.06</v>
          </cell>
          <cell r="BS11780" t="str">
            <v>Actual</v>
          </cell>
          <cell r="BT11780">
            <v>72632</v>
          </cell>
          <cell r="BV11780" t="str">
            <v>GBU04</v>
          </cell>
        </row>
        <row r="11781">
          <cell r="BD11781" t="str">
            <v>GBU04</v>
          </cell>
          <cell r="BF11781" t="str">
            <v>BU03</v>
          </cell>
          <cell r="BP11781" t="str">
            <v>ACC_KFI_COI</v>
          </cell>
          <cell r="BR11781" t="str">
            <v>2020.06</v>
          </cell>
          <cell r="BS11781" t="str">
            <v>Visée 1</v>
          </cell>
          <cell r="BT11781">
            <v>76547</v>
          </cell>
          <cell r="BV11781" t="str">
            <v>GBU04</v>
          </cell>
        </row>
        <row r="11782">
          <cell r="BD11782" t="str">
            <v>GBU04</v>
          </cell>
          <cell r="BF11782" t="str">
            <v>BU03</v>
          </cell>
          <cell r="BP11782" t="str">
            <v>ACC_KFI_COI</v>
          </cell>
          <cell r="BR11782" t="str">
            <v>2020.12</v>
          </cell>
          <cell r="BS11782" t="str">
            <v>Actual</v>
          </cell>
          <cell r="BT11782">
            <v>87250</v>
          </cell>
          <cell r="BV11782" t="str">
            <v>GBU04</v>
          </cell>
        </row>
        <row r="11783">
          <cell r="BD11783" t="str">
            <v>GBU04</v>
          </cell>
          <cell r="BF11783" t="str">
            <v>BU03</v>
          </cell>
          <cell r="BP11783" t="str">
            <v>ACC_KFI_COI</v>
          </cell>
          <cell r="BR11783" t="str">
            <v>2020.12</v>
          </cell>
          <cell r="BS11783" t="str">
            <v>Visée 1</v>
          </cell>
          <cell r="BT11783">
            <v>68614</v>
          </cell>
          <cell r="BV11783" t="str">
            <v>GBU04</v>
          </cell>
        </row>
        <row r="11784">
          <cell r="BD11784" t="str">
            <v>GBU04</v>
          </cell>
          <cell r="BF11784" t="str">
            <v>BU03</v>
          </cell>
          <cell r="BP11784" t="str">
            <v>ACC_KFI_COI</v>
          </cell>
          <cell r="BR11784" t="str">
            <v>2021.06</v>
          </cell>
          <cell r="BS11784" t="str">
            <v>Actual</v>
          </cell>
          <cell r="BT11784">
            <v>59919</v>
          </cell>
          <cell r="BV11784" t="str">
            <v>GBU04</v>
          </cell>
        </row>
        <row r="11785">
          <cell r="BD11785" t="str">
            <v>GBU04</v>
          </cell>
          <cell r="BF11785" t="str">
            <v>BU03</v>
          </cell>
          <cell r="BP11785" t="str">
            <v>ACC_KFI_COI</v>
          </cell>
          <cell r="BR11785" t="str">
            <v>2021.06</v>
          </cell>
          <cell r="BS11785" t="str">
            <v>Visée 1</v>
          </cell>
          <cell r="BT11785">
            <v>76919</v>
          </cell>
          <cell r="BV11785" t="str">
            <v>GBU04</v>
          </cell>
        </row>
        <row r="11786">
          <cell r="BD11786" t="str">
            <v>GBU04</v>
          </cell>
          <cell r="BF11786" t="str">
            <v>BU03</v>
          </cell>
          <cell r="BP11786" t="str">
            <v>ACC_KFI_+GTHCPXDBSO</v>
          </cell>
          <cell r="BR11786" t="str">
            <v>2019.06</v>
          </cell>
          <cell r="BS11786" t="str">
            <v>Actual</v>
          </cell>
          <cell r="BT11786">
            <v>-1</v>
          </cell>
          <cell r="BV11786" t="str">
            <v>GBU04</v>
          </cell>
        </row>
        <row r="11787">
          <cell r="BD11787" t="str">
            <v>GBU04</v>
          </cell>
          <cell r="BF11787" t="str">
            <v>BU03</v>
          </cell>
          <cell r="BP11787" t="str">
            <v>ACC_KFI_+GTHCPXDBSO</v>
          </cell>
          <cell r="BR11787" t="str">
            <v>2020.06</v>
          </cell>
          <cell r="BS11787" t="str">
            <v>Actual</v>
          </cell>
          <cell r="BT11787">
            <v>-1</v>
          </cell>
          <cell r="BV11787" t="str">
            <v>GBU04</v>
          </cell>
        </row>
        <row r="11788">
          <cell r="BD11788" t="str">
            <v>GBU04</v>
          </cell>
          <cell r="BF11788" t="str">
            <v>BU03</v>
          </cell>
          <cell r="BP11788" t="str">
            <v>ACC_KFI_+GTHCPXDBSO</v>
          </cell>
          <cell r="BR11788" t="str">
            <v>2020.12</v>
          </cell>
          <cell r="BS11788" t="str">
            <v>Actual</v>
          </cell>
          <cell r="BT11788">
            <v>-1</v>
          </cell>
          <cell r="BV11788" t="str">
            <v>GBU04</v>
          </cell>
        </row>
        <row r="11789">
          <cell r="BD11789" t="str">
            <v>GBU04</v>
          </cell>
          <cell r="BF11789" t="str">
            <v>BU03</v>
          </cell>
          <cell r="BP11789" t="str">
            <v>ACC_KFI_+GSSCPXDBSO</v>
          </cell>
          <cell r="BR11789" t="str">
            <v>2019.06</v>
          </cell>
          <cell r="BS11789" t="str">
            <v>Actual</v>
          </cell>
          <cell r="BT11789">
            <v>2147</v>
          </cell>
          <cell r="BV11789" t="str">
            <v>GBU04</v>
          </cell>
        </row>
        <row r="11790">
          <cell r="BD11790" t="str">
            <v>GBU04</v>
          </cell>
          <cell r="BF11790" t="str">
            <v>BU03</v>
          </cell>
          <cell r="BP11790" t="str">
            <v>ACC_KFI_+GSSCPXDBSO</v>
          </cell>
          <cell r="BR11790" t="str">
            <v>2019.06</v>
          </cell>
          <cell r="BS11790" t="str">
            <v>Visée 1</v>
          </cell>
          <cell r="BT11790">
            <v>7447</v>
          </cell>
          <cell r="BV11790" t="str">
            <v>GBU04</v>
          </cell>
        </row>
        <row r="11791">
          <cell r="BD11791" t="str">
            <v>GBU04</v>
          </cell>
          <cell r="BF11791" t="str">
            <v>BU03</v>
          </cell>
          <cell r="BP11791" t="str">
            <v>ACC_KFI_+GSSCPXDBSO</v>
          </cell>
          <cell r="BR11791" t="str">
            <v>2020.06</v>
          </cell>
          <cell r="BS11791" t="str">
            <v>Actual</v>
          </cell>
          <cell r="BT11791">
            <v>2</v>
          </cell>
          <cell r="BV11791" t="str">
            <v>GBU04</v>
          </cell>
        </row>
        <row r="11792">
          <cell r="BD11792" t="str">
            <v>GBU04</v>
          </cell>
          <cell r="BF11792" t="str">
            <v>BU03</v>
          </cell>
          <cell r="BP11792" t="str">
            <v>ACC_KFI_+GSSCPXDBSO</v>
          </cell>
          <cell r="BR11792" t="str">
            <v>2020.12</v>
          </cell>
          <cell r="BS11792" t="str">
            <v>Actual</v>
          </cell>
          <cell r="BT11792">
            <v>2</v>
          </cell>
          <cell r="BV11792" t="str">
            <v>GBU04</v>
          </cell>
        </row>
        <row r="11793">
          <cell r="BD11793" t="str">
            <v>GBU04</v>
          </cell>
          <cell r="BF11793" t="str">
            <v>BU03</v>
          </cell>
          <cell r="BP11793" t="str">
            <v>ACC_KFI_+GSSCPXDBSO</v>
          </cell>
          <cell r="BR11793" t="str">
            <v>2020.12</v>
          </cell>
          <cell r="BS11793" t="str">
            <v>Visée 1</v>
          </cell>
          <cell r="BT11793">
            <v>2000</v>
          </cell>
          <cell r="BV11793" t="str">
            <v>GBU04</v>
          </cell>
        </row>
        <row r="11794">
          <cell r="BD11794" t="str">
            <v>GBU04</v>
          </cell>
          <cell r="BF11794" t="str">
            <v>BU03</v>
          </cell>
          <cell r="BP11794" t="str">
            <v>ACC_KFI_TO</v>
          </cell>
          <cell r="BR11794" t="str">
            <v>2019.06</v>
          </cell>
          <cell r="BS11794" t="str">
            <v>Actual</v>
          </cell>
          <cell r="BT11794">
            <v>548</v>
          </cell>
          <cell r="BV11794" t="str">
            <v>GBU04</v>
          </cell>
        </row>
        <row r="11795">
          <cell r="BD11795" t="str">
            <v>GBU04</v>
          </cell>
          <cell r="BF11795" t="str">
            <v>BU03</v>
          </cell>
          <cell r="BP11795" t="str">
            <v>ACC_KFI_TO</v>
          </cell>
          <cell r="BR11795" t="str">
            <v>2019.06</v>
          </cell>
          <cell r="BS11795" t="str">
            <v>Visée 1</v>
          </cell>
          <cell r="BT11795">
            <v>660</v>
          </cell>
          <cell r="BV11795" t="str">
            <v>GBU04</v>
          </cell>
        </row>
        <row r="11796">
          <cell r="BD11796" t="str">
            <v>GBU04</v>
          </cell>
          <cell r="BF11796" t="str">
            <v>BU03</v>
          </cell>
          <cell r="BP11796" t="str">
            <v>ACC_KFI_TO</v>
          </cell>
          <cell r="BR11796" t="str">
            <v>2020.06</v>
          </cell>
          <cell r="BS11796" t="str">
            <v>Actual</v>
          </cell>
          <cell r="BT11796">
            <v>849</v>
          </cell>
          <cell r="BV11796" t="str">
            <v>GBU04</v>
          </cell>
        </row>
        <row r="11797">
          <cell r="BD11797" t="str">
            <v>GBU04</v>
          </cell>
          <cell r="BF11797" t="str">
            <v>BU03</v>
          </cell>
          <cell r="BP11797" t="str">
            <v>ACC_KFI_TO</v>
          </cell>
          <cell r="BR11797" t="str">
            <v>2020.06</v>
          </cell>
          <cell r="BS11797" t="str">
            <v>Visée 1</v>
          </cell>
          <cell r="BT11797">
            <v>1446</v>
          </cell>
          <cell r="BV11797" t="str">
            <v>GBU04</v>
          </cell>
        </row>
        <row r="11798">
          <cell r="BD11798" t="str">
            <v>GBU04</v>
          </cell>
          <cell r="BF11798" t="str">
            <v>BU03</v>
          </cell>
          <cell r="BP11798" t="str">
            <v>ACC_KFI_TO</v>
          </cell>
          <cell r="BR11798" t="str">
            <v>2020.12</v>
          </cell>
          <cell r="BS11798" t="str">
            <v>Actual</v>
          </cell>
          <cell r="BT11798">
            <v>1788</v>
          </cell>
          <cell r="BV11798" t="str">
            <v>GBU04</v>
          </cell>
        </row>
        <row r="11799">
          <cell r="BD11799" t="str">
            <v>GBU04</v>
          </cell>
          <cell r="BF11799" t="str">
            <v>BU03</v>
          </cell>
          <cell r="BP11799" t="str">
            <v>ACC_KFI_TO</v>
          </cell>
          <cell r="BR11799" t="str">
            <v>2020.12</v>
          </cell>
          <cell r="BS11799" t="str">
            <v>Visée 1</v>
          </cell>
          <cell r="BT11799">
            <v>3488</v>
          </cell>
          <cell r="BV11799" t="str">
            <v>GBU04</v>
          </cell>
        </row>
        <row r="11800">
          <cell r="BD11800" t="str">
            <v>GBU04</v>
          </cell>
          <cell r="BF11800" t="str">
            <v>BU03</v>
          </cell>
          <cell r="BP11800" t="str">
            <v>ACC_KFI_TO</v>
          </cell>
          <cell r="BR11800" t="str">
            <v>2021.06</v>
          </cell>
          <cell r="BS11800" t="str">
            <v>Actual</v>
          </cell>
          <cell r="BT11800">
            <v>1046</v>
          </cell>
          <cell r="BV11800" t="str">
            <v>GBU04</v>
          </cell>
        </row>
        <row r="11801">
          <cell r="BD11801" t="str">
            <v>GBU04</v>
          </cell>
          <cell r="BF11801" t="str">
            <v>BU03</v>
          </cell>
          <cell r="BP11801" t="str">
            <v>ACC_KFI_TO</v>
          </cell>
          <cell r="BR11801" t="str">
            <v>2021.06</v>
          </cell>
          <cell r="BS11801" t="str">
            <v>Visée 1</v>
          </cell>
          <cell r="BT11801">
            <v>1744</v>
          </cell>
          <cell r="BV11801" t="str">
            <v>GBU04</v>
          </cell>
        </row>
        <row r="11802">
          <cell r="BD11802" t="str">
            <v>GBU04</v>
          </cell>
          <cell r="BF11802" t="str">
            <v>BU03</v>
          </cell>
          <cell r="BP11802" t="str">
            <v>ACC_KFI_EBITDA</v>
          </cell>
          <cell r="BR11802" t="str">
            <v>2019.06</v>
          </cell>
          <cell r="BS11802" t="str">
            <v>Actual</v>
          </cell>
          <cell r="BT11802">
            <v>-1519</v>
          </cell>
          <cell r="BV11802" t="str">
            <v>GBU04</v>
          </cell>
        </row>
        <row r="11803">
          <cell r="BD11803" t="str">
            <v>GBU04</v>
          </cell>
          <cell r="BF11803" t="str">
            <v>BU03</v>
          </cell>
          <cell r="BP11803" t="str">
            <v>ACC_KFI_EBITDA</v>
          </cell>
          <cell r="BR11803" t="str">
            <v>2019.06</v>
          </cell>
          <cell r="BS11803" t="str">
            <v>Visée 1</v>
          </cell>
          <cell r="BT11803">
            <v>-1500</v>
          </cell>
          <cell r="BV11803" t="str">
            <v>GBU04</v>
          </cell>
        </row>
        <row r="11804">
          <cell r="BD11804" t="str">
            <v>GBU04</v>
          </cell>
          <cell r="BF11804" t="str">
            <v>BU03</v>
          </cell>
          <cell r="BP11804" t="str">
            <v>ACC_KFI_EBITDA</v>
          </cell>
          <cell r="BR11804" t="str">
            <v>2020.06</v>
          </cell>
          <cell r="BS11804" t="str">
            <v>Actual</v>
          </cell>
          <cell r="BT11804">
            <v>-1487</v>
          </cell>
          <cell r="BV11804" t="str">
            <v>GBU04</v>
          </cell>
        </row>
        <row r="11805">
          <cell r="BD11805" t="str">
            <v>GBU04</v>
          </cell>
          <cell r="BF11805" t="str">
            <v>BU03</v>
          </cell>
          <cell r="BP11805" t="str">
            <v>ACC_KFI_EBITDA</v>
          </cell>
          <cell r="BR11805" t="str">
            <v>2020.06</v>
          </cell>
          <cell r="BS11805" t="str">
            <v>Visée 1</v>
          </cell>
          <cell r="BT11805">
            <v>-1222</v>
          </cell>
          <cell r="BV11805" t="str">
            <v>GBU04</v>
          </cell>
        </row>
        <row r="11806">
          <cell r="BD11806" t="str">
            <v>GBU04</v>
          </cell>
          <cell r="BF11806" t="str">
            <v>BU03</v>
          </cell>
          <cell r="BP11806" t="str">
            <v>ACC_KFI_EBITDA</v>
          </cell>
          <cell r="BR11806" t="str">
            <v>2020.12</v>
          </cell>
          <cell r="BS11806" t="str">
            <v>Actual</v>
          </cell>
          <cell r="BT11806">
            <v>-2459</v>
          </cell>
          <cell r="BV11806" t="str">
            <v>GBU04</v>
          </cell>
        </row>
        <row r="11807">
          <cell r="BD11807" t="str">
            <v>GBU04</v>
          </cell>
          <cell r="BF11807" t="str">
            <v>BU03</v>
          </cell>
          <cell r="BP11807" t="str">
            <v>ACC_KFI_EBITDA</v>
          </cell>
          <cell r="BR11807" t="str">
            <v>2020.12</v>
          </cell>
          <cell r="BS11807" t="str">
            <v>Visée 1</v>
          </cell>
          <cell r="BT11807">
            <v>-1922</v>
          </cell>
          <cell r="BV11807" t="str">
            <v>GBU04</v>
          </cell>
        </row>
        <row r="11808">
          <cell r="BD11808" t="str">
            <v>GBU04</v>
          </cell>
          <cell r="BF11808" t="str">
            <v>BU03</v>
          </cell>
          <cell r="BP11808" t="str">
            <v>ACC_KFI_EBITDA</v>
          </cell>
          <cell r="BR11808" t="str">
            <v>2021.06</v>
          </cell>
          <cell r="BS11808" t="str">
            <v>Actual</v>
          </cell>
          <cell r="BT11808">
            <v>-1143</v>
          </cell>
          <cell r="BV11808" t="str">
            <v>GBU04</v>
          </cell>
        </row>
        <row r="11809">
          <cell r="BD11809" t="str">
            <v>GBU04</v>
          </cell>
          <cell r="BF11809" t="str">
            <v>BU03</v>
          </cell>
          <cell r="BP11809" t="str">
            <v>ACC_KFI_EBITDA</v>
          </cell>
          <cell r="BR11809" t="str">
            <v>2021.06</v>
          </cell>
          <cell r="BS11809" t="str">
            <v>Visée 1</v>
          </cell>
          <cell r="BT11809">
            <v>-709</v>
          </cell>
          <cell r="BV11809" t="str">
            <v>GBU04</v>
          </cell>
        </row>
        <row r="11810">
          <cell r="BD11810" t="str">
            <v>GBU04</v>
          </cell>
          <cell r="BF11810" t="str">
            <v>BU03</v>
          </cell>
          <cell r="BP11810" t="str">
            <v>ACC_KFI_COI</v>
          </cell>
          <cell r="BR11810" t="str">
            <v>2019.06</v>
          </cell>
          <cell r="BS11810" t="str">
            <v>Actual</v>
          </cell>
          <cell r="BT11810">
            <v>-1519</v>
          </cell>
          <cell r="BV11810" t="str">
            <v>GBU04</v>
          </cell>
        </row>
        <row r="11811">
          <cell r="BD11811" t="str">
            <v>GBU04</v>
          </cell>
          <cell r="BF11811" t="str">
            <v>BU03</v>
          </cell>
          <cell r="BP11811" t="str">
            <v>ACC_KFI_COI</v>
          </cell>
          <cell r="BR11811" t="str">
            <v>2019.06</v>
          </cell>
          <cell r="BS11811" t="str">
            <v>Visée 1</v>
          </cell>
          <cell r="BT11811">
            <v>-1500</v>
          </cell>
          <cell r="BV11811" t="str">
            <v>GBU04</v>
          </cell>
        </row>
        <row r="11812">
          <cell r="BD11812" t="str">
            <v>GBU04</v>
          </cell>
          <cell r="BF11812" t="str">
            <v>BU03</v>
          </cell>
          <cell r="BP11812" t="str">
            <v>ACC_KFI_COI</v>
          </cell>
          <cell r="BR11812" t="str">
            <v>2020.06</v>
          </cell>
          <cell r="BS11812" t="str">
            <v>Actual</v>
          </cell>
          <cell r="BT11812">
            <v>-1487</v>
          </cell>
          <cell r="BV11812" t="str">
            <v>GBU04</v>
          </cell>
        </row>
        <row r="11813">
          <cell r="BD11813" t="str">
            <v>GBU04</v>
          </cell>
          <cell r="BF11813" t="str">
            <v>BU03</v>
          </cell>
          <cell r="BP11813" t="str">
            <v>ACC_KFI_COI</v>
          </cell>
          <cell r="BR11813" t="str">
            <v>2020.06</v>
          </cell>
          <cell r="BS11813" t="str">
            <v>Visée 1</v>
          </cell>
          <cell r="BT11813">
            <v>-1222</v>
          </cell>
          <cell r="BV11813" t="str">
            <v>GBU04</v>
          </cell>
        </row>
        <row r="11814">
          <cell r="BD11814" t="str">
            <v>GBU04</v>
          </cell>
          <cell r="BF11814" t="str">
            <v>BU03</v>
          </cell>
          <cell r="BP11814" t="str">
            <v>ACC_KFI_COI</v>
          </cell>
          <cell r="BR11814" t="str">
            <v>2020.12</v>
          </cell>
          <cell r="BS11814" t="str">
            <v>Actual</v>
          </cell>
          <cell r="BT11814">
            <v>-2459</v>
          </cell>
          <cell r="BV11814" t="str">
            <v>GBU04</v>
          </cell>
        </row>
        <row r="11815">
          <cell r="BD11815" t="str">
            <v>GBU04</v>
          </cell>
          <cell r="BF11815" t="str">
            <v>BU03</v>
          </cell>
          <cell r="BP11815" t="str">
            <v>ACC_KFI_COI</v>
          </cell>
          <cell r="BR11815" t="str">
            <v>2020.12</v>
          </cell>
          <cell r="BS11815" t="str">
            <v>Visée 1</v>
          </cell>
          <cell r="BT11815">
            <v>-1922</v>
          </cell>
          <cell r="BV11815" t="str">
            <v>GBU04</v>
          </cell>
        </row>
        <row r="11816">
          <cell r="BD11816" t="str">
            <v>GBU04</v>
          </cell>
          <cell r="BF11816" t="str">
            <v>BU03</v>
          </cell>
          <cell r="BP11816" t="str">
            <v>ACC_KFI_COI</v>
          </cell>
          <cell r="BR11816" t="str">
            <v>2021.06</v>
          </cell>
          <cell r="BS11816" t="str">
            <v>Actual</v>
          </cell>
          <cell r="BT11816">
            <v>-1146</v>
          </cell>
          <cell r="BV11816" t="str">
            <v>GBU04</v>
          </cell>
        </row>
        <row r="11817">
          <cell r="BD11817" t="str">
            <v>GBU04</v>
          </cell>
          <cell r="BF11817" t="str">
            <v>BU03</v>
          </cell>
          <cell r="BP11817" t="str">
            <v>ACC_KFI_COI</v>
          </cell>
          <cell r="BR11817" t="str">
            <v>2021.06</v>
          </cell>
          <cell r="BS11817" t="str">
            <v>Visée 1</v>
          </cell>
          <cell r="BT11817">
            <v>-709</v>
          </cell>
          <cell r="BV11817" t="str">
            <v>GBU04</v>
          </cell>
        </row>
        <row r="11818">
          <cell r="BD11818" t="str">
            <v>GBU04</v>
          </cell>
          <cell r="BF11818" t="str">
            <v>BU03</v>
          </cell>
          <cell r="BP11818" t="str">
            <v>ACC_KFI_+GTHCPXDBSO</v>
          </cell>
          <cell r="BR11818" t="str">
            <v>2019.06</v>
          </cell>
          <cell r="BS11818" t="str">
            <v>Actual</v>
          </cell>
          <cell r="BT11818">
            <v>199</v>
          </cell>
          <cell r="BV11818" t="str">
            <v>GBU04</v>
          </cell>
        </row>
        <row r="11819">
          <cell r="BD11819" t="str">
            <v>GBU04</v>
          </cell>
          <cell r="BF11819" t="str">
            <v>BU03</v>
          </cell>
          <cell r="BP11819" t="str">
            <v>ACC_KFI_+GTHCPXDBSO</v>
          </cell>
          <cell r="BR11819" t="str">
            <v>2021.06</v>
          </cell>
          <cell r="BS11819" t="str">
            <v>Actual</v>
          </cell>
          <cell r="BT11819">
            <v>874</v>
          </cell>
          <cell r="BV11819" t="str">
            <v>GBU04</v>
          </cell>
        </row>
        <row r="11820">
          <cell r="BD11820" t="str">
            <v>GBU04</v>
          </cell>
          <cell r="BF11820" t="str">
            <v>BU03</v>
          </cell>
          <cell r="BP11820" t="str">
            <v>ACC_KFI_+GSSCPXDBSO</v>
          </cell>
          <cell r="BR11820" t="str">
            <v>2019.06</v>
          </cell>
          <cell r="BS11820" t="str">
            <v>Actual</v>
          </cell>
          <cell r="BT11820">
            <v>199</v>
          </cell>
          <cell r="BV11820" t="str">
            <v>GBU04</v>
          </cell>
        </row>
        <row r="11821">
          <cell r="BD11821" t="str">
            <v>GBU04</v>
          </cell>
          <cell r="BF11821" t="str">
            <v>BU03</v>
          </cell>
          <cell r="BP11821" t="str">
            <v>ACC_KFI_+GSSCPXDBSO</v>
          </cell>
          <cell r="BR11821" t="str">
            <v>2020.12</v>
          </cell>
          <cell r="BS11821" t="str">
            <v>Actual</v>
          </cell>
          <cell r="BT11821">
            <v>44</v>
          </cell>
          <cell r="BV11821" t="str">
            <v>GBU04</v>
          </cell>
        </row>
        <row r="11822">
          <cell r="BD11822" t="str">
            <v>GBU04</v>
          </cell>
          <cell r="BF11822" t="str">
            <v>BU03</v>
          </cell>
          <cell r="BP11822" t="str">
            <v>ACC_KFI_+GSSCPXDBSO</v>
          </cell>
          <cell r="BR11822" t="str">
            <v>2021.06</v>
          </cell>
          <cell r="BS11822" t="str">
            <v>Actual</v>
          </cell>
          <cell r="BT11822">
            <v>874</v>
          </cell>
          <cell r="BV11822" t="str">
            <v>GBU04</v>
          </cell>
        </row>
        <row r="11823">
          <cell r="BD11823" t="str">
            <v>GBU04</v>
          </cell>
          <cell r="BF11823" t="str">
            <v>BU03</v>
          </cell>
          <cell r="BP11823" t="str">
            <v>ACC_KFI_TO</v>
          </cell>
          <cell r="BR11823" t="str">
            <v>2019.06</v>
          </cell>
          <cell r="BS11823" t="str">
            <v>Actual</v>
          </cell>
          <cell r="BT11823">
            <v>28916</v>
          </cell>
          <cell r="BV11823" t="str">
            <v>GBU04</v>
          </cell>
        </row>
        <row r="11824">
          <cell r="BD11824" t="str">
            <v>GBU04</v>
          </cell>
          <cell r="BF11824" t="str">
            <v>BU03</v>
          </cell>
          <cell r="BP11824" t="str">
            <v>ACC_KFI_TO</v>
          </cell>
          <cell r="BR11824" t="str">
            <v>2019.06</v>
          </cell>
          <cell r="BS11824" t="str">
            <v>Visée 1</v>
          </cell>
          <cell r="BT11824">
            <v>20998</v>
          </cell>
          <cell r="BV11824" t="str">
            <v>GBU04</v>
          </cell>
        </row>
        <row r="11825">
          <cell r="BD11825" t="str">
            <v>GBU04</v>
          </cell>
          <cell r="BF11825" t="str">
            <v>BU03</v>
          </cell>
          <cell r="BP11825" t="str">
            <v>ACC_KFI_EBITDA</v>
          </cell>
          <cell r="BR11825" t="str">
            <v>2019.06</v>
          </cell>
          <cell r="BS11825" t="str">
            <v>Actual</v>
          </cell>
          <cell r="BT11825">
            <v>4026</v>
          </cell>
          <cell r="BV11825" t="str">
            <v>GBU04</v>
          </cell>
        </row>
        <row r="11826">
          <cell r="BD11826" t="str">
            <v>GBU04</v>
          </cell>
          <cell r="BF11826" t="str">
            <v>BU03</v>
          </cell>
          <cell r="BP11826" t="str">
            <v>ACC_KFI_EBITDA</v>
          </cell>
          <cell r="BR11826" t="str">
            <v>2019.06</v>
          </cell>
          <cell r="BS11826" t="str">
            <v>Visée 1</v>
          </cell>
          <cell r="BT11826">
            <v>3632</v>
          </cell>
          <cell r="BV11826" t="str">
            <v>GBU04</v>
          </cell>
        </row>
        <row r="11827">
          <cell r="BD11827" t="str">
            <v>GBU04</v>
          </cell>
          <cell r="BF11827" t="str">
            <v>BU03</v>
          </cell>
          <cell r="BP11827" t="str">
            <v>ACC_KFI_COI</v>
          </cell>
          <cell r="BR11827" t="str">
            <v>2019.06</v>
          </cell>
          <cell r="BS11827" t="str">
            <v>Actual</v>
          </cell>
          <cell r="BT11827">
            <v>3636</v>
          </cell>
          <cell r="BV11827" t="str">
            <v>GBU04</v>
          </cell>
        </row>
        <row r="11828">
          <cell r="BD11828" t="str">
            <v>GBU04</v>
          </cell>
          <cell r="BF11828" t="str">
            <v>BU03</v>
          </cell>
          <cell r="BP11828" t="str">
            <v>ACC_KFI_COI</v>
          </cell>
          <cell r="BR11828" t="str">
            <v>2019.06</v>
          </cell>
          <cell r="BS11828" t="str">
            <v>Visée 1</v>
          </cell>
          <cell r="BT11828">
            <v>3132</v>
          </cell>
          <cell r="BV11828" t="str">
            <v>GBU04</v>
          </cell>
        </row>
        <row r="11829">
          <cell r="BD11829" t="str">
            <v>GBU04</v>
          </cell>
          <cell r="BF11829" t="str">
            <v>BU03</v>
          </cell>
          <cell r="BP11829" t="str">
            <v>ACC_KFI_+GTHCPXDBSO</v>
          </cell>
          <cell r="BR11829" t="str">
            <v>2019.06</v>
          </cell>
          <cell r="BS11829" t="str">
            <v>Actual</v>
          </cell>
          <cell r="BT11829">
            <v>2</v>
          </cell>
          <cell r="BV11829" t="str">
            <v>GBU04</v>
          </cell>
        </row>
        <row r="11830">
          <cell r="BD11830" t="str">
            <v>GBU04</v>
          </cell>
          <cell r="BF11830" t="str">
            <v>BU03</v>
          </cell>
          <cell r="BP11830" t="str">
            <v>ACC_KFI_+GSSCPXDBSO</v>
          </cell>
          <cell r="BR11830" t="str">
            <v>2019.06</v>
          </cell>
          <cell r="BS11830" t="str">
            <v>Actual</v>
          </cell>
          <cell r="BT11830">
            <v>878</v>
          </cell>
          <cell r="BV11830" t="str">
            <v>GBU04</v>
          </cell>
        </row>
        <row r="11831">
          <cell r="BD11831" t="str">
            <v>GBU04</v>
          </cell>
          <cell r="BF11831" t="str">
            <v>BU03</v>
          </cell>
          <cell r="BP11831" t="str">
            <v>ACC_KFI_TO</v>
          </cell>
          <cell r="BR11831" t="str">
            <v>2019.06</v>
          </cell>
          <cell r="BS11831" t="str">
            <v>Actual</v>
          </cell>
          <cell r="BT11831">
            <v>-14458</v>
          </cell>
          <cell r="BV11831" t="str">
            <v>GBU04</v>
          </cell>
        </row>
        <row r="11832">
          <cell r="BD11832" t="str">
            <v>GBU04</v>
          </cell>
          <cell r="BF11832" t="str">
            <v>BU03</v>
          </cell>
          <cell r="BP11832" t="str">
            <v>ACC_KFI_TO</v>
          </cell>
          <cell r="BR11832" t="str">
            <v>2019.06</v>
          </cell>
          <cell r="BS11832" t="str">
            <v>Visée 1</v>
          </cell>
          <cell r="BT11832">
            <v>-10499</v>
          </cell>
          <cell r="BV11832" t="str">
            <v>GBU04</v>
          </cell>
        </row>
        <row r="11833">
          <cell r="BD11833" t="str">
            <v>GBU04</v>
          </cell>
          <cell r="BF11833" t="str">
            <v>BU03</v>
          </cell>
          <cell r="BP11833" t="str">
            <v>ACC_KFI_TO</v>
          </cell>
          <cell r="BR11833" t="str">
            <v>2020.06</v>
          </cell>
          <cell r="BS11833" t="str">
            <v>Actual</v>
          </cell>
          <cell r="BT11833">
            <v>22389</v>
          </cell>
          <cell r="BV11833" t="str">
            <v>GBU04</v>
          </cell>
        </row>
        <row r="11834">
          <cell r="BD11834" t="str">
            <v>GBU04</v>
          </cell>
          <cell r="BF11834" t="str">
            <v>BU03</v>
          </cell>
          <cell r="BP11834" t="str">
            <v>ACC_KFI_TO</v>
          </cell>
          <cell r="BR11834" t="str">
            <v>2020.06</v>
          </cell>
          <cell r="BS11834" t="str">
            <v>Visée 1</v>
          </cell>
          <cell r="BT11834">
            <v>53821</v>
          </cell>
          <cell r="BV11834" t="str">
            <v>GBU04</v>
          </cell>
        </row>
        <row r="11835">
          <cell r="BD11835" t="str">
            <v>GBU04</v>
          </cell>
          <cell r="BF11835" t="str">
            <v>BU03</v>
          </cell>
          <cell r="BP11835" t="str">
            <v>ACC_KFI_TO</v>
          </cell>
          <cell r="BR11835" t="str">
            <v>2020.12</v>
          </cell>
          <cell r="BS11835" t="str">
            <v>Actual</v>
          </cell>
          <cell r="BT11835">
            <v>13809</v>
          </cell>
          <cell r="BV11835" t="str">
            <v>GBU04</v>
          </cell>
        </row>
        <row r="11836">
          <cell r="BD11836" t="str">
            <v>GBU04</v>
          </cell>
          <cell r="BF11836" t="str">
            <v>BU03</v>
          </cell>
          <cell r="BP11836" t="str">
            <v>ACC_KFI_TO</v>
          </cell>
          <cell r="BR11836" t="str">
            <v>2020.12</v>
          </cell>
          <cell r="BS11836" t="str">
            <v>Visée 1</v>
          </cell>
          <cell r="BT11836">
            <v>90938</v>
          </cell>
          <cell r="BV11836" t="str">
            <v>GBU04</v>
          </cell>
        </row>
        <row r="11837">
          <cell r="BD11837" t="str">
            <v>GBU04</v>
          </cell>
          <cell r="BF11837" t="str">
            <v>BU03</v>
          </cell>
          <cell r="BP11837" t="str">
            <v>ACC_KFI_TO</v>
          </cell>
          <cell r="BR11837" t="str">
            <v>2021.06</v>
          </cell>
          <cell r="BS11837" t="str">
            <v>Actual</v>
          </cell>
          <cell r="BT11837">
            <v>28686</v>
          </cell>
          <cell r="BV11837" t="str">
            <v>GBU04</v>
          </cell>
        </row>
        <row r="11838">
          <cell r="BD11838" t="str">
            <v>GBU04</v>
          </cell>
          <cell r="BF11838" t="str">
            <v>BU03</v>
          </cell>
          <cell r="BP11838" t="str">
            <v>ACC_KFI_TO</v>
          </cell>
          <cell r="BR11838" t="str">
            <v>2021.06</v>
          </cell>
          <cell r="BS11838" t="str">
            <v>Visée 1</v>
          </cell>
          <cell r="BT11838">
            <v>105967</v>
          </cell>
          <cell r="BV11838" t="str">
            <v>GBU04</v>
          </cell>
        </row>
        <row r="11839">
          <cell r="BD11839" t="str">
            <v>GBU04</v>
          </cell>
          <cell r="BF11839" t="str">
            <v>BU03</v>
          </cell>
          <cell r="BP11839" t="str">
            <v>ACC_KFI_EBITDA</v>
          </cell>
          <cell r="BR11839" t="str">
            <v>2019.06</v>
          </cell>
          <cell r="BS11839" t="str">
            <v>Actual</v>
          </cell>
          <cell r="BT11839">
            <v>-2013</v>
          </cell>
          <cell r="BV11839" t="str">
            <v>GBU04</v>
          </cell>
        </row>
        <row r="11840">
          <cell r="BD11840" t="str">
            <v>GBU04</v>
          </cell>
          <cell r="BF11840" t="str">
            <v>BU03</v>
          </cell>
          <cell r="BP11840" t="str">
            <v>ACC_KFI_EBITDA</v>
          </cell>
          <cell r="BR11840" t="str">
            <v>2019.06</v>
          </cell>
          <cell r="BS11840" t="str">
            <v>Visée 1</v>
          </cell>
          <cell r="BT11840">
            <v>-1816</v>
          </cell>
          <cell r="BV11840" t="str">
            <v>GBU04</v>
          </cell>
        </row>
        <row r="11841">
          <cell r="BD11841" t="str">
            <v>GBU04</v>
          </cell>
          <cell r="BF11841" t="str">
            <v>BU03</v>
          </cell>
          <cell r="BP11841" t="str">
            <v>ACC_KFI_EBITDA</v>
          </cell>
          <cell r="BR11841" t="str">
            <v>2020.06</v>
          </cell>
          <cell r="BS11841" t="str">
            <v>Actual</v>
          </cell>
          <cell r="BT11841">
            <v>4300</v>
          </cell>
          <cell r="BV11841" t="str">
            <v>GBU04</v>
          </cell>
        </row>
        <row r="11842">
          <cell r="BD11842" t="str">
            <v>GBU04</v>
          </cell>
          <cell r="BF11842" t="str">
            <v>BU03</v>
          </cell>
          <cell r="BP11842" t="str">
            <v>ACC_KFI_EBITDA</v>
          </cell>
          <cell r="BR11842" t="str">
            <v>2020.06</v>
          </cell>
          <cell r="BS11842" t="str">
            <v>Visée 1</v>
          </cell>
          <cell r="BT11842">
            <v>2808</v>
          </cell>
          <cell r="BV11842" t="str">
            <v>GBU04</v>
          </cell>
        </row>
        <row r="11843">
          <cell r="BD11843" t="str">
            <v>GBU04</v>
          </cell>
          <cell r="BF11843" t="str">
            <v>BU03</v>
          </cell>
          <cell r="BP11843" t="str">
            <v>ACC_KFI_EBITDA</v>
          </cell>
          <cell r="BR11843" t="str">
            <v>2020.12</v>
          </cell>
          <cell r="BS11843" t="str">
            <v>Actual</v>
          </cell>
          <cell r="BT11843">
            <v>5735</v>
          </cell>
          <cell r="BV11843" t="str">
            <v>GBU04</v>
          </cell>
        </row>
        <row r="11844">
          <cell r="BD11844" t="str">
            <v>GBU04</v>
          </cell>
          <cell r="BF11844" t="str">
            <v>BU03</v>
          </cell>
          <cell r="BP11844" t="str">
            <v>ACC_KFI_EBITDA</v>
          </cell>
          <cell r="BR11844" t="str">
            <v>2020.12</v>
          </cell>
          <cell r="BS11844" t="str">
            <v>Visée 1</v>
          </cell>
          <cell r="BT11844">
            <v>5614</v>
          </cell>
          <cell r="BV11844" t="str">
            <v>GBU04</v>
          </cell>
        </row>
        <row r="11845">
          <cell r="BD11845" t="str">
            <v>GBU04</v>
          </cell>
          <cell r="BF11845" t="str">
            <v>BU03</v>
          </cell>
          <cell r="BP11845" t="str">
            <v>ACC_KFI_EBITDA</v>
          </cell>
          <cell r="BR11845" t="str">
            <v>2021.06</v>
          </cell>
          <cell r="BS11845" t="str">
            <v>Actual</v>
          </cell>
          <cell r="BT11845">
            <v>2145</v>
          </cell>
          <cell r="BV11845" t="str">
            <v>GBU04</v>
          </cell>
        </row>
        <row r="11846">
          <cell r="BD11846" t="str">
            <v>GBU04</v>
          </cell>
          <cell r="BF11846" t="str">
            <v>BU03</v>
          </cell>
          <cell r="BP11846" t="str">
            <v>ACC_KFI_EBITDA</v>
          </cell>
          <cell r="BR11846" t="str">
            <v>2021.06</v>
          </cell>
          <cell r="BS11846" t="str">
            <v>Visée 1</v>
          </cell>
          <cell r="BT11846">
            <v>4890</v>
          </cell>
          <cell r="BV11846" t="str">
            <v>GBU04</v>
          </cell>
        </row>
        <row r="11847">
          <cell r="BD11847" t="str">
            <v>GBU04</v>
          </cell>
          <cell r="BF11847" t="str">
            <v>BU03</v>
          </cell>
          <cell r="BP11847" t="str">
            <v>ACC_KFI_COI</v>
          </cell>
          <cell r="BR11847" t="str">
            <v>2019.06</v>
          </cell>
          <cell r="BS11847" t="str">
            <v>Actual</v>
          </cell>
          <cell r="BT11847">
            <v>-1818</v>
          </cell>
          <cell r="BV11847" t="str">
            <v>GBU04</v>
          </cell>
        </row>
        <row r="11848">
          <cell r="BD11848" t="str">
            <v>GBU04</v>
          </cell>
          <cell r="BF11848" t="str">
            <v>BU03</v>
          </cell>
          <cell r="BP11848" t="str">
            <v>ACC_KFI_COI</v>
          </cell>
          <cell r="BR11848" t="str">
            <v>2019.06</v>
          </cell>
          <cell r="BS11848" t="str">
            <v>Visée 1</v>
          </cell>
          <cell r="BT11848">
            <v>-1566</v>
          </cell>
          <cell r="BV11848" t="str">
            <v>GBU04</v>
          </cell>
        </row>
        <row r="11849">
          <cell r="BD11849" t="str">
            <v>GBU04</v>
          </cell>
          <cell r="BF11849" t="str">
            <v>BU03</v>
          </cell>
          <cell r="BP11849" t="str">
            <v>ACC_KFI_COI</v>
          </cell>
          <cell r="BR11849" t="str">
            <v>2020.06</v>
          </cell>
          <cell r="BS11849" t="str">
            <v>Actual</v>
          </cell>
          <cell r="BT11849">
            <v>4012</v>
          </cell>
          <cell r="BV11849" t="str">
            <v>GBU04</v>
          </cell>
        </row>
        <row r="11850">
          <cell r="BD11850" t="str">
            <v>GBU04</v>
          </cell>
          <cell r="BF11850" t="str">
            <v>BU03</v>
          </cell>
          <cell r="BP11850" t="str">
            <v>ACC_KFI_COI</v>
          </cell>
          <cell r="BR11850" t="str">
            <v>2020.06</v>
          </cell>
          <cell r="BS11850" t="str">
            <v>Visée 1</v>
          </cell>
          <cell r="BT11850">
            <v>2547</v>
          </cell>
          <cell r="BV11850" t="str">
            <v>GBU04</v>
          </cell>
        </row>
        <row r="11851">
          <cell r="BD11851" t="str">
            <v>GBU04</v>
          </cell>
          <cell r="BF11851" t="str">
            <v>BU03</v>
          </cell>
          <cell r="BP11851" t="str">
            <v>ACC_KFI_COI</v>
          </cell>
          <cell r="BR11851" t="str">
            <v>2020.12</v>
          </cell>
          <cell r="BS11851" t="str">
            <v>Actual</v>
          </cell>
          <cell r="BT11851">
            <v>5136</v>
          </cell>
          <cell r="BV11851" t="str">
            <v>GBU04</v>
          </cell>
        </row>
        <row r="11852">
          <cell r="BD11852" t="str">
            <v>GBU04</v>
          </cell>
          <cell r="BF11852" t="str">
            <v>BU03</v>
          </cell>
          <cell r="BP11852" t="str">
            <v>ACC_KFI_COI</v>
          </cell>
          <cell r="BR11852" t="str">
            <v>2020.12</v>
          </cell>
          <cell r="BS11852" t="str">
            <v>Visée 1</v>
          </cell>
          <cell r="BT11852">
            <v>5092</v>
          </cell>
          <cell r="BV11852" t="str">
            <v>GBU04</v>
          </cell>
        </row>
        <row r="11853">
          <cell r="BD11853" t="str">
            <v>GBU04</v>
          </cell>
          <cell r="BF11853" t="str">
            <v>BU03</v>
          </cell>
          <cell r="BP11853" t="str">
            <v>ACC_KFI_COI</v>
          </cell>
          <cell r="BR11853" t="str">
            <v>2021.06</v>
          </cell>
          <cell r="BS11853" t="str">
            <v>Actual</v>
          </cell>
          <cell r="BT11853">
            <v>1797</v>
          </cell>
          <cell r="BV11853" t="str">
            <v>GBU04</v>
          </cell>
        </row>
        <row r="11854">
          <cell r="BD11854" t="str">
            <v>GBU04</v>
          </cell>
          <cell r="BF11854" t="str">
            <v>BU03</v>
          </cell>
          <cell r="BP11854" t="str">
            <v>ACC_KFI_COI</v>
          </cell>
          <cell r="BR11854" t="str">
            <v>2021.06</v>
          </cell>
          <cell r="BS11854" t="str">
            <v>Visée 1</v>
          </cell>
          <cell r="BT11854">
            <v>4509</v>
          </cell>
          <cell r="BV11854" t="str">
            <v>GBU04</v>
          </cell>
        </row>
        <row r="11855">
          <cell r="BD11855" t="str">
            <v>GBU04</v>
          </cell>
          <cell r="BF11855" t="str">
            <v>BU03</v>
          </cell>
          <cell r="BP11855" t="str">
            <v>ACC_KFI_+GTHCPXDBSO</v>
          </cell>
          <cell r="BR11855" t="str">
            <v>2019.06</v>
          </cell>
          <cell r="BS11855" t="str">
            <v>Actual</v>
          </cell>
          <cell r="BT11855">
            <v>-1</v>
          </cell>
          <cell r="BV11855" t="str">
            <v>GBU04</v>
          </cell>
        </row>
        <row r="11856">
          <cell r="BD11856" t="str">
            <v>GBU04</v>
          </cell>
          <cell r="BF11856" t="str">
            <v>BU03</v>
          </cell>
          <cell r="BP11856" t="str">
            <v>ACC_KFI_+GTHCPXDBSO</v>
          </cell>
          <cell r="BR11856" t="str">
            <v>2020.06</v>
          </cell>
          <cell r="BS11856" t="str">
            <v>Actual</v>
          </cell>
          <cell r="BT11856">
            <v>356</v>
          </cell>
          <cell r="BV11856" t="str">
            <v>GBU04</v>
          </cell>
        </row>
        <row r="11857">
          <cell r="BD11857" t="str">
            <v>GBU04</v>
          </cell>
          <cell r="BF11857" t="str">
            <v>BU03</v>
          </cell>
          <cell r="BP11857" t="str">
            <v>ACC_KFI_+GTHCPXDBSO</v>
          </cell>
          <cell r="BR11857" t="str">
            <v>2020.06</v>
          </cell>
          <cell r="BS11857" t="str">
            <v>Visée 1</v>
          </cell>
          <cell r="BT11857">
            <v>306</v>
          </cell>
          <cell r="BV11857" t="str">
            <v>GBU04</v>
          </cell>
        </row>
        <row r="11858">
          <cell r="BD11858" t="str">
            <v>GBU04</v>
          </cell>
          <cell r="BF11858" t="str">
            <v>BU03</v>
          </cell>
          <cell r="BP11858" t="str">
            <v>ACC_KFI_+GTHCPXDBSO</v>
          </cell>
          <cell r="BR11858" t="str">
            <v>2020.12</v>
          </cell>
          <cell r="BS11858" t="str">
            <v>Actual</v>
          </cell>
          <cell r="BT11858">
            <v>2068</v>
          </cell>
          <cell r="BV11858" t="str">
            <v>GBU04</v>
          </cell>
        </row>
        <row r="11859">
          <cell r="BD11859" t="str">
            <v>GBU04</v>
          </cell>
          <cell r="BF11859" t="str">
            <v>BU03</v>
          </cell>
          <cell r="BP11859" t="str">
            <v>ACC_KFI_+GTHCPXDBSO</v>
          </cell>
          <cell r="BR11859" t="str">
            <v>2020.12</v>
          </cell>
          <cell r="BS11859" t="str">
            <v>Visée 1</v>
          </cell>
          <cell r="BT11859">
            <v>611</v>
          </cell>
          <cell r="BV11859" t="str">
            <v>GBU04</v>
          </cell>
        </row>
        <row r="11860">
          <cell r="BD11860" t="str">
            <v>GBU04</v>
          </cell>
          <cell r="BF11860" t="str">
            <v>BU03</v>
          </cell>
          <cell r="BP11860" t="str">
            <v>ACC_KFI_+GTHCPXDBSO</v>
          </cell>
          <cell r="BR11860" t="str">
            <v>2021.06</v>
          </cell>
          <cell r="BS11860" t="str">
            <v>Actual</v>
          </cell>
          <cell r="BT11860">
            <v>3</v>
          </cell>
          <cell r="BV11860" t="str">
            <v>GBU04</v>
          </cell>
        </row>
        <row r="11861">
          <cell r="BD11861" t="str">
            <v>GBU04</v>
          </cell>
          <cell r="BF11861" t="str">
            <v>BU03</v>
          </cell>
          <cell r="BP11861" t="str">
            <v>ACC_KFI_+GTHCPXDBSO</v>
          </cell>
          <cell r="BR11861" t="str">
            <v>2021.06</v>
          </cell>
          <cell r="BS11861" t="str">
            <v>Visée 1</v>
          </cell>
          <cell r="BT11861">
            <v>1369</v>
          </cell>
          <cell r="BV11861" t="str">
            <v>GBU04</v>
          </cell>
        </row>
        <row r="11862">
          <cell r="BD11862" t="str">
            <v>GBU04</v>
          </cell>
          <cell r="BF11862" t="str">
            <v>BU03</v>
          </cell>
          <cell r="BP11862" t="str">
            <v>ACC_KFI_+GSSCPXDBSO</v>
          </cell>
          <cell r="BR11862" t="str">
            <v>2019.06</v>
          </cell>
          <cell r="BS11862" t="str">
            <v>Actual</v>
          </cell>
          <cell r="BT11862">
            <v>-439</v>
          </cell>
          <cell r="BV11862" t="str">
            <v>GBU04</v>
          </cell>
        </row>
        <row r="11863">
          <cell r="BD11863" t="str">
            <v>GBU04</v>
          </cell>
          <cell r="BF11863" t="str">
            <v>BU03</v>
          </cell>
          <cell r="BP11863" t="str">
            <v>ACC_KFI_+GSSCPXDBSO</v>
          </cell>
          <cell r="BR11863" t="str">
            <v>2020.06</v>
          </cell>
          <cell r="BS11863" t="str">
            <v>Actual</v>
          </cell>
          <cell r="BT11863">
            <v>356</v>
          </cell>
          <cell r="BV11863" t="str">
            <v>GBU04</v>
          </cell>
        </row>
        <row r="11864">
          <cell r="BD11864" t="str">
            <v>GBU04</v>
          </cell>
          <cell r="BF11864" t="str">
            <v>BU03</v>
          </cell>
          <cell r="BP11864" t="str">
            <v>ACC_KFI_+GSSCPXDBSO</v>
          </cell>
          <cell r="BR11864" t="str">
            <v>2020.06</v>
          </cell>
          <cell r="BS11864" t="str">
            <v>Visée 1</v>
          </cell>
          <cell r="BT11864">
            <v>306</v>
          </cell>
          <cell r="BV11864" t="str">
            <v>GBU04</v>
          </cell>
        </row>
        <row r="11865">
          <cell r="BD11865" t="str">
            <v>GBU04</v>
          </cell>
          <cell r="BF11865" t="str">
            <v>BU03</v>
          </cell>
          <cell r="BP11865" t="str">
            <v>ACC_KFI_+GSSCPXDBSO</v>
          </cell>
          <cell r="BR11865" t="str">
            <v>2020.12</v>
          </cell>
          <cell r="BS11865" t="str">
            <v>Actual</v>
          </cell>
          <cell r="BT11865">
            <v>2029</v>
          </cell>
          <cell r="BV11865" t="str">
            <v>GBU04</v>
          </cell>
        </row>
        <row r="11866">
          <cell r="BD11866" t="str">
            <v>GBU04</v>
          </cell>
          <cell r="BF11866" t="str">
            <v>BU03</v>
          </cell>
          <cell r="BP11866" t="str">
            <v>ACC_KFI_+GSSCPXDBSO</v>
          </cell>
          <cell r="BR11866" t="str">
            <v>2020.12</v>
          </cell>
          <cell r="BS11866" t="str">
            <v>Visée 1</v>
          </cell>
          <cell r="BT11866">
            <v>611</v>
          </cell>
          <cell r="BV11866" t="str">
            <v>GBU04</v>
          </cell>
        </row>
        <row r="11867">
          <cell r="BD11867" t="str">
            <v>GBU04</v>
          </cell>
          <cell r="BF11867" t="str">
            <v>BU03</v>
          </cell>
          <cell r="BP11867" t="str">
            <v>ACC_KFI_+GSSCPXDBSO</v>
          </cell>
          <cell r="BR11867" t="str">
            <v>2021.06</v>
          </cell>
          <cell r="BS11867" t="str">
            <v>Actual</v>
          </cell>
          <cell r="BT11867">
            <v>1704</v>
          </cell>
          <cell r="BV11867" t="str">
            <v>GBU04</v>
          </cell>
        </row>
        <row r="11868">
          <cell r="BD11868" t="str">
            <v>GBU04</v>
          </cell>
          <cell r="BF11868" t="str">
            <v>BU03</v>
          </cell>
          <cell r="BP11868" t="str">
            <v>ACC_KFI_+GSSCPXDBSO</v>
          </cell>
          <cell r="BR11868" t="str">
            <v>2021.06</v>
          </cell>
          <cell r="BS11868" t="str">
            <v>Visée 1</v>
          </cell>
          <cell r="BT11868">
            <v>1369</v>
          </cell>
          <cell r="BV11868" t="str">
            <v>GBU04</v>
          </cell>
        </row>
        <row r="11869">
          <cell r="BD11869" t="str">
            <v>GBU04</v>
          </cell>
          <cell r="BF11869" t="str">
            <v>BU05</v>
          </cell>
          <cell r="BP11869" t="str">
            <v>ACC_KFI_TO</v>
          </cell>
          <cell r="BR11869" t="str">
            <v>2019.06</v>
          </cell>
          <cell r="BS11869" t="str">
            <v>Actual</v>
          </cell>
          <cell r="BT11869">
            <v>72257</v>
          </cell>
          <cell r="BV11869" t="str">
            <v>GBU04</v>
          </cell>
        </row>
        <row r="11870">
          <cell r="BD11870" t="str">
            <v>GBU04</v>
          </cell>
          <cell r="BF11870" t="str">
            <v>BU05</v>
          </cell>
          <cell r="BP11870" t="str">
            <v>ACC_KFI_TO</v>
          </cell>
          <cell r="BR11870" t="str">
            <v>2019.06</v>
          </cell>
          <cell r="BS11870" t="str">
            <v>Visée 1</v>
          </cell>
          <cell r="BT11870">
            <v>65297</v>
          </cell>
          <cell r="BV11870" t="str">
            <v>GBU04</v>
          </cell>
        </row>
        <row r="11871">
          <cell r="BD11871" t="str">
            <v>GBU04</v>
          </cell>
          <cell r="BF11871" t="str">
            <v>BU05</v>
          </cell>
          <cell r="BP11871" t="str">
            <v>ACC_KFI_TO</v>
          </cell>
          <cell r="BR11871" t="str">
            <v>2020.06</v>
          </cell>
          <cell r="BS11871" t="str">
            <v>Actual</v>
          </cell>
          <cell r="BT11871">
            <v>1985.67</v>
          </cell>
          <cell r="BV11871" t="str">
            <v>GBU04</v>
          </cell>
        </row>
        <row r="11872">
          <cell r="BD11872" t="str">
            <v>GBU04</v>
          </cell>
          <cell r="BF11872" t="str">
            <v>BU05</v>
          </cell>
          <cell r="BP11872" t="str">
            <v>ACC_KFI_TO</v>
          </cell>
          <cell r="BR11872" t="str">
            <v>2020.06</v>
          </cell>
          <cell r="BS11872" t="str">
            <v>Visée 1</v>
          </cell>
          <cell r="BT11872">
            <v>154</v>
          </cell>
          <cell r="BV11872" t="str">
            <v>GBU04</v>
          </cell>
        </row>
        <row r="11873">
          <cell r="BD11873" t="str">
            <v>GBU04</v>
          </cell>
          <cell r="BF11873" t="str">
            <v>BU05</v>
          </cell>
          <cell r="BP11873" t="str">
            <v>ACC_KFI_TO</v>
          </cell>
          <cell r="BR11873" t="str">
            <v>2020.12</v>
          </cell>
          <cell r="BS11873" t="str">
            <v>Actual</v>
          </cell>
          <cell r="BT11873">
            <v>2025.9</v>
          </cell>
          <cell r="BV11873" t="str">
            <v>GBU04</v>
          </cell>
        </row>
        <row r="11874">
          <cell r="BD11874" t="str">
            <v>GBU04</v>
          </cell>
          <cell r="BF11874" t="str">
            <v>BU05</v>
          </cell>
          <cell r="BP11874" t="str">
            <v>ACC_KFI_TO</v>
          </cell>
          <cell r="BR11874" t="str">
            <v>2020.12</v>
          </cell>
          <cell r="BS11874" t="str">
            <v>Visée 1</v>
          </cell>
          <cell r="BT11874">
            <v>-1005</v>
          </cell>
          <cell r="BV11874" t="str">
            <v>GBU04</v>
          </cell>
        </row>
        <row r="11875">
          <cell r="BD11875" t="str">
            <v>GBU04</v>
          </cell>
          <cell r="BF11875" t="str">
            <v>BU05</v>
          </cell>
          <cell r="BP11875" t="str">
            <v>ACC_KFI_TO</v>
          </cell>
          <cell r="BR11875" t="str">
            <v>2021.06</v>
          </cell>
          <cell r="BS11875" t="str">
            <v>Actual</v>
          </cell>
          <cell r="BT11875">
            <v>358.03</v>
          </cell>
          <cell r="BV11875" t="str">
            <v>GBU04</v>
          </cell>
        </row>
        <row r="11876">
          <cell r="BD11876" t="str">
            <v>GBU04</v>
          </cell>
          <cell r="BF11876" t="str">
            <v>BU05</v>
          </cell>
          <cell r="BP11876" t="str">
            <v>ACC_KFI_TO</v>
          </cell>
          <cell r="BR11876" t="str">
            <v>2021.06</v>
          </cell>
          <cell r="BS11876" t="str">
            <v>Visée 1</v>
          </cell>
          <cell r="BT11876">
            <v>145</v>
          </cell>
          <cell r="BV11876" t="str">
            <v>GBU04</v>
          </cell>
        </row>
        <row r="11877">
          <cell r="BD11877" t="str">
            <v>GBU04</v>
          </cell>
          <cell r="BF11877" t="str">
            <v>BU05</v>
          </cell>
          <cell r="BP11877" t="str">
            <v>ACC_KFI_EBITDA</v>
          </cell>
          <cell r="BR11877" t="str">
            <v>2019.06</v>
          </cell>
          <cell r="BS11877" t="str">
            <v>Actual</v>
          </cell>
          <cell r="BT11877">
            <v>24046</v>
          </cell>
          <cell r="BV11877" t="str">
            <v>GBU04</v>
          </cell>
        </row>
        <row r="11878">
          <cell r="BD11878" t="str">
            <v>GBU04</v>
          </cell>
          <cell r="BF11878" t="str">
            <v>BU05</v>
          </cell>
          <cell r="BP11878" t="str">
            <v>ACC_KFI_EBITDA</v>
          </cell>
          <cell r="BR11878" t="str">
            <v>2019.06</v>
          </cell>
          <cell r="BS11878" t="str">
            <v>Visée 1</v>
          </cell>
          <cell r="BT11878">
            <v>17812</v>
          </cell>
          <cell r="BV11878" t="str">
            <v>GBU04</v>
          </cell>
        </row>
        <row r="11879">
          <cell r="BD11879" t="str">
            <v>GBU04</v>
          </cell>
          <cell r="BF11879" t="str">
            <v>BU05</v>
          </cell>
          <cell r="BP11879" t="str">
            <v>ACC_KFI_EBITDA</v>
          </cell>
          <cell r="BR11879" t="str">
            <v>2020.06</v>
          </cell>
          <cell r="BS11879" t="str">
            <v>Actual</v>
          </cell>
          <cell r="BT11879">
            <v>-2447.5700000000002</v>
          </cell>
          <cell r="BV11879" t="str">
            <v>GBU04</v>
          </cell>
        </row>
        <row r="11880">
          <cell r="BD11880" t="str">
            <v>GBU04</v>
          </cell>
          <cell r="BF11880" t="str">
            <v>BU05</v>
          </cell>
          <cell r="BP11880" t="str">
            <v>ACC_KFI_EBITDA</v>
          </cell>
          <cell r="BR11880" t="str">
            <v>2020.06</v>
          </cell>
          <cell r="BS11880" t="str">
            <v>Visée 1</v>
          </cell>
          <cell r="BT11880">
            <v>-994</v>
          </cell>
          <cell r="BV11880" t="str">
            <v>GBU04</v>
          </cell>
        </row>
        <row r="11881">
          <cell r="BD11881" t="str">
            <v>GBU04</v>
          </cell>
          <cell r="BF11881" t="str">
            <v>BU05</v>
          </cell>
          <cell r="BP11881" t="str">
            <v>ACC_KFI_EBITDA</v>
          </cell>
          <cell r="BR11881" t="str">
            <v>2020.12</v>
          </cell>
          <cell r="BS11881" t="str">
            <v>Actual</v>
          </cell>
          <cell r="BT11881">
            <v>-2394.87</v>
          </cell>
          <cell r="BV11881" t="str">
            <v>GBU04</v>
          </cell>
        </row>
        <row r="11882">
          <cell r="BD11882" t="str">
            <v>GBU04</v>
          </cell>
          <cell r="BF11882" t="str">
            <v>BU05</v>
          </cell>
          <cell r="BP11882" t="str">
            <v>ACC_KFI_EBITDA</v>
          </cell>
          <cell r="BR11882" t="str">
            <v>2020.12</v>
          </cell>
          <cell r="BS11882" t="str">
            <v>Visée 1</v>
          </cell>
          <cell r="BT11882">
            <v>-3230</v>
          </cell>
          <cell r="BV11882" t="str">
            <v>GBU04</v>
          </cell>
        </row>
        <row r="11883">
          <cell r="BD11883" t="str">
            <v>GBU04</v>
          </cell>
          <cell r="BF11883" t="str">
            <v>BU05</v>
          </cell>
          <cell r="BP11883" t="str">
            <v>ACC_KFI_EBITDA</v>
          </cell>
          <cell r="BR11883" t="str">
            <v>2021.06</v>
          </cell>
          <cell r="BS11883" t="str">
            <v>Actual</v>
          </cell>
          <cell r="BT11883">
            <v>-396.42</v>
          </cell>
          <cell r="BV11883" t="str">
            <v>GBU04</v>
          </cell>
        </row>
        <row r="11884">
          <cell r="BD11884" t="str">
            <v>GBU04</v>
          </cell>
          <cell r="BF11884" t="str">
            <v>BU05</v>
          </cell>
          <cell r="BP11884" t="str">
            <v>ACC_KFI_EBITDA</v>
          </cell>
          <cell r="BR11884" t="str">
            <v>2021.06</v>
          </cell>
          <cell r="BS11884" t="str">
            <v>Visée 1</v>
          </cell>
          <cell r="BT11884">
            <v>-1090</v>
          </cell>
          <cell r="BV11884" t="str">
            <v>GBU04</v>
          </cell>
        </row>
        <row r="11885">
          <cell r="BD11885" t="str">
            <v>GBU04</v>
          </cell>
          <cell r="BF11885" t="str">
            <v>BU05</v>
          </cell>
          <cell r="BP11885" t="str">
            <v>ACC_KFI_COI</v>
          </cell>
          <cell r="BR11885" t="str">
            <v>2019.06</v>
          </cell>
          <cell r="BS11885" t="str">
            <v>Actual</v>
          </cell>
          <cell r="BT11885">
            <v>18523</v>
          </cell>
          <cell r="BV11885" t="str">
            <v>GBU04</v>
          </cell>
        </row>
        <row r="11886">
          <cell r="BD11886" t="str">
            <v>GBU04</v>
          </cell>
          <cell r="BF11886" t="str">
            <v>BU05</v>
          </cell>
          <cell r="BP11886" t="str">
            <v>ACC_KFI_COI</v>
          </cell>
          <cell r="BR11886" t="str">
            <v>2019.06</v>
          </cell>
          <cell r="BS11886" t="str">
            <v>Visée 1</v>
          </cell>
          <cell r="BT11886">
            <v>10656</v>
          </cell>
          <cell r="BV11886" t="str">
            <v>GBU04</v>
          </cell>
        </row>
        <row r="11887">
          <cell r="BD11887" t="str">
            <v>GBU04</v>
          </cell>
          <cell r="BF11887" t="str">
            <v>BU05</v>
          </cell>
          <cell r="BP11887" t="str">
            <v>ACC_KFI_COI</v>
          </cell>
          <cell r="BR11887" t="str">
            <v>2020.06</v>
          </cell>
          <cell r="BS11887" t="str">
            <v>Actual</v>
          </cell>
          <cell r="BT11887">
            <v>-2701.72</v>
          </cell>
          <cell r="BV11887" t="str">
            <v>GBU04</v>
          </cell>
        </row>
        <row r="11888">
          <cell r="BD11888" t="str">
            <v>GBU04</v>
          </cell>
          <cell r="BF11888" t="str">
            <v>BU05</v>
          </cell>
          <cell r="BP11888" t="str">
            <v>ACC_KFI_COI</v>
          </cell>
          <cell r="BR11888" t="str">
            <v>2020.06</v>
          </cell>
          <cell r="BS11888" t="str">
            <v>Visée 1</v>
          </cell>
          <cell r="BT11888">
            <v>-1243</v>
          </cell>
          <cell r="BV11888" t="str">
            <v>GBU04</v>
          </cell>
        </row>
        <row r="11889">
          <cell r="BD11889" t="str">
            <v>GBU04</v>
          </cell>
          <cell r="BF11889" t="str">
            <v>BU05</v>
          </cell>
          <cell r="BP11889" t="str">
            <v>ACC_KFI_COI</v>
          </cell>
          <cell r="BR11889" t="str">
            <v>2020.12</v>
          </cell>
          <cell r="BS11889" t="str">
            <v>Actual</v>
          </cell>
          <cell r="BT11889">
            <v>-2893.01</v>
          </cell>
          <cell r="BV11889" t="str">
            <v>GBU04</v>
          </cell>
        </row>
        <row r="11890">
          <cell r="BD11890" t="str">
            <v>GBU04</v>
          </cell>
          <cell r="BF11890" t="str">
            <v>BU05</v>
          </cell>
          <cell r="BP11890" t="str">
            <v>ACC_KFI_COI</v>
          </cell>
          <cell r="BR11890" t="str">
            <v>2020.12</v>
          </cell>
          <cell r="BS11890" t="str">
            <v>Visée 1</v>
          </cell>
          <cell r="BT11890">
            <v>-3727</v>
          </cell>
          <cell r="BV11890" t="str">
            <v>GBU04</v>
          </cell>
        </row>
        <row r="11891">
          <cell r="BD11891" t="str">
            <v>GBU04</v>
          </cell>
          <cell r="BF11891" t="str">
            <v>BU05</v>
          </cell>
          <cell r="BP11891" t="str">
            <v>ACC_KFI_COI</v>
          </cell>
          <cell r="BR11891" t="str">
            <v>2021.06</v>
          </cell>
          <cell r="BS11891" t="str">
            <v>Actual</v>
          </cell>
          <cell r="BT11891">
            <v>-440.24</v>
          </cell>
          <cell r="BV11891" t="str">
            <v>GBU04</v>
          </cell>
        </row>
        <row r="11892">
          <cell r="BD11892" t="str">
            <v>GBU04</v>
          </cell>
          <cell r="BF11892" t="str">
            <v>BU05</v>
          </cell>
          <cell r="BP11892" t="str">
            <v>ACC_KFI_COI</v>
          </cell>
          <cell r="BR11892" t="str">
            <v>2021.06</v>
          </cell>
          <cell r="BS11892" t="str">
            <v>Visée 1</v>
          </cell>
          <cell r="BT11892">
            <v>-1343</v>
          </cell>
          <cell r="BV11892" t="str">
            <v>GBU04</v>
          </cell>
        </row>
        <row r="11893">
          <cell r="BD11893" t="str">
            <v>GBU04</v>
          </cell>
          <cell r="BF11893" t="str">
            <v>BU05</v>
          </cell>
          <cell r="BP11893" t="str">
            <v>ACC_KFI_+GTHCPXDBSO</v>
          </cell>
          <cell r="BR11893" t="str">
            <v>2019.06</v>
          </cell>
          <cell r="BS11893" t="str">
            <v>Actual</v>
          </cell>
          <cell r="BT11893">
            <v>748</v>
          </cell>
          <cell r="BV11893" t="str">
            <v>GBU04</v>
          </cell>
        </row>
        <row r="11894">
          <cell r="BD11894" t="str">
            <v>GBU04</v>
          </cell>
          <cell r="BF11894" t="str">
            <v>BU05</v>
          </cell>
          <cell r="BP11894" t="str">
            <v>ACC_KFI_+GTHCPXDBSO</v>
          </cell>
          <cell r="BR11894" t="str">
            <v>2019.06</v>
          </cell>
          <cell r="BS11894" t="str">
            <v>Visée 1</v>
          </cell>
          <cell r="BT11894">
            <v>2394</v>
          </cell>
          <cell r="BV11894" t="str">
            <v>GBU04</v>
          </cell>
        </row>
        <row r="11895">
          <cell r="BD11895" t="str">
            <v>GBU04</v>
          </cell>
          <cell r="BF11895" t="str">
            <v>BU05</v>
          </cell>
          <cell r="BP11895" t="str">
            <v>ACC_KFI_+GSSCPXDBSO</v>
          </cell>
          <cell r="BR11895" t="str">
            <v>2019.06</v>
          </cell>
          <cell r="BS11895" t="str">
            <v>Actual</v>
          </cell>
          <cell r="BT11895">
            <v>9959</v>
          </cell>
          <cell r="BV11895" t="str">
            <v>GBU04</v>
          </cell>
        </row>
        <row r="11896">
          <cell r="BD11896" t="str">
            <v>GBU04</v>
          </cell>
          <cell r="BF11896" t="str">
            <v>BU05</v>
          </cell>
          <cell r="BP11896" t="str">
            <v>ACC_KFI_+GSSCPXDBSO</v>
          </cell>
          <cell r="BR11896" t="str">
            <v>2019.06</v>
          </cell>
          <cell r="BS11896" t="str">
            <v>Visée 1</v>
          </cell>
          <cell r="BT11896">
            <v>17840</v>
          </cell>
          <cell r="BV11896" t="str">
            <v>GBU04</v>
          </cell>
        </row>
        <row r="11897">
          <cell r="BD11897" t="str">
            <v>GBU04</v>
          </cell>
          <cell r="BF11897" t="str">
            <v>BU05</v>
          </cell>
          <cell r="BP11897" t="str">
            <v>ACC_KFI_TO</v>
          </cell>
          <cell r="BR11897" t="str">
            <v>2019.06</v>
          </cell>
          <cell r="BS11897" t="str">
            <v>Actual</v>
          </cell>
          <cell r="BT11897">
            <v>-141900</v>
          </cell>
          <cell r="BV11897" t="str">
            <v>GBU04</v>
          </cell>
        </row>
        <row r="11898">
          <cell r="BD11898" t="str">
            <v>GBU04</v>
          </cell>
          <cell r="BF11898" t="str">
            <v>BU05</v>
          </cell>
          <cell r="BP11898" t="str">
            <v>ACC_KFI_TO</v>
          </cell>
          <cell r="BR11898" t="str">
            <v>2019.06</v>
          </cell>
          <cell r="BS11898" t="str">
            <v>Visée 1</v>
          </cell>
          <cell r="BT11898">
            <v>1430</v>
          </cell>
          <cell r="BV11898" t="str">
            <v>GBU04</v>
          </cell>
        </row>
        <row r="11899">
          <cell r="BD11899" t="str">
            <v>GBU04</v>
          </cell>
          <cell r="BF11899" t="str">
            <v>BU05</v>
          </cell>
          <cell r="BP11899" t="str">
            <v>ACC_KFI_EBITDA</v>
          </cell>
          <cell r="BR11899" t="str">
            <v>2019.06</v>
          </cell>
          <cell r="BS11899" t="str">
            <v>Actual</v>
          </cell>
          <cell r="BT11899">
            <v>5935</v>
          </cell>
          <cell r="BV11899" t="str">
            <v>GBU04</v>
          </cell>
        </row>
        <row r="11900">
          <cell r="BD11900" t="str">
            <v>GBU04</v>
          </cell>
          <cell r="BF11900" t="str">
            <v>BU05</v>
          </cell>
          <cell r="BP11900" t="str">
            <v>ACC_KFI_EBITDA</v>
          </cell>
          <cell r="BR11900" t="str">
            <v>2019.06</v>
          </cell>
          <cell r="BS11900" t="str">
            <v>Visée 1</v>
          </cell>
          <cell r="BT11900">
            <v>-6516</v>
          </cell>
          <cell r="BV11900" t="str">
            <v>GBU04</v>
          </cell>
        </row>
        <row r="11901">
          <cell r="BD11901" t="str">
            <v>GBU04</v>
          </cell>
          <cell r="BF11901" t="str">
            <v>BU05</v>
          </cell>
          <cell r="BP11901" t="str">
            <v>ACC_KFI_EBITDA</v>
          </cell>
          <cell r="BR11901" t="str">
            <v>2020.06</v>
          </cell>
          <cell r="BS11901" t="str">
            <v>Actual</v>
          </cell>
          <cell r="BT11901">
            <v>8420.93</v>
          </cell>
          <cell r="BV11901" t="str">
            <v>GBU04</v>
          </cell>
        </row>
        <row r="11902">
          <cell r="BD11902" t="str">
            <v>GBU04</v>
          </cell>
          <cell r="BF11902" t="str">
            <v>BU05</v>
          </cell>
          <cell r="BP11902" t="str">
            <v>ACC_KFI_EBITDA</v>
          </cell>
          <cell r="BR11902" t="str">
            <v>2020.06</v>
          </cell>
          <cell r="BS11902" t="str">
            <v>Visée 1</v>
          </cell>
          <cell r="BT11902">
            <v>1753</v>
          </cell>
          <cell r="BV11902" t="str">
            <v>GBU04</v>
          </cell>
        </row>
        <row r="11903">
          <cell r="BD11903" t="str">
            <v>GBU04</v>
          </cell>
          <cell r="BF11903" t="str">
            <v>BU05</v>
          </cell>
          <cell r="BP11903" t="str">
            <v>ACC_KFI_EBITDA</v>
          </cell>
          <cell r="BR11903" t="str">
            <v>2020.12</v>
          </cell>
          <cell r="BS11903" t="str">
            <v>Actual</v>
          </cell>
          <cell r="BT11903">
            <v>4372.03</v>
          </cell>
          <cell r="BV11903" t="str">
            <v>GBU04</v>
          </cell>
        </row>
        <row r="11904">
          <cell r="BD11904" t="str">
            <v>GBU04</v>
          </cell>
          <cell r="BF11904" t="str">
            <v>BU05</v>
          </cell>
          <cell r="BP11904" t="str">
            <v>ACC_KFI_EBITDA</v>
          </cell>
          <cell r="BR11904" t="str">
            <v>2020.12</v>
          </cell>
          <cell r="BS11904" t="str">
            <v>Visée 1</v>
          </cell>
          <cell r="BT11904">
            <v>9325</v>
          </cell>
          <cell r="BV11904" t="str">
            <v>GBU04</v>
          </cell>
        </row>
        <row r="11905">
          <cell r="BD11905" t="str">
            <v>GBU04</v>
          </cell>
          <cell r="BF11905" t="str">
            <v>BU05</v>
          </cell>
          <cell r="BP11905" t="str">
            <v>ACC_KFI_EBITDA</v>
          </cell>
          <cell r="BR11905" t="str">
            <v>2021.06</v>
          </cell>
          <cell r="BS11905" t="str">
            <v>Actual</v>
          </cell>
          <cell r="BT11905">
            <v>-3.93</v>
          </cell>
          <cell r="BV11905" t="str">
            <v>GBU04</v>
          </cell>
        </row>
        <row r="11906">
          <cell r="BD11906" t="str">
            <v>GBU04</v>
          </cell>
          <cell r="BF11906" t="str">
            <v>BU05</v>
          </cell>
          <cell r="BP11906" t="str">
            <v>ACC_KFI_EBITDA</v>
          </cell>
          <cell r="BR11906" t="str">
            <v>2021.06</v>
          </cell>
          <cell r="BS11906" t="str">
            <v>Visée 1</v>
          </cell>
          <cell r="BT11906">
            <v>-648</v>
          </cell>
          <cell r="BV11906" t="str">
            <v>GBU04</v>
          </cell>
        </row>
        <row r="11907">
          <cell r="BD11907" t="str">
            <v>GBU04</v>
          </cell>
          <cell r="BF11907" t="str">
            <v>BU05</v>
          </cell>
          <cell r="BP11907" t="str">
            <v>ACC_KFI_COI</v>
          </cell>
          <cell r="BR11907" t="str">
            <v>2019.06</v>
          </cell>
          <cell r="BS11907" t="str">
            <v>Actual</v>
          </cell>
          <cell r="BT11907">
            <v>3073</v>
          </cell>
          <cell r="BV11907" t="str">
            <v>GBU04</v>
          </cell>
        </row>
        <row r="11908">
          <cell r="BD11908" t="str">
            <v>GBU04</v>
          </cell>
          <cell r="BF11908" t="str">
            <v>BU05</v>
          </cell>
          <cell r="BP11908" t="str">
            <v>ACC_KFI_COI</v>
          </cell>
          <cell r="BR11908" t="str">
            <v>2019.06</v>
          </cell>
          <cell r="BS11908" t="str">
            <v>Visée 1</v>
          </cell>
          <cell r="BT11908">
            <v>-11275</v>
          </cell>
          <cell r="BV11908" t="str">
            <v>GBU04</v>
          </cell>
        </row>
        <row r="11909">
          <cell r="BD11909" t="str">
            <v>GBU04</v>
          </cell>
          <cell r="BF11909" t="str">
            <v>BU05</v>
          </cell>
          <cell r="BP11909" t="str">
            <v>ACC_KFI_COI</v>
          </cell>
          <cell r="BR11909" t="str">
            <v>2020.06</v>
          </cell>
          <cell r="BS11909" t="str">
            <v>Actual</v>
          </cell>
          <cell r="BT11909">
            <v>8420.93</v>
          </cell>
          <cell r="BV11909" t="str">
            <v>GBU04</v>
          </cell>
        </row>
        <row r="11910">
          <cell r="BD11910" t="str">
            <v>GBU04</v>
          </cell>
          <cell r="BF11910" t="str">
            <v>BU05</v>
          </cell>
          <cell r="BP11910" t="str">
            <v>ACC_KFI_COI</v>
          </cell>
          <cell r="BR11910" t="str">
            <v>2020.06</v>
          </cell>
          <cell r="BS11910" t="str">
            <v>Visée 1</v>
          </cell>
          <cell r="BT11910">
            <v>1753</v>
          </cell>
          <cell r="BV11910" t="str">
            <v>GBU04</v>
          </cell>
        </row>
        <row r="11911">
          <cell r="BD11911" t="str">
            <v>GBU04</v>
          </cell>
          <cell r="BF11911" t="str">
            <v>BU05</v>
          </cell>
          <cell r="BP11911" t="str">
            <v>ACC_KFI_COI</v>
          </cell>
          <cell r="BR11911" t="str">
            <v>2020.12</v>
          </cell>
          <cell r="BS11911" t="str">
            <v>Actual</v>
          </cell>
          <cell r="BT11911">
            <v>4372.03</v>
          </cell>
          <cell r="BV11911" t="str">
            <v>GBU04</v>
          </cell>
        </row>
        <row r="11912">
          <cell r="BD11912" t="str">
            <v>GBU04</v>
          </cell>
          <cell r="BF11912" t="str">
            <v>BU05</v>
          </cell>
          <cell r="BP11912" t="str">
            <v>ACC_KFI_COI</v>
          </cell>
          <cell r="BR11912" t="str">
            <v>2020.12</v>
          </cell>
          <cell r="BS11912" t="str">
            <v>Visée 1</v>
          </cell>
          <cell r="BT11912">
            <v>9325</v>
          </cell>
          <cell r="BV11912" t="str">
            <v>GBU04</v>
          </cell>
        </row>
        <row r="11913">
          <cell r="BD11913" t="str">
            <v>GBU04</v>
          </cell>
          <cell r="BF11913" t="str">
            <v>BU05</v>
          </cell>
          <cell r="BP11913" t="str">
            <v>ACC_KFI_COI</v>
          </cell>
          <cell r="BR11913" t="str">
            <v>2021.06</v>
          </cell>
          <cell r="BS11913" t="str">
            <v>Actual</v>
          </cell>
          <cell r="BT11913">
            <v>-3.93</v>
          </cell>
          <cell r="BV11913" t="str">
            <v>GBU04</v>
          </cell>
        </row>
        <row r="11914">
          <cell r="BD11914" t="str">
            <v>GBU04</v>
          </cell>
          <cell r="BF11914" t="str">
            <v>BU05</v>
          </cell>
          <cell r="BP11914" t="str">
            <v>ACC_KFI_COI</v>
          </cell>
          <cell r="BR11914" t="str">
            <v>2021.06</v>
          </cell>
          <cell r="BS11914" t="str">
            <v>Visée 1</v>
          </cell>
          <cell r="BT11914">
            <v>-648</v>
          </cell>
          <cell r="BV11914" t="str">
            <v>GBU04</v>
          </cell>
        </row>
        <row r="11915">
          <cell r="BD11915" t="str">
            <v>GBU04</v>
          </cell>
          <cell r="BF11915" t="str">
            <v>BU05</v>
          </cell>
          <cell r="BP11915" t="str">
            <v>ACC_KFI_+GTHCPXDBSO</v>
          </cell>
          <cell r="BR11915" t="str">
            <v>2019.06</v>
          </cell>
          <cell r="BS11915" t="str">
            <v>Actual</v>
          </cell>
          <cell r="BT11915">
            <v>588</v>
          </cell>
          <cell r="BV11915" t="str">
            <v>GBU04</v>
          </cell>
        </row>
        <row r="11916">
          <cell r="BD11916" t="str">
            <v>GBU04</v>
          </cell>
          <cell r="BF11916" t="str">
            <v>BU05</v>
          </cell>
          <cell r="BP11916" t="str">
            <v>ACC_KFI_+GSSCPXDBSO</v>
          </cell>
          <cell r="BR11916" t="str">
            <v>2019.06</v>
          </cell>
          <cell r="BS11916" t="str">
            <v>Actual</v>
          </cell>
          <cell r="BT11916">
            <v>1684</v>
          </cell>
          <cell r="BV11916" t="str">
            <v>GBU04</v>
          </cell>
        </row>
        <row r="11917">
          <cell r="BD11917" t="str">
            <v>GBU04</v>
          </cell>
          <cell r="BF11917" t="str">
            <v>BU05</v>
          </cell>
          <cell r="BP11917" t="str">
            <v>ACC_KFI_+GSSCPXDBSO</v>
          </cell>
          <cell r="BR11917" t="str">
            <v>2019.06</v>
          </cell>
          <cell r="BS11917" t="str">
            <v>Visée 1</v>
          </cell>
          <cell r="BT11917">
            <v>2170</v>
          </cell>
          <cell r="BV11917" t="str">
            <v>GBU04</v>
          </cell>
        </row>
        <row r="11918">
          <cell r="BD11918" t="str">
            <v>GBU04</v>
          </cell>
          <cell r="BF11918" t="str">
            <v>BU05</v>
          </cell>
          <cell r="BP11918" t="str">
            <v>ACC_KFI_+GSSCPXDBSO</v>
          </cell>
          <cell r="BR11918" t="str">
            <v>2021.06</v>
          </cell>
          <cell r="BS11918" t="str">
            <v>Actual</v>
          </cell>
          <cell r="BT11918">
            <v>113</v>
          </cell>
          <cell r="BV11918" t="str">
            <v>GBU04</v>
          </cell>
        </row>
        <row r="11919">
          <cell r="BD11919" t="str">
            <v>GBU04</v>
          </cell>
          <cell r="BF11919" t="str">
            <v>BU05</v>
          </cell>
          <cell r="BP11919" t="str">
            <v>ACC_KFI_EBITDA</v>
          </cell>
          <cell r="BR11919" t="str">
            <v>2020.06</v>
          </cell>
          <cell r="BS11919" t="str">
            <v>Actual</v>
          </cell>
          <cell r="BT11919">
            <v>-1.1399999999999999</v>
          </cell>
          <cell r="BV11919" t="str">
            <v>GBU04</v>
          </cell>
        </row>
        <row r="11920">
          <cell r="BD11920" t="str">
            <v>GBU04</v>
          </cell>
          <cell r="BF11920" t="str">
            <v>BU05</v>
          </cell>
          <cell r="BP11920" t="str">
            <v>ACC_KFI_EBITDA</v>
          </cell>
          <cell r="BR11920" t="str">
            <v>2020.12</v>
          </cell>
          <cell r="BS11920" t="str">
            <v>Actual</v>
          </cell>
          <cell r="BT11920">
            <v>-2.25</v>
          </cell>
          <cell r="BV11920" t="str">
            <v>GBU04</v>
          </cell>
        </row>
        <row r="11921">
          <cell r="BD11921" t="str">
            <v>GBU04</v>
          </cell>
          <cell r="BF11921" t="str">
            <v>BU05</v>
          </cell>
          <cell r="BP11921" t="str">
            <v>ACC_KFI_EBITDA</v>
          </cell>
          <cell r="BR11921" t="str">
            <v>2021.06</v>
          </cell>
          <cell r="BS11921" t="str">
            <v>Actual</v>
          </cell>
          <cell r="BT11921">
            <v>-18.43</v>
          </cell>
          <cell r="BV11921" t="str">
            <v>GBU04</v>
          </cell>
        </row>
        <row r="11922">
          <cell r="BD11922" t="str">
            <v>GBU04</v>
          </cell>
          <cell r="BF11922" t="str">
            <v>BU05</v>
          </cell>
          <cell r="BP11922" t="str">
            <v>ACC_KFI_COI</v>
          </cell>
          <cell r="BR11922" t="str">
            <v>2020.06</v>
          </cell>
          <cell r="BS11922" t="str">
            <v>Actual</v>
          </cell>
          <cell r="BT11922">
            <v>-1.1399999999999999</v>
          </cell>
          <cell r="BV11922" t="str">
            <v>GBU04</v>
          </cell>
        </row>
        <row r="11923">
          <cell r="BD11923" t="str">
            <v>GBU04</v>
          </cell>
          <cell r="BF11923" t="str">
            <v>BU05</v>
          </cell>
          <cell r="BP11923" t="str">
            <v>ACC_KFI_COI</v>
          </cell>
          <cell r="BR11923" t="str">
            <v>2020.12</v>
          </cell>
          <cell r="BS11923" t="str">
            <v>Actual</v>
          </cell>
          <cell r="BT11923">
            <v>-2.25</v>
          </cell>
          <cell r="BV11923" t="str">
            <v>GBU04</v>
          </cell>
        </row>
        <row r="11924">
          <cell r="BD11924" t="str">
            <v>GBU04</v>
          </cell>
          <cell r="BF11924" t="str">
            <v>BU05</v>
          </cell>
          <cell r="BP11924" t="str">
            <v>ACC_KFI_COI</v>
          </cell>
          <cell r="BR11924" t="str">
            <v>2021.06</v>
          </cell>
          <cell r="BS11924" t="str">
            <v>Actual</v>
          </cell>
          <cell r="BT11924">
            <v>-18.43</v>
          </cell>
          <cell r="BV11924" t="str">
            <v>GBU04</v>
          </cell>
        </row>
        <row r="11925">
          <cell r="BD11925" t="str">
            <v>GBU04</v>
          </cell>
          <cell r="BF11925" t="str">
            <v>BU05</v>
          </cell>
          <cell r="BP11925" t="str">
            <v>ACC_KFI_TO</v>
          </cell>
          <cell r="BR11925" t="str">
            <v>2019.06</v>
          </cell>
          <cell r="BS11925" t="str">
            <v>Actual</v>
          </cell>
          <cell r="BT11925">
            <v>2066</v>
          </cell>
          <cell r="BV11925" t="str">
            <v>GBU04</v>
          </cell>
        </row>
        <row r="11926">
          <cell r="BD11926" t="str">
            <v>GBU04</v>
          </cell>
          <cell r="BF11926" t="str">
            <v>BU05</v>
          </cell>
          <cell r="BP11926" t="str">
            <v>ACC_KFI_TO</v>
          </cell>
          <cell r="BR11926" t="str">
            <v>2019.06</v>
          </cell>
          <cell r="BS11926" t="str">
            <v>Visée 1</v>
          </cell>
          <cell r="BT11926">
            <v>4185</v>
          </cell>
          <cell r="BV11926" t="str">
            <v>GBU04</v>
          </cell>
        </row>
        <row r="11927">
          <cell r="BD11927" t="str">
            <v>GBU04</v>
          </cell>
          <cell r="BF11927" t="str">
            <v>BU05</v>
          </cell>
          <cell r="BP11927" t="str">
            <v>ACC_KFI_TO</v>
          </cell>
          <cell r="BR11927" t="str">
            <v>2020.06</v>
          </cell>
          <cell r="BS11927" t="str">
            <v>Actual</v>
          </cell>
          <cell r="BT11927">
            <v>1884.16</v>
          </cell>
          <cell r="BV11927" t="str">
            <v>GBU04</v>
          </cell>
        </row>
        <row r="11928">
          <cell r="BD11928" t="str">
            <v>GBU04</v>
          </cell>
          <cell r="BF11928" t="str">
            <v>BU05</v>
          </cell>
          <cell r="BP11928" t="str">
            <v>ACC_KFI_TO</v>
          </cell>
          <cell r="BR11928" t="str">
            <v>2020.12</v>
          </cell>
          <cell r="BS11928" t="str">
            <v>Actual</v>
          </cell>
          <cell r="BT11928">
            <v>5125.3599999999997</v>
          </cell>
          <cell r="BV11928" t="str">
            <v>GBU04</v>
          </cell>
        </row>
        <row r="11929">
          <cell r="BD11929" t="str">
            <v>GBU04</v>
          </cell>
          <cell r="BF11929" t="str">
            <v>BU05</v>
          </cell>
          <cell r="BP11929" t="str">
            <v>ACC_KFI_TO</v>
          </cell>
          <cell r="BR11929" t="str">
            <v>2021.06</v>
          </cell>
          <cell r="BS11929" t="str">
            <v>Actual</v>
          </cell>
          <cell r="BT11929">
            <v>3049.92</v>
          </cell>
          <cell r="BV11929" t="str">
            <v>GBU04</v>
          </cell>
        </row>
        <row r="11930">
          <cell r="BD11930" t="str">
            <v>GBU04</v>
          </cell>
          <cell r="BF11930" t="str">
            <v>BU05</v>
          </cell>
          <cell r="BP11930" t="str">
            <v>ACC_KFI_TO</v>
          </cell>
          <cell r="BR11930" t="str">
            <v>2021.06</v>
          </cell>
          <cell r="BS11930" t="str">
            <v>Visée 1</v>
          </cell>
          <cell r="BT11930">
            <v>1368</v>
          </cell>
          <cell r="BV11930" t="str">
            <v>GBU04</v>
          </cell>
        </row>
        <row r="11931">
          <cell r="BD11931" t="str">
            <v>GBU04</v>
          </cell>
          <cell r="BF11931" t="str">
            <v>BU05</v>
          </cell>
          <cell r="BP11931" t="str">
            <v>ACC_KFI_EBITDA</v>
          </cell>
          <cell r="BR11931" t="str">
            <v>2019.06</v>
          </cell>
          <cell r="BS11931" t="str">
            <v>Actual</v>
          </cell>
          <cell r="BT11931">
            <v>-1099</v>
          </cell>
          <cell r="BV11931" t="str">
            <v>GBU04</v>
          </cell>
        </row>
        <row r="11932">
          <cell r="BD11932" t="str">
            <v>GBU04</v>
          </cell>
          <cell r="BF11932" t="str">
            <v>BU05</v>
          </cell>
          <cell r="BP11932" t="str">
            <v>ACC_KFI_EBITDA</v>
          </cell>
          <cell r="BR11932" t="str">
            <v>2019.06</v>
          </cell>
          <cell r="BS11932" t="str">
            <v>Visée 1</v>
          </cell>
          <cell r="BT11932">
            <v>-621</v>
          </cell>
          <cell r="BV11932" t="str">
            <v>GBU04</v>
          </cell>
        </row>
        <row r="11933">
          <cell r="BD11933" t="str">
            <v>GBU04</v>
          </cell>
          <cell r="BF11933" t="str">
            <v>BU05</v>
          </cell>
          <cell r="BP11933" t="str">
            <v>ACC_KFI_EBITDA</v>
          </cell>
          <cell r="BR11933" t="str">
            <v>2020.06</v>
          </cell>
          <cell r="BS11933" t="str">
            <v>Actual</v>
          </cell>
          <cell r="BT11933">
            <v>483.97</v>
          </cell>
          <cell r="BV11933" t="str">
            <v>GBU04</v>
          </cell>
        </row>
        <row r="11934">
          <cell r="BD11934" t="str">
            <v>GBU04</v>
          </cell>
          <cell r="BF11934" t="str">
            <v>BU05</v>
          </cell>
          <cell r="BP11934" t="str">
            <v>ACC_KFI_EBITDA</v>
          </cell>
          <cell r="BR11934" t="str">
            <v>2020.12</v>
          </cell>
          <cell r="BS11934" t="str">
            <v>Actual</v>
          </cell>
          <cell r="BT11934">
            <v>1402.31</v>
          </cell>
          <cell r="BV11934" t="str">
            <v>GBU04</v>
          </cell>
        </row>
        <row r="11935">
          <cell r="BD11935" t="str">
            <v>GBU04</v>
          </cell>
          <cell r="BF11935" t="str">
            <v>BU05</v>
          </cell>
          <cell r="BP11935" t="str">
            <v>ACC_KFI_EBITDA</v>
          </cell>
          <cell r="BR11935" t="str">
            <v>2020.12</v>
          </cell>
          <cell r="BS11935" t="str">
            <v>Visée 1</v>
          </cell>
          <cell r="BT11935">
            <v>668</v>
          </cell>
          <cell r="BV11935" t="str">
            <v>GBU04</v>
          </cell>
        </row>
        <row r="11936">
          <cell r="BD11936" t="str">
            <v>GBU04</v>
          </cell>
          <cell r="BF11936" t="str">
            <v>BU05</v>
          </cell>
          <cell r="BP11936" t="str">
            <v>ACC_KFI_EBITDA</v>
          </cell>
          <cell r="BR11936" t="str">
            <v>2021.06</v>
          </cell>
          <cell r="BS11936" t="str">
            <v>Actual</v>
          </cell>
          <cell r="BT11936">
            <v>-312.33999999999997</v>
          </cell>
          <cell r="BV11936" t="str">
            <v>GBU04</v>
          </cell>
        </row>
        <row r="11937">
          <cell r="BD11937" t="str">
            <v>GBU04</v>
          </cell>
          <cell r="BF11937" t="str">
            <v>BU05</v>
          </cell>
          <cell r="BP11937" t="str">
            <v>ACC_KFI_EBITDA</v>
          </cell>
          <cell r="BR11937" t="str">
            <v>2021.06</v>
          </cell>
          <cell r="BS11937" t="str">
            <v>Visée 1</v>
          </cell>
          <cell r="BT11937">
            <v>190.5</v>
          </cell>
          <cell r="BV11937" t="str">
            <v>GBU04</v>
          </cell>
        </row>
        <row r="11938">
          <cell r="BD11938" t="str">
            <v>GBU04</v>
          </cell>
          <cell r="BF11938" t="str">
            <v>BU05</v>
          </cell>
          <cell r="BP11938" t="str">
            <v>ACC_KFI_COI</v>
          </cell>
          <cell r="BR11938" t="str">
            <v>2019.06</v>
          </cell>
          <cell r="BS11938" t="str">
            <v>Actual</v>
          </cell>
          <cell r="BT11938">
            <v>-1099</v>
          </cell>
          <cell r="BV11938" t="str">
            <v>GBU04</v>
          </cell>
        </row>
        <row r="11939">
          <cell r="BD11939" t="str">
            <v>GBU04</v>
          </cell>
          <cell r="BF11939" t="str">
            <v>BU05</v>
          </cell>
          <cell r="BP11939" t="str">
            <v>ACC_KFI_COI</v>
          </cell>
          <cell r="BR11939" t="str">
            <v>2019.06</v>
          </cell>
          <cell r="BS11939" t="str">
            <v>Visée 1</v>
          </cell>
          <cell r="BT11939">
            <v>-621</v>
          </cell>
          <cell r="BV11939" t="str">
            <v>GBU04</v>
          </cell>
        </row>
        <row r="11940">
          <cell r="BD11940" t="str">
            <v>GBU04</v>
          </cell>
          <cell r="BF11940" t="str">
            <v>BU05</v>
          </cell>
          <cell r="BP11940" t="str">
            <v>ACC_KFI_COI</v>
          </cell>
          <cell r="BR11940" t="str">
            <v>2020.06</v>
          </cell>
          <cell r="BS11940" t="str">
            <v>Actual</v>
          </cell>
          <cell r="BT11940">
            <v>483.97</v>
          </cell>
          <cell r="BV11940" t="str">
            <v>GBU04</v>
          </cell>
        </row>
        <row r="11941">
          <cell r="BD11941" t="str">
            <v>GBU04</v>
          </cell>
          <cell r="BF11941" t="str">
            <v>BU05</v>
          </cell>
          <cell r="BP11941" t="str">
            <v>ACC_KFI_COI</v>
          </cell>
          <cell r="BR11941" t="str">
            <v>2020.12</v>
          </cell>
          <cell r="BS11941" t="str">
            <v>Actual</v>
          </cell>
          <cell r="BT11941">
            <v>1402.31</v>
          </cell>
          <cell r="BV11941" t="str">
            <v>GBU04</v>
          </cell>
        </row>
        <row r="11942">
          <cell r="BD11942" t="str">
            <v>GBU04</v>
          </cell>
          <cell r="BF11942" t="str">
            <v>BU05</v>
          </cell>
          <cell r="BP11942" t="str">
            <v>ACC_KFI_COI</v>
          </cell>
          <cell r="BR11942" t="str">
            <v>2020.12</v>
          </cell>
          <cell r="BS11942" t="str">
            <v>Visée 1</v>
          </cell>
          <cell r="BT11942">
            <v>668</v>
          </cell>
          <cell r="BV11942" t="str">
            <v>GBU04</v>
          </cell>
        </row>
        <row r="11943">
          <cell r="BD11943" t="str">
            <v>GBU04</v>
          </cell>
          <cell r="BF11943" t="str">
            <v>BU05</v>
          </cell>
          <cell r="BP11943" t="str">
            <v>ACC_KFI_COI</v>
          </cell>
          <cell r="BR11943" t="str">
            <v>2021.06</v>
          </cell>
          <cell r="BS11943" t="str">
            <v>Actual</v>
          </cell>
          <cell r="BT11943">
            <v>-312.33999999999997</v>
          </cell>
          <cell r="BV11943" t="str">
            <v>GBU04</v>
          </cell>
        </row>
        <row r="11944">
          <cell r="BD11944" t="str">
            <v>GBU04</v>
          </cell>
          <cell r="BF11944" t="str">
            <v>BU05</v>
          </cell>
          <cell r="BP11944" t="str">
            <v>ACC_KFI_COI</v>
          </cell>
          <cell r="BR11944" t="str">
            <v>2021.06</v>
          </cell>
          <cell r="BS11944" t="str">
            <v>Visée 1</v>
          </cell>
          <cell r="BT11944">
            <v>190.5</v>
          </cell>
          <cell r="BV11944" t="str">
            <v>GBU04</v>
          </cell>
        </row>
        <row r="11945">
          <cell r="BD11945" t="str">
            <v>GBU04</v>
          </cell>
          <cell r="BF11945" t="str">
            <v>BU05</v>
          </cell>
          <cell r="BP11945" t="str">
            <v>ACC_KFI_+GTHCPXDBSO</v>
          </cell>
          <cell r="BR11945" t="str">
            <v>2019.06</v>
          </cell>
          <cell r="BS11945" t="str">
            <v>Actual</v>
          </cell>
          <cell r="BT11945">
            <v>-2</v>
          </cell>
          <cell r="BV11945" t="str">
            <v>GBU04</v>
          </cell>
        </row>
        <row r="11946">
          <cell r="BD11946" t="str">
            <v>GBU04</v>
          </cell>
          <cell r="BF11946" t="str">
            <v>BU05</v>
          </cell>
          <cell r="BP11946" t="str">
            <v>ACC_KFI_+GSSCPXDBSO</v>
          </cell>
          <cell r="BR11946" t="str">
            <v>2019.06</v>
          </cell>
          <cell r="BS11946" t="str">
            <v>Actual</v>
          </cell>
          <cell r="BT11946">
            <v>-2</v>
          </cell>
          <cell r="BV11946" t="str">
            <v>GBU04</v>
          </cell>
        </row>
        <row r="11947">
          <cell r="BD11947" t="str">
            <v>GBU04</v>
          </cell>
          <cell r="BF11947" t="str">
            <v>BU05</v>
          </cell>
          <cell r="BP11947" t="str">
            <v>ACC_KFI_TO</v>
          </cell>
          <cell r="BR11947" t="str">
            <v>2020.12</v>
          </cell>
          <cell r="BS11947" t="str">
            <v>Visée 1</v>
          </cell>
          <cell r="BT11947">
            <v>10</v>
          </cell>
          <cell r="BV11947" t="str">
            <v>GBU04</v>
          </cell>
        </row>
        <row r="11948">
          <cell r="BD11948" t="str">
            <v>GBU04</v>
          </cell>
          <cell r="BF11948" t="str">
            <v>BU05</v>
          </cell>
          <cell r="BP11948" t="str">
            <v>ACC_KFI_EBITDA</v>
          </cell>
          <cell r="BR11948" t="str">
            <v>2019.06</v>
          </cell>
          <cell r="BS11948" t="str">
            <v>Actual</v>
          </cell>
          <cell r="BT11948">
            <v>929</v>
          </cell>
          <cell r="BV11948" t="str">
            <v>GBU04</v>
          </cell>
        </row>
        <row r="11949">
          <cell r="BD11949" t="str">
            <v>GBU04</v>
          </cell>
          <cell r="BF11949" t="str">
            <v>BU05</v>
          </cell>
          <cell r="BP11949" t="str">
            <v>ACC_KFI_EBITDA</v>
          </cell>
          <cell r="BR11949" t="str">
            <v>2019.06</v>
          </cell>
          <cell r="BS11949" t="str">
            <v>Visée 1</v>
          </cell>
          <cell r="BT11949">
            <v>481</v>
          </cell>
          <cell r="BV11949" t="str">
            <v>GBU04</v>
          </cell>
        </row>
        <row r="11950">
          <cell r="BD11950" t="str">
            <v>GBU04</v>
          </cell>
          <cell r="BF11950" t="str">
            <v>BU05</v>
          </cell>
          <cell r="BP11950" t="str">
            <v>ACC_KFI_EBITDA</v>
          </cell>
          <cell r="BR11950" t="str">
            <v>2020.06</v>
          </cell>
          <cell r="BS11950" t="str">
            <v>Actual</v>
          </cell>
          <cell r="BT11950">
            <v>945.37</v>
          </cell>
          <cell r="BV11950" t="str">
            <v>GBU04</v>
          </cell>
        </row>
        <row r="11951">
          <cell r="BD11951" t="str">
            <v>GBU04</v>
          </cell>
          <cell r="BF11951" t="str">
            <v>BU05</v>
          </cell>
          <cell r="BP11951" t="str">
            <v>ACC_KFI_EBITDA</v>
          </cell>
          <cell r="BR11951" t="str">
            <v>2020.06</v>
          </cell>
          <cell r="BS11951" t="str">
            <v>Visée 1</v>
          </cell>
          <cell r="BT11951">
            <v>-285</v>
          </cell>
          <cell r="BV11951" t="str">
            <v>GBU04</v>
          </cell>
        </row>
        <row r="11952">
          <cell r="BD11952" t="str">
            <v>GBU04</v>
          </cell>
          <cell r="BF11952" t="str">
            <v>BU05</v>
          </cell>
          <cell r="BP11952" t="str">
            <v>ACC_KFI_EBITDA</v>
          </cell>
          <cell r="BR11952" t="str">
            <v>2020.12</v>
          </cell>
          <cell r="BS11952" t="str">
            <v>Actual</v>
          </cell>
          <cell r="BT11952">
            <v>1813.71</v>
          </cell>
          <cell r="BV11952" t="str">
            <v>GBU04</v>
          </cell>
        </row>
        <row r="11953">
          <cell r="BD11953" t="str">
            <v>GBU04</v>
          </cell>
          <cell r="BF11953" t="str">
            <v>BU05</v>
          </cell>
          <cell r="BP11953" t="str">
            <v>ACC_KFI_EBITDA</v>
          </cell>
          <cell r="BR11953" t="str">
            <v>2020.12</v>
          </cell>
          <cell r="BS11953" t="str">
            <v>Visée 1</v>
          </cell>
          <cell r="BT11953">
            <v>-567</v>
          </cell>
          <cell r="BV11953" t="str">
            <v>GBU04</v>
          </cell>
        </row>
        <row r="11954">
          <cell r="BD11954" t="str">
            <v>GBU04</v>
          </cell>
          <cell r="BF11954" t="str">
            <v>BU05</v>
          </cell>
          <cell r="BP11954" t="str">
            <v>ACC_KFI_EBITDA</v>
          </cell>
          <cell r="BR11954" t="str">
            <v>2021.06</v>
          </cell>
          <cell r="BS11954" t="str">
            <v>Actual</v>
          </cell>
          <cell r="BT11954">
            <v>1361.82</v>
          </cell>
          <cell r="BV11954" t="str">
            <v>GBU04</v>
          </cell>
        </row>
        <row r="11955">
          <cell r="BD11955" t="str">
            <v>GBU04</v>
          </cell>
          <cell r="BF11955" t="str">
            <v>BU05</v>
          </cell>
          <cell r="BP11955" t="str">
            <v>ACC_KFI_EBITDA</v>
          </cell>
          <cell r="BR11955" t="str">
            <v>2021.06</v>
          </cell>
          <cell r="BS11955" t="str">
            <v>Visée 1</v>
          </cell>
          <cell r="BT11955">
            <v>309</v>
          </cell>
          <cell r="BV11955" t="str">
            <v>GBU04</v>
          </cell>
        </row>
        <row r="11956">
          <cell r="BD11956" t="str">
            <v>GBU04</v>
          </cell>
          <cell r="BF11956" t="str">
            <v>BU05</v>
          </cell>
          <cell r="BP11956" t="str">
            <v>ACC_KFI_COI</v>
          </cell>
          <cell r="BR11956" t="str">
            <v>2019.06</v>
          </cell>
          <cell r="BS11956" t="str">
            <v>Actual</v>
          </cell>
          <cell r="BT11956">
            <v>929</v>
          </cell>
          <cell r="BV11956" t="str">
            <v>GBU04</v>
          </cell>
        </row>
        <row r="11957">
          <cell r="BD11957" t="str">
            <v>GBU04</v>
          </cell>
          <cell r="BF11957" t="str">
            <v>BU05</v>
          </cell>
          <cell r="BP11957" t="str">
            <v>ACC_KFI_COI</v>
          </cell>
          <cell r="BR11957" t="str">
            <v>2019.06</v>
          </cell>
          <cell r="BS11957" t="str">
            <v>Visée 1</v>
          </cell>
          <cell r="BT11957">
            <v>481</v>
          </cell>
          <cell r="BV11957" t="str">
            <v>GBU04</v>
          </cell>
        </row>
        <row r="11958">
          <cell r="BD11958" t="str">
            <v>GBU04</v>
          </cell>
          <cell r="BF11958" t="str">
            <v>BU05</v>
          </cell>
          <cell r="BP11958" t="str">
            <v>ACC_KFI_COI</v>
          </cell>
          <cell r="BR11958" t="str">
            <v>2020.06</v>
          </cell>
          <cell r="BS11958" t="str">
            <v>Actual</v>
          </cell>
          <cell r="BT11958">
            <v>945.37</v>
          </cell>
          <cell r="BV11958" t="str">
            <v>GBU04</v>
          </cell>
        </row>
        <row r="11959">
          <cell r="BD11959" t="str">
            <v>GBU04</v>
          </cell>
          <cell r="BF11959" t="str">
            <v>BU05</v>
          </cell>
          <cell r="BP11959" t="str">
            <v>ACC_KFI_COI</v>
          </cell>
          <cell r="BR11959" t="str">
            <v>2020.06</v>
          </cell>
          <cell r="BS11959" t="str">
            <v>Visée 1</v>
          </cell>
          <cell r="BT11959">
            <v>-285</v>
          </cell>
          <cell r="BV11959" t="str">
            <v>GBU04</v>
          </cell>
        </row>
        <row r="11960">
          <cell r="BD11960" t="str">
            <v>GBU04</v>
          </cell>
          <cell r="BF11960" t="str">
            <v>BU05</v>
          </cell>
          <cell r="BP11960" t="str">
            <v>ACC_KFI_COI</v>
          </cell>
          <cell r="BR11960" t="str">
            <v>2020.12</v>
          </cell>
          <cell r="BS11960" t="str">
            <v>Actual</v>
          </cell>
          <cell r="BT11960">
            <v>1813.71</v>
          </cell>
          <cell r="BV11960" t="str">
            <v>GBU04</v>
          </cell>
        </row>
        <row r="11961">
          <cell r="BD11961" t="str">
            <v>GBU04</v>
          </cell>
          <cell r="BF11961" t="str">
            <v>BU05</v>
          </cell>
          <cell r="BP11961" t="str">
            <v>ACC_KFI_COI</v>
          </cell>
          <cell r="BR11961" t="str">
            <v>2020.12</v>
          </cell>
          <cell r="BS11961" t="str">
            <v>Visée 1</v>
          </cell>
          <cell r="BT11961">
            <v>-567</v>
          </cell>
          <cell r="BV11961" t="str">
            <v>GBU04</v>
          </cell>
        </row>
        <row r="11962">
          <cell r="BD11962" t="str">
            <v>GBU04</v>
          </cell>
          <cell r="BF11962" t="str">
            <v>BU05</v>
          </cell>
          <cell r="BP11962" t="str">
            <v>ACC_KFI_COI</v>
          </cell>
          <cell r="BR11962" t="str">
            <v>2021.06</v>
          </cell>
          <cell r="BS11962" t="str">
            <v>Actual</v>
          </cell>
          <cell r="BT11962">
            <v>1361.82</v>
          </cell>
          <cell r="BV11962" t="str">
            <v>GBU04</v>
          </cell>
        </row>
        <row r="11963">
          <cell r="BD11963" t="str">
            <v>GBU04</v>
          </cell>
          <cell r="BF11963" t="str">
            <v>BU05</v>
          </cell>
          <cell r="BP11963" t="str">
            <v>ACC_KFI_COI</v>
          </cell>
          <cell r="BR11963" t="str">
            <v>2021.06</v>
          </cell>
          <cell r="BS11963" t="str">
            <v>Visée 1</v>
          </cell>
          <cell r="BT11963">
            <v>309</v>
          </cell>
          <cell r="BV11963" t="str">
            <v>GBU04</v>
          </cell>
        </row>
        <row r="11964">
          <cell r="BD11964" t="str">
            <v>GBU04</v>
          </cell>
          <cell r="BF11964" t="str">
            <v>BU05</v>
          </cell>
          <cell r="BP11964" t="str">
            <v>ACC_KFI_+GTHCPXDBSO</v>
          </cell>
          <cell r="BR11964" t="str">
            <v>2019.06</v>
          </cell>
          <cell r="BS11964" t="str">
            <v>Actual</v>
          </cell>
          <cell r="BT11964">
            <v>-1</v>
          </cell>
          <cell r="BV11964" t="str">
            <v>GBU04</v>
          </cell>
        </row>
        <row r="11965">
          <cell r="BD11965" t="str">
            <v>GBU04</v>
          </cell>
          <cell r="BF11965" t="str">
            <v>BU05</v>
          </cell>
          <cell r="BP11965" t="str">
            <v>ACC_KFI_+GSSCPXDBSO</v>
          </cell>
          <cell r="BR11965" t="str">
            <v>2019.06</v>
          </cell>
          <cell r="BS11965" t="str">
            <v>Actual</v>
          </cell>
          <cell r="BT11965">
            <v>-1</v>
          </cell>
          <cell r="BV11965" t="str">
            <v>GBU04</v>
          </cell>
        </row>
        <row r="11966">
          <cell r="BD11966" t="str">
            <v>GBU04</v>
          </cell>
          <cell r="BF11966" t="str">
            <v>BU05</v>
          </cell>
          <cell r="BP11966" t="str">
            <v>ACC_KFI_TO</v>
          </cell>
          <cell r="BR11966" t="str">
            <v>2019.06</v>
          </cell>
          <cell r="BS11966" t="str">
            <v>Actual</v>
          </cell>
          <cell r="BT11966">
            <v>86132</v>
          </cell>
          <cell r="BV11966" t="str">
            <v>GBU04</v>
          </cell>
        </row>
        <row r="11967">
          <cell r="BD11967" t="str">
            <v>GBU04</v>
          </cell>
          <cell r="BF11967" t="str">
            <v>BU05</v>
          </cell>
          <cell r="BP11967" t="str">
            <v>ACC_KFI_TO</v>
          </cell>
          <cell r="BR11967" t="str">
            <v>2019.06</v>
          </cell>
          <cell r="BS11967" t="str">
            <v>Visée 1</v>
          </cell>
          <cell r="BT11967">
            <v>47670.55083</v>
          </cell>
          <cell r="BV11967" t="str">
            <v>GBU04</v>
          </cell>
        </row>
        <row r="11968">
          <cell r="BD11968" t="str">
            <v>GBU04</v>
          </cell>
          <cell r="BF11968" t="str">
            <v>BU05</v>
          </cell>
          <cell r="BP11968" t="str">
            <v>ACC_KFI_TO</v>
          </cell>
          <cell r="BR11968" t="str">
            <v>2020.06</v>
          </cell>
          <cell r="BS11968" t="str">
            <v>Visée 1</v>
          </cell>
          <cell r="BT11968">
            <v>66852</v>
          </cell>
          <cell r="BV11968" t="str">
            <v>GBU04</v>
          </cell>
        </row>
        <row r="11969">
          <cell r="BD11969" t="str">
            <v>GBU04</v>
          </cell>
          <cell r="BF11969" t="str">
            <v>BU05</v>
          </cell>
          <cell r="BP11969" t="str">
            <v>ACC_KFI_TO</v>
          </cell>
          <cell r="BR11969" t="str">
            <v>2020.12</v>
          </cell>
          <cell r="BS11969" t="str">
            <v>Visée 1</v>
          </cell>
          <cell r="BT11969">
            <v>135845</v>
          </cell>
          <cell r="BV11969" t="str">
            <v>GBU04</v>
          </cell>
        </row>
        <row r="11970">
          <cell r="BD11970" t="str">
            <v>GBU04</v>
          </cell>
          <cell r="BF11970" t="str">
            <v>BU05</v>
          </cell>
          <cell r="BP11970" t="str">
            <v>ACC_KFI_EBITDA</v>
          </cell>
          <cell r="BR11970" t="str">
            <v>2019.06</v>
          </cell>
          <cell r="BS11970" t="str">
            <v>Actual</v>
          </cell>
          <cell r="BT11970">
            <v>42359.691769999998</v>
          </cell>
          <cell r="BV11970" t="str">
            <v>GBU04</v>
          </cell>
        </row>
        <row r="11971">
          <cell r="BD11971" t="str">
            <v>GBU04</v>
          </cell>
          <cell r="BF11971" t="str">
            <v>BU05</v>
          </cell>
          <cell r="BP11971" t="str">
            <v>ACC_KFI_EBITDA</v>
          </cell>
          <cell r="BR11971" t="str">
            <v>2019.06</v>
          </cell>
          <cell r="BS11971" t="str">
            <v>Visée 1</v>
          </cell>
          <cell r="BT11971">
            <v>28684.221600000001</v>
          </cell>
          <cell r="BV11971" t="str">
            <v>GBU04</v>
          </cell>
        </row>
        <row r="11972">
          <cell r="BD11972" t="str">
            <v>GBU04</v>
          </cell>
          <cell r="BF11972" t="str">
            <v>BU05</v>
          </cell>
          <cell r="BP11972" t="str">
            <v>ACC_KFI_EBITDA</v>
          </cell>
          <cell r="BR11972" t="str">
            <v>2020.06</v>
          </cell>
          <cell r="BS11972" t="str">
            <v>Visée 1</v>
          </cell>
          <cell r="BT11972">
            <v>34737.103280000003</v>
          </cell>
          <cell r="BV11972" t="str">
            <v>GBU04</v>
          </cell>
        </row>
        <row r="11973">
          <cell r="BD11973" t="str">
            <v>GBU04</v>
          </cell>
          <cell r="BF11973" t="str">
            <v>BU05</v>
          </cell>
          <cell r="BP11973" t="str">
            <v>ACC_KFI_EBITDA</v>
          </cell>
          <cell r="BR11973" t="str">
            <v>2020.12</v>
          </cell>
          <cell r="BS11973" t="str">
            <v>Visée 1</v>
          </cell>
          <cell r="BT11973">
            <v>71700</v>
          </cell>
          <cell r="BV11973" t="str">
            <v>GBU04</v>
          </cell>
        </row>
        <row r="11974">
          <cell r="BD11974" t="str">
            <v>GBU04</v>
          </cell>
          <cell r="BF11974" t="str">
            <v>BU05</v>
          </cell>
          <cell r="BP11974" t="str">
            <v>ACC_KFI_COI</v>
          </cell>
          <cell r="BR11974" t="str">
            <v>2019.06</v>
          </cell>
          <cell r="BS11974" t="str">
            <v>Actual</v>
          </cell>
          <cell r="BT11974">
            <v>38129.430849999997</v>
          </cell>
          <cell r="BV11974" t="str">
            <v>GBU04</v>
          </cell>
        </row>
        <row r="11975">
          <cell r="BD11975" t="str">
            <v>GBU04</v>
          </cell>
          <cell r="BF11975" t="str">
            <v>BU05</v>
          </cell>
          <cell r="BP11975" t="str">
            <v>ACC_KFI_COI</v>
          </cell>
          <cell r="BR11975" t="str">
            <v>2019.06</v>
          </cell>
          <cell r="BS11975" t="str">
            <v>Visée 1</v>
          </cell>
          <cell r="BT11975">
            <v>23834.221600000001</v>
          </cell>
          <cell r="BV11975" t="str">
            <v>GBU04</v>
          </cell>
        </row>
        <row r="11976">
          <cell r="BD11976" t="str">
            <v>GBU04</v>
          </cell>
          <cell r="BF11976" t="str">
            <v>BU05</v>
          </cell>
          <cell r="BP11976" t="str">
            <v>ACC_KFI_COI</v>
          </cell>
          <cell r="BR11976" t="str">
            <v>2020.06</v>
          </cell>
          <cell r="BS11976" t="str">
            <v>Visée 1</v>
          </cell>
          <cell r="BT11976">
            <v>30215.434280000001</v>
          </cell>
          <cell r="BV11976" t="str">
            <v>GBU04</v>
          </cell>
        </row>
        <row r="11977">
          <cell r="BD11977" t="str">
            <v>GBU04</v>
          </cell>
          <cell r="BF11977" t="str">
            <v>BU05</v>
          </cell>
          <cell r="BP11977" t="str">
            <v>ACC_KFI_COI</v>
          </cell>
          <cell r="BR11977" t="str">
            <v>2020.12</v>
          </cell>
          <cell r="BS11977" t="str">
            <v>Visée 1</v>
          </cell>
          <cell r="BT11977">
            <v>62500</v>
          </cell>
          <cell r="BV11977" t="str">
            <v>GBU04</v>
          </cell>
        </row>
        <row r="11978">
          <cell r="BD11978" t="str">
            <v>GBU04</v>
          </cell>
          <cell r="BF11978" t="str">
            <v>BU05</v>
          </cell>
          <cell r="BP11978" t="str">
            <v>ACC_KFI_+GTHCPXDBSO</v>
          </cell>
          <cell r="BR11978" t="str">
            <v>2019.06</v>
          </cell>
          <cell r="BS11978" t="str">
            <v>Actual</v>
          </cell>
          <cell r="BT11978">
            <v>-2755.5</v>
          </cell>
          <cell r="BV11978" t="str">
            <v>GBU04</v>
          </cell>
        </row>
        <row r="11979">
          <cell r="BD11979" t="str">
            <v>GBU04</v>
          </cell>
          <cell r="BF11979" t="str">
            <v>BU05</v>
          </cell>
          <cell r="BP11979" t="str">
            <v>ACC_KFI_+GTHCPXDBSO</v>
          </cell>
          <cell r="BR11979" t="str">
            <v>2019.06</v>
          </cell>
          <cell r="BS11979" t="str">
            <v>Visée 1</v>
          </cell>
          <cell r="BT11979">
            <v>-621</v>
          </cell>
          <cell r="BV11979" t="str">
            <v>GBU04</v>
          </cell>
        </row>
        <row r="11980">
          <cell r="BD11980" t="str">
            <v>GBU04</v>
          </cell>
          <cell r="BF11980" t="str">
            <v>BU05</v>
          </cell>
          <cell r="BP11980" t="str">
            <v>ACC_KFI_+GTHCPXDBSO</v>
          </cell>
          <cell r="BR11980" t="str">
            <v>2020.06</v>
          </cell>
          <cell r="BS11980" t="str">
            <v>Visée 1</v>
          </cell>
          <cell r="BT11980">
            <v>-2912</v>
          </cell>
          <cell r="BV11980" t="str">
            <v>GBU04</v>
          </cell>
        </row>
        <row r="11981">
          <cell r="BD11981" t="str">
            <v>GBU04</v>
          </cell>
          <cell r="BF11981" t="str">
            <v>BU05</v>
          </cell>
          <cell r="BP11981" t="str">
            <v>ACC_KFI_+GTHCPXDBSO</v>
          </cell>
          <cell r="BR11981" t="str">
            <v>2020.12</v>
          </cell>
          <cell r="BS11981" t="str">
            <v>Visée 1</v>
          </cell>
          <cell r="BT11981">
            <v>-5255</v>
          </cell>
          <cell r="BV11981" t="str">
            <v>GBU04</v>
          </cell>
        </row>
        <row r="11982">
          <cell r="BD11982" t="str">
            <v>GBU04</v>
          </cell>
          <cell r="BF11982" t="str">
            <v>BU05</v>
          </cell>
          <cell r="BP11982" t="str">
            <v>ACC_KFI_+GSSCPXDBSO</v>
          </cell>
          <cell r="BR11982" t="str">
            <v>2019.06</v>
          </cell>
          <cell r="BS11982" t="str">
            <v>Actual</v>
          </cell>
          <cell r="BT11982">
            <v>1597.8373200000001</v>
          </cell>
          <cell r="BV11982" t="str">
            <v>GBU04</v>
          </cell>
        </row>
        <row r="11983">
          <cell r="BD11983" t="str">
            <v>GBU04</v>
          </cell>
          <cell r="BF11983" t="str">
            <v>BU05</v>
          </cell>
          <cell r="BP11983" t="str">
            <v>ACC_KFI_+GSSCPXDBSO</v>
          </cell>
          <cell r="BR11983" t="str">
            <v>2019.06</v>
          </cell>
          <cell r="BS11983" t="str">
            <v>Visée 1</v>
          </cell>
          <cell r="BT11983">
            <v>8129</v>
          </cell>
          <cell r="BV11983" t="str">
            <v>GBU04</v>
          </cell>
        </row>
        <row r="11984">
          <cell r="BD11984" t="str">
            <v>GBU04</v>
          </cell>
          <cell r="BF11984" t="str">
            <v>BU05</v>
          </cell>
          <cell r="BP11984" t="str">
            <v>ACC_KFI_+GSSCPXDBSO</v>
          </cell>
          <cell r="BR11984" t="str">
            <v>2020.06</v>
          </cell>
          <cell r="BS11984" t="str">
            <v>Visée 1</v>
          </cell>
          <cell r="BT11984">
            <v>-385.08</v>
          </cell>
          <cell r="BV11984" t="str">
            <v>GBU04</v>
          </cell>
        </row>
        <row r="11985">
          <cell r="BD11985" t="str">
            <v>GBU04</v>
          </cell>
          <cell r="BF11985" t="str">
            <v>BU05</v>
          </cell>
          <cell r="BP11985" t="str">
            <v>ACC_KFI_+GSSCPXDBSO</v>
          </cell>
          <cell r="BR11985" t="str">
            <v>2020.12</v>
          </cell>
          <cell r="BS11985" t="str">
            <v>Visée 1</v>
          </cell>
          <cell r="BT11985">
            <v>445</v>
          </cell>
          <cell r="BV11985" t="str">
            <v>GBU04</v>
          </cell>
        </row>
        <row r="11986">
          <cell r="BD11986" t="str">
            <v>GBU04</v>
          </cell>
          <cell r="BF11986" t="str">
            <v>BU05</v>
          </cell>
          <cell r="BP11986" t="str">
            <v>ACC_KFI_TO</v>
          </cell>
          <cell r="BR11986" t="str">
            <v>2019.06</v>
          </cell>
          <cell r="BS11986" t="str">
            <v>Actual</v>
          </cell>
          <cell r="BT11986">
            <v>3413</v>
          </cell>
          <cell r="BV11986" t="str">
            <v>GBU04</v>
          </cell>
        </row>
        <row r="11987">
          <cell r="BD11987" t="str">
            <v>GBU04</v>
          </cell>
          <cell r="BF11987" t="str">
            <v>BU05</v>
          </cell>
          <cell r="BP11987" t="str">
            <v>ACC_KFI_TO</v>
          </cell>
          <cell r="BR11987" t="str">
            <v>2019.06</v>
          </cell>
          <cell r="BS11987" t="str">
            <v>Visée 1</v>
          </cell>
          <cell r="BT11987">
            <v>91601.449170000007</v>
          </cell>
          <cell r="BV11987" t="str">
            <v>GBU04</v>
          </cell>
        </row>
        <row r="11988">
          <cell r="BD11988" t="str">
            <v>GBU04</v>
          </cell>
          <cell r="BF11988" t="str">
            <v>BU05</v>
          </cell>
          <cell r="BP11988" t="str">
            <v>ACC_KFI_TO</v>
          </cell>
          <cell r="BR11988" t="str">
            <v>2020.06</v>
          </cell>
          <cell r="BS11988" t="str">
            <v>Actual</v>
          </cell>
          <cell r="BT11988">
            <v>95043.279989999995</v>
          </cell>
          <cell r="BV11988" t="str">
            <v>GBU04</v>
          </cell>
        </row>
        <row r="11989">
          <cell r="BD11989" t="str">
            <v>GBU04</v>
          </cell>
          <cell r="BF11989" t="str">
            <v>BU05</v>
          </cell>
          <cell r="BP11989" t="str">
            <v>ACC_KFI_TO</v>
          </cell>
          <cell r="BR11989" t="str">
            <v>2020.06</v>
          </cell>
          <cell r="BS11989" t="str">
            <v>Visée 1</v>
          </cell>
          <cell r="BT11989">
            <v>12158.5</v>
          </cell>
          <cell r="BV11989" t="str">
            <v>GBU04</v>
          </cell>
        </row>
        <row r="11990">
          <cell r="BD11990" t="str">
            <v>GBU04</v>
          </cell>
          <cell r="BF11990" t="str">
            <v>BU05</v>
          </cell>
          <cell r="BP11990" t="str">
            <v>ACC_KFI_TO</v>
          </cell>
          <cell r="BR11990" t="str">
            <v>2020.12</v>
          </cell>
          <cell r="BS11990" t="str">
            <v>Actual</v>
          </cell>
          <cell r="BT11990">
            <v>153838.96</v>
          </cell>
          <cell r="BV11990" t="str">
            <v>GBU04</v>
          </cell>
        </row>
        <row r="11991">
          <cell r="BD11991" t="str">
            <v>GBU04</v>
          </cell>
          <cell r="BF11991" t="str">
            <v>BU05</v>
          </cell>
          <cell r="BP11991" t="str">
            <v>ACC_KFI_TO</v>
          </cell>
          <cell r="BR11991" t="str">
            <v>2020.12</v>
          </cell>
          <cell r="BS11991" t="str">
            <v>Visée 1</v>
          </cell>
          <cell r="BT11991">
            <v>24316.5</v>
          </cell>
          <cell r="BV11991" t="str">
            <v>GBU04</v>
          </cell>
        </row>
        <row r="11992">
          <cell r="BD11992" t="str">
            <v>GBU04</v>
          </cell>
          <cell r="BF11992" t="str">
            <v>BU05</v>
          </cell>
          <cell r="BP11992" t="str">
            <v>ACC_KFI_TO</v>
          </cell>
          <cell r="BR11992" t="str">
            <v>2021.06</v>
          </cell>
          <cell r="BS11992" t="str">
            <v>Actual</v>
          </cell>
          <cell r="BT11992">
            <v>84023.4</v>
          </cell>
          <cell r="BV11992" t="str">
            <v>GBU04</v>
          </cell>
        </row>
        <row r="11993">
          <cell r="BD11993" t="str">
            <v>GBU04</v>
          </cell>
          <cell r="BF11993" t="str">
            <v>BU05</v>
          </cell>
          <cell r="BP11993" t="str">
            <v>ACC_KFI_TO</v>
          </cell>
          <cell r="BR11993" t="str">
            <v>2021.06</v>
          </cell>
          <cell r="BS11993" t="str">
            <v>Visée 1</v>
          </cell>
          <cell r="BT11993">
            <v>75123.5</v>
          </cell>
          <cell r="BV11993" t="str">
            <v>GBU04</v>
          </cell>
        </row>
        <row r="11994">
          <cell r="BD11994" t="str">
            <v>GBU04</v>
          </cell>
          <cell r="BF11994" t="str">
            <v>BU05</v>
          </cell>
          <cell r="BP11994" t="str">
            <v>ACC_KFI_EBITDA</v>
          </cell>
          <cell r="BR11994" t="str">
            <v>2019.06</v>
          </cell>
          <cell r="BS11994" t="str">
            <v>Actual</v>
          </cell>
          <cell r="BT11994">
            <v>25805.308229999999</v>
          </cell>
          <cell r="BV11994" t="str">
            <v>GBU04</v>
          </cell>
        </row>
        <row r="11995">
          <cell r="BD11995" t="str">
            <v>GBU04</v>
          </cell>
          <cell r="BF11995" t="str">
            <v>BU05</v>
          </cell>
          <cell r="BP11995" t="str">
            <v>ACC_KFI_EBITDA</v>
          </cell>
          <cell r="BR11995" t="str">
            <v>2019.06</v>
          </cell>
          <cell r="BS11995" t="str">
            <v>Visée 1</v>
          </cell>
          <cell r="BT11995">
            <v>37601.278400000003</v>
          </cell>
          <cell r="BV11995" t="str">
            <v>GBU04</v>
          </cell>
        </row>
        <row r="11996">
          <cell r="BD11996" t="str">
            <v>GBU04</v>
          </cell>
          <cell r="BF11996" t="str">
            <v>BU05</v>
          </cell>
          <cell r="BP11996" t="str">
            <v>ACC_KFI_EBITDA</v>
          </cell>
          <cell r="BR11996" t="str">
            <v>2020.06</v>
          </cell>
          <cell r="BS11996" t="str">
            <v>Actual</v>
          </cell>
          <cell r="BT11996">
            <v>70249.399999999994</v>
          </cell>
          <cell r="BV11996" t="str">
            <v>GBU04</v>
          </cell>
        </row>
        <row r="11997">
          <cell r="BD11997" t="str">
            <v>GBU04</v>
          </cell>
          <cell r="BF11997" t="str">
            <v>BU05</v>
          </cell>
          <cell r="BP11997" t="str">
            <v>ACC_KFI_EBITDA</v>
          </cell>
          <cell r="BR11997" t="str">
            <v>2020.06</v>
          </cell>
          <cell r="BS11997" t="str">
            <v>Visée 1</v>
          </cell>
          <cell r="BT11997">
            <v>31163.896720000001</v>
          </cell>
          <cell r="BV11997" t="str">
            <v>GBU04</v>
          </cell>
        </row>
        <row r="11998">
          <cell r="BD11998" t="str">
            <v>GBU04</v>
          </cell>
          <cell r="BF11998" t="str">
            <v>BU05</v>
          </cell>
          <cell r="BP11998" t="str">
            <v>ACC_KFI_EBITDA</v>
          </cell>
          <cell r="BR11998" t="str">
            <v>2020.12</v>
          </cell>
          <cell r="BS11998" t="str">
            <v>Actual</v>
          </cell>
          <cell r="BT11998">
            <v>148474.17842000001</v>
          </cell>
          <cell r="BV11998" t="str">
            <v>GBU04</v>
          </cell>
        </row>
        <row r="11999">
          <cell r="BD11999" t="str">
            <v>GBU04</v>
          </cell>
          <cell r="BF11999" t="str">
            <v>BU05</v>
          </cell>
          <cell r="BP11999" t="str">
            <v>ACC_KFI_EBITDA</v>
          </cell>
          <cell r="BR11999" t="str">
            <v>2020.12</v>
          </cell>
          <cell r="BS11999" t="str">
            <v>Visée 1</v>
          </cell>
          <cell r="BT11999">
            <v>80574</v>
          </cell>
          <cell r="BV11999" t="str">
            <v>GBU04</v>
          </cell>
        </row>
        <row r="12000">
          <cell r="BD12000" t="str">
            <v>GBU04</v>
          </cell>
          <cell r="BF12000" t="str">
            <v>BU05</v>
          </cell>
          <cell r="BP12000" t="str">
            <v>ACC_KFI_EBITDA</v>
          </cell>
          <cell r="BR12000" t="str">
            <v>2021.06</v>
          </cell>
          <cell r="BS12000" t="str">
            <v>Actual</v>
          </cell>
          <cell r="BT12000">
            <v>35637.966820000001</v>
          </cell>
          <cell r="BV12000" t="str">
            <v>GBU04</v>
          </cell>
        </row>
        <row r="12001">
          <cell r="BD12001" t="str">
            <v>GBU04</v>
          </cell>
          <cell r="BF12001" t="str">
            <v>BU05</v>
          </cell>
          <cell r="BP12001" t="str">
            <v>ACC_KFI_EBITDA</v>
          </cell>
          <cell r="BR12001" t="str">
            <v>2021.06</v>
          </cell>
          <cell r="BS12001" t="str">
            <v>Visée 1</v>
          </cell>
          <cell r="BT12001">
            <v>47519</v>
          </cell>
          <cell r="BV12001" t="str">
            <v>GBU04</v>
          </cell>
        </row>
        <row r="12002">
          <cell r="BD12002" t="str">
            <v>GBU04</v>
          </cell>
          <cell r="BF12002" t="str">
            <v>BU05</v>
          </cell>
          <cell r="BP12002" t="str">
            <v>ACC_KFI_COI</v>
          </cell>
          <cell r="BR12002" t="str">
            <v>2019.06</v>
          </cell>
          <cell r="BS12002" t="str">
            <v>Actual</v>
          </cell>
          <cell r="BT12002">
            <v>10897.069149999999</v>
          </cell>
          <cell r="BV12002" t="str">
            <v>GBU04</v>
          </cell>
        </row>
        <row r="12003">
          <cell r="BD12003" t="str">
            <v>GBU04</v>
          </cell>
          <cell r="BF12003" t="str">
            <v>BU05</v>
          </cell>
          <cell r="BP12003" t="str">
            <v>ACC_KFI_COI</v>
          </cell>
          <cell r="BR12003" t="str">
            <v>2019.06</v>
          </cell>
          <cell r="BS12003" t="str">
            <v>Visée 1</v>
          </cell>
          <cell r="BT12003">
            <v>21629.278399999999</v>
          </cell>
          <cell r="BV12003" t="str">
            <v>GBU04</v>
          </cell>
        </row>
        <row r="12004">
          <cell r="BD12004" t="str">
            <v>GBU04</v>
          </cell>
          <cell r="BF12004" t="str">
            <v>BU05</v>
          </cell>
          <cell r="BP12004" t="str">
            <v>ACC_KFI_COI</v>
          </cell>
          <cell r="BR12004" t="str">
            <v>2020.06</v>
          </cell>
          <cell r="BS12004" t="str">
            <v>Actual</v>
          </cell>
          <cell r="BT12004">
            <v>47722.73</v>
          </cell>
          <cell r="BV12004" t="str">
            <v>GBU04</v>
          </cell>
        </row>
        <row r="12005">
          <cell r="BD12005" t="str">
            <v>GBU04</v>
          </cell>
          <cell r="BF12005" t="str">
            <v>BU05</v>
          </cell>
          <cell r="BP12005" t="str">
            <v>ACC_KFI_COI</v>
          </cell>
          <cell r="BR12005" t="str">
            <v>2020.06</v>
          </cell>
          <cell r="BS12005" t="str">
            <v>Visée 1</v>
          </cell>
          <cell r="BT12005">
            <v>14914.565720000001</v>
          </cell>
          <cell r="BV12005" t="str">
            <v>GBU04</v>
          </cell>
        </row>
        <row r="12006">
          <cell r="BD12006" t="str">
            <v>GBU04</v>
          </cell>
          <cell r="BF12006" t="str">
            <v>BU05</v>
          </cell>
          <cell r="BP12006" t="str">
            <v>ACC_KFI_COI</v>
          </cell>
          <cell r="BR12006" t="str">
            <v>2020.12</v>
          </cell>
          <cell r="BS12006" t="str">
            <v>Actual</v>
          </cell>
          <cell r="BT12006">
            <v>101195.17242</v>
          </cell>
          <cell r="BV12006" t="str">
            <v>GBU04</v>
          </cell>
        </row>
        <row r="12007">
          <cell r="BD12007" t="str">
            <v>GBU04</v>
          </cell>
          <cell r="BF12007" t="str">
            <v>BU05</v>
          </cell>
          <cell r="BP12007" t="str">
            <v>ACC_KFI_COI</v>
          </cell>
          <cell r="BR12007" t="str">
            <v>2020.12</v>
          </cell>
          <cell r="BS12007" t="str">
            <v>Visée 1</v>
          </cell>
          <cell r="BT12007">
            <v>47874</v>
          </cell>
          <cell r="BV12007" t="str">
            <v>GBU04</v>
          </cell>
        </row>
        <row r="12008">
          <cell r="BD12008" t="str">
            <v>GBU04</v>
          </cell>
          <cell r="BF12008" t="str">
            <v>BU05</v>
          </cell>
          <cell r="BP12008" t="str">
            <v>ACC_KFI_COI</v>
          </cell>
          <cell r="BR12008" t="str">
            <v>2021.06</v>
          </cell>
          <cell r="BS12008" t="str">
            <v>Actual</v>
          </cell>
          <cell r="BT12008">
            <v>12818.542820000001</v>
          </cell>
          <cell r="BV12008" t="str">
            <v>GBU04</v>
          </cell>
        </row>
        <row r="12009">
          <cell r="BD12009" t="str">
            <v>GBU04</v>
          </cell>
          <cell r="BF12009" t="str">
            <v>BU05</v>
          </cell>
          <cell r="BP12009" t="str">
            <v>ACC_KFI_COI</v>
          </cell>
          <cell r="BR12009" t="str">
            <v>2021.06</v>
          </cell>
          <cell r="BS12009" t="str">
            <v>Visée 1</v>
          </cell>
          <cell r="BT12009">
            <v>29059.5</v>
          </cell>
          <cell r="BV12009" t="str">
            <v>GBU04</v>
          </cell>
        </row>
        <row r="12010">
          <cell r="BD12010" t="str">
            <v>GBU04</v>
          </cell>
          <cell r="BF12010" t="str">
            <v>BU05</v>
          </cell>
          <cell r="BP12010" t="str">
            <v>ACC_KFI_ASS_REC</v>
          </cell>
          <cell r="BR12010" t="str">
            <v>2020.06</v>
          </cell>
          <cell r="BS12010" t="str">
            <v>Actual</v>
          </cell>
          <cell r="BT12010">
            <v>-6.7500000000000004E-2</v>
          </cell>
          <cell r="BV12010" t="str">
            <v>GBU04</v>
          </cell>
        </row>
        <row r="12011">
          <cell r="BD12011" t="str">
            <v>GBU04</v>
          </cell>
          <cell r="BF12011" t="str">
            <v>BU05</v>
          </cell>
          <cell r="BP12011" t="str">
            <v>ACC_KFI_+GTHCPXDBSO</v>
          </cell>
          <cell r="BR12011" t="str">
            <v>2020.06</v>
          </cell>
          <cell r="BS12011" t="str">
            <v>Actual</v>
          </cell>
          <cell r="BT12011">
            <v>-2757.7635</v>
          </cell>
          <cell r="BV12011" t="str">
            <v>GBU04</v>
          </cell>
        </row>
        <row r="12012">
          <cell r="BD12012" t="str">
            <v>GBU04</v>
          </cell>
          <cell r="BF12012" t="str">
            <v>BU05</v>
          </cell>
          <cell r="BP12012" t="str">
            <v>ACC_KFI_+GTHCPXDBSO</v>
          </cell>
          <cell r="BR12012" t="str">
            <v>2020.12</v>
          </cell>
          <cell r="BS12012" t="str">
            <v>Actual</v>
          </cell>
          <cell r="BT12012">
            <v>10176</v>
          </cell>
          <cell r="BV12012" t="str">
            <v>GBU04</v>
          </cell>
        </row>
        <row r="12013">
          <cell r="BD12013" t="str">
            <v>GBU04</v>
          </cell>
          <cell r="BF12013" t="str">
            <v>BU05</v>
          </cell>
          <cell r="BP12013" t="str">
            <v>ACC_KFI_+GTHCPXDBSO</v>
          </cell>
          <cell r="BR12013" t="str">
            <v>2021.06</v>
          </cell>
          <cell r="BS12013" t="str">
            <v>Actual</v>
          </cell>
          <cell r="BT12013">
            <v>-3033</v>
          </cell>
          <cell r="BV12013" t="str">
            <v>GBU04</v>
          </cell>
        </row>
        <row r="12014">
          <cell r="BD12014" t="str">
            <v>GBU04</v>
          </cell>
          <cell r="BF12014" t="str">
            <v>BU05</v>
          </cell>
          <cell r="BP12014" t="str">
            <v>ACC_KFI_+GTHCPXDBSO</v>
          </cell>
          <cell r="BR12014" t="str">
            <v>2021.06</v>
          </cell>
          <cell r="BS12014" t="str">
            <v>Visée 1</v>
          </cell>
          <cell r="BT12014">
            <v>-2425</v>
          </cell>
          <cell r="BV12014" t="str">
            <v>GBU04</v>
          </cell>
        </row>
        <row r="12015">
          <cell r="BD12015" t="str">
            <v>GBU04</v>
          </cell>
          <cell r="BF12015" t="str">
            <v>BU05</v>
          </cell>
          <cell r="BP12015" t="str">
            <v>ACC_KFI_+GSSCPXDBSO</v>
          </cell>
          <cell r="BR12015" t="str">
            <v>2019.06</v>
          </cell>
          <cell r="BS12015" t="str">
            <v>Actual</v>
          </cell>
          <cell r="BT12015">
            <v>24195.662680000001</v>
          </cell>
          <cell r="BV12015" t="str">
            <v>GBU04</v>
          </cell>
        </row>
        <row r="12016">
          <cell r="BD12016" t="str">
            <v>GBU04</v>
          </cell>
          <cell r="BF12016" t="str">
            <v>BU05</v>
          </cell>
          <cell r="BP12016" t="str">
            <v>ACC_KFI_+GSSCPXDBSO</v>
          </cell>
          <cell r="BR12016" t="str">
            <v>2019.06</v>
          </cell>
          <cell r="BS12016" t="str">
            <v>Visée 1</v>
          </cell>
          <cell r="BT12016">
            <v>22160.5</v>
          </cell>
          <cell r="BV12016" t="str">
            <v>GBU04</v>
          </cell>
        </row>
        <row r="12017">
          <cell r="BD12017" t="str">
            <v>GBU04</v>
          </cell>
          <cell r="BF12017" t="str">
            <v>BU05</v>
          </cell>
          <cell r="BP12017" t="str">
            <v>ACC_KFI_+GSSCPXDBSO</v>
          </cell>
          <cell r="BR12017" t="str">
            <v>2020.06</v>
          </cell>
          <cell r="BS12017" t="str">
            <v>Actual</v>
          </cell>
          <cell r="BT12017">
            <v>4310.7365</v>
          </cell>
          <cell r="BV12017" t="str">
            <v>GBU04</v>
          </cell>
        </row>
        <row r="12018">
          <cell r="BD12018" t="str">
            <v>GBU04</v>
          </cell>
          <cell r="BF12018" t="str">
            <v>BU05</v>
          </cell>
          <cell r="BP12018" t="str">
            <v>ACC_KFI_+GSSCPXDBSO</v>
          </cell>
          <cell r="BR12018" t="str">
            <v>2020.06</v>
          </cell>
          <cell r="BS12018" t="str">
            <v>Visée 1</v>
          </cell>
          <cell r="BT12018">
            <v>15277.58</v>
          </cell>
          <cell r="BV12018" t="str">
            <v>GBU04</v>
          </cell>
        </row>
        <row r="12019">
          <cell r="BD12019" t="str">
            <v>GBU04</v>
          </cell>
          <cell r="BF12019" t="str">
            <v>BU05</v>
          </cell>
          <cell r="BP12019" t="str">
            <v>ACC_KFI_+GSSCPXDBSO</v>
          </cell>
          <cell r="BR12019" t="str">
            <v>2020.12</v>
          </cell>
          <cell r="BS12019" t="str">
            <v>Actual</v>
          </cell>
          <cell r="BT12019">
            <v>36202</v>
          </cell>
          <cell r="BV12019" t="str">
            <v>GBU04</v>
          </cell>
        </row>
        <row r="12020">
          <cell r="BD12020" t="str">
            <v>GBU04</v>
          </cell>
          <cell r="BF12020" t="str">
            <v>BU05</v>
          </cell>
          <cell r="BP12020" t="str">
            <v>ACC_KFI_+GSSCPXDBSO</v>
          </cell>
          <cell r="BR12020" t="str">
            <v>2020.12</v>
          </cell>
          <cell r="BS12020" t="str">
            <v>Visée 1</v>
          </cell>
          <cell r="BT12020">
            <v>32592</v>
          </cell>
          <cell r="BV12020" t="str">
            <v>GBU04</v>
          </cell>
        </row>
        <row r="12021">
          <cell r="BD12021" t="str">
            <v>GBU04</v>
          </cell>
          <cell r="BF12021" t="str">
            <v>BU05</v>
          </cell>
          <cell r="BP12021" t="str">
            <v>ACC_KFI_+GSSCPXDBSO</v>
          </cell>
          <cell r="BR12021" t="str">
            <v>2021.06</v>
          </cell>
          <cell r="BS12021" t="str">
            <v>Actual</v>
          </cell>
          <cell r="BT12021">
            <v>23273.5</v>
          </cell>
          <cell r="BV12021" t="str">
            <v>GBU04</v>
          </cell>
        </row>
        <row r="12022">
          <cell r="BD12022" t="str">
            <v>GBU04</v>
          </cell>
          <cell r="BF12022" t="str">
            <v>BU05</v>
          </cell>
          <cell r="BP12022" t="str">
            <v>ACC_KFI_+GSSCPXDBSO</v>
          </cell>
          <cell r="BR12022" t="str">
            <v>2021.06</v>
          </cell>
          <cell r="BS12022" t="str">
            <v>Visée 1</v>
          </cell>
          <cell r="BT12022">
            <v>17294</v>
          </cell>
          <cell r="BV12022" t="str">
            <v>GBU04</v>
          </cell>
        </row>
        <row r="12023">
          <cell r="BD12023" t="str">
            <v>GBU04</v>
          </cell>
          <cell r="BF12023" t="str">
            <v>BU05</v>
          </cell>
          <cell r="BP12023" t="str">
            <v>ACC_KFI_TO</v>
          </cell>
          <cell r="BR12023" t="str">
            <v>2019.06</v>
          </cell>
          <cell r="BS12023" t="str">
            <v>Visée 1</v>
          </cell>
          <cell r="BT12023">
            <v>-72822</v>
          </cell>
          <cell r="BV12023" t="str">
            <v>GBU04</v>
          </cell>
        </row>
        <row r="12024">
          <cell r="BD12024" t="str">
            <v>GBU04</v>
          </cell>
          <cell r="BF12024" t="str">
            <v>BU05</v>
          </cell>
          <cell r="BP12024" t="str">
            <v>ACC_KFI_TO</v>
          </cell>
          <cell r="BR12024" t="str">
            <v>2020.06</v>
          </cell>
          <cell r="BS12024" t="str">
            <v>Actual</v>
          </cell>
          <cell r="BT12024">
            <v>1.0000000000000001E-5</v>
          </cell>
          <cell r="BV12024" t="str">
            <v>GBU04</v>
          </cell>
        </row>
        <row r="12025">
          <cell r="BD12025" t="str">
            <v>GBU04</v>
          </cell>
          <cell r="BF12025" t="str">
            <v>BU05</v>
          </cell>
          <cell r="BP12025" t="str">
            <v>ACC_KFI_TO</v>
          </cell>
          <cell r="BR12025" t="str">
            <v>2020.12</v>
          </cell>
          <cell r="BS12025" t="str">
            <v>Actual</v>
          </cell>
          <cell r="BT12025">
            <v>-0.89</v>
          </cell>
          <cell r="BV12025" t="str">
            <v>GBU04</v>
          </cell>
        </row>
        <row r="12026">
          <cell r="BD12026" t="str">
            <v>GBU04</v>
          </cell>
          <cell r="BF12026" t="str">
            <v>BU05</v>
          </cell>
          <cell r="BP12026" t="str">
            <v>ACC_KFI_TO</v>
          </cell>
          <cell r="BR12026" t="str">
            <v>2021.06</v>
          </cell>
          <cell r="BS12026" t="str">
            <v>Actual</v>
          </cell>
          <cell r="BT12026">
            <v>-0.37</v>
          </cell>
          <cell r="BV12026" t="str">
            <v>GBU04</v>
          </cell>
        </row>
        <row r="12027">
          <cell r="BD12027" t="str">
            <v>GBU04</v>
          </cell>
          <cell r="BF12027" t="str">
            <v>BU05</v>
          </cell>
          <cell r="BP12027" t="str">
            <v>ACC_KFI_TO</v>
          </cell>
          <cell r="BR12027" t="str">
            <v>2021.06</v>
          </cell>
          <cell r="BS12027" t="str">
            <v>Visée 1</v>
          </cell>
          <cell r="BT12027">
            <v>-2</v>
          </cell>
          <cell r="BV12027" t="str">
            <v>GBU04</v>
          </cell>
        </row>
        <row r="12028">
          <cell r="BD12028" t="str">
            <v>GBU04</v>
          </cell>
          <cell r="BF12028" t="str">
            <v>BU05</v>
          </cell>
          <cell r="BP12028" t="str">
            <v>ACC_KFI_EBITDA</v>
          </cell>
          <cell r="BR12028" t="str">
            <v>2020.12</v>
          </cell>
          <cell r="BS12028" t="str">
            <v>Actual</v>
          </cell>
          <cell r="BT12028">
            <v>-0.35842000000000002</v>
          </cell>
          <cell r="BV12028" t="str">
            <v>GBU04</v>
          </cell>
        </row>
        <row r="12029">
          <cell r="BD12029" t="str">
            <v>GBU04</v>
          </cell>
          <cell r="BF12029" t="str">
            <v>BU05</v>
          </cell>
          <cell r="BP12029" t="str">
            <v>ACC_KFI_EBITDA</v>
          </cell>
          <cell r="BR12029" t="str">
            <v>2021.06</v>
          </cell>
          <cell r="BS12029" t="str">
            <v>Actual</v>
          </cell>
          <cell r="BT12029">
            <v>1.1331800000000001</v>
          </cell>
          <cell r="BV12029" t="str">
            <v>GBU04</v>
          </cell>
        </row>
        <row r="12030">
          <cell r="BD12030" t="str">
            <v>GBU04</v>
          </cell>
          <cell r="BF12030" t="str">
            <v>BU05</v>
          </cell>
          <cell r="BP12030" t="str">
            <v>ACC_KFI_EBITDA</v>
          </cell>
          <cell r="BR12030" t="str">
            <v>2021.06</v>
          </cell>
          <cell r="BS12030" t="str">
            <v>Visée 1</v>
          </cell>
          <cell r="BT12030">
            <v>-1</v>
          </cell>
          <cell r="BV12030" t="str">
            <v>GBU04</v>
          </cell>
        </row>
        <row r="12031">
          <cell r="BD12031" t="str">
            <v>GBU04</v>
          </cell>
          <cell r="BF12031" t="str">
            <v>BU05</v>
          </cell>
          <cell r="BP12031" t="str">
            <v>ACC_KFI_COI</v>
          </cell>
          <cell r="BR12031" t="str">
            <v>2020.06</v>
          </cell>
          <cell r="BS12031" t="str">
            <v>Actual</v>
          </cell>
          <cell r="BT12031">
            <v>0.01</v>
          </cell>
          <cell r="BV12031" t="str">
            <v>GBU04</v>
          </cell>
        </row>
        <row r="12032">
          <cell r="BD12032" t="str">
            <v>GBU04</v>
          </cell>
          <cell r="BF12032" t="str">
            <v>BU05</v>
          </cell>
          <cell r="BP12032" t="str">
            <v>ACC_KFI_COI</v>
          </cell>
          <cell r="BR12032" t="str">
            <v>2020.12</v>
          </cell>
          <cell r="BS12032" t="str">
            <v>Actual</v>
          </cell>
          <cell r="BT12032">
            <v>-0.56242000000000003</v>
          </cell>
          <cell r="BV12032" t="str">
            <v>GBU04</v>
          </cell>
        </row>
        <row r="12033">
          <cell r="BD12033" t="str">
            <v>GBU04</v>
          </cell>
          <cell r="BF12033" t="str">
            <v>BU05</v>
          </cell>
          <cell r="BP12033" t="str">
            <v>ACC_KFI_COI</v>
          </cell>
          <cell r="BR12033" t="str">
            <v>2021.06</v>
          </cell>
          <cell r="BS12033" t="str">
            <v>Actual</v>
          </cell>
          <cell r="BT12033">
            <v>1.1271800000000001</v>
          </cell>
          <cell r="BV12033" t="str">
            <v>GBU04</v>
          </cell>
        </row>
        <row r="12034">
          <cell r="BD12034" t="str">
            <v>GBU04</v>
          </cell>
          <cell r="BF12034" t="str">
            <v>BU05</v>
          </cell>
          <cell r="BP12034" t="str">
            <v>ACC_KFI_COI</v>
          </cell>
          <cell r="BR12034" t="str">
            <v>2021.06</v>
          </cell>
          <cell r="BS12034" t="str">
            <v>Visée 1</v>
          </cell>
          <cell r="BT12034">
            <v>-1</v>
          </cell>
          <cell r="BV12034" t="str">
            <v>GBU04</v>
          </cell>
        </row>
        <row r="12035">
          <cell r="BD12035" t="str">
            <v>GBU04</v>
          </cell>
          <cell r="BF12035" t="str">
            <v>BU05</v>
          </cell>
          <cell r="BP12035" t="str">
            <v>ACC_KFI_ASS_REC</v>
          </cell>
          <cell r="BR12035" t="str">
            <v>2020.06</v>
          </cell>
          <cell r="BS12035" t="str">
            <v>Actual</v>
          </cell>
          <cell r="BT12035">
            <v>6.7500000000000004E-2</v>
          </cell>
          <cell r="BV12035" t="str">
            <v>GBU04</v>
          </cell>
        </row>
        <row r="12036">
          <cell r="BD12036" t="str">
            <v>GBU04</v>
          </cell>
          <cell r="BF12036" t="str">
            <v>BU05</v>
          </cell>
          <cell r="BP12036" t="str">
            <v>ACC_KFI_+GTHCPXDBSO</v>
          </cell>
          <cell r="BR12036" t="str">
            <v>2020.06</v>
          </cell>
          <cell r="BS12036" t="str">
            <v>Actual</v>
          </cell>
          <cell r="BT12036">
            <v>-6.4999999999999997E-3</v>
          </cell>
          <cell r="BV12036" t="str">
            <v>GBU04</v>
          </cell>
        </row>
        <row r="12037">
          <cell r="BD12037" t="str">
            <v>GBU04</v>
          </cell>
          <cell r="BF12037" t="str">
            <v>BU05</v>
          </cell>
          <cell r="BP12037" t="str">
            <v>ACC_KFI_+GTHCPXDBSO</v>
          </cell>
          <cell r="BR12037" t="str">
            <v>2020.12</v>
          </cell>
          <cell r="BS12037" t="str">
            <v>Actual</v>
          </cell>
          <cell r="BT12037">
            <v>0.27</v>
          </cell>
          <cell r="BV12037" t="str">
            <v>GBU04</v>
          </cell>
        </row>
        <row r="12038">
          <cell r="BD12038" t="str">
            <v>GBU04</v>
          </cell>
          <cell r="BF12038" t="str">
            <v>BU05</v>
          </cell>
          <cell r="BP12038" t="str">
            <v>ACC_KFI_+GTHCPXDBSO</v>
          </cell>
          <cell r="BR12038" t="str">
            <v>2021.06</v>
          </cell>
          <cell r="BS12038" t="str">
            <v>Actual</v>
          </cell>
          <cell r="BT12038">
            <v>0.36</v>
          </cell>
          <cell r="BV12038" t="str">
            <v>GBU04</v>
          </cell>
        </row>
        <row r="12039">
          <cell r="BD12039" t="str">
            <v>GBU04</v>
          </cell>
          <cell r="BF12039" t="str">
            <v>BU05</v>
          </cell>
          <cell r="BP12039" t="str">
            <v>ACC_KFI_+GSSCPXDBSO</v>
          </cell>
          <cell r="BR12039" t="str">
            <v>2020.06</v>
          </cell>
          <cell r="BS12039" t="str">
            <v>Actual</v>
          </cell>
          <cell r="BT12039">
            <v>-6.4999999999999997E-3</v>
          </cell>
          <cell r="BV12039" t="str">
            <v>GBU04</v>
          </cell>
        </row>
        <row r="12040">
          <cell r="BD12040" t="str">
            <v>GBU04</v>
          </cell>
          <cell r="BF12040" t="str">
            <v>BU05</v>
          </cell>
          <cell r="BP12040" t="str">
            <v>ACC_KFI_+GSSCPXDBSO</v>
          </cell>
          <cell r="BR12040" t="str">
            <v>2020.12</v>
          </cell>
          <cell r="BS12040" t="str">
            <v>Actual</v>
          </cell>
          <cell r="BT12040">
            <v>0.27</v>
          </cell>
          <cell r="BV12040" t="str">
            <v>GBU04</v>
          </cell>
        </row>
        <row r="12041">
          <cell r="BD12041" t="str">
            <v>GBU04</v>
          </cell>
          <cell r="BF12041" t="str">
            <v>BU05</v>
          </cell>
          <cell r="BP12041" t="str">
            <v>ACC_KFI_+GSSCPXDBSO</v>
          </cell>
          <cell r="BR12041" t="str">
            <v>2021.06</v>
          </cell>
          <cell r="BS12041" t="str">
            <v>Actual</v>
          </cell>
          <cell r="BT12041">
            <v>0.36</v>
          </cell>
          <cell r="BV12041" t="str">
            <v>GBU04</v>
          </cell>
        </row>
        <row r="12042">
          <cell r="BD12042" t="str">
            <v>GBU04</v>
          </cell>
          <cell r="BF12042" t="str">
            <v>BU05</v>
          </cell>
          <cell r="BP12042" t="str">
            <v>ACC_KFI_+GSSCPXDBSO</v>
          </cell>
          <cell r="BR12042" t="str">
            <v>2021.06</v>
          </cell>
          <cell r="BS12042" t="str">
            <v>Visée 1</v>
          </cell>
          <cell r="BT12042">
            <v>1</v>
          </cell>
          <cell r="BV12042" t="str">
            <v>GBU04</v>
          </cell>
        </row>
        <row r="12043">
          <cell r="BD12043" t="str">
            <v>GBU04</v>
          </cell>
          <cell r="BF12043" t="str">
            <v>BU05</v>
          </cell>
          <cell r="BP12043" t="str">
            <v>ACC_KFI_TO</v>
          </cell>
          <cell r="BR12043" t="str">
            <v>2019.06</v>
          </cell>
          <cell r="BS12043" t="str">
            <v>Actual</v>
          </cell>
          <cell r="BT12043">
            <v>45325</v>
          </cell>
          <cell r="BV12043" t="str">
            <v>GBU04</v>
          </cell>
        </row>
        <row r="12044">
          <cell r="BD12044" t="str">
            <v>GBU04</v>
          </cell>
          <cell r="BF12044" t="str">
            <v>BU05</v>
          </cell>
          <cell r="BP12044" t="str">
            <v>ACC_KFI_TO</v>
          </cell>
          <cell r="BR12044" t="str">
            <v>2019.06</v>
          </cell>
          <cell r="BS12044" t="str">
            <v>Visée 1</v>
          </cell>
          <cell r="BT12044">
            <v>55558</v>
          </cell>
          <cell r="BV12044" t="str">
            <v>GBU04</v>
          </cell>
        </row>
        <row r="12045">
          <cell r="BD12045" t="str">
            <v>GBU04</v>
          </cell>
          <cell r="BF12045" t="str">
            <v>BU05</v>
          </cell>
          <cell r="BP12045" t="str">
            <v>ACC_KFI_TO</v>
          </cell>
          <cell r="BR12045" t="str">
            <v>2020.06</v>
          </cell>
          <cell r="BS12045" t="str">
            <v>Actual</v>
          </cell>
          <cell r="BT12045">
            <v>27085.65</v>
          </cell>
          <cell r="BV12045" t="str">
            <v>GBU04</v>
          </cell>
        </row>
        <row r="12046">
          <cell r="BD12046" t="str">
            <v>GBU04</v>
          </cell>
          <cell r="BF12046" t="str">
            <v>BU05</v>
          </cell>
          <cell r="BP12046" t="str">
            <v>ACC_KFI_TO</v>
          </cell>
          <cell r="BR12046" t="str">
            <v>2020.06</v>
          </cell>
          <cell r="BS12046" t="str">
            <v>Visée 1</v>
          </cell>
          <cell r="BT12046">
            <v>22384</v>
          </cell>
          <cell r="BV12046" t="str">
            <v>GBU04</v>
          </cell>
        </row>
        <row r="12047">
          <cell r="BD12047" t="str">
            <v>GBU04</v>
          </cell>
          <cell r="BF12047" t="str">
            <v>BU05</v>
          </cell>
          <cell r="BP12047" t="str">
            <v>ACC_KFI_TO</v>
          </cell>
          <cell r="BR12047" t="str">
            <v>2020.12</v>
          </cell>
          <cell r="BS12047" t="str">
            <v>Actual</v>
          </cell>
          <cell r="BT12047">
            <v>58926.76</v>
          </cell>
          <cell r="BV12047" t="str">
            <v>GBU04</v>
          </cell>
        </row>
        <row r="12048">
          <cell r="BD12048" t="str">
            <v>GBU04</v>
          </cell>
          <cell r="BF12048" t="str">
            <v>BU05</v>
          </cell>
          <cell r="BP12048" t="str">
            <v>ACC_KFI_TO</v>
          </cell>
          <cell r="BR12048" t="str">
            <v>2020.12</v>
          </cell>
          <cell r="BS12048" t="str">
            <v>Visée 1</v>
          </cell>
          <cell r="BT12048">
            <v>48463</v>
          </cell>
          <cell r="BV12048" t="str">
            <v>GBU04</v>
          </cell>
        </row>
        <row r="12049">
          <cell r="BD12049" t="str">
            <v>GBU04</v>
          </cell>
          <cell r="BF12049" t="str">
            <v>BU05</v>
          </cell>
          <cell r="BP12049" t="str">
            <v>ACC_KFI_TO</v>
          </cell>
          <cell r="BR12049" t="str">
            <v>2021.06</v>
          </cell>
          <cell r="BS12049" t="str">
            <v>Actual</v>
          </cell>
          <cell r="BT12049">
            <v>36940.82</v>
          </cell>
          <cell r="BV12049" t="str">
            <v>GBU04</v>
          </cell>
        </row>
        <row r="12050">
          <cell r="BD12050" t="str">
            <v>GBU04</v>
          </cell>
          <cell r="BF12050" t="str">
            <v>BU05</v>
          </cell>
          <cell r="BP12050" t="str">
            <v>ACC_KFI_TO</v>
          </cell>
          <cell r="BR12050" t="str">
            <v>2021.06</v>
          </cell>
          <cell r="BS12050" t="str">
            <v>Visée 1</v>
          </cell>
          <cell r="BT12050">
            <v>21062</v>
          </cell>
          <cell r="BV12050" t="str">
            <v>GBU04</v>
          </cell>
        </row>
        <row r="12051">
          <cell r="BD12051" t="str">
            <v>GBU04</v>
          </cell>
          <cell r="BF12051" t="str">
            <v>BU05</v>
          </cell>
          <cell r="BP12051" t="str">
            <v>ACC_KFI_EBITDA</v>
          </cell>
          <cell r="BR12051" t="str">
            <v>2019.06</v>
          </cell>
          <cell r="BS12051" t="str">
            <v>Actual</v>
          </cell>
          <cell r="BT12051">
            <v>35487</v>
          </cell>
          <cell r="BV12051" t="str">
            <v>GBU04</v>
          </cell>
        </row>
        <row r="12052">
          <cell r="BD12052" t="str">
            <v>GBU04</v>
          </cell>
          <cell r="BF12052" t="str">
            <v>BU05</v>
          </cell>
          <cell r="BP12052" t="str">
            <v>ACC_KFI_EBITDA</v>
          </cell>
          <cell r="BR12052" t="str">
            <v>2019.06</v>
          </cell>
          <cell r="BS12052" t="str">
            <v>Visée 1</v>
          </cell>
          <cell r="BT12052">
            <v>29734</v>
          </cell>
          <cell r="BV12052" t="str">
            <v>GBU04</v>
          </cell>
        </row>
        <row r="12053">
          <cell r="BD12053" t="str">
            <v>GBU04</v>
          </cell>
          <cell r="BF12053" t="str">
            <v>BU05</v>
          </cell>
          <cell r="BP12053" t="str">
            <v>ACC_KFI_EBITDA</v>
          </cell>
          <cell r="BR12053" t="str">
            <v>2020.06</v>
          </cell>
          <cell r="BS12053" t="str">
            <v>Actual</v>
          </cell>
          <cell r="BT12053">
            <v>35700.57</v>
          </cell>
          <cell r="BV12053" t="str">
            <v>GBU04</v>
          </cell>
        </row>
        <row r="12054">
          <cell r="BD12054" t="str">
            <v>GBU04</v>
          </cell>
          <cell r="BF12054" t="str">
            <v>BU05</v>
          </cell>
          <cell r="BP12054" t="str">
            <v>ACC_KFI_EBITDA</v>
          </cell>
          <cell r="BR12054" t="str">
            <v>2020.06</v>
          </cell>
          <cell r="BS12054" t="str">
            <v>Visée 1</v>
          </cell>
          <cell r="BT12054">
            <v>34654</v>
          </cell>
          <cell r="BV12054" t="str">
            <v>GBU04</v>
          </cell>
        </row>
        <row r="12055">
          <cell r="BD12055" t="str">
            <v>GBU04</v>
          </cell>
          <cell r="BF12055" t="str">
            <v>BU05</v>
          </cell>
          <cell r="BP12055" t="str">
            <v>ACC_KFI_EBITDA</v>
          </cell>
          <cell r="BR12055" t="str">
            <v>2020.12</v>
          </cell>
          <cell r="BS12055" t="str">
            <v>Actual</v>
          </cell>
          <cell r="BT12055">
            <v>90897.39</v>
          </cell>
          <cell r="BV12055" t="str">
            <v>GBU04</v>
          </cell>
        </row>
        <row r="12056">
          <cell r="BD12056" t="str">
            <v>GBU04</v>
          </cell>
          <cell r="BF12056" t="str">
            <v>BU05</v>
          </cell>
          <cell r="BP12056" t="str">
            <v>ACC_KFI_EBITDA</v>
          </cell>
          <cell r="BR12056" t="str">
            <v>2020.12</v>
          </cell>
          <cell r="BS12056" t="str">
            <v>Visée 1</v>
          </cell>
          <cell r="BT12056">
            <v>77847</v>
          </cell>
          <cell r="BV12056" t="str">
            <v>GBU04</v>
          </cell>
        </row>
        <row r="12057">
          <cell r="BD12057" t="str">
            <v>GBU04</v>
          </cell>
          <cell r="BF12057" t="str">
            <v>BU05</v>
          </cell>
          <cell r="BP12057" t="str">
            <v>ACC_KFI_EBITDA</v>
          </cell>
          <cell r="BR12057" t="str">
            <v>2021.06</v>
          </cell>
          <cell r="BS12057" t="str">
            <v>Actual</v>
          </cell>
          <cell r="BT12057">
            <v>38882.74</v>
          </cell>
          <cell r="BV12057" t="str">
            <v>GBU04</v>
          </cell>
        </row>
        <row r="12058">
          <cell r="BD12058" t="str">
            <v>GBU04</v>
          </cell>
          <cell r="BF12058" t="str">
            <v>BU05</v>
          </cell>
          <cell r="BP12058" t="str">
            <v>ACC_KFI_EBITDA</v>
          </cell>
          <cell r="BR12058" t="str">
            <v>2021.06</v>
          </cell>
          <cell r="BS12058" t="str">
            <v>Visée 1</v>
          </cell>
          <cell r="BT12058">
            <v>31976</v>
          </cell>
          <cell r="BV12058" t="str">
            <v>GBU04</v>
          </cell>
        </row>
        <row r="12059">
          <cell r="BD12059" t="str">
            <v>GBU04</v>
          </cell>
          <cell r="BF12059" t="str">
            <v>BU05</v>
          </cell>
          <cell r="BP12059" t="str">
            <v>ACC_KFI_COI</v>
          </cell>
          <cell r="BR12059" t="str">
            <v>2019.06</v>
          </cell>
          <cell r="BS12059" t="str">
            <v>Actual</v>
          </cell>
          <cell r="BT12059">
            <v>29971</v>
          </cell>
          <cell r="BV12059" t="str">
            <v>GBU04</v>
          </cell>
        </row>
        <row r="12060">
          <cell r="BD12060" t="str">
            <v>GBU04</v>
          </cell>
          <cell r="BF12060" t="str">
            <v>BU05</v>
          </cell>
          <cell r="BP12060" t="str">
            <v>ACC_KFI_COI</v>
          </cell>
          <cell r="BR12060" t="str">
            <v>2019.06</v>
          </cell>
          <cell r="BS12060" t="str">
            <v>Visée 1</v>
          </cell>
          <cell r="BT12060">
            <v>22639</v>
          </cell>
          <cell r="BV12060" t="str">
            <v>GBU04</v>
          </cell>
        </row>
        <row r="12061">
          <cell r="BD12061" t="str">
            <v>GBU04</v>
          </cell>
          <cell r="BF12061" t="str">
            <v>BU05</v>
          </cell>
          <cell r="BP12061" t="str">
            <v>ACC_KFI_COI</v>
          </cell>
          <cell r="BR12061" t="str">
            <v>2020.06</v>
          </cell>
          <cell r="BS12061" t="str">
            <v>Actual</v>
          </cell>
          <cell r="BT12061">
            <v>26101.57</v>
          </cell>
          <cell r="BV12061" t="str">
            <v>GBU04</v>
          </cell>
        </row>
        <row r="12062">
          <cell r="BD12062" t="str">
            <v>GBU04</v>
          </cell>
          <cell r="BF12062" t="str">
            <v>BU05</v>
          </cell>
          <cell r="BP12062" t="str">
            <v>ACC_KFI_COI</v>
          </cell>
          <cell r="BR12062" t="str">
            <v>2020.06</v>
          </cell>
          <cell r="BS12062" t="str">
            <v>Visée 1</v>
          </cell>
          <cell r="BT12062">
            <v>19034</v>
          </cell>
          <cell r="BV12062" t="str">
            <v>GBU04</v>
          </cell>
        </row>
        <row r="12063">
          <cell r="BD12063" t="str">
            <v>GBU04</v>
          </cell>
          <cell r="BF12063" t="str">
            <v>BU05</v>
          </cell>
          <cell r="BP12063" t="str">
            <v>ACC_KFI_COI</v>
          </cell>
          <cell r="BR12063" t="str">
            <v>2020.12</v>
          </cell>
          <cell r="BS12063" t="str">
            <v>Actual</v>
          </cell>
          <cell r="BT12063">
            <v>70120.23</v>
          </cell>
          <cell r="BV12063" t="str">
            <v>GBU04</v>
          </cell>
        </row>
        <row r="12064">
          <cell r="BD12064" t="str">
            <v>GBU04</v>
          </cell>
          <cell r="BF12064" t="str">
            <v>BU05</v>
          </cell>
          <cell r="BP12064" t="str">
            <v>ACC_KFI_COI</v>
          </cell>
          <cell r="BR12064" t="str">
            <v>2020.12</v>
          </cell>
          <cell r="BS12064" t="str">
            <v>Visée 1</v>
          </cell>
          <cell r="BT12064">
            <v>46607</v>
          </cell>
          <cell r="BV12064" t="str">
            <v>GBU04</v>
          </cell>
        </row>
        <row r="12065">
          <cell r="BD12065" t="str">
            <v>GBU04</v>
          </cell>
          <cell r="BF12065" t="str">
            <v>BU05</v>
          </cell>
          <cell r="BP12065" t="str">
            <v>ACC_KFI_COI</v>
          </cell>
          <cell r="BR12065" t="str">
            <v>2021.06</v>
          </cell>
          <cell r="BS12065" t="str">
            <v>Actual</v>
          </cell>
          <cell r="BT12065">
            <v>24349.200000000001</v>
          </cell>
          <cell r="BV12065" t="str">
            <v>GBU04</v>
          </cell>
        </row>
        <row r="12066">
          <cell r="BD12066" t="str">
            <v>GBU04</v>
          </cell>
          <cell r="BF12066" t="str">
            <v>BU05</v>
          </cell>
          <cell r="BP12066" t="str">
            <v>ACC_KFI_COI</v>
          </cell>
          <cell r="BR12066" t="str">
            <v>2021.06</v>
          </cell>
          <cell r="BS12066" t="str">
            <v>Visée 1</v>
          </cell>
          <cell r="BT12066">
            <v>14496</v>
          </cell>
          <cell r="BV12066" t="str">
            <v>GBU04</v>
          </cell>
        </row>
        <row r="12067">
          <cell r="BD12067" t="str">
            <v>GBU04</v>
          </cell>
          <cell r="BF12067" t="str">
            <v>BU05</v>
          </cell>
          <cell r="BP12067" t="str">
            <v>ACC_KFI_+GSSCPXDBSO</v>
          </cell>
          <cell r="BR12067" t="str">
            <v>2019.06</v>
          </cell>
          <cell r="BS12067" t="str">
            <v>Actual</v>
          </cell>
          <cell r="BT12067">
            <v>5769</v>
          </cell>
          <cell r="BV12067" t="str">
            <v>GBU04</v>
          </cell>
        </row>
        <row r="12068">
          <cell r="BD12068" t="str">
            <v>GBU04</v>
          </cell>
          <cell r="BF12068" t="str">
            <v>BU05</v>
          </cell>
          <cell r="BP12068" t="str">
            <v>ACC_KFI_+GSSCPXDBSO</v>
          </cell>
          <cell r="BR12068" t="str">
            <v>2019.06</v>
          </cell>
          <cell r="BS12068" t="str">
            <v>Visée 1</v>
          </cell>
          <cell r="BT12068">
            <v>3625</v>
          </cell>
          <cell r="BV12068" t="str">
            <v>GBU04</v>
          </cell>
        </row>
        <row r="12069">
          <cell r="BD12069" t="str">
            <v>GBU04</v>
          </cell>
          <cell r="BF12069" t="str">
            <v>BU05</v>
          </cell>
          <cell r="BP12069" t="str">
            <v>ACC_KFI_+GSSCPXDBSO</v>
          </cell>
          <cell r="BR12069" t="str">
            <v>2020.06</v>
          </cell>
          <cell r="BS12069" t="str">
            <v>Actual</v>
          </cell>
          <cell r="BT12069">
            <v>20671</v>
          </cell>
          <cell r="BV12069" t="str">
            <v>GBU04</v>
          </cell>
        </row>
        <row r="12070">
          <cell r="BD12070" t="str">
            <v>GBU04</v>
          </cell>
          <cell r="BF12070" t="str">
            <v>BU05</v>
          </cell>
          <cell r="BP12070" t="str">
            <v>ACC_KFI_+GSSCPXDBSO</v>
          </cell>
          <cell r="BR12070" t="str">
            <v>2020.06</v>
          </cell>
          <cell r="BS12070" t="str">
            <v>Visée 1</v>
          </cell>
          <cell r="BT12070">
            <v>15410</v>
          </cell>
          <cell r="BV12070" t="str">
            <v>GBU04</v>
          </cell>
        </row>
        <row r="12071">
          <cell r="BD12071" t="str">
            <v>GBU04</v>
          </cell>
          <cell r="BF12071" t="str">
            <v>BU05</v>
          </cell>
          <cell r="BP12071" t="str">
            <v>ACC_KFI_+GSSCPXDBSO</v>
          </cell>
          <cell r="BR12071" t="str">
            <v>2020.12</v>
          </cell>
          <cell r="BS12071" t="str">
            <v>Actual</v>
          </cell>
          <cell r="BT12071">
            <v>42336</v>
          </cell>
          <cell r="BV12071" t="str">
            <v>GBU04</v>
          </cell>
        </row>
        <row r="12072">
          <cell r="BD12072" t="str">
            <v>GBU04</v>
          </cell>
          <cell r="BF12072" t="str">
            <v>BU05</v>
          </cell>
          <cell r="BP12072" t="str">
            <v>ACC_KFI_+GSSCPXDBSO</v>
          </cell>
          <cell r="BR12072" t="str">
            <v>2020.12</v>
          </cell>
          <cell r="BS12072" t="str">
            <v>Visée 1</v>
          </cell>
          <cell r="BT12072">
            <v>35700</v>
          </cell>
          <cell r="BV12072" t="str">
            <v>GBU04</v>
          </cell>
        </row>
        <row r="12073">
          <cell r="BD12073" t="str">
            <v>GBU04</v>
          </cell>
          <cell r="BF12073" t="str">
            <v>BU05</v>
          </cell>
          <cell r="BP12073" t="str">
            <v>ACC_KFI_+GSSCPXDBSO</v>
          </cell>
          <cell r="BR12073" t="str">
            <v>2021.06</v>
          </cell>
          <cell r="BS12073" t="str">
            <v>Actual</v>
          </cell>
          <cell r="BT12073">
            <v>28770</v>
          </cell>
          <cell r="BV12073" t="str">
            <v>GBU04</v>
          </cell>
        </row>
        <row r="12074">
          <cell r="BD12074" t="str">
            <v>GBU04</v>
          </cell>
          <cell r="BF12074" t="str">
            <v>BU05</v>
          </cell>
          <cell r="BP12074" t="str">
            <v>ACC_KFI_+GSSCPXDBSO</v>
          </cell>
          <cell r="BR12074" t="str">
            <v>2021.06</v>
          </cell>
          <cell r="BS12074" t="str">
            <v>Visée 1</v>
          </cell>
          <cell r="BT12074">
            <v>36650</v>
          </cell>
          <cell r="BV12074" t="str">
            <v>GBU04</v>
          </cell>
        </row>
        <row r="12075">
          <cell r="BD12075" t="str">
            <v>GBU04</v>
          </cell>
          <cell r="BF12075" t="str">
            <v>BU05</v>
          </cell>
          <cell r="BP12075" t="str">
            <v>ACC_KFI_TO</v>
          </cell>
          <cell r="BR12075" t="str">
            <v>2019.06</v>
          </cell>
          <cell r="BS12075" t="str">
            <v>Actual</v>
          </cell>
          <cell r="BT12075">
            <v>104164</v>
          </cell>
          <cell r="BV12075" t="str">
            <v>GBU04</v>
          </cell>
        </row>
        <row r="12076">
          <cell r="BD12076" t="str">
            <v>GBU04</v>
          </cell>
          <cell r="BF12076" t="str">
            <v>BU05</v>
          </cell>
          <cell r="BP12076" t="str">
            <v>ACC_KFI_TO</v>
          </cell>
          <cell r="BR12076" t="str">
            <v>2019.06</v>
          </cell>
          <cell r="BS12076" t="str">
            <v>Visée 1</v>
          </cell>
          <cell r="BT12076">
            <v>26707</v>
          </cell>
          <cell r="BV12076" t="str">
            <v>GBU04</v>
          </cell>
        </row>
        <row r="12077">
          <cell r="BD12077" t="str">
            <v>GBU04</v>
          </cell>
          <cell r="BF12077" t="str">
            <v>BU05</v>
          </cell>
          <cell r="BP12077" t="str">
            <v>ACC_KFI_TO</v>
          </cell>
          <cell r="BR12077" t="str">
            <v>2020.06</v>
          </cell>
          <cell r="BS12077" t="str">
            <v>Actual</v>
          </cell>
          <cell r="BT12077">
            <v>36827</v>
          </cell>
          <cell r="BV12077" t="str">
            <v>GBU04</v>
          </cell>
        </row>
        <row r="12078">
          <cell r="BD12078" t="str">
            <v>GBU04</v>
          </cell>
          <cell r="BF12078" t="str">
            <v>BU05</v>
          </cell>
          <cell r="BP12078" t="str">
            <v>ACC_KFI_TO</v>
          </cell>
          <cell r="BR12078" t="str">
            <v>2020.06</v>
          </cell>
          <cell r="BS12078" t="str">
            <v>Visée 1</v>
          </cell>
          <cell r="BT12078">
            <v>34537</v>
          </cell>
          <cell r="BV12078" t="str">
            <v>GBU04</v>
          </cell>
        </row>
        <row r="12079">
          <cell r="BD12079" t="str">
            <v>GBU04</v>
          </cell>
          <cell r="BF12079" t="str">
            <v>BU05</v>
          </cell>
          <cell r="BP12079" t="str">
            <v>ACC_KFI_TO</v>
          </cell>
          <cell r="BR12079" t="str">
            <v>2020.12</v>
          </cell>
          <cell r="BS12079" t="str">
            <v>Actual</v>
          </cell>
          <cell r="BT12079">
            <v>74487</v>
          </cell>
          <cell r="BV12079" t="str">
            <v>GBU04</v>
          </cell>
        </row>
        <row r="12080">
          <cell r="BD12080" t="str">
            <v>GBU04</v>
          </cell>
          <cell r="BF12080" t="str">
            <v>BU05</v>
          </cell>
          <cell r="BP12080" t="str">
            <v>ACC_KFI_TO</v>
          </cell>
          <cell r="BR12080" t="str">
            <v>2020.12</v>
          </cell>
          <cell r="BS12080" t="str">
            <v>Visée 1</v>
          </cell>
          <cell r="BT12080">
            <v>71733</v>
          </cell>
          <cell r="BV12080" t="str">
            <v>GBU04</v>
          </cell>
        </row>
        <row r="12081">
          <cell r="BD12081" t="str">
            <v>GBU04</v>
          </cell>
          <cell r="BF12081" t="str">
            <v>BU05</v>
          </cell>
          <cell r="BP12081" t="str">
            <v>ACC_KFI_TO</v>
          </cell>
          <cell r="BR12081" t="str">
            <v>2021.06</v>
          </cell>
          <cell r="BS12081" t="str">
            <v>Actual</v>
          </cell>
          <cell r="BT12081">
            <v>45660</v>
          </cell>
          <cell r="BV12081" t="str">
            <v>GBU04</v>
          </cell>
        </row>
        <row r="12082">
          <cell r="BD12082" t="str">
            <v>GBU04</v>
          </cell>
          <cell r="BF12082" t="str">
            <v>BU05</v>
          </cell>
          <cell r="BP12082" t="str">
            <v>ACC_KFI_TO</v>
          </cell>
          <cell r="BR12082" t="str">
            <v>2021.06</v>
          </cell>
          <cell r="BS12082" t="str">
            <v>Visée 1</v>
          </cell>
          <cell r="BT12082">
            <v>45250</v>
          </cell>
          <cell r="BV12082" t="str">
            <v>GBU04</v>
          </cell>
        </row>
        <row r="12083">
          <cell r="BD12083" t="str">
            <v>GBU04</v>
          </cell>
          <cell r="BF12083" t="str">
            <v>BU05</v>
          </cell>
          <cell r="BP12083" t="str">
            <v>ACC_KFI_EBITDA</v>
          </cell>
          <cell r="BR12083" t="str">
            <v>2019.06</v>
          </cell>
          <cell r="BS12083" t="str">
            <v>Actual</v>
          </cell>
          <cell r="BT12083">
            <v>40343</v>
          </cell>
          <cell r="BV12083" t="str">
            <v>GBU04</v>
          </cell>
        </row>
        <row r="12084">
          <cell r="BD12084" t="str">
            <v>GBU04</v>
          </cell>
          <cell r="BF12084" t="str">
            <v>BU05</v>
          </cell>
          <cell r="BP12084" t="str">
            <v>ACC_KFI_EBITDA</v>
          </cell>
          <cell r="BR12084" t="str">
            <v>2019.06</v>
          </cell>
          <cell r="BS12084" t="str">
            <v>Visée 1</v>
          </cell>
          <cell r="BT12084">
            <v>41298</v>
          </cell>
          <cell r="BV12084" t="str">
            <v>GBU04</v>
          </cell>
        </row>
        <row r="12085">
          <cell r="BD12085" t="str">
            <v>GBU04</v>
          </cell>
          <cell r="BF12085" t="str">
            <v>BU05</v>
          </cell>
          <cell r="BP12085" t="str">
            <v>ACC_KFI_EBITDA</v>
          </cell>
          <cell r="BR12085" t="str">
            <v>2020.06</v>
          </cell>
          <cell r="BS12085" t="str">
            <v>Actual</v>
          </cell>
          <cell r="BT12085">
            <v>31083.759999999998</v>
          </cell>
          <cell r="BV12085" t="str">
            <v>GBU04</v>
          </cell>
        </row>
        <row r="12086">
          <cell r="BD12086" t="str">
            <v>GBU04</v>
          </cell>
          <cell r="BF12086" t="str">
            <v>BU05</v>
          </cell>
          <cell r="BP12086" t="str">
            <v>ACC_KFI_EBITDA</v>
          </cell>
          <cell r="BR12086" t="str">
            <v>2020.06</v>
          </cell>
          <cell r="BS12086" t="str">
            <v>Visée 1</v>
          </cell>
          <cell r="BT12086">
            <v>42202</v>
          </cell>
          <cell r="BV12086" t="str">
            <v>GBU04</v>
          </cell>
        </row>
        <row r="12087">
          <cell r="BD12087" t="str">
            <v>GBU04</v>
          </cell>
          <cell r="BF12087" t="str">
            <v>BU05</v>
          </cell>
          <cell r="BP12087" t="str">
            <v>ACC_KFI_EBITDA</v>
          </cell>
          <cell r="BR12087" t="str">
            <v>2020.12</v>
          </cell>
          <cell r="BS12087" t="str">
            <v>Actual</v>
          </cell>
          <cell r="BT12087">
            <v>110139.35</v>
          </cell>
          <cell r="BV12087" t="str">
            <v>GBU04</v>
          </cell>
        </row>
        <row r="12088">
          <cell r="BD12088" t="str">
            <v>GBU04</v>
          </cell>
          <cell r="BF12088" t="str">
            <v>BU05</v>
          </cell>
          <cell r="BP12088" t="str">
            <v>ACC_KFI_EBITDA</v>
          </cell>
          <cell r="BR12088" t="str">
            <v>2020.12</v>
          </cell>
          <cell r="BS12088" t="str">
            <v>Visée 1</v>
          </cell>
          <cell r="BT12088">
            <v>111057</v>
          </cell>
          <cell r="BV12088" t="str">
            <v>GBU04</v>
          </cell>
        </row>
        <row r="12089">
          <cell r="BD12089" t="str">
            <v>GBU04</v>
          </cell>
          <cell r="BF12089" t="str">
            <v>BU05</v>
          </cell>
          <cell r="BP12089" t="str">
            <v>ACC_KFI_EBITDA</v>
          </cell>
          <cell r="BR12089" t="str">
            <v>2021.06</v>
          </cell>
          <cell r="BS12089" t="str">
            <v>Actual</v>
          </cell>
          <cell r="BT12089">
            <v>40459.870000000003</v>
          </cell>
          <cell r="BV12089" t="str">
            <v>GBU04</v>
          </cell>
        </row>
        <row r="12090">
          <cell r="BD12090" t="str">
            <v>GBU04</v>
          </cell>
          <cell r="BF12090" t="str">
            <v>BU05</v>
          </cell>
          <cell r="BP12090" t="str">
            <v>ACC_KFI_EBITDA</v>
          </cell>
          <cell r="BR12090" t="str">
            <v>2021.06</v>
          </cell>
          <cell r="BS12090" t="str">
            <v>Visée 1</v>
          </cell>
          <cell r="BT12090">
            <v>59374</v>
          </cell>
          <cell r="BV12090" t="str">
            <v>GBU04</v>
          </cell>
        </row>
        <row r="12091">
          <cell r="BD12091" t="str">
            <v>GBU04</v>
          </cell>
          <cell r="BF12091" t="str">
            <v>BU05</v>
          </cell>
          <cell r="BP12091" t="str">
            <v>ACC_KFI_COI</v>
          </cell>
          <cell r="BR12091" t="str">
            <v>2019.06</v>
          </cell>
          <cell r="BS12091" t="str">
            <v>Actual</v>
          </cell>
          <cell r="BT12091">
            <v>17837</v>
          </cell>
          <cell r="BV12091" t="str">
            <v>GBU04</v>
          </cell>
        </row>
        <row r="12092">
          <cell r="BD12092" t="str">
            <v>GBU04</v>
          </cell>
          <cell r="BF12092" t="str">
            <v>BU05</v>
          </cell>
          <cell r="BP12092" t="str">
            <v>ACC_KFI_COI</v>
          </cell>
          <cell r="BR12092" t="str">
            <v>2019.06</v>
          </cell>
          <cell r="BS12092" t="str">
            <v>Visée 1</v>
          </cell>
          <cell r="BT12092">
            <v>18307</v>
          </cell>
          <cell r="BV12092" t="str">
            <v>GBU04</v>
          </cell>
        </row>
        <row r="12093">
          <cell r="BD12093" t="str">
            <v>GBU04</v>
          </cell>
          <cell r="BF12093" t="str">
            <v>BU05</v>
          </cell>
          <cell r="BP12093" t="str">
            <v>ACC_KFI_COI</v>
          </cell>
          <cell r="BR12093" t="str">
            <v>2020.06</v>
          </cell>
          <cell r="BS12093" t="str">
            <v>Actual</v>
          </cell>
          <cell r="BT12093">
            <v>7044.21</v>
          </cell>
          <cell r="BV12093" t="str">
            <v>GBU04</v>
          </cell>
        </row>
        <row r="12094">
          <cell r="BD12094" t="str">
            <v>GBU04</v>
          </cell>
          <cell r="BF12094" t="str">
            <v>BU05</v>
          </cell>
          <cell r="BP12094" t="str">
            <v>ACC_KFI_COI</v>
          </cell>
          <cell r="BR12094" t="str">
            <v>2020.06</v>
          </cell>
          <cell r="BS12094" t="str">
            <v>Visée 1</v>
          </cell>
          <cell r="BT12094">
            <v>17703</v>
          </cell>
          <cell r="BV12094" t="str">
            <v>GBU04</v>
          </cell>
        </row>
        <row r="12095">
          <cell r="BD12095" t="str">
            <v>GBU04</v>
          </cell>
          <cell r="BF12095" t="str">
            <v>BU05</v>
          </cell>
          <cell r="BP12095" t="str">
            <v>ACC_KFI_COI</v>
          </cell>
          <cell r="BR12095" t="str">
            <v>2020.12</v>
          </cell>
          <cell r="BS12095" t="str">
            <v>Actual</v>
          </cell>
          <cell r="BT12095">
            <v>63147.71</v>
          </cell>
          <cell r="BV12095" t="str">
            <v>GBU04</v>
          </cell>
        </row>
        <row r="12096">
          <cell r="BD12096" t="str">
            <v>GBU04</v>
          </cell>
          <cell r="BF12096" t="str">
            <v>BU05</v>
          </cell>
          <cell r="BP12096" t="str">
            <v>ACC_KFI_COI</v>
          </cell>
          <cell r="BR12096" t="str">
            <v>2020.12</v>
          </cell>
          <cell r="BS12096" t="str">
            <v>Visée 1</v>
          </cell>
          <cell r="BT12096">
            <v>63260</v>
          </cell>
          <cell r="BV12096" t="str">
            <v>GBU04</v>
          </cell>
        </row>
        <row r="12097">
          <cell r="BD12097" t="str">
            <v>GBU04</v>
          </cell>
          <cell r="BF12097" t="str">
            <v>BU05</v>
          </cell>
          <cell r="BP12097" t="str">
            <v>ACC_KFI_COI</v>
          </cell>
          <cell r="BR12097" t="str">
            <v>2021.06</v>
          </cell>
          <cell r="BS12097" t="str">
            <v>Actual</v>
          </cell>
          <cell r="BT12097">
            <v>17910.939999999999</v>
          </cell>
          <cell r="BV12097" t="str">
            <v>GBU04</v>
          </cell>
        </row>
        <row r="12098">
          <cell r="BD12098" t="str">
            <v>GBU04</v>
          </cell>
          <cell r="BF12098" t="str">
            <v>BU05</v>
          </cell>
          <cell r="BP12098" t="str">
            <v>ACC_KFI_COI</v>
          </cell>
          <cell r="BR12098" t="str">
            <v>2021.06</v>
          </cell>
          <cell r="BS12098" t="str">
            <v>Visée 1</v>
          </cell>
          <cell r="BT12098">
            <v>37015</v>
          </cell>
          <cell r="BV12098" t="str">
            <v>GBU04</v>
          </cell>
        </row>
        <row r="12099">
          <cell r="BD12099" t="str">
            <v>GBU04</v>
          </cell>
          <cell r="BF12099" t="str">
            <v>BU05</v>
          </cell>
          <cell r="BP12099" t="str">
            <v>ACC_KFI_+GTHCPXDBSO</v>
          </cell>
          <cell r="BR12099" t="str">
            <v>2019.06</v>
          </cell>
          <cell r="BS12099" t="str">
            <v>Actual</v>
          </cell>
          <cell r="BT12099">
            <v>-57</v>
          </cell>
          <cell r="BV12099" t="str">
            <v>GBU04</v>
          </cell>
        </row>
        <row r="12100">
          <cell r="BD12100" t="str">
            <v>GBU04</v>
          </cell>
          <cell r="BF12100" t="str">
            <v>BU05</v>
          </cell>
          <cell r="BP12100" t="str">
            <v>ACC_KFI_+GTHCPXDBSO</v>
          </cell>
          <cell r="BR12100" t="str">
            <v>2020.06</v>
          </cell>
          <cell r="BS12100" t="str">
            <v>Actual</v>
          </cell>
          <cell r="BT12100">
            <v>-11</v>
          </cell>
          <cell r="BV12100" t="str">
            <v>GBU04</v>
          </cell>
        </row>
        <row r="12101">
          <cell r="BD12101" t="str">
            <v>GBU04</v>
          </cell>
          <cell r="BF12101" t="str">
            <v>BU05</v>
          </cell>
          <cell r="BP12101" t="str">
            <v>ACC_KFI_+GTHCPXDBSO</v>
          </cell>
          <cell r="BR12101" t="str">
            <v>2020.12</v>
          </cell>
          <cell r="BS12101" t="str">
            <v>Actual</v>
          </cell>
          <cell r="BT12101">
            <v>-12</v>
          </cell>
          <cell r="BV12101" t="str">
            <v>GBU04</v>
          </cell>
        </row>
        <row r="12102">
          <cell r="BD12102" t="str">
            <v>GBU04</v>
          </cell>
          <cell r="BF12102" t="str">
            <v>BU05</v>
          </cell>
          <cell r="BP12102" t="str">
            <v>ACC_KFI_+GSSCPXDBSO</v>
          </cell>
          <cell r="BR12102" t="str">
            <v>2019.06</v>
          </cell>
          <cell r="BS12102" t="str">
            <v>Actual</v>
          </cell>
          <cell r="BT12102">
            <v>22319</v>
          </cell>
          <cell r="BV12102" t="str">
            <v>GBU04</v>
          </cell>
        </row>
        <row r="12103">
          <cell r="BD12103" t="str">
            <v>GBU04</v>
          </cell>
          <cell r="BF12103" t="str">
            <v>BU05</v>
          </cell>
          <cell r="BP12103" t="str">
            <v>ACC_KFI_+GSSCPXDBSO</v>
          </cell>
          <cell r="BR12103" t="str">
            <v>2019.06</v>
          </cell>
          <cell r="BS12103" t="str">
            <v>Visée 1</v>
          </cell>
          <cell r="BT12103">
            <v>24047</v>
          </cell>
          <cell r="BV12103" t="str">
            <v>GBU04</v>
          </cell>
        </row>
        <row r="12104">
          <cell r="BD12104" t="str">
            <v>GBU04</v>
          </cell>
          <cell r="BF12104" t="str">
            <v>BU05</v>
          </cell>
          <cell r="BP12104" t="str">
            <v>ACC_KFI_+GSSCPXDBSO</v>
          </cell>
          <cell r="BR12104" t="str">
            <v>2020.06</v>
          </cell>
          <cell r="BS12104" t="str">
            <v>Actual</v>
          </cell>
          <cell r="BT12104">
            <v>3419</v>
          </cell>
          <cell r="BV12104" t="str">
            <v>GBU04</v>
          </cell>
        </row>
        <row r="12105">
          <cell r="BD12105" t="str">
            <v>GBU04</v>
          </cell>
          <cell r="BF12105" t="str">
            <v>BU05</v>
          </cell>
          <cell r="BP12105" t="str">
            <v>ACC_KFI_+GSSCPXDBSO</v>
          </cell>
          <cell r="BR12105" t="str">
            <v>2020.06</v>
          </cell>
          <cell r="BS12105" t="str">
            <v>Visée 1</v>
          </cell>
          <cell r="BT12105">
            <v>6296</v>
          </cell>
          <cell r="BV12105" t="str">
            <v>GBU04</v>
          </cell>
        </row>
        <row r="12106">
          <cell r="BD12106" t="str">
            <v>GBU04</v>
          </cell>
          <cell r="BF12106" t="str">
            <v>BU05</v>
          </cell>
          <cell r="BP12106" t="str">
            <v>ACC_KFI_+GSSCPXDBSO</v>
          </cell>
          <cell r="BR12106" t="str">
            <v>2020.12</v>
          </cell>
          <cell r="BS12106" t="str">
            <v>Actual</v>
          </cell>
          <cell r="BT12106">
            <v>9467</v>
          </cell>
          <cell r="BV12106" t="str">
            <v>GBU04</v>
          </cell>
        </row>
        <row r="12107">
          <cell r="BD12107" t="str">
            <v>GBU04</v>
          </cell>
          <cell r="BF12107" t="str">
            <v>BU05</v>
          </cell>
          <cell r="BP12107" t="str">
            <v>ACC_KFI_+GSSCPXDBSO</v>
          </cell>
          <cell r="BR12107" t="str">
            <v>2020.12</v>
          </cell>
          <cell r="BS12107" t="str">
            <v>Visée 1</v>
          </cell>
          <cell r="BT12107">
            <v>10501</v>
          </cell>
          <cell r="BV12107" t="str">
            <v>GBU04</v>
          </cell>
        </row>
        <row r="12108">
          <cell r="BD12108" t="str">
            <v>GBU04</v>
          </cell>
          <cell r="BF12108" t="str">
            <v>BU05</v>
          </cell>
          <cell r="BP12108" t="str">
            <v>ACC_KFI_+GSSCPXDBSO</v>
          </cell>
          <cell r="BR12108" t="str">
            <v>2021.06</v>
          </cell>
          <cell r="BS12108" t="str">
            <v>Actual</v>
          </cell>
          <cell r="BT12108">
            <v>4946</v>
          </cell>
          <cell r="BV12108" t="str">
            <v>GBU04</v>
          </cell>
        </row>
        <row r="12109">
          <cell r="BD12109" t="str">
            <v>GBU04</v>
          </cell>
          <cell r="BF12109" t="str">
            <v>BU05</v>
          </cell>
          <cell r="BP12109" t="str">
            <v>ACC_KFI_+GSSCPXDBSO</v>
          </cell>
          <cell r="BR12109" t="str">
            <v>2021.06</v>
          </cell>
          <cell r="BS12109" t="str">
            <v>Visée 1</v>
          </cell>
          <cell r="BT12109">
            <v>8733</v>
          </cell>
          <cell r="BV12109" t="str">
            <v>GBU04</v>
          </cell>
        </row>
        <row r="12110">
          <cell r="BD12110" t="str">
            <v>GBU04</v>
          </cell>
          <cell r="BF12110" t="str">
            <v>BU05</v>
          </cell>
          <cell r="BP12110" t="str">
            <v>ACC_KFI_EBITDA</v>
          </cell>
          <cell r="BR12110" t="str">
            <v>2019.06</v>
          </cell>
          <cell r="BS12110" t="str">
            <v>Actual</v>
          </cell>
          <cell r="BT12110">
            <v>1088.5</v>
          </cell>
          <cell r="BV12110" t="str">
            <v>GBU04</v>
          </cell>
        </row>
        <row r="12111">
          <cell r="BD12111" t="str">
            <v>GBU04</v>
          </cell>
          <cell r="BF12111" t="str">
            <v>BU05</v>
          </cell>
          <cell r="BP12111" t="str">
            <v>ACC_KFI_EBITDA</v>
          </cell>
          <cell r="BR12111" t="str">
            <v>2019.06</v>
          </cell>
          <cell r="BS12111" t="str">
            <v>Visée 1</v>
          </cell>
          <cell r="BT12111">
            <v>949</v>
          </cell>
          <cell r="BV12111" t="str">
            <v>GBU04</v>
          </cell>
        </row>
        <row r="12112">
          <cell r="BD12112" t="str">
            <v>GBU04</v>
          </cell>
          <cell r="BF12112" t="str">
            <v>BU05</v>
          </cell>
          <cell r="BP12112" t="str">
            <v>ACC_KFI_EBITDA</v>
          </cell>
          <cell r="BR12112" t="str">
            <v>2020.06</v>
          </cell>
          <cell r="BS12112" t="str">
            <v>Actual</v>
          </cell>
          <cell r="BT12112">
            <v>1127</v>
          </cell>
          <cell r="BV12112" t="str">
            <v>GBU04</v>
          </cell>
        </row>
        <row r="12113">
          <cell r="BD12113" t="str">
            <v>GBU04</v>
          </cell>
          <cell r="BF12113" t="str">
            <v>BU05</v>
          </cell>
          <cell r="BP12113" t="str">
            <v>ACC_KFI_EBITDA</v>
          </cell>
          <cell r="BR12113" t="str">
            <v>2020.06</v>
          </cell>
          <cell r="BS12113" t="str">
            <v>Visée 1</v>
          </cell>
          <cell r="BT12113">
            <v>540</v>
          </cell>
          <cell r="BV12113" t="str">
            <v>GBU04</v>
          </cell>
        </row>
        <row r="12114">
          <cell r="BD12114" t="str">
            <v>GBU04</v>
          </cell>
          <cell r="BF12114" t="str">
            <v>BU05</v>
          </cell>
          <cell r="BP12114" t="str">
            <v>ACC_KFI_EBITDA</v>
          </cell>
          <cell r="BR12114" t="str">
            <v>2020.12</v>
          </cell>
          <cell r="BS12114" t="str">
            <v>Actual</v>
          </cell>
          <cell r="BT12114">
            <v>2709</v>
          </cell>
          <cell r="BV12114" t="str">
            <v>GBU04</v>
          </cell>
        </row>
        <row r="12115">
          <cell r="BD12115" t="str">
            <v>GBU04</v>
          </cell>
          <cell r="BF12115" t="str">
            <v>BU05</v>
          </cell>
          <cell r="BP12115" t="str">
            <v>ACC_KFI_EBITDA</v>
          </cell>
          <cell r="BR12115" t="str">
            <v>2020.12</v>
          </cell>
          <cell r="BS12115" t="str">
            <v>Visée 1</v>
          </cell>
          <cell r="BT12115">
            <v>2564.5</v>
          </cell>
          <cell r="BV12115" t="str">
            <v>GBU04</v>
          </cell>
        </row>
        <row r="12116">
          <cell r="BD12116" t="str">
            <v>GBU04</v>
          </cell>
          <cell r="BF12116" t="str">
            <v>BU05</v>
          </cell>
          <cell r="BP12116" t="str">
            <v>ACC_KFI_EBITDA</v>
          </cell>
          <cell r="BR12116" t="str">
            <v>2021.06</v>
          </cell>
          <cell r="BS12116" t="str">
            <v>Actual</v>
          </cell>
          <cell r="BT12116">
            <v>2215.5</v>
          </cell>
          <cell r="BV12116" t="str">
            <v>GBU04</v>
          </cell>
        </row>
        <row r="12117">
          <cell r="BD12117" t="str">
            <v>GBU04</v>
          </cell>
          <cell r="BF12117" t="str">
            <v>BU05</v>
          </cell>
          <cell r="BP12117" t="str">
            <v>ACC_KFI_EBITDA</v>
          </cell>
          <cell r="BR12117" t="str">
            <v>2021.06</v>
          </cell>
          <cell r="BS12117" t="str">
            <v>Visée 1</v>
          </cell>
          <cell r="BT12117">
            <v>-1790.5</v>
          </cell>
          <cell r="BV12117" t="str">
            <v>GBU04</v>
          </cell>
        </row>
        <row r="12118">
          <cell r="BD12118" t="str">
            <v>GBU04</v>
          </cell>
          <cell r="BF12118" t="str">
            <v>BU05</v>
          </cell>
          <cell r="BP12118" t="str">
            <v>ACC_KFI_COI</v>
          </cell>
          <cell r="BR12118" t="str">
            <v>2019.06</v>
          </cell>
          <cell r="BS12118" t="str">
            <v>Actual</v>
          </cell>
          <cell r="BT12118">
            <v>1088.5</v>
          </cell>
          <cell r="BV12118" t="str">
            <v>GBU04</v>
          </cell>
        </row>
        <row r="12119">
          <cell r="BD12119" t="str">
            <v>GBU04</v>
          </cell>
          <cell r="BF12119" t="str">
            <v>BU05</v>
          </cell>
          <cell r="BP12119" t="str">
            <v>ACC_KFI_COI</v>
          </cell>
          <cell r="BR12119" t="str">
            <v>2019.06</v>
          </cell>
          <cell r="BS12119" t="str">
            <v>Visée 1</v>
          </cell>
          <cell r="BT12119">
            <v>949</v>
          </cell>
          <cell r="BV12119" t="str">
            <v>GBU04</v>
          </cell>
        </row>
        <row r="12120">
          <cell r="BD12120" t="str">
            <v>GBU04</v>
          </cell>
          <cell r="BF12120" t="str">
            <v>BU05</v>
          </cell>
          <cell r="BP12120" t="str">
            <v>ACC_KFI_COI</v>
          </cell>
          <cell r="BR12120" t="str">
            <v>2020.06</v>
          </cell>
          <cell r="BS12120" t="str">
            <v>Actual</v>
          </cell>
          <cell r="BT12120">
            <v>1127</v>
          </cell>
          <cell r="BV12120" t="str">
            <v>GBU04</v>
          </cell>
        </row>
        <row r="12121">
          <cell r="BD12121" t="str">
            <v>GBU04</v>
          </cell>
          <cell r="BF12121" t="str">
            <v>BU05</v>
          </cell>
          <cell r="BP12121" t="str">
            <v>ACC_KFI_COI</v>
          </cell>
          <cell r="BR12121" t="str">
            <v>2020.06</v>
          </cell>
          <cell r="BS12121" t="str">
            <v>Visée 1</v>
          </cell>
          <cell r="BT12121">
            <v>540</v>
          </cell>
          <cell r="BV12121" t="str">
            <v>GBU04</v>
          </cell>
        </row>
        <row r="12122">
          <cell r="BD12122" t="str">
            <v>GBU04</v>
          </cell>
          <cell r="BF12122" t="str">
            <v>BU05</v>
          </cell>
          <cell r="BP12122" t="str">
            <v>ACC_KFI_COI</v>
          </cell>
          <cell r="BR12122" t="str">
            <v>2020.12</v>
          </cell>
          <cell r="BS12122" t="str">
            <v>Actual</v>
          </cell>
          <cell r="BT12122">
            <v>2709</v>
          </cell>
          <cell r="BV12122" t="str">
            <v>GBU04</v>
          </cell>
        </row>
        <row r="12123">
          <cell r="BD12123" t="str">
            <v>GBU04</v>
          </cell>
          <cell r="BF12123" t="str">
            <v>BU05</v>
          </cell>
          <cell r="BP12123" t="str">
            <v>ACC_KFI_COI</v>
          </cell>
          <cell r="BR12123" t="str">
            <v>2020.12</v>
          </cell>
          <cell r="BS12123" t="str">
            <v>Visée 1</v>
          </cell>
          <cell r="BT12123">
            <v>2564.5</v>
          </cell>
          <cell r="BV12123" t="str">
            <v>GBU04</v>
          </cell>
        </row>
        <row r="12124">
          <cell r="BD12124" t="str">
            <v>GBU04</v>
          </cell>
          <cell r="BF12124" t="str">
            <v>BU05</v>
          </cell>
          <cell r="BP12124" t="str">
            <v>ACC_KFI_COI</v>
          </cell>
          <cell r="BR12124" t="str">
            <v>2021.06</v>
          </cell>
          <cell r="BS12124" t="str">
            <v>Actual</v>
          </cell>
          <cell r="BT12124">
            <v>2215.5</v>
          </cell>
          <cell r="BV12124" t="str">
            <v>GBU04</v>
          </cell>
        </row>
        <row r="12125">
          <cell r="BD12125" t="str">
            <v>GBU04</v>
          </cell>
          <cell r="BF12125" t="str">
            <v>BU05</v>
          </cell>
          <cell r="BP12125" t="str">
            <v>ACC_KFI_COI</v>
          </cell>
          <cell r="BR12125" t="str">
            <v>2021.06</v>
          </cell>
          <cell r="BS12125" t="str">
            <v>Visée 1</v>
          </cell>
          <cell r="BT12125">
            <v>-1790.5</v>
          </cell>
          <cell r="BV12125" t="str">
            <v>GBU04</v>
          </cell>
        </row>
        <row r="12126">
          <cell r="BD12126" t="str">
            <v>GBU04</v>
          </cell>
          <cell r="BF12126" t="str">
            <v>BU05</v>
          </cell>
          <cell r="BP12126" t="str">
            <v>ACC_KFI_ASS_REC</v>
          </cell>
          <cell r="BR12126" t="str">
            <v>2019.06</v>
          </cell>
          <cell r="BS12126" t="str">
            <v>Actual</v>
          </cell>
          <cell r="BT12126">
            <v>1088.5</v>
          </cell>
          <cell r="BV12126" t="str">
            <v>GBU04</v>
          </cell>
        </row>
        <row r="12127">
          <cell r="BD12127" t="str">
            <v>GBU04</v>
          </cell>
          <cell r="BF12127" t="str">
            <v>BU05</v>
          </cell>
          <cell r="BP12127" t="str">
            <v>ACC_KFI_ASS_REC</v>
          </cell>
          <cell r="BR12127" t="str">
            <v>2019.06</v>
          </cell>
          <cell r="BS12127" t="str">
            <v>Visée 1</v>
          </cell>
          <cell r="BT12127">
            <v>949</v>
          </cell>
          <cell r="BV12127" t="str">
            <v>GBU04</v>
          </cell>
        </row>
        <row r="12128">
          <cell r="BD12128" t="str">
            <v>GBU04</v>
          </cell>
          <cell r="BF12128" t="str">
            <v>BU05</v>
          </cell>
          <cell r="BP12128" t="str">
            <v>ACC_KFI_ASS_REC</v>
          </cell>
          <cell r="BR12128" t="str">
            <v>2020.06</v>
          </cell>
          <cell r="BS12128" t="str">
            <v>Actual</v>
          </cell>
          <cell r="BT12128">
            <v>1127</v>
          </cell>
          <cell r="BV12128" t="str">
            <v>GBU04</v>
          </cell>
        </row>
        <row r="12129">
          <cell r="BD12129" t="str">
            <v>GBU04</v>
          </cell>
          <cell r="BF12129" t="str">
            <v>BU05</v>
          </cell>
          <cell r="BP12129" t="str">
            <v>ACC_KFI_ASS_REC</v>
          </cell>
          <cell r="BR12129" t="str">
            <v>2020.06</v>
          </cell>
          <cell r="BS12129" t="str">
            <v>Visée 1</v>
          </cell>
          <cell r="BT12129">
            <v>540</v>
          </cell>
          <cell r="BV12129" t="str">
            <v>GBU04</v>
          </cell>
        </row>
        <row r="12130">
          <cell r="BD12130" t="str">
            <v>GBU04</v>
          </cell>
          <cell r="BF12130" t="str">
            <v>BU05</v>
          </cell>
          <cell r="BP12130" t="str">
            <v>ACC_KFI_ASS_REC</v>
          </cell>
          <cell r="BR12130" t="str">
            <v>2020.12</v>
          </cell>
          <cell r="BS12130" t="str">
            <v>Actual</v>
          </cell>
          <cell r="BT12130">
            <v>2709</v>
          </cell>
          <cell r="BV12130" t="str">
            <v>GBU04</v>
          </cell>
        </row>
        <row r="12131">
          <cell r="BD12131" t="str">
            <v>GBU04</v>
          </cell>
          <cell r="BF12131" t="str">
            <v>BU05</v>
          </cell>
          <cell r="BP12131" t="str">
            <v>ACC_KFI_ASS_REC</v>
          </cell>
          <cell r="BR12131" t="str">
            <v>2020.12</v>
          </cell>
          <cell r="BS12131" t="str">
            <v>Visée 1</v>
          </cell>
          <cell r="BT12131">
            <v>2564.5</v>
          </cell>
          <cell r="BV12131" t="str">
            <v>GBU04</v>
          </cell>
        </row>
        <row r="12132">
          <cell r="BD12132" t="str">
            <v>GBU04</v>
          </cell>
          <cell r="BF12132" t="str">
            <v>BU05</v>
          </cell>
          <cell r="BP12132" t="str">
            <v>ACC_KFI_ASS_REC</v>
          </cell>
          <cell r="BR12132" t="str">
            <v>2021.06</v>
          </cell>
          <cell r="BS12132" t="str">
            <v>Actual</v>
          </cell>
          <cell r="BT12132">
            <v>2215.5</v>
          </cell>
          <cell r="BV12132" t="str">
            <v>GBU04</v>
          </cell>
        </row>
        <row r="12133">
          <cell r="BD12133" t="str">
            <v>GBU04</v>
          </cell>
          <cell r="BF12133" t="str">
            <v>BU05</v>
          </cell>
          <cell r="BP12133" t="str">
            <v>ACC_KFI_ASS_REC</v>
          </cell>
          <cell r="BR12133" t="str">
            <v>2021.06</v>
          </cell>
          <cell r="BS12133" t="str">
            <v>Visée 1</v>
          </cell>
          <cell r="BT12133">
            <v>-1790.5</v>
          </cell>
          <cell r="BV12133" t="str">
            <v>GBU04</v>
          </cell>
        </row>
        <row r="12134">
          <cell r="BD12134" t="str">
            <v>GBU04</v>
          </cell>
          <cell r="BF12134" t="str">
            <v>BU05</v>
          </cell>
          <cell r="BP12134" t="str">
            <v>ACC_KFI_TO</v>
          </cell>
          <cell r="BR12134" t="str">
            <v>2019.06</v>
          </cell>
          <cell r="BS12134" t="str">
            <v>Actual</v>
          </cell>
          <cell r="BT12134">
            <v>141696</v>
          </cell>
          <cell r="BV12134" t="str">
            <v>GBU04</v>
          </cell>
        </row>
        <row r="12135">
          <cell r="BD12135" t="str">
            <v>GBU04</v>
          </cell>
          <cell r="BF12135" t="str">
            <v>BU05</v>
          </cell>
          <cell r="BP12135" t="str">
            <v>ACC_KFI_TO</v>
          </cell>
          <cell r="BR12135" t="str">
            <v>2019.06</v>
          </cell>
          <cell r="BS12135" t="str">
            <v>Visée 1</v>
          </cell>
          <cell r="BT12135">
            <v>192570</v>
          </cell>
          <cell r="BV12135" t="str">
            <v>GBU04</v>
          </cell>
        </row>
        <row r="12136">
          <cell r="BD12136" t="str">
            <v>GBU04</v>
          </cell>
          <cell r="BF12136" t="str">
            <v>BU05</v>
          </cell>
          <cell r="BP12136" t="str">
            <v>ACC_KFI_TO</v>
          </cell>
          <cell r="BR12136" t="str">
            <v>2020.06</v>
          </cell>
          <cell r="BS12136" t="str">
            <v>Actual</v>
          </cell>
          <cell r="BT12136">
            <v>50595.42</v>
          </cell>
          <cell r="BV12136" t="str">
            <v>GBU04</v>
          </cell>
        </row>
        <row r="12137">
          <cell r="BD12137" t="str">
            <v>GBU04</v>
          </cell>
          <cell r="BF12137" t="str">
            <v>BU05</v>
          </cell>
          <cell r="BP12137" t="str">
            <v>ACC_KFI_TO</v>
          </cell>
          <cell r="BR12137" t="str">
            <v>2020.06</v>
          </cell>
          <cell r="BS12137" t="str">
            <v>Visée 1</v>
          </cell>
          <cell r="BT12137">
            <v>210512</v>
          </cell>
          <cell r="BV12137" t="str">
            <v>GBU04</v>
          </cell>
        </row>
        <row r="12138">
          <cell r="BD12138" t="str">
            <v>GBU04</v>
          </cell>
          <cell r="BF12138" t="str">
            <v>BU05</v>
          </cell>
          <cell r="BP12138" t="str">
            <v>ACC_KFI_TO</v>
          </cell>
          <cell r="BR12138" t="str">
            <v>2020.12</v>
          </cell>
          <cell r="BS12138" t="str">
            <v>Actual</v>
          </cell>
          <cell r="BT12138">
            <v>165042.4</v>
          </cell>
          <cell r="BV12138" t="str">
            <v>GBU04</v>
          </cell>
        </row>
        <row r="12139">
          <cell r="BD12139" t="str">
            <v>GBU04</v>
          </cell>
          <cell r="BF12139" t="str">
            <v>BU05</v>
          </cell>
          <cell r="BP12139" t="str">
            <v>ACC_KFI_TO</v>
          </cell>
          <cell r="BR12139" t="str">
            <v>2020.12</v>
          </cell>
          <cell r="BS12139" t="str">
            <v>Visée 1</v>
          </cell>
          <cell r="BT12139">
            <v>472300</v>
          </cell>
          <cell r="BV12139" t="str">
            <v>GBU04</v>
          </cell>
        </row>
        <row r="12140">
          <cell r="BD12140" t="str">
            <v>GBU04</v>
          </cell>
          <cell r="BF12140" t="str">
            <v>BU05</v>
          </cell>
          <cell r="BP12140" t="str">
            <v>ACC_KFI_TO</v>
          </cell>
          <cell r="BR12140" t="str">
            <v>2021.06</v>
          </cell>
          <cell r="BS12140" t="str">
            <v>Actual</v>
          </cell>
          <cell r="BT12140">
            <v>107480.45</v>
          </cell>
          <cell r="BV12140" t="str">
            <v>GBU04</v>
          </cell>
        </row>
        <row r="12141">
          <cell r="BD12141" t="str">
            <v>GBU04</v>
          </cell>
          <cell r="BF12141" t="str">
            <v>BU05</v>
          </cell>
          <cell r="BP12141" t="str">
            <v>ACC_KFI_TO</v>
          </cell>
          <cell r="BR12141" t="str">
            <v>2021.06</v>
          </cell>
          <cell r="BS12141" t="str">
            <v>Visée 1</v>
          </cell>
          <cell r="BT12141">
            <v>235016</v>
          </cell>
          <cell r="BV12141" t="str">
            <v>GBU04</v>
          </cell>
        </row>
        <row r="12142">
          <cell r="BD12142" t="str">
            <v>GBU04</v>
          </cell>
          <cell r="BF12142" t="str">
            <v>BU05</v>
          </cell>
          <cell r="BP12142" t="str">
            <v>ACC_KFI_EBITDA</v>
          </cell>
          <cell r="BR12142" t="str">
            <v>2019.06</v>
          </cell>
          <cell r="BS12142" t="str">
            <v>Actual</v>
          </cell>
          <cell r="BT12142">
            <v>29858</v>
          </cell>
          <cell r="BV12142" t="str">
            <v>GBU04</v>
          </cell>
        </row>
        <row r="12143">
          <cell r="BD12143" t="str">
            <v>GBU04</v>
          </cell>
          <cell r="BF12143" t="str">
            <v>BU05</v>
          </cell>
          <cell r="BP12143" t="str">
            <v>ACC_KFI_EBITDA</v>
          </cell>
          <cell r="BR12143" t="str">
            <v>2019.06</v>
          </cell>
          <cell r="BS12143" t="str">
            <v>Visée 1</v>
          </cell>
          <cell r="BT12143">
            <v>15971</v>
          </cell>
          <cell r="BV12143" t="str">
            <v>GBU04</v>
          </cell>
        </row>
        <row r="12144">
          <cell r="BD12144" t="str">
            <v>GBU04</v>
          </cell>
          <cell r="BF12144" t="str">
            <v>BU05</v>
          </cell>
          <cell r="BP12144" t="str">
            <v>ACC_KFI_EBITDA</v>
          </cell>
          <cell r="BR12144" t="str">
            <v>2020.06</v>
          </cell>
          <cell r="BS12144" t="str">
            <v>Actual</v>
          </cell>
          <cell r="BT12144">
            <v>58006.07</v>
          </cell>
          <cell r="BV12144" t="str">
            <v>GBU04</v>
          </cell>
        </row>
        <row r="12145">
          <cell r="BD12145" t="str">
            <v>GBU04</v>
          </cell>
          <cell r="BF12145" t="str">
            <v>BU05</v>
          </cell>
          <cell r="BP12145" t="str">
            <v>ACC_KFI_EBITDA</v>
          </cell>
          <cell r="BR12145" t="str">
            <v>2020.06</v>
          </cell>
          <cell r="BS12145" t="str">
            <v>Visée 1</v>
          </cell>
          <cell r="BT12145">
            <v>20055</v>
          </cell>
          <cell r="BV12145" t="str">
            <v>GBU04</v>
          </cell>
        </row>
        <row r="12146">
          <cell r="BD12146" t="str">
            <v>GBU04</v>
          </cell>
          <cell r="BF12146" t="str">
            <v>BU05</v>
          </cell>
          <cell r="BP12146" t="str">
            <v>ACC_KFI_EBITDA</v>
          </cell>
          <cell r="BR12146" t="str">
            <v>2020.12</v>
          </cell>
          <cell r="BS12146" t="str">
            <v>Actual</v>
          </cell>
          <cell r="BT12146">
            <v>110714.15</v>
          </cell>
          <cell r="BV12146" t="str">
            <v>GBU04</v>
          </cell>
        </row>
        <row r="12147">
          <cell r="BD12147" t="str">
            <v>GBU04</v>
          </cell>
          <cell r="BF12147" t="str">
            <v>BU05</v>
          </cell>
          <cell r="BP12147" t="str">
            <v>ACC_KFI_EBITDA</v>
          </cell>
          <cell r="BR12147" t="str">
            <v>2020.12</v>
          </cell>
          <cell r="BS12147" t="str">
            <v>Visée 1</v>
          </cell>
          <cell r="BT12147">
            <v>49108</v>
          </cell>
          <cell r="BV12147" t="str">
            <v>GBU04</v>
          </cell>
        </row>
        <row r="12148">
          <cell r="BD12148" t="str">
            <v>GBU04</v>
          </cell>
          <cell r="BF12148" t="str">
            <v>BU05</v>
          </cell>
          <cell r="BP12148" t="str">
            <v>ACC_KFI_EBITDA</v>
          </cell>
          <cell r="BR12148" t="str">
            <v>2021.06</v>
          </cell>
          <cell r="BS12148" t="str">
            <v>Actual</v>
          </cell>
          <cell r="BT12148">
            <v>52208.47</v>
          </cell>
          <cell r="BV12148" t="str">
            <v>GBU04</v>
          </cell>
        </row>
        <row r="12149">
          <cell r="BD12149" t="str">
            <v>GBU04</v>
          </cell>
          <cell r="BF12149" t="str">
            <v>BU05</v>
          </cell>
          <cell r="BP12149" t="str">
            <v>ACC_KFI_EBITDA</v>
          </cell>
          <cell r="BR12149" t="str">
            <v>2021.06</v>
          </cell>
          <cell r="BS12149" t="str">
            <v>Visée 1</v>
          </cell>
          <cell r="BT12149">
            <v>46424.5</v>
          </cell>
          <cell r="BV12149" t="str">
            <v>GBU04</v>
          </cell>
        </row>
        <row r="12150">
          <cell r="BD12150" t="str">
            <v>GBU04</v>
          </cell>
          <cell r="BF12150" t="str">
            <v>BU05</v>
          </cell>
          <cell r="BP12150" t="str">
            <v>ACC_KFI_COI</v>
          </cell>
          <cell r="BR12150" t="str">
            <v>2019.06</v>
          </cell>
          <cell r="BS12150" t="str">
            <v>Actual</v>
          </cell>
          <cell r="BT12150">
            <v>23155</v>
          </cell>
          <cell r="BV12150" t="str">
            <v>GBU04</v>
          </cell>
        </row>
        <row r="12151">
          <cell r="BD12151" t="str">
            <v>GBU04</v>
          </cell>
          <cell r="BF12151" t="str">
            <v>BU05</v>
          </cell>
          <cell r="BP12151" t="str">
            <v>ACC_KFI_COI</v>
          </cell>
          <cell r="BR12151" t="str">
            <v>2019.06</v>
          </cell>
          <cell r="BS12151" t="str">
            <v>Visée 1</v>
          </cell>
          <cell r="BT12151">
            <v>8883</v>
          </cell>
          <cell r="BV12151" t="str">
            <v>GBU04</v>
          </cell>
        </row>
        <row r="12152">
          <cell r="BD12152" t="str">
            <v>GBU04</v>
          </cell>
          <cell r="BF12152" t="str">
            <v>BU05</v>
          </cell>
          <cell r="BP12152" t="str">
            <v>ACC_KFI_COI</v>
          </cell>
          <cell r="BR12152" t="str">
            <v>2020.06</v>
          </cell>
          <cell r="BS12152" t="str">
            <v>Actual</v>
          </cell>
          <cell r="BT12152">
            <v>51597.55</v>
          </cell>
          <cell r="BV12152" t="str">
            <v>GBU04</v>
          </cell>
        </row>
        <row r="12153">
          <cell r="BD12153" t="str">
            <v>GBU04</v>
          </cell>
          <cell r="BF12153" t="str">
            <v>BU05</v>
          </cell>
          <cell r="BP12153" t="str">
            <v>ACC_KFI_COI</v>
          </cell>
          <cell r="BR12153" t="str">
            <v>2020.06</v>
          </cell>
          <cell r="BS12153" t="str">
            <v>Visée 1</v>
          </cell>
          <cell r="BT12153">
            <v>13637</v>
          </cell>
          <cell r="BV12153" t="str">
            <v>GBU04</v>
          </cell>
        </row>
        <row r="12154">
          <cell r="BD12154" t="str">
            <v>GBU04</v>
          </cell>
          <cell r="BF12154" t="str">
            <v>BU05</v>
          </cell>
          <cell r="BP12154" t="str">
            <v>ACC_KFI_COI</v>
          </cell>
          <cell r="BR12154" t="str">
            <v>2020.12</v>
          </cell>
          <cell r="BS12154" t="str">
            <v>Actual</v>
          </cell>
          <cell r="BT12154">
            <v>96763.73</v>
          </cell>
          <cell r="BV12154" t="str">
            <v>GBU04</v>
          </cell>
        </row>
        <row r="12155">
          <cell r="BD12155" t="str">
            <v>GBU04</v>
          </cell>
          <cell r="BF12155" t="str">
            <v>BU05</v>
          </cell>
          <cell r="BP12155" t="str">
            <v>ACC_KFI_COI</v>
          </cell>
          <cell r="BR12155" t="str">
            <v>2020.12</v>
          </cell>
          <cell r="BS12155" t="str">
            <v>Visée 1</v>
          </cell>
          <cell r="BT12155">
            <v>35109</v>
          </cell>
          <cell r="BV12155" t="str">
            <v>GBU04</v>
          </cell>
        </row>
        <row r="12156">
          <cell r="BD12156" t="str">
            <v>GBU04</v>
          </cell>
          <cell r="BF12156" t="str">
            <v>BU05</v>
          </cell>
          <cell r="BP12156" t="str">
            <v>ACC_KFI_COI</v>
          </cell>
          <cell r="BR12156" t="str">
            <v>2021.06</v>
          </cell>
          <cell r="BS12156" t="str">
            <v>Actual</v>
          </cell>
          <cell r="BT12156">
            <v>44694.71</v>
          </cell>
          <cell r="BV12156" t="str">
            <v>GBU04</v>
          </cell>
        </row>
        <row r="12157">
          <cell r="BD12157" t="str">
            <v>GBU04</v>
          </cell>
          <cell r="BF12157" t="str">
            <v>BU05</v>
          </cell>
          <cell r="BP12157" t="str">
            <v>ACC_KFI_COI</v>
          </cell>
          <cell r="BR12157" t="str">
            <v>2021.06</v>
          </cell>
          <cell r="BS12157" t="str">
            <v>Visée 1</v>
          </cell>
          <cell r="BT12157">
            <v>39067.5</v>
          </cell>
          <cell r="BV12157" t="str">
            <v>GBU04</v>
          </cell>
        </row>
        <row r="12158">
          <cell r="BD12158" t="str">
            <v>GBU04</v>
          </cell>
          <cell r="BF12158" t="str">
            <v>BU05</v>
          </cell>
          <cell r="BP12158" t="str">
            <v>ACC_KFI_ASS_REC</v>
          </cell>
          <cell r="BR12158" t="str">
            <v>2020.06</v>
          </cell>
          <cell r="BS12158" t="str">
            <v>Actual</v>
          </cell>
          <cell r="BT12158">
            <v>44415.92</v>
          </cell>
          <cell r="BV12158" t="str">
            <v>GBU04</v>
          </cell>
        </row>
        <row r="12159">
          <cell r="BD12159" t="str">
            <v>GBU04</v>
          </cell>
          <cell r="BF12159" t="str">
            <v>BU05</v>
          </cell>
          <cell r="BP12159" t="str">
            <v>ACC_KFI_ASS_REC</v>
          </cell>
          <cell r="BR12159" t="str">
            <v>2020.06</v>
          </cell>
          <cell r="BS12159" t="str">
            <v>Visée 1</v>
          </cell>
          <cell r="BT12159">
            <v>6909</v>
          </cell>
          <cell r="BV12159" t="str">
            <v>GBU04</v>
          </cell>
        </row>
        <row r="12160">
          <cell r="BD12160" t="str">
            <v>GBU04</v>
          </cell>
          <cell r="BF12160" t="str">
            <v>BU05</v>
          </cell>
          <cell r="BP12160" t="str">
            <v>ACC_KFI_ASS_REC</v>
          </cell>
          <cell r="BR12160" t="str">
            <v>2020.12</v>
          </cell>
          <cell r="BS12160" t="str">
            <v>Actual</v>
          </cell>
          <cell r="BT12160">
            <v>70296.12</v>
          </cell>
          <cell r="BV12160" t="str">
            <v>GBU04</v>
          </cell>
        </row>
        <row r="12161">
          <cell r="BD12161" t="str">
            <v>GBU04</v>
          </cell>
          <cell r="BF12161" t="str">
            <v>BU05</v>
          </cell>
          <cell r="BP12161" t="str">
            <v>ACC_KFI_ASS_REC</v>
          </cell>
          <cell r="BR12161" t="str">
            <v>2020.12</v>
          </cell>
          <cell r="BS12161" t="str">
            <v>Visée 1</v>
          </cell>
          <cell r="BT12161">
            <v>15900</v>
          </cell>
          <cell r="BV12161" t="str">
            <v>GBU04</v>
          </cell>
        </row>
        <row r="12162">
          <cell r="BD12162" t="str">
            <v>GBU04</v>
          </cell>
          <cell r="BF12162" t="str">
            <v>BU05</v>
          </cell>
          <cell r="BP12162" t="str">
            <v>ACC_KFI_ASS_REC</v>
          </cell>
          <cell r="BR12162" t="str">
            <v>2021.06</v>
          </cell>
          <cell r="BS12162" t="str">
            <v>Actual</v>
          </cell>
          <cell r="BT12162">
            <v>19202.12</v>
          </cell>
          <cell r="BV12162" t="str">
            <v>GBU04</v>
          </cell>
        </row>
        <row r="12163">
          <cell r="BD12163" t="str">
            <v>GBU04</v>
          </cell>
          <cell r="BF12163" t="str">
            <v>BU05</v>
          </cell>
          <cell r="BP12163" t="str">
            <v>ACC_KFI_ASS_REC</v>
          </cell>
          <cell r="BR12163" t="str">
            <v>2021.06</v>
          </cell>
          <cell r="BS12163" t="str">
            <v>Visée 1</v>
          </cell>
          <cell r="BT12163">
            <v>21454.5</v>
          </cell>
          <cell r="BV12163" t="str">
            <v>GBU04</v>
          </cell>
        </row>
        <row r="12164">
          <cell r="BD12164" t="str">
            <v>GBU04</v>
          </cell>
          <cell r="BF12164" t="str">
            <v>BU05</v>
          </cell>
          <cell r="BP12164" t="str">
            <v>ACC_KFI_+GTHCPXDBSO</v>
          </cell>
          <cell r="BR12164" t="str">
            <v>2020.06</v>
          </cell>
          <cell r="BS12164" t="str">
            <v>Actual</v>
          </cell>
          <cell r="BT12164">
            <v>994</v>
          </cell>
          <cell r="BV12164" t="str">
            <v>GBU04</v>
          </cell>
        </row>
        <row r="12165">
          <cell r="BD12165" t="str">
            <v>GBU04</v>
          </cell>
          <cell r="BF12165" t="str">
            <v>BU05</v>
          </cell>
          <cell r="BP12165" t="str">
            <v>ACC_KFI_+GTHCPXDBSO</v>
          </cell>
          <cell r="BR12165" t="str">
            <v>2020.06</v>
          </cell>
          <cell r="BS12165" t="str">
            <v>Visée 1</v>
          </cell>
          <cell r="BT12165">
            <v>1125</v>
          </cell>
          <cell r="BV12165" t="str">
            <v>GBU04</v>
          </cell>
        </row>
        <row r="12166">
          <cell r="BD12166" t="str">
            <v>GBU04</v>
          </cell>
          <cell r="BF12166" t="str">
            <v>BU05</v>
          </cell>
          <cell r="BP12166" t="str">
            <v>ACC_KFI_+GTHCPXDBSO</v>
          </cell>
          <cell r="BR12166" t="str">
            <v>2020.12</v>
          </cell>
          <cell r="BS12166" t="str">
            <v>Actual</v>
          </cell>
          <cell r="BT12166">
            <v>2983</v>
          </cell>
          <cell r="BV12166" t="str">
            <v>GBU04</v>
          </cell>
        </row>
        <row r="12167">
          <cell r="BD12167" t="str">
            <v>GBU04</v>
          </cell>
          <cell r="BF12167" t="str">
            <v>BU05</v>
          </cell>
          <cell r="BP12167" t="str">
            <v>ACC_KFI_+GTHCPXDBSO</v>
          </cell>
          <cell r="BR12167" t="str">
            <v>2020.12</v>
          </cell>
          <cell r="BS12167" t="str">
            <v>Visée 1</v>
          </cell>
          <cell r="BT12167">
            <v>1450</v>
          </cell>
          <cell r="BV12167" t="str">
            <v>GBU04</v>
          </cell>
        </row>
        <row r="12168">
          <cell r="BD12168" t="str">
            <v>GBU04</v>
          </cell>
          <cell r="BF12168" t="str">
            <v>BU05</v>
          </cell>
          <cell r="BP12168" t="str">
            <v>ACC_KFI_+GSSCPXDBSO</v>
          </cell>
          <cell r="BR12168" t="str">
            <v>2019.06</v>
          </cell>
          <cell r="BS12168" t="str">
            <v>Actual</v>
          </cell>
          <cell r="BT12168">
            <v>847</v>
          </cell>
          <cell r="BV12168" t="str">
            <v>GBU04</v>
          </cell>
        </row>
        <row r="12169">
          <cell r="BD12169" t="str">
            <v>GBU04</v>
          </cell>
          <cell r="BF12169" t="str">
            <v>BU05</v>
          </cell>
          <cell r="BP12169" t="str">
            <v>ACC_KFI_+GSSCPXDBSO</v>
          </cell>
          <cell r="BR12169" t="str">
            <v>2019.06</v>
          </cell>
          <cell r="BS12169" t="str">
            <v>Visée 1</v>
          </cell>
          <cell r="BT12169">
            <v>13515</v>
          </cell>
          <cell r="BV12169" t="str">
            <v>GBU04</v>
          </cell>
        </row>
        <row r="12170">
          <cell r="BD12170" t="str">
            <v>GBU04</v>
          </cell>
          <cell r="BF12170" t="str">
            <v>BU05</v>
          </cell>
          <cell r="BP12170" t="str">
            <v>ACC_KFI_+GSSCPXDBSO</v>
          </cell>
          <cell r="BR12170" t="str">
            <v>2020.06</v>
          </cell>
          <cell r="BS12170" t="str">
            <v>Actual</v>
          </cell>
          <cell r="BT12170">
            <v>4324</v>
          </cell>
          <cell r="BV12170" t="str">
            <v>GBU04</v>
          </cell>
        </row>
        <row r="12171">
          <cell r="BD12171" t="str">
            <v>GBU04</v>
          </cell>
          <cell r="BF12171" t="str">
            <v>BU05</v>
          </cell>
          <cell r="BP12171" t="str">
            <v>ACC_KFI_+GSSCPXDBSO</v>
          </cell>
          <cell r="BR12171" t="str">
            <v>2020.06</v>
          </cell>
          <cell r="BS12171" t="str">
            <v>Visée 1</v>
          </cell>
          <cell r="BT12171">
            <v>7211</v>
          </cell>
          <cell r="BV12171" t="str">
            <v>GBU04</v>
          </cell>
        </row>
        <row r="12172">
          <cell r="BD12172" t="str">
            <v>GBU04</v>
          </cell>
          <cell r="BF12172" t="str">
            <v>BU05</v>
          </cell>
          <cell r="BP12172" t="str">
            <v>ACC_KFI_+GSSCPXDBSO</v>
          </cell>
          <cell r="BR12172" t="str">
            <v>2020.12</v>
          </cell>
          <cell r="BS12172" t="str">
            <v>Actual</v>
          </cell>
          <cell r="BT12172">
            <v>16064</v>
          </cell>
          <cell r="BV12172" t="str">
            <v>GBU04</v>
          </cell>
        </row>
        <row r="12173">
          <cell r="BD12173" t="str">
            <v>GBU04</v>
          </cell>
          <cell r="BF12173" t="str">
            <v>BU05</v>
          </cell>
          <cell r="BP12173" t="str">
            <v>ACC_KFI_+GSSCPXDBSO</v>
          </cell>
          <cell r="BR12173" t="str">
            <v>2020.12</v>
          </cell>
          <cell r="BS12173" t="str">
            <v>Visée 1</v>
          </cell>
          <cell r="BT12173">
            <v>12478</v>
          </cell>
          <cell r="BV12173" t="str">
            <v>GBU04</v>
          </cell>
        </row>
        <row r="12174">
          <cell r="BD12174" t="str">
            <v>GBU04</v>
          </cell>
          <cell r="BF12174" t="str">
            <v>BU05</v>
          </cell>
          <cell r="BP12174" t="str">
            <v>ACC_KFI_+GSSCPXDBSO</v>
          </cell>
          <cell r="BR12174" t="str">
            <v>2021.06</v>
          </cell>
          <cell r="BS12174" t="str">
            <v>Actual</v>
          </cell>
          <cell r="BT12174">
            <v>6230</v>
          </cell>
          <cell r="BV12174" t="str">
            <v>GBU04</v>
          </cell>
        </row>
        <row r="12175">
          <cell r="BD12175" t="str">
            <v>GBU04</v>
          </cell>
          <cell r="BF12175" t="str">
            <v>BU05</v>
          </cell>
          <cell r="BP12175" t="str">
            <v>ACC_KFI_+GSSCPXDBSO</v>
          </cell>
          <cell r="BR12175" t="str">
            <v>2021.06</v>
          </cell>
          <cell r="BS12175" t="str">
            <v>Visée 1</v>
          </cell>
          <cell r="BT12175">
            <v>2715</v>
          </cell>
          <cell r="BV12175" t="str">
            <v>GBU04</v>
          </cell>
        </row>
        <row r="12176">
          <cell r="BD12176" t="str">
            <v>GBU04</v>
          </cell>
          <cell r="BF12176" t="str">
            <v>BU05</v>
          </cell>
          <cell r="BP12176" t="str">
            <v>ACC_KFI_EBITDA</v>
          </cell>
          <cell r="BR12176" t="str">
            <v>2019.06</v>
          </cell>
          <cell r="BS12176" t="str">
            <v>Actual</v>
          </cell>
          <cell r="BT12176">
            <v>13471.33</v>
          </cell>
          <cell r="BV12176" t="str">
            <v>GBU04</v>
          </cell>
        </row>
        <row r="12177">
          <cell r="BD12177" t="str">
            <v>GBU04</v>
          </cell>
          <cell r="BF12177" t="str">
            <v>BU05</v>
          </cell>
          <cell r="BP12177" t="str">
            <v>ACC_KFI_EBITDA</v>
          </cell>
          <cell r="BR12177" t="str">
            <v>2019.06</v>
          </cell>
          <cell r="BS12177" t="str">
            <v>Visée 1</v>
          </cell>
          <cell r="BT12177">
            <v>9894.07</v>
          </cell>
          <cell r="BV12177" t="str">
            <v>GBU04</v>
          </cell>
        </row>
        <row r="12178">
          <cell r="BD12178" t="str">
            <v>GBU04</v>
          </cell>
          <cell r="BF12178" t="str">
            <v>BU05</v>
          </cell>
          <cell r="BP12178" t="str">
            <v>ACC_KFI_EBITDA</v>
          </cell>
          <cell r="BR12178" t="str">
            <v>2020.06</v>
          </cell>
          <cell r="BS12178" t="str">
            <v>Actual</v>
          </cell>
          <cell r="BT12178">
            <v>12211.36</v>
          </cell>
          <cell r="BV12178" t="str">
            <v>GBU04</v>
          </cell>
        </row>
        <row r="12179">
          <cell r="BD12179" t="str">
            <v>GBU04</v>
          </cell>
          <cell r="BF12179" t="str">
            <v>BU05</v>
          </cell>
          <cell r="BP12179" t="str">
            <v>ACC_KFI_EBITDA</v>
          </cell>
          <cell r="BR12179" t="str">
            <v>2020.06</v>
          </cell>
          <cell r="BS12179" t="str">
            <v>Visée 1</v>
          </cell>
          <cell r="BT12179">
            <v>12346.57</v>
          </cell>
          <cell r="BV12179" t="str">
            <v>GBU04</v>
          </cell>
        </row>
        <row r="12180">
          <cell r="BD12180" t="str">
            <v>GBU04</v>
          </cell>
          <cell r="BF12180" t="str">
            <v>BU05</v>
          </cell>
          <cell r="BP12180" t="str">
            <v>ACC_KFI_EBITDA</v>
          </cell>
          <cell r="BR12180" t="str">
            <v>2020.12</v>
          </cell>
          <cell r="BS12180" t="str">
            <v>Actual</v>
          </cell>
          <cell r="BT12180">
            <v>27440.17</v>
          </cell>
          <cell r="BV12180" t="str">
            <v>GBU04</v>
          </cell>
        </row>
        <row r="12181">
          <cell r="BD12181" t="str">
            <v>GBU04</v>
          </cell>
          <cell r="BF12181" t="str">
            <v>BU05</v>
          </cell>
          <cell r="BP12181" t="str">
            <v>ACC_KFI_EBITDA</v>
          </cell>
          <cell r="BR12181" t="str">
            <v>2020.12</v>
          </cell>
          <cell r="BS12181" t="str">
            <v>Visée 1</v>
          </cell>
          <cell r="BT12181">
            <v>24968.43</v>
          </cell>
          <cell r="BV12181" t="str">
            <v>GBU04</v>
          </cell>
        </row>
        <row r="12182">
          <cell r="BD12182" t="str">
            <v>GBU04</v>
          </cell>
          <cell r="BF12182" t="str">
            <v>BU05</v>
          </cell>
          <cell r="BP12182" t="str">
            <v>ACC_KFI_EBITDA</v>
          </cell>
          <cell r="BR12182" t="str">
            <v>2021.06</v>
          </cell>
          <cell r="BS12182" t="str">
            <v>Actual</v>
          </cell>
          <cell r="BT12182">
            <v>12066.34</v>
          </cell>
          <cell r="BV12182" t="str">
            <v>GBU04</v>
          </cell>
        </row>
        <row r="12183">
          <cell r="BD12183" t="str">
            <v>GBU04</v>
          </cell>
          <cell r="BF12183" t="str">
            <v>BU05</v>
          </cell>
          <cell r="BP12183" t="str">
            <v>ACC_KFI_EBITDA</v>
          </cell>
          <cell r="BR12183" t="str">
            <v>2021.06</v>
          </cell>
          <cell r="BS12183" t="str">
            <v>Visée 1</v>
          </cell>
          <cell r="BT12183">
            <v>10355.57</v>
          </cell>
          <cell r="BV12183" t="str">
            <v>GBU04</v>
          </cell>
        </row>
        <row r="12184">
          <cell r="BD12184" t="str">
            <v>GBU04</v>
          </cell>
          <cell r="BF12184" t="str">
            <v>BU05</v>
          </cell>
          <cell r="BP12184" t="str">
            <v>ACC_KFI_COI</v>
          </cell>
          <cell r="BR12184" t="str">
            <v>2019.06</v>
          </cell>
          <cell r="BS12184" t="str">
            <v>Actual</v>
          </cell>
          <cell r="BT12184">
            <v>13471.33</v>
          </cell>
          <cell r="BV12184" t="str">
            <v>GBU04</v>
          </cell>
        </row>
        <row r="12185">
          <cell r="BD12185" t="str">
            <v>GBU04</v>
          </cell>
          <cell r="BF12185" t="str">
            <v>BU05</v>
          </cell>
          <cell r="BP12185" t="str">
            <v>ACC_KFI_COI</v>
          </cell>
          <cell r="BR12185" t="str">
            <v>2019.06</v>
          </cell>
          <cell r="BS12185" t="str">
            <v>Visée 1</v>
          </cell>
          <cell r="BT12185">
            <v>9894.07</v>
          </cell>
          <cell r="BV12185" t="str">
            <v>GBU04</v>
          </cell>
        </row>
        <row r="12186">
          <cell r="BD12186" t="str">
            <v>GBU04</v>
          </cell>
          <cell r="BF12186" t="str">
            <v>BU05</v>
          </cell>
          <cell r="BP12186" t="str">
            <v>ACC_KFI_COI</v>
          </cell>
          <cell r="BR12186" t="str">
            <v>2020.06</v>
          </cell>
          <cell r="BS12186" t="str">
            <v>Actual</v>
          </cell>
          <cell r="BT12186">
            <v>12211.36</v>
          </cell>
          <cell r="BV12186" t="str">
            <v>GBU04</v>
          </cell>
        </row>
        <row r="12187">
          <cell r="BD12187" t="str">
            <v>GBU04</v>
          </cell>
          <cell r="BF12187" t="str">
            <v>BU05</v>
          </cell>
          <cell r="BP12187" t="str">
            <v>ACC_KFI_COI</v>
          </cell>
          <cell r="BR12187" t="str">
            <v>2020.06</v>
          </cell>
          <cell r="BS12187" t="str">
            <v>Visée 1</v>
          </cell>
          <cell r="BT12187">
            <v>12346.57</v>
          </cell>
          <cell r="BV12187" t="str">
            <v>GBU04</v>
          </cell>
        </row>
        <row r="12188">
          <cell r="BD12188" t="str">
            <v>GBU04</v>
          </cell>
          <cell r="BF12188" t="str">
            <v>BU05</v>
          </cell>
          <cell r="BP12188" t="str">
            <v>ACC_KFI_COI</v>
          </cell>
          <cell r="BR12188" t="str">
            <v>2020.12</v>
          </cell>
          <cell r="BS12188" t="str">
            <v>Actual</v>
          </cell>
          <cell r="BT12188">
            <v>27440.17</v>
          </cell>
          <cell r="BV12188" t="str">
            <v>GBU04</v>
          </cell>
        </row>
        <row r="12189">
          <cell r="BD12189" t="str">
            <v>GBU04</v>
          </cell>
          <cell r="BF12189" t="str">
            <v>BU05</v>
          </cell>
          <cell r="BP12189" t="str">
            <v>ACC_KFI_COI</v>
          </cell>
          <cell r="BR12189" t="str">
            <v>2020.12</v>
          </cell>
          <cell r="BS12189" t="str">
            <v>Visée 1</v>
          </cell>
          <cell r="BT12189">
            <v>24968.43</v>
          </cell>
          <cell r="BV12189" t="str">
            <v>GBU04</v>
          </cell>
        </row>
        <row r="12190">
          <cell r="BD12190" t="str">
            <v>GBU04</v>
          </cell>
          <cell r="BF12190" t="str">
            <v>BU05</v>
          </cell>
          <cell r="BP12190" t="str">
            <v>ACC_KFI_COI</v>
          </cell>
          <cell r="BR12190" t="str">
            <v>2021.06</v>
          </cell>
          <cell r="BS12190" t="str">
            <v>Actual</v>
          </cell>
          <cell r="BT12190">
            <v>12066.34</v>
          </cell>
          <cell r="BV12190" t="str">
            <v>GBU04</v>
          </cell>
        </row>
        <row r="12191">
          <cell r="BD12191" t="str">
            <v>GBU04</v>
          </cell>
          <cell r="BF12191" t="str">
            <v>BU05</v>
          </cell>
          <cell r="BP12191" t="str">
            <v>ACC_KFI_COI</v>
          </cell>
          <cell r="BR12191" t="str">
            <v>2021.06</v>
          </cell>
          <cell r="BS12191" t="str">
            <v>Visée 1</v>
          </cell>
          <cell r="BT12191">
            <v>10355.57</v>
          </cell>
          <cell r="BV12191" t="str">
            <v>GBU04</v>
          </cell>
        </row>
        <row r="12192">
          <cell r="BD12192" t="str">
            <v>GBU04</v>
          </cell>
          <cell r="BF12192" t="str">
            <v>BU05</v>
          </cell>
          <cell r="BP12192" t="str">
            <v>ACC_KFI_ASS_REC</v>
          </cell>
          <cell r="BR12192" t="str">
            <v>2019.06</v>
          </cell>
          <cell r="BS12192" t="str">
            <v>Actual</v>
          </cell>
          <cell r="BT12192">
            <v>13471.33</v>
          </cell>
          <cell r="BV12192" t="str">
            <v>GBU04</v>
          </cell>
        </row>
        <row r="12193">
          <cell r="BD12193" t="str">
            <v>GBU04</v>
          </cell>
          <cell r="BF12193" t="str">
            <v>BU05</v>
          </cell>
          <cell r="BP12193" t="str">
            <v>ACC_KFI_ASS_REC</v>
          </cell>
          <cell r="BR12193" t="str">
            <v>2019.06</v>
          </cell>
          <cell r="BS12193" t="str">
            <v>Visée 1</v>
          </cell>
          <cell r="BT12193">
            <v>9894.07</v>
          </cell>
          <cell r="BV12193" t="str">
            <v>GBU04</v>
          </cell>
        </row>
        <row r="12194">
          <cell r="BD12194" t="str">
            <v>GBU04</v>
          </cell>
          <cell r="BF12194" t="str">
            <v>BU05</v>
          </cell>
          <cell r="BP12194" t="str">
            <v>ACC_KFI_ASS_REC</v>
          </cell>
          <cell r="BR12194" t="str">
            <v>2020.06</v>
          </cell>
          <cell r="BS12194" t="str">
            <v>Actual</v>
          </cell>
          <cell r="BT12194">
            <v>12211.36</v>
          </cell>
          <cell r="BV12194" t="str">
            <v>GBU04</v>
          </cell>
        </row>
        <row r="12195">
          <cell r="BD12195" t="str">
            <v>GBU04</v>
          </cell>
          <cell r="BF12195" t="str">
            <v>BU05</v>
          </cell>
          <cell r="BP12195" t="str">
            <v>ACC_KFI_ASS_REC</v>
          </cell>
          <cell r="BR12195" t="str">
            <v>2020.06</v>
          </cell>
          <cell r="BS12195" t="str">
            <v>Visée 1</v>
          </cell>
          <cell r="BT12195">
            <v>12346.57</v>
          </cell>
          <cell r="BV12195" t="str">
            <v>GBU04</v>
          </cell>
        </row>
        <row r="12196">
          <cell r="BD12196" t="str">
            <v>GBU04</v>
          </cell>
          <cell r="BF12196" t="str">
            <v>BU05</v>
          </cell>
          <cell r="BP12196" t="str">
            <v>ACC_KFI_ASS_REC</v>
          </cell>
          <cell r="BR12196" t="str">
            <v>2020.12</v>
          </cell>
          <cell r="BS12196" t="str">
            <v>Actual</v>
          </cell>
          <cell r="BT12196">
            <v>26257.17</v>
          </cell>
          <cell r="BV12196" t="str">
            <v>GBU04</v>
          </cell>
        </row>
        <row r="12197">
          <cell r="BD12197" t="str">
            <v>GBU04</v>
          </cell>
          <cell r="BF12197" t="str">
            <v>BU05</v>
          </cell>
          <cell r="BP12197" t="str">
            <v>ACC_KFI_ASS_REC</v>
          </cell>
          <cell r="BR12197" t="str">
            <v>2020.12</v>
          </cell>
          <cell r="BS12197" t="str">
            <v>Visée 1</v>
          </cell>
          <cell r="BT12197">
            <v>23759.43</v>
          </cell>
          <cell r="BV12197" t="str">
            <v>GBU04</v>
          </cell>
        </row>
        <row r="12198">
          <cell r="BD12198" t="str">
            <v>GBU04</v>
          </cell>
          <cell r="BF12198" t="str">
            <v>BU05</v>
          </cell>
          <cell r="BP12198" t="str">
            <v>ACC_KFI_ASS_REC</v>
          </cell>
          <cell r="BR12198" t="str">
            <v>2021.06</v>
          </cell>
          <cell r="BS12198" t="str">
            <v>Actual</v>
          </cell>
          <cell r="BT12198">
            <v>12066.34</v>
          </cell>
          <cell r="BV12198" t="str">
            <v>GBU04</v>
          </cell>
        </row>
        <row r="12199">
          <cell r="BD12199" t="str">
            <v>GBU04</v>
          </cell>
          <cell r="BF12199" t="str">
            <v>BU05</v>
          </cell>
          <cell r="BP12199" t="str">
            <v>ACC_KFI_ASS_REC</v>
          </cell>
          <cell r="BR12199" t="str">
            <v>2021.06</v>
          </cell>
          <cell r="BS12199" t="str">
            <v>Visée 1</v>
          </cell>
          <cell r="BT12199">
            <v>10355.57</v>
          </cell>
          <cell r="BV12199" t="str">
            <v>GBU04</v>
          </cell>
        </row>
        <row r="12200">
          <cell r="BD12200" t="str">
            <v>GBU04</v>
          </cell>
          <cell r="BF12200" t="str">
            <v>BU05</v>
          </cell>
          <cell r="BP12200" t="str">
            <v>ACC_KFI_TO</v>
          </cell>
          <cell r="BR12200" t="str">
            <v>2019.06</v>
          </cell>
          <cell r="BS12200" t="str">
            <v>Actual</v>
          </cell>
          <cell r="BT12200">
            <v>60057</v>
          </cell>
          <cell r="BV12200" t="str">
            <v>GBU04</v>
          </cell>
        </row>
        <row r="12201">
          <cell r="BD12201" t="str">
            <v>GBU04</v>
          </cell>
          <cell r="BF12201" t="str">
            <v>BU05</v>
          </cell>
          <cell r="BP12201" t="str">
            <v>ACC_KFI_TO</v>
          </cell>
          <cell r="BR12201" t="str">
            <v>2019.06</v>
          </cell>
          <cell r="BS12201" t="str">
            <v>Visée 1</v>
          </cell>
          <cell r="BT12201">
            <v>20341</v>
          </cell>
          <cell r="BV12201" t="str">
            <v>GBU04</v>
          </cell>
        </row>
        <row r="12202">
          <cell r="BD12202" t="str">
            <v>GBU04</v>
          </cell>
          <cell r="BF12202" t="str">
            <v>BU05</v>
          </cell>
          <cell r="BP12202" t="str">
            <v>ACC_KFI_TO</v>
          </cell>
          <cell r="BR12202" t="str">
            <v>2020.06</v>
          </cell>
          <cell r="BS12202" t="str">
            <v>Actual</v>
          </cell>
          <cell r="BT12202">
            <v>20995</v>
          </cell>
          <cell r="BV12202" t="str">
            <v>GBU04</v>
          </cell>
        </row>
        <row r="12203">
          <cell r="BD12203" t="str">
            <v>GBU04</v>
          </cell>
          <cell r="BF12203" t="str">
            <v>BU05</v>
          </cell>
          <cell r="BP12203" t="str">
            <v>ACC_KFI_TO</v>
          </cell>
          <cell r="BR12203" t="str">
            <v>2020.06</v>
          </cell>
          <cell r="BS12203" t="str">
            <v>Visée 1</v>
          </cell>
          <cell r="BT12203">
            <v>90615</v>
          </cell>
          <cell r="BV12203" t="str">
            <v>GBU04</v>
          </cell>
        </row>
        <row r="12204">
          <cell r="BD12204" t="str">
            <v>GBU04</v>
          </cell>
          <cell r="BF12204" t="str">
            <v>BU05</v>
          </cell>
          <cell r="BP12204" t="str">
            <v>ACC_KFI_TO</v>
          </cell>
          <cell r="BR12204" t="str">
            <v>2020.12</v>
          </cell>
          <cell r="BS12204" t="str">
            <v>Actual</v>
          </cell>
          <cell r="BT12204">
            <v>105711</v>
          </cell>
          <cell r="BV12204" t="str">
            <v>GBU04</v>
          </cell>
        </row>
        <row r="12205">
          <cell r="BD12205" t="str">
            <v>GBU04</v>
          </cell>
          <cell r="BF12205" t="str">
            <v>BU05</v>
          </cell>
          <cell r="BP12205" t="str">
            <v>ACC_KFI_TO</v>
          </cell>
          <cell r="BR12205" t="str">
            <v>2020.12</v>
          </cell>
          <cell r="BS12205" t="str">
            <v>Visée 1</v>
          </cell>
          <cell r="BT12205">
            <v>199986</v>
          </cell>
          <cell r="BV12205" t="str">
            <v>GBU04</v>
          </cell>
        </row>
        <row r="12206">
          <cell r="BD12206" t="str">
            <v>GBU04</v>
          </cell>
          <cell r="BF12206" t="str">
            <v>BU05</v>
          </cell>
          <cell r="BP12206" t="str">
            <v>ACC_KFI_TO</v>
          </cell>
          <cell r="BR12206" t="str">
            <v>2021.06</v>
          </cell>
          <cell r="BS12206" t="str">
            <v>Actual</v>
          </cell>
          <cell r="BT12206">
            <v>24715</v>
          </cell>
          <cell r="BV12206" t="str">
            <v>GBU04</v>
          </cell>
        </row>
        <row r="12207">
          <cell r="BD12207" t="str">
            <v>GBU04</v>
          </cell>
          <cell r="BF12207" t="str">
            <v>BU05</v>
          </cell>
          <cell r="BP12207" t="str">
            <v>ACC_KFI_TO</v>
          </cell>
          <cell r="BR12207" t="str">
            <v>2021.06</v>
          </cell>
          <cell r="BS12207" t="str">
            <v>Visée 1</v>
          </cell>
          <cell r="BT12207">
            <v>71690.240000000005</v>
          </cell>
          <cell r="BV12207" t="str">
            <v>GBU04</v>
          </cell>
        </row>
        <row r="12208">
          <cell r="BD12208" t="str">
            <v>GBU04</v>
          </cell>
          <cell r="BF12208" t="str">
            <v>BU05</v>
          </cell>
          <cell r="BP12208" t="str">
            <v>ACC_KFI_EBITDA</v>
          </cell>
          <cell r="BR12208" t="str">
            <v>2019.06</v>
          </cell>
          <cell r="BS12208" t="str">
            <v>Actual</v>
          </cell>
          <cell r="BT12208">
            <v>1294</v>
          </cell>
          <cell r="BV12208" t="str">
            <v>GBU04</v>
          </cell>
        </row>
        <row r="12209">
          <cell r="BD12209" t="str">
            <v>GBU04</v>
          </cell>
          <cell r="BF12209" t="str">
            <v>BU05</v>
          </cell>
          <cell r="BP12209" t="str">
            <v>ACC_KFI_EBITDA</v>
          </cell>
          <cell r="BR12209" t="str">
            <v>2019.06</v>
          </cell>
          <cell r="BS12209" t="str">
            <v>Visée 1</v>
          </cell>
          <cell r="BT12209">
            <v>-1289</v>
          </cell>
          <cell r="BV12209" t="str">
            <v>GBU04</v>
          </cell>
        </row>
        <row r="12210">
          <cell r="BD12210" t="str">
            <v>GBU04</v>
          </cell>
          <cell r="BF12210" t="str">
            <v>BU05</v>
          </cell>
          <cell r="BP12210" t="str">
            <v>ACC_KFI_EBITDA</v>
          </cell>
          <cell r="BR12210" t="str">
            <v>2020.06</v>
          </cell>
          <cell r="BS12210" t="str">
            <v>Actual</v>
          </cell>
          <cell r="BT12210">
            <v>-2146</v>
          </cell>
          <cell r="BV12210" t="str">
            <v>GBU04</v>
          </cell>
        </row>
        <row r="12211">
          <cell r="BD12211" t="str">
            <v>GBU04</v>
          </cell>
          <cell r="BF12211" t="str">
            <v>BU05</v>
          </cell>
          <cell r="BP12211" t="str">
            <v>ACC_KFI_EBITDA</v>
          </cell>
          <cell r="BR12211" t="str">
            <v>2020.06</v>
          </cell>
          <cell r="BS12211" t="str">
            <v>Visée 1</v>
          </cell>
          <cell r="BT12211">
            <v>-5751</v>
          </cell>
          <cell r="BV12211" t="str">
            <v>GBU04</v>
          </cell>
        </row>
        <row r="12212">
          <cell r="BD12212" t="str">
            <v>GBU04</v>
          </cell>
          <cell r="BF12212" t="str">
            <v>BU05</v>
          </cell>
          <cell r="BP12212" t="str">
            <v>ACC_KFI_EBITDA</v>
          </cell>
          <cell r="BR12212" t="str">
            <v>2020.12</v>
          </cell>
          <cell r="BS12212" t="str">
            <v>Actual</v>
          </cell>
          <cell r="BT12212">
            <v>2192</v>
          </cell>
          <cell r="BV12212" t="str">
            <v>GBU04</v>
          </cell>
        </row>
        <row r="12213">
          <cell r="BD12213" t="str">
            <v>GBU04</v>
          </cell>
          <cell r="BF12213" t="str">
            <v>BU05</v>
          </cell>
          <cell r="BP12213" t="str">
            <v>ACC_KFI_EBITDA</v>
          </cell>
          <cell r="BR12213" t="str">
            <v>2020.12</v>
          </cell>
          <cell r="BS12213" t="str">
            <v>Visée 1</v>
          </cell>
          <cell r="BT12213">
            <v>-12669</v>
          </cell>
          <cell r="BV12213" t="str">
            <v>GBU04</v>
          </cell>
        </row>
        <row r="12214">
          <cell r="BD12214" t="str">
            <v>GBU04</v>
          </cell>
          <cell r="BF12214" t="str">
            <v>BU05</v>
          </cell>
          <cell r="BP12214" t="str">
            <v>ACC_KFI_EBITDA</v>
          </cell>
          <cell r="BR12214" t="str">
            <v>2021.06</v>
          </cell>
          <cell r="BS12214" t="str">
            <v>Actual</v>
          </cell>
          <cell r="BT12214">
            <v>-5124</v>
          </cell>
          <cell r="BV12214" t="str">
            <v>GBU04</v>
          </cell>
        </row>
        <row r="12215">
          <cell r="BD12215" t="str">
            <v>GBU04</v>
          </cell>
          <cell r="BF12215" t="str">
            <v>BU05</v>
          </cell>
          <cell r="BP12215" t="str">
            <v>ACC_KFI_EBITDA</v>
          </cell>
          <cell r="BR12215" t="str">
            <v>2021.06</v>
          </cell>
          <cell r="BS12215" t="str">
            <v>Visée 1</v>
          </cell>
          <cell r="BT12215">
            <v>-7750</v>
          </cell>
          <cell r="BV12215" t="str">
            <v>GBU04</v>
          </cell>
        </row>
        <row r="12216">
          <cell r="BD12216" t="str">
            <v>GBU04</v>
          </cell>
          <cell r="BF12216" t="str">
            <v>BU05</v>
          </cell>
          <cell r="BP12216" t="str">
            <v>ACC_KFI_COI</v>
          </cell>
          <cell r="BR12216" t="str">
            <v>2019.06</v>
          </cell>
          <cell r="BS12216" t="str">
            <v>Actual</v>
          </cell>
          <cell r="BT12216">
            <v>-5514</v>
          </cell>
          <cell r="BV12216" t="str">
            <v>GBU04</v>
          </cell>
        </row>
        <row r="12217">
          <cell r="BD12217" t="str">
            <v>GBU04</v>
          </cell>
          <cell r="BF12217" t="str">
            <v>BU05</v>
          </cell>
          <cell r="BP12217" t="str">
            <v>ACC_KFI_COI</v>
          </cell>
          <cell r="BR12217" t="str">
            <v>2019.06</v>
          </cell>
          <cell r="BS12217" t="str">
            <v>Visée 1</v>
          </cell>
          <cell r="BT12217">
            <v>-8097</v>
          </cell>
          <cell r="BV12217" t="str">
            <v>GBU04</v>
          </cell>
        </row>
        <row r="12218">
          <cell r="BD12218" t="str">
            <v>GBU04</v>
          </cell>
          <cell r="BF12218" t="str">
            <v>BU05</v>
          </cell>
          <cell r="BP12218" t="str">
            <v>ACC_KFI_COI</v>
          </cell>
          <cell r="BR12218" t="str">
            <v>2020.06</v>
          </cell>
          <cell r="BS12218" t="str">
            <v>Actual</v>
          </cell>
          <cell r="BT12218">
            <v>-8874</v>
          </cell>
          <cell r="BV12218" t="str">
            <v>GBU04</v>
          </cell>
        </row>
        <row r="12219">
          <cell r="BD12219" t="str">
            <v>GBU04</v>
          </cell>
          <cell r="BF12219" t="str">
            <v>BU05</v>
          </cell>
          <cell r="BP12219" t="str">
            <v>ACC_KFI_COI</v>
          </cell>
          <cell r="BR12219" t="str">
            <v>2020.06</v>
          </cell>
          <cell r="BS12219" t="str">
            <v>Visée 1</v>
          </cell>
          <cell r="BT12219">
            <v>-12848</v>
          </cell>
          <cell r="BV12219" t="str">
            <v>GBU04</v>
          </cell>
        </row>
        <row r="12220">
          <cell r="BD12220" t="str">
            <v>GBU04</v>
          </cell>
          <cell r="BF12220" t="str">
            <v>BU05</v>
          </cell>
          <cell r="BP12220" t="str">
            <v>ACC_KFI_COI</v>
          </cell>
          <cell r="BR12220" t="str">
            <v>2020.12</v>
          </cell>
          <cell r="BS12220" t="str">
            <v>Actual</v>
          </cell>
          <cell r="BT12220">
            <v>-10450</v>
          </cell>
          <cell r="BV12220" t="str">
            <v>GBU04</v>
          </cell>
        </row>
        <row r="12221">
          <cell r="BD12221" t="str">
            <v>GBU04</v>
          </cell>
          <cell r="BF12221" t="str">
            <v>BU05</v>
          </cell>
          <cell r="BP12221" t="str">
            <v>ACC_KFI_COI</v>
          </cell>
          <cell r="BR12221" t="str">
            <v>2020.12</v>
          </cell>
          <cell r="BS12221" t="str">
            <v>Visée 1</v>
          </cell>
          <cell r="BT12221">
            <v>-27367</v>
          </cell>
          <cell r="BV12221" t="str">
            <v>GBU04</v>
          </cell>
        </row>
        <row r="12222">
          <cell r="BD12222" t="str">
            <v>GBU04</v>
          </cell>
          <cell r="BF12222" t="str">
            <v>BU05</v>
          </cell>
          <cell r="BP12222" t="str">
            <v>ACC_KFI_COI</v>
          </cell>
          <cell r="BR12222" t="str">
            <v>2021.06</v>
          </cell>
          <cell r="BS12222" t="str">
            <v>Actual</v>
          </cell>
          <cell r="BT12222">
            <v>-11249</v>
          </cell>
          <cell r="BV12222" t="str">
            <v>GBU04</v>
          </cell>
        </row>
        <row r="12223">
          <cell r="BD12223" t="str">
            <v>GBU04</v>
          </cell>
          <cell r="BF12223" t="str">
            <v>BU05</v>
          </cell>
          <cell r="BP12223" t="str">
            <v>ACC_KFI_COI</v>
          </cell>
          <cell r="BR12223" t="str">
            <v>2021.06</v>
          </cell>
          <cell r="BS12223" t="str">
            <v>Visée 1</v>
          </cell>
          <cell r="BT12223">
            <v>-13870</v>
          </cell>
          <cell r="BV12223" t="str">
            <v>GBU04</v>
          </cell>
        </row>
        <row r="12224">
          <cell r="BD12224" t="str">
            <v>GBU04</v>
          </cell>
          <cell r="BF12224" t="str">
            <v>BU05</v>
          </cell>
          <cell r="BP12224" t="str">
            <v>ACC_KFI_+GSSCPXDBSO</v>
          </cell>
          <cell r="BR12224" t="str">
            <v>2019.06</v>
          </cell>
          <cell r="BS12224" t="str">
            <v>Actual</v>
          </cell>
          <cell r="BT12224">
            <v>200</v>
          </cell>
          <cell r="BV12224" t="str">
            <v>GBU04</v>
          </cell>
        </row>
        <row r="12225">
          <cell r="BD12225" t="str">
            <v>GBU04</v>
          </cell>
          <cell r="BF12225" t="str">
            <v>BU05</v>
          </cell>
          <cell r="BP12225" t="str">
            <v>ACC_KFI_+GSSCPXDBSO</v>
          </cell>
          <cell r="BR12225" t="str">
            <v>2020.06</v>
          </cell>
          <cell r="BS12225" t="str">
            <v>Actual</v>
          </cell>
          <cell r="BT12225">
            <v>1005</v>
          </cell>
          <cell r="BV12225" t="str">
            <v>GBU04</v>
          </cell>
        </row>
        <row r="12226">
          <cell r="BD12226" t="str">
            <v>GBU04</v>
          </cell>
          <cell r="BF12226" t="str">
            <v>BU05</v>
          </cell>
          <cell r="BP12226" t="str">
            <v>ACC_KFI_+GSSCPXDBSO</v>
          </cell>
          <cell r="BR12226" t="str">
            <v>2020.06</v>
          </cell>
          <cell r="BS12226" t="str">
            <v>Visée 1</v>
          </cell>
          <cell r="BT12226">
            <v>2150</v>
          </cell>
          <cell r="BV12226" t="str">
            <v>GBU04</v>
          </cell>
        </row>
        <row r="12227">
          <cell r="BD12227" t="str">
            <v>GBU04</v>
          </cell>
          <cell r="BF12227" t="str">
            <v>BU05</v>
          </cell>
          <cell r="BP12227" t="str">
            <v>ACC_KFI_+GSSCPXDBSO</v>
          </cell>
          <cell r="BR12227" t="str">
            <v>2020.12</v>
          </cell>
          <cell r="BS12227" t="str">
            <v>Actual</v>
          </cell>
          <cell r="BT12227">
            <v>3861</v>
          </cell>
          <cell r="BV12227" t="str">
            <v>GBU04</v>
          </cell>
        </row>
        <row r="12228">
          <cell r="BD12228" t="str">
            <v>GBU04</v>
          </cell>
          <cell r="BF12228" t="str">
            <v>BU05</v>
          </cell>
          <cell r="BP12228" t="str">
            <v>ACC_KFI_+GSSCPXDBSO</v>
          </cell>
          <cell r="BR12228" t="str">
            <v>2020.12</v>
          </cell>
          <cell r="BS12228" t="str">
            <v>Visée 1</v>
          </cell>
          <cell r="BT12228">
            <v>2150</v>
          </cell>
          <cell r="BV12228" t="str">
            <v>GBU04</v>
          </cell>
        </row>
        <row r="12229">
          <cell r="BD12229" t="str">
            <v>GBU04</v>
          </cell>
          <cell r="BF12229" t="str">
            <v>BU05</v>
          </cell>
          <cell r="BP12229" t="str">
            <v>ACC_KFI_+GSSCPXDBSO</v>
          </cell>
          <cell r="BR12229" t="str">
            <v>2021.06</v>
          </cell>
          <cell r="BS12229" t="str">
            <v>Actual</v>
          </cell>
          <cell r="BT12229">
            <v>296</v>
          </cell>
          <cell r="BV12229" t="str">
            <v>GBU04</v>
          </cell>
        </row>
        <row r="12230">
          <cell r="BD12230" t="str">
            <v>GBU04</v>
          </cell>
          <cell r="BF12230" t="str">
            <v>BU05</v>
          </cell>
          <cell r="BP12230" t="str">
            <v>ACC_KFI_+GSSCPXDBSO</v>
          </cell>
          <cell r="BR12230" t="str">
            <v>2021.06</v>
          </cell>
          <cell r="BS12230" t="str">
            <v>Visée 1</v>
          </cell>
          <cell r="BT12230">
            <v>4999</v>
          </cell>
          <cell r="BV12230" t="str">
            <v>GBU04</v>
          </cell>
        </row>
        <row r="12231">
          <cell r="BD12231" t="str">
            <v>GBU04</v>
          </cell>
          <cell r="BF12231" t="str">
            <v>BU05</v>
          </cell>
          <cell r="BP12231" t="str">
            <v>ACC_KFI_EBITDA</v>
          </cell>
          <cell r="BR12231" t="str">
            <v>2019.06</v>
          </cell>
          <cell r="BS12231" t="str">
            <v>Actual</v>
          </cell>
          <cell r="BT12231">
            <v>-1130.52964</v>
          </cell>
          <cell r="BV12231" t="str">
            <v>GBU04</v>
          </cell>
        </row>
        <row r="12232">
          <cell r="BD12232" t="str">
            <v>GBU04</v>
          </cell>
          <cell r="BF12232" t="str">
            <v>BU05</v>
          </cell>
          <cell r="BP12232" t="str">
            <v>ACC_KFI_EBITDA</v>
          </cell>
          <cell r="BR12232" t="str">
            <v>2019.06</v>
          </cell>
          <cell r="BS12232" t="str">
            <v>Visée 1</v>
          </cell>
          <cell r="BT12232">
            <v>-726.24419</v>
          </cell>
          <cell r="BV12232" t="str">
            <v>GBU04</v>
          </cell>
        </row>
        <row r="12233">
          <cell r="BD12233" t="str">
            <v>GBU04</v>
          </cell>
          <cell r="BF12233" t="str">
            <v>BU05</v>
          </cell>
          <cell r="BP12233" t="str">
            <v>ACC_KFI_EBITDA</v>
          </cell>
          <cell r="BR12233" t="str">
            <v>2020.06</v>
          </cell>
          <cell r="BS12233" t="str">
            <v>Actual</v>
          </cell>
          <cell r="BT12233">
            <v>1.6760000000000001E-2</v>
          </cell>
          <cell r="BV12233" t="str">
            <v>GBU04</v>
          </cell>
        </row>
        <row r="12234">
          <cell r="BD12234" t="str">
            <v>GBU04</v>
          </cell>
          <cell r="BF12234" t="str">
            <v>BU05</v>
          </cell>
          <cell r="BP12234" t="str">
            <v>ACC_KFI_EBITDA</v>
          </cell>
          <cell r="BR12234" t="str">
            <v>2020.06</v>
          </cell>
          <cell r="BS12234" t="str">
            <v>Visée 1</v>
          </cell>
          <cell r="BT12234">
            <v>-1961.24038</v>
          </cell>
          <cell r="BV12234" t="str">
            <v>GBU04</v>
          </cell>
        </row>
        <row r="12235">
          <cell r="BD12235" t="str">
            <v>GBU04</v>
          </cell>
          <cell r="BF12235" t="str">
            <v>BU05</v>
          </cell>
          <cell r="BP12235" t="str">
            <v>ACC_KFI_EBITDA</v>
          </cell>
          <cell r="BR12235" t="str">
            <v>2020.12</v>
          </cell>
          <cell r="BS12235" t="str">
            <v>Visée 1</v>
          </cell>
          <cell r="BT12235">
            <v>-4070.38751</v>
          </cell>
          <cell r="BV12235" t="str">
            <v>GBU04</v>
          </cell>
        </row>
        <row r="12236">
          <cell r="BD12236" t="str">
            <v>GBU04</v>
          </cell>
          <cell r="BF12236" t="str">
            <v>BU05</v>
          </cell>
          <cell r="BP12236" t="str">
            <v>ACC_KFI_COI</v>
          </cell>
          <cell r="BR12236" t="str">
            <v>2019.06</v>
          </cell>
          <cell r="BS12236" t="str">
            <v>Actual</v>
          </cell>
          <cell r="BT12236">
            <v>-1221.15707</v>
          </cell>
          <cell r="BV12236" t="str">
            <v>GBU04</v>
          </cell>
        </row>
        <row r="12237">
          <cell r="BD12237" t="str">
            <v>GBU04</v>
          </cell>
          <cell r="BF12237" t="str">
            <v>BU05</v>
          </cell>
          <cell r="BP12237" t="str">
            <v>ACC_KFI_COI</v>
          </cell>
          <cell r="BR12237" t="str">
            <v>2019.06</v>
          </cell>
          <cell r="BS12237" t="str">
            <v>Visée 1</v>
          </cell>
          <cell r="BT12237">
            <v>-837.01104999999995</v>
          </cell>
          <cell r="BV12237" t="str">
            <v>GBU04</v>
          </cell>
        </row>
        <row r="12238">
          <cell r="BD12238" t="str">
            <v>GBU04</v>
          </cell>
          <cell r="BF12238" t="str">
            <v>BU05</v>
          </cell>
          <cell r="BP12238" t="str">
            <v>ACC_KFI_COI</v>
          </cell>
          <cell r="BR12238" t="str">
            <v>2020.06</v>
          </cell>
          <cell r="BS12238" t="str">
            <v>Actual</v>
          </cell>
          <cell r="BT12238">
            <v>1.6760000000000001E-2</v>
          </cell>
          <cell r="BV12238" t="str">
            <v>GBU04</v>
          </cell>
        </row>
        <row r="12239">
          <cell r="BD12239" t="str">
            <v>GBU04</v>
          </cell>
          <cell r="BF12239" t="str">
            <v>BU05</v>
          </cell>
          <cell r="BP12239" t="str">
            <v>ACC_KFI_COI</v>
          </cell>
          <cell r="BR12239" t="str">
            <v>2020.06</v>
          </cell>
          <cell r="BS12239" t="str">
            <v>Visée 1</v>
          </cell>
          <cell r="BT12239">
            <v>-2128.08293</v>
          </cell>
          <cell r="BV12239" t="str">
            <v>GBU04</v>
          </cell>
        </row>
        <row r="12240">
          <cell r="BD12240" t="str">
            <v>GBU04</v>
          </cell>
          <cell r="BF12240" t="str">
            <v>BU05</v>
          </cell>
          <cell r="BP12240" t="str">
            <v>ACC_KFI_COI</v>
          </cell>
          <cell r="BR12240" t="str">
            <v>2020.12</v>
          </cell>
          <cell r="BS12240" t="str">
            <v>Visée 1</v>
          </cell>
          <cell r="BT12240">
            <v>-4419.4599799999996</v>
          </cell>
          <cell r="BV12240" t="str">
            <v>GBU04</v>
          </cell>
        </row>
        <row r="12241">
          <cell r="BD12241" t="str">
            <v>GBU04</v>
          </cell>
          <cell r="BF12241" t="str">
            <v>BU05</v>
          </cell>
          <cell r="BP12241" t="str">
            <v>ACC_KFI_+GTHCPXDBSO</v>
          </cell>
          <cell r="BR12241" t="str">
            <v>2019.06</v>
          </cell>
          <cell r="BS12241" t="str">
            <v>Visée 1</v>
          </cell>
          <cell r="BT12241">
            <v>167.78322</v>
          </cell>
          <cell r="BV12241" t="str">
            <v>GBU04</v>
          </cell>
        </row>
        <row r="12242">
          <cell r="BD12242" t="str">
            <v>GBU04</v>
          </cell>
          <cell r="BF12242" t="str">
            <v>BU05</v>
          </cell>
          <cell r="BP12242" t="str">
            <v>ACC_KFI_+GTHCPXDBSO</v>
          </cell>
          <cell r="BR12242" t="str">
            <v>2020.12</v>
          </cell>
          <cell r="BS12242" t="str">
            <v>Visée 1</v>
          </cell>
          <cell r="BT12242">
            <v>7500</v>
          </cell>
          <cell r="BV12242" t="str">
            <v>GBU04</v>
          </cell>
        </row>
        <row r="12243">
          <cell r="BD12243" t="str">
            <v>GBU04</v>
          </cell>
          <cell r="BF12243" t="str">
            <v>BU05</v>
          </cell>
          <cell r="BP12243" t="str">
            <v>ACC_KFI_+GSSCPXDBSO</v>
          </cell>
          <cell r="BR12243" t="str">
            <v>2019.06</v>
          </cell>
          <cell r="BS12243" t="str">
            <v>Actual</v>
          </cell>
          <cell r="BT12243">
            <v>54.839120000000001</v>
          </cell>
          <cell r="BV12243" t="str">
            <v>GBU04</v>
          </cell>
        </row>
        <row r="12244">
          <cell r="BD12244" t="str">
            <v>GBU04</v>
          </cell>
          <cell r="BF12244" t="str">
            <v>BU05</v>
          </cell>
          <cell r="BP12244" t="str">
            <v>ACC_KFI_+GSSCPXDBSO</v>
          </cell>
          <cell r="BR12244" t="str">
            <v>2019.06</v>
          </cell>
          <cell r="BS12244" t="str">
            <v>Visée 1</v>
          </cell>
          <cell r="BT12244">
            <v>167.78322</v>
          </cell>
          <cell r="BV12244" t="str">
            <v>GBU04</v>
          </cell>
        </row>
        <row r="12245">
          <cell r="BD12245" t="str">
            <v>GBU04</v>
          </cell>
          <cell r="BF12245" t="str">
            <v>BU05</v>
          </cell>
          <cell r="BP12245" t="str">
            <v>ACC_KFI_+GSSCPXDBSO</v>
          </cell>
          <cell r="BR12245" t="str">
            <v>2020.06</v>
          </cell>
          <cell r="BS12245" t="str">
            <v>Visée 1</v>
          </cell>
          <cell r="BT12245">
            <v>72.894090000000006</v>
          </cell>
          <cell r="BV12245" t="str">
            <v>GBU04</v>
          </cell>
        </row>
        <row r="12246">
          <cell r="BD12246" t="str">
            <v>GBU04</v>
          </cell>
          <cell r="BF12246" t="str">
            <v>BU05</v>
          </cell>
          <cell r="BP12246" t="str">
            <v>ACC_KFI_+GSSCPXDBSO</v>
          </cell>
          <cell r="BR12246" t="str">
            <v>2020.12</v>
          </cell>
          <cell r="BS12246" t="str">
            <v>Visée 1</v>
          </cell>
          <cell r="BT12246">
            <v>7654.6642199999997</v>
          </cell>
          <cell r="BV12246" t="str">
            <v>GBU04</v>
          </cell>
        </row>
        <row r="12247">
          <cell r="BD12247" t="str">
            <v>GBU04</v>
          </cell>
          <cell r="BF12247" t="str">
            <v>BU05</v>
          </cell>
          <cell r="BP12247" t="str">
            <v>ACC_KFI_TO</v>
          </cell>
          <cell r="BR12247" t="str">
            <v>2020.12</v>
          </cell>
          <cell r="BS12247" t="str">
            <v>Visée 1</v>
          </cell>
          <cell r="BT12247">
            <v>1100</v>
          </cell>
          <cell r="BV12247" t="str">
            <v>GBU04</v>
          </cell>
        </row>
        <row r="12248">
          <cell r="BD12248" t="str">
            <v>GBU04</v>
          </cell>
          <cell r="BF12248" t="str">
            <v>BU05</v>
          </cell>
          <cell r="BP12248" t="str">
            <v>ACC_KFI_EBITDA</v>
          </cell>
          <cell r="BR12248" t="str">
            <v>2019.06</v>
          </cell>
          <cell r="BS12248" t="str">
            <v>Actual</v>
          </cell>
          <cell r="BT12248">
            <v>-7177.4703600000003</v>
          </cell>
          <cell r="BV12248" t="str">
            <v>GBU04</v>
          </cell>
        </row>
        <row r="12249">
          <cell r="BD12249" t="str">
            <v>GBU04</v>
          </cell>
          <cell r="BF12249" t="str">
            <v>BU05</v>
          </cell>
          <cell r="BP12249" t="str">
            <v>ACC_KFI_EBITDA</v>
          </cell>
          <cell r="BR12249" t="str">
            <v>2019.06</v>
          </cell>
          <cell r="BS12249" t="str">
            <v>Visée 1</v>
          </cell>
          <cell r="BT12249">
            <v>-4610.7558099999997</v>
          </cell>
          <cell r="BV12249" t="str">
            <v>GBU04</v>
          </cell>
        </row>
        <row r="12250">
          <cell r="BD12250" t="str">
            <v>GBU04</v>
          </cell>
          <cell r="BF12250" t="str">
            <v>BU05</v>
          </cell>
          <cell r="BP12250" t="str">
            <v>ACC_KFI_EBITDA</v>
          </cell>
          <cell r="BR12250" t="str">
            <v>2020.06</v>
          </cell>
          <cell r="BS12250" t="str">
            <v>Actual</v>
          </cell>
          <cell r="BT12250">
            <v>-10252.026760000001</v>
          </cell>
          <cell r="BV12250" t="str">
            <v>GBU04</v>
          </cell>
        </row>
        <row r="12251">
          <cell r="BD12251" t="str">
            <v>GBU04</v>
          </cell>
          <cell r="BF12251" t="str">
            <v>BU05</v>
          </cell>
          <cell r="BP12251" t="str">
            <v>ACC_KFI_EBITDA</v>
          </cell>
          <cell r="BR12251" t="str">
            <v>2020.06</v>
          </cell>
          <cell r="BS12251" t="str">
            <v>Visée 1</v>
          </cell>
          <cell r="BT12251">
            <v>-9123.7596200000007</v>
          </cell>
          <cell r="BV12251" t="str">
            <v>GBU04</v>
          </cell>
        </row>
        <row r="12252">
          <cell r="BD12252" t="str">
            <v>GBU04</v>
          </cell>
          <cell r="BF12252" t="str">
            <v>BU05</v>
          </cell>
          <cell r="BP12252" t="str">
            <v>ACC_KFI_EBITDA</v>
          </cell>
          <cell r="BR12252" t="str">
            <v>2020.12</v>
          </cell>
          <cell r="BS12252" t="str">
            <v>Actual</v>
          </cell>
          <cell r="BT12252">
            <v>-15224.89</v>
          </cell>
          <cell r="BV12252" t="str">
            <v>GBU04</v>
          </cell>
        </row>
        <row r="12253">
          <cell r="BD12253" t="str">
            <v>GBU04</v>
          </cell>
          <cell r="BF12253" t="str">
            <v>BU05</v>
          </cell>
          <cell r="BP12253" t="str">
            <v>ACC_KFI_EBITDA</v>
          </cell>
          <cell r="BR12253" t="str">
            <v>2020.12</v>
          </cell>
          <cell r="BS12253" t="str">
            <v>Visée 1</v>
          </cell>
          <cell r="BT12253">
            <v>-18141.61249</v>
          </cell>
          <cell r="BV12253" t="str">
            <v>GBU04</v>
          </cell>
        </row>
        <row r="12254">
          <cell r="BD12254" t="str">
            <v>GBU04</v>
          </cell>
          <cell r="BF12254" t="str">
            <v>BU05</v>
          </cell>
          <cell r="BP12254" t="str">
            <v>ACC_KFI_EBITDA</v>
          </cell>
          <cell r="BR12254" t="str">
            <v>2021.06</v>
          </cell>
          <cell r="BS12254" t="str">
            <v>Actual</v>
          </cell>
          <cell r="BT12254">
            <v>-4863.26</v>
          </cell>
          <cell r="BV12254" t="str">
            <v>GBU04</v>
          </cell>
        </row>
        <row r="12255">
          <cell r="BD12255" t="str">
            <v>GBU04</v>
          </cell>
          <cell r="BF12255" t="str">
            <v>BU05</v>
          </cell>
          <cell r="BP12255" t="str">
            <v>ACC_KFI_EBITDA</v>
          </cell>
          <cell r="BR12255" t="str">
            <v>2021.06</v>
          </cell>
          <cell r="BS12255" t="str">
            <v>Visée 1</v>
          </cell>
          <cell r="BT12255">
            <v>-11117</v>
          </cell>
          <cell r="BV12255" t="str">
            <v>GBU04</v>
          </cell>
        </row>
        <row r="12256">
          <cell r="BD12256" t="str">
            <v>GBU04</v>
          </cell>
          <cell r="BF12256" t="str">
            <v>BU05</v>
          </cell>
          <cell r="BP12256" t="str">
            <v>ACC_KFI_COI</v>
          </cell>
          <cell r="BR12256" t="str">
            <v>2019.06</v>
          </cell>
          <cell r="BS12256" t="str">
            <v>Actual</v>
          </cell>
          <cell r="BT12256">
            <v>-7752.8429299999998</v>
          </cell>
          <cell r="BV12256" t="str">
            <v>GBU04</v>
          </cell>
        </row>
        <row r="12257">
          <cell r="BD12257" t="str">
            <v>GBU04</v>
          </cell>
          <cell r="BF12257" t="str">
            <v>BU05</v>
          </cell>
          <cell r="BP12257" t="str">
            <v>ACC_KFI_COI</v>
          </cell>
          <cell r="BR12257" t="str">
            <v>2019.06</v>
          </cell>
          <cell r="BS12257" t="str">
            <v>Visée 1</v>
          </cell>
          <cell r="BT12257">
            <v>-5313.9889499999999</v>
          </cell>
          <cell r="BV12257" t="str">
            <v>GBU04</v>
          </cell>
        </row>
        <row r="12258">
          <cell r="BD12258" t="str">
            <v>GBU04</v>
          </cell>
          <cell r="BF12258" t="str">
            <v>BU05</v>
          </cell>
          <cell r="BP12258" t="str">
            <v>ACC_KFI_COI</v>
          </cell>
          <cell r="BR12258" t="str">
            <v>2020.06</v>
          </cell>
          <cell r="BS12258" t="str">
            <v>Actual</v>
          </cell>
          <cell r="BT12258">
            <v>-11105.536760000001</v>
          </cell>
          <cell r="BV12258" t="str">
            <v>GBU04</v>
          </cell>
        </row>
        <row r="12259">
          <cell r="BD12259" t="str">
            <v>GBU04</v>
          </cell>
          <cell r="BF12259" t="str">
            <v>BU05</v>
          </cell>
          <cell r="BP12259" t="str">
            <v>ACC_KFI_COI</v>
          </cell>
          <cell r="BR12259" t="str">
            <v>2020.06</v>
          </cell>
          <cell r="BS12259" t="str">
            <v>Visée 1</v>
          </cell>
          <cell r="BT12259">
            <v>-9899.9170699999995</v>
          </cell>
          <cell r="BV12259" t="str">
            <v>GBU04</v>
          </cell>
        </row>
        <row r="12260">
          <cell r="BD12260" t="str">
            <v>GBU04</v>
          </cell>
          <cell r="BF12260" t="str">
            <v>BU05</v>
          </cell>
          <cell r="BP12260" t="str">
            <v>ACC_KFI_COI</v>
          </cell>
          <cell r="BR12260" t="str">
            <v>2020.12</v>
          </cell>
          <cell r="BS12260" t="str">
            <v>Actual</v>
          </cell>
          <cell r="BT12260">
            <v>-16231.95</v>
          </cell>
          <cell r="BV12260" t="str">
            <v>GBU04</v>
          </cell>
        </row>
        <row r="12261">
          <cell r="BD12261" t="str">
            <v>GBU04</v>
          </cell>
          <cell r="BF12261" t="str">
            <v>BU05</v>
          </cell>
          <cell r="BP12261" t="str">
            <v>ACC_KFI_COI</v>
          </cell>
          <cell r="BR12261" t="str">
            <v>2020.12</v>
          </cell>
          <cell r="BS12261" t="str">
            <v>Visée 1</v>
          </cell>
          <cell r="BT12261">
            <v>-19654.54002</v>
          </cell>
          <cell r="BV12261" t="str">
            <v>GBU04</v>
          </cell>
        </row>
        <row r="12262">
          <cell r="BD12262" t="str">
            <v>GBU04</v>
          </cell>
          <cell r="BF12262" t="str">
            <v>BU05</v>
          </cell>
          <cell r="BP12262" t="str">
            <v>ACC_KFI_COI</v>
          </cell>
          <cell r="BR12262" t="str">
            <v>2021.06</v>
          </cell>
          <cell r="BS12262" t="str">
            <v>Actual</v>
          </cell>
          <cell r="BT12262">
            <v>-5503.13</v>
          </cell>
          <cell r="BV12262" t="str">
            <v>GBU04</v>
          </cell>
        </row>
        <row r="12263">
          <cell r="BD12263" t="str">
            <v>GBU04</v>
          </cell>
          <cell r="BF12263" t="str">
            <v>BU05</v>
          </cell>
          <cell r="BP12263" t="str">
            <v>ACC_KFI_COI</v>
          </cell>
          <cell r="BR12263" t="str">
            <v>2021.06</v>
          </cell>
          <cell r="BS12263" t="str">
            <v>Visée 1</v>
          </cell>
          <cell r="BT12263">
            <v>-11176</v>
          </cell>
          <cell r="BV12263" t="str">
            <v>GBU04</v>
          </cell>
        </row>
        <row r="12264">
          <cell r="BD12264" t="str">
            <v>GBU04</v>
          </cell>
          <cell r="BF12264" t="str">
            <v>BU05</v>
          </cell>
          <cell r="BP12264" t="str">
            <v>ACC_KFI_+GTHCPXDBSO</v>
          </cell>
          <cell r="BR12264" t="str">
            <v>2019.06</v>
          </cell>
          <cell r="BS12264" t="str">
            <v>Visée 1</v>
          </cell>
          <cell r="BT12264">
            <v>1065.21678</v>
          </cell>
          <cell r="BV12264" t="str">
            <v>GBU04</v>
          </cell>
        </row>
        <row r="12265">
          <cell r="BD12265" t="str">
            <v>GBU04</v>
          </cell>
          <cell r="BF12265" t="str">
            <v>BU05</v>
          </cell>
          <cell r="BP12265" t="str">
            <v>ACC_KFI_+GTHCPXDBSO</v>
          </cell>
          <cell r="BR12265" t="str">
            <v>2020.12</v>
          </cell>
          <cell r="BS12265" t="str">
            <v>Visée 1</v>
          </cell>
          <cell r="BT12265">
            <v>7500</v>
          </cell>
          <cell r="BV12265" t="str">
            <v>GBU04</v>
          </cell>
        </row>
        <row r="12266">
          <cell r="BD12266" t="str">
            <v>GBU04</v>
          </cell>
          <cell r="BF12266" t="str">
            <v>BU05</v>
          </cell>
          <cell r="BP12266" t="str">
            <v>ACC_KFI_+GTHCPXDBSO</v>
          </cell>
          <cell r="BR12266" t="str">
            <v>2021.06</v>
          </cell>
          <cell r="BS12266" t="str">
            <v>Visée 1</v>
          </cell>
          <cell r="BT12266">
            <v>3750</v>
          </cell>
          <cell r="BV12266" t="str">
            <v>GBU04</v>
          </cell>
        </row>
        <row r="12267">
          <cell r="BD12267" t="str">
            <v>GBU04</v>
          </cell>
          <cell r="BF12267" t="str">
            <v>BU05</v>
          </cell>
          <cell r="BP12267" t="str">
            <v>ACC_KFI_+GSSCPXDBSO</v>
          </cell>
          <cell r="BR12267" t="str">
            <v>2019.06</v>
          </cell>
          <cell r="BS12267" t="str">
            <v>Actual</v>
          </cell>
          <cell r="BT12267">
            <v>348.16088000000002</v>
          </cell>
          <cell r="BV12267" t="str">
            <v>GBU04</v>
          </cell>
        </row>
        <row r="12268">
          <cell r="BD12268" t="str">
            <v>GBU04</v>
          </cell>
          <cell r="BF12268" t="str">
            <v>BU05</v>
          </cell>
          <cell r="BP12268" t="str">
            <v>ACC_KFI_+GSSCPXDBSO</v>
          </cell>
          <cell r="BR12268" t="str">
            <v>2019.06</v>
          </cell>
          <cell r="BS12268" t="str">
            <v>Visée 1</v>
          </cell>
          <cell r="BT12268">
            <v>1065.21678</v>
          </cell>
          <cell r="BV12268" t="str">
            <v>GBU04</v>
          </cell>
        </row>
        <row r="12269">
          <cell r="BD12269" t="str">
            <v>GBU04</v>
          </cell>
          <cell r="BF12269" t="str">
            <v>BU05</v>
          </cell>
          <cell r="BP12269" t="str">
            <v>ACC_KFI_+GSSCPXDBSO</v>
          </cell>
          <cell r="BR12269" t="str">
            <v>2020.06</v>
          </cell>
          <cell r="BS12269" t="str">
            <v>Actual</v>
          </cell>
          <cell r="BT12269">
            <v>84</v>
          </cell>
          <cell r="BV12269" t="str">
            <v>GBU04</v>
          </cell>
        </row>
        <row r="12270">
          <cell r="BD12270" t="str">
            <v>GBU04</v>
          </cell>
          <cell r="BF12270" t="str">
            <v>BU05</v>
          </cell>
          <cell r="BP12270" t="str">
            <v>ACC_KFI_+GSSCPXDBSO</v>
          </cell>
          <cell r="BR12270" t="str">
            <v>2020.06</v>
          </cell>
          <cell r="BS12270" t="str">
            <v>Visée 1</v>
          </cell>
          <cell r="BT12270">
            <v>339.10590999999999</v>
          </cell>
          <cell r="BV12270" t="str">
            <v>GBU04</v>
          </cell>
        </row>
        <row r="12271">
          <cell r="BD12271" t="str">
            <v>GBU04</v>
          </cell>
          <cell r="BF12271" t="str">
            <v>BU05</v>
          </cell>
          <cell r="BP12271" t="str">
            <v>ACC_KFI_+GSSCPXDBSO</v>
          </cell>
          <cell r="BR12271" t="str">
            <v>2020.12</v>
          </cell>
          <cell r="BS12271" t="str">
            <v>Actual</v>
          </cell>
          <cell r="BT12271">
            <v>895</v>
          </cell>
          <cell r="BV12271" t="str">
            <v>GBU04</v>
          </cell>
        </row>
        <row r="12272">
          <cell r="BD12272" t="str">
            <v>GBU04</v>
          </cell>
          <cell r="BF12272" t="str">
            <v>BU05</v>
          </cell>
          <cell r="BP12272" t="str">
            <v>ACC_KFI_+GSSCPXDBSO</v>
          </cell>
          <cell r="BR12272" t="str">
            <v>2020.12</v>
          </cell>
          <cell r="BS12272" t="str">
            <v>Visée 1</v>
          </cell>
          <cell r="BT12272">
            <v>8170.3357800000003</v>
          </cell>
          <cell r="BV12272" t="str">
            <v>GBU04</v>
          </cell>
        </row>
        <row r="12273">
          <cell r="BD12273" t="str">
            <v>GBU04</v>
          </cell>
          <cell r="BF12273" t="str">
            <v>BU05</v>
          </cell>
          <cell r="BP12273" t="str">
            <v>ACC_KFI_+GSSCPXDBSO</v>
          </cell>
          <cell r="BR12273" t="str">
            <v>2021.06</v>
          </cell>
          <cell r="BS12273" t="str">
            <v>Actual</v>
          </cell>
          <cell r="BT12273">
            <v>517</v>
          </cell>
          <cell r="BV12273" t="str">
            <v>GBU04</v>
          </cell>
        </row>
        <row r="12274">
          <cell r="BD12274" t="str">
            <v>GBU04</v>
          </cell>
          <cell r="BF12274" t="str">
            <v>BU05</v>
          </cell>
          <cell r="BP12274" t="str">
            <v>ACC_KFI_+GSSCPXDBSO</v>
          </cell>
          <cell r="BR12274" t="str">
            <v>2021.06</v>
          </cell>
          <cell r="BS12274" t="str">
            <v>Visée 1</v>
          </cell>
          <cell r="BT12274">
            <v>5100</v>
          </cell>
          <cell r="BV12274" t="str">
            <v>GBU04</v>
          </cell>
        </row>
        <row r="12275">
          <cell r="BD12275" t="str">
            <v>GBU04</v>
          </cell>
          <cell r="BF12275" t="str">
            <v>BU05</v>
          </cell>
          <cell r="BP12275" t="str">
            <v>ACC_KFI_EBITDA</v>
          </cell>
          <cell r="BR12275" t="str">
            <v>2019.06</v>
          </cell>
          <cell r="BS12275" t="str">
            <v>Actual</v>
          </cell>
          <cell r="BT12275">
            <v>-766</v>
          </cell>
          <cell r="BV12275" t="str">
            <v>GBU04</v>
          </cell>
        </row>
        <row r="12276">
          <cell r="BD12276" t="str">
            <v>GBU04</v>
          </cell>
          <cell r="BF12276" t="str">
            <v>BU05</v>
          </cell>
          <cell r="BP12276" t="str">
            <v>ACC_KFI_EBITDA</v>
          </cell>
          <cell r="BR12276" t="str">
            <v>2019.06</v>
          </cell>
          <cell r="BS12276" t="str">
            <v>Visée 1</v>
          </cell>
          <cell r="BT12276">
            <v>-982</v>
          </cell>
          <cell r="BV12276" t="str">
            <v>GBU04</v>
          </cell>
        </row>
        <row r="12277">
          <cell r="BD12277" t="str">
            <v>GBU04</v>
          </cell>
          <cell r="BF12277" t="str">
            <v>BU05</v>
          </cell>
          <cell r="BP12277" t="str">
            <v>ACC_KFI_EBITDA</v>
          </cell>
          <cell r="BR12277" t="str">
            <v>2020.06</v>
          </cell>
          <cell r="BS12277" t="str">
            <v>Actual</v>
          </cell>
          <cell r="BT12277">
            <v>-2057.71</v>
          </cell>
          <cell r="BV12277" t="str">
            <v>GBU04</v>
          </cell>
        </row>
        <row r="12278">
          <cell r="BD12278" t="str">
            <v>GBU04</v>
          </cell>
          <cell r="BF12278" t="str">
            <v>BU05</v>
          </cell>
          <cell r="BP12278" t="str">
            <v>ACC_KFI_EBITDA</v>
          </cell>
          <cell r="BR12278" t="str">
            <v>2020.06</v>
          </cell>
          <cell r="BS12278" t="str">
            <v>Visée 1</v>
          </cell>
          <cell r="BT12278">
            <v>-1368</v>
          </cell>
          <cell r="BV12278" t="str">
            <v>GBU04</v>
          </cell>
        </row>
        <row r="12279">
          <cell r="BD12279" t="str">
            <v>GBU04</v>
          </cell>
          <cell r="BF12279" t="str">
            <v>BU05</v>
          </cell>
          <cell r="BP12279" t="str">
            <v>ACC_KFI_EBITDA</v>
          </cell>
          <cell r="BR12279" t="str">
            <v>2020.12</v>
          </cell>
          <cell r="BS12279" t="str">
            <v>Actual</v>
          </cell>
          <cell r="BT12279">
            <v>-3343.54</v>
          </cell>
          <cell r="BV12279" t="str">
            <v>GBU04</v>
          </cell>
        </row>
        <row r="12280">
          <cell r="BD12280" t="str">
            <v>GBU04</v>
          </cell>
          <cell r="BF12280" t="str">
            <v>BU05</v>
          </cell>
          <cell r="BP12280" t="str">
            <v>ACC_KFI_EBITDA</v>
          </cell>
          <cell r="BR12280" t="str">
            <v>2020.12</v>
          </cell>
          <cell r="BS12280" t="str">
            <v>Visée 1</v>
          </cell>
          <cell r="BT12280">
            <v>-2625</v>
          </cell>
          <cell r="BV12280" t="str">
            <v>GBU04</v>
          </cell>
        </row>
        <row r="12281">
          <cell r="BD12281" t="str">
            <v>GBU04</v>
          </cell>
          <cell r="BF12281" t="str">
            <v>BU05</v>
          </cell>
          <cell r="BP12281" t="str">
            <v>ACC_KFI_EBITDA</v>
          </cell>
          <cell r="BR12281" t="str">
            <v>2021.06</v>
          </cell>
          <cell r="BS12281" t="str">
            <v>Actual</v>
          </cell>
          <cell r="BT12281">
            <v>-2173.91</v>
          </cell>
          <cell r="BV12281" t="str">
            <v>GBU04</v>
          </cell>
        </row>
        <row r="12282">
          <cell r="BD12282" t="str">
            <v>GBU04</v>
          </cell>
          <cell r="BF12282" t="str">
            <v>BU05</v>
          </cell>
          <cell r="BP12282" t="str">
            <v>ACC_KFI_EBITDA</v>
          </cell>
          <cell r="BR12282" t="str">
            <v>2021.06</v>
          </cell>
          <cell r="BS12282" t="str">
            <v>Visée 1</v>
          </cell>
          <cell r="BT12282">
            <v>-1685</v>
          </cell>
          <cell r="BV12282" t="str">
            <v>GBU04</v>
          </cell>
        </row>
        <row r="12283">
          <cell r="BD12283" t="str">
            <v>GBU04</v>
          </cell>
          <cell r="BF12283" t="str">
            <v>BU05</v>
          </cell>
          <cell r="BP12283" t="str">
            <v>ACC_KFI_COI</v>
          </cell>
          <cell r="BR12283" t="str">
            <v>2019.06</v>
          </cell>
          <cell r="BS12283" t="str">
            <v>Actual</v>
          </cell>
          <cell r="BT12283">
            <v>-795</v>
          </cell>
          <cell r="BV12283" t="str">
            <v>GBU04</v>
          </cell>
        </row>
        <row r="12284">
          <cell r="BD12284" t="str">
            <v>GBU04</v>
          </cell>
          <cell r="BF12284" t="str">
            <v>BU05</v>
          </cell>
          <cell r="BP12284" t="str">
            <v>ACC_KFI_COI</v>
          </cell>
          <cell r="BR12284" t="str">
            <v>2019.06</v>
          </cell>
          <cell r="BS12284" t="str">
            <v>Visée 1</v>
          </cell>
          <cell r="BT12284">
            <v>-1001</v>
          </cell>
          <cell r="BV12284" t="str">
            <v>GBU04</v>
          </cell>
        </row>
        <row r="12285">
          <cell r="BD12285" t="str">
            <v>GBU04</v>
          </cell>
          <cell r="BF12285" t="str">
            <v>BU05</v>
          </cell>
          <cell r="BP12285" t="str">
            <v>ACC_KFI_COI</v>
          </cell>
          <cell r="BR12285" t="str">
            <v>2020.06</v>
          </cell>
          <cell r="BS12285" t="str">
            <v>Actual</v>
          </cell>
          <cell r="BT12285">
            <v>-2065.59</v>
          </cell>
          <cell r="BV12285" t="str">
            <v>GBU04</v>
          </cell>
        </row>
        <row r="12286">
          <cell r="BD12286" t="str">
            <v>GBU04</v>
          </cell>
          <cell r="BF12286" t="str">
            <v>BU05</v>
          </cell>
          <cell r="BP12286" t="str">
            <v>ACC_KFI_COI</v>
          </cell>
          <cell r="BR12286" t="str">
            <v>2020.06</v>
          </cell>
          <cell r="BS12286" t="str">
            <v>Visée 1</v>
          </cell>
          <cell r="BT12286">
            <v>-1376</v>
          </cell>
          <cell r="BV12286" t="str">
            <v>GBU04</v>
          </cell>
        </row>
        <row r="12287">
          <cell r="BD12287" t="str">
            <v>GBU04</v>
          </cell>
          <cell r="BF12287" t="str">
            <v>BU05</v>
          </cell>
          <cell r="BP12287" t="str">
            <v>ACC_KFI_COI</v>
          </cell>
          <cell r="BR12287" t="str">
            <v>2020.12</v>
          </cell>
          <cell r="BS12287" t="str">
            <v>Actual</v>
          </cell>
          <cell r="BT12287">
            <v>-3359.31</v>
          </cell>
          <cell r="BV12287" t="str">
            <v>GBU04</v>
          </cell>
        </row>
        <row r="12288">
          <cell r="BD12288" t="str">
            <v>GBU04</v>
          </cell>
          <cell r="BF12288" t="str">
            <v>BU05</v>
          </cell>
          <cell r="BP12288" t="str">
            <v>ACC_KFI_COI</v>
          </cell>
          <cell r="BR12288" t="str">
            <v>2020.12</v>
          </cell>
          <cell r="BS12288" t="str">
            <v>Visée 1</v>
          </cell>
          <cell r="BT12288">
            <v>-2641</v>
          </cell>
          <cell r="BV12288" t="str">
            <v>GBU04</v>
          </cell>
        </row>
        <row r="12289">
          <cell r="BD12289" t="str">
            <v>GBU04</v>
          </cell>
          <cell r="BF12289" t="str">
            <v>BU05</v>
          </cell>
          <cell r="BP12289" t="str">
            <v>ACC_KFI_COI</v>
          </cell>
          <cell r="BR12289" t="str">
            <v>2021.06</v>
          </cell>
          <cell r="BS12289" t="str">
            <v>Actual</v>
          </cell>
          <cell r="BT12289">
            <v>-2173.91</v>
          </cell>
          <cell r="BV12289" t="str">
            <v>GBU04</v>
          </cell>
        </row>
        <row r="12290">
          <cell r="BD12290" t="str">
            <v>GBU04</v>
          </cell>
          <cell r="BF12290" t="str">
            <v>BU05</v>
          </cell>
          <cell r="BP12290" t="str">
            <v>ACC_KFI_COI</v>
          </cell>
          <cell r="BR12290" t="str">
            <v>2021.06</v>
          </cell>
          <cell r="BS12290" t="str">
            <v>Visée 1</v>
          </cell>
          <cell r="BT12290">
            <v>-1685</v>
          </cell>
          <cell r="BV12290" t="str">
            <v>GBU04</v>
          </cell>
        </row>
        <row r="12291">
          <cell r="BD12291" t="str">
            <v>GBU04</v>
          </cell>
          <cell r="BF12291" t="str">
            <v>BU06</v>
          </cell>
          <cell r="BP12291" t="str">
            <v>ACC_KFI_TO</v>
          </cell>
          <cell r="BR12291" t="str">
            <v>2019.06</v>
          </cell>
          <cell r="BS12291" t="str">
            <v>Visée 1</v>
          </cell>
          <cell r="BT12291">
            <v>16685.2</v>
          </cell>
          <cell r="BV12291" t="str">
            <v>GBU04</v>
          </cell>
        </row>
        <row r="12292">
          <cell r="BD12292" t="str">
            <v>GBU04</v>
          </cell>
          <cell r="BF12292" t="str">
            <v>BU06</v>
          </cell>
          <cell r="BP12292" t="str">
            <v>ACC_KFI_EBITDA</v>
          </cell>
          <cell r="BR12292" t="str">
            <v>2019.06</v>
          </cell>
          <cell r="BS12292" t="str">
            <v>Visée 1</v>
          </cell>
          <cell r="BT12292">
            <v>735.9</v>
          </cell>
          <cell r="BV12292" t="str">
            <v>GBU04</v>
          </cell>
        </row>
        <row r="12293">
          <cell r="BD12293" t="str">
            <v>GBU04</v>
          </cell>
          <cell r="BF12293" t="str">
            <v>BU06</v>
          </cell>
          <cell r="BP12293" t="str">
            <v>ACC_KFI_COI</v>
          </cell>
          <cell r="BR12293" t="str">
            <v>2019.06</v>
          </cell>
          <cell r="BS12293" t="str">
            <v>Visée 1</v>
          </cell>
          <cell r="BT12293">
            <v>648</v>
          </cell>
          <cell r="BV12293" t="str">
            <v>GBU04</v>
          </cell>
        </row>
        <row r="12294">
          <cell r="BD12294" t="str">
            <v>GBU04</v>
          </cell>
          <cell r="BF12294" t="str">
            <v>BU06</v>
          </cell>
          <cell r="BP12294" t="str">
            <v>ACC_KFI_ASS_REC</v>
          </cell>
          <cell r="BR12294" t="str">
            <v>2019.06</v>
          </cell>
          <cell r="BS12294" t="str">
            <v>Visée 1</v>
          </cell>
          <cell r="BT12294">
            <v>-0.1</v>
          </cell>
          <cell r="BV12294" t="str">
            <v>GBU04</v>
          </cell>
        </row>
        <row r="12295">
          <cell r="BD12295" t="str">
            <v>GBU04</v>
          </cell>
          <cell r="BF12295" t="str">
            <v>BU06</v>
          </cell>
          <cell r="BP12295" t="str">
            <v>ACC_KFI_TO</v>
          </cell>
          <cell r="BR12295" t="str">
            <v>2019.06</v>
          </cell>
          <cell r="BS12295" t="str">
            <v>Actual</v>
          </cell>
          <cell r="BT12295">
            <v>3712.7</v>
          </cell>
          <cell r="BV12295" t="str">
            <v>GBU04</v>
          </cell>
        </row>
        <row r="12296">
          <cell r="BD12296" t="str">
            <v>GBU04</v>
          </cell>
          <cell r="BF12296" t="str">
            <v>BU06</v>
          </cell>
          <cell r="BP12296" t="str">
            <v>ACC_KFI_TO</v>
          </cell>
          <cell r="BR12296" t="str">
            <v>2020.06</v>
          </cell>
          <cell r="BS12296" t="str">
            <v>Actual</v>
          </cell>
          <cell r="BT12296">
            <v>3845.3</v>
          </cell>
          <cell r="BV12296" t="str">
            <v>GBU04</v>
          </cell>
        </row>
        <row r="12297">
          <cell r="BD12297" t="str">
            <v>GBU04</v>
          </cell>
          <cell r="BF12297" t="str">
            <v>BU06</v>
          </cell>
          <cell r="BP12297" t="str">
            <v>ACC_KFI_TO</v>
          </cell>
          <cell r="BR12297" t="str">
            <v>2020.06</v>
          </cell>
          <cell r="BS12297" t="str">
            <v>Visée 1</v>
          </cell>
          <cell r="BT12297">
            <v>13457.596589999999</v>
          </cell>
          <cell r="BV12297" t="str">
            <v>GBU04</v>
          </cell>
        </row>
        <row r="12298">
          <cell r="BD12298" t="str">
            <v>GBU04</v>
          </cell>
          <cell r="BF12298" t="str">
            <v>BU06</v>
          </cell>
          <cell r="BP12298" t="str">
            <v>ACC_KFI_TO</v>
          </cell>
          <cell r="BR12298" t="str">
            <v>2020.12</v>
          </cell>
          <cell r="BS12298" t="str">
            <v>Visée 1</v>
          </cell>
          <cell r="BT12298">
            <v>26923.894179999999</v>
          </cell>
          <cell r="BV12298" t="str">
            <v>GBU04</v>
          </cell>
        </row>
        <row r="12299">
          <cell r="BD12299" t="str">
            <v>GBU04</v>
          </cell>
          <cell r="BF12299" t="str">
            <v>BU06</v>
          </cell>
          <cell r="BP12299" t="str">
            <v>ACC_KFI_EBITDA</v>
          </cell>
          <cell r="BR12299" t="str">
            <v>2019.06</v>
          </cell>
          <cell r="BS12299" t="str">
            <v>Actual</v>
          </cell>
          <cell r="BT12299">
            <v>-3010.8</v>
          </cell>
          <cell r="BV12299" t="str">
            <v>GBU04</v>
          </cell>
        </row>
        <row r="12300">
          <cell r="BD12300" t="str">
            <v>GBU04</v>
          </cell>
          <cell r="BF12300" t="str">
            <v>BU06</v>
          </cell>
          <cell r="BP12300" t="str">
            <v>ACC_KFI_EBITDA</v>
          </cell>
          <cell r="BR12300" t="str">
            <v>2020.06</v>
          </cell>
          <cell r="BS12300" t="str">
            <v>Actual</v>
          </cell>
          <cell r="BT12300">
            <v>-3129.6</v>
          </cell>
          <cell r="BV12300" t="str">
            <v>GBU04</v>
          </cell>
        </row>
        <row r="12301">
          <cell r="BD12301" t="str">
            <v>GBU04</v>
          </cell>
          <cell r="BF12301" t="str">
            <v>BU06</v>
          </cell>
          <cell r="BP12301" t="str">
            <v>ACC_KFI_EBITDA</v>
          </cell>
          <cell r="BR12301" t="str">
            <v>2020.06</v>
          </cell>
          <cell r="BS12301" t="str">
            <v>Visée 1</v>
          </cell>
          <cell r="BT12301">
            <v>644</v>
          </cell>
          <cell r="BV12301" t="str">
            <v>GBU04</v>
          </cell>
        </row>
        <row r="12302">
          <cell r="BD12302" t="str">
            <v>GBU04</v>
          </cell>
          <cell r="BF12302" t="str">
            <v>BU06</v>
          </cell>
          <cell r="BP12302" t="str">
            <v>ACC_KFI_EBITDA</v>
          </cell>
          <cell r="BR12302" t="str">
            <v>2020.12</v>
          </cell>
          <cell r="BS12302" t="str">
            <v>Visée 1</v>
          </cell>
          <cell r="BT12302">
            <v>1459.74542</v>
          </cell>
          <cell r="BV12302" t="str">
            <v>GBU04</v>
          </cell>
        </row>
        <row r="12303">
          <cell r="BD12303" t="str">
            <v>GBU04</v>
          </cell>
          <cell r="BF12303" t="str">
            <v>BU06</v>
          </cell>
          <cell r="BP12303" t="str">
            <v>ACC_KFI_COI</v>
          </cell>
          <cell r="BR12303" t="str">
            <v>2019.06</v>
          </cell>
          <cell r="BS12303" t="str">
            <v>Actual</v>
          </cell>
          <cell r="BT12303">
            <v>-3022.2</v>
          </cell>
          <cell r="BV12303" t="str">
            <v>GBU04</v>
          </cell>
        </row>
        <row r="12304">
          <cell r="BD12304" t="str">
            <v>GBU04</v>
          </cell>
          <cell r="BF12304" t="str">
            <v>BU06</v>
          </cell>
          <cell r="BP12304" t="str">
            <v>ACC_KFI_COI</v>
          </cell>
          <cell r="BR12304" t="str">
            <v>2020.06</v>
          </cell>
          <cell r="BS12304" t="str">
            <v>Actual</v>
          </cell>
          <cell r="BT12304">
            <v>-3165.2</v>
          </cell>
          <cell r="BV12304" t="str">
            <v>GBU04</v>
          </cell>
        </row>
        <row r="12305">
          <cell r="BD12305" t="str">
            <v>GBU04</v>
          </cell>
          <cell r="BF12305" t="str">
            <v>BU06</v>
          </cell>
          <cell r="BP12305" t="str">
            <v>ACC_KFI_COI</v>
          </cell>
          <cell r="BR12305" t="str">
            <v>2020.06</v>
          </cell>
          <cell r="BS12305" t="str">
            <v>Visée 1</v>
          </cell>
          <cell r="BT12305">
            <v>594</v>
          </cell>
          <cell r="BV12305" t="str">
            <v>GBU04</v>
          </cell>
        </row>
        <row r="12306">
          <cell r="BD12306" t="str">
            <v>GBU04</v>
          </cell>
          <cell r="BF12306" t="str">
            <v>BU06</v>
          </cell>
          <cell r="BP12306" t="str">
            <v>ACC_KFI_COI</v>
          </cell>
          <cell r="BR12306" t="str">
            <v>2020.12</v>
          </cell>
          <cell r="BS12306" t="str">
            <v>Visée 1</v>
          </cell>
          <cell r="BT12306">
            <v>1359.74542</v>
          </cell>
          <cell r="BV12306" t="str">
            <v>GBU04</v>
          </cell>
        </row>
        <row r="12307">
          <cell r="BD12307" t="str">
            <v>GBU04</v>
          </cell>
          <cell r="BF12307" t="str">
            <v>BU06</v>
          </cell>
          <cell r="BP12307" t="str">
            <v>ACC_KFI_ASS_REC</v>
          </cell>
          <cell r="BR12307" t="str">
            <v>2020.06</v>
          </cell>
          <cell r="BS12307" t="str">
            <v>Actual</v>
          </cell>
          <cell r="BT12307">
            <v>0.1</v>
          </cell>
          <cell r="BV12307" t="str">
            <v>GBU04</v>
          </cell>
        </row>
        <row r="12308">
          <cell r="BD12308" t="str">
            <v>GBU04</v>
          </cell>
          <cell r="BF12308" t="str">
            <v>BU06</v>
          </cell>
          <cell r="BP12308" t="str">
            <v>ACC_KFI_ASS_REC</v>
          </cell>
          <cell r="BR12308" t="str">
            <v>2020.06</v>
          </cell>
          <cell r="BS12308" t="str">
            <v>Visée 1</v>
          </cell>
          <cell r="BT12308">
            <v>-1</v>
          </cell>
          <cell r="BV12308" t="str">
            <v>GBU04</v>
          </cell>
        </row>
        <row r="12309">
          <cell r="BD12309" t="str">
            <v>GBU04</v>
          </cell>
          <cell r="BF12309" t="str">
            <v>BU06</v>
          </cell>
          <cell r="BP12309" t="str">
            <v>ACC_KFI_TO</v>
          </cell>
          <cell r="BR12309" t="str">
            <v>2019.06</v>
          </cell>
          <cell r="BS12309" t="str">
            <v>Actual</v>
          </cell>
          <cell r="BT12309">
            <v>1550690.3</v>
          </cell>
          <cell r="BV12309" t="str">
            <v>GBU04</v>
          </cell>
        </row>
        <row r="12310">
          <cell r="BD12310" t="str">
            <v>GBU04</v>
          </cell>
          <cell r="BF12310" t="str">
            <v>BU06</v>
          </cell>
          <cell r="BP12310" t="str">
            <v>ACC_KFI_TO</v>
          </cell>
          <cell r="BR12310" t="str">
            <v>2019.06</v>
          </cell>
          <cell r="BS12310" t="str">
            <v>Visée 1</v>
          </cell>
          <cell r="BT12310">
            <v>1543887</v>
          </cell>
          <cell r="BV12310" t="str">
            <v>GBU04</v>
          </cell>
        </row>
        <row r="12311">
          <cell r="BD12311" t="str">
            <v>GBU04</v>
          </cell>
          <cell r="BF12311" t="str">
            <v>BU06</v>
          </cell>
          <cell r="BP12311" t="str">
            <v>ACC_KFI_TO</v>
          </cell>
          <cell r="BR12311" t="str">
            <v>2020.06</v>
          </cell>
          <cell r="BS12311" t="str">
            <v>Actual</v>
          </cell>
          <cell r="BT12311">
            <v>1359205.7</v>
          </cell>
          <cell r="BV12311" t="str">
            <v>GBU04</v>
          </cell>
        </row>
        <row r="12312">
          <cell r="BD12312" t="str">
            <v>GBU04</v>
          </cell>
          <cell r="BF12312" t="str">
            <v>BU06</v>
          </cell>
          <cell r="BP12312" t="str">
            <v>ACC_KFI_TO</v>
          </cell>
          <cell r="BR12312" t="str">
            <v>2020.06</v>
          </cell>
          <cell r="BS12312" t="str">
            <v>Visée 1</v>
          </cell>
          <cell r="BT12312">
            <v>1549159.40341</v>
          </cell>
          <cell r="BV12312" t="str">
            <v>GBU04</v>
          </cell>
        </row>
        <row r="12313">
          <cell r="BD12313" t="str">
            <v>GBU04</v>
          </cell>
          <cell r="BF12313" t="str">
            <v>BU06</v>
          </cell>
          <cell r="BP12313" t="str">
            <v>ACC_KFI_TO</v>
          </cell>
          <cell r="BR12313" t="str">
            <v>2020.12</v>
          </cell>
          <cell r="BS12313" t="str">
            <v>Actual</v>
          </cell>
          <cell r="BT12313">
            <v>2601899.65</v>
          </cell>
          <cell r="BV12313" t="str">
            <v>GBU04</v>
          </cell>
        </row>
        <row r="12314">
          <cell r="BD12314" t="str">
            <v>GBU04</v>
          </cell>
          <cell r="BF12314" t="str">
            <v>BU06</v>
          </cell>
          <cell r="BP12314" t="str">
            <v>ACC_KFI_TO</v>
          </cell>
          <cell r="BR12314" t="str">
            <v>2020.12</v>
          </cell>
          <cell r="BS12314" t="str">
            <v>Visée 1</v>
          </cell>
          <cell r="BT12314">
            <v>2932199.1058200002</v>
          </cell>
          <cell r="BV12314" t="str">
            <v>GBU04</v>
          </cell>
        </row>
        <row r="12315">
          <cell r="BD12315" t="str">
            <v>GBU04</v>
          </cell>
          <cell r="BF12315" t="str">
            <v>BU06</v>
          </cell>
          <cell r="BP12315" t="str">
            <v>ACC_KFI_TO</v>
          </cell>
          <cell r="BR12315" t="str">
            <v>2021.06</v>
          </cell>
          <cell r="BS12315" t="str">
            <v>Actual</v>
          </cell>
          <cell r="BT12315">
            <v>1469793</v>
          </cell>
          <cell r="BV12315" t="str">
            <v>GBU04</v>
          </cell>
        </row>
        <row r="12316">
          <cell r="BD12316" t="str">
            <v>GBU04</v>
          </cell>
          <cell r="BF12316" t="str">
            <v>BU06</v>
          </cell>
          <cell r="BP12316" t="str">
            <v>ACC_KFI_TO</v>
          </cell>
          <cell r="BR12316" t="str">
            <v>2021.06</v>
          </cell>
          <cell r="BS12316" t="str">
            <v>Visée 1</v>
          </cell>
          <cell r="BT12316">
            <v>1327700</v>
          </cell>
          <cell r="BV12316" t="str">
            <v>GBU04</v>
          </cell>
        </row>
        <row r="12317">
          <cell r="BD12317" t="str">
            <v>GBU04</v>
          </cell>
          <cell r="BF12317" t="str">
            <v>BU06</v>
          </cell>
          <cell r="BP12317" t="str">
            <v>ACC_KFI_EBITDA</v>
          </cell>
          <cell r="BR12317" t="str">
            <v>2019.06</v>
          </cell>
          <cell r="BS12317" t="str">
            <v>Actual</v>
          </cell>
          <cell r="BT12317">
            <v>113985.8</v>
          </cell>
          <cell r="BV12317" t="str">
            <v>GBU04</v>
          </cell>
        </row>
        <row r="12318">
          <cell r="BD12318" t="str">
            <v>GBU04</v>
          </cell>
          <cell r="BF12318" t="str">
            <v>BU06</v>
          </cell>
          <cell r="BP12318" t="str">
            <v>ACC_KFI_EBITDA</v>
          </cell>
          <cell r="BR12318" t="str">
            <v>2019.06</v>
          </cell>
          <cell r="BS12318" t="str">
            <v>Visée 1</v>
          </cell>
          <cell r="BT12318">
            <v>106944</v>
          </cell>
          <cell r="BV12318" t="str">
            <v>GBU04</v>
          </cell>
        </row>
        <row r="12319">
          <cell r="BD12319" t="str">
            <v>GBU04</v>
          </cell>
          <cell r="BF12319" t="str">
            <v>BU06</v>
          </cell>
          <cell r="BP12319" t="str">
            <v>ACC_KFI_EBITDA</v>
          </cell>
          <cell r="BR12319" t="str">
            <v>2020.06</v>
          </cell>
          <cell r="BS12319" t="str">
            <v>Actual</v>
          </cell>
          <cell r="BT12319">
            <v>86518.6</v>
          </cell>
          <cell r="BV12319" t="str">
            <v>GBU04</v>
          </cell>
        </row>
        <row r="12320">
          <cell r="BD12320" t="str">
            <v>GBU04</v>
          </cell>
          <cell r="BF12320" t="str">
            <v>BU06</v>
          </cell>
          <cell r="BP12320" t="str">
            <v>ACC_KFI_EBITDA</v>
          </cell>
          <cell r="BR12320" t="str">
            <v>2020.06</v>
          </cell>
          <cell r="BS12320" t="str">
            <v>Visée 1</v>
          </cell>
          <cell r="BT12320">
            <v>105866</v>
          </cell>
          <cell r="BV12320" t="str">
            <v>GBU04</v>
          </cell>
        </row>
        <row r="12321">
          <cell r="BD12321" t="str">
            <v>GBU04</v>
          </cell>
          <cell r="BF12321" t="str">
            <v>BU06</v>
          </cell>
          <cell r="BP12321" t="str">
            <v>ACC_KFI_EBITDA</v>
          </cell>
          <cell r="BR12321" t="str">
            <v>2020.12</v>
          </cell>
          <cell r="BS12321" t="str">
            <v>Actual</v>
          </cell>
          <cell r="BT12321">
            <v>127359.76</v>
          </cell>
          <cell r="BV12321" t="str">
            <v>GBU04</v>
          </cell>
        </row>
        <row r="12322">
          <cell r="BD12322" t="str">
            <v>GBU04</v>
          </cell>
          <cell r="BF12322" t="str">
            <v>BU06</v>
          </cell>
          <cell r="BP12322" t="str">
            <v>ACC_KFI_EBITDA</v>
          </cell>
          <cell r="BR12322" t="str">
            <v>2020.12</v>
          </cell>
          <cell r="BS12322" t="str">
            <v>Visée 1</v>
          </cell>
          <cell r="BT12322">
            <v>181401.25458000001</v>
          </cell>
          <cell r="BV12322" t="str">
            <v>GBU04</v>
          </cell>
        </row>
        <row r="12323">
          <cell r="BD12323" t="str">
            <v>GBU04</v>
          </cell>
          <cell r="BF12323" t="str">
            <v>BU06</v>
          </cell>
          <cell r="BP12323" t="str">
            <v>ACC_KFI_EBITDA</v>
          </cell>
          <cell r="BR12323" t="str">
            <v>2021.06</v>
          </cell>
          <cell r="BS12323" t="str">
            <v>Actual</v>
          </cell>
          <cell r="BT12323">
            <v>67549</v>
          </cell>
          <cell r="BV12323" t="str">
            <v>GBU04</v>
          </cell>
        </row>
        <row r="12324">
          <cell r="BD12324" t="str">
            <v>GBU04</v>
          </cell>
          <cell r="BF12324" t="str">
            <v>BU06</v>
          </cell>
          <cell r="BP12324" t="str">
            <v>ACC_KFI_EBITDA</v>
          </cell>
          <cell r="BR12324" t="str">
            <v>2021.06</v>
          </cell>
          <cell r="BS12324" t="str">
            <v>Visée 1</v>
          </cell>
          <cell r="BT12324">
            <v>75527</v>
          </cell>
          <cell r="BV12324" t="str">
            <v>GBU04</v>
          </cell>
        </row>
        <row r="12325">
          <cell r="BD12325" t="str">
            <v>GBU04</v>
          </cell>
          <cell r="BF12325" t="str">
            <v>BU06</v>
          </cell>
          <cell r="BP12325" t="str">
            <v>ACC_KFI_COI</v>
          </cell>
          <cell r="BR12325" t="str">
            <v>2019.06</v>
          </cell>
          <cell r="BS12325" t="str">
            <v>Actual</v>
          </cell>
          <cell r="BT12325">
            <v>103620.2</v>
          </cell>
          <cell r="BV12325" t="str">
            <v>GBU04</v>
          </cell>
        </row>
        <row r="12326">
          <cell r="BD12326" t="str">
            <v>GBU04</v>
          </cell>
          <cell r="BF12326" t="str">
            <v>BU06</v>
          </cell>
          <cell r="BP12326" t="str">
            <v>ACC_KFI_COI</v>
          </cell>
          <cell r="BR12326" t="str">
            <v>2019.06</v>
          </cell>
          <cell r="BS12326" t="str">
            <v>Visée 1</v>
          </cell>
          <cell r="BT12326">
            <v>95391</v>
          </cell>
          <cell r="BV12326" t="str">
            <v>GBU04</v>
          </cell>
        </row>
        <row r="12327">
          <cell r="BD12327" t="str">
            <v>GBU04</v>
          </cell>
          <cell r="BF12327" t="str">
            <v>BU06</v>
          </cell>
          <cell r="BP12327" t="str">
            <v>ACC_KFI_COI</v>
          </cell>
          <cell r="BR12327" t="str">
            <v>2020.06</v>
          </cell>
          <cell r="BS12327" t="str">
            <v>Actual</v>
          </cell>
          <cell r="BT12327">
            <v>71154.2</v>
          </cell>
          <cell r="BV12327" t="str">
            <v>GBU04</v>
          </cell>
        </row>
        <row r="12328">
          <cell r="BD12328" t="str">
            <v>GBU04</v>
          </cell>
          <cell r="BF12328" t="str">
            <v>BU06</v>
          </cell>
          <cell r="BP12328" t="str">
            <v>ACC_KFI_COI</v>
          </cell>
          <cell r="BR12328" t="str">
            <v>2020.06</v>
          </cell>
          <cell r="BS12328" t="str">
            <v>Visée 1</v>
          </cell>
          <cell r="BT12328">
            <v>92062</v>
          </cell>
          <cell r="BV12328" t="str">
            <v>GBU04</v>
          </cell>
        </row>
        <row r="12329">
          <cell r="BD12329" t="str">
            <v>GBU04</v>
          </cell>
          <cell r="BF12329" t="str">
            <v>BU06</v>
          </cell>
          <cell r="BP12329" t="str">
            <v>ACC_KFI_COI</v>
          </cell>
          <cell r="BR12329" t="str">
            <v>2020.12</v>
          </cell>
          <cell r="BS12329" t="str">
            <v>Actual</v>
          </cell>
          <cell r="BT12329">
            <v>93397.06</v>
          </cell>
          <cell r="BV12329" t="str">
            <v>GBU04</v>
          </cell>
        </row>
        <row r="12330">
          <cell r="BD12330" t="str">
            <v>GBU04</v>
          </cell>
          <cell r="BF12330" t="str">
            <v>BU06</v>
          </cell>
          <cell r="BP12330" t="str">
            <v>ACC_KFI_COI</v>
          </cell>
          <cell r="BR12330" t="str">
            <v>2020.12</v>
          </cell>
          <cell r="BS12330" t="str">
            <v>Visée 1</v>
          </cell>
          <cell r="BT12330">
            <v>151435.25458000001</v>
          </cell>
          <cell r="BV12330" t="str">
            <v>GBU04</v>
          </cell>
        </row>
        <row r="12331">
          <cell r="BD12331" t="str">
            <v>GBU04</v>
          </cell>
          <cell r="BF12331" t="str">
            <v>BU06</v>
          </cell>
          <cell r="BP12331" t="str">
            <v>ACC_KFI_COI</v>
          </cell>
          <cell r="BR12331" t="str">
            <v>2021.06</v>
          </cell>
          <cell r="BS12331" t="str">
            <v>Actual</v>
          </cell>
          <cell r="BT12331">
            <v>49255</v>
          </cell>
          <cell r="BV12331" t="str">
            <v>GBU04</v>
          </cell>
        </row>
        <row r="12332">
          <cell r="BD12332" t="str">
            <v>GBU04</v>
          </cell>
          <cell r="BF12332" t="str">
            <v>BU06</v>
          </cell>
          <cell r="BP12332" t="str">
            <v>ACC_KFI_COI</v>
          </cell>
          <cell r="BR12332" t="str">
            <v>2021.06</v>
          </cell>
          <cell r="BS12332" t="str">
            <v>Visée 1</v>
          </cell>
          <cell r="BT12332">
            <v>58911</v>
          </cell>
          <cell r="BV12332" t="str">
            <v>GBU04</v>
          </cell>
        </row>
        <row r="12333">
          <cell r="BD12333" t="str">
            <v>GBU04</v>
          </cell>
          <cell r="BF12333" t="str">
            <v>BU06</v>
          </cell>
          <cell r="BP12333" t="str">
            <v>ACC_KFI_ASS_REC</v>
          </cell>
          <cell r="BR12333" t="str">
            <v>2020.06</v>
          </cell>
          <cell r="BS12333" t="str">
            <v>Actual</v>
          </cell>
          <cell r="BT12333">
            <v>-0.1</v>
          </cell>
          <cell r="BV12333" t="str">
            <v>GBU04</v>
          </cell>
        </row>
        <row r="12334">
          <cell r="BD12334" t="str">
            <v>GBU04</v>
          </cell>
          <cell r="BF12334" t="str">
            <v>BU06</v>
          </cell>
          <cell r="BP12334" t="str">
            <v>ACC_KFI_ASS_REC</v>
          </cell>
          <cell r="BR12334" t="str">
            <v>2020.06</v>
          </cell>
          <cell r="BS12334" t="str">
            <v>Visée 1</v>
          </cell>
          <cell r="BT12334">
            <v>1</v>
          </cell>
          <cell r="BV12334" t="str">
            <v>GBU04</v>
          </cell>
        </row>
        <row r="12335">
          <cell r="BD12335" t="str">
            <v>GBU04</v>
          </cell>
          <cell r="BF12335" t="str">
            <v>BU06</v>
          </cell>
          <cell r="BP12335" t="str">
            <v>ACC_KFI_+GTHCPXDBSO</v>
          </cell>
          <cell r="BR12335" t="str">
            <v>2019.06</v>
          </cell>
          <cell r="BS12335" t="str">
            <v>Actual</v>
          </cell>
          <cell r="BT12335">
            <v>11256</v>
          </cell>
          <cell r="BV12335" t="str">
            <v>GBU04</v>
          </cell>
        </row>
        <row r="12336">
          <cell r="BD12336" t="str">
            <v>GBU04</v>
          </cell>
          <cell r="BF12336" t="str">
            <v>BU06</v>
          </cell>
          <cell r="BP12336" t="str">
            <v>ACC_KFI_+GTHCPXDBSO</v>
          </cell>
          <cell r="BR12336" t="str">
            <v>2019.06</v>
          </cell>
          <cell r="BS12336" t="str">
            <v>Visée 1</v>
          </cell>
          <cell r="BT12336">
            <v>22456</v>
          </cell>
          <cell r="BV12336" t="str">
            <v>GBU04</v>
          </cell>
        </row>
        <row r="12337">
          <cell r="BD12337" t="str">
            <v>GBU04</v>
          </cell>
          <cell r="BF12337" t="str">
            <v>BU06</v>
          </cell>
          <cell r="BP12337" t="str">
            <v>ACC_KFI_+GTHCPXDBSO</v>
          </cell>
          <cell r="BR12337" t="str">
            <v>2020.06</v>
          </cell>
          <cell r="BS12337" t="str">
            <v>Actual</v>
          </cell>
          <cell r="BT12337">
            <v>2922</v>
          </cell>
          <cell r="BV12337" t="str">
            <v>GBU04</v>
          </cell>
        </row>
        <row r="12338">
          <cell r="BD12338" t="str">
            <v>GBU04</v>
          </cell>
          <cell r="BF12338" t="str">
            <v>BU06</v>
          </cell>
          <cell r="BP12338" t="str">
            <v>ACC_KFI_+GTHCPXDBSO</v>
          </cell>
          <cell r="BR12338" t="str">
            <v>2020.06</v>
          </cell>
          <cell r="BS12338" t="str">
            <v>Visée 1</v>
          </cell>
          <cell r="BT12338">
            <v>4836</v>
          </cell>
          <cell r="BV12338" t="str">
            <v>GBU04</v>
          </cell>
        </row>
        <row r="12339">
          <cell r="BD12339" t="str">
            <v>GBU04</v>
          </cell>
          <cell r="BF12339" t="str">
            <v>BU06</v>
          </cell>
          <cell r="BP12339" t="str">
            <v>ACC_KFI_+GTHCPXDBSO</v>
          </cell>
          <cell r="BR12339" t="str">
            <v>2020.12</v>
          </cell>
          <cell r="BS12339" t="str">
            <v>Actual</v>
          </cell>
          <cell r="BT12339">
            <v>12947</v>
          </cell>
          <cell r="BV12339" t="str">
            <v>GBU04</v>
          </cell>
        </row>
        <row r="12340">
          <cell r="BD12340" t="str">
            <v>GBU04</v>
          </cell>
          <cell r="BF12340" t="str">
            <v>BU06</v>
          </cell>
          <cell r="BP12340" t="str">
            <v>ACC_KFI_+GTHCPXDBSO</v>
          </cell>
          <cell r="BR12340" t="str">
            <v>2020.12</v>
          </cell>
          <cell r="BS12340" t="str">
            <v>Visée 1</v>
          </cell>
          <cell r="BT12340">
            <v>18665</v>
          </cell>
          <cell r="BV12340" t="str">
            <v>GBU04</v>
          </cell>
        </row>
        <row r="12341">
          <cell r="BD12341" t="str">
            <v>GBU04</v>
          </cell>
          <cell r="BF12341" t="str">
            <v>BU06</v>
          </cell>
          <cell r="BP12341" t="str">
            <v>ACC_KFI_+GTHCPXDBSO</v>
          </cell>
          <cell r="BR12341" t="str">
            <v>2021.06</v>
          </cell>
          <cell r="BS12341" t="str">
            <v>Actual</v>
          </cell>
          <cell r="BT12341">
            <v>3829</v>
          </cell>
          <cell r="BV12341" t="str">
            <v>GBU04</v>
          </cell>
        </row>
        <row r="12342">
          <cell r="BD12342" t="str">
            <v>GBU04</v>
          </cell>
          <cell r="BF12342" t="str">
            <v>BU06</v>
          </cell>
          <cell r="BP12342" t="str">
            <v>ACC_KFI_+GTHCPXDBSO</v>
          </cell>
          <cell r="BR12342" t="str">
            <v>2021.06</v>
          </cell>
          <cell r="BS12342" t="str">
            <v>Visée 1</v>
          </cell>
          <cell r="BT12342">
            <v>7425</v>
          </cell>
          <cell r="BV12342" t="str">
            <v>GBU04</v>
          </cell>
        </row>
        <row r="12343">
          <cell r="BD12343" t="str">
            <v>GBU04</v>
          </cell>
          <cell r="BF12343" t="str">
            <v>BU06</v>
          </cell>
          <cell r="BP12343" t="str">
            <v>ACC_KFI_+GSSCPXDBSO</v>
          </cell>
          <cell r="BR12343" t="str">
            <v>2019.06</v>
          </cell>
          <cell r="BS12343" t="str">
            <v>Actual</v>
          </cell>
          <cell r="BT12343">
            <v>15161</v>
          </cell>
          <cell r="BV12343" t="str">
            <v>GBU04</v>
          </cell>
        </row>
        <row r="12344">
          <cell r="BD12344" t="str">
            <v>GBU04</v>
          </cell>
          <cell r="BF12344" t="str">
            <v>BU06</v>
          </cell>
          <cell r="BP12344" t="str">
            <v>ACC_KFI_+GSSCPXDBSO</v>
          </cell>
          <cell r="BR12344" t="str">
            <v>2019.06</v>
          </cell>
          <cell r="BS12344" t="str">
            <v>Visée 1</v>
          </cell>
          <cell r="BT12344">
            <v>34161</v>
          </cell>
          <cell r="BV12344" t="str">
            <v>GBU04</v>
          </cell>
        </row>
        <row r="12345">
          <cell r="BD12345" t="str">
            <v>GBU04</v>
          </cell>
          <cell r="BF12345" t="str">
            <v>BU06</v>
          </cell>
          <cell r="BP12345" t="str">
            <v>ACC_KFI_+GSSCPXDBSO</v>
          </cell>
          <cell r="BR12345" t="str">
            <v>2020.06</v>
          </cell>
          <cell r="BS12345" t="str">
            <v>Actual</v>
          </cell>
          <cell r="BT12345">
            <v>18258</v>
          </cell>
          <cell r="BV12345" t="str">
            <v>GBU04</v>
          </cell>
        </row>
        <row r="12346">
          <cell r="BD12346" t="str">
            <v>GBU04</v>
          </cell>
          <cell r="BF12346" t="str">
            <v>BU06</v>
          </cell>
          <cell r="BP12346" t="str">
            <v>ACC_KFI_+GSSCPXDBSO</v>
          </cell>
          <cell r="BR12346" t="str">
            <v>2020.06</v>
          </cell>
          <cell r="BS12346" t="str">
            <v>Visée 1</v>
          </cell>
          <cell r="BT12346">
            <v>23989</v>
          </cell>
          <cell r="BV12346" t="str">
            <v>GBU04</v>
          </cell>
        </row>
        <row r="12347">
          <cell r="BD12347" t="str">
            <v>GBU04</v>
          </cell>
          <cell r="BF12347" t="str">
            <v>BU06</v>
          </cell>
          <cell r="BP12347" t="str">
            <v>ACC_KFI_+GSSCPXDBSO</v>
          </cell>
          <cell r="BR12347" t="str">
            <v>2020.12</v>
          </cell>
          <cell r="BS12347" t="str">
            <v>Actual</v>
          </cell>
          <cell r="BT12347">
            <v>48675</v>
          </cell>
          <cell r="BV12347" t="str">
            <v>GBU04</v>
          </cell>
        </row>
        <row r="12348">
          <cell r="BD12348" t="str">
            <v>GBU04</v>
          </cell>
          <cell r="BF12348" t="str">
            <v>BU06</v>
          </cell>
          <cell r="BP12348" t="str">
            <v>ACC_KFI_+GSSCPXDBSO</v>
          </cell>
          <cell r="BR12348" t="str">
            <v>2020.12</v>
          </cell>
          <cell r="BS12348" t="str">
            <v>Visée 1</v>
          </cell>
          <cell r="BT12348">
            <v>57521</v>
          </cell>
          <cell r="BV12348" t="str">
            <v>GBU04</v>
          </cell>
        </row>
        <row r="12349">
          <cell r="BD12349" t="str">
            <v>GBU04</v>
          </cell>
          <cell r="BF12349" t="str">
            <v>BU06</v>
          </cell>
          <cell r="BP12349" t="str">
            <v>ACC_KFI_+GSSCPXDBSO</v>
          </cell>
          <cell r="BR12349" t="str">
            <v>2021.06</v>
          </cell>
          <cell r="BS12349" t="str">
            <v>Actual</v>
          </cell>
          <cell r="BT12349">
            <v>17606</v>
          </cell>
          <cell r="BV12349" t="str">
            <v>GBU04</v>
          </cell>
        </row>
        <row r="12350">
          <cell r="BD12350" t="str">
            <v>GBU04</v>
          </cell>
          <cell r="BF12350" t="str">
            <v>BU06</v>
          </cell>
          <cell r="BP12350" t="str">
            <v>ACC_KFI_+GSSCPXDBSO</v>
          </cell>
          <cell r="BR12350" t="str">
            <v>2021.06</v>
          </cell>
          <cell r="BS12350" t="str">
            <v>Visée 1</v>
          </cell>
          <cell r="BT12350">
            <v>27627</v>
          </cell>
          <cell r="BV12350" t="str">
            <v>GBU04</v>
          </cell>
        </row>
        <row r="12351">
          <cell r="BD12351" t="str">
            <v>GBU04</v>
          </cell>
          <cell r="BF12351" t="str">
            <v>BU06</v>
          </cell>
          <cell r="BP12351" t="str">
            <v>ACC_KFI_TO</v>
          </cell>
          <cell r="BR12351" t="str">
            <v>2019.06</v>
          </cell>
          <cell r="BS12351" t="str">
            <v>Visée 1</v>
          </cell>
          <cell r="BT12351">
            <v>-16685.2</v>
          </cell>
          <cell r="BV12351" t="str">
            <v>GBU04</v>
          </cell>
        </row>
        <row r="12352">
          <cell r="BD12352" t="str">
            <v>GBU04</v>
          </cell>
          <cell r="BF12352" t="str">
            <v>BU06</v>
          </cell>
          <cell r="BP12352" t="str">
            <v>ACC_KFI_EBITDA</v>
          </cell>
          <cell r="BR12352" t="str">
            <v>2019.06</v>
          </cell>
          <cell r="BS12352" t="str">
            <v>Visée 1</v>
          </cell>
          <cell r="BT12352">
            <v>-735.9</v>
          </cell>
          <cell r="BV12352" t="str">
            <v>GBU04</v>
          </cell>
        </row>
        <row r="12353">
          <cell r="BD12353" t="str">
            <v>GBU04</v>
          </cell>
          <cell r="BF12353" t="str">
            <v>BU06</v>
          </cell>
          <cell r="BP12353" t="str">
            <v>ACC_KFI_COI</v>
          </cell>
          <cell r="BR12353" t="str">
            <v>2019.06</v>
          </cell>
          <cell r="BS12353" t="str">
            <v>Visée 1</v>
          </cell>
          <cell r="BT12353">
            <v>-648</v>
          </cell>
          <cell r="BV12353" t="str">
            <v>GBU04</v>
          </cell>
        </row>
        <row r="12354">
          <cell r="BD12354" t="str">
            <v>GBU04</v>
          </cell>
          <cell r="BF12354" t="str">
            <v>BU06</v>
          </cell>
          <cell r="BP12354" t="str">
            <v>ACC_KFI_ASS_REC</v>
          </cell>
          <cell r="BR12354" t="str">
            <v>2019.06</v>
          </cell>
          <cell r="BS12354" t="str">
            <v>Visée 1</v>
          </cell>
          <cell r="BT12354">
            <v>0.1</v>
          </cell>
          <cell r="BV12354" t="str">
            <v>GBU04</v>
          </cell>
        </row>
        <row r="12355">
          <cell r="BD12355" t="str">
            <v>GBU04</v>
          </cell>
          <cell r="BF12355" t="str">
            <v>BU06</v>
          </cell>
          <cell r="BP12355" t="str">
            <v>ACC_KFI_TO</v>
          </cell>
          <cell r="BR12355" t="str">
            <v>2019.06</v>
          </cell>
          <cell r="BS12355" t="str">
            <v>Actual</v>
          </cell>
          <cell r="BT12355">
            <v>523186</v>
          </cell>
          <cell r="BV12355" t="str">
            <v>GBU04</v>
          </cell>
        </row>
        <row r="12356">
          <cell r="BD12356" t="str">
            <v>GBU04</v>
          </cell>
          <cell r="BF12356" t="str">
            <v>BU06</v>
          </cell>
          <cell r="BP12356" t="str">
            <v>ACC_KFI_TO</v>
          </cell>
          <cell r="BR12356" t="str">
            <v>2019.06</v>
          </cell>
          <cell r="BS12356" t="str">
            <v>Visée 1</v>
          </cell>
          <cell r="BT12356">
            <v>458231</v>
          </cell>
          <cell r="BV12356" t="str">
            <v>GBU04</v>
          </cell>
        </row>
        <row r="12357">
          <cell r="BD12357" t="str">
            <v>GBU04</v>
          </cell>
          <cell r="BF12357" t="str">
            <v>BU06</v>
          </cell>
          <cell r="BP12357" t="str">
            <v>ACC_KFI_TO</v>
          </cell>
          <cell r="BR12357" t="str">
            <v>2020.06</v>
          </cell>
          <cell r="BS12357" t="str">
            <v>Actual</v>
          </cell>
          <cell r="BT12357">
            <v>506100.86</v>
          </cell>
          <cell r="BV12357" t="str">
            <v>GBU04</v>
          </cell>
        </row>
        <row r="12358">
          <cell r="BD12358" t="str">
            <v>GBU04</v>
          </cell>
          <cell r="BF12358" t="str">
            <v>BU06</v>
          </cell>
          <cell r="BP12358" t="str">
            <v>ACC_KFI_TO</v>
          </cell>
          <cell r="BR12358" t="str">
            <v>2020.06</v>
          </cell>
          <cell r="BS12358" t="str">
            <v>Visée 1</v>
          </cell>
          <cell r="BT12358">
            <v>538116</v>
          </cell>
          <cell r="BV12358" t="str">
            <v>GBU04</v>
          </cell>
        </row>
        <row r="12359">
          <cell r="BD12359" t="str">
            <v>GBU04</v>
          </cell>
          <cell r="BF12359" t="str">
            <v>BU06</v>
          </cell>
          <cell r="BP12359" t="str">
            <v>ACC_KFI_TO</v>
          </cell>
          <cell r="BR12359" t="str">
            <v>2020.12</v>
          </cell>
          <cell r="BS12359" t="str">
            <v>Actual</v>
          </cell>
          <cell r="BT12359">
            <v>1025390.9</v>
          </cell>
          <cell r="BV12359" t="str">
            <v>GBU04</v>
          </cell>
        </row>
        <row r="12360">
          <cell r="BD12360" t="str">
            <v>GBU04</v>
          </cell>
          <cell r="BF12360" t="str">
            <v>BU06</v>
          </cell>
          <cell r="BP12360" t="str">
            <v>ACC_KFI_TO</v>
          </cell>
          <cell r="BR12360" t="str">
            <v>2020.12</v>
          </cell>
          <cell r="BS12360" t="str">
            <v>Visée 1</v>
          </cell>
          <cell r="BT12360">
            <v>1056308</v>
          </cell>
          <cell r="BV12360" t="str">
            <v>GBU04</v>
          </cell>
        </row>
        <row r="12361">
          <cell r="BD12361" t="str">
            <v>GBU04</v>
          </cell>
          <cell r="BF12361" t="str">
            <v>BU06</v>
          </cell>
          <cell r="BP12361" t="str">
            <v>ACC_KFI_TO</v>
          </cell>
          <cell r="BR12361" t="str">
            <v>2021.06</v>
          </cell>
          <cell r="BS12361" t="str">
            <v>Actual</v>
          </cell>
          <cell r="BT12361">
            <v>554249.31999999995</v>
          </cell>
          <cell r="BV12361" t="str">
            <v>GBU04</v>
          </cell>
        </row>
        <row r="12362">
          <cell r="BD12362" t="str">
            <v>GBU04</v>
          </cell>
          <cell r="BF12362" t="str">
            <v>BU06</v>
          </cell>
          <cell r="BP12362" t="str">
            <v>ACC_KFI_TO</v>
          </cell>
          <cell r="BR12362" t="str">
            <v>2021.06</v>
          </cell>
          <cell r="BS12362" t="str">
            <v>Visée 1</v>
          </cell>
          <cell r="BT12362">
            <v>521162.72</v>
          </cell>
          <cell r="BV12362" t="str">
            <v>GBU04</v>
          </cell>
        </row>
        <row r="12363">
          <cell r="BD12363" t="str">
            <v>GBU04</v>
          </cell>
          <cell r="BF12363" t="str">
            <v>BU06</v>
          </cell>
          <cell r="BP12363" t="str">
            <v>ACC_KFI_EBITDA</v>
          </cell>
          <cell r="BR12363" t="str">
            <v>2019.06</v>
          </cell>
          <cell r="BS12363" t="str">
            <v>Actual</v>
          </cell>
          <cell r="BT12363">
            <v>13578</v>
          </cell>
          <cell r="BV12363" t="str">
            <v>GBU04</v>
          </cell>
        </row>
        <row r="12364">
          <cell r="BD12364" t="str">
            <v>GBU04</v>
          </cell>
          <cell r="BF12364" t="str">
            <v>BU06</v>
          </cell>
          <cell r="BP12364" t="str">
            <v>ACC_KFI_EBITDA</v>
          </cell>
          <cell r="BR12364" t="str">
            <v>2019.06</v>
          </cell>
          <cell r="BS12364" t="str">
            <v>Visée 1</v>
          </cell>
          <cell r="BT12364">
            <v>14572</v>
          </cell>
          <cell r="BV12364" t="str">
            <v>GBU04</v>
          </cell>
        </row>
        <row r="12365">
          <cell r="BD12365" t="str">
            <v>GBU04</v>
          </cell>
          <cell r="BF12365" t="str">
            <v>BU06</v>
          </cell>
          <cell r="BP12365" t="str">
            <v>ACC_KFI_EBITDA</v>
          </cell>
          <cell r="BR12365" t="str">
            <v>2020.06</v>
          </cell>
          <cell r="BS12365" t="str">
            <v>Actual</v>
          </cell>
          <cell r="BT12365">
            <v>-7094.98</v>
          </cell>
          <cell r="BV12365" t="str">
            <v>GBU04</v>
          </cell>
        </row>
        <row r="12366">
          <cell r="BD12366" t="str">
            <v>GBU04</v>
          </cell>
          <cell r="BF12366" t="str">
            <v>BU06</v>
          </cell>
          <cell r="BP12366" t="str">
            <v>ACC_KFI_EBITDA</v>
          </cell>
          <cell r="BR12366" t="str">
            <v>2020.06</v>
          </cell>
          <cell r="BS12366" t="str">
            <v>Visée 1</v>
          </cell>
          <cell r="BT12366">
            <v>15829</v>
          </cell>
          <cell r="BV12366" t="str">
            <v>GBU04</v>
          </cell>
        </row>
        <row r="12367">
          <cell r="BD12367" t="str">
            <v>GBU04</v>
          </cell>
          <cell r="BF12367" t="str">
            <v>BU06</v>
          </cell>
          <cell r="BP12367" t="str">
            <v>ACC_KFI_EBITDA</v>
          </cell>
          <cell r="BR12367" t="str">
            <v>2020.12</v>
          </cell>
          <cell r="BS12367" t="str">
            <v>Actual</v>
          </cell>
          <cell r="BT12367">
            <v>4664.2700000000004</v>
          </cell>
          <cell r="BV12367" t="str">
            <v>GBU04</v>
          </cell>
        </row>
        <row r="12368">
          <cell r="BD12368" t="str">
            <v>GBU04</v>
          </cell>
          <cell r="BF12368" t="str">
            <v>BU06</v>
          </cell>
          <cell r="BP12368" t="str">
            <v>ACC_KFI_EBITDA</v>
          </cell>
          <cell r="BR12368" t="str">
            <v>2020.12</v>
          </cell>
          <cell r="BS12368" t="str">
            <v>Visée 1</v>
          </cell>
          <cell r="BT12368">
            <v>33023</v>
          </cell>
          <cell r="BV12368" t="str">
            <v>GBU04</v>
          </cell>
        </row>
        <row r="12369">
          <cell r="BD12369" t="str">
            <v>GBU04</v>
          </cell>
          <cell r="BF12369" t="str">
            <v>BU06</v>
          </cell>
          <cell r="BP12369" t="str">
            <v>ACC_KFI_EBITDA</v>
          </cell>
          <cell r="BR12369" t="str">
            <v>2021.06</v>
          </cell>
          <cell r="BS12369" t="str">
            <v>Actual</v>
          </cell>
          <cell r="BT12369">
            <v>12568.54</v>
          </cell>
          <cell r="BV12369" t="str">
            <v>GBU04</v>
          </cell>
        </row>
        <row r="12370">
          <cell r="BD12370" t="str">
            <v>GBU04</v>
          </cell>
          <cell r="BF12370" t="str">
            <v>BU06</v>
          </cell>
          <cell r="BP12370" t="str">
            <v>ACC_KFI_EBITDA</v>
          </cell>
          <cell r="BR12370" t="str">
            <v>2021.06</v>
          </cell>
          <cell r="BS12370" t="str">
            <v>Visée 1</v>
          </cell>
          <cell r="BT12370">
            <v>23676.66</v>
          </cell>
          <cell r="BV12370" t="str">
            <v>GBU04</v>
          </cell>
        </row>
        <row r="12371">
          <cell r="BD12371" t="str">
            <v>GBU04</v>
          </cell>
          <cell r="BF12371" t="str">
            <v>BU06</v>
          </cell>
          <cell r="BP12371" t="str">
            <v>ACC_KFI_COI</v>
          </cell>
          <cell r="BR12371" t="str">
            <v>2019.06</v>
          </cell>
          <cell r="BS12371" t="str">
            <v>Actual</v>
          </cell>
          <cell r="BT12371">
            <v>7540</v>
          </cell>
          <cell r="BV12371" t="str">
            <v>GBU04</v>
          </cell>
        </row>
        <row r="12372">
          <cell r="BD12372" t="str">
            <v>GBU04</v>
          </cell>
          <cell r="BF12372" t="str">
            <v>BU06</v>
          </cell>
          <cell r="BP12372" t="str">
            <v>ACC_KFI_COI</v>
          </cell>
          <cell r="BR12372" t="str">
            <v>2019.06</v>
          </cell>
          <cell r="BS12372" t="str">
            <v>Visée 1</v>
          </cell>
          <cell r="BT12372">
            <v>6097</v>
          </cell>
          <cell r="BV12372" t="str">
            <v>GBU04</v>
          </cell>
        </row>
        <row r="12373">
          <cell r="BD12373" t="str">
            <v>GBU04</v>
          </cell>
          <cell r="BF12373" t="str">
            <v>BU06</v>
          </cell>
          <cell r="BP12373" t="str">
            <v>ACC_KFI_COI</v>
          </cell>
          <cell r="BR12373" t="str">
            <v>2020.06</v>
          </cell>
          <cell r="BS12373" t="str">
            <v>Actual</v>
          </cell>
          <cell r="BT12373">
            <v>-15932.56</v>
          </cell>
          <cell r="BV12373" t="str">
            <v>GBU04</v>
          </cell>
        </row>
        <row r="12374">
          <cell r="BD12374" t="str">
            <v>GBU04</v>
          </cell>
          <cell r="BF12374" t="str">
            <v>BU06</v>
          </cell>
          <cell r="BP12374" t="str">
            <v>ACC_KFI_COI</v>
          </cell>
          <cell r="BR12374" t="str">
            <v>2020.06</v>
          </cell>
          <cell r="BS12374" t="str">
            <v>Visée 1</v>
          </cell>
          <cell r="BT12374">
            <v>7027</v>
          </cell>
          <cell r="BV12374" t="str">
            <v>GBU04</v>
          </cell>
        </row>
        <row r="12375">
          <cell r="BD12375" t="str">
            <v>GBU04</v>
          </cell>
          <cell r="BF12375" t="str">
            <v>BU06</v>
          </cell>
          <cell r="BP12375" t="str">
            <v>ACC_KFI_COI</v>
          </cell>
          <cell r="BR12375" t="str">
            <v>2020.12</v>
          </cell>
          <cell r="BS12375" t="str">
            <v>Actual</v>
          </cell>
          <cell r="BT12375">
            <v>-18490.93</v>
          </cell>
          <cell r="BV12375" t="str">
            <v>GBU04</v>
          </cell>
        </row>
        <row r="12376">
          <cell r="BD12376" t="str">
            <v>GBU04</v>
          </cell>
          <cell r="BF12376" t="str">
            <v>BU06</v>
          </cell>
          <cell r="BP12376" t="str">
            <v>ACC_KFI_COI</v>
          </cell>
          <cell r="BR12376" t="str">
            <v>2020.12</v>
          </cell>
          <cell r="BS12376" t="str">
            <v>Visée 1</v>
          </cell>
          <cell r="BT12376">
            <v>15095</v>
          </cell>
          <cell r="BV12376" t="str">
            <v>GBU04</v>
          </cell>
        </row>
        <row r="12377">
          <cell r="BD12377" t="str">
            <v>GBU04</v>
          </cell>
          <cell r="BF12377" t="str">
            <v>BU06</v>
          </cell>
          <cell r="BP12377" t="str">
            <v>ACC_KFI_COI</v>
          </cell>
          <cell r="BR12377" t="str">
            <v>2021.06</v>
          </cell>
          <cell r="BS12377" t="str">
            <v>Actual</v>
          </cell>
          <cell r="BT12377">
            <v>1403.19</v>
          </cell>
          <cell r="BV12377" t="str">
            <v>GBU04</v>
          </cell>
        </row>
        <row r="12378">
          <cell r="BD12378" t="str">
            <v>GBU04</v>
          </cell>
          <cell r="BF12378" t="str">
            <v>BU06</v>
          </cell>
          <cell r="BP12378" t="str">
            <v>ACC_KFI_COI</v>
          </cell>
          <cell r="BR12378" t="str">
            <v>2021.06</v>
          </cell>
          <cell r="BS12378" t="str">
            <v>Visée 1</v>
          </cell>
          <cell r="BT12378">
            <v>13351.2</v>
          </cell>
          <cell r="BV12378" t="str">
            <v>GBU04</v>
          </cell>
        </row>
        <row r="12379">
          <cell r="BD12379" t="str">
            <v>GBU04</v>
          </cell>
          <cell r="BF12379" t="str">
            <v>BU06</v>
          </cell>
          <cell r="BP12379" t="str">
            <v>ACC_KFI_+GTHCPXDBSO</v>
          </cell>
          <cell r="BR12379" t="str">
            <v>2019.06</v>
          </cell>
          <cell r="BS12379" t="str">
            <v>Actual</v>
          </cell>
          <cell r="BT12379">
            <v>9565</v>
          </cell>
          <cell r="BV12379" t="str">
            <v>GBU04</v>
          </cell>
        </row>
        <row r="12380">
          <cell r="BD12380" t="str">
            <v>GBU04</v>
          </cell>
          <cell r="BF12380" t="str">
            <v>BU06</v>
          </cell>
          <cell r="BP12380" t="str">
            <v>ACC_KFI_+GTHCPXDBSO</v>
          </cell>
          <cell r="BR12380" t="str">
            <v>2019.06</v>
          </cell>
          <cell r="BS12380" t="str">
            <v>Visée 1</v>
          </cell>
          <cell r="BT12380">
            <v>8715</v>
          </cell>
          <cell r="BV12380" t="str">
            <v>GBU04</v>
          </cell>
        </row>
        <row r="12381">
          <cell r="BD12381" t="str">
            <v>GBU04</v>
          </cell>
          <cell r="BF12381" t="str">
            <v>BU06</v>
          </cell>
          <cell r="BP12381" t="str">
            <v>ACC_KFI_+GTHCPXDBSO</v>
          </cell>
          <cell r="BR12381" t="str">
            <v>2020.06</v>
          </cell>
          <cell r="BS12381" t="str">
            <v>Actual</v>
          </cell>
          <cell r="BT12381">
            <v>11287</v>
          </cell>
          <cell r="BV12381" t="str">
            <v>GBU04</v>
          </cell>
        </row>
        <row r="12382">
          <cell r="BD12382" t="str">
            <v>GBU04</v>
          </cell>
          <cell r="BF12382" t="str">
            <v>BU06</v>
          </cell>
          <cell r="BP12382" t="str">
            <v>ACC_KFI_+GTHCPXDBSO</v>
          </cell>
          <cell r="BR12382" t="str">
            <v>2020.06</v>
          </cell>
          <cell r="BS12382" t="str">
            <v>Visée 1</v>
          </cell>
          <cell r="BT12382">
            <v>10802</v>
          </cell>
          <cell r="BV12382" t="str">
            <v>GBU04</v>
          </cell>
        </row>
        <row r="12383">
          <cell r="BD12383" t="str">
            <v>GBU04</v>
          </cell>
          <cell r="BF12383" t="str">
            <v>BU06</v>
          </cell>
          <cell r="BP12383" t="str">
            <v>ACC_KFI_+GTHCPXDBSO</v>
          </cell>
          <cell r="BR12383" t="str">
            <v>2020.12</v>
          </cell>
          <cell r="BS12383" t="str">
            <v>Actual</v>
          </cell>
          <cell r="BT12383">
            <v>19970</v>
          </cell>
          <cell r="BV12383" t="str">
            <v>GBU04</v>
          </cell>
        </row>
        <row r="12384">
          <cell r="BD12384" t="str">
            <v>GBU04</v>
          </cell>
          <cell r="BF12384" t="str">
            <v>BU06</v>
          </cell>
          <cell r="BP12384" t="str">
            <v>ACC_KFI_+GTHCPXDBSO</v>
          </cell>
          <cell r="BR12384" t="str">
            <v>2020.12</v>
          </cell>
          <cell r="BS12384" t="str">
            <v>Visée 1</v>
          </cell>
          <cell r="BT12384">
            <v>18183</v>
          </cell>
          <cell r="BV12384" t="str">
            <v>GBU04</v>
          </cell>
        </row>
        <row r="12385">
          <cell r="BD12385" t="str">
            <v>GBU04</v>
          </cell>
          <cell r="BF12385" t="str">
            <v>BU06</v>
          </cell>
          <cell r="BP12385" t="str">
            <v>ACC_KFI_+GTHCPXDBSO</v>
          </cell>
          <cell r="BR12385" t="str">
            <v>2021.06</v>
          </cell>
          <cell r="BS12385" t="str">
            <v>Actual</v>
          </cell>
          <cell r="BT12385">
            <v>9834</v>
          </cell>
          <cell r="BV12385" t="str">
            <v>GBU04</v>
          </cell>
        </row>
        <row r="12386">
          <cell r="BD12386" t="str">
            <v>GBU04</v>
          </cell>
          <cell r="BF12386" t="str">
            <v>BU06</v>
          </cell>
          <cell r="BP12386" t="str">
            <v>ACC_KFI_+GTHCPXDBSO</v>
          </cell>
          <cell r="BR12386" t="str">
            <v>2021.06</v>
          </cell>
          <cell r="BS12386" t="str">
            <v>Visée 1</v>
          </cell>
          <cell r="BT12386">
            <v>14562</v>
          </cell>
          <cell r="BV12386" t="str">
            <v>GBU04</v>
          </cell>
        </row>
        <row r="12387">
          <cell r="BD12387" t="str">
            <v>GBU04</v>
          </cell>
          <cell r="BF12387" t="str">
            <v>BU06</v>
          </cell>
          <cell r="BP12387" t="str">
            <v>ACC_KFI_+GSSCPXDBSO</v>
          </cell>
          <cell r="BR12387" t="str">
            <v>2019.06</v>
          </cell>
          <cell r="BS12387" t="str">
            <v>Actual</v>
          </cell>
          <cell r="BT12387">
            <v>10380</v>
          </cell>
          <cell r="BV12387" t="str">
            <v>GBU04</v>
          </cell>
        </row>
        <row r="12388">
          <cell r="BD12388" t="str">
            <v>GBU04</v>
          </cell>
          <cell r="BF12388" t="str">
            <v>BU06</v>
          </cell>
          <cell r="BP12388" t="str">
            <v>ACC_KFI_+GSSCPXDBSO</v>
          </cell>
          <cell r="BR12388" t="str">
            <v>2019.06</v>
          </cell>
          <cell r="BS12388" t="str">
            <v>Visée 1</v>
          </cell>
          <cell r="BT12388">
            <v>11298</v>
          </cell>
          <cell r="BV12388" t="str">
            <v>GBU04</v>
          </cell>
        </row>
        <row r="12389">
          <cell r="BD12389" t="str">
            <v>GBU04</v>
          </cell>
          <cell r="BF12389" t="str">
            <v>BU06</v>
          </cell>
          <cell r="BP12389" t="str">
            <v>ACC_KFI_+GSSCPXDBSO</v>
          </cell>
          <cell r="BR12389" t="str">
            <v>2020.06</v>
          </cell>
          <cell r="BS12389" t="str">
            <v>Actual</v>
          </cell>
          <cell r="BT12389">
            <v>14362</v>
          </cell>
          <cell r="BV12389" t="str">
            <v>GBU04</v>
          </cell>
        </row>
        <row r="12390">
          <cell r="BD12390" t="str">
            <v>GBU04</v>
          </cell>
          <cell r="BF12390" t="str">
            <v>BU06</v>
          </cell>
          <cell r="BP12390" t="str">
            <v>ACC_KFI_+GSSCPXDBSO</v>
          </cell>
          <cell r="BR12390" t="str">
            <v>2020.06</v>
          </cell>
          <cell r="BS12390" t="str">
            <v>Visée 1</v>
          </cell>
          <cell r="BT12390">
            <v>13404</v>
          </cell>
          <cell r="BV12390" t="str">
            <v>GBU04</v>
          </cell>
        </row>
        <row r="12391">
          <cell r="BD12391" t="str">
            <v>GBU04</v>
          </cell>
          <cell r="BF12391" t="str">
            <v>BU06</v>
          </cell>
          <cell r="BP12391" t="str">
            <v>ACC_KFI_+GSSCPXDBSO</v>
          </cell>
          <cell r="BR12391" t="str">
            <v>2020.12</v>
          </cell>
          <cell r="BS12391" t="str">
            <v>Actual</v>
          </cell>
          <cell r="BT12391">
            <v>26577</v>
          </cell>
          <cell r="BV12391" t="str">
            <v>GBU04</v>
          </cell>
        </row>
        <row r="12392">
          <cell r="BD12392" t="str">
            <v>GBU04</v>
          </cell>
          <cell r="BF12392" t="str">
            <v>BU06</v>
          </cell>
          <cell r="BP12392" t="str">
            <v>ACC_KFI_+GSSCPXDBSO</v>
          </cell>
          <cell r="BR12392" t="str">
            <v>2020.12</v>
          </cell>
          <cell r="BS12392" t="str">
            <v>Visée 1</v>
          </cell>
          <cell r="BT12392">
            <v>23383</v>
          </cell>
          <cell r="BV12392" t="str">
            <v>GBU04</v>
          </cell>
        </row>
        <row r="12393">
          <cell r="BD12393" t="str">
            <v>GBU04</v>
          </cell>
          <cell r="BF12393" t="str">
            <v>BU06</v>
          </cell>
          <cell r="BP12393" t="str">
            <v>ACC_KFI_+GSSCPXDBSO</v>
          </cell>
          <cell r="BR12393" t="str">
            <v>2021.06</v>
          </cell>
          <cell r="BS12393" t="str">
            <v>Actual</v>
          </cell>
          <cell r="BT12393">
            <v>11733</v>
          </cell>
          <cell r="BV12393" t="str">
            <v>GBU04</v>
          </cell>
        </row>
        <row r="12394">
          <cell r="BD12394" t="str">
            <v>GBU04</v>
          </cell>
          <cell r="BF12394" t="str">
            <v>BU06</v>
          </cell>
          <cell r="BP12394" t="str">
            <v>ACC_KFI_+GSSCPXDBSO</v>
          </cell>
          <cell r="BR12394" t="str">
            <v>2021.06</v>
          </cell>
          <cell r="BS12394" t="str">
            <v>Visée 1</v>
          </cell>
          <cell r="BT12394">
            <v>17153</v>
          </cell>
          <cell r="BV12394" t="str">
            <v>GBU04</v>
          </cell>
        </row>
        <row r="12395">
          <cell r="BD12395" t="str">
            <v>GBU04</v>
          </cell>
          <cell r="BF12395" t="str">
            <v>BU06</v>
          </cell>
          <cell r="BP12395" t="str">
            <v>ACC_KFI_EBITDA</v>
          </cell>
          <cell r="BR12395" t="str">
            <v>2019.06</v>
          </cell>
          <cell r="BS12395" t="str">
            <v>Actual</v>
          </cell>
          <cell r="BT12395">
            <v>1866</v>
          </cell>
          <cell r="BV12395" t="str">
            <v>GBU04</v>
          </cell>
        </row>
        <row r="12396">
          <cell r="BD12396" t="str">
            <v>GBU04</v>
          </cell>
          <cell r="BF12396" t="str">
            <v>BU06</v>
          </cell>
          <cell r="BP12396" t="str">
            <v>ACC_KFI_EBITDA</v>
          </cell>
          <cell r="BR12396" t="str">
            <v>2019.06</v>
          </cell>
          <cell r="BS12396" t="str">
            <v>Visée 1</v>
          </cell>
          <cell r="BT12396">
            <v>427</v>
          </cell>
          <cell r="BV12396" t="str">
            <v>GBU04</v>
          </cell>
        </row>
        <row r="12397">
          <cell r="BD12397" t="str">
            <v>GBU04</v>
          </cell>
          <cell r="BF12397" t="str">
            <v>BU06</v>
          </cell>
          <cell r="BP12397" t="str">
            <v>ACC_KFI_EBITDA</v>
          </cell>
          <cell r="BR12397" t="str">
            <v>2020.06</v>
          </cell>
          <cell r="BS12397" t="str">
            <v>Actual</v>
          </cell>
          <cell r="BT12397">
            <v>1099.19</v>
          </cell>
          <cell r="BV12397" t="str">
            <v>GBU04</v>
          </cell>
        </row>
        <row r="12398">
          <cell r="BD12398" t="str">
            <v>GBU04</v>
          </cell>
          <cell r="BF12398" t="str">
            <v>BU06</v>
          </cell>
          <cell r="BP12398" t="str">
            <v>ACC_KFI_EBITDA</v>
          </cell>
          <cell r="BR12398" t="str">
            <v>2020.06</v>
          </cell>
          <cell r="BS12398" t="str">
            <v>Visée 1</v>
          </cell>
          <cell r="BT12398">
            <v>1118</v>
          </cell>
          <cell r="BV12398" t="str">
            <v>GBU04</v>
          </cell>
        </row>
        <row r="12399">
          <cell r="BD12399" t="str">
            <v>GBU04</v>
          </cell>
          <cell r="BF12399" t="str">
            <v>BU06</v>
          </cell>
          <cell r="BP12399" t="str">
            <v>ACC_KFI_EBITDA</v>
          </cell>
          <cell r="BR12399" t="str">
            <v>2020.12</v>
          </cell>
          <cell r="BS12399" t="str">
            <v>Actual</v>
          </cell>
          <cell r="BT12399">
            <v>1824.78</v>
          </cell>
          <cell r="BV12399" t="str">
            <v>GBU04</v>
          </cell>
        </row>
        <row r="12400">
          <cell r="BD12400" t="str">
            <v>GBU04</v>
          </cell>
          <cell r="BF12400" t="str">
            <v>BU06</v>
          </cell>
          <cell r="BP12400" t="str">
            <v>ACC_KFI_EBITDA</v>
          </cell>
          <cell r="BR12400" t="str">
            <v>2020.12</v>
          </cell>
          <cell r="BS12400" t="str">
            <v>Visée 1</v>
          </cell>
          <cell r="BT12400">
            <v>2236</v>
          </cell>
          <cell r="BV12400" t="str">
            <v>GBU04</v>
          </cell>
        </row>
        <row r="12401">
          <cell r="BD12401" t="str">
            <v>GBU04</v>
          </cell>
          <cell r="BF12401" t="str">
            <v>BU06</v>
          </cell>
          <cell r="BP12401" t="str">
            <v>ACC_KFI_EBITDA</v>
          </cell>
          <cell r="BR12401" t="str">
            <v>2021.06</v>
          </cell>
          <cell r="BS12401" t="str">
            <v>Actual</v>
          </cell>
          <cell r="BT12401">
            <v>402.79</v>
          </cell>
          <cell r="BV12401" t="str">
            <v>GBU04</v>
          </cell>
        </row>
        <row r="12402">
          <cell r="BD12402" t="str">
            <v>GBU04</v>
          </cell>
          <cell r="BF12402" t="str">
            <v>BU06</v>
          </cell>
          <cell r="BP12402" t="str">
            <v>ACC_KFI_EBITDA</v>
          </cell>
          <cell r="BR12402" t="str">
            <v>2021.06</v>
          </cell>
          <cell r="BS12402" t="str">
            <v>Visée 1</v>
          </cell>
          <cell r="BT12402">
            <v>1418.24</v>
          </cell>
          <cell r="BV12402" t="str">
            <v>GBU04</v>
          </cell>
        </row>
        <row r="12403">
          <cell r="BD12403" t="str">
            <v>GBU04</v>
          </cell>
          <cell r="BF12403" t="str">
            <v>BU06</v>
          </cell>
          <cell r="BP12403" t="str">
            <v>ACC_KFI_COI</v>
          </cell>
          <cell r="BR12403" t="str">
            <v>2019.06</v>
          </cell>
          <cell r="BS12403" t="str">
            <v>Actual</v>
          </cell>
          <cell r="BT12403">
            <v>-430</v>
          </cell>
          <cell r="BV12403" t="str">
            <v>GBU04</v>
          </cell>
        </row>
        <row r="12404">
          <cell r="BD12404" t="str">
            <v>GBU04</v>
          </cell>
          <cell r="BF12404" t="str">
            <v>BU06</v>
          </cell>
          <cell r="BP12404" t="str">
            <v>ACC_KFI_COI</v>
          </cell>
          <cell r="BR12404" t="str">
            <v>2019.06</v>
          </cell>
          <cell r="BS12404" t="str">
            <v>Visée 1</v>
          </cell>
          <cell r="BT12404">
            <v>-247</v>
          </cell>
          <cell r="BV12404" t="str">
            <v>GBU04</v>
          </cell>
        </row>
        <row r="12405">
          <cell r="BD12405" t="str">
            <v>GBU04</v>
          </cell>
          <cell r="BF12405" t="str">
            <v>BU06</v>
          </cell>
          <cell r="BP12405" t="str">
            <v>ACC_KFI_COI</v>
          </cell>
          <cell r="BR12405" t="str">
            <v>2020.06</v>
          </cell>
          <cell r="BS12405" t="str">
            <v>Actual</v>
          </cell>
          <cell r="BT12405">
            <v>-217.85</v>
          </cell>
          <cell r="BV12405" t="str">
            <v>GBU04</v>
          </cell>
        </row>
        <row r="12406">
          <cell r="BD12406" t="str">
            <v>GBU04</v>
          </cell>
          <cell r="BF12406" t="str">
            <v>BU06</v>
          </cell>
          <cell r="BP12406" t="str">
            <v>ACC_KFI_COI</v>
          </cell>
          <cell r="BR12406" t="str">
            <v>2020.06</v>
          </cell>
          <cell r="BS12406" t="str">
            <v>Visée 1</v>
          </cell>
          <cell r="BT12406">
            <v>-248</v>
          </cell>
          <cell r="BV12406" t="str">
            <v>GBU04</v>
          </cell>
        </row>
        <row r="12407">
          <cell r="BD12407" t="str">
            <v>GBU04</v>
          </cell>
          <cell r="BF12407" t="str">
            <v>BU06</v>
          </cell>
          <cell r="BP12407" t="str">
            <v>ACC_KFI_COI</v>
          </cell>
          <cell r="BR12407" t="str">
            <v>2020.12</v>
          </cell>
          <cell r="BS12407" t="str">
            <v>Actual</v>
          </cell>
          <cell r="BT12407">
            <v>-814.16</v>
          </cell>
          <cell r="BV12407" t="str">
            <v>GBU04</v>
          </cell>
        </row>
        <row r="12408">
          <cell r="BD12408" t="str">
            <v>GBU04</v>
          </cell>
          <cell r="BF12408" t="str">
            <v>BU06</v>
          </cell>
          <cell r="BP12408" t="str">
            <v>ACC_KFI_COI</v>
          </cell>
          <cell r="BR12408" t="str">
            <v>2020.12</v>
          </cell>
          <cell r="BS12408" t="str">
            <v>Visée 1</v>
          </cell>
          <cell r="BT12408">
            <v>-498</v>
          </cell>
          <cell r="BV12408" t="str">
            <v>GBU04</v>
          </cell>
        </row>
        <row r="12409">
          <cell r="BD12409" t="str">
            <v>GBU04</v>
          </cell>
          <cell r="BF12409" t="str">
            <v>BU06</v>
          </cell>
          <cell r="BP12409" t="str">
            <v>ACC_KFI_COI</v>
          </cell>
          <cell r="BR12409" t="str">
            <v>2021.06</v>
          </cell>
          <cell r="BS12409" t="str">
            <v>Actual</v>
          </cell>
          <cell r="BT12409">
            <v>-882.17</v>
          </cell>
          <cell r="BV12409" t="str">
            <v>GBU04</v>
          </cell>
        </row>
        <row r="12410">
          <cell r="BD12410" t="str">
            <v>GBU04</v>
          </cell>
          <cell r="BF12410" t="str">
            <v>BU06</v>
          </cell>
          <cell r="BP12410" t="str">
            <v>ACC_KFI_COI</v>
          </cell>
          <cell r="BR12410" t="str">
            <v>2021.06</v>
          </cell>
          <cell r="BS12410" t="str">
            <v>Visée 1</v>
          </cell>
          <cell r="BT12410">
            <v>-0.02</v>
          </cell>
          <cell r="BV12410" t="str">
            <v>GBU04</v>
          </cell>
        </row>
        <row r="12411">
          <cell r="BD12411" t="str">
            <v>GBU04</v>
          </cell>
          <cell r="BF12411" t="str">
            <v>BU06</v>
          </cell>
          <cell r="BP12411" t="str">
            <v>ACC_KFI_+GTHCPXDBSO</v>
          </cell>
          <cell r="BR12411" t="str">
            <v>2019.06</v>
          </cell>
          <cell r="BS12411" t="str">
            <v>Actual</v>
          </cell>
          <cell r="BT12411">
            <v>4988</v>
          </cell>
          <cell r="BV12411" t="str">
            <v>GBU04</v>
          </cell>
        </row>
        <row r="12412">
          <cell r="BD12412" t="str">
            <v>GBU04</v>
          </cell>
          <cell r="BF12412" t="str">
            <v>BU06</v>
          </cell>
          <cell r="BP12412" t="str">
            <v>ACC_KFI_+GTHCPXDBSO</v>
          </cell>
          <cell r="BR12412" t="str">
            <v>2020.06</v>
          </cell>
          <cell r="BS12412" t="str">
            <v>Actual</v>
          </cell>
          <cell r="BT12412">
            <v>19</v>
          </cell>
          <cell r="BV12412" t="str">
            <v>GBU04</v>
          </cell>
        </row>
        <row r="12413">
          <cell r="BD12413" t="str">
            <v>GBU04</v>
          </cell>
          <cell r="BF12413" t="str">
            <v>BU06</v>
          </cell>
          <cell r="BP12413" t="str">
            <v>ACC_KFI_+GTHCPXDBSO</v>
          </cell>
          <cell r="BR12413" t="str">
            <v>2021.06</v>
          </cell>
          <cell r="BS12413" t="str">
            <v>Visée 1</v>
          </cell>
          <cell r="BT12413">
            <v>1092</v>
          </cell>
          <cell r="BV12413" t="str">
            <v>GBU04</v>
          </cell>
        </row>
        <row r="12414">
          <cell r="BD12414" t="str">
            <v>GBU04</v>
          </cell>
          <cell r="BF12414" t="str">
            <v>BU06</v>
          </cell>
          <cell r="BP12414" t="str">
            <v>ACC_KFI_+GSSCPXDBSO</v>
          </cell>
          <cell r="BR12414" t="str">
            <v>2019.06</v>
          </cell>
          <cell r="BS12414" t="str">
            <v>Actual</v>
          </cell>
          <cell r="BT12414">
            <v>4988</v>
          </cell>
          <cell r="BV12414" t="str">
            <v>GBU04</v>
          </cell>
        </row>
        <row r="12415">
          <cell r="BD12415" t="str">
            <v>GBU04</v>
          </cell>
          <cell r="BF12415" t="str">
            <v>BU06</v>
          </cell>
          <cell r="BP12415" t="str">
            <v>ACC_KFI_+GSSCPXDBSO</v>
          </cell>
          <cell r="BR12415" t="str">
            <v>2019.06</v>
          </cell>
          <cell r="BS12415" t="str">
            <v>Visée 1</v>
          </cell>
          <cell r="BT12415">
            <v>312</v>
          </cell>
          <cell r="BV12415" t="str">
            <v>GBU04</v>
          </cell>
        </row>
        <row r="12416">
          <cell r="BD12416" t="str">
            <v>GBU04</v>
          </cell>
          <cell r="BF12416" t="str">
            <v>BU06</v>
          </cell>
          <cell r="BP12416" t="str">
            <v>ACC_KFI_+GSSCPXDBSO</v>
          </cell>
          <cell r="BR12416" t="str">
            <v>2020.06</v>
          </cell>
          <cell r="BS12416" t="str">
            <v>Actual</v>
          </cell>
          <cell r="BT12416">
            <v>880</v>
          </cell>
          <cell r="BV12416" t="str">
            <v>GBU04</v>
          </cell>
        </row>
        <row r="12417">
          <cell r="BD12417" t="str">
            <v>GBU04</v>
          </cell>
          <cell r="BF12417" t="str">
            <v>BU06</v>
          </cell>
          <cell r="BP12417" t="str">
            <v>ACC_KFI_+GSSCPXDBSO</v>
          </cell>
          <cell r="BR12417" t="str">
            <v>2020.06</v>
          </cell>
          <cell r="BS12417" t="str">
            <v>Visée 1</v>
          </cell>
          <cell r="BT12417">
            <v>665</v>
          </cell>
          <cell r="BV12417" t="str">
            <v>GBU04</v>
          </cell>
        </row>
        <row r="12418">
          <cell r="BD12418" t="str">
            <v>GBU04</v>
          </cell>
          <cell r="BF12418" t="str">
            <v>BU06</v>
          </cell>
          <cell r="BP12418" t="str">
            <v>ACC_KFI_+GSSCPXDBSO</v>
          </cell>
          <cell r="BR12418" t="str">
            <v>2020.12</v>
          </cell>
          <cell r="BS12418" t="str">
            <v>Actual</v>
          </cell>
          <cell r="BT12418">
            <v>1994</v>
          </cell>
          <cell r="BV12418" t="str">
            <v>GBU04</v>
          </cell>
        </row>
        <row r="12419">
          <cell r="BD12419" t="str">
            <v>GBU04</v>
          </cell>
          <cell r="BF12419" t="str">
            <v>BU06</v>
          </cell>
          <cell r="BP12419" t="str">
            <v>ACC_KFI_+GSSCPXDBSO</v>
          </cell>
          <cell r="BR12419" t="str">
            <v>2020.12</v>
          </cell>
          <cell r="BS12419" t="str">
            <v>Visée 1</v>
          </cell>
          <cell r="BT12419">
            <v>1330</v>
          </cell>
          <cell r="BV12419" t="str">
            <v>GBU04</v>
          </cell>
        </row>
        <row r="12420">
          <cell r="BD12420" t="str">
            <v>GBU04</v>
          </cell>
          <cell r="BF12420" t="str">
            <v>BU06</v>
          </cell>
          <cell r="BP12420" t="str">
            <v>ACC_KFI_+GSSCPXDBSO</v>
          </cell>
          <cell r="BR12420" t="str">
            <v>2021.06</v>
          </cell>
          <cell r="BS12420" t="str">
            <v>Actual</v>
          </cell>
          <cell r="BT12420">
            <v>1307</v>
          </cell>
          <cell r="BV12420" t="str">
            <v>GBU04</v>
          </cell>
        </row>
        <row r="12421">
          <cell r="BD12421" t="str">
            <v>GBU04</v>
          </cell>
          <cell r="BF12421" t="str">
            <v>BU06</v>
          </cell>
          <cell r="BP12421" t="str">
            <v>ACC_KFI_+GSSCPXDBSO</v>
          </cell>
          <cell r="BR12421" t="str">
            <v>2021.06</v>
          </cell>
          <cell r="BS12421" t="str">
            <v>Visée 1</v>
          </cell>
          <cell r="BT12421">
            <v>1092</v>
          </cell>
          <cell r="BV12421" t="str">
            <v>GBU04</v>
          </cell>
        </row>
        <row r="12422">
          <cell r="BD12422" t="str">
            <v>GBU04</v>
          </cell>
          <cell r="BF12422" t="str">
            <v>BU06</v>
          </cell>
          <cell r="BP12422" t="str">
            <v>ACC_KFI_EBITDA</v>
          </cell>
          <cell r="BR12422" t="str">
            <v>2019.06</v>
          </cell>
          <cell r="BS12422" t="str">
            <v>Actual</v>
          </cell>
          <cell r="BT12422">
            <v>-933</v>
          </cell>
          <cell r="BV12422" t="str">
            <v>GBU04</v>
          </cell>
        </row>
        <row r="12423">
          <cell r="BD12423" t="str">
            <v>GBU04</v>
          </cell>
          <cell r="BF12423" t="str">
            <v>BU06</v>
          </cell>
          <cell r="BP12423" t="str">
            <v>ACC_KFI_COI</v>
          </cell>
          <cell r="BR12423" t="str">
            <v>2019.06</v>
          </cell>
          <cell r="BS12423" t="str">
            <v>Actual</v>
          </cell>
          <cell r="BT12423">
            <v>215</v>
          </cell>
          <cell r="BV12423" t="str">
            <v>GBU04</v>
          </cell>
        </row>
        <row r="12424">
          <cell r="BD12424" t="str">
            <v>GBU04</v>
          </cell>
          <cell r="BF12424" t="str">
            <v>BU06</v>
          </cell>
          <cell r="BP12424" t="str">
            <v>ACC_KFI_+GTHCPXDBSO</v>
          </cell>
          <cell r="BR12424" t="str">
            <v>2019.06</v>
          </cell>
          <cell r="BS12424" t="str">
            <v>Actual</v>
          </cell>
          <cell r="BT12424">
            <v>-2494</v>
          </cell>
          <cell r="BV12424" t="str">
            <v>GBU04</v>
          </cell>
        </row>
        <row r="12425">
          <cell r="BD12425" t="str">
            <v>GBU04</v>
          </cell>
          <cell r="BF12425" t="str">
            <v>BU06</v>
          </cell>
          <cell r="BP12425" t="str">
            <v>ACC_KFI_+GSSCPXDBSO</v>
          </cell>
          <cell r="BR12425" t="str">
            <v>2019.06</v>
          </cell>
          <cell r="BS12425" t="str">
            <v>Actual</v>
          </cell>
          <cell r="BT12425">
            <v>-2494</v>
          </cell>
          <cell r="BV12425" t="str">
            <v>GBU04</v>
          </cell>
        </row>
        <row r="12426">
          <cell r="BD12426" t="str">
            <v>GBU04</v>
          </cell>
          <cell r="BF12426" t="str">
            <v>BU07</v>
          </cell>
          <cell r="BP12426" t="str">
            <v>ACC_KFI_+GTHCPXDBSO</v>
          </cell>
          <cell r="BR12426" t="str">
            <v>2020.12</v>
          </cell>
          <cell r="BS12426" t="str">
            <v>Visée 1</v>
          </cell>
          <cell r="BT12426">
            <v>13623.9</v>
          </cell>
          <cell r="BV12426" t="str">
            <v>GBU04</v>
          </cell>
        </row>
        <row r="12427">
          <cell r="BD12427" t="str">
            <v>GBU04</v>
          </cell>
          <cell r="BF12427" t="str">
            <v>BU07</v>
          </cell>
          <cell r="BP12427" t="str">
            <v>ACC_KFI_+GSSCPXDBSO</v>
          </cell>
          <cell r="BR12427" t="str">
            <v>2020.12</v>
          </cell>
          <cell r="BS12427" t="str">
            <v>Visée 1</v>
          </cell>
          <cell r="BT12427">
            <v>14724.9</v>
          </cell>
          <cell r="BV12427" t="str">
            <v>GBU04</v>
          </cell>
        </row>
        <row r="12428">
          <cell r="BD12428" t="str">
            <v>GBU04</v>
          </cell>
          <cell r="BF12428" t="str">
            <v>BU07</v>
          </cell>
          <cell r="BP12428" t="str">
            <v>ACC_KFI_TO</v>
          </cell>
          <cell r="BR12428" t="str">
            <v>2020.12</v>
          </cell>
          <cell r="BS12428" t="str">
            <v>Actual</v>
          </cell>
          <cell r="BT12428">
            <v>-9460.4500000000007</v>
          </cell>
          <cell r="BV12428" t="str">
            <v>GBU04</v>
          </cell>
        </row>
        <row r="12429">
          <cell r="BD12429" t="str">
            <v>GBU04</v>
          </cell>
          <cell r="BF12429" t="str">
            <v>BU07</v>
          </cell>
          <cell r="BP12429" t="str">
            <v>ACC_KFI_TO</v>
          </cell>
          <cell r="BR12429" t="str">
            <v>2021.06</v>
          </cell>
          <cell r="BS12429" t="str">
            <v>Visée 1</v>
          </cell>
          <cell r="BT12429">
            <v>120.24</v>
          </cell>
          <cell r="BV12429" t="str">
            <v>GBU04</v>
          </cell>
        </row>
        <row r="12430">
          <cell r="BD12430" t="str">
            <v>GBU04</v>
          </cell>
          <cell r="BF12430" t="str">
            <v>BU07</v>
          </cell>
          <cell r="BP12430" t="str">
            <v>ACC_KFI_EBITDA</v>
          </cell>
          <cell r="BR12430" t="str">
            <v>2020.06</v>
          </cell>
          <cell r="BS12430" t="str">
            <v>Actual</v>
          </cell>
          <cell r="BT12430">
            <v>742.88</v>
          </cell>
          <cell r="BV12430" t="str">
            <v>GBU04</v>
          </cell>
        </row>
        <row r="12431">
          <cell r="BD12431" t="str">
            <v>GBU04</v>
          </cell>
          <cell r="BF12431" t="str">
            <v>BU07</v>
          </cell>
          <cell r="BP12431" t="str">
            <v>ACC_KFI_EBITDA</v>
          </cell>
          <cell r="BR12431" t="str">
            <v>2020.12</v>
          </cell>
          <cell r="BS12431" t="str">
            <v>Actual</v>
          </cell>
          <cell r="BT12431">
            <v>7033.8</v>
          </cell>
          <cell r="BV12431" t="str">
            <v>GBU04</v>
          </cell>
        </row>
        <row r="12432">
          <cell r="BD12432" t="str">
            <v>GBU04</v>
          </cell>
          <cell r="BF12432" t="str">
            <v>BU07</v>
          </cell>
          <cell r="BP12432" t="str">
            <v>ACC_KFI_EBITDA</v>
          </cell>
          <cell r="BR12432" t="str">
            <v>2021.06</v>
          </cell>
          <cell r="BS12432" t="str">
            <v>Actual</v>
          </cell>
          <cell r="BT12432">
            <v>3892.81</v>
          </cell>
          <cell r="BV12432" t="str">
            <v>GBU04</v>
          </cell>
        </row>
        <row r="12433">
          <cell r="BD12433" t="str">
            <v>GBU04</v>
          </cell>
          <cell r="BF12433" t="str">
            <v>BU07</v>
          </cell>
          <cell r="BP12433" t="str">
            <v>ACC_KFI_EBITDA</v>
          </cell>
          <cell r="BR12433" t="str">
            <v>2021.06</v>
          </cell>
          <cell r="BS12433" t="str">
            <v>Visée 1</v>
          </cell>
          <cell r="BT12433">
            <v>3550.89</v>
          </cell>
          <cell r="BV12433" t="str">
            <v>GBU04</v>
          </cell>
        </row>
        <row r="12434">
          <cell r="BD12434" t="str">
            <v>GBU04</v>
          </cell>
          <cell r="BF12434" t="str">
            <v>BU07</v>
          </cell>
          <cell r="BP12434" t="str">
            <v>ACC_KFI_COI</v>
          </cell>
          <cell r="BR12434" t="str">
            <v>2020.06</v>
          </cell>
          <cell r="BS12434" t="str">
            <v>Actual</v>
          </cell>
          <cell r="BT12434">
            <v>742.88</v>
          </cell>
          <cell r="BV12434" t="str">
            <v>GBU04</v>
          </cell>
        </row>
        <row r="12435">
          <cell r="BD12435" t="str">
            <v>GBU04</v>
          </cell>
          <cell r="BF12435" t="str">
            <v>BU07</v>
          </cell>
          <cell r="BP12435" t="str">
            <v>ACC_KFI_COI</v>
          </cell>
          <cell r="BR12435" t="str">
            <v>2020.12</v>
          </cell>
          <cell r="BS12435" t="str">
            <v>Actual</v>
          </cell>
          <cell r="BT12435">
            <v>6376.28</v>
          </cell>
          <cell r="BV12435" t="str">
            <v>GBU04</v>
          </cell>
        </row>
        <row r="12436">
          <cell r="BD12436" t="str">
            <v>GBU04</v>
          </cell>
          <cell r="BF12436" t="str">
            <v>BU07</v>
          </cell>
          <cell r="BP12436" t="str">
            <v>ACC_KFI_COI</v>
          </cell>
          <cell r="BR12436" t="str">
            <v>2021.06</v>
          </cell>
          <cell r="BS12436" t="str">
            <v>Actual</v>
          </cell>
          <cell r="BT12436">
            <v>3959.63</v>
          </cell>
          <cell r="BV12436" t="str">
            <v>GBU04</v>
          </cell>
        </row>
        <row r="12437">
          <cell r="BD12437" t="str">
            <v>GBU04</v>
          </cell>
          <cell r="BF12437" t="str">
            <v>BU07</v>
          </cell>
          <cell r="BP12437" t="str">
            <v>ACC_KFI_COI</v>
          </cell>
          <cell r="BR12437" t="str">
            <v>2021.06</v>
          </cell>
          <cell r="BS12437" t="str">
            <v>Visée 1</v>
          </cell>
          <cell r="BT12437">
            <v>3570.75</v>
          </cell>
          <cell r="BV12437" t="str">
            <v>GBU04</v>
          </cell>
        </row>
        <row r="12438">
          <cell r="BD12438" t="str">
            <v>GBU04</v>
          </cell>
          <cell r="BF12438" t="str">
            <v>BU07</v>
          </cell>
          <cell r="BP12438" t="str">
            <v>ACC_KFI_+GTHCPXDBSO</v>
          </cell>
          <cell r="BR12438" t="str">
            <v>2020.12</v>
          </cell>
          <cell r="BS12438" t="str">
            <v>Visée 1</v>
          </cell>
          <cell r="BT12438">
            <v>220</v>
          </cell>
          <cell r="BV12438" t="str">
            <v>GBU04</v>
          </cell>
        </row>
        <row r="12439">
          <cell r="BD12439" t="str">
            <v>GBU04</v>
          </cell>
          <cell r="BF12439" t="str">
            <v>BU07</v>
          </cell>
          <cell r="BP12439" t="str">
            <v>ACC_KFI_+GSSCPXDBSO</v>
          </cell>
          <cell r="BR12439" t="str">
            <v>2020.12</v>
          </cell>
          <cell r="BS12439" t="str">
            <v>Visée 1</v>
          </cell>
          <cell r="BT12439">
            <v>3132.6041599999999</v>
          </cell>
          <cell r="BV12439" t="str">
            <v>GBU04</v>
          </cell>
        </row>
        <row r="12440">
          <cell r="BD12440" t="str">
            <v>GBU04</v>
          </cell>
          <cell r="BF12440" t="str">
            <v>BU07</v>
          </cell>
          <cell r="BP12440" t="str">
            <v>ACC_KFI_TO</v>
          </cell>
          <cell r="BR12440" t="str">
            <v>2019.06</v>
          </cell>
          <cell r="BS12440" t="str">
            <v>Actual</v>
          </cell>
          <cell r="BT12440">
            <v>-739977.81</v>
          </cell>
          <cell r="BV12440" t="str">
            <v>GBU04</v>
          </cell>
        </row>
        <row r="12441">
          <cell r="BD12441" t="str">
            <v>GBU04</v>
          </cell>
          <cell r="BF12441" t="str">
            <v>BU07</v>
          </cell>
          <cell r="BP12441" t="str">
            <v>ACC_KFI_TO</v>
          </cell>
          <cell r="BR12441" t="str">
            <v>2020.06</v>
          </cell>
          <cell r="BS12441" t="str">
            <v>Actual</v>
          </cell>
          <cell r="BT12441">
            <v>-8733.9500000000007</v>
          </cell>
          <cell r="BV12441" t="str">
            <v>GBU04</v>
          </cell>
        </row>
        <row r="12442">
          <cell r="BD12442" t="str">
            <v>GBU04</v>
          </cell>
          <cell r="BF12442" t="str">
            <v>BU07</v>
          </cell>
          <cell r="BP12442" t="str">
            <v>ACC_KFI_TO</v>
          </cell>
          <cell r="BR12442" t="str">
            <v>2020.06</v>
          </cell>
          <cell r="BS12442" t="str">
            <v>Visée 1</v>
          </cell>
          <cell r="BT12442">
            <v>-699498.89</v>
          </cell>
          <cell r="BV12442" t="str">
            <v>GBU04</v>
          </cell>
        </row>
        <row r="12443">
          <cell r="BD12443" t="str">
            <v>GBU04</v>
          </cell>
          <cell r="BF12443" t="str">
            <v>BU07</v>
          </cell>
          <cell r="BP12443" t="str">
            <v>ACC_KFI_TO</v>
          </cell>
          <cell r="BR12443" t="str">
            <v>2020.12</v>
          </cell>
          <cell r="BS12443" t="str">
            <v>Visée 1</v>
          </cell>
          <cell r="BT12443">
            <v>-1405628.51</v>
          </cell>
          <cell r="BV12443" t="str">
            <v>GBU04</v>
          </cell>
        </row>
        <row r="12444">
          <cell r="BD12444" t="str">
            <v>GBU04</v>
          </cell>
          <cell r="BF12444" t="str">
            <v>BU07</v>
          </cell>
          <cell r="BP12444" t="str">
            <v>ACC_KFI_EBITDA</v>
          </cell>
          <cell r="BR12444" t="str">
            <v>2019.06</v>
          </cell>
          <cell r="BS12444" t="str">
            <v>Actual</v>
          </cell>
          <cell r="BT12444">
            <v>-9544.06</v>
          </cell>
          <cell r="BV12444" t="str">
            <v>GBU04</v>
          </cell>
        </row>
        <row r="12445">
          <cell r="BD12445" t="str">
            <v>GBU04</v>
          </cell>
          <cell r="BF12445" t="str">
            <v>BU07</v>
          </cell>
          <cell r="BP12445" t="str">
            <v>ACC_KFI_EBITDA</v>
          </cell>
          <cell r="BR12445" t="str">
            <v>2020.06</v>
          </cell>
          <cell r="BS12445" t="str">
            <v>Actual</v>
          </cell>
          <cell r="BT12445">
            <v>291.83</v>
          </cell>
          <cell r="BV12445" t="str">
            <v>GBU04</v>
          </cell>
        </row>
        <row r="12446">
          <cell r="BD12446" t="str">
            <v>GBU04</v>
          </cell>
          <cell r="BF12446" t="str">
            <v>BU07</v>
          </cell>
          <cell r="BP12446" t="str">
            <v>ACC_KFI_EBITDA</v>
          </cell>
          <cell r="BR12446" t="str">
            <v>2020.06</v>
          </cell>
          <cell r="BS12446" t="str">
            <v>Visée 1</v>
          </cell>
          <cell r="BT12446">
            <v>-10692.51</v>
          </cell>
          <cell r="BV12446" t="str">
            <v>GBU04</v>
          </cell>
        </row>
        <row r="12447">
          <cell r="BD12447" t="str">
            <v>GBU04</v>
          </cell>
          <cell r="BF12447" t="str">
            <v>BU07</v>
          </cell>
          <cell r="BP12447" t="str">
            <v>ACC_KFI_EBITDA</v>
          </cell>
          <cell r="BR12447" t="str">
            <v>2020.12</v>
          </cell>
          <cell r="BS12447" t="str">
            <v>Visée 1</v>
          </cell>
          <cell r="BT12447">
            <v>-27348.51</v>
          </cell>
          <cell r="BV12447" t="str">
            <v>GBU04</v>
          </cell>
        </row>
        <row r="12448">
          <cell r="BD12448" t="str">
            <v>GBU04</v>
          </cell>
          <cell r="BF12448" t="str">
            <v>BU07</v>
          </cell>
          <cell r="BP12448" t="str">
            <v>ACC_KFI_COI</v>
          </cell>
          <cell r="BR12448" t="str">
            <v>2019.06</v>
          </cell>
          <cell r="BS12448" t="str">
            <v>Actual</v>
          </cell>
          <cell r="BT12448">
            <v>-7337.18</v>
          </cell>
          <cell r="BV12448" t="str">
            <v>GBU04</v>
          </cell>
        </row>
        <row r="12449">
          <cell r="BD12449" t="str">
            <v>GBU04</v>
          </cell>
          <cell r="BF12449" t="str">
            <v>BU07</v>
          </cell>
          <cell r="BP12449" t="str">
            <v>ACC_KFI_COI</v>
          </cell>
          <cell r="BR12449" t="str">
            <v>2020.06</v>
          </cell>
          <cell r="BS12449" t="str">
            <v>Actual</v>
          </cell>
          <cell r="BT12449">
            <v>-444.48</v>
          </cell>
          <cell r="BV12449" t="str">
            <v>GBU04</v>
          </cell>
        </row>
        <row r="12450">
          <cell r="BD12450" t="str">
            <v>GBU04</v>
          </cell>
          <cell r="BF12450" t="str">
            <v>BU07</v>
          </cell>
          <cell r="BP12450" t="str">
            <v>ACC_KFI_COI</v>
          </cell>
          <cell r="BR12450" t="str">
            <v>2020.06</v>
          </cell>
          <cell r="BS12450" t="str">
            <v>Visée 1</v>
          </cell>
          <cell r="BT12450">
            <v>-8499.74</v>
          </cell>
          <cell r="BV12450" t="str">
            <v>GBU04</v>
          </cell>
        </row>
        <row r="12451">
          <cell r="BD12451" t="str">
            <v>GBU04</v>
          </cell>
          <cell r="BF12451" t="str">
            <v>BU07</v>
          </cell>
          <cell r="BP12451" t="str">
            <v>ACC_KFI_COI</v>
          </cell>
          <cell r="BR12451" t="str">
            <v>2020.12</v>
          </cell>
          <cell r="BS12451" t="str">
            <v>Visée 1</v>
          </cell>
          <cell r="BT12451">
            <v>-21914.91</v>
          </cell>
          <cell r="BV12451" t="str">
            <v>GBU04</v>
          </cell>
        </row>
        <row r="12452">
          <cell r="BD12452" t="str">
            <v>GBU04</v>
          </cell>
          <cell r="BF12452" t="str">
            <v>BU07</v>
          </cell>
          <cell r="BP12452" t="str">
            <v>ACC_KFI_+GTHCPXDBSO</v>
          </cell>
          <cell r="BR12452" t="str">
            <v>2020.12</v>
          </cell>
          <cell r="BS12452" t="str">
            <v>Visée 1</v>
          </cell>
          <cell r="BT12452">
            <v>-13843.9</v>
          </cell>
          <cell r="BV12452" t="str">
            <v>GBU04</v>
          </cell>
        </row>
        <row r="12453">
          <cell r="BD12453" t="str">
            <v>GBU04</v>
          </cell>
          <cell r="BF12453" t="str">
            <v>BU07</v>
          </cell>
          <cell r="BP12453" t="str">
            <v>ACC_KFI_+GSSCPXDBSO</v>
          </cell>
          <cell r="BR12453" t="str">
            <v>2020.12</v>
          </cell>
          <cell r="BS12453" t="str">
            <v>Visée 1</v>
          </cell>
          <cell r="BT12453">
            <v>-17857.50416</v>
          </cell>
          <cell r="BV12453" t="str">
            <v>GBU04</v>
          </cell>
        </row>
        <row r="12454">
          <cell r="BD12454" t="str">
            <v>GBU04</v>
          </cell>
          <cell r="BF12454" t="str">
            <v>BU07</v>
          </cell>
          <cell r="BP12454" t="str">
            <v>ACC_KFI_TO</v>
          </cell>
          <cell r="BR12454" t="str">
            <v>2020.06</v>
          </cell>
          <cell r="BS12454" t="str">
            <v>Actual</v>
          </cell>
          <cell r="BT12454">
            <v>1E-3</v>
          </cell>
          <cell r="BV12454" t="str">
            <v>GBU04</v>
          </cell>
        </row>
        <row r="12455">
          <cell r="BD12455" t="str">
            <v>GBU04</v>
          </cell>
          <cell r="BF12455" t="str">
            <v>BU07</v>
          </cell>
          <cell r="BP12455" t="str">
            <v>ACC_KFI_TO</v>
          </cell>
          <cell r="BR12455" t="str">
            <v>2020.12</v>
          </cell>
          <cell r="BS12455" t="str">
            <v>Actual</v>
          </cell>
          <cell r="BT12455">
            <v>9296.35</v>
          </cell>
          <cell r="BV12455" t="str">
            <v>GBU04</v>
          </cell>
        </row>
        <row r="12456">
          <cell r="BD12456" t="str">
            <v>GBU04</v>
          </cell>
          <cell r="BF12456" t="str">
            <v>BU07</v>
          </cell>
          <cell r="BP12456" t="str">
            <v>ACC_KFI_EBITDA</v>
          </cell>
          <cell r="BR12456" t="str">
            <v>2020.06</v>
          </cell>
          <cell r="BS12456" t="str">
            <v>Actual</v>
          </cell>
          <cell r="BT12456">
            <v>-0.08</v>
          </cell>
          <cell r="BV12456" t="str">
            <v>GBU04</v>
          </cell>
        </row>
        <row r="12457">
          <cell r="BD12457" t="str">
            <v>GBU04</v>
          </cell>
          <cell r="BF12457" t="str">
            <v>BU07</v>
          </cell>
          <cell r="BP12457" t="str">
            <v>ACC_KFI_EBITDA</v>
          </cell>
          <cell r="BR12457" t="str">
            <v>2020.12</v>
          </cell>
          <cell r="BS12457" t="str">
            <v>Actual</v>
          </cell>
          <cell r="BT12457">
            <v>-68.569999999999993</v>
          </cell>
          <cell r="BV12457" t="str">
            <v>GBU04</v>
          </cell>
        </row>
        <row r="12458">
          <cell r="BD12458" t="str">
            <v>GBU04</v>
          </cell>
          <cell r="BF12458" t="str">
            <v>BU07</v>
          </cell>
          <cell r="BP12458" t="str">
            <v>ACC_KFI_EBITDA</v>
          </cell>
          <cell r="BR12458" t="str">
            <v>2021.06</v>
          </cell>
          <cell r="BS12458" t="str">
            <v>Actual</v>
          </cell>
          <cell r="BT12458">
            <v>-99.08</v>
          </cell>
          <cell r="BV12458" t="str">
            <v>GBU04</v>
          </cell>
        </row>
        <row r="12459">
          <cell r="BD12459" t="str">
            <v>GBU04</v>
          </cell>
          <cell r="BF12459" t="str">
            <v>BU07</v>
          </cell>
          <cell r="BP12459" t="str">
            <v>ACC_KFI_COI</v>
          </cell>
          <cell r="BR12459" t="str">
            <v>2020.06</v>
          </cell>
          <cell r="BS12459" t="str">
            <v>Actual</v>
          </cell>
          <cell r="BT12459">
            <v>-0.08</v>
          </cell>
          <cell r="BV12459" t="str">
            <v>GBU04</v>
          </cell>
        </row>
        <row r="12460">
          <cell r="BD12460" t="str">
            <v>GBU04</v>
          </cell>
          <cell r="BF12460" t="str">
            <v>BU07</v>
          </cell>
          <cell r="BP12460" t="str">
            <v>ACC_KFI_COI</v>
          </cell>
          <cell r="BR12460" t="str">
            <v>2020.12</v>
          </cell>
          <cell r="BS12460" t="str">
            <v>Actual</v>
          </cell>
          <cell r="BT12460">
            <v>657.51</v>
          </cell>
          <cell r="BV12460" t="str">
            <v>GBU04</v>
          </cell>
        </row>
        <row r="12461">
          <cell r="BD12461" t="str">
            <v>GBU04</v>
          </cell>
          <cell r="BF12461" t="str">
            <v>BU07</v>
          </cell>
          <cell r="BP12461" t="str">
            <v>ACC_KFI_COI</v>
          </cell>
          <cell r="BR12461" t="str">
            <v>2021.06</v>
          </cell>
          <cell r="BS12461" t="str">
            <v>Actual</v>
          </cell>
          <cell r="BT12461">
            <v>-99.08</v>
          </cell>
          <cell r="BV12461" t="str">
            <v>GBU04</v>
          </cell>
        </row>
        <row r="12462">
          <cell r="BD12462" t="str">
            <v>GBU04</v>
          </cell>
          <cell r="BF12462" t="str">
            <v>BU07</v>
          </cell>
          <cell r="BP12462" t="str">
            <v>ACC_KFI_ASS_REC</v>
          </cell>
          <cell r="BR12462" t="str">
            <v>2020.06</v>
          </cell>
          <cell r="BS12462" t="str">
            <v>Actual</v>
          </cell>
          <cell r="BT12462">
            <v>-3.0000000000000001E-3</v>
          </cell>
          <cell r="BV12462" t="str">
            <v>GBU04</v>
          </cell>
        </row>
        <row r="12463">
          <cell r="BD12463" t="str">
            <v>GBU04</v>
          </cell>
          <cell r="BF12463" t="str">
            <v>BU07</v>
          </cell>
          <cell r="BP12463" t="str">
            <v>ACC_KFI_TO</v>
          </cell>
          <cell r="BR12463" t="str">
            <v>2020.06</v>
          </cell>
          <cell r="BS12463" t="str">
            <v>Actual</v>
          </cell>
          <cell r="BT12463">
            <v>9461.1190000000006</v>
          </cell>
          <cell r="BV12463" t="str">
            <v>GBU04</v>
          </cell>
        </row>
        <row r="12464">
          <cell r="BD12464" t="str">
            <v>GBU04</v>
          </cell>
          <cell r="BF12464" t="str">
            <v>BU07</v>
          </cell>
          <cell r="BP12464" t="str">
            <v>ACC_KFI_EBITDA</v>
          </cell>
          <cell r="BR12464" t="str">
            <v>2020.06</v>
          </cell>
          <cell r="BS12464" t="str">
            <v>Actual</v>
          </cell>
          <cell r="BT12464">
            <v>-37.65</v>
          </cell>
          <cell r="BV12464" t="str">
            <v>GBU04</v>
          </cell>
        </row>
        <row r="12465">
          <cell r="BD12465" t="str">
            <v>GBU04</v>
          </cell>
          <cell r="BF12465" t="str">
            <v>BU07</v>
          </cell>
          <cell r="BP12465" t="str">
            <v>ACC_KFI_COI</v>
          </cell>
          <cell r="BR12465" t="str">
            <v>2020.06</v>
          </cell>
          <cell r="BS12465" t="str">
            <v>Actual</v>
          </cell>
          <cell r="BT12465">
            <v>700.95</v>
          </cell>
          <cell r="BV12465" t="str">
            <v>GBU04</v>
          </cell>
        </row>
        <row r="12466">
          <cell r="BD12466" t="str">
            <v>GBU04</v>
          </cell>
          <cell r="BF12466" t="str">
            <v>BU07</v>
          </cell>
          <cell r="BP12466" t="str">
            <v>ACC_KFI_ASS_REC</v>
          </cell>
          <cell r="BR12466" t="str">
            <v>2020.06</v>
          </cell>
          <cell r="BS12466" t="str">
            <v>Actual</v>
          </cell>
          <cell r="BT12466">
            <v>3.0000000000000001E-3</v>
          </cell>
          <cell r="BV12466" t="str">
            <v>GBU04</v>
          </cell>
        </row>
        <row r="12467">
          <cell r="BD12467" t="str">
            <v>GBU04</v>
          </cell>
          <cell r="BF12467" t="str">
            <v>BU07</v>
          </cell>
          <cell r="BP12467" t="str">
            <v>ACC_KFI_EBITDA</v>
          </cell>
          <cell r="BR12467" t="str">
            <v>2020.06</v>
          </cell>
          <cell r="BS12467" t="str">
            <v>Actual</v>
          </cell>
          <cell r="BT12467">
            <v>-732.86</v>
          </cell>
          <cell r="BV12467" t="str">
            <v>GBU04</v>
          </cell>
        </row>
        <row r="12468">
          <cell r="BD12468" t="str">
            <v>GBU04</v>
          </cell>
          <cell r="BF12468" t="str">
            <v>BU07</v>
          </cell>
          <cell r="BP12468" t="str">
            <v>ACC_KFI_EBITDA</v>
          </cell>
          <cell r="BR12468" t="str">
            <v>2020.12</v>
          </cell>
          <cell r="BS12468" t="str">
            <v>Actual</v>
          </cell>
          <cell r="BT12468">
            <v>1600.53</v>
          </cell>
          <cell r="BV12468" t="str">
            <v>GBU04</v>
          </cell>
        </row>
        <row r="12469">
          <cell r="BD12469" t="str">
            <v>GBU04</v>
          </cell>
          <cell r="BF12469" t="str">
            <v>BU07</v>
          </cell>
          <cell r="BP12469" t="str">
            <v>ACC_KFI_EBITDA</v>
          </cell>
          <cell r="BR12469" t="str">
            <v>2021.06</v>
          </cell>
          <cell r="BS12469" t="str">
            <v>Actual</v>
          </cell>
          <cell r="BT12469">
            <v>1835.23</v>
          </cell>
          <cell r="BV12469" t="str">
            <v>GBU04</v>
          </cell>
        </row>
        <row r="12470">
          <cell r="BD12470" t="str">
            <v>GBU04</v>
          </cell>
          <cell r="BF12470" t="str">
            <v>BU07</v>
          </cell>
          <cell r="BP12470" t="str">
            <v>ACC_KFI_EBITDA</v>
          </cell>
          <cell r="BR12470" t="str">
            <v>2021.06</v>
          </cell>
          <cell r="BS12470" t="str">
            <v>Visée 1</v>
          </cell>
          <cell r="BT12470">
            <v>1659.07</v>
          </cell>
          <cell r="BV12470" t="str">
            <v>GBU04</v>
          </cell>
        </row>
        <row r="12471">
          <cell r="BD12471" t="str">
            <v>GBU04</v>
          </cell>
          <cell r="BF12471" t="str">
            <v>BU07</v>
          </cell>
          <cell r="BP12471" t="str">
            <v>ACC_KFI_COI</v>
          </cell>
          <cell r="BR12471" t="str">
            <v>2020.06</v>
          </cell>
          <cell r="BS12471" t="str">
            <v>Actual</v>
          </cell>
          <cell r="BT12471">
            <v>-732.86</v>
          </cell>
          <cell r="BV12471" t="str">
            <v>GBU04</v>
          </cell>
        </row>
        <row r="12472">
          <cell r="BD12472" t="str">
            <v>GBU04</v>
          </cell>
          <cell r="BF12472" t="str">
            <v>BU07</v>
          </cell>
          <cell r="BP12472" t="str">
            <v>ACC_KFI_COI</v>
          </cell>
          <cell r="BR12472" t="str">
            <v>2020.12</v>
          </cell>
          <cell r="BS12472" t="str">
            <v>Actual</v>
          </cell>
          <cell r="BT12472">
            <v>1535.34</v>
          </cell>
          <cell r="BV12472" t="str">
            <v>GBU04</v>
          </cell>
        </row>
        <row r="12473">
          <cell r="BD12473" t="str">
            <v>GBU04</v>
          </cell>
          <cell r="BF12473" t="str">
            <v>BU07</v>
          </cell>
          <cell r="BP12473" t="str">
            <v>ACC_KFI_COI</v>
          </cell>
          <cell r="BR12473" t="str">
            <v>2021.06</v>
          </cell>
          <cell r="BS12473" t="str">
            <v>Actual</v>
          </cell>
          <cell r="BT12473">
            <v>1793.76</v>
          </cell>
          <cell r="BV12473" t="str">
            <v>GBU04</v>
          </cell>
        </row>
        <row r="12474">
          <cell r="BD12474" t="str">
            <v>GBU04</v>
          </cell>
          <cell r="BF12474" t="str">
            <v>BU07</v>
          </cell>
          <cell r="BP12474" t="str">
            <v>ACC_KFI_COI</v>
          </cell>
          <cell r="BR12474" t="str">
            <v>2021.06</v>
          </cell>
          <cell r="BS12474" t="str">
            <v>Visée 1</v>
          </cell>
          <cell r="BT12474">
            <v>1600.61</v>
          </cell>
          <cell r="BV12474" t="str">
            <v>GBU04</v>
          </cell>
        </row>
        <row r="12475">
          <cell r="BD12475" t="str">
            <v>GBU04</v>
          </cell>
          <cell r="BF12475" t="str">
            <v>BU07</v>
          </cell>
          <cell r="BP12475" t="str">
            <v>ACC_KFI_+GSSCPXDBSO</v>
          </cell>
          <cell r="BR12475" t="str">
            <v>2019.06</v>
          </cell>
          <cell r="BS12475" t="str">
            <v>Actual</v>
          </cell>
          <cell r="BT12475">
            <v>12564.792750000001</v>
          </cell>
          <cell r="BV12475" t="str">
            <v>GBU04</v>
          </cell>
        </row>
        <row r="12476">
          <cell r="BD12476" t="str">
            <v>GBU04</v>
          </cell>
          <cell r="BF12476" t="str">
            <v>BU07</v>
          </cell>
          <cell r="BP12476" t="str">
            <v>ACC_KFI_EBITDA</v>
          </cell>
          <cell r="BR12476" t="str">
            <v>2020.06</v>
          </cell>
          <cell r="BS12476" t="str">
            <v>Actual</v>
          </cell>
          <cell r="BT12476">
            <v>48.02</v>
          </cell>
          <cell r="BV12476" t="str">
            <v>GBU04</v>
          </cell>
        </row>
        <row r="12477">
          <cell r="BD12477" t="str">
            <v>GBU04</v>
          </cell>
          <cell r="BF12477" t="str">
            <v>BU07</v>
          </cell>
          <cell r="BP12477" t="str">
            <v>ACC_KFI_COI</v>
          </cell>
          <cell r="BR12477" t="str">
            <v>2020.06</v>
          </cell>
          <cell r="BS12477" t="str">
            <v>Actual</v>
          </cell>
          <cell r="BT12477">
            <v>17.149999999999999</v>
          </cell>
          <cell r="BV12477" t="str">
            <v>GBU04</v>
          </cell>
        </row>
        <row r="12478">
          <cell r="BD12478" t="str">
            <v>GBU04</v>
          </cell>
          <cell r="BF12478" t="str">
            <v>BU07</v>
          </cell>
          <cell r="BP12478" t="str">
            <v>ACC_KFI_+GSSCPXDBSO</v>
          </cell>
          <cell r="BR12478" t="str">
            <v>2019.06</v>
          </cell>
          <cell r="BS12478" t="str">
            <v>Actual</v>
          </cell>
          <cell r="BT12478">
            <v>-12564.792750000001</v>
          </cell>
          <cell r="BV12478" t="str">
            <v>GBU04</v>
          </cell>
        </row>
        <row r="12479">
          <cell r="BD12479" t="str">
            <v>GBU04</v>
          </cell>
          <cell r="BF12479" t="str">
            <v>BU08</v>
          </cell>
          <cell r="BP12479" t="str">
            <v>ACC_KFI_TO</v>
          </cell>
          <cell r="BR12479" t="str">
            <v>2019.06</v>
          </cell>
          <cell r="BS12479" t="str">
            <v>Actual</v>
          </cell>
          <cell r="BT12479">
            <v>433.82657999999998</v>
          </cell>
          <cell r="BV12479" t="str">
            <v>GBU04</v>
          </cell>
        </row>
        <row r="12480">
          <cell r="BD12480" t="str">
            <v>GBU04</v>
          </cell>
          <cell r="BF12480" t="str">
            <v>BU08</v>
          </cell>
          <cell r="BP12480" t="str">
            <v>ACC_KFI_TO</v>
          </cell>
          <cell r="BR12480" t="str">
            <v>2020.06</v>
          </cell>
          <cell r="BS12480" t="str">
            <v>Actual</v>
          </cell>
          <cell r="BT12480">
            <v>884.9</v>
          </cell>
          <cell r="BV12480" t="str">
            <v>GBU04</v>
          </cell>
        </row>
        <row r="12481">
          <cell r="BD12481" t="str">
            <v>GBU04</v>
          </cell>
          <cell r="BF12481" t="str">
            <v>BU08</v>
          </cell>
          <cell r="BP12481" t="str">
            <v>ACC_KFI_TO</v>
          </cell>
          <cell r="BR12481" t="str">
            <v>2020.06</v>
          </cell>
          <cell r="BS12481" t="str">
            <v>Visée 1</v>
          </cell>
          <cell r="BT12481">
            <v>2315.5</v>
          </cell>
          <cell r="BV12481" t="str">
            <v>GBU04</v>
          </cell>
        </row>
        <row r="12482">
          <cell r="BD12482" t="str">
            <v>GBU04</v>
          </cell>
          <cell r="BF12482" t="str">
            <v>BU08</v>
          </cell>
          <cell r="BP12482" t="str">
            <v>ACC_KFI_TO</v>
          </cell>
          <cell r="BR12482" t="str">
            <v>2020.12</v>
          </cell>
          <cell r="BS12482" t="str">
            <v>Actual</v>
          </cell>
          <cell r="BT12482">
            <v>1436.17805</v>
          </cell>
          <cell r="BV12482" t="str">
            <v>GBU04</v>
          </cell>
        </row>
        <row r="12483">
          <cell r="BD12483" t="str">
            <v>GBU04</v>
          </cell>
          <cell r="BF12483" t="str">
            <v>BU08</v>
          </cell>
          <cell r="BP12483" t="str">
            <v>ACC_KFI_TO</v>
          </cell>
          <cell r="BR12483" t="str">
            <v>2020.12</v>
          </cell>
          <cell r="BS12483" t="str">
            <v>Visée 1</v>
          </cell>
          <cell r="BT12483">
            <v>5088.9469600000002</v>
          </cell>
          <cell r="BV12483" t="str">
            <v>GBU04</v>
          </cell>
        </row>
        <row r="12484">
          <cell r="BD12484" t="str">
            <v>GBU04</v>
          </cell>
          <cell r="BF12484" t="str">
            <v>BU08</v>
          </cell>
          <cell r="BP12484" t="str">
            <v>ACC_KFI_EBITDA</v>
          </cell>
          <cell r="BR12484" t="str">
            <v>2019.06</v>
          </cell>
          <cell r="BS12484" t="str">
            <v>Actual</v>
          </cell>
          <cell r="BT12484">
            <v>-118.20001000000001</v>
          </cell>
          <cell r="BV12484" t="str">
            <v>GBU04</v>
          </cell>
        </row>
        <row r="12485">
          <cell r="BD12485" t="str">
            <v>GBU04</v>
          </cell>
          <cell r="BF12485" t="str">
            <v>BU08</v>
          </cell>
          <cell r="BP12485" t="str">
            <v>ACC_KFI_EBITDA</v>
          </cell>
          <cell r="BR12485" t="str">
            <v>2019.06</v>
          </cell>
          <cell r="BS12485" t="str">
            <v>Visée 1</v>
          </cell>
          <cell r="BT12485">
            <v>51.899990000000003</v>
          </cell>
          <cell r="BV12485" t="str">
            <v>GBU04</v>
          </cell>
        </row>
        <row r="12486">
          <cell r="BD12486" t="str">
            <v>GBU04</v>
          </cell>
          <cell r="BF12486" t="str">
            <v>BU08</v>
          </cell>
          <cell r="BP12486" t="str">
            <v>ACC_KFI_EBITDA</v>
          </cell>
          <cell r="BR12486" t="str">
            <v>2020.06</v>
          </cell>
          <cell r="BS12486" t="str">
            <v>Actual</v>
          </cell>
          <cell r="BT12486">
            <v>106.2</v>
          </cell>
          <cell r="BV12486" t="str">
            <v>GBU04</v>
          </cell>
        </row>
        <row r="12487">
          <cell r="BD12487" t="str">
            <v>GBU04</v>
          </cell>
          <cell r="BF12487" t="str">
            <v>BU08</v>
          </cell>
          <cell r="BP12487" t="str">
            <v>ACC_KFI_EBITDA</v>
          </cell>
          <cell r="BR12487" t="str">
            <v>2020.06</v>
          </cell>
          <cell r="BS12487" t="str">
            <v>Visée 1</v>
          </cell>
          <cell r="BT12487">
            <v>95.3</v>
          </cell>
          <cell r="BV12487" t="str">
            <v>GBU04</v>
          </cell>
        </row>
        <row r="12488">
          <cell r="BD12488" t="str">
            <v>GBU04</v>
          </cell>
          <cell r="BF12488" t="str">
            <v>BU08</v>
          </cell>
          <cell r="BP12488" t="str">
            <v>ACC_KFI_EBITDA</v>
          </cell>
          <cell r="BR12488" t="str">
            <v>2020.12</v>
          </cell>
          <cell r="BS12488" t="str">
            <v>Actual</v>
          </cell>
          <cell r="BT12488">
            <v>150.79758000000001</v>
          </cell>
          <cell r="BV12488" t="str">
            <v>GBU04</v>
          </cell>
        </row>
        <row r="12489">
          <cell r="BD12489" t="str">
            <v>GBU04</v>
          </cell>
          <cell r="BF12489" t="str">
            <v>BU08</v>
          </cell>
          <cell r="BP12489" t="str">
            <v>ACC_KFI_EBITDA</v>
          </cell>
          <cell r="BR12489" t="str">
            <v>2020.12</v>
          </cell>
          <cell r="BS12489" t="str">
            <v>Visée 1</v>
          </cell>
          <cell r="BT12489">
            <v>261.99999000000003</v>
          </cell>
          <cell r="BV12489" t="str">
            <v>GBU04</v>
          </cell>
        </row>
        <row r="12490">
          <cell r="BD12490" t="str">
            <v>GBU04</v>
          </cell>
          <cell r="BF12490" t="str">
            <v>BU08</v>
          </cell>
          <cell r="BP12490" t="str">
            <v>ACC_KFI_COI</v>
          </cell>
          <cell r="BR12490" t="str">
            <v>2019.06</v>
          </cell>
          <cell r="BS12490" t="str">
            <v>Actual</v>
          </cell>
          <cell r="BT12490">
            <v>-124.40000999999999</v>
          </cell>
          <cell r="BV12490" t="str">
            <v>GBU04</v>
          </cell>
        </row>
        <row r="12491">
          <cell r="BD12491" t="str">
            <v>GBU04</v>
          </cell>
          <cell r="BF12491" t="str">
            <v>BU08</v>
          </cell>
          <cell r="BP12491" t="str">
            <v>ACC_KFI_COI</v>
          </cell>
          <cell r="BR12491" t="str">
            <v>2019.06</v>
          </cell>
          <cell r="BS12491" t="str">
            <v>Visée 1</v>
          </cell>
          <cell r="BT12491">
            <v>51.599989999999998</v>
          </cell>
          <cell r="BV12491" t="str">
            <v>GBU04</v>
          </cell>
        </row>
        <row r="12492">
          <cell r="BD12492" t="str">
            <v>GBU04</v>
          </cell>
          <cell r="BF12492" t="str">
            <v>BU08</v>
          </cell>
          <cell r="BP12492" t="str">
            <v>ACC_KFI_COI</v>
          </cell>
          <cell r="BR12492" t="str">
            <v>2020.06</v>
          </cell>
          <cell r="BS12492" t="str">
            <v>Actual</v>
          </cell>
          <cell r="BT12492">
            <v>86.1</v>
          </cell>
          <cell r="BV12492" t="str">
            <v>GBU04</v>
          </cell>
        </row>
        <row r="12493">
          <cell r="BD12493" t="str">
            <v>GBU04</v>
          </cell>
          <cell r="BF12493" t="str">
            <v>BU08</v>
          </cell>
          <cell r="BP12493" t="str">
            <v>ACC_KFI_COI</v>
          </cell>
          <cell r="BR12493" t="str">
            <v>2020.06</v>
          </cell>
          <cell r="BS12493" t="str">
            <v>Visée 1</v>
          </cell>
          <cell r="BT12493">
            <v>88.3</v>
          </cell>
          <cell r="BV12493" t="str">
            <v>GBU04</v>
          </cell>
        </row>
        <row r="12494">
          <cell r="BD12494" t="str">
            <v>GBU04</v>
          </cell>
          <cell r="BF12494" t="str">
            <v>BU08</v>
          </cell>
          <cell r="BP12494" t="str">
            <v>ACC_KFI_COI</v>
          </cell>
          <cell r="BR12494" t="str">
            <v>2020.12</v>
          </cell>
          <cell r="BS12494" t="str">
            <v>Actual</v>
          </cell>
          <cell r="BT12494">
            <v>110.2848</v>
          </cell>
          <cell r="BV12494" t="str">
            <v>GBU04</v>
          </cell>
        </row>
        <row r="12495">
          <cell r="BD12495" t="str">
            <v>GBU04</v>
          </cell>
          <cell r="BF12495" t="str">
            <v>BU08</v>
          </cell>
          <cell r="BP12495" t="str">
            <v>ACC_KFI_COI</v>
          </cell>
          <cell r="BR12495" t="str">
            <v>2020.12</v>
          </cell>
          <cell r="BS12495" t="str">
            <v>Visée 1</v>
          </cell>
          <cell r="BT12495">
            <v>247.99999</v>
          </cell>
          <cell r="BV12495" t="str">
            <v>GBU04</v>
          </cell>
        </row>
        <row r="12496">
          <cell r="BD12496" t="str">
            <v>GBU04</v>
          </cell>
          <cell r="BF12496" t="str">
            <v>BU08</v>
          </cell>
          <cell r="BP12496" t="str">
            <v>ACC_KFI_ASS_REC</v>
          </cell>
          <cell r="BR12496" t="str">
            <v>2019.06</v>
          </cell>
          <cell r="BS12496" t="str">
            <v>Actual</v>
          </cell>
          <cell r="BT12496">
            <v>7.3410000000000003E-2</v>
          </cell>
          <cell r="BV12496" t="str">
            <v>GBU04</v>
          </cell>
        </row>
        <row r="12497">
          <cell r="BD12497" t="str">
            <v>GBU04</v>
          </cell>
          <cell r="BF12497" t="str">
            <v>BU08</v>
          </cell>
          <cell r="BP12497" t="str">
            <v>ACC_KFI_ASS_REC</v>
          </cell>
          <cell r="BR12497" t="str">
            <v>2019.06</v>
          </cell>
          <cell r="BS12497" t="str">
            <v>Visée 1</v>
          </cell>
          <cell r="BT12497">
            <v>1.0591600000000001</v>
          </cell>
          <cell r="BV12497" t="str">
            <v>GBU04</v>
          </cell>
        </row>
        <row r="12498">
          <cell r="BD12498" t="str">
            <v>GBU04</v>
          </cell>
          <cell r="BF12498" t="str">
            <v>BU08</v>
          </cell>
          <cell r="BP12498" t="str">
            <v>ACC_KFI_ASS_REC</v>
          </cell>
          <cell r="BR12498" t="str">
            <v>2020.06</v>
          </cell>
          <cell r="BS12498" t="str">
            <v>Actual</v>
          </cell>
          <cell r="BT12498">
            <v>-110.96</v>
          </cell>
          <cell r="BV12498" t="str">
            <v>GBU04</v>
          </cell>
        </row>
        <row r="12499">
          <cell r="BD12499" t="str">
            <v>GBU04</v>
          </cell>
          <cell r="BF12499" t="str">
            <v>BU08</v>
          </cell>
          <cell r="BP12499" t="str">
            <v>ACC_KFI_ASS_REC</v>
          </cell>
          <cell r="BR12499" t="str">
            <v>2020.06</v>
          </cell>
          <cell r="BS12499" t="str">
            <v>Visée 1</v>
          </cell>
          <cell r="BT12499">
            <v>-8.6</v>
          </cell>
          <cell r="BV12499" t="str">
            <v>GBU04</v>
          </cell>
        </row>
        <row r="12500">
          <cell r="BD12500" t="str">
            <v>GBU04</v>
          </cell>
          <cell r="BF12500" t="str">
            <v>BU08</v>
          </cell>
          <cell r="BP12500" t="str">
            <v>ACC_KFI_ASS_REC</v>
          </cell>
          <cell r="BR12500" t="str">
            <v>2020.12</v>
          </cell>
          <cell r="BS12500" t="str">
            <v>Visée 1</v>
          </cell>
          <cell r="BT12500">
            <v>3.6759400000000002</v>
          </cell>
          <cell r="BV12500" t="str">
            <v>GBU04</v>
          </cell>
        </row>
        <row r="12501">
          <cell r="BD12501" t="str">
            <v>GBU04</v>
          </cell>
          <cell r="BF12501" t="str">
            <v>BU08</v>
          </cell>
          <cell r="BP12501" t="str">
            <v>ACC_KFI_+GTHCPXDBSO</v>
          </cell>
          <cell r="BR12501" t="str">
            <v>2020.12</v>
          </cell>
          <cell r="BS12501" t="str">
            <v>Visée 1</v>
          </cell>
          <cell r="BT12501">
            <v>-10.36384</v>
          </cell>
          <cell r="BV12501" t="str">
            <v>GBU04</v>
          </cell>
        </row>
        <row r="12502">
          <cell r="BD12502" t="str">
            <v>GBU04</v>
          </cell>
          <cell r="BF12502" t="str">
            <v>BU08</v>
          </cell>
          <cell r="BP12502" t="str">
            <v>ACC_KFI_+GSSCPXDBSO</v>
          </cell>
          <cell r="BR12502" t="str">
            <v>2020.06</v>
          </cell>
          <cell r="BS12502" t="str">
            <v>Visée 1</v>
          </cell>
          <cell r="BT12502">
            <v>17.100000000000001</v>
          </cell>
          <cell r="BV12502" t="str">
            <v>GBU04</v>
          </cell>
        </row>
        <row r="12503">
          <cell r="BD12503" t="str">
            <v>GBU04</v>
          </cell>
          <cell r="BF12503" t="str">
            <v>BU08</v>
          </cell>
          <cell r="BP12503" t="str">
            <v>ACC_KFI_+GSSCPXDBSO</v>
          </cell>
          <cell r="BR12503" t="str">
            <v>2020.12</v>
          </cell>
          <cell r="BS12503" t="str">
            <v>Visée 1</v>
          </cell>
          <cell r="BT12503">
            <v>-10.36384</v>
          </cell>
          <cell r="BV12503" t="str">
            <v>GBU04</v>
          </cell>
        </row>
        <row r="12504">
          <cell r="BD12504" t="str">
            <v>GBU04</v>
          </cell>
          <cell r="BF12504" t="str">
            <v>BU08</v>
          </cell>
          <cell r="BP12504" t="str">
            <v>ACC_KFI_TO</v>
          </cell>
          <cell r="BR12504" t="str">
            <v>2019.06</v>
          </cell>
          <cell r="BS12504" t="str">
            <v>Actual</v>
          </cell>
          <cell r="BT12504">
            <v>20471.633419999998</v>
          </cell>
          <cell r="BV12504" t="str">
            <v>GBU04</v>
          </cell>
        </row>
        <row r="12505">
          <cell r="BD12505" t="str">
            <v>GBU04</v>
          </cell>
          <cell r="BF12505" t="str">
            <v>BU08</v>
          </cell>
          <cell r="BP12505" t="str">
            <v>ACC_KFI_TO</v>
          </cell>
          <cell r="BR12505" t="str">
            <v>2019.06</v>
          </cell>
          <cell r="BS12505" t="str">
            <v>Visée 1</v>
          </cell>
          <cell r="BT12505">
            <v>13212.64</v>
          </cell>
          <cell r="BV12505" t="str">
            <v>GBU04</v>
          </cell>
        </row>
        <row r="12506">
          <cell r="BD12506" t="str">
            <v>GBU04</v>
          </cell>
          <cell r="BF12506" t="str">
            <v>BU08</v>
          </cell>
          <cell r="BP12506" t="str">
            <v>ACC_KFI_TO</v>
          </cell>
          <cell r="BR12506" t="str">
            <v>2020.06</v>
          </cell>
          <cell r="BS12506" t="str">
            <v>Actual</v>
          </cell>
          <cell r="BT12506">
            <v>25884.17</v>
          </cell>
          <cell r="BV12506" t="str">
            <v>GBU04</v>
          </cell>
        </row>
        <row r="12507">
          <cell r="BD12507" t="str">
            <v>GBU04</v>
          </cell>
          <cell r="BF12507" t="str">
            <v>BU08</v>
          </cell>
          <cell r="BP12507" t="str">
            <v>ACC_KFI_TO</v>
          </cell>
          <cell r="BR12507" t="str">
            <v>2020.06</v>
          </cell>
          <cell r="BS12507" t="str">
            <v>Visée 1</v>
          </cell>
          <cell r="BT12507">
            <v>26978.97</v>
          </cell>
          <cell r="BV12507" t="str">
            <v>GBU04</v>
          </cell>
        </row>
        <row r="12508">
          <cell r="BD12508" t="str">
            <v>GBU04</v>
          </cell>
          <cell r="BF12508" t="str">
            <v>BU08</v>
          </cell>
          <cell r="BP12508" t="str">
            <v>ACC_KFI_TO</v>
          </cell>
          <cell r="BR12508" t="str">
            <v>2020.12</v>
          </cell>
          <cell r="BS12508" t="str">
            <v>Actual</v>
          </cell>
          <cell r="BT12508">
            <v>57212.541949999999</v>
          </cell>
          <cell r="BV12508" t="str">
            <v>GBU04</v>
          </cell>
        </row>
        <row r="12509">
          <cell r="BD12509" t="str">
            <v>GBU04</v>
          </cell>
          <cell r="BF12509" t="str">
            <v>BU08</v>
          </cell>
          <cell r="BP12509" t="str">
            <v>ACC_KFI_TO</v>
          </cell>
          <cell r="BR12509" t="str">
            <v>2020.12</v>
          </cell>
          <cell r="BS12509" t="str">
            <v>Visée 1</v>
          </cell>
          <cell r="BT12509">
            <v>53920.733039999999</v>
          </cell>
          <cell r="BV12509" t="str">
            <v>GBU04</v>
          </cell>
        </row>
        <row r="12510">
          <cell r="BD12510" t="str">
            <v>GBU04</v>
          </cell>
          <cell r="BF12510" t="str">
            <v>BU08</v>
          </cell>
          <cell r="BP12510" t="str">
            <v>ACC_KFI_TO</v>
          </cell>
          <cell r="BR12510" t="str">
            <v>2021.06</v>
          </cell>
          <cell r="BS12510" t="str">
            <v>Actual</v>
          </cell>
          <cell r="BT12510">
            <v>47175.4</v>
          </cell>
          <cell r="BV12510" t="str">
            <v>GBU04</v>
          </cell>
        </row>
        <row r="12511">
          <cell r="BD12511" t="str">
            <v>GBU04</v>
          </cell>
          <cell r="BF12511" t="str">
            <v>BU08</v>
          </cell>
          <cell r="BP12511" t="str">
            <v>ACC_KFI_TO</v>
          </cell>
          <cell r="BR12511" t="str">
            <v>2021.06</v>
          </cell>
          <cell r="BS12511" t="str">
            <v>Visée 1</v>
          </cell>
          <cell r="BT12511">
            <v>33161.61</v>
          </cell>
          <cell r="BV12511" t="str">
            <v>GBU04</v>
          </cell>
        </row>
        <row r="12512">
          <cell r="BD12512" t="str">
            <v>GBU04</v>
          </cell>
          <cell r="BF12512" t="str">
            <v>BU08</v>
          </cell>
          <cell r="BP12512" t="str">
            <v>ACC_KFI_EBITDA</v>
          </cell>
          <cell r="BR12512" t="str">
            <v>2019.06</v>
          </cell>
          <cell r="BS12512" t="str">
            <v>Actual</v>
          </cell>
          <cell r="BT12512">
            <v>1362.1600100000001</v>
          </cell>
          <cell r="BV12512" t="str">
            <v>GBU04</v>
          </cell>
        </row>
        <row r="12513">
          <cell r="BD12513" t="str">
            <v>GBU04</v>
          </cell>
          <cell r="BF12513" t="str">
            <v>BU08</v>
          </cell>
          <cell r="BP12513" t="str">
            <v>ACC_KFI_EBITDA</v>
          </cell>
          <cell r="BR12513" t="str">
            <v>2019.06</v>
          </cell>
          <cell r="BS12513" t="str">
            <v>Visée 1</v>
          </cell>
          <cell r="BT12513">
            <v>32.990009999999998</v>
          </cell>
          <cell r="BV12513" t="str">
            <v>GBU04</v>
          </cell>
        </row>
        <row r="12514">
          <cell r="BD12514" t="str">
            <v>GBU04</v>
          </cell>
          <cell r="BF12514" t="str">
            <v>BU08</v>
          </cell>
          <cell r="BP12514" t="str">
            <v>ACC_KFI_EBITDA</v>
          </cell>
          <cell r="BR12514" t="str">
            <v>2020.06</v>
          </cell>
          <cell r="BS12514" t="str">
            <v>Actual</v>
          </cell>
          <cell r="BT12514">
            <v>1282.54</v>
          </cell>
          <cell r="BV12514" t="str">
            <v>GBU04</v>
          </cell>
        </row>
        <row r="12515">
          <cell r="BD12515" t="str">
            <v>GBU04</v>
          </cell>
          <cell r="BF12515" t="str">
            <v>BU08</v>
          </cell>
          <cell r="BP12515" t="str">
            <v>ACC_KFI_EBITDA</v>
          </cell>
          <cell r="BR12515" t="str">
            <v>2020.06</v>
          </cell>
          <cell r="BS12515" t="str">
            <v>Visée 1</v>
          </cell>
          <cell r="BT12515">
            <v>1113.23</v>
          </cell>
          <cell r="BV12515" t="str">
            <v>GBU04</v>
          </cell>
        </row>
        <row r="12516">
          <cell r="BD12516" t="str">
            <v>GBU04</v>
          </cell>
          <cell r="BF12516" t="str">
            <v>BU08</v>
          </cell>
          <cell r="BP12516" t="str">
            <v>ACC_KFI_EBITDA</v>
          </cell>
          <cell r="BR12516" t="str">
            <v>2020.12</v>
          </cell>
          <cell r="BS12516" t="str">
            <v>Actual</v>
          </cell>
          <cell r="BT12516">
            <v>3482.0824200000002</v>
          </cell>
          <cell r="BV12516" t="str">
            <v>GBU04</v>
          </cell>
        </row>
        <row r="12517">
          <cell r="BD12517" t="str">
            <v>GBU04</v>
          </cell>
          <cell r="BF12517" t="str">
            <v>BU08</v>
          </cell>
          <cell r="BP12517" t="str">
            <v>ACC_KFI_EBITDA</v>
          </cell>
          <cell r="BR12517" t="str">
            <v>2020.12</v>
          </cell>
          <cell r="BS12517" t="str">
            <v>Visée 1</v>
          </cell>
          <cell r="BT12517">
            <v>2112.8200099999999</v>
          </cell>
          <cell r="BV12517" t="str">
            <v>GBU04</v>
          </cell>
        </row>
        <row r="12518">
          <cell r="BD12518" t="str">
            <v>GBU04</v>
          </cell>
          <cell r="BF12518" t="str">
            <v>BU08</v>
          </cell>
          <cell r="BP12518" t="str">
            <v>ACC_KFI_EBITDA</v>
          </cell>
          <cell r="BR12518" t="str">
            <v>2021.06</v>
          </cell>
          <cell r="BS12518" t="str">
            <v>Actual</v>
          </cell>
          <cell r="BT12518">
            <v>2001.23</v>
          </cell>
          <cell r="BV12518" t="str">
            <v>GBU04</v>
          </cell>
        </row>
        <row r="12519">
          <cell r="BD12519" t="str">
            <v>GBU04</v>
          </cell>
          <cell r="BF12519" t="str">
            <v>BU08</v>
          </cell>
          <cell r="BP12519" t="str">
            <v>ACC_KFI_EBITDA</v>
          </cell>
          <cell r="BR12519" t="str">
            <v>2021.06</v>
          </cell>
          <cell r="BS12519" t="str">
            <v>Visée 1</v>
          </cell>
          <cell r="BT12519">
            <v>1614.72</v>
          </cell>
          <cell r="BV12519" t="str">
            <v>GBU04</v>
          </cell>
        </row>
        <row r="12520">
          <cell r="BD12520" t="str">
            <v>GBU04</v>
          </cell>
          <cell r="BF12520" t="str">
            <v>BU08</v>
          </cell>
          <cell r="BP12520" t="str">
            <v>ACC_KFI_COI</v>
          </cell>
          <cell r="BR12520" t="str">
            <v>2019.06</v>
          </cell>
          <cell r="BS12520" t="str">
            <v>Actual</v>
          </cell>
          <cell r="BT12520">
            <v>676.84001000000001</v>
          </cell>
          <cell r="BV12520" t="str">
            <v>GBU04</v>
          </cell>
        </row>
        <row r="12521">
          <cell r="BD12521" t="str">
            <v>GBU04</v>
          </cell>
          <cell r="BF12521" t="str">
            <v>BU08</v>
          </cell>
          <cell r="BP12521" t="str">
            <v>ACC_KFI_COI</v>
          </cell>
          <cell r="BR12521" t="str">
            <v>2019.06</v>
          </cell>
          <cell r="BS12521" t="str">
            <v>Visée 1</v>
          </cell>
          <cell r="BT12521">
            <v>10.72001</v>
          </cell>
          <cell r="BV12521" t="str">
            <v>GBU04</v>
          </cell>
        </row>
        <row r="12522">
          <cell r="BD12522" t="str">
            <v>GBU04</v>
          </cell>
          <cell r="BF12522" t="str">
            <v>BU08</v>
          </cell>
          <cell r="BP12522" t="str">
            <v>ACC_KFI_COI</v>
          </cell>
          <cell r="BR12522" t="str">
            <v>2020.06</v>
          </cell>
          <cell r="BS12522" t="str">
            <v>Actual</v>
          </cell>
          <cell r="BT12522">
            <v>365.41</v>
          </cell>
          <cell r="BV12522" t="str">
            <v>GBU04</v>
          </cell>
        </row>
        <row r="12523">
          <cell r="BD12523" t="str">
            <v>GBU04</v>
          </cell>
          <cell r="BF12523" t="str">
            <v>BU08</v>
          </cell>
          <cell r="BP12523" t="str">
            <v>ACC_KFI_COI</v>
          </cell>
          <cell r="BR12523" t="str">
            <v>2020.06</v>
          </cell>
          <cell r="BS12523" t="str">
            <v>Visée 1</v>
          </cell>
          <cell r="BT12523">
            <v>373.25</v>
          </cell>
          <cell r="BV12523" t="str">
            <v>GBU04</v>
          </cell>
        </row>
        <row r="12524">
          <cell r="BD12524" t="str">
            <v>GBU04</v>
          </cell>
          <cell r="BF12524" t="str">
            <v>BU08</v>
          </cell>
          <cell r="BP12524" t="str">
            <v>ACC_KFI_COI</v>
          </cell>
          <cell r="BR12524" t="str">
            <v>2020.12</v>
          </cell>
          <cell r="BS12524" t="str">
            <v>Actual</v>
          </cell>
          <cell r="BT12524">
            <v>1582.9351999999999</v>
          </cell>
          <cell r="BV12524" t="str">
            <v>GBU04</v>
          </cell>
        </row>
        <row r="12525">
          <cell r="BD12525" t="str">
            <v>GBU04</v>
          </cell>
          <cell r="BF12525" t="str">
            <v>BU08</v>
          </cell>
          <cell r="BP12525" t="str">
            <v>ACC_KFI_COI</v>
          </cell>
          <cell r="BR12525" t="str">
            <v>2020.12</v>
          </cell>
          <cell r="BS12525" t="str">
            <v>Visée 1</v>
          </cell>
          <cell r="BT12525">
            <v>632.64000999999996</v>
          </cell>
          <cell r="BV12525" t="str">
            <v>GBU04</v>
          </cell>
        </row>
        <row r="12526">
          <cell r="BD12526" t="str">
            <v>GBU04</v>
          </cell>
          <cell r="BF12526" t="str">
            <v>BU08</v>
          </cell>
          <cell r="BP12526" t="str">
            <v>ACC_KFI_COI</v>
          </cell>
          <cell r="BR12526" t="str">
            <v>2021.06</v>
          </cell>
          <cell r="BS12526" t="str">
            <v>Actual</v>
          </cell>
          <cell r="BT12526">
            <v>899.12</v>
          </cell>
          <cell r="BV12526" t="str">
            <v>GBU04</v>
          </cell>
        </row>
        <row r="12527">
          <cell r="BD12527" t="str">
            <v>GBU04</v>
          </cell>
          <cell r="BF12527" t="str">
            <v>BU08</v>
          </cell>
          <cell r="BP12527" t="str">
            <v>ACC_KFI_COI</v>
          </cell>
          <cell r="BR12527" t="str">
            <v>2021.06</v>
          </cell>
          <cell r="BS12527" t="str">
            <v>Visée 1</v>
          </cell>
          <cell r="BT12527">
            <v>472.35</v>
          </cell>
          <cell r="BV12527" t="str">
            <v>GBU04</v>
          </cell>
        </row>
        <row r="12528">
          <cell r="BD12528" t="str">
            <v>GBU04</v>
          </cell>
          <cell r="BF12528" t="str">
            <v>BU08</v>
          </cell>
          <cell r="BP12528" t="str">
            <v>ACC_KFI_ASS_REC</v>
          </cell>
          <cell r="BR12528" t="str">
            <v>2019.06</v>
          </cell>
          <cell r="BS12528" t="str">
            <v>Actual</v>
          </cell>
          <cell r="BT12528">
            <v>-7.3410000000000003E-2</v>
          </cell>
          <cell r="BV12528" t="str">
            <v>GBU04</v>
          </cell>
        </row>
        <row r="12529">
          <cell r="BD12529" t="str">
            <v>GBU04</v>
          </cell>
          <cell r="BF12529" t="str">
            <v>BU08</v>
          </cell>
          <cell r="BP12529" t="str">
            <v>ACC_KFI_ASS_REC</v>
          </cell>
          <cell r="BR12529" t="str">
            <v>2019.06</v>
          </cell>
          <cell r="BS12529" t="str">
            <v>Visée 1</v>
          </cell>
          <cell r="BT12529">
            <v>-1.0591600000000001</v>
          </cell>
          <cell r="BV12529" t="str">
            <v>GBU04</v>
          </cell>
        </row>
        <row r="12530">
          <cell r="BD12530" t="str">
            <v>GBU04</v>
          </cell>
          <cell r="BF12530" t="str">
            <v>BU08</v>
          </cell>
          <cell r="BP12530" t="str">
            <v>ACC_KFI_ASS_REC</v>
          </cell>
          <cell r="BR12530" t="str">
            <v>2020.06</v>
          </cell>
          <cell r="BS12530" t="str">
            <v>Actual</v>
          </cell>
          <cell r="BT12530">
            <v>110.96</v>
          </cell>
          <cell r="BV12530" t="str">
            <v>GBU04</v>
          </cell>
        </row>
        <row r="12531">
          <cell r="BD12531" t="str">
            <v>GBU04</v>
          </cell>
          <cell r="BF12531" t="str">
            <v>BU08</v>
          </cell>
          <cell r="BP12531" t="str">
            <v>ACC_KFI_ASS_REC</v>
          </cell>
          <cell r="BR12531" t="str">
            <v>2020.06</v>
          </cell>
          <cell r="BS12531" t="str">
            <v>Visée 1</v>
          </cell>
          <cell r="BT12531">
            <v>8.6</v>
          </cell>
          <cell r="BV12531" t="str">
            <v>GBU04</v>
          </cell>
        </row>
        <row r="12532">
          <cell r="BD12532" t="str">
            <v>GBU04</v>
          </cell>
          <cell r="BF12532" t="str">
            <v>BU08</v>
          </cell>
          <cell r="BP12532" t="str">
            <v>ACC_KFI_ASS_REC</v>
          </cell>
          <cell r="BR12532" t="str">
            <v>2020.12</v>
          </cell>
          <cell r="BS12532" t="str">
            <v>Visée 1</v>
          </cell>
          <cell r="BT12532">
            <v>-3.6759400000000002</v>
          </cell>
          <cell r="BV12532" t="str">
            <v>GBU04</v>
          </cell>
        </row>
        <row r="12533">
          <cell r="BD12533" t="str">
            <v>GBU04</v>
          </cell>
          <cell r="BF12533" t="str">
            <v>BU08</v>
          </cell>
          <cell r="BP12533" t="str">
            <v>ACC_KFI_+GTHCPXDBSO</v>
          </cell>
          <cell r="BR12533" t="str">
            <v>2019.06</v>
          </cell>
          <cell r="BS12533" t="str">
            <v>Actual</v>
          </cell>
          <cell r="BT12533">
            <v>1300.78</v>
          </cell>
          <cell r="BV12533" t="str">
            <v>GBU04</v>
          </cell>
        </row>
        <row r="12534">
          <cell r="BD12534" t="str">
            <v>GBU04</v>
          </cell>
          <cell r="BF12534" t="str">
            <v>BU08</v>
          </cell>
          <cell r="BP12534" t="str">
            <v>ACC_KFI_+GTHCPXDBSO</v>
          </cell>
          <cell r="BR12534" t="str">
            <v>2020.06</v>
          </cell>
          <cell r="BS12534" t="str">
            <v>Actual</v>
          </cell>
          <cell r="BT12534">
            <v>819.82</v>
          </cell>
          <cell r="BV12534" t="str">
            <v>GBU04</v>
          </cell>
        </row>
        <row r="12535">
          <cell r="BD12535" t="str">
            <v>GBU04</v>
          </cell>
          <cell r="BF12535" t="str">
            <v>BU08</v>
          </cell>
          <cell r="BP12535" t="str">
            <v>ACC_KFI_+GTHCPXDBSO</v>
          </cell>
          <cell r="BR12535" t="str">
            <v>2020.06</v>
          </cell>
          <cell r="BS12535" t="str">
            <v>Visée 1</v>
          </cell>
          <cell r="BT12535">
            <v>703.59</v>
          </cell>
          <cell r="BV12535" t="str">
            <v>GBU04</v>
          </cell>
        </row>
        <row r="12536">
          <cell r="BD12536" t="str">
            <v>GBU04</v>
          </cell>
          <cell r="BF12536" t="str">
            <v>BU08</v>
          </cell>
          <cell r="BP12536" t="str">
            <v>ACC_KFI_+GTHCPXDBSO</v>
          </cell>
          <cell r="BR12536" t="str">
            <v>2020.12</v>
          </cell>
          <cell r="BS12536" t="str">
            <v>Actual</v>
          </cell>
          <cell r="BT12536">
            <v>1656.75</v>
          </cell>
          <cell r="BV12536" t="str">
            <v>GBU04</v>
          </cell>
        </row>
        <row r="12537">
          <cell r="BD12537" t="str">
            <v>GBU04</v>
          </cell>
          <cell r="BF12537" t="str">
            <v>BU08</v>
          </cell>
          <cell r="BP12537" t="str">
            <v>ACC_KFI_+GTHCPXDBSO</v>
          </cell>
          <cell r="BR12537" t="str">
            <v>2020.12</v>
          </cell>
          <cell r="BS12537" t="str">
            <v>Visée 1</v>
          </cell>
          <cell r="BT12537">
            <v>1417.5338400000001</v>
          </cell>
          <cell r="BV12537" t="str">
            <v>GBU04</v>
          </cell>
        </row>
        <row r="12538">
          <cell r="BD12538" t="str">
            <v>GBU04</v>
          </cell>
          <cell r="BF12538" t="str">
            <v>BU08</v>
          </cell>
          <cell r="BP12538" t="str">
            <v>ACC_KFI_+GTHCPXDBSO</v>
          </cell>
          <cell r="BR12538" t="str">
            <v>2021.06</v>
          </cell>
          <cell r="BS12538" t="str">
            <v>Actual</v>
          </cell>
          <cell r="BT12538">
            <v>713.4</v>
          </cell>
          <cell r="BV12538" t="str">
            <v>GBU04</v>
          </cell>
        </row>
        <row r="12539">
          <cell r="BD12539" t="str">
            <v>GBU04</v>
          </cell>
          <cell r="BF12539" t="str">
            <v>BU08</v>
          </cell>
          <cell r="BP12539" t="str">
            <v>ACC_KFI_+GTHCPXDBSO</v>
          </cell>
          <cell r="BR12539" t="str">
            <v>2021.06</v>
          </cell>
          <cell r="BS12539" t="str">
            <v>Visée 1</v>
          </cell>
          <cell r="BT12539">
            <v>1068</v>
          </cell>
          <cell r="BV12539" t="str">
            <v>GBU04</v>
          </cell>
        </row>
        <row r="12540">
          <cell r="BD12540" t="str">
            <v>GBU04</v>
          </cell>
          <cell r="BF12540" t="str">
            <v>BU08</v>
          </cell>
          <cell r="BP12540" t="str">
            <v>ACC_KFI_+GSSCPXDBSO</v>
          </cell>
          <cell r="BR12540" t="str">
            <v>2019.06</v>
          </cell>
          <cell r="BS12540" t="str">
            <v>Actual</v>
          </cell>
          <cell r="BT12540">
            <v>1328.04</v>
          </cell>
          <cell r="BV12540" t="str">
            <v>GBU04</v>
          </cell>
        </row>
        <row r="12541">
          <cell r="BD12541" t="str">
            <v>GBU04</v>
          </cell>
          <cell r="BF12541" t="str">
            <v>BU08</v>
          </cell>
          <cell r="BP12541" t="str">
            <v>ACC_KFI_+GSSCPXDBSO</v>
          </cell>
          <cell r="BR12541" t="str">
            <v>2019.06</v>
          </cell>
          <cell r="BS12541" t="str">
            <v>Visée 1</v>
          </cell>
          <cell r="BT12541">
            <v>31.27</v>
          </cell>
          <cell r="BV12541" t="str">
            <v>GBU04</v>
          </cell>
        </row>
        <row r="12542">
          <cell r="BD12542" t="str">
            <v>GBU04</v>
          </cell>
          <cell r="BF12542" t="str">
            <v>BU08</v>
          </cell>
          <cell r="BP12542" t="str">
            <v>ACC_KFI_+GSSCPXDBSO</v>
          </cell>
          <cell r="BR12542" t="str">
            <v>2020.06</v>
          </cell>
          <cell r="BS12542" t="str">
            <v>Actual</v>
          </cell>
          <cell r="BT12542">
            <v>893.94</v>
          </cell>
          <cell r="BV12542" t="str">
            <v>GBU04</v>
          </cell>
        </row>
        <row r="12543">
          <cell r="BD12543" t="str">
            <v>GBU04</v>
          </cell>
          <cell r="BF12543" t="str">
            <v>BU08</v>
          </cell>
          <cell r="BP12543" t="str">
            <v>ACC_KFI_+GSSCPXDBSO</v>
          </cell>
          <cell r="BR12543" t="str">
            <v>2020.06</v>
          </cell>
          <cell r="BS12543" t="str">
            <v>Visée 1</v>
          </cell>
          <cell r="BT12543">
            <v>756.85</v>
          </cell>
          <cell r="BV12543" t="str">
            <v>GBU04</v>
          </cell>
        </row>
        <row r="12544">
          <cell r="BD12544" t="str">
            <v>GBU04</v>
          </cell>
          <cell r="BF12544" t="str">
            <v>BU08</v>
          </cell>
          <cell r="BP12544" t="str">
            <v>ACC_KFI_+GSSCPXDBSO</v>
          </cell>
          <cell r="BR12544" t="str">
            <v>2020.12</v>
          </cell>
          <cell r="BS12544" t="str">
            <v>Actual</v>
          </cell>
          <cell r="BT12544">
            <v>1797.42</v>
          </cell>
          <cell r="BV12544" t="str">
            <v>GBU04</v>
          </cell>
        </row>
        <row r="12545">
          <cell r="BD12545" t="str">
            <v>GBU04</v>
          </cell>
          <cell r="BF12545" t="str">
            <v>BU08</v>
          </cell>
          <cell r="BP12545" t="str">
            <v>ACC_KFI_+GSSCPXDBSO</v>
          </cell>
          <cell r="BR12545" t="str">
            <v>2020.12</v>
          </cell>
          <cell r="BS12545" t="str">
            <v>Visée 1</v>
          </cell>
          <cell r="BT12545">
            <v>1526.35384</v>
          </cell>
          <cell r="BV12545" t="str">
            <v>GBU04</v>
          </cell>
        </row>
        <row r="12546">
          <cell r="BD12546" t="str">
            <v>GBU04</v>
          </cell>
          <cell r="BF12546" t="str">
            <v>BU08</v>
          </cell>
          <cell r="BP12546" t="str">
            <v>ACC_KFI_+GSSCPXDBSO</v>
          </cell>
          <cell r="BR12546" t="str">
            <v>2021.06</v>
          </cell>
          <cell r="BS12546" t="str">
            <v>Actual</v>
          </cell>
          <cell r="BT12546">
            <v>720.67</v>
          </cell>
          <cell r="BV12546" t="str">
            <v>GBU04</v>
          </cell>
        </row>
        <row r="12547">
          <cell r="BD12547" t="str">
            <v>GBU04</v>
          </cell>
          <cell r="BF12547" t="str">
            <v>BU08</v>
          </cell>
          <cell r="BP12547" t="str">
            <v>ACC_KFI_+GSSCPXDBSO</v>
          </cell>
          <cell r="BR12547" t="str">
            <v>2021.06</v>
          </cell>
          <cell r="BS12547" t="str">
            <v>Visée 1</v>
          </cell>
          <cell r="BT12547">
            <v>1107.68</v>
          </cell>
          <cell r="BV12547" t="str">
            <v>GBU04</v>
          </cell>
        </row>
        <row r="12548">
          <cell r="BD12548" t="str">
            <v>GBU04</v>
          </cell>
          <cell r="BF12548" t="str">
            <v>BU08</v>
          </cell>
          <cell r="BP12548" t="str">
            <v>ACC_KFI_TO</v>
          </cell>
          <cell r="BR12548" t="str">
            <v>2020.06</v>
          </cell>
          <cell r="BS12548" t="str">
            <v>Actual</v>
          </cell>
          <cell r="BT12548">
            <v>3512</v>
          </cell>
          <cell r="BV12548" t="str">
            <v>GBU04</v>
          </cell>
        </row>
        <row r="12549">
          <cell r="BD12549" t="str">
            <v>GBU04</v>
          </cell>
          <cell r="BF12549" t="str">
            <v>BU08</v>
          </cell>
          <cell r="BP12549" t="str">
            <v>ACC_KFI_TO</v>
          </cell>
          <cell r="BR12549" t="str">
            <v>2020.06</v>
          </cell>
          <cell r="BS12549" t="str">
            <v>Visée 1</v>
          </cell>
          <cell r="BT12549">
            <v>4881</v>
          </cell>
          <cell r="BV12549" t="str">
            <v>GBU04</v>
          </cell>
        </row>
        <row r="12550">
          <cell r="BD12550" t="str">
            <v>GBU04</v>
          </cell>
          <cell r="BF12550" t="str">
            <v>BU08</v>
          </cell>
          <cell r="BP12550" t="str">
            <v>ACC_KFI_TO</v>
          </cell>
          <cell r="BR12550" t="str">
            <v>2020.12</v>
          </cell>
          <cell r="BS12550" t="str">
            <v>Actual</v>
          </cell>
          <cell r="BT12550">
            <v>8610</v>
          </cell>
          <cell r="BV12550" t="str">
            <v>GBU04</v>
          </cell>
        </row>
        <row r="12551">
          <cell r="BD12551" t="str">
            <v>GBU04</v>
          </cell>
          <cell r="BF12551" t="str">
            <v>BU08</v>
          </cell>
          <cell r="BP12551" t="str">
            <v>ACC_KFI_TO</v>
          </cell>
          <cell r="BR12551" t="str">
            <v>2020.12</v>
          </cell>
          <cell r="BS12551" t="str">
            <v>Visée 1</v>
          </cell>
          <cell r="BT12551">
            <v>9552</v>
          </cell>
          <cell r="BV12551" t="str">
            <v>GBU04</v>
          </cell>
        </row>
        <row r="12552">
          <cell r="BD12552" t="str">
            <v>GBU04</v>
          </cell>
          <cell r="BF12552" t="str">
            <v>BU08</v>
          </cell>
          <cell r="BP12552" t="str">
            <v>ACC_KFI_TO</v>
          </cell>
          <cell r="BR12552" t="str">
            <v>2021.06</v>
          </cell>
          <cell r="BS12552" t="str">
            <v>Visée 1</v>
          </cell>
          <cell r="BT12552">
            <v>4219.32</v>
          </cell>
          <cell r="BV12552" t="str">
            <v>GBU04</v>
          </cell>
        </row>
        <row r="12553">
          <cell r="BD12553" t="str">
            <v>GBU04</v>
          </cell>
          <cell r="BF12553" t="str">
            <v>BU08</v>
          </cell>
          <cell r="BP12553" t="str">
            <v>ACC_KFI_EBITDA</v>
          </cell>
          <cell r="BR12553" t="str">
            <v>2020.06</v>
          </cell>
          <cell r="BS12553" t="str">
            <v>Actual</v>
          </cell>
          <cell r="BT12553">
            <v>-116</v>
          </cell>
          <cell r="BV12553" t="str">
            <v>GBU04</v>
          </cell>
        </row>
        <row r="12554">
          <cell r="BD12554" t="str">
            <v>GBU04</v>
          </cell>
          <cell r="BF12554" t="str">
            <v>BU08</v>
          </cell>
          <cell r="BP12554" t="str">
            <v>ACC_KFI_EBITDA</v>
          </cell>
          <cell r="BR12554" t="str">
            <v>2020.06</v>
          </cell>
          <cell r="BS12554" t="str">
            <v>Visée 1</v>
          </cell>
          <cell r="BT12554">
            <v>1393</v>
          </cell>
          <cell r="BV12554" t="str">
            <v>GBU04</v>
          </cell>
        </row>
        <row r="12555">
          <cell r="BD12555" t="str">
            <v>GBU04</v>
          </cell>
          <cell r="BF12555" t="str">
            <v>BU08</v>
          </cell>
          <cell r="BP12555" t="str">
            <v>ACC_KFI_EBITDA</v>
          </cell>
          <cell r="BR12555" t="str">
            <v>2020.12</v>
          </cell>
          <cell r="BS12555" t="str">
            <v>Actual</v>
          </cell>
          <cell r="BT12555">
            <v>1449</v>
          </cell>
          <cell r="BV12555" t="str">
            <v>GBU04</v>
          </cell>
        </row>
        <row r="12556">
          <cell r="BD12556" t="str">
            <v>GBU04</v>
          </cell>
          <cell r="BF12556" t="str">
            <v>BU08</v>
          </cell>
          <cell r="BP12556" t="str">
            <v>ACC_KFI_EBITDA</v>
          </cell>
          <cell r="BR12556" t="str">
            <v>2020.12</v>
          </cell>
          <cell r="BS12556" t="str">
            <v>Visée 1</v>
          </cell>
          <cell r="BT12556">
            <v>2557</v>
          </cell>
          <cell r="BV12556" t="str">
            <v>GBU04</v>
          </cell>
        </row>
        <row r="12557">
          <cell r="BD12557" t="str">
            <v>GBU04</v>
          </cell>
          <cell r="BF12557" t="str">
            <v>BU08</v>
          </cell>
          <cell r="BP12557" t="str">
            <v>ACC_KFI_EBITDA</v>
          </cell>
          <cell r="BR12557" t="str">
            <v>2021.06</v>
          </cell>
          <cell r="BS12557" t="str">
            <v>Visée 1</v>
          </cell>
          <cell r="BT12557">
            <v>1087</v>
          </cell>
          <cell r="BV12557" t="str">
            <v>GBU04</v>
          </cell>
        </row>
        <row r="12558">
          <cell r="BD12558" t="str">
            <v>GBU04</v>
          </cell>
          <cell r="BF12558" t="str">
            <v>BU08</v>
          </cell>
          <cell r="BP12558" t="str">
            <v>ACC_KFI_COI</v>
          </cell>
          <cell r="BR12558" t="str">
            <v>2020.06</v>
          </cell>
          <cell r="BS12558" t="str">
            <v>Actual</v>
          </cell>
          <cell r="BT12558">
            <v>-154</v>
          </cell>
          <cell r="BV12558" t="str">
            <v>GBU04</v>
          </cell>
        </row>
        <row r="12559">
          <cell r="BD12559" t="str">
            <v>GBU04</v>
          </cell>
          <cell r="BF12559" t="str">
            <v>BU08</v>
          </cell>
          <cell r="BP12559" t="str">
            <v>ACC_KFI_COI</v>
          </cell>
          <cell r="BR12559" t="str">
            <v>2020.06</v>
          </cell>
          <cell r="BS12559" t="str">
            <v>Visée 1</v>
          </cell>
          <cell r="BT12559">
            <v>1314</v>
          </cell>
          <cell r="BV12559" t="str">
            <v>GBU04</v>
          </cell>
        </row>
        <row r="12560">
          <cell r="BD12560" t="str">
            <v>GBU04</v>
          </cell>
          <cell r="BF12560" t="str">
            <v>BU08</v>
          </cell>
          <cell r="BP12560" t="str">
            <v>ACC_KFI_COI</v>
          </cell>
          <cell r="BR12560" t="str">
            <v>2020.12</v>
          </cell>
          <cell r="BS12560" t="str">
            <v>Actual</v>
          </cell>
          <cell r="BT12560">
            <v>1326</v>
          </cell>
          <cell r="BV12560" t="str">
            <v>GBU04</v>
          </cell>
        </row>
        <row r="12561">
          <cell r="BD12561" t="str">
            <v>GBU04</v>
          </cell>
          <cell r="BF12561" t="str">
            <v>BU08</v>
          </cell>
          <cell r="BP12561" t="str">
            <v>ACC_KFI_COI</v>
          </cell>
          <cell r="BR12561" t="str">
            <v>2020.12</v>
          </cell>
          <cell r="BS12561" t="str">
            <v>Visée 1</v>
          </cell>
          <cell r="BT12561">
            <v>2401</v>
          </cell>
          <cell r="BV12561" t="str">
            <v>GBU04</v>
          </cell>
        </row>
        <row r="12562">
          <cell r="BD12562" t="str">
            <v>GBU04</v>
          </cell>
          <cell r="BF12562" t="str">
            <v>BU08</v>
          </cell>
          <cell r="BP12562" t="str">
            <v>ACC_KFI_COI</v>
          </cell>
          <cell r="BR12562" t="str">
            <v>2021.06</v>
          </cell>
          <cell r="BS12562" t="str">
            <v>Visée 1</v>
          </cell>
          <cell r="BT12562">
            <v>1002</v>
          </cell>
          <cell r="BV12562" t="str">
            <v>GBU04</v>
          </cell>
        </row>
        <row r="12563">
          <cell r="BD12563" t="str">
            <v>GBU04</v>
          </cell>
          <cell r="BF12563" t="str">
            <v>BU08</v>
          </cell>
          <cell r="BP12563" t="str">
            <v>ACC_KFI_+GTHCPXDBSO</v>
          </cell>
          <cell r="BR12563" t="str">
            <v>2020.06</v>
          </cell>
          <cell r="BS12563" t="str">
            <v>Visée 1</v>
          </cell>
          <cell r="BT12563">
            <v>156</v>
          </cell>
          <cell r="BV12563" t="str">
            <v>GBU04</v>
          </cell>
        </row>
        <row r="12564">
          <cell r="BD12564" t="str">
            <v>GBU04</v>
          </cell>
          <cell r="BF12564" t="str">
            <v>BU08</v>
          </cell>
          <cell r="BP12564" t="str">
            <v>ACC_KFI_+GTHCPXDBSO</v>
          </cell>
          <cell r="BR12564" t="str">
            <v>2020.12</v>
          </cell>
          <cell r="BS12564" t="str">
            <v>Visée 1</v>
          </cell>
          <cell r="BT12564">
            <v>300</v>
          </cell>
          <cell r="BV12564" t="str">
            <v>GBU04</v>
          </cell>
        </row>
        <row r="12565">
          <cell r="BD12565" t="str">
            <v>GBU04</v>
          </cell>
          <cell r="BF12565" t="str">
            <v>BU08</v>
          </cell>
          <cell r="BP12565" t="str">
            <v>ACC_KFI_+GSSCPXDBSO</v>
          </cell>
          <cell r="BR12565" t="str">
            <v>2020.06</v>
          </cell>
          <cell r="BS12565" t="str">
            <v>Actual</v>
          </cell>
          <cell r="BT12565">
            <v>5</v>
          </cell>
          <cell r="BV12565" t="str">
            <v>GBU04</v>
          </cell>
        </row>
        <row r="12566">
          <cell r="BD12566" t="str">
            <v>GBU04</v>
          </cell>
          <cell r="BF12566" t="str">
            <v>BU08</v>
          </cell>
          <cell r="BP12566" t="str">
            <v>ACC_KFI_+GSSCPXDBSO</v>
          </cell>
          <cell r="BR12566" t="str">
            <v>2020.06</v>
          </cell>
          <cell r="BS12566" t="str">
            <v>Visée 1</v>
          </cell>
          <cell r="BT12566">
            <v>156</v>
          </cell>
          <cell r="BV12566" t="str">
            <v>GBU04</v>
          </cell>
        </row>
        <row r="12567">
          <cell r="BD12567" t="str">
            <v>GBU04</v>
          </cell>
          <cell r="BF12567" t="str">
            <v>BU08</v>
          </cell>
          <cell r="BP12567" t="str">
            <v>ACC_KFI_+GSSCPXDBSO</v>
          </cell>
          <cell r="BR12567" t="str">
            <v>2020.12</v>
          </cell>
          <cell r="BS12567" t="str">
            <v>Actual</v>
          </cell>
          <cell r="BT12567">
            <v>76</v>
          </cell>
          <cell r="BV12567" t="str">
            <v>GBU04</v>
          </cell>
        </row>
        <row r="12568">
          <cell r="BD12568" t="str">
            <v>GBU04</v>
          </cell>
          <cell r="BF12568" t="str">
            <v>BU08</v>
          </cell>
          <cell r="BP12568" t="str">
            <v>ACC_KFI_+GSSCPXDBSO</v>
          </cell>
          <cell r="BR12568" t="str">
            <v>2020.12</v>
          </cell>
          <cell r="BS12568" t="str">
            <v>Visée 1</v>
          </cell>
          <cell r="BT12568">
            <v>311</v>
          </cell>
          <cell r="BV12568" t="str">
            <v>GBU04</v>
          </cell>
        </row>
        <row r="12569">
          <cell r="BD12569" t="str">
            <v>GBU04</v>
          </cell>
          <cell r="BF12569" t="str">
            <v>BU08</v>
          </cell>
          <cell r="BP12569" t="str">
            <v>ACC_KFI_+GSSCPXDBSO</v>
          </cell>
          <cell r="BR12569" t="str">
            <v>2021.06</v>
          </cell>
          <cell r="BS12569" t="str">
            <v>Visée 1</v>
          </cell>
          <cell r="BT12569">
            <v>130</v>
          </cell>
          <cell r="BV12569" t="str">
            <v>GBU04</v>
          </cell>
        </row>
        <row r="12570">
          <cell r="BD12570" t="str">
            <v>GBU04</v>
          </cell>
          <cell r="BF12570" t="str">
            <v>BU08</v>
          </cell>
          <cell r="BP12570" t="str">
            <v>ACC_KFI_TO</v>
          </cell>
          <cell r="BR12570" t="str">
            <v>2019.06</v>
          </cell>
          <cell r="BS12570" t="str">
            <v>Actual</v>
          </cell>
          <cell r="BT12570">
            <v>89323</v>
          </cell>
          <cell r="BV12570" t="str">
            <v>GBU04</v>
          </cell>
        </row>
        <row r="12571">
          <cell r="BD12571" t="str">
            <v>GBU04</v>
          </cell>
          <cell r="BF12571" t="str">
            <v>BU08</v>
          </cell>
          <cell r="BP12571" t="str">
            <v>ACC_KFI_TO</v>
          </cell>
          <cell r="BR12571" t="str">
            <v>2019.06</v>
          </cell>
          <cell r="BS12571" t="str">
            <v>Visée 1</v>
          </cell>
          <cell r="BT12571">
            <v>90274</v>
          </cell>
          <cell r="BV12571" t="str">
            <v>GBU04</v>
          </cell>
        </row>
        <row r="12572">
          <cell r="BD12572" t="str">
            <v>GBU04</v>
          </cell>
          <cell r="BF12572" t="str">
            <v>BU08</v>
          </cell>
          <cell r="BP12572" t="str">
            <v>ACC_KFI_TO</v>
          </cell>
          <cell r="BR12572" t="str">
            <v>2020.06</v>
          </cell>
          <cell r="BS12572" t="str">
            <v>Actual</v>
          </cell>
          <cell r="BT12572">
            <v>108638</v>
          </cell>
          <cell r="BV12572" t="str">
            <v>GBU04</v>
          </cell>
        </row>
        <row r="12573">
          <cell r="BD12573" t="str">
            <v>GBU04</v>
          </cell>
          <cell r="BF12573" t="str">
            <v>BU08</v>
          </cell>
          <cell r="BP12573" t="str">
            <v>ACC_KFI_TO</v>
          </cell>
          <cell r="BR12573" t="str">
            <v>2020.06</v>
          </cell>
          <cell r="BS12573" t="str">
            <v>Visée 1</v>
          </cell>
          <cell r="BT12573">
            <v>117868</v>
          </cell>
          <cell r="BV12573" t="str">
            <v>GBU04</v>
          </cell>
        </row>
        <row r="12574">
          <cell r="BD12574" t="str">
            <v>GBU04</v>
          </cell>
          <cell r="BF12574" t="str">
            <v>BU08</v>
          </cell>
          <cell r="BP12574" t="str">
            <v>ACC_KFI_TO</v>
          </cell>
          <cell r="BR12574" t="str">
            <v>2020.12</v>
          </cell>
          <cell r="BS12574" t="str">
            <v>Actual</v>
          </cell>
          <cell r="BT12574">
            <v>216467</v>
          </cell>
          <cell r="BV12574" t="str">
            <v>GBU04</v>
          </cell>
        </row>
        <row r="12575">
          <cell r="BD12575" t="str">
            <v>GBU04</v>
          </cell>
          <cell r="BF12575" t="str">
            <v>BU08</v>
          </cell>
          <cell r="BP12575" t="str">
            <v>ACC_KFI_TO</v>
          </cell>
          <cell r="BR12575" t="str">
            <v>2020.12</v>
          </cell>
          <cell r="BS12575" t="str">
            <v>Visée 1</v>
          </cell>
          <cell r="BT12575">
            <v>228523</v>
          </cell>
          <cell r="BV12575" t="str">
            <v>GBU04</v>
          </cell>
        </row>
        <row r="12576">
          <cell r="BD12576" t="str">
            <v>GBU04</v>
          </cell>
          <cell r="BF12576" t="str">
            <v>BU08</v>
          </cell>
          <cell r="BP12576" t="str">
            <v>ACC_KFI_TO</v>
          </cell>
          <cell r="BR12576" t="str">
            <v>2021.06</v>
          </cell>
          <cell r="BS12576" t="str">
            <v>Actual</v>
          </cell>
          <cell r="BT12576">
            <v>92682</v>
          </cell>
          <cell r="BV12576" t="str">
            <v>GBU04</v>
          </cell>
        </row>
        <row r="12577">
          <cell r="BD12577" t="str">
            <v>GBU04</v>
          </cell>
          <cell r="BF12577" t="str">
            <v>BU08</v>
          </cell>
          <cell r="BP12577" t="str">
            <v>ACC_KFI_TO</v>
          </cell>
          <cell r="BR12577" t="str">
            <v>2021.06</v>
          </cell>
          <cell r="BS12577" t="str">
            <v>Visée 1</v>
          </cell>
          <cell r="BT12577">
            <v>111914</v>
          </cell>
          <cell r="BV12577" t="str">
            <v>GBU04</v>
          </cell>
        </row>
        <row r="12578">
          <cell r="BD12578" t="str">
            <v>GBU04</v>
          </cell>
          <cell r="BF12578" t="str">
            <v>BU08</v>
          </cell>
          <cell r="BP12578" t="str">
            <v>ACC_KFI_EBITDA</v>
          </cell>
          <cell r="BR12578" t="str">
            <v>2019.06</v>
          </cell>
          <cell r="BS12578" t="str">
            <v>Actual</v>
          </cell>
          <cell r="BT12578">
            <v>608</v>
          </cell>
          <cell r="BV12578" t="str">
            <v>GBU04</v>
          </cell>
        </row>
        <row r="12579">
          <cell r="BD12579" t="str">
            <v>GBU04</v>
          </cell>
          <cell r="BF12579" t="str">
            <v>BU08</v>
          </cell>
          <cell r="BP12579" t="str">
            <v>ACC_KFI_EBITDA</v>
          </cell>
          <cell r="BR12579" t="str">
            <v>2019.06</v>
          </cell>
          <cell r="BS12579" t="str">
            <v>Visée 1</v>
          </cell>
          <cell r="BT12579">
            <v>389</v>
          </cell>
          <cell r="BV12579" t="str">
            <v>GBU04</v>
          </cell>
        </row>
        <row r="12580">
          <cell r="BD12580" t="str">
            <v>GBU04</v>
          </cell>
          <cell r="BF12580" t="str">
            <v>BU08</v>
          </cell>
          <cell r="BP12580" t="str">
            <v>ACC_KFI_EBITDA</v>
          </cell>
          <cell r="BR12580" t="str">
            <v>2020.06</v>
          </cell>
          <cell r="BS12580" t="str">
            <v>Actual</v>
          </cell>
          <cell r="BT12580">
            <v>2207</v>
          </cell>
          <cell r="BV12580" t="str">
            <v>GBU04</v>
          </cell>
        </row>
        <row r="12581">
          <cell r="BD12581" t="str">
            <v>GBU04</v>
          </cell>
          <cell r="BF12581" t="str">
            <v>BU08</v>
          </cell>
          <cell r="BP12581" t="str">
            <v>ACC_KFI_EBITDA</v>
          </cell>
          <cell r="BR12581" t="str">
            <v>2020.06</v>
          </cell>
          <cell r="BS12581" t="str">
            <v>Visée 1</v>
          </cell>
          <cell r="BT12581">
            <v>596</v>
          </cell>
          <cell r="BV12581" t="str">
            <v>GBU04</v>
          </cell>
        </row>
        <row r="12582">
          <cell r="BD12582" t="str">
            <v>GBU04</v>
          </cell>
          <cell r="BF12582" t="str">
            <v>BU08</v>
          </cell>
          <cell r="BP12582" t="str">
            <v>ACC_KFI_EBITDA</v>
          </cell>
          <cell r="BR12582" t="str">
            <v>2020.12</v>
          </cell>
          <cell r="BS12582" t="str">
            <v>Actual</v>
          </cell>
          <cell r="BT12582">
            <v>1702</v>
          </cell>
          <cell r="BV12582" t="str">
            <v>GBU04</v>
          </cell>
        </row>
        <row r="12583">
          <cell r="BD12583" t="str">
            <v>GBU04</v>
          </cell>
          <cell r="BF12583" t="str">
            <v>BU08</v>
          </cell>
          <cell r="BP12583" t="str">
            <v>ACC_KFI_EBITDA</v>
          </cell>
          <cell r="BR12583" t="str">
            <v>2020.12</v>
          </cell>
          <cell r="BS12583" t="str">
            <v>Visée 1</v>
          </cell>
          <cell r="BT12583">
            <v>1733</v>
          </cell>
          <cell r="BV12583" t="str">
            <v>GBU04</v>
          </cell>
        </row>
        <row r="12584">
          <cell r="BD12584" t="str">
            <v>GBU04</v>
          </cell>
          <cell r="BF12584" t="str">
            <v>BU08</v>
          </cell>
          <cell r="BP12584" t="str">
            <v>ACC_KFI_EBITDA</v>
          </cell>
          <cell r="BR12584" t="str">
            <v>2021.06</v>
          </cell>
          <cell r="BS12584" t="str">
            <v>Actual</v>
          </cell>
          <cell r="BT12584">
            <v>486</v>
          </cell>
          <cell r="BV12584" t="str">
            <v>GBU04</v>
          </cell>
        </row>
        <row r="12585">
          <cell r="BD12585" t="str">
            <v>GBU04</v>
          </cell>
          <cell r="BF12585" t="str">
            <v>BU08</v>
          </cell>
          <cell r="BP12585" t="str">
            <v>ACC_KFI_EBITDA</v>
          </cell>
          <cell r="BR12585" t="str">
            <v>2021.06</v>
          </cell>
          <cell r="BS12585" t="str">
            <v>Visée 1</v>
          </cell>
          <cell r="BT12585">
            <v>381</v>
          </cell>
          <cell r="BV12585" t="str">
            <v>GBU04</v>
          </cell>
        </row>
        <row r="12586">
          <cell r="BD12586" t="str">
            <v>GBU04</v>
          </cell>
          <cell r="BF12586" t="str">
            <v>BU08</v>
          </cell>
          <cell r="BP12586" t="str">
            <v>ACC_KFI_COI</v>
          </cell>
          <cell r="BR12586" t="str">
            <v>2019.06</v>
          </cell>
          <cell r="BS12586" t="str">
            <v>Actual</v>
          </cell>
          <cell r="BT12586">
            <v>608</v>
          </cell>
          <cell r="BV12586" t="str">
            <v>GBU04</v>
          </cell>
        </row>
        <row r="12587">
          <cell r="BD12587" t="str">
            <v>GBU04</v>
          </cell>
          <cell r="BF12587" t="str">
            <v>BU08</v>
          </cell>
          <cell r="BP12587" t="str">
            <v>ACC_KFI_COI</v>
          </cell>
          <cell r="BR12587" t="str">
            <v>2019.06</v>
          </cell>
          <cell r="BS12587" t="str">
            <v>Visée 1</v>
          </cell>
          <cell r="BT12587">
            <v>389</v>
          </cell>
          <cell r="BV12587" t="str">
            <v>GBU04</v>
          </cell>
        </row>
        <row r="12588">
          <cell r="BD12588" t="str">
            <v>GBU04</v>
          </cell>
          <cell r="BF12588" t="str">
            <v>BU08</v>
          </cell>
          <cell r="BP12588" t="str">
            <v>ACC_KFI_COI</v>
          </cell>
          <cell r="BR12588" t="str">
            <v>2020.06</v>
          </cell>
          <cell r="BS12588" t="str">
            <v>Actual</v>
          </cell>
          <cell r="BT12588">
            <v>2207</v>
          </cell>
          <cell r="BV12588" t="str">
            <v>GBU04</v>
          </cell>
        </row>
        <row r="12589">
          <cell r="BD12589" t="str">
            <v>GBU04</v>
          </cell>
          <cell r="BF12589" t="str">
            <v>BU08</v>
          </cell>
          <cell r="BP12589" t="str">
            <v>ACC_KFI_COI</v>
          </cell>
          <cell r="BR12589" t="str">
            <v>2020.06</v>
          </cell>
          <cell r="BS12589" t="str">
            <v>Visée 1</v>
          </cell>
          <cell r="BT12589">
            <v>549</v>
          </cell>
          <cell r="BV12589" t="str">
            <v>GBU04</v>
          </cell>
        </row>
        <row r="12590">
          <cell r="BD12590" t="str">
            <v>GBU04</v>
          </cell>
          <cell r="BF12590" t="str">
            <v>BU08</v>
          </cell>
          <cell r="BP12590" t="str">
            <v>ACC_KFI_COI</v>
          </cell>
          <cell r="BR12590" t="str">
            <v>2020.12</v>
          </cell>
          <cell r="BS12590" t="str">
            <v>Actual</v>
          </cell>
          <cell r="BT12590">
            <v>1638</v>
          </cell>
          <cell r="BV12590" t="str">
            <v>GBU04</v>
          </cell>
        </row>
        <row r="12591">
          <cell r="BD12591" t="str">
            <v>GBU04</v>
          </cell>
          <cell r="BF12591" t="str">
            <v>BU08</v>
          </cell>
          <cell r="BP12591" t="str">
            <v>ACC_KFI_COI</v>
          </cell>
          <cell r="BR12591" t="str">
            <v>2020.12</v>
          </cell>
          <cell r="BS12591" t="str">
            <v>Visée 1</v>
          </cell>
          <cell r="BT12591">
            <v>1638</v>
          </cell>
          <cell r="BV12591" t="str">
            <v>GBU04</v>
          </cell>
        </row>
        <row r="12592">
          <cell r="BD12592" t="str">
            <v>GBU04</v>
          </cell>
          <cell r="BF12592" t="str">
            <v>BU08</v>
          </cell>
          <cell r="BP12592" t="str">
            <v>ACC_KFI_COI</v>
          </cell>
          <cell r="BR12592" t="str">
            <v>2021.06</v>
          </cell>
          <cell r="BS12592" t="str">
            <v>Actual</v>
          </cell>
          <cell r="BT12592">
            <v>435</v>
          </cell>
          <cell r="BV12592" t="str">
            <v>GBU04</v>
          </cell>
        </row>
        <row r="12593">
          <cell r="BD12593" t="str">
            <v>GBU04</v>
          </cell>
          <cell r="BF12593" t="str">
            <v>BU08</v>
          </cell>
          <cell r="BP12593" t="str">
            <v>ACC_KFI_COI</v>
          </cell>
          <cell r="BR12593" t="str">
            <v>2021.06</v>
          </cell>
          <cell r="BS12593" t="str">
            <v>Visée 1</v>
          </cell>
          <cell r="BT12593">
            <v>327</v>
          </cell>
          <cell r="BV12593" t="str">
            <v>GBU04</v>
          </cell>
        </row>
        <row r="12594">
          <cell r="BD12594" t="str">
            <v>GBU04</v>
          </cell>
          <cell r="BF12594" t="str">
            <v>BU08</v>
          </cell>
          <cell r="BP12594" t="str">
            <v>ACC_KFI_+GSSCPXDBSO</v>
          </cell>
          <cell r="BR12594" t="str">
            <v>2019.06</v>
          </cell>
          <cell r="BS12594" t="str">
            <v>Visée 1</v>
          </cell>
          <cell r="BT12594">
            <v>350</v>
          </cell>
          <cell r="BV12594" t="str">
            <v>GBU04</v>
          </cell>
        </row>
        <row r="12595">
          <cell r="BD12595" t="str">
            <v>GBU04</v>
          </cell>
          <cell r="BF12595" t="str">
            <v>BU08</v>
          </cell>
          <cell r="BP12595" t="str">
            <v>ACC_KFI_+GSSCPXDBSO</v>
          </cell>
          <cell r="BR12595" t="str">
            <v>2020.12</v>
          </cell>
          <cell r="BS12595" t="str">
            <v>Actual</v>
          </cell>
          <cell r="BT12595">
            <v>319</v>
          </cell>
          <cell r="BV12595" t="str">
            <v>GBU04</v>
          </cell>
        </row>
        <row r="12596">
          <cell r="BD12596" t="str">
            <v>GBU04</v>
          </cell>
          <cell r="BF12596" t="str">
            <v>BU08</v>
          </cell>
          <cell r="BP12596" t="str">
            <v>ACC_KFI_+GSSCPXDBSO</v>
          </cell>
          <cell r="BR12596" t="str">
            <v>2021.06</v>
          </cell>
          <cell r="BS12596" t="str">
            <v>Visée 1</v>
          </cell>
          <cell r="BT12596">
            <v>138</v>
          </cell>
          <cell r="BV12596" t="str">
            <v>GBU04</v>
          </cell>
        </row>
        <row r="12597">
          <cell r="BD12597" t="str">
            <v>GBU04</v>
          </cell>
          <cell r="BF12597" t="str">
            <v>BU09</v>
          </cell>
          <cell r="BP12597" t="str">
            <v>ACC_KFI_TO</v>
          </cell>
          <cell r="BR12597" t="str">
            <v>2019.06</v>
          </cell>
          <cell r="BS12597" t="str">
            <v>Actual</v>
          </cell>
          <cell r="BT12597">
            <v>12469.92</v>
          </cell>
          <cell r="BV12597" t="str">
            <v>GBU04</v>
          </cell>
        </row>
        <row r="12598">
          <cell r="BD12598" t="str">
            <v>GBU04</v>
          </cell>
          <cell r="BF12598" t="str">
            <v>BU09</v>
          </cell>
          <cell r="BP12598" t="str">
            <v>ACC_KFI_TO</v>
          </cell>
          <cell r="BR12598" t="str">
            <v>2019.06</v>
          </cell>
          <cell r="BS12598" t="str">
            <v>Visée 1</v>
          </cell>
          <cell r="BT12598">
            <v>10356.07</v>
          </cell>
          <cell r="BV12598" t="str">
            <v>GBU04</v>
          </cell>
        </row>
        <row r="12599">
          <cell r="BD12599" t="str">
            <v>GBU04</v>
          </cell>
          <cell r="BF12599" t="str">
            <v>BU09</v>
          </cell>
          <cell r="BP12599" t="str">
            <v>ACC_KFI_TO</v>
          </cell>
          <cell r="BR12599" t="str">
            <v>2020.06</v>
          </cell>
          <cell r="BS12599" t="str">
            <v>Actual</v>
          </cell>
          <cell r="BT12599">
            <v>8520.35</v>
          </cell>
          <cell r="BV12599" t="str">
            <v>GBU04</v>
          </cell>
        </row>
        <row r="12600">
          <cell r="BD12600" t="str">
            <v>GBU04</v>
          </cell>
          <cell r="BF12600" t="str">
            <v>BU09</v>
          </cell>
          <cell r="BP12600" t="str">
            <v>ACC_KFI_TO</v>
          </cell>
          <cell r="BR12600" t="str">
            <v>2020.06</v>
          </cell>
          <cell r="BS12600" t="str">
            <v>Visée 1</v>
          </cell>
          <cell r="BT12600">
            <v>3955.89</v>
          </cell>
          <cell r="BV12600" t="str">
            <v>GBU04</v>
          </cell>
        </row>
        <row r="12601">
          <cell r="BD12601" t="str">
            <v>GBU04</v>
          </cell>
          <cell r="BF12601" t="str">
            <v>BU09</v>
          </cell>
          <cell r="BP12601" t="str">
            <v>ACC_KFI_TO</v>
          </cell>
          <cell r="BR12601" t="str">
            <v>2020.12</v>
          </cell>
          <cell r="BS12601" t="str">
            <v>Actual</v>
          </cell>
          <cell r="BT12601">
            <v>16473.63</v>
          </cell>
          <cell r="BV12601" t="str">
            <v>GBU04</v>
          </cell>
        </row>
        <row r="12602">
          <cell r="BD12602" t="str">
            <v>GBU04</v>
          </cell>
          <cell r="BF12602" t="str">
            <v>BU09</v>
          </cell>
          <cell r="BP12602" t="str">
            <v>ACC_KFI_TO</v>
          </cell>
          <cell r="BR12602" t="str">
            <v>2020.12</v>
          </cell>
          <cell r="BS12602" t="str">
            <v>Visée 1</v>
          </cell>
          <cell r="BT12602">
            <v>7911.1</v>
          </cell>
          <cell r="BV12602" t="str">
            <v>GBU04</v>
          </cell>
        </row>
        <row r="12603">
          <cell r="BD12603" t="str">
            <v>GBU04</v>
          </cell>
          <cell r="BF12603" t="str">
            <v>BU09</v>
          </cell>
          <cell r="BP12603" t="str">
            <v>ACC_KFI_TO</v>
          </cell>
          <cell r="BR12603" t="str">
            <v>2021.06</v>
          </cell>
          <cell r="BS12603" t="str">
            <v>Actual</v>
          </cell>
          <cell r="BT12603">
            <v>6869.82</v>
          </cell>
          <cell r="BV12603" t="str">
            <v>GBU04</v>
          </cell>
        </row>
        <row r="12604">
          <cell r="BD12604" t="str">
            <v>GBU04</v>
          </cell>
          <cell r="BF12604" t="str">
            <v>BU09</v>
          </cell>
          <cell r="BP12604" t="str">
            <v>ACC_KFI_TO</v>
          </cell>
          <cell r="BR12604" t="str">
            <v>2021.06</v>
          </cell>
          <cell r="BS12604" t="str">
            <v>Visée 1</v>
          </cell>
          <cell r="BT12604">
            <v>4412.79</v>
          </cell>
          <cell r="BV12604" t="str">
            <v>GBU04</v>
          </cell>
        </row>
        <row r="12605">
          <cell r="BD12605" t="str">
            <v>GBU04</v>
          </cell>
          <cell r="BF12605" t="str">
            <v>BU09</v>
          </cell>
          <cell r="BP12605" t="str">
            <v>ACC_KFI_EBITDA</v>
          </cell>
          <cell r="BR12605" t="str">
            <v>2019.06</v>
          </cell>
          <cell r="BS12605" t="str">
            <v>Actual</v>
          </cell>
          <cell r="BT12605">
            <v>17844.03</v>
          </cell>
          <cell r="BV12605" t="str">
            <v>GBU04</v>
          </cell>
        </row>
        <row r="12606">
          <cell r="BD12606" t="str">
            <v>GBU04</v>
          </cell>
          <cell r="BF12606" t="str">
            <v>BU09</v>
          </cell>
          <cell r="BP12606" t="str">
            <v>ACC_KFI_EBITDA</v>
          </cell>
          <cell r="BR12606" t="str">
            <v>2019.06</v>
          </cell>
          <cell r="BS12606" t="str">
            <v>Visée 1</v>
          </cell>
          <cell r="BT12606">
            <v>10326.82</v>
          </cell>
          <cell r="BV12606" t="str">
            <v>GBU04</v>
          </cell>
        </row>
        <row r="12607">
          <cell r="BD12607" t="str">
            <v>GBU04</v>
          </cell>
          <cell r="BF12607" t="str">
            <v>BU09</v>
          </cell>
          <cell r="BP12607" t="str">
            <v>ACC_KFI_EBITDA</v>
          </cell>
          <cell r="BR12607" t="str">
            <v>2020.06</v>
          </cell>
          <cell r="BS12607" t="str">
            <v>Actual</v>
          </cell>
          <cell r="BT12607">
            <v>17915.89</v>
          </cell>
          <cell r="BV12607" t="str">
            <v>GBU04</v>
          </cell>
        </row>
        <row r="12608">
          <cell r="BD12608" t="str">
            <v>GBU04</v>
          </cell>
          <cell r="BF12608" t="str">
            <v>BU09</v>
          </cell>
          <cell r="BP12608" t="str">
            <v>ACC_KFI_EBITDA</v>
          </cell>
          <cell r="BR12608" t="str">
            <v>2020.06</v>
          </cell>
          <cell r="BS12608" t="str">
            <v>Visée 1</v>
          </cell>
          <cell r="BT12608">
            <v>16718.330000000002</v>
          </cell>
          <cell r="BV12608" t="str">
            <v>GBU04</v>
          </cell>
        </row>
        <row r="12609">
          <cell r="BD12609" t="str">
            <v>GBU04</v>
          </cell>
          <cell r="BF12609" t="str">
            <v>BU09</v>
          </cell>
          <cell r="BP12609" t="str">
            <v>ACC_KFI_EBITDA</v>
          </cell>
          <cell r="BR12609" t="str">
            <v>2020.12</v>
          </cell>
          <cell r="BS12609" t="str">
            <v>Actual</v>
          </cell>
          <cell r="BT12609">
            <v>46378.12</v>
          </cell>
          <cell r="BV12609" t="str">
            <v>GBU04</v>
          </cell>
        </row>
        <row r="12610">
          <cell r="BD12610" t="str">
            <v>GBU04</v>
          </cell>
          <cell r="BF12610" t="str">
            <v>BU09</v>
          </cell>
          <cell r="BP12610" t="str">
            <v>ACC_KFI_EBITDA</v>
          </cell>
          <cell r="BR12610" t="str">
            <v>2020.12</v>
          </cell>
          <cell r="BS12610" t="str">
            <v>Visée 1</v>
          </cell>
          <cell r="BT12610">
            <v>36033.58</v>
          </cell>
          <cell r="BV12610" t="str">
            <v>GBU04</v>
          </cell>
        </row>
        <row r="12611">
          <cell r="BD12611" t="str">
            <v>GBU04</v>
          </cell>
          <cell r="BF12611" t="str">
            <v>BU09</v>
          </cell>
          <cell r="BP12611" t="str">
            <v>ACC_KFI_EBITDA</v>
          </cell>
          <cell r="BR12611" t="str">
            <v>2021.06</v>
          </cell>
          <cell r="BS12611" t="str">
            <v>Actual</v>
          </cell>
          <cell r="BT12611">
            <v>24785.61</v>
          </cell>
          <cell r="BV12611" t="str">
            <v>GBU04</v>
          </cell>
        </row>
        <row r="12612">
          <cell r="BD12612" t="str">
            <v>GBU04</v>
          </cell>
          <cell r="BF12612" t="str">
            <v>BU09</v>
          </cell>
          <cell r="BP12612" t="str">
            <v>ACC_KFI_EBITDA</v>
          </cell>
          <cell r="BR12612" t="str">
            <v>2021.06</v>
          </cell>
          <cell r="BS12612" t="str">
            <v>Visée 1</v>
          </cell>
          <cell r="BT12612">
            <v>24072.31</v>
          </cell>
          <cell r="BV12612" t="str">
            <v>GBU04</v>
          </cell>
        </row>
        <row r="12613">
          <cell r="BD12613" t="str">
            <v>GBU04</v>
          </cell>
          <cell r="BF12613" t="str">
            <v>BU09</v>
          </cell>
          <cell r="BP12613" t="str">
            <v>ACC_KFI_COI</v>
          </cell>
          <cell r="BR12613" t="str">
            <v>2019.06</v>
          </cell>
          <cell r="BS12613" t="str">
            <v>Actual</v>
          </cell>
          <cell r="BT12613">
            <v>15884.81</v>
          </cell>
          <cell r="BV12613" t="str">
            <v>GBU04</v>
          </cell>
        </row>
        <row r="12614">
          <cell r="BD12614" t="str">
            <v>GBU04</v>
          </cell>
          <cell r="BF12614" t="str">
            <v>BU09</v>
          </cell>
          <cell r="BP12614" t="str">
            <v>ACC_KFI_COI</v>
          </cell>
          <cell r="BR12614" t="str">
            <v>2019.06</v>
          </cell>
          <cell r="BS12614" t="str">
            <v>Visée 1</v>
          </cell>
          <cell r="BT12614">
            <v>8046.03</v>
          </cell>
          <cell r="BV12614" t="str">
            <v>GBU04</v>
          </cell>
        </row>
        <row r="12615">
          <cell r="BD12615" t="str">
            <v>GBU04</v>
          </cell>
          <cell r="BF12615" t="str">
            <v>BU09</v>
          </cell>
          <cell r="BP12615" t="str">
            <v>ACC_KFI_COI</v>
          </cell>
          <cell r="BR12615" t="str">
            <v>2020.06</v>
          </cell>
          <cell r="BS12615" t="str">
            <v>Actual</v>
          </cell>
          <cell r="BT12615">
            <v>16327.94</v>
          </cell>
          <cell r="BV12615" t="str">
            <v>GBU04</v>
          </cell>
        </row>
        <row r="12616">
          <cell r="BD12616" t="str">
            <v>GBU04</v>
          </cell>
          <cell r="BF12616" t="str">
            <v>BU09</v>
          </cell>
          <cell r="BP12616" t="str">
            <v>ACC_KFI_COI</v>
          </cell>
          <cell r="BR12616" t="str">
            <v>2020.06</v>
          </cell>
          <cell r="BS12616" t="str">
            <v>Visée 1</v>
          </cell>
          <cell r="BT12616">
            <v>15348.83</v>
          </cell>
          <cell r="BV12616" t="str">
            <v>GBU04</v>
          </cell>
        </row>
        <row r="12617">
          <cell r="BD12617" t="str">
            <v>GBU04</v>
          </cell>
          <cell r="BF12617" t="str">
            <v>BU09</v>
          </cell>
          <cell r="BP12617" t="str">
            <v>ACC_KFI_COI</v>
          </cell>
          <cell r="BR12617" t="str">
            <v>2020.12</v>
          </cell>
          <cell r="BS12617" t="str">
            <v>Actual</v>
          </cell>
          <cell r="BT12617">
            <v>43296.36</v>
          </cell>
          <cell r="BV12617" t="str">
            <v>GBU04</v>
          </cell>
        </row>
        <row r="12618">
          <cell r="BD12618" t="str">
            <v>GBU04</v>
          </cell>
          <cell r="BF12618" t="str">
            <v>BU09</v>
          </cell>
          <cell r="BP12618" t="str">
            <v>ACC_KFI_COI</v>
          </cell>
          <cell r="BR12618" t="str">
            <v>2020.12</v>
          </cell>
          <cell r="BS12618" t="str">
            <v>Visée 1</v>
          </cell>
          <cell r="BT12618">
            <v>33289.17</v>
          </cell>
          <cell r="BV12618" t="str">
            <v>GBU04</v>
          </cell>
        </row>
        <row r="12619">
          <cell r="BD12619" t="str">
            <v>GBU04</v>
          </cell>
          <cell r="BF12619" t="str">
            <v>BU09</v>
          </cell>
          <cell r="BP12619" t="str">
            <v>ACC_KFI_COI</v>
          </cell>
          <cell r="BR12619" t="str">
            <v>2021.06</v>
          </cell>
          <cell r="BS12619" t="str">
            <v>Actual</v>
          </cell>
          <cell r="BT12619">
            <v>23685.88</v>
          </cell>
          <cell r="BV12619" t="str">
            <v>GBU04</v>
          </cell>
        </row>
        <row r="12620">
          <cell r="BD12620" t="str">
            <v>GBU04</v>
          </cell>
          <cell r="BF12620" t="str">
            <v>BU09</v>
          </cell>
          <cell r="BP12620" t="str">
            <v>ACC_KFI_COI</v>
          </cell>
          <cell r="BR12620" t="str">
            <v>2021.06</v>
          </cell>
          <cell r="BS12620" t="str">
            <v>Visée 1</v>
          </cell>
          <cell r="BT12620">
            <v>23172.48</v>
          </cell>
          <cell r="BV12620" t="str">
            <v>GBU04</v>
          </cell>
        </row>
        <row r="12621">
          <cell r="BD12621" t="str">
            <v>GBU04</v>
          </cell>
          <cell r="BF12621" t="str">
            <v>BU09</v>
          </cell>
          <cell r="BP12621" t="str">
            <v>ACC_KFI_ASS_REC</v>
          </cell>
          <cell r="BR12621" t="str">
            <v>2019.06</v>
          </cell>
          <cell r="BS12621" t="str">
            <v>Actual</v>
          </cell>
          <cell r="BT12621">
            <v>8785.31</v>
          </cell>
          <cell r="BV12621" t="str">
            <v>GBU04</v>
          </cell>
        </row>
        <row r="12622">
          <cell r="BD12622" t="str">
            <v>GBU04</v>
          </cell>
          <cell r="BF12622" t="str">
            <v>BU09</v>
          </cell>
          <cell r="BP12622" t="str">
            <v>ACC_KFI_ASS_REC</v>
          </cell>
          <cell r="BR12622" t="str">
            <v>2019.06</v>
          </cell>
          <cell r="BS12622" t="str">
            <v>Visée 1</v>
          </cell>
          <cell r="BT12622">
            <v>2784.79</v>
          </cell>
          <cell r="BV12622" t="str">
            <v>GBU04</v>
          </cell>
        </row>
        <row r="12623">
          <cell r="BD12623" t="str">
            <v>GBU04</v>
          </cell>
          <cell r="BF12623" t="str">
            <v>BU09</v>
          </cell>
          <cell r="BP12623" t="str">
            <v>ACC_KFI_ASS_REC</v>
          </cell>
          <cell r="BR12623" t="str">
            <v>2020.06</v>
          </cell>
          <cell r="BS12623" t="str">
            <v>Actual</v>
          </cell>
          <cell r="BT12623">
            <v>15588.27</v>
          </cell>
          <cell r="BV12623" t="str">
            <v>GBU04</v>
          </cell>
        </row>
        <row r="12624">
          <cell r="BD12624" t="str">
            <v>GBU04</v>
          </cell>
          <cell r="BF12624" t="str">
            <v>BU09</v>
          </cell>
          <cell r="BP12624" t="str">
            <v>ACC_KFI_ASS_REC</v>
          </cell>
          <cell r="BR12624" t="str">
            <v>2020.06</v>
          </cell>
          <cell r="BS12624" t="str">
            <v>Visée 1</v>
          </cell>
          <cell r="BT12624">
            <v>15223.66</v>
          </cell>
          <cell r="BV12624" t="str">
            <v>GBU04</v>
          </cell>
        </row>
        <row r="12625">
          <cell r="BD12625" t="str">
            <v>GBU04</v>
          </cell>
          <cell r="BF12625" t="str">
            <v>BU09</v>
          </cell>
          <cell r="BP12625" t="str">
            <v>ACC_KFI_ASS_REC</v>
          </cell>
          <cell r="BR12625" t="str">
            <v>2020.12</v>
          </cell>
          <cell r="BS12625" t="str">
            <v>Actual</v>
          </cell>
          <cell r="BT12625">
            <v>39508.21</v>
          </cell>
          <cell r="BV12625" t="str">
            <v>GBU04</v>
          </cell>
        </row>
        <row r="12626">
          <cell r="BD12626" t="str">
            <v>GBU04</v>
          </cell>
          <cell r="BF12626" t="str">
            <v>BU09</v>
          </cell>
          <cell r="BP12626" t="str">
            <v>ACC_KFI_ASS_REC</v>
          </cell>
          <cell r="BR12626" t="str">
            <v>2020.12</v>
          </cell>
          <cell r="BS12626" t="str">
            <v>Visée 1</v>
          </cell>
          <cell r="BT12626">
            <v>33129.589999999997</v>
          </cell>
          <cell r="BV12626" t="str">
            <v>GBU04</v>
          </cell>
        </row>
        <row r="12627">
          <cell r="BD12627" t="str">
            <v>GBU04</v>
          </cell>
          <cell r="BF12627" t="str">
            <v>BU09</v>
          </cell>
          <cell r="BP12627" t="str">
            <v>ACC_KFI_ASS_REC</v>
          </cell>
          <cell r="BR12627" t="str">
            <v>2021.06</v>
          </cell>
          <cell r="BS12627" t="str">
            <v>Actual</v>
          </cell>
          <cell r="BT12627">
            <v>22712.98</v>
          </cell>
          <cell r="BV12627" t="str">
            <v>GBU04</v>
          </cell>
        </row>
        <row r="12628">
          <cell r="BD12628" t="str">
            <v>GBU04</v>
          </cell>
          <cell r="BF12628" t="str">
            <v>BU09</v>
          </cell>
          <cell r="BP12628" t="str">
            <v>ACC_KFI_ASS_REC</v>
          </cell>
          <cell r="BR12628" t="str">
            <v>2021.06</v>
          </cell>
          <cell r="BS12628" t="str">
            <v>Visée 1</v>
          </cell>
          <cell r="BT12628">
            <v>21226.27</v>
          </cell>
          <cell r="BV12628" t="str">
            <v>GBU04</v>
          </cell>
        </row>
        <row r="12629">
          <cell r="BD12629" t="str">
            <v>GBU04</v>
          </cell>
          <cell r="BF12629" t="str">
            <v>BU09</v>
          </cell>
          <cell r="BP12629" t="str">
            <v>ACC_KFI_+GTHCPXDBSO</v>
          </cell>
          <cell r="BR12629" t="str">
            <v>2021.06</v>
          </cell>
          <cell r="BS12629" t="str">
            <v>Actual</v>
          </cell>
          <cell r="BT12629">
            <v>129.41999999999999</v>
          </cell>
          <cell r="BV12629" t="str">
            <v>GBU04</v>
          </cell>
        </row>
        <row r="12630">
          <cell r="BD12630" t="str">
            <v>GBU04</v>
          </cell>
          <cell r="BF12630" t="str">
            <v>BU09</v>
          </cell>
          <cell r="BP12630" t="str">
            <v>ACC_KFI_+GSSCPXDBSO</v>
          </cell>
          <cell r="BR12630" t="str">
            <v>2019.06</v>
          </cell>
          <cell r="BS12630" t="str">
            <v>Actual</v>
          </cell>
          <cell r="BT12630">
            <v>48.44</v>
          </cell>
          <cell r="BV12630" t="str">
            <v>GBU04</v>
          </cell>
        </row>
        <row r="12631">
          <cell r="BD12631" t="str">
            <v>GBU04</v>
          </cell>
          <cell r="BF12631" t="str">
            <v>BU09</v>
          </cell>
          <cell r="BP12631" t="str">
            <v>ACC_KFI_+GSSCPXDBSO</v>
          </cell>
          <cell r="BR12631" t="str">
            <v>2019.06</v>
          </cell>
          <cell r="BS12631" t="str">
            <v>Visée 1</v>
          </cell>
          <cell r="BT12631">
            <v>543.65</v>
          </cell>
          <cell r="BV12631" t="str">
            <v>GBU04</v>
          </cell>
        </row>
        <row r="12632">
          <cell r="BD12632" t="str">
            <v>GBU04</v>
          </cell>
          <cell r="BF12632" t="str">
            <v>BU09</v>
          </cell>
          <cell r="BP12632" t="str">
            <v>ACC_KFI_+GSSCPXDBSO</v>
          </cell>
          <cell r="BR12632" t="str">
            <v>2020.06</v>
          </cell>
          <cell r="BS12632" t="str">
            <v>Actual</v>
          </cell>
          <cell r="BT12632">
            <v>1.33</v>
          </cell>
          <cell r="BV12632" t="str">
            <v>GBU04</v>
          </cell>
        </row>
        <row r="12633">
          <cell r="BD12633" t="str">
            <v>GBU04</v>
          </cell>
          <cell r="BF12633" t="str">
            <v>BU09</v>
          </cell>
          <cell r="BP12633" t="str">
            <v>ACC_KFI_+GSSCPXDBSO</v>
          </cell>
          <cell r="BR12633" t="str">
            <v>2020.12</v>
          </cell>
          <cell r="BS12633" t="str">
            <v>Actual</v>
          </cell>
          <cell r="BT12633">
            <v>145.24</v>
          </cell>
          <cell r="BV12633" t="str">
            <v>GBU04</v>
          </cell>
        </row>
        <row r="12634">
          <cell r="BD12634" t="str">
            <v>GBU04</v>
          </cell>
          <cell r="BF12634" t="str">
            <v>BU09</v>
          </cell>
          <cell r="BP12634" t="str">
            <v>ACC_KFI_+GSSCPXDBSO</v>
          </cell>
          <cell r="BR12634" t="str">
            <v>2020.12</v>
          </cell>
          <cell r="BS12634" t="str">
            <v>Visée 1</v>
          </cell>
          <cell r="BT12634">
            <v>202.59</v>
          </cell>
          <cell r="BV12634" t="str">
            <v>GBU04</v>
          </cell>
        </row>
        <row r="12635">
          <cell r="BD12635" t="str">
            <v>GBU04</v>
          </cell>
          <cell r="BF12635" t="str">
            <v>BU09</v>
          </cell>
          <cell r="BP12635" t="str">
            <v>ACC_KFI_+GSSCPXDBSO</v>
          </cell>
          <cell r="BR12635" t="str">
            <v>2021.06</v>
          </cell>
          <cell r="BS12635" t="str">
            <v>Actual</v>
          </cell>
          <cell r="BT12635">
            <v>129.41999999999999</v>
          </cell>
          <cell r="BV12635" t="str">
            <v>GBU04</v>
          </cell>
        </row>
        <row r="12636">
          <cell r="BD12636" t="str">
            <v>GBU04</v>
          </cell>
          <cell r="BF12636" t="str">
            <v>BU09</v>
          </cell>
          <cell r="BP12636" t="str">
            <v>ACC_KFI_+GSSCPXDBSO</v>
          </cell>
          <cell r="BR12636" t="str">
            <v>2021.06</v>
          </cell>
          <cell r="BS12636" t="str">
            <v>Visée 1</v>
          </cell>
          <cell r="BT12636">
            <v>20.32</v>
          </cell>
          <cell r="BV12636" t="str">
            <v>GBU04</v>
          </cell>
        </row>
        <row r="12637">
          <cell r="BD12637" t="str">
            <v>GBU04</v>
          </cell>
          <cell r="BF12637" t="str">
            <v>BU09</v>
          </cell>
          <cell r="BP12637" t="str">
            <v>ACC_KFI_EBITDA</v>
          </cell>
          <cell r="BR12637" t="str">
            <v>2019.06</v>
          </cell>
          <cell r="BS12637" t="str">
            <v>Visée 1</v>
          </cell>
          <cell r="BT12637">
            <v>-1457.1242</v>
          </cell>
          <cell r="BV12637" t="str">
            <v>GBU04</v>
          </cell>
        </row>
        <row r="12638">
          <cell r="BD12638" t="str">
            <v>GBU04</v>
          </cell>
          <cell r="BF12638" t="str">
            <v>BU09</v>
          </cell>
          <cell r="BP12638" t="str">
            <v>ACC_KFI_COI</v>
          </cell>
          <cell r="BR12638" t="str">
            <v>2019.06</v>
          </cell>
          <cell r="BS12638" t="str">
            <v>Visée 1</v>
          </cell>
          <cell r="BT12638">
            <v>-1457.1242</v>
          </cell>
          <cell r="BV12638" t="str">
            <v>GBU04</v>
          </cell>
        </row>
        <row r="12639">
          <cell r="BD12639" t="str">
            <v>GBU04</v>
          </cell>
          <cell r="BF12639" t="str">
            <v>BU09</v>
          </cell>
          <cell r="BP12639" t="str">
            <v>ACC_KFI_+GSSCPXDBSO</v>
          </cell>
          <cell r="BR12639" t="str">
            <v>2019.06</v>
          </cell>
          <cell r="BS12639" t="str">
            <v>Actual</v>
          </cell>
          <cell r="BT12639">
            <v>7.9661200000000001</v>
          </cell>
          <cell r="BV12639" t="str">
            <v>GBU04</v>
          </cell>
        </row>
        <row r="12640">
          <cell r="BD12640" t="str">
            <v>GBU04</v>
          </cell>
          <cell r="BF12640" t="str">
            <v>BU09</v>
          </cell>
          <cell r="BP12640" t="str">
            <v>ACC_KFI_TO</v>
          </cell>
          <cell r="BR12640" t="str">
            <v>2021.06</v>
          </cell>
          <cell r="BS12640" t="str">
            <v>Visée 1</v>
          </cell>
          <cell r="BT12640">
            <v>574.76</v>
          </cell>
          <cell r="BV12640" t="str">
            <v>GBU04</v>
          </cell>
        </row>
        <row r="12641">
          <cell r="BD12641" t="str">
            <v>GBU04</v>
          </cell>
          <cell r="BF12641" t="str">
            <v>BU09</v>
          </cell>
          <cell r="BP12641" t="str">
            <v>ACC_KFI_EBITDA</v>
          </cell>
          <cell r="BR12641" t="str">
            <v>2019.06</v>
          </cell>
          <cell r="BS12641" t="str">
            <v>Actual</v>
          </cell>
          <cell r="BT12641">
            <v>-1063.92</v>
          </cell>
          <cell r="BV12641" t="str">
            <v>GBU04</v>
          </cell>
        </row>
        <row r="12642">
          <cell r="BD12642" t="str">
            <v>GBU04</v>
          </cell>
          <cell r="BF12642" t="str">
            <v>BU09</v>
          </cell>
          <cell r="BP12642" t="str">
            <v>ACC_KFI_EBITDA</v>
          </cell>
          <cell r="BR12642" t="str">
            <v>2019.06</v>
          </cell>
          <cell r="BS12642" t="str">
            <v>Visée 1</v>
          </cell>
          <cell r="BT12642">
            <v>4.1999999999999997E-3</v>
          </cell>
          <cell r="BV12642" t="str">
            <v>GBU04</v>
          </cell>
        </row>
        <row r="12643">
          <cell r="BD12643" t="str">
            <v>GBU04</v>
          </cell>
          <cell r="BF12643" t="str">
            <v>BU09</v>
          </cell>
          <cell r="BP12643" t="str">
            <v>ACC_KFI_EBITDA</v>
          </cell>
          <cell r="BR12643" t="str">
            <v>2020.06</v>
          </cell>
          <cell r="BS12643" t="str">
            <v>Actual</v>
          </cell>
          <cell r="BT12643">
            <v>-1501.75</v>
          </cell>
          <cell r="BV12643" t="str">
            <v>GBU04</v>
          </cell>
        </row>
        <row r="12644">
          <cell r="BD12644" t="str">
            <v>GBU04</v>
          </cell>
          <cell r="BF12644" t="str">
            <v>BU09</v>
          </cell>
          <cell r="BP12644" t="str">
            <v>ACC_KFI_EBITDA</v>
          </cell>
          <cell r="BR12644" t="str">
            <v>2020.06</v>
          </cell>
          <cell r="BS12644" t="str">
            <v>Visée 1</v>
          </cell>
          <cell r="BT12644">
            <v>-2462.5700000000002</v>
          </cell>
          <cell r="BV12644" t="str">
            <v>GBU04</v>
          </cell>
        </row>
        <row r="12645">
          <cell r="BD12645" t="str">
            <v>GBU04</v>
          </cell>
          <cell r="BF12645" t="str">
            <v>BU09</v>
          </cell>
          <cell r="BP12645" t="str">
            <v>ACC_KFI_EBITDA</v>
          </cell>
          <cell r="BR12645" t="str">
            <v>2020.12</v>
          </cell>
          <cell r="BS12645" t="str">
            <v>Actual</v>
          </cell>
          <cell r="BT12645">
            <v>-2630.89</v>
          </cell>
          <cell r="BV12645" t="str">
            <v>GBU04</v>
          </cell>
        </row>
        <row r="12646">
          <cell r="BD12646" t="str">
            <v>GBU04</v>
          </cell>
          <cell r="BF12646" t="str">
            <v>BU09</v>
          </cell>
          <cell r="BP12646" t="str">
            <v>ACC_KFI_EBITDA</v>
          </cell>
          <cell r="BR12646" t="str">
            <v>2020.12</v>
          </cell>
          <cell r="BS12646" t="str">
            <v>Visée 1</v>
          </cell>
          <cell r="BT12646">
            <v>-4926.03</v>
          </cell>
          <cell r="BV12646" t="str">
            <v>GBU04</v>
          </cell>
        </row>
        <row r="12647">
          <cell r="BD12647" t="str">
            <v>GBU04</v>
          </cell>
          <cell r="BF12647" t="str">
            <v>BU09</v>
          </cell>
          <cell r="BP12647" t="str">
            <v>ACC_KFI_EBITDA</v>
          </cell>
          <cell r="BR12647" t="str">
            <v>2021.06</v>
          </cell>
          <cell r="BS12647" t="str">
            <v>Actual</v>
          </cell>
          <cell r="BT12647">
            <v>-980.63</v>
          </cell>
          <cell r="BV12647" t="str">
            <v>GBU04</v>
          </cell>
        </row>
        <row r="12648">
          <cell r="BD12648" t="str">
            <v>GBU04</v>
          </cell>
          <cell r="BF12648" t="str">
            <v>BU09</v>
          </cell>
          <cell r="BP12648" t="str">
            <v>ACC_KFI_EBITDA</v>
          </cell>
          <cell r="BR12648" t="str">
            <v>2021.06</v>
          </cell>
          <cell r="BS12648" t="str">
            <v>Visée 1</v>
          </cell>
          <cell r="BT12648">
            <v>-866.6</v>
          </cell>
          <cell r="BV12648" t="str">
            <v>GBU04</v>
          </cell>
        </row>
        <row r="12649">
          <cell r="BD12649" t="str">
            <v>GBU04</v>
          </cell>
          <cell r="BF12649" t="str">
            <v>BU09</v>
          </cell>
          <cell r="BP12649" t="str">
            <v>ACC_KFI_COI</v>
          </cell>
          <cell r="BR12649" t="str">
            <v>2019.06</v>
          </cell>
          <cell r="BS12649" t="str">
            <v>Actual</v>
          </cell>
          <cell r="BT12649">
            <v>-1071</v>
          </cell>
          <cell r="BV12649" t="str">
            <v>GBU04</v>
          </cell>
        </row>
        <row r="12650">
          <cell r="BD12650" t="str">
            <v>GBU04</v>
          </cell>
          <cell r="BF12650" t="str">
            <v>BU09</v>
          </cell>
          <cell r="BP12650" t="str">
            <v>ACC_KFI_COI</v>
          </cell>
          <cell r="BR12650" t="str">
            <v>2019.06</v>
          </cell>
          <cell r="BS12650" t="str">
            <v>Visée 1</v>
          </cell>
          <cell r="BT12650">
            <v>4.1999999999999997E-3</v>
          </cell>
          <cell r="BV12650" t="str">
            <v>GBU04</v>
          </cell>
        </row>
        <row r="12651">
          <cell r="BD12651" t="str">
            <v>GBU04</v>
          </cell>
          <cell r="BF12651" t="str">
            <v>BU09</v>
          </cell>
          <cell r="BP12651" t="str">
            <v>ACC_KFI_COI</v>
          </cell>
          <cell r="BR12651" t="str">
            <v>2020.06</v>
          </cell>
          <cell r="BS12651" t="str">
            <v>Actual</v>
          </cell>
          <cell r="BT12651">
            <v>-1493.58</v>
          </cell>
          <cell r="BV12651" t="str">
            <v>GBU04</v>
          </cell>
        </row>
        <row r="12652">
          <cell r="BD12652" t="str">
            <v>GBU04</v>
          </cell>
          <cell r="BF12652" t="str">
            <v>BU09</v>
          </cell>
          <cell r="BP12652" t="str">
            <v>ACC_KFI_COI</v>
          </cell>
          <cell r="BR12652" t="str">
            <v>2020.06</v>
          </cell>
          <cell r="BS12652" t="str">
            <v>Visée 1</v>
          </cell>
          <cell r="BT12652">
            <v>-2464.33</v>
          </cell>
          <cell r="BV12652" t="str">
            <v>GBU04</v>
          </cell>
        </row>
        <row r="12653">
          <cell r="BD12653" t="str">
            <v>GBU04</v>
          </cell>
          <cell r="BF12653" t="str">
            <v>BU09</v>
          </cell>
          <cell r="BP12653" t="str">
            <v>ACC_KFI_COI</v>
          </cell>
          <cell r="BR12653" t="str">
            <v>2020.12</v>
          </cell>
          <cell r="BS12653" t="str">
            <v>Actual</v>
          </cell>
          <cell r="BT12653">
            <v>-2623.01</v>
          </cell>
          <cell r="BV12653" t="str">
            <v>GBU04</v>
          </cell>
        </row>
        <row r="12654">
          <cell r="BD12654" t="str">
            <v>GBU04</v>
          </cell>
          <cell r="BF12654" t="str">
            <v>BU09</v>
          </cell>
          <cell r="BP12654" t="str">
            <v>ACC_KFI_COI</v>
          </cell>
          <cell r="BR12654" t="str">
            <v>2020.12</v>
          </cell>
          <cell r="BS12654" t="str">
            <v>Visée 1</v>
          </cell>
          <cell r="BT12654">
            <v>-4928.68</v>
          </cell>
          <cell r="BV12654" t="str">
            <v>GBU04</v>
          </cell>
        </row>
        <row r="12655">
          <cell r="BD12655" t="str">
            <v>GBU04</v>
          </cell>
          <cell r="BF12655" t="str">
            <v>BU09</v>
          </cell>
          <cell r="BP12655" t="str">
            <v>ACC_KFI_COI</v>
          </cell>
          <cell r="BR12655" t="str">
            <v>2021.06</v>
          </cell>
          <cell r="BS12655" t="str">
            <v>Actual</v>
          </cell>
          <cell r="BT12655">
            <v>-992.24</v>
          </cell>
          <cell r="BV12655" t="str">
            <v>GBU04</v>
          </cell>
        </row>
        <row r="12656">
          <cell r="BD12656" t="str">
            <v>GBU04</v>
          </cell>
          <cell r="BF12656" t="str">
            <v>BU09</v>
          </cell>
          <cell r="BP12656" t="str">
            <v>ACC_KFI_COI</v>
          </cell>
          <cell r="BR12656" t="str">
            <v>2021.06</v>
          </cell>
          <cell r="BS12656" t="str">
            <v>Visée 1</v>
          </cell>
          <cell r="BT12656">
            <v>-874.71</v>
          </cell>
          <cell r="BV12656" t="str">
            <v>GBU04</v>
          </cell>
        </row>
        <row r="12657">
          <cell r="BD12657" t="str">
            <v>GBU04</v>
          </cell>
          <cell r="BF12657" t="str">
            <v>BU09</v>
          </cell>
          <cell r="BP12657" t="str">
            <v>ACC_KFI_+GTHCPXDBSO</v>
          </cell>
          <cell r="BR12657" t="str">
            <v>2021.06</v>
          </cell>
          <cell r="BS12657" t="str">
            <v>Visée 1</v>
          </cell>
          <cell r="BT12657">
            <v>39.72</v>
          </cell>
          <cell r="BV12657" t="str">
            <v>GBU04</v>
          </cell>
        </row>
        <row r="12658">
          <cell r="BD12658" t="str">
            <v>GBU04</v>
          </cell>
          <cell r="BF12658" t="str">
            <v>BU09</v>
          </cell>
          <cell r="BP12658" t="str">
            <v>ACC_KFI_+GSSCPXDBSO</v>
          </cell>
          <cell r="BR12658" t="str">
            <v>2019.06</v>
          </cell>
          <cell r="BS12658" t="str">
            <v>Actual</v>
          </cell>
          <cell r="BT12658">
            <v>3.8800000000000002E-3</v>
          </cell>
          <cell r="BV12658" t="str">
            <v>GBU04</v>
          </cell>
        </row>
        <row r="12659">
          <cell r="BD12659" t="str">
            <v>GBU04</v>
          </cell>
          <cell r="BF12659" t="str">
            <v>BU09</v>
          </cell>
          <cell r="BP12659" t="str">
            <v>ACC_KFI_+GSSCPXDBSO</v>
          </cell>
          <cell r="BR12659" t="str">
            <v>2021.06</v>
          </cell>
          <cell r="BS12659" t="str">
            <v>Visée 1</v>
          </cell>
          <cell r="BT12659">
            <v>39.72</v>
          </cell>
          <cell r="BV12659" t="str">
            <v>GBU04</v>
          </cell>
        </row>
        <row r="12660">
          <cell r="BD12660" t="str">
            <v>GBU04</v>
          </cell>
          <cell r="BF12660" t="str">
            <v>BU09</v>
          </cell>
          <cell r="BP12660" t="str">
            <v>ACC_KFI_TO</v>
          </cell>
          <cell r="BR12660" t="str">
            <v>2019.06</v>
          </cell>
          <cell r="BS12660" t="str">
            <v>Actual</v>
          </cell>
          <cell r="BT12660">
            <v>1259552.25</v>
          </cell>
          <cell r="BV12660" t="str">
            <v>GBU04</v>
          </cell>
        </row>
        <row r="12661">
          <cell r="BD12661" t="str">
            <v>GBU04</v>
          </cell>
          <cell r="BF12661" t="str">
            <v>BU09</v>
          </cell>
          <cell r="BP12661" t="str">
            <v>ACC_KFI_TO</v>
          </cell>
          <cell r="BR12661" t="str">
            <v>2019.06</v>
          </cell>
          <cell r="BS12661" t="str">
            <v>Visée 1</v>
          </cell>
          <cell r="BT12661">
            <v>1174607.27</v>
          </cell>
          <cell r="BV12661" t="str">
            <v>GBU04</v>
          </cell>
        </row>
        <row r="12662">
          <cell r="BD12662" t="str">
            <v>GBU04</v>
          </cell>
          <cell r="BF12662" t="str">
            <v>BU09</v>
          </cell>
          <cell r="BP12662" t="str">
            <v>ACC_KFI_TO</v>
          </cell>
          <cell r="BR12662" t="str">
            <v>2020.06</v>
          </cell>
          <cell r="BS12662" t="str">
            <v>Actual</v>
          </cell>
          <cell r="BT12662">
            <v>1269502.32</v>
          </cell>
          <cell r="BV12662" t="str">
            <v>GBU04</v>
          </cell>
        </row>
        <row r="12663">
          <cell r="BD12663" t="str">
            <v>GBU04</v>
          </cell>
          <cell r="BF12663" t="str">
            <v>BU09</v>
          </cell>
          <cell r="BP12663" t="str">
            <v>ACC_KFI_TO</v>
          </cell>
          <cell r="BR12663" t="str">
            <v>2020.06</v>
          </cell>
          <cell r="BS12663" t="str">
            <v>Visée 1</v>
          </cell>
          <cell r="BT12663">
            <v>1524257.66</v>
          </cell>
          <cell r="BV12663" t="str">
            <v>GBU04</v>
          </cell>
        </row>
        <row r="12664">
          <cell r="BD12664" t="str">
            <v>GBU04</v>
          </cell>
          <cell r="BF12664" t="str">
            <v>BU09</v>
          </cell>
          <cell r="BP12664" t="str">
            <v>ACC_KFI_TO</v>
          </cell>
          <cell r="BR12664" t="str">
            <v>2020.12</v>
          </cell>
          <cell r="BS12664" t="str">
            <v>Actual</v>
          </cell>
          <cell r="BT12664">
            <v>2580931.58</v>
          </cell>
          <cell r="BV12664" t="str">
            <v>GBU04</v>
          </cell>
        </row>
        <row r="12665">
          <cell r="BD12665" t="str">
            <v>GBU04</v>
          </cell>
          <cell r="BF12665" t="str">
            <v>BU09</v>
          </cell>
          <cell r="BP12665" t="str">
            <v>ACC_KFI_TO</v>
          </cell>
          <cell r="BR12665" t="str">
            <v>2020.12</v>
          </cell>
          <cell r="BS12665" t="str">
            <v>Visée 1</v>
          </cell>
          <cell r="BT12665">
            <v>3293742.05</v>
          </cell>
          <cell r="BV12665" t="str">
            <v>GBU04</v>
          </cell>
        </row>
        <row r="12666">
          <cell r="BD12666" t="str">
            <v>GBU04</v>
          </cell>
          <cell r="BF12666" t="str">
            <v>BU09</v>
          </cell>
          <cell r="BP12666" t="str">
            <v>ACC_KFI_TO</v>
          </cell>
          <cell r="BR12666" t="str">
            <v>2021.06</v>
          </cell>
          <cell r="BS12666" t="str">
            <v>Actual</v>
          </cell>
          <cell r="BT12666">
            <v>1313118.3500000001</v>
          </cell>
          <cell r="BV12666" t="str">
            <v>GBU04</v>
          </cell>
        </row>
        <row r="12667">
          <cell r="BD12667" t="str">
            <v>GBU04</v>
          </cell>
          <cell r="BF12667" t="str">
            <v>BU09</v>
          </cell>
          <cell r="BP12667" t="str">
            <v>ACC_KFI_TO</v>
          </cell>
          <cell r="BR12667" t="str">
            <v>2021.06</v>
          </cell>
          <cell r="BS12667" t="str">
            <v>Visée 1</v>
          </cell>
          <cell r="BT12667">
            <v>1223659.22</v>
          </cell>
          <cell r="BV12667" t="str">
            <v>GBU04</v>
          </cell>
        </row>
        <row r="12668">
          <cell r="BD12668" t="str">
            <v>GBU04</v>
          </cell>
          <cell r="BF12668" t="str">
            <v>BU09</v>
          </cell>
          <cell r="BP12668" t="str">
            <v>ACC_KFI_EBITDA</v>
          </cell>
          <cell r="BR12668" t="str">
            <v>2019.06</v>
          </cell>
          <cell r="BS12668" t="str">
            <v>Actual</v>
          </cell>
          <cell r="BT12668">
            <v>22123.58</v>
          </cell>
          <cell r="BV12668" t="str">
            <v>GBU04</v>
          </cell>
        </row>
        <row r="12669">
          <cell r="BD12669" t="str">
            <v>GBU04</v>
          </cell>
          <cell r="BF12669" t="str">
            <v>BU09</v>
          </cell>
          <cell r="BP12669" t="str">
            <v>ACC_KFI_EBITDA</v>
          </cell>
          <cell r="BR12669" t="str">
            <v>2019.06</v>
          </cell>
          <cell r="BS12669" t="str">
            <v>Visée 1</v>
          </cell>
          <cell r="BT12669">
            <v>22784.16</v>
          </cell>
          <cell r="BV12669" t="str">
            <v>GBU04</v>
          </cell>
        </row>
        <row r="12670">
          <cell r="BD12670" t="str">
            <v>GBU04</v>
          </cell>
          <cell r="BF12670" t="str">
            <v>BU09</v>
          </cell>
          <cell r="BP12670" t="str">
            <v>ACC_KFI_EBITDA</v>
          </cell>
          <cell r="BR12670" t="str">
            <v>2020.06</v>
          </cell>
          <cell r="BS12670" t="str">
            <v>Actual</v>
          </cell>
          <cell r="BT12670">
            <v>3697.69</v>
          </cell>
          <cell r="BV12670" t="str">
            <v>GBU04</v>
          </cell>
        </row>
        <row r="12671">
          <cell r="BD12671" t="str">
            <v>GBU04</v>
          </cell>
          <cell r="BF12671" t="str">
            <v>BU09</v>
          </cell>
          <cell r="BP12671" t="str">
            <v>ACC_KFI_EBITDA</v>
          </cell>
          <cell r="BR12671" t="str">
            <v>2020.06</v>
          </cell>
          <cell r="BS12671" t="str">
            <v>Visée 1</v>
          </cell>
          <cell r="BT12671">
            <v>51890.52</v>
          </cell>
          <cell r="BV12671" t="str">
            <v>GBU04</v>
          </cell>
        </row>
        <row r="12672">
          <cell r="BD12672" t="str">
            <v>GBU04</v>
          </cell>
          <cell r="BF12672" t="str">
            <v>BU09</v>
          </cell>
          <cell r="BP12672" t="str">
            <v>ACC_KFI_EBITDA</v>
          </cell>
          <cell r="BR12672" t="str">
            <v>2020.12</v>
          </cell>
          <cell r="BS12672" t="str">
            <v>Actual</v>
          </cell>
          <cell r="BT12672">
            <v>71516.600000000006</v>
          </cell>
          <cell r="BV12672" t="str">
            <v>GBU04</v>
          </cell>
        </row>
        <row r="12673">
          <cell r="BD12673" t="str">
            <v>GBU04</v>
          </cell>
          <cell r="BF12673" t="str">
            <v>BU09</v>
          </cell>
          <cell r="BP12673" t="str">
            <v>ACC_KFI_EBITDA</v>
          </cell>
          <cell r="BR12673" t="str">
            <v>2020.12</v>
          </cell>
          <cell r="BS12673" t="str">
            <v>Visée 1</v>
          </cell>
          <cell r="BT12673">
            <v>127757.34</v>
          </cell>
          <cell r="BV12673" t="str">
            <v>GBU04</v>
          </cell>
        </row>
        <row r="12674">
          <cell r="BD12674" t="str">
            <v>GBU04</v>
          </cell>
          <cell r="BF12674" t="str">
            <v>BU09</v>
          </cell>
          <cell r="BP12674" t="str">
            <v>ACC_KFI_EBITDA</v>
          </cell>
          <cell r="BR12674" t="str">
            <v>2021.06</v>
          </cell>
          <cell r="BS12674" t="str">
            <v>Actual</v>
          </cell>
          <cell r="BT12674">
            <v>32618.78</v>
          </cell>
          <cell r="BV12674" t="str">
            <v>GBU04</v>
          </cell>
        </row>
        <row r="12675">
          <cell r="BD12675" t="str">
            <v>GBU04</v>
          </cell>
          <cell r="BF12675" t="str">
            <v>BU09</v>
          </cell>
          <cell r="BP12675" t="str">
            <v>ACC_KFI_EBITDA</v>
          </cell>
          <cell r="BR12675" t="str">
            <v>2021.06</v>
          </cell>
          <cell r="BS12675" t="str">
            <v>Visée 1</v>
          </cell>
          <cell r="BT12675">
            <v>28719.95</v>
          </cell>
          <cell r="BV12675" t="str">
            <v>GBU04</v>
          </cell>
        </row>
        <row r="12676">
          <cell r="BD12676" t="str">
            <v>GBU04</v>
          </cell>
          <cell r="BF12676" t="str">
            <v>BU09</v>
          </cell>
          <cell r="BP12676" t="str">
            <v>ACC_KFI_COI</v>
          </cell>
          <cell r="BR12676" t="str">
            <v>2019.06</v>
          </cell>
          <cell r="BS12676" t="str">
            <v>Actual</v>
          </cell>
          <cell r="BT12676">
            <v>5763.81</v>
          </cell>
          <cell r="BV12676" t="str">
            <v>GBU04</v>
          </cell>
        </row>
        <row r="12677">
          <cell r="BD12677" t="str">
            <v>GBU04</v>
          </cell>
          <cell r="BF12677" t="str">
            <v>BU09</v>
          </cell>
          <cell r="BP12677" t="str">
            <v>ACC_KFI_COI</v>
          </cell>
          <cell r="BR12677" t="str">
            <v>2019.06</v>
          </cell>
          <cell r="BS12677" t="str">
            <v>Visée 1</v>
          </cell>
          <cell r="BT12677">
            <v>10291.950000000001</v>
          </cell>
          <cell r="BV12677" t="str">
            <v>GBU04</v>
          </cell>
        </row>
        <row r="12678">
          <cell r="BD12678" t="str">
            <v>GBU04</v>
          </cell>
          <cell r="BF12678" t="str">
            <v>BU09</v>
          </cell>
          <cell r="BP12678" t="str">
            <v>ACC_KFI_COI</v>
          </cell>
          <cell r="BR12678" t="str">
            <v>2020.06</v>
          </cell>
          <cell r="BS12678" t="str">
            <v>Actual</v>
          </cell>
          <cell r="BT12678">
            <v>-16142.67</v>
          </cell>
          <cell r="BV12678" t="str">
            <v>GBU04</v>
          </cell>
        </row>
        <row r="12679">
          <cell r="BD12679" t="str">
            <v>GBU04</v>
          </cell>
          <cell r="BF12679" t="str">
            <v>BU09</v>
          </cell>
          <cell r="BP12679" t="str">
            <v>ACC_KFI_COI</v>
          </cell>
          <cell r="BR12679" t="str">
            <v>2020.06</v>
          </cell>
          <cell r="BS12679" t="str">
            <v>Visée 1</v>
          </cell>
          <cell r="BT12679">
            <v>30479.1</v>
          </cell>
          <cell r="BV12679" t="str">
            <v>GBU04</v>
          </cell>
        </row>
        <row r="12680">
          <cell r="BD12680" t="str">
            <v>GBU04</v>
          </cell>
          <cell r="BF12680" t="str">
            <v>BU09</v>
          </cell>
          <cell r="BP12680" t="str">
            <v>ACC_KFI_COI</v>
          </cell>
          <cell r="BR12680" t="str">
            <v>2020.12</v>
          </cell>
          <cell r="BS12680" t="str">
            <v>Actual</v>
          </cell>
          <cell r="BT12680">
            <v>28341.88</v>
          </cell>
          <cell r="BV12680" t="str">
            <v>GBU04</v>
          </cell>
        </row>
        <row r="12681">
          <cell r="BD12681" t="str">
            <v>GBU04</v>
          </cell>
          <cell r="BF12681" t="str">
            <v>BU09</v>
          </cell>
          <cell r="BP12681" t="str">
            <v>ACC_KFI_COI</v>
          </cell>
          <cell r="BR12681" t="str">
            <v>2020.12</v>
          </cell>
          <cell r="BS12681" t="str">
            <v>Visée 1</v>
          </cell>
          <cell r="BT12681">
            <v>80496.42</v>
          </cell>
          <cell r="BV12681" t="str">
            <v>GBU04</v>
          </cell>
        </row>
        <row r="12682">
          <cell r="BD12682" t="str">
            <v>GBU04</v>
          </cell>
          <cell r="BF12682" t="str">
            <v>BU09</v>
          </cell>
          <cell r="BP12682" t="str">
            <v>ACC_KFI_COI</v>
          </cell>
          <cell r="BR12682" t="str">
            <v>2021.06</v>
          </cell>
          <cell r="BS12682" t="str">
            <v>Actual</v>
          </cell>
          <cell r="BT12682">
            <v>11556.78</v>
          </cell>
          <cell r="BV12682" t="str">
            <v>GBU04</v>
          </cell>
        </row>
        <row r="12683">
          <cell r="BD12683" t="str">
            <v>GBU04</v>
          </cell>
          <cell r="BF12683" t="str">
            <v>BU09</v>
          </cell>
          <cell r="BP12683" t="str">
            <v>ACC_KFI_COI</v>
          </cell>
          <cell r="BR12683" t="str">
            <v>2021.06</v>
          </cell>
          <cell r="BS12683" t="str">
            <v>Visée 1</v>
          </cell>
          <cell r="BT12683">
            <v>7981.7</v>
          </cell>
          <cell r="BV12683" t="str">
            <v>GBU04</v>
          </cell>
        </row>
        <row r="12684">
          <cell r="BD12684" t="str">
            <v>GBU04</v>
          </cell>
          <cell r="BF12684" t="str">
            <v>BU09</v>
          </cell>
          <cell r="BP12684" t="str">
            <v>ACC_KFI_+GTHCPXDBSO</v>
          </cell>
          <cell r="BR12684" t="str">
            <v>2019.06</v>
          </cell>
          <cell r="BS12684" t="str">
            <v>Actual</v>
          </cell>
          <cell r="BT12684">
            <v>24791.46</v>
          </cell>
          <cell r="BV12684" t="str">
            <v>GBU04</v>
          </cell>
        </row>
        <row r="12685">
          <cell r="BD12685" t="str">
            <v>GBU04</v>
          </cell>
          <cell r="BF12685" t="str">
            <v>BU09</v>
          </cell>
          <cell r="BP12685" t="str">
            <v>ACC_KFI_+GTHCPXDBSO</v>
          </cell>
          <cell r="BR12685" t="str">
            <v>2019.06</v>
          </cell>
          <cell r="BS12685" t="str">
            <v>Visée 1</v>
          </cell>
          <cell r="BT12685">
            <v>18908.2</v>
          </cell>
          <cell r="BV12685" t="str">
            <v>GBU04</v>
          </cell>
        </row>
        <row r="12686">
          <cell r="BD12686" t="str">
            <v>GBU04</v>
          </cell>
          <cell r="BF12686" t="str">
            <v>BU09</v>
          </cell>
          <cell r="BP12686" t="str">
            <v>ACC_KFI_+GTHCPXDBSO</v>
          </cell>
          <cell r="BR12686" t="str">
            <v>2020.06</v>
          </cell>
          <cell r="BS12686" t="str">
            <v>Actual</v>
          </cell>
          <cell r="BT12686">
            <v>29175.71</v>
          </cell>
          <cell r="BV12686" t="str">
            <v>GBU04</v>
          </cell>
        </row>
        <row r="12687">
          <cell r="BD12687" t="str">
            <v>GBU04</v>
          </cell>
          <cell r="BF12687" t="str">
            <v>BU09</v>
          </cell>
          <cell r="BP12687" t="str">
            <v>ACC_KFI_+GTHCPXDBSO</v>
          </cell>
          <cell r="BR12687" t="str">
            <v>2020.06</v>
          </cell>
          <cell r="BS12687" t="str">
            <v>Visée 1</v>
          </cell>
          <cell r="BT12687">
            <v>42960.47</v>
          </cell>
          <cell r="BV12687" t="str">
            <v>GBU04</v>
          </cell>
        </row>
        <row r="12688">
          <cell r="BD12688" t="str">
            <v>GBU04</v>
          </cell>
          <cell r="BF12688" t="str">
            <v>BU09</v>
          </cell>
          <cell r="BP12688" t="str">
            <v>ACC_KFI_+GTHCPXDBSO</v>
          </cell>
          <cell r="BR12688" t="str">
            <v>2020.12</v>
          </cell>
          <cell r="BS12688" t="str">
            <v>Actual</v>
          </cell>
          <cell r="BT12688">
            <v>140.94999999999999</v>
          </cell>
          <cell r="BV12688" t="str">
            <v>GBU04</v>
          </cell>
        </row>
        <row r="12689">
          <cell r="BD12689" t="str">
            <v>GBU04</v>
          </cell>
          <cell r="BF12689" t="str">
            <v>BU09</v>
          </cell>
          <cell r="BP12689" t="str">
            <v>ACC_KFI_+GTHCPXDBSO</v>
          </cell>
          <cell r="BR12689" t="str">
            <v>2020.12</v>
          </cell>
          <cell r="BS12689" t="str">
            <v>Visée 1</v>
          </cell>
          <cell r="BT12689">
            <v>10544.68</v>
          </cell>
          <cell r="BV12689" t="str">
            <v>GBU04</v>
          </cell>
        </row>
        <row r="12690">
          <cell r="BD12690" t="str">
            <v>GBU04</v>
          </cell>
          <cell r="BF12690" t="str">
            <v>BU09</v>
          </cell>
          <cell r="BP12690" t="str">
            <v>ACC_KFI_+GTHCPXDBSO</v>
          </cell>
          <cell r="BR12690" t="str">
            <v>2021.06</v>
          </cell>
          <cell r="BS12690" t="str">
            <v>Actual</v>
          </cell>
          <cell r="BT12690">
            <v>290.37</v>
          </cell>
          <cell r="BV12690" t="str">
            <v>GBU04</v>
          </cell>
        </row>
        <row r="12691">
          <cell r="BD12691" t="str">
            <v>GBU04</v>
          </cell>
          <cell r="BF12691" t="str">
            <v>BU09</v>
          </cell>
          <cell r="BP12691" t="str">
            <v>ACC_KFI_+GSSCPXDBSO</v>
          </cell>
          <cell r="BR12691" t="str">
            <v>2019.06</v>
          </cell>
          <cell r="BS12691" t="str">
            <v>Actual</v>
          </cell>
          <cell r="BT12691">
            <v>25118.95</v>
          </cell>
          <cell r="BV12691" t="str">
            <v>GBU04</v>
          </cell>
        </row>
        <row r="12692">
          <cell r="BD12692" t="str">
            <v>GBU04</v>
          </cell>
          <cell r="BF12692" t="str">
            <v>BU09</v>
          </cell>
          <cell r="BP12692" t="str">
            <v>ACC_KFI_+GSSCPXDBSO</v>
          </cell>
          <cell r="BR12692" t="str">
            <v>2019.06</v>
          </cell>
          <cell r="BS12692" t="str">
            <v>Visée 1</v>
          </cell>
          <cell r="BT12692">
            <v>19280.650000000001</v>
          </cell>
          <cell r="BV12692" t="str">
            <v>GBU04</v>
          </cell>
        </row>
        <row r="12693">
          <cell r="BD12693" t="str">
            <v>GBU04</v>
          </cell>
          <cell r="BF12693" t="str">
            <v>BU09</v>
          </cell>
          <cell r="BP12693" t="str">
            <v>ACC_KFI_+GSSCPXDBSO</v>
          </cell>
          <cell r="BR12693" t="str">
            <v>2020.06</v>
          </cell>
          <cell r="BS12693" t="str">
            <v>Actual</v>
          </cell>
          <cell r="BT12693">
            <v>29388.04</v>
          </cell>
          <cell r="BV12693" t="str">
            <v>GBU04</v>
          </cell>
        </row>
        <row r="12694">
          <cell r="BD12694" t="str">
            <v>GBU04</v>
          </cell>
          <cell r="BF12694" t="str">
            <v>BU09</v>
          </cell>
          <cell r="BP12694" t="str">
            <v>ACC_KFI_+GSSCPXDBSO</v>
          </cell>
          <cell r="BR12694" t="str">
            <v>2020.06</v>
          </cell>
          <cell r="BS12694" t="str">
            <v>Visée 1</v>
          </cell>
          <cell r="BT12694">
            <v>43489.87</v>
          </cell>
          <cell r="BV12694" t="str">
            <v>GBU04</v>
          </cell>
        </row>
        <row r="12695">
          <cell r="BD12695" t="str">
            <v>GBU04</v>
          </cell>
          <cell r="BF12695" t="str">
            <v>BU09</v>
          </cell>
          <cell r="BP12695" t="str">
            <v>ACC_KFI_+GSSCPXDBSO</v>
          </cell>
          <cell r="BR12695" t="str">
            <v>2020.12</v>
          </cell>
          <cell r="BS12695" t="str">
            <v>Actual</v>
          </cell>
          <cell r="BT12695">
            <v>44117.63</v>
          </cell>
          <cell r="BV12695" t="str">
            <v>GBU04</v>
          </cell>
        </row>
        <row r="12696">
          <cell r="BD12696" t="str">
            <v>GBU04</v>
          </cell>
          <cell r="BF12696" t="str">
            <v>BU09</v>
          </cell>
          <cell r="BP12696" t="str">
            <v>ACC_KFI_+GSSCPXDBSO</v>
          </cell>
          <cell r="BR12696" t="str">
            <v>2020.12</v>
          </cell>
          <cell r="BS12696" t="str">
            <v>Visée 1</v>
          </cell>
          <cell r="BT12696">
            <v>76219.759999999995</v>
          </cell>
          <cell r="BV12696" t="str">
            <v>GBU04</v>
          </cell>
        </row>
        <row r="12697">
          <cell r="BD12697" t="str">
            <v>GBU04</v>
          </cell>
          <cell r="BF12697" t="str">
            <v>BU09</v>
          </cell>
          <cell r="BP12697" t="str">
            <v>ACC_KFI_+GSSCPXDBSO</v>
          </cell>
          <cell r="BR12697" t="str">
            <v>2021.06</v>
          </cell>
          <cell r="BS12697" t="str">
            <v>Actual</v>
          </cell>
          <cell r="BT12697">
            <v>16294.9</v>
          </cell>
          <cell r="BV12697" t="str">
            <v>GBU04</v>
          </cell>
        </row>
        <row r="12698">
          <cell r="BD12698" t="str">
            <v>GBU04</v>
          </cell>
          <cell r="BF12698" t="str">
            <v>BU09</v>
          </cell>
          <cell r="BP12698" t="str">
            <v>ACC_KFI_+GSSCPXDBSO</v>
          </cell>
          <cell r="BR12698" t="str">
            <v>2021.06</v>
          </cell>
          <cell r="BS12698" t="str">
            <v>Visée 1</v>
          </cell>
          <cell r="BT12698">
            <v>29867.89</v>
          </cell>
          <cell r="BV12698" t="str">
            <v>GBU04</v>
          </cell>
        </row>
        <row r="12699">
          <cell r="BD12699" t="str">
            <v>GBU04</v>
          </cell>
          <cell r="BF12699" t="str">
            <v>BU10</v>
          </cell>
          <cell r="BP12699" t="str">
            <v>ACC_KFI_TO</v>
          </cell>
          <cell r="BR12699" t="str">
            <v>2019.06</v>
          </cell>
          <cell r="BS12699" t="str">
            <v>Actual</v>
          </cell>
          <cell r="BT12699">
            <v>396.54</v>
          </cell>
          <cell r="BV12699" t="str">
            <v>GBU04</v>
          </cell>
        </row>
        <row r="12700">
          <cell r="BD12700" t="str">
            <v>GBU04</v>
          </cell>
          <cell r="BF12700" t="str">
            <v>BU10</v>
          </cell>
          <cell r="BP12700" t="str">
            <v>ACC_KFI_TO</v>
          </cell>
          <cell r="BR12700" t="str">
            <v>2019.06</v>
          </cell>
          <cell r="BS12700" t="str">
            <v>Visée 1</v>
          </cell>
          <cell r="BT12700">
            <v>1387.45</v>
          </cell>
          <cell r="BV12700" t="str">
            <v>GBU04</v>
          </cell>
        </row>
        <row r="12701">
          <cell r="BD12701" t="str">
            <v>GBU04</v>
          </cell>
          <cell r="BF12701" t="str">
            <v>BU10</v>
          </cell>
          <cell r="BP12701" t="str">
            <v>ACC_KFI_TO</v>
          </cell>
          <cell r="BR12701" t="str">
            <v>2020.06</v>
          </cell>
          <cell r="BS12701" t="str">
            <v>Actual</v>
          </cell>
          <cell r="BT12701">
            <v>21.78</v>
          </cell>
          <cell r="BV12701" t="str">
            <v>GBU04</v>
          </cell>
        </row>
        <row r="12702">
          <cell r="BD12702" t="str">
            <v>GBU04</v>
          </cell>
          <cell r="BF12702" t="str">
            <v>BU10</v>
          </cell>
          <cell r="BP12702" t="str">
            <v>ACC_KFI_TO</v>
          </cell>
          <cell r="BR12702" t="str">
            <v>2020.12</v>
          </cell>
          <cell r="BS12702" t="str">
            <v>Actual</v>
          </cell>
          <cell r="BT12702">
            <v>26.27</v>
          </cell>
          <cell r="BV12702" t="str">
            <v>GBU04</v>
          </cell>
        </row>
        <row r="12703">
          <cell r="BD12703" t="str">
            <v>GBU04</v>
          </cell>
          <cell r="BF12703" t="str">
            <v>BU10</v>
          </cell>
          <cell r="BP12703" t="str">
            <v>ACC_KFI_EBITDA</v>
          </cell>
          <cell r="BR12703" t="str">
            <v>2019.06</v>
          </cell>
          <cell r="BS12703" t="str">
            <v>Actual</v>
          </cell>
          <cell r="BT12703">
            <v>-704.54</v>
          </cell>
          <cell r="BV12703" t="str">
            <v>GBU04</v>
          </cell>
        </row>
        <row r="12704">
          <cell r="BD12704" t="str">
            <v>GBU04</v>
          </cell>
          <cell r="BF12704" t="str">
            <v>BU10</v>
          </cell>
          <cell r="BP12704" t="str">
            <v>ACC_KFI_EBITDA</v>
          </cell>
          <cell r="BR12704" t="str">
            <v>2019.06</v>
          </cell>
          <cell r="BS12704" t="str">
            <v>Visée 1</v>
          </cell>
          <cell r="BT12704">
            <v>-1919.91</v>
          </cell>
          <cell r="BV12704" t="str">
            <v>GBU04</v>
          </cell>
        </row>
        <row r="12705">
          <cell r="BD12705" t="str">
            <v>GBU04</v>
          </cell>
          <cell r="BF12705" t="str">
            <v>BU10</v>
          </cell>
          <cell r="BP12705" t="str">
            <v>ACC_KFI_EBITDA</v>
          </cell>
          <cell r="BR12705" t="str">
            <v>2020.06</v>
          </cell>
          <cell r="BS12705" t="str">
            <v>Actual</v>
          </cell>
          <cell r="BT12705">
            <v>-159.69999999999999</v>
          </cell>
          <cell r="BV12705" t="str">
            <v>GBU04</v>
          </cell>
        </row>
        <row r="12706">
          <cell r="BD12706" t="str">
            <v>GBU04</v>
          </cell>
          <cell r="BF12706" t="str">
            <v>BU10</v>
          </cell>
          <cell r="BP12706" t="str">
            <v>ACC_KFI_EBITDA</v>
          </cell>
          <cell r="BR12706" t="str">
            <v>2020.06</v>
          </cell>
          <cell r="BS12706" t="str">
            <v>Visée 1</v>
          </cell>
          <cell r="BT12706">
            <v>-1115.26</v>
          </cell>
          <cell r="BV12706" t="str">
            <v>GBU04</v>
          </cell>
        </row>
        <row r="12707">
          <cell r="BD12707" t="str">
            <v>GBU04</v>
          </cell>
          <cell r="BF12707" t="str">
            <v>BU10</v>
          </cell>
          <cell r="BP12707" t="str">
            <v>ACC_KFI_EBITDA</v>
          </cell>
          <cell r="BR12707" t="str">
            <v>2020.12</v>
          </cell>
          <cell r="BS12707" t="str">
            <v>Actual</v>
          </cell>
          <cell r="BT12707">
            <v>-383.47</v>
          </cell>
          <cell r="BV12707" t="str">
            <v>GBU04</v>
          </cell>
        </row>
        <row r="12708">
          <cell r="BD12708" t="str">
            <v>GBU04</v>
          </cell>
          <cell r="BF12708" t="str">
            <v>BU10</v>
          </cell>
          <cell r="BP12708" t="str">
            <v>ACC_KFI_EBITDA</v>
          </cell>
          <cell r="BR12708" t="str">
            <v>2020.12</v>
          </cell>
          <cell r="BS12708" t="str">
            <v>Visée 1</v>
          </cell>
          <cell r="BT12708">
            <v>-2228.7600000000002</v>
          </cell>
          <cell r="BV12708" t="str">
            <v>GBU04</v>
          </cell>
        </row>
        <row r="12709">
          <cell r="BD12709" t="str">
            <v>GBU04</v>
          </cell>
          <cell r="BF12709" t="str">
            <v>BU10</v>
          </cell>
          <cell r="BP12709" t="str">
            <v>ACC_KFI_EBITDA</v>
          </cell>
          <cell r="BR12709" t="str">
            <v>2021.06</v>
          </cell>
          <cell r="BS12709" t="str">
            <v>Actual</v>
          </cell>
          <cell r="BT12709">
            <v>109.51</v>
          </cell>
          <cell r="BV12709" t="str">
            <v>GBU04</v>
          </cell>
        </row>
        <row r="12710">
          <cell r="BD12710" t="str">
            <v>GBU04</v>
          </cell>
          <cell r="BF12710" t="str">
            <v>BU10</v>
          </cell>
          <cell r="BP12710" t="str">
            <v>ACC_KFI_EBITDA</v>
          </cell>
          <cell r="BR12710" t="str">
            <v>2021.06</v>
          </cell>
          <cell r="BS12710" t="str">
            <v>Visée 1</v>
          </cell>
          <cell r="BT12710">
            <v>-63.23</v>
          </cell>
          <cell r="BV12710" t="str">
            <v>GBU04</v>
          </cell>
        </row>
        <row r="12711">
          <cell r="BD12711" t="str">
            <v>GBU04</v>
          </cell>
          <cell r="BF12711" t="str">
            <v>BU10</v>
          </cell>
          <cell r="BP12711" t="str">
            <v>ACC_KFI_COI</v>
          </cell>
          <cell r="BR12711" t="str">
            <v>2019.06</v>
          </cell>
          <cell r="BS12711" t="str">
            <v>Actual</v>
          </cell>
          <cell r="BT12711">
            <v>-819.6</v>
          </cell>
          <cell r="BV12711" t="str">
            <v>GBU04</v>
          </cell>
        </row>
        <row r="12712">
          <cell r="BD12712" t="str">
            <v>GBU04</v>
          </cell>
          <cell r="BF12712" t="str">
            <v>BU10</v>
          </cell>
          <cell r="BP12712" t="str">
            <v>ACC_KFI_COI</v>
          </cell>
          <cell r="BR12712" t="str">
            <v>2019.06</v>
          </cell>
          <cell r="BS12712" t="str">
            <v>Visée 1</v>
          </cell>
          <cell r="BT12712">
            <v>-2015.39</v>
          </cell>
          <cell r="BV12712" t="str">
            <v>GBU04</v>
          </cell>
        </row>
        <row r="12713">
          <cell r="BD12713" t="str">
            <v>GBU04</v>
          </cell>
          <cell r="BF12713" t="str">
            <v>BU10</v>
          </cell>
          <cell r="BP12713" t="str">
            <v>ACC_KFI_COI</v>
          </cell>
          <cell r="BR12713" t="str">
            <v>2020.06</v>
          </cell>
          <cell r="BS12713" t="str">
            <v>Actual</v>
          </cell>
          <cell r="BT12713">
            <v>-161.51</v>
          </cell>
          <cell r="BV12713" t="str">
            <v>GBU04</v>
          </cell>
        </row>
        <row r="12714">
          <cell r="BD12714" t="str">
            <v>GBU04</v>
          </cell>
          <cell r="BF12714" t="str">
            <v>BU10</v>
          </cell>
          <cell r="BP12714" t="str">
            <v>ACC_KFI_COI</v>
          </cell>
          <cell r="BR12714" t="str">
            <v>2020.06</v>
          </cell>
          <cell r="BS12714" t="str">
            <v>Visée 1</v>
          </cell>
          <cell r="BT12714">
            <v>-1159.3800000000001</v>
          </cell>
          <cell r="BV12714" t="str">
            <v>GBU04</v>
          </cell>
        </row>
        <row r="12715">
          <cell r="BD12715" t="str">
            <v>GBU04</v>
          </cell>
          <cell r="BF12715" t="str">
            <v>BU10</v>
          </cell>
          <cell r="BP12715" t="str">
            <v>ACC_KFI_COI</v>
          </cell>
          <cell r="BR12715" t="str">
            <v>2020.12</v>
          </cell>
          <cell r="BS12715" t="str">
            <v>Actual</v>
          </cell>
          <cell r="BT12715">
            <v>-386.1</v>
          </cell>
          <cell r="BV12715" t="str">
            <v>GBU04</v>
          </cell>
        </row>
        <row r="12716">
          <cell r="BD12716" t="str">
            <v>GBU04</v>
          </cell>
          <cell r="BF12716" t="str">
            <v>BU10</v>
          </cell>
          <cell r="BP12716" t="str">
            <v>ACC_KFI_COI</v>
          </cell>
          <cell r="BR12716" t="str">
            <v>2020.12</v>
          </cell>
          <cell r="BS12716" t="str">
            <v>Visée 1</v>
          </cell>
          <cell r="BT12716">
            <v>-2316.9899999999998</v>
          </cell>
          <cell r="BV12716" t="str">
            <v>GBU04</v>
          </cell>
        </row>
        <row r="12717">
          <cell r="BD12717" t="str">
            <v>GBU04</v>
          </cell>
          <cell r="BF12717" t="str">
            <v>BU10</v>
          </cell>
          <cell r="BP12717" t="str">
            <v>ACC_KFI_COI</v>
          </cell>
          <cell r="BR12717" t="str">
            <v>2021.06</v>
          </cell>
          <cell r="BS12717" t="str">
            <v>Actual</v>
          </cell>
          <cell r="BT12717">
            <v>108.68</v>
          </cell>
          <cell r="BV12717" t="str">
            <v>GBU04</v>
          </cell>
        </row>
        <row r="12718">
          <cell r="BD12718" t="str">
            <v>GBU04</v>
          </cell>
          <cell r="BF12718" t="str">
            <v>BU10</v>
          </cell>
          <cell r="BP12718" t="str">
            <v>ACC_KFI_COI</v>
          </cell>
          <cell r="BR12718" t="str">
            <v>2021.06</v>
          </cell>
          <cell r="BS12718" t="str">
            <v>Visée 1</v>
          </cell>
          <cell r="BT12718">
            <v>-63.23</v>
          </cell>
          <cell r="BV12718" t="str">
            <v>GBU04</v>
          </cell>
        </row>
        <row r="12719">
          <cell r="BD12719" t="str">
            <v>GBU04</v>
          </cell>
          <cell r="BF12719" t="str">
            <v>BU10</v>
          </cell>
          <cell r="BP12719" t="str">
            <v>ACC_KFI_+GTHCPXDBSO</v>
          </cell>
          <cell r="BR12719" t="str">
            <v>2019.06</v>
          </cell>
          <cell r="BS12719" t="str">
            <v>Actual</v>
          </cell>
          <cell r="BT12719">
            <v>3865.33</v>
          </cell>
          <cell r="BV12719" t="str">
            <v>GBU04</v>
          </cell>
        </row>
        <row r="12720">
          <cell r="BD12720" t="str">
            <v>GBU04</v>
          </cell>
          <cell r="BF12720" t="str">
            <v>BU10</v>
          </cell>
          <cell r="BP12720" t="str">
            <v>ACC_KFI_+GTHCPXDBSO</v>
          </cell>
          <cell r="BR12720" t="str">
            <v>2019.06</v>
          </cell>
          <cell r="BS12720" t="str">
            <v>Visée 1</v>
          </cell>
          <cell r="BT12720">
            <v>1612.81</v>
          </cell>
          <cell r="BV12720" t="str">
            <v>GBU04</v>
          </cell>
        </row>
        <row r="12721">
          <cell r="BD12721" t="str">
            <v>GBU04</v>
          </cell>
          <cell r="BF12721" t="str">
            <v>BU10</v>
          </cell>
          <cell r="BP12721" t="str">
            <v>ACC_KFI_+GTHCPXDBSO</v>
          </cell>
          <cell r="BR12721" t="str">
            <v>2020.06</v>
          </cell>
          <cell r="BS12721" t="str">
            <v>Actual</v>
          </cell>
          <cell r="BT12721">
            <v>80.760000000000005</v>
          </cell>
          <cell r="BV12721" t="str">
            <v>GBU04</v>
          </cell>
        </row>
        <row r="12722">
          <cell r="BD12722" t="str">
            <v>GBU04</v>
          </cell>
          <cell r="BF12722" t="str">
            <v>BU10</v>
          </cell>
          <cell r="BP12722" t="str">
            <v>ACC_KFI_+GTHCPXDBSO</v>
          </cell>
          <cell r="BR12722" t="str">
            <v>2020.12</v>
          </cell>
          <cell r="BS12722" t="str">
            <v>Actual</v>
          </cell>
          <cell r="BT12722">
            <v>434.24</v>
          </cell>
          <cell r="BV12722" t="str">
            <v>GBU04</v>
          </cell>
        </row>
        <row r="12723">
          <cell r="BD12723" t="str">
            <v>GBU04</v>
          </cell>
          <cell r="BF12723" t="str">
            <v>BU10</v>
          </cell>
          <cell r="BP12723" t="str">
            <v>ACC_KFI_+GTHCPXDBSO</v>
          </cell>
          <cell r="BR12723" t="str">
            <v>2020.12</v>
          </cell>
          <cell r="BS12723" t="str">
            <v>Visée 1</v>
          </cell>
          <cell r="BT12723">
            <v>6970.38</v>
          </cell>
          <cell r="BV12723" t="str">
            <v>GBU04</v>
          </cell>
        </row>
        <row r="12724">
          <cell r="BD12724" t="str">
            <v>GBU04</v>
          </cell>
          <cell r="BF12724" t="str">
            <v>BU10</v>
          </cell>
          <cell r="BP12724" t="str">
            <v>ACC_KFI_+GTHCPXDBSO</v>
          </cell>
          <cell r="BR12724" t="str">
            <v>2021.06</v>
          </cell>
          <cell r="BS12724" t="str">
            <v>Actual</v>
          </cell>
          <cell r="BT12724">
            <v>238.11</v>
          </cell>
          <cell r="BV12724" t="str">
            <v>GBU04</v>
          </cell>
        </row>
        <row r="12725">
          <cell r="BD12725" t="str">
            <v>GBU04</v>
          </cell>
          <cell r="BF12725" t="str">
            <v>BU10</v>
          </cell>
          <cell r="BP12725" t="str">
            <v>ACC_KFI_+GSSCPXDBSO</v>
          </cell>
          <cell r="BR12725" t="str">
            <v>2019.06</v>
          </cell>
          <cell r="BS12725" t="str">
            <v>Actual</v>
          </cell>
          <cell r="BT12725">
            <v>3497.12</v>
          </cell>
          <cell r="BV12725" t="str">
            <v>GBU04</v>
          </cell>
        </row>
        <row r="12726">
          <cell r="BD12726" t="str">
            <v>GBU04</v>
          </cell>
          <cell r="BF12726" t="str">
            <v>BU10</v>
          </cell>
          <cell r="BP12726" t="str">
            <v>ACC_KFI_+GSSCPXDBSO</v>
          </cell>
          <cell r="BR12726" t="str">
            <v>2019.06</v>
          </cell>
          <cell r="BS12726" t="str">
            <v>Visée 1</v>
          </cell>
          <cell r="BT12726">
            <v>4733.5</v>
          </cell>
          <cell r="BV12726" t="str">
            <v>GBU04</v>
          </cell>
        </row>
        <row r="12727">
          <cell r="BD12727" t="str">
            <v>GBU04</v>
          </cell>
          <cell r="BF12727" t="str">
            <v>BU10</v>
          </cell>
          <cell r="BP12727" t="str">
            <v>ACC_KFI_+GSSCPXDBSO</v>
          </cell>
          <cell r="BR12727" t="str">
            <v>2020.06</v>
          </cell>
          <cell r="BS12727" t="str">
            <v>Actual</v>
          </cell>
          <cell r="BT12727">
            <v>80.760000000000005</v>
          </cell>
          <cell r="BV12727" t="str">
            <v>GBU04</v>
          </cell>
        </row>
        <row r="12728">
          <cell r="BD12728" t="str">
            <v>GBU04</v>
          </cell>
          <cell r="BF12728" t="str">
            <v>BU10</v>
          </cell>
          <cell r="BP12728" t="str">
            <v>ACC_KFI_+GSSCPXDBSO</v>
          </cell>
          <cell r="BR12728" t="str">
            <v>2020.12</v>
          </cell>
          <cell r="BS12728" t="str">
            <v>Actual</v>
          </cell>
          <cell r="BT12728">
            <v>434.24</v>
          </cell>
          <cell r="BV12728" t="str">
            <v>GBU04</v>
          </cell>
        </row>
        <row r="12729">
          <cell r="BD12729" t="str">
            <v>GBU04</v>
          </cell>
          <cell r="BF12729" t="str">
            <v>BU10</v>
          </cell>
          <cell r="BP12729" t="str">
            <v>ACC_KFI_+GSSCPXDBSO</v>
          </cell>
          <cell r="BR12729" t="str">
            <v>2020.12</v>
          </cell>
          <cell r="BS12729" t="str">
            <v>Visée 1</v>
          </cell>
          <cell r="BT12729">
            <v>6970.38</v>
          </cell>
          <cell r="BV12729" t="str">
            <v>GBU04</v>
          </cell>
        </row>
        <row r="12730">
          <cell r="BD12730" t="str">
            <v>GBU04</v>
          </cell>
          <cell r="BF12730" t="str">
            <v>BU10</v>
          </cell>
          <cell r="BP12730" t="str">
            <v>ACC_KFI_+GSSCPXDBSO</v>
          </cell>
          <cell r="BR12730" t="str">
            <v>2021.06</v>
          </cell>
          <cell r="BS12730" t="str">
            <v>Actual</v>
          </cell>
          <cell r="BT12730">
            <v>238.11</v>
          </cell>
          <cell r="BV12730" t="str">
            <v>GBU04</v>
          </cell>
        </row>
        <row r="12731">
          <cell r="BD12731" t="str">
            <v>GBU04</v>
          </cell>
          <cell r="BF12731" t="str">
            <v>BU10</v>
          </cell>
          <cell r="BP12731" t="str">
            <v>ACC_KFI_EBITDA</v>
          </cell>
          <cell r="BR12731" t="str">
            <v>2019.06</v>
          </cell>
          <cell r="BS12731" t="str">
            <v>Actual</v>
          </cell>
          <cell r="BT12731">
            <v>-3.54</v>
          </cell>
          <cell r="BV12731" t="str">
            <v>GBU04</v>
          </cell>
        </row>
        <row r="12732">
          <cell r="BD12732" t="str">
            <v>GBU04</v>
          </cell>
          <cell r="BF12732" t="str">
            <v>BU10</v>
          </cell>
          <cell r="BP12732" t="str">
            <v>ACC_KFI_EBITDA</v>
          </cell>
          <cell r="BR12732" t="str">
            <v>2020.06</v>
          </cell>
          <cell r="BS12732" t="str">
            <v>Actual</v>
          </cell>
          <cell r="BT12732">
            <v>-2.72</v>
          </cell>
          <cell r="BV12732" t="str">
            <v>GBU04</v>
          </cell>
        </row>
        <row r="12733">
          <cell r="BD12733" t="str">
            <v>GBU04</v>
          </cell>
          <cell r="BF12733" t="str">
            <v>BU10</v>
          </cell>
          <cell r="BP12733" t="str">
            <v>ACC_KFI_EBITDA</v>
          </cell>
          <cell r="BR12733" t="str">
            <v>2020.06</v>
          </cell>
          <cell r="BS12733" t="str">
            <v>Visée 1</v>
          </cell>
          <cell r="BT12733">
            <v>-27.35</v>
          </cell>
          <cell r="BV12733" t="str">
            <v>GBU04</v>
          </cell>
        </row>
        <row r="12734">
          <cell r="BD12734" t="str">
            <v>GBU04</v>
          </cell>
          <cell r="BF12734" t="str">
            <v>BU10</v>
          </cell>
          <cell r="BP12734" t="str">
            <v>ACC_KFI_EBITDA</v>
          </cell>
          <cell r="BR12734" t="str">
            <v>2020.12</v>
          </cell>
          <cell r="BS12734" t="str">
            <v>Actual</v>
          </cell>
          <cell r="BT12734">
            <v>-7.89</v>
          </cell>
          <cell r="BV12734" t="str">
            <v>GBU04</v>
          </cell>
        </row>
        <row r="12735">
          <cell r="BD12735" t="str">
            <v>GBU04</v>
          </cell>
          <cell r="BF12735" t="str">
            <v>BU10</v>
          </cell>
          <cell r="BP12735" t="str">
            <v>ACC_KFI_EBITDA</v>
          </cell>
          <cell r="BR12735" t="str">
            <v>2020.12</v>
          </cell>
          <cell r="BS12735" t="str">
            <v>Visée 1</v>
          </cell>
          <cell r="BT12735">
            <v>-54.7</v>
          </cell>
          <cell r="BV12735" t="str">
            <v>GBU04</v>
          </cell>
        </row>
        <row r="12736">
          <cell r="BD12736" t="str">
            <v>GBU04</v>
          </cell>
          <cell r="BF12736" t="str">
            <v>BU10</v>
          </cell>
          <cell r="BP12736" t="str">
            <v>ACC_KFI_EBITDA</v>
          </cell>
          <cell r="BR12736" t="str">
            <v>2021.06</v>
          </cell>
          <cell r="BS12736" t="str">
            <v>Actual</v>
          </cell>
          <cell r="BT12736">
            <v>-4.1500000000000004</v>
          </cell>
          <cell r="BV12736" t="str">
            <v>GBU04</v>
          </cell>
        </row>
        <row r="12737">
          <cell r="BD12737" t="str">
            <v>GBU04</v>
          </cell>
          <cell r="BF12737" t="str">
            <v>BU10</v>
          </cell>
          <cell r="BP12737" t="str">
            <v>ACC_KFI_COI</v>
          </cell>
          <cell r="BR12737" t="str">
            <v>2019.06</v>
          </cell>
          <cell r="BS12737" t="str">
            <v>Actual</v>
          </cell>
          <cell r="BT12737">
            <v>-3.54</v>
          </cell>
          <cell r="BV12737" t="str">
            <v>GBU04</v>
          </cell>
        </row>
        <row r="12738">
          <cell r="BD12738" t="str">
            <v>GBU04</v>
          </cell>
          <cell r="BF12738" t="str">
            <v>BU10</v>
          </cell>
          <cell r="BP12738" t="str">
            <v>ACC_KFI_COI</v>
          </cell>
          <cell r="BR12738" t="str">
            <v>2020.06</v>
          </cell>
          <cell r="BS12738" t="str">
            <v>Actual</v>
          </cell>
          <cell r="BT12738">
            <v>-3.63</v>
          </cell>
          <cell r="BV12738" t="str">
            <v>GBU04</v>
          </cell>
        </row>
        <row r="12739">
          <cell r="BD12739" t="str">
            <v>GBU04</v>
          </cell>
          <cell r="BF12739" t="str">
            <v>BU10</v>
          </cell>
          <cell r="BP12739" t="str">
            <v>ACC_KFI_COI</v>
          </cell>
          <cell r="BR12739" t="str">
            <v>2020.06</v>
          </cell>
          <cell r="BS12739" t="str">
            <v>Visée 1</v>
          </cell>
          <cell r="BT12739">
            <v>-27.35</v>
          </cell>
          <cell r="BV12739" t="str">
            <v>GBU04</v>
          </cell>
        </row>
        <row r="12740">
          <cell r="BD12740" t="str">
            <v>GBU04</v>
          </cell>
          <cell r="BF12740" t="str">
            <v>BU10</v>
          </cell>
          <cell r="BP12740" t="str">
            <v>ACC_KFI_COI</v>
          </cell>
          <cell r="BR12740" t="str">
            <v>2020.12</v>
          </cell>
          <cell r="BS12740" t="str">
            <v>Actual</v>
          </cell>
          <cell r="BT12740">
            <v>-11.39</v>
          </cell>
          <cell r="BV12740" t="str">
            <v>GBU04</v>
          </cell>
        </row>
        <row r="12741">
          <cell r="BD12741" t="str">
            <v>GBU04</v>
          </cell>
          <cell r="BF12741" t="str">
            <v>BU10</v>
          </cell>
          <cell r="BP12741" t="str">
            <v>ACC_KFI_COI</v>
          </cell>
          <cell r="BR12741" t="str">
            <v>2020.12</v>
          </cell>
          <cell r="BS12741" t="str">
            <v>Visée 1</v>
          </cell>
          <cell r="BT12741">
            <v>-54.7</v>
          </cell>
          <cell r="BV12741" t="str">
            <v>GBU04</v>
          </cell>
        </row>
        <row r="12742">
          <cell r="BD12742" t="str">
            <v>GBU04</v>
          </cell>
          <cell r="BF12742" t="str">
            <v>BU10</v>
          </cell>
          <cell r="BP12742" t="str">
            <v>ACC_KFI_COI</v>
          </cell>
          <cell r="BR12742" t="str">
            <v>2021.06</v>
          </cell>
          <cell r="BS12742" t="str">
            <v>Actual</v>
          </cell>
          <cell r="BT12742">
            <v>-5.81</v>
          </cell>
          <cell r="BV12742" t="str">
            <v>GBU04</v>
          </cell>
        </row>
        <row r="12743">
          <cell r="BD12743" t="str">
            <v>GBU04</v>
          </cell>
          <cell r="BF12743" t="str">
            <v>BU10</v>
          </cell>
          <cell r="BP12743" t="str">
            <v>ACC_KFI_TO</v>
          </cell>
          <cell r="BR12743" t="str">
            <v>2020.12</v>
          </cell>
          <cell r="BS12743" t="str">
            <v>Actual</v>
          </cell>
          <cell r="BT12743">
            <v>596.22</v>
          </cell>
          <cell r="BV12743" t="str">
            <v>GBU04</v>
          </cell>
        </row>
        <row r="12744">
          <cell r="BD12744" t="str">
            <v>GBU04</v>
          </cell>
          <cell r="BF12744" t="str">
            <v>BU10</v>
          </cell>
          <cell r="BP12744" t="str">
            <v>ACC_KFI_TO</v>
          </cell>
          <cell r="BR12744" t="str">
            <v>2021.06</v>
          </cell>
          <cell r="BS12744" t="str">
            <v>Actual</v>
          </cell>
          <cell r="BT12744">
            <v>2552.79</v>
          </cell>
          <cell r="BV12744" t="str">
            <v>GBU04</v>
          </cell>
        </row>
        <row r="12745">
          <cell r="BD12745" t="str">
            <v>GBU04</v>
          </cell>
          <cell r="BF12745" t="str">
            <v>BU10</v>
          </cell>
          <cell r="BP12745" t="str">
            <v>ACC_KFI_TO</v>
          </cell>
          <cell r="BR12745" t="str">
            <v>2021.06</v>
          </cell>
          <cell r="BS12745" t="str">
            <v>Visée 1</v>
          </cell>
          <cell r="BT12745">
            <v>-49.45</v>
          </cell>
          <cell r="BV12745" t="str">
            <v>GBU04</v>
          </cell>
        </row>
        <row r="12746">
          <cell r="BD12746" t="str">
            <v>GBU04</v>
          </cell>
          <cell r="BF12746" t="str">
            <v>BU10</v>
          </cell>
          <cell r="BP12746" t="str">
            <v>ACC_KFI_EBITDA</v>
          </cell>
          <cell r="BR12746" t="str">
            <v>2019.06</v>
          </cell>
          <cell r="BS12746" t="str">
            <v>Actual</v>
          </cell>
          <cell r="BT12746">
            <v>1541.53</v>
          </cell>
          <cell r="BV12746" t="str">
            <v>GBU04</v>
          </cell>
        </row>
        <row r="12747">
          <cell r="BD12747" t="str">
            <v>GBU04</v>
          </cell>
          <cell r="BF12747" t="str">
            <v>BU10</v>
          </cell>
          <cell r="BP12747" t="str">
            <v>ACC_KFI_EBITDA</v>
          </cell>
          <cell r="BR12747" t="str">
            <v>2019.06</v>
          </cell>
          <cell r="BS12747" t="str">
            <v>Visée 1</v>
          </cell>
          <cell r="BT12747">
            <v>421.08</v>
          </cell>
          <cell r="BV12747" t="str">
            <v>GBU04</v>
          </cell>
        </row>
        <row r="12748">
          <cell r="BD12748" t="str">
            <v>GBU04</v>
          </cell>
          <cell r="BF12748" t="str">
            <v>BU10</v>
          </cell>
          <cell r="BP12748" t="str">
            <v>ACC_KFI_EBITDA</v>
          </cell>
          <cell r="BR12748" t="str">
            <v>2020.06</v>
          </cell>
          <cell r="BS12748" t="str">
            <v>Actual</v>
          </cell>
          <cell r="BT12748">
            <v>920.59</v>
          </cell>
          <cell r="BV12748" t="str">
            <v>GBU04</v>
          </cell>
        </row>
        <row r="12749">
          <cell r="BD12749" t="str">
            <v>GBU04</v>
          </cell>
          <cell r="BF12749" t="str">
            <v>BU10</v>
          </cell>
          <cell r="BP12749" t="str">
            <v>ACC_KFI_EBITDA</v>
          </cell>
          <cell r="BR12749" t="str">
            <v>2020.06</v>
          </cell>
          <cell r="BS12749" t="str">
            <v>Visée 1</v>
          </cell>
          <cell r="BT12749">
            <v>607.33000000000004</v>
          </cell>
          <cell r="BV12749" t="str">
            <v>GBU04</v>
          </cell>
        </row>
        <row r="12750">
          <cell r="BD12750" t="str">
            <v>GBU04</v>
          </cell>
          <cell r="BF12750" t="str">
            <v>BU10</v>
          </cell>
          <cell r="BP12750" t="str">
            <v>ACC_KFI_EBITDA</v>
          </cell>
          <cell r="BR12750" t="str">
            <v>2020.12</v>
          </cell>
          <cell r="BS12750" t="str">
            <v>Actual</v>
          </cell>
          <cell r="BT12750">
            <v>2591.09</v>
          </cell>
          <cell r="BV12750" t="str">
            <v>GBU04</v>
          </cell>
        </row>
        <row r="12751">
          <cell r="BD12751" t="str">
            <v>GBU04</v>
          </cell>
          <cell r="BF12751" t="str">
            <v>BU10</v>
          </cell>
          <cell r="BP12751" t="str">
            <v>ACC_KFI_EBITDA</v>
          </cell>
          <cell r="BR12751" t="str">
            <v>2020.12</v>
          </cell>
          <cell r="BS12751" t="str">
            <v>Visée 1</v>
          </cell>
          <cell r="BT12751">
            <v>910.38</v>
          </cell>
          <cell r="BV12751" t="str">
            <v>GBU04</v>
          </cell>
        </row>
        <row r="12752">
          <cell r="BD12752" t="str">
            <v>GBU04</v>
          </cell>
          <cell r="BF12752" t="str">
            <v>BU10</v>
          </cell>
          <cell r="BP12752" t="str">
            <v>ACC_KFI_EBITDA</v>
          </cell>
          <cell r="BR12752" t="str">
            <v>2021.06</v>
          </cell>
          <cell r="BS12752" t="str">
            <v>Actual</v>
          </cell>
          <cell r="BT12752">
            <v>141.87</v>
          </cell>
          <cell r="BV12752" t="str">
            <v>GBU04</v>
          </cell>
        </row>
        <row r="12753">
          <cell r="BD12753" t="str">
            <v>GBU04</v>
          </cell>
          <cell r="BF12753" t="str">
            <v>BU10</v>
          </cell>
          <cell r="BP12753" t="str">
            <v>ACC_KFI_EBITDA</v>
          </cell>
          <cell r="BR12753" t="str">
            <v>2021.06</v>
          </cell>
          <cell r="BS12753" t="str">
            <v>Visée 1</v>
          </cell>
          <cell r="BT12753">
            <v>1448.67</v>
          </cell>
          <cell r="BV12753" t="str">
            <v>GBU04</v>
          </cell>
        </row>
        <row r="12754">
          <cell r="BD12754" t="str">
            <v>GBU04</v>
          </cell>
          <cell r="BF12754" t="str">
            <v>BU10</v>
          </cell>
          <cell r="BP12754" t="str">
            <v>ACC_KFI_COI</v>
          </cell>
          <cell r="BR12754" t="str">
            <v>2019.06</v>
          </cell>
          <cell r="BS12754" t="str">
            <v>Actual</v>
          </cell>
          <cell r="BT12754">
            <v>1541.53</v>
          </cell>
          <cell r="BV12754" t="str">
            <v>GBU04</v>
          </cell>
        </row>
        <row r="12755">
          <cell r="BD12755" t="str">
            <v>GBU04</v>
          </cell>
          <cell r="BF12755" t="str">
            <v>BU10</v>
          </cell>
          <cell r="BP12755" t="str">
            <v>ACC_KFI_COI</v>
          </cell>
          <cell r="BR12755" t="str">
            <v>2019.06</v>
          </cell>
          <cell r="BS12755" t="str">
            <v>Visée 1</v>
          </cell>
          <cell r="BT12755">
            <v>421.08</v>
          </cell>
          <cell r="BV12755" t="str">
            <v>GBU04</v>
          </cell>
        </row>
        <row r="12756">
          <cell r="BD12756" t="str">
            <v>GBU04</v>
          </cell>
          <cell r="BF12756" t="str">
            <v>BU10</v>
          </cell>
          <cell r="BP12756" t="str">
            <v>ACC_KFI_COI</v>
          </cell>
          <cell r="BR12756" t="str">
            <v>2020.06</v>
          </cell>
          <cell r="BS12756" t="str">
            <v>Actual</v>
          </cell>
          <cell r="BT12756">
            <v>920.59</v>
          </cell>
          <cell r="BV12756" t="str">
            <v>GBU04</v>
          </cell>
        </row>
        <row r="12757">
          <cell r="BD12757" t="str">
            <v>GBU04</v>
          </cell>
          <cell r="BF12757" t="str">
            <v>BU10</v>
          </cell>
          <cell r="BP12757" t="str">
            <v>ACC_KFI_COI</v>
          </cell>
          <cell r="BR12757" t="str">
            <v>2020.06</v>
          </cell>
          <cell r="BS12757" t="str">
            <v>Visée 1</v>
          </cell>
          <cell r="BT12757">
            <v>607.33000000000004</v>
          </cell>
          <cell r="BV12757" t="str">
            <v>GBU04</v>
          </cell>
        </row>
        <row r="12758">
          <cell r="BD12758" t="str">
            <v>GBU04</v>
          </cell>
          <cell r="BF12758" t="str">
            <v>BU10</v>
          </cell>
          <cell r="BP12758" t="str">
            <v>ACC_KFI_COI</v>
          </cell>
          <cell r="BR12758" t="str">
            <v>2020.12</v>
          </cell>
          <cell r="BS12758" t="str">
            <v>Actual</v>
          </cell>
          <cell r="BT12758">
            <v>2566.5700000000002</v>
          </cell>
          <cell r="BV12758" t="str">
            <v>GBU04</v>
          </cell>
        </row>
        <row r="12759">
          <cell r="BD12759" t="str">
            <v>GBU04</v>
          </cell>
          <cell r="BF12759" t="str">
            <v>BU10</v>
          </cell>
          <cell r="BP12759" t="str">
            <v>ACC_KFI_COI</v>
          </cell>
          <cell r="BR12759" t="str">
            <v>2020.12</v>
          </cell>
          <cell r="BS12759" t="str">
            <v>Visée 1</v>
          </cell>
          <cell r="BT12759">
            <v>910.38</v>
          </cell>
          <cell r="BV12759" t="str">
            <v>GBU04</v>
          </cell>
        </row>
        <row r="12760">
          <cell r="BD12760" t="str">
            <v>GBU04</v>
          </cell>
          <cell r="BF12760" t="str">
            <v>BU10</v>
          </cell>
          <cell r="BP12760" t="str">
            <v>ACC_KFI_COI</v>
          </cell>
          <cell r="BR12760" t="str">
            <v>2021.06</v>
          </cell>
          <cell r="BS12760" t="str">
            <v>Actual</v>
          </cell>
          <cell r="BT12760">
            <v>14.1</v>
          </cell>
          <cell r="BV12760" t="str">
            <v>GBU04</v>
          </cell>
        </row>
        <row r="12761">
          <cell r="BD12761" t="str">
            <v>GBU04</v>
          </cell>
          <cell r="BF12761" t="str">
            <v>BU10</v>
          </cell>
          <cell r="BP12761" t="str">
            <v>ACC_KFI_COI</v>
          </cell>
          <cell r="BR12761" t="str">
            <v>2021.06</v>
          </cell>
          <cell r="BS12761" t="str">
            <v>Visée 1</v>
          </cell>
          <cell r="BT12761">
            <v>1358.69</v>
          </cell>
          <cell r="BV12761" t="str">
            <v>GBU04</v>
          </cell>
        </row>
        <row r="12762">
          <cell r="BD12762" t="str">
            <v>GBU04</v>
          </cell>
          <cell r="BF12762" t="str">
            <v>BU10</v>
          </cell>
          <cell r="BP12762" t="str">
            <v>ACC_KFI_ASS_REC</v>
          </cell>
          <cell r="BR12762" t="str">
            <v>2019.06</v>
          </cell>
          <cell r="BS12762" t="str">
            <v>Actual</v>
          </cell>
          <cell r="BT12762">
            <v>1541.53</v>
          </cell>
          <cell r="BV12762" t="str">
            <v>GBU04</v>
          </cell>
        </row>
        <row r="12763">
          <cell r="BD12763" t="str">
            <v>GBU04</v>
          </cell>
          <cell r="BF12763" t="str">
            <v>BU10</v>
          </cell>
          <cell r="BP12763" t="str">
            <v>ACC_KFI_ASS_REC</v>
          </cell>
          <cell r="BR12763" t="str">
            <v>2019.06</v>
          </cell>
          <cell r="BS12763" t="str">
            <v>Visée 1</v>
          </cell>
          <cell r="BT12763">
            <v>421.08</v>
          </cell>
          <cell r="BV12763" t="str">
            <v>GBU04</v>
          </cell>
        </row>
        <row r="12764">
          <cell r="BD12764" t="str">
            <v>GBU04</v>
          </cell>
          <cell r="BF12764" t="str">
            <v>BU10</v>
          </cell>
          <cell r="BP12764" t="str">
            <v>ACC_KFI_ASS_REC</v>
          </cell>
          <cell r="BR12764" t="str">
            <v>2020.06</v>
          </cell>
          <cell r="BS12764" t="str">
            <v>Actual</v>
          </cell>
          <cell r="BT12764">
            <v>920.59</v>
          </cell>
          <cell r="BV12764" t="str">
            <v>GBU04</v>
          </cell>
        </row>
        <row r="12765">
          <cell r="BD12765" t="str">
            <v>GBU04</v>
          </cell>
          <cell r="BF12765" t="str">
            <v>BU10</v>
          </cell>
          <cell r="BP12765" t="str">
            <v>ACC_KFI_ASS_REC</v>
          </cell>
          <cell r="BR12765" t="str">
            <v>2020.06</v>
          </cell>
          <cell r="BS12765" t="str">
            <v>Visée 1</v>
          </cell>
          <cell r="BT12765">
            <v>607.33000000000004</v>
          </cell>
          <cell r="BV12765" t="str">
            <v>GBU04</v>
          </cell>
        </row>
        <row r="12766">
          <cell r="BD12766" t="str">
            <v>GBU04</v>
          </cell>
          <cell r="BF12766" t="str">
            <v>BU10</v>
          </cell>
          <cell r="BP12766" t="str">
            <v>ACC_KFI_ASS_REC</v>
          </cell>
          <cell r="BR12766" t="str">
            <v>2020.12</v>
          </cell>
          <cell r="BS12766" t="str">
            <v>Actual</v>
          </cell>
          <cell r="BT12766">
            <v>885.61</v>
          </cell>
          <cell r="BV12766" t="str">
            <v>GBU04</v>
          </cell>
        </row>
        <row r="12767">
          <cell r="BD12767" t="str">
            <v>GBU04</v>
          </cell>
          <cell r="BF12767" t="str">
            <v>BU10</v>
          </cell>
          <cell r="BP12767" t="str">
            <v>ACC_KFI_ASS_REC</v>
          </cell>
          <cell r="BR12767" t="str">
            <v>2020.12</v>
          </cell>
          <cell r="BS12767" t="str">
            <v>Visée 1</v>
          </cell>
          <cell r="BT12767">
            <v>910.38</v>
          </cell>
          <cell r="BV12767" t="str">
            <v>GBU04</v>
          </cell>
        </row>
        <row r="12768">
          <cell r="BD12768" t="str">
            <v>GBU04</v>
          </cell>
          <cell r="BF12768" t="str">
            <v>BU10</v>
          </cell>
          <cell r="BP12768" t="str">
            <v>ACC_KFI_+GSSCPXDBSO</v>
          </cell>
          <cell r="BR12768" t="str">
            <v>2020.12</v>
          </cell>
          <cell r="BS12768" t="str">
            <v>Actual</v>
          </cell>
          <cell r="BT12768">
            <v>6.13</v>
          </cell>
          <cell r="BV12768" t="str">
            <v>GBU04</v>
          </cell>
        </row>
        <row r="12769">
          <cell r="BD12769" t="str">
            <v>GBU04</v>
          </cell>
          <cell r="BF12769" t="str">
            <v>BU10</v>
          </cell>
          <cell r="BP12769" t="str">
            <v>ACC_KFI_+GSSCPXDBSO</v>
          </cell>
          <cell r="BR12769" t="str">
            <v>2021.06</v>
          </cell>
          <cell r="BS12769" t="str">
            <v>Actual</v>
          </cell>
          <cell r="BT12769">
            <v>106.19</v>
          </cell>
          <cell r="BV12769" t="str">
            <v>GBU04</v>
          </cell>
        </row>
        <row r="12770">
          <cell r="BD12770" t="str">
            <v>GBU04</v>
          </cell>
          <cell r="BF12770" t="str">
            <v>BU10</v>
          </cell>
          <cell r="BP12770" t="str">
            <v>ACC_KFI_TO</v>
          </cell>
          <cell r="BR12770" t="str">
            <v>2019.06</v>
          </cell>
          <cell r="BS12770" t="str">
            <v>Actual</v>
          </cell>
          <cell r="BT12770">
            <v>69906.12</v>
          </cell>
          <cell r="BV12770" t="str">
            <v>GBU04</v>
          </cell>
        </row>
        <row r="12771">
          <cell r="BD12771" t="str">
            <v>GBU04</v>
          </cell>
          <cell r="BF12771" t="str">
            <v>BU10</v>
          </cell>
          <cell r="BP12771" t="str">
            <v>ACC_KFI_TO</v>
          </cell>
          <cell r="BR12771" t="str">
            <v>2019.06</v>
          </cell>
          <cell r="BS12771" t="str">
            <v>Visée 1</v>
          </cell>
          <cell r="BT12771">
            <v>68896</v>
          </cell>
          <cell r="BV12771" t="str">
            <v>GBU04</v>
          </cell>
        </row>
        <row r="12772">
          <cell r="BD12772" t="str">
            <v>GBU04</v>
          </cell>
          <cell r="BF12772" t="str">
            <v>BU10</v>
          </cell>
          <cell r="BP12772" t="str">
            <v>ACC_KFI_TO</v>
          </cell>
          <cell r="BR12772" t="str">
            <v>2020.06</v>
          </cell>
          <cell r="BS12772" t="str">
            <v>Actual</v>
          </cell>
          <cell r="BT12772">
            <v>32927.81</v>
          </cell>
          <cell r="BV12772" t="str">
            <v>GBU04</v>
          </cell>
        </row>
        <row r="12773">
          <cell r="BD12773" t="str">
            <v>GBU04</v>
          </cell>
          <cell r="BF12773" t="str">
            <v>BU10</v>
          </cell>
          <cell r="BP12773" t="str">
            <v>ACC_KFI_TO</v>
          </cell>
          <cell r="BR12773" t="str">
            <v>2020.06</v>
          </cell>
          <cell r="BS12773" t="str">
            <v>Visée 1</v>
          </cell>
          <cell r="BT12773">
            <v>69525.55</v>
          </cell>
          <cell r="BV12773" t="str">
            <v>GBU04</v>
          </cell>
        </row>
        <row r="12774">
          <cell r="BD12774" t="str">
            <v>GBU04</v>
          </cell>
          <cell r="BF12774" t="str">
            <v>BU10</v>
          </cell>
          <cell r="BP12774" t="str">
            <v>ACC_KFI_TO</v>
          </cell>
          <cell r="BR12774" t="str">
            <v>2020.12</v>
          </cell>
          <cell r="BS12774" t="str">
            <v>Actual</v>
          </cell>
          <cell r="BT12774">
            <v>72961.210000000006</v>
          </cell>
          <cell r="BV12774" t="str">
            <v>GBU04</v>
          </cell>
        </row>
        <row r="12775">
          <cell r="BD12775" t="str">
            <v>GBU04</v>
          </cell>
          <cell r="BF12775" t="str">
            <v>BU10</v>
          </cell>
          <cell r="BP12775" t="str">
            <v>ACC_KFI_TO</v>
          </cell>
          <cell r="BR12775" t="str">
            <v>2020.12</v>
          </cell>
          <cell r="BS12775" t="str">
            <v>Visée 1</v>
          </cell>
          <cell r="BT12775">
            <v>142237.19</v>
          </cell>
          <cell r="BV12775" t="str">
            <v>GBU04</v>
          </cell>
        </row>
        <row r="12776">
          <cell r="BD12776" t="str">
            <v>GBU04</v>
          </cell>
          <cell r="BF12776" t="str">
            <v>BU10</v>
          </cell>
          <cell r="BP12776" t="str">
            <v>ACC_KFI_TO</v>
          </cell>
          <cell r="BR12776" t="str">
            <v>2021.06</v>
          </cell>
          <cell r="BS12776" t="str">
            <v>Actual</v>
          </cell>
          <cell r="BT12776">
            <v>39888.129999999997</v>
          </cell>
          <cell r="BV12776" t="str">
            <v>GBU04</v>
          </cell>
        </row>
        <row r="12777">
          <cell r="BD12777" t="str">
            <v>GBU04</v>
          </cell>
          <cell r="BF12777" t="str">
            <v>BU10</v>
          </cell>
          <cell r="BP12777" t="str">
            <v>ACC_KFI_TO</v>
          </cell>
          <cell r="BR12777" t="str">
            <v>2021.06</v>
          </cell>
          <cell r="BS12777" t="str">
            <v>Visée 1</v>
          </cell>
          <cell r="BT12777">
            <v>60020.31</v>
          </cell>
          <cell r="BV12777" t="str">
            <v>GBU04</v>
          </cell>
        </row>
        <row r="12778">
          <cell r="BD12778" t="str">
            <v>GBU04</v>
          </cell>
          <cell r="BF12778" t="str">
            <v>BU10</v>
          </cell>
          <cell r="BP12778" t="str">
            <v>ACC_KFI_EBITDA</v>
          </cell>
          <cell r="BR12778" t="str">
            <v>2019.06</v>
          </cell>
          <cell r="BS12778" t="str">
            <v>Actual</v>
          </cell>
          <cell r="BT12778">
            <v>16629.849999999999</v>
          </cell>
          <cell r="BV12778" t="str">
            <v>GBU04</v>
          </cell>
        </row>
        <row r="12779">
          <cell r="BD12779" t="str">
            <v>GBU04</v>
          </cell>
          <cell r="BF12779" t="str">
            <v>BU10</v>
          </cell>
          <cell r="BP12779" t="str">
            <v>ACC_KFI_EBITDA</v>
          </cell>
          <cell r="BR12779" t="str">
            <v>2019.06</v>
          </cell>
          <cell r="BS12779" t="str">
            <v>Visée 1</v>
          </cell>
          <cell r="BT12779">
            <v>20670.400000000001</v>
          </cell>
          <cell r="BV12779" t="str">
            <v>GBU04</v>
          </cell>
        </row>
        <row r="12780">
          <cell r="BD12780" t="str">
            <v>GBU04</v>
          </cell>
          <cell r="BF12780" t="str">
            <v>BU10</v>
          </cell>
          <cell r="BP12780" t="str">
            <v>ACC_KFI_EBITDA</v>
          </cell>
          <cell r="BR12780" t="str">
            <v>2020.06</v>
          </cell>
          <cell r="BS12780" t="str">
            <v>Actual</v>
          </cell>
          <cell r="BT12780">
            <v>16932.259999999998</v>
          </cell>
          <cell r="BV12780" t="str">
            <v>GBU04</v>
          </cell>
        </row>
        <row r="12781">
          <cell r="BD12781" t="str">
            <v>GBU04</v>
          </cell>
          <cell r="BF12781" t="str">
            <v>BU10</v>
          </cell>
          <cell r="BP12781" t="str">
            <v>ACC_KFI_EBITDA</v>
          </cell>
          <cell r="BR12781" t="str">
            <v>2020.06</v>
          </cell>
          <cell r="BS12781" t="str">
            <v>Visée 1</v>
          </cell>
          <cell r="BT12781">
            <v>18186.71</v>
          </cell>
          <cell r="BV12781" t="str">
            <v>GBU04</v>
          </cell>
        </row>
        <row r="12782">
          <cell r="BD12782" t="str">
            <v>GBU04</v>
          </cell>
          <cell r="BF12782" t="str">
            <v>BU10</v>
          </cell>
          <cell r="BP12782" t="str">
            <v>ACC_KFI_EBITDA</v>
          </cell>
          <cell r="BR12782" t="str">
            <v>2020.12</v>
          </cell>
          <cell r="BS12782" t="str">
            <v>Actual</v>
          </cell>
          <cell r="BT12782">
            <v>27481.279999999999</v>
          </cell>
          <cell r="BV12782" t="str">
            <v>GBU04</v>
          </cell>
        </row>
        <row r="12783">
          <cell r="BD12783" t="str">
            <v>GBU04</v>
          </cell>
          <cell r="BF12783" t="str">
            <v>BU10</v>
          </cell>
          <cell r="BP12783" t="str">
            <v>ACC_KFI_EBITDA</v>
          </cell>
          <cell r="BR12783" t="str">
            <v>2020.12</v>
          </cell>
          <cell r="BS12783" t="str">
            <v>Visée 1</v>
          </cell>
          <cell r="BT12783">
            <v>38552.730000000003</v>
          </cell>
          <cell r="BV12783" t="str">
            <v>GBU04</v>
          </cell>
        </row>
        <row r="12784">
          <cell r="BD12784" t="str">
            <v>GBU04</v>
          </cell>
          <cell r="BF12784" t="str">
            <v>BU10</v>
          </cell>
          <cell r="BP12784" t="str">
            <v>ACC_KFI_EBITDA</v>
          </cell>
          <cell r="BR12784" t="str">
            <v>2021.06</v>
          </cell>
          <cell r="BS12784" t="str">
            <v>Actual</v>
          </cell>
          <cell r="BT12784">
            <v>14430.64</v>
          </cell>
          <cell r="BV12784" t="str">
            <v>GBU04</v>
          </cell>
        </row>
        <row r="12785">
          <cell r="BD12785" t="str">
            <v>GBU04</v>
          </cell>
          <cell r="BF12785" t="str">
            <v>BU10</v>
          </cell>
          <cell r="BP12785" t="str">
            <v>ACC_KFI_EBITDA</v>
          </cell>
          <cell r="BR12785" t="str">
            <v>2021.06</v>
          </cell>
          <cell r="BS12785" t="str">
            <v>Visée 1</v>
          </cell>
          <cell r="BT12785">
            <v>14708.11</v>
          </cell>
          <cell r="BV12785" t="str">
            <v>GBU04</v>
          </cell>
        </row>
        <row r="12786">
          <cell r="BD12786" t="str">
            <v>GBU04</v>
          </cell>
          <cell r="BF12786" t="str">
            <v>BU10</v>
          </cell>
          <cell r="BP12786" t="str">
            <v>ACC_KFI_COI</v>
          </cell>
          <cell r="BR12786" t="str">
            <v>2019.06</v>
          </cell>
          <cell r="BS12786" t="str">
            <v>Actual</v>
          </cell>
          <cell r="BT12786">
            <v>7036.86</v>
          </cell>
          <cell r="BV12786" t="str">
            <v>GBU04</v>
          </cell>
        </row>
        <row r="12787">
          <cell r="BD12787" t="str">
            <v>GBU04</v>
          </cell>
          <cell r="BF12787" t="str">
            <v>BU10</v>
          </cell>
          <cell r="BP12787" t="str">
            <v>ACC_KFI_COI</v>
          </cell>
          <cell r="BR12787" t="str">
            <v>2019.06</v>
          </cell>
          <cell r="BS12787" t="str">
            <v>Visée 1</v>
          </cell>
          <cell r="BT12787">
            <v>11495.86</v>
          </cell>
          <cell r="BV12787" t="str">
            <v>GBU04</v>
          </cell>
        </row>
        <row r="12788">
          <cell r="BD12788" t="str">
            <v>GBU04</v>
          </cell>
          <cell r="BF12788" t="str">
            <v>BU10</v>
          </cell>
          <cell r="BP12788" t="str">
            <v>ACC_KFI_COI</v>
          </cell>
          <cell r="BR12788" t="str">
            <v>2020.06</v>
          </cell>
          <cell r="BS12788" t="str">
            <v>Actual</v>
          </cell>
          <cell r="BT12788">
            <v>8055.14</v>
          </cell>
          <cell r="BV12788" t="str">
            <v>GBU04</v>
          </cell>
        </row>
        <row r="12789">
          <cell r="BD12789" t="str">
            <v>GBU04</v>
          </cell>
          <cell r="BF12789" t="str">
            <v>BU10</v>
          </cell>
          <cell r="BP12789" t="str">
            <v>ACC_KFI_COI</v>
          </cell>
          <cell r="BR12789" t="str">
            <v>2020.06</v>
          </cell>
          <cell r="BS12789" t="str">
            <v>Visée 1</v>
          </cell>
          <cell r="BT12789">
            <v>9198.44</v>
          </cell>
          <cell r="BV12789" t="str">
            <v>GBU04</v>
          </cell>
        </row>
        <row r="12790">
          <cell r="BD12790" t="str">
            <v>GBU04</v>
          </cell>
          <cell r="BF12790" t="str">
            <v>BU10</v>
          </cell>
          <cell r="BP12790" t="str">
            <v>ACC_KFI_COI</v>
          </cell>
          <cell r="BR12790" t="str">
            <v>2020.12</v>
          </cell>
          <cell r="BS12790" t="str">
            <v>Actual</v>
          </cell>
          <cell r="BT12790">
            <v>10565.62</v>
          </cell>
          <cell r="BV12790" t="str">
            <v>GBU04</v>
          </cell>
        </row>
        <row r="12791">
          <cell r="BD12791" t="str">
            <v>GBU04</v>
          </cell>
          <cell r="BF12791" t="str">
            <v>BU10</v>
          </cell>
          <cell r="BP12791" t="str">
            <v>ACC_KFI_COI</v>
          </cell>
          <cell r="BR12791" t="str">
            <v>2020.12</v>
          </cell>
          <cell r="BS12791" t="str">
            <v>Visée 1</v>
          </cell>
          <cell r="BT12791">
            <v>20576.21</v>
          </cell>
          <cell r="BV12791" t="str">
            <v>GBU04</v>
          </cell>
        </row>
        <row r="12792">
          <cell r="BD12792" t="str">
            <v>GBU04</v>
          </cell>
          <cell r="BF12792" t="str">
            <v>BU10</v>
          </cell>
          <cell r="BP12792" t="str">
            <v>ACC_KFI_COI</v>
          </cell>
          <cell r="BR12792" t="str">
            <v>2021.06</v>
          </cell>
          <cell r="BS12792" t="str">
            <v>Actual</v>
          </cell>
          <cell r="BT12792">
            <v>6836.96</v>
          </cell>
          <cell r="BV12792" t="str">
            <v>GBU04</v>
          </cell>
        </row>
        <row r="12793">
          <cell r="BD12793" t="str">
            <v>GBU04</v>
          </cell>
          <cell r="BF12793" t="str">
            <v>BU10</v>
          </cell>
          <cell r="BP12793" t="str">
            <v>ACC_KFI_COI</v>
          </cell>
          <cell r="BR12793" t="str">
            <v>2021.06</v>
          </cell>
          <cell r="BS12793" t="str">
            <v>Visée 1</v>
          </cell>
          <cell r="BT12793">
            <v>7249.25</v>
          </cell>
          <cell r="BV12793" t="str">
            <v>GBU04</v>
          </cell>
        </row>
        <row r="12794">
          <cell r="BD12794" t="str">
            <v>GBU04</v>
          </cell>
          <cell r="BF12794" t="str">
            <v>BU10</v>
          </cell>
          <cell r="BP12794" t="str">
            <v>ACC_KFI_+GTHCPXDBSO</v>
          </cell>
          <cell r="BR12794" t="str">
            <v>2019.06</v>
          </cell>
          <cell r="BS12794" t="str">
            <v>Actual</v>
          </cell>
          <cell r="BT12794">
            <v>498.44</v>
          </cell>
          <cell r="BV12794" t="str">
            <v>GBU04</v>
          </cell>
        </row>
        <row r="12795">
          <cell r="BD12795" t="str">
            <v>GBU04</v>
          </cell>
          <cell r="BF12795" t="str">
            <v>BU10</v>
          </cell>
          <cell r="BP12795" t="str">
            <v>ACC_KFI_+GSSCPXDBSO</v>
          </cell>
          <cell r="BR12795" t="str">
            <v>2019.06</v>
          </cell>
          <cell r="BS12795" t="str">
            <v>Actual</v>
          </cell>
          <cell r="BT12795">
            <v>21929.97</v>
          </cell>
          <cell r="BV12795" t="str">
            <v>GBU04</v>
          </cell>
        </row>
        <row r="12796">
          <cell r="BD12796" t="str">
            <v>GBU04</v>
          </cell>
          <cell r="BF12796" t="str">
            <v>BU10</v>
          </cell>
          <cell r="BP12796" t="str">
            <v>ACC_KFI_+GSSCPXDBSO</v>
          </cell>
          <cell r="BR12796" t="str">
            <v>2019.06</v>
          </cell>
          <cell r="BS12796" t="str">
            <v>Visée 1</v>
          </cell>
          <cell r="BT12796">
            <v>9925.48</v>
          </cell>
          <cell r="BV12796" t="str">
            <v>GBU04</v>
          </cell>
        </row>
        <row r="12797">
          <cell r="BD12797" t="str">
            <v>GBU04</v>
          </cell>
          <cell r="BF12797" t="str">
            <v>BU10</v>
          </cell>
          <cell r="BP12797" t="str">
            <v>ACC_KFI_+GSSCPXDBSO</v>
          </cell>
          <cell r="BR12797" t="str">
            <v>2020.06</v>
          </cell>
          <cell r="BS12797" t="str">
            <v>Actual</v>
          </cell>
          <cell r="BT12797">
            <v>3700.39</v>
          </cell>
          <cell r="BV12797" t="str">
            <v>GBU04</v>
          </cell>
        </row>
        <row r="12798">
          <cell r="BD12798" t="str">
            <v>GBU04</v>
          </cell>
          <cell r="BF12798" t="str">
            <v>BU10</v>
          </cell>
          <cell r="BP12798" t="str">
            <v>ACC_KFI_+GSSCPXDBSO</v>
          </cell>
          <cell r="BR12798" t="str">
            <v>2020.06</v>
          </cell>
          <cell r="BS12798" t="str">
            <v>Visée 1</v>
          </cell>
          <cell r="BT12798">
            <v>9913.82</v>
          </cell>
          <cell r="BV12798" t="str">
            <v>GBU04</v>
          </cell>
        </row>
        <row r="12799">
          <cell r="BD12799" t="str">
            <v>GBU04</v>
          </cell>
          <cell r="BF12799" t="str">
            <v>BU10</v>
          </cell>
          <cell r="BP12799" t="str">
            <v>ACC_KFI_+GSSCPXDBSO</v>
          </cell>
          <cell r="BR12799" t="str">
            <v>2020.12</v>
          </cell>
          <cell r="BS12799" t="str">
            <v>Actual</v>
          </cell>
          <cell r="BT12799">
            <v>6386.82</v>
          </cell>
          <cell r="BV12799" t="str">
            <v>GBU04</v>
          </cell>
        </row>
        <row r="12800">
          <cell r="BD12800" t="str">
            <v>GBU04</v>
          </cell>
          <cell r="BF12800" t="str">
            <v>BU10</v>
          </cell>
          <cell r="BP12800" t="str">
            <v>ACC_KFI_+GSSCPXDBSO</v>
          </cell>
          <cell r="BR12800" t="str">
            <v>2020.12</v>
          </cell>
          <cell r="BS12800" t="str">
            <v>Visée 1</v>
          </cell>
          <cell r="BT12800">
            <v>18240.330000000002</v>
          </cell>
          <cell r="BV12800" t="str">
            <v>GBU04</v>
          </cell>
        </row>
        <row r="12801">
          <cell r="BD12801" t="str">
            <v>GBU04</v>
          </cell>
          <cell r="BF12801" t="str">
            <v>BU10</v>
          </cell>
          <cell r="BP12801" t="str">
            <v>ACC_KFI_+GSSCPXDBSO</v>
          </cell>
          <cell r="BR12801" t="str">
            <v>2021.06</v>
          </cell>
          <cell r="BS12801" t="str">
            <v>Actual</v>
          </cell>
          <cell r="BT12801">
            <v>3902.61</v>
          </cell>
          <cell r="BV12801" t="str">
            <v>GBU04</v>
          </cell>
        </row>
        <row r="12802">
          <cell r="BD12802" t="str">
            <v>GBU04</v>
          </cell>
          <cell r="BF12802" t="str">
            <v>BU10</v>
          </cell>
          <cell r="BP12802" t="str">
            <v>ACC_KFI_+GSSCPXDBSO</v>
          </cell>
          <cell r="BR12802" t="str">
            <v>2021.06</v>
          </cell>
          <cell r="BS12802" t="str">
            <v>Visée 1</v>
          </cell>
          <cell r="BT12802">
            <v>6286.65</v>
          </cell>
          <cell r="BV12802" t="str">
            <v>GBU04</v>
          </cell>
        </row>
        <row r="12803">
          <cell r="BD12803" t="str">
            <v>GBU04</v>
          </cell>
          <cell r="BF12803" t="str">
            <v>BU10</v>
          </cell>
          <cell r="BP12803" t="str">
            <v>ACC_KFI_TO</v>
          </cell>
          <cell r="BR12803" t="str">
            <v>2019.06</v>
          </cell>
          <cell r="BS12803" t="str">
            <v>Actual</v>
          </cell>
          <cell r="BT12803">
            <v>176898.42</v>
          </cell>
          <cell r="BV12803" t="str">
            <v>GBU04</v>
          </cell>
        </row>
        <row r="12804">
          <cell r="BD12804" t="str">
            <v>GBU04</v>
          </cell>
          <cell r="BF12804" t="str">
            <v>BU10</v>
          </cell>
          <cell r="BP12804" t="str">
            <v>ACC_KFI_TO</v>
          </cell>
          <cell r="BR12804" t="str">
            <v>2019.06</v>
          </cell>
          <cell r="BS12804" t="str">
            <v>Visée 1</v>
          </cell>
          <cell r="BT12804">
            <v>92602.04</v>
          </cell>
          <cell r="BV12804" t="str">
            <v>GBU04</v>
          </cell>
        </row>
        <row r="12805">
          <cell r="BD12805" t="str">
            <v>GBU04</v>
          </cell>
          <cell r="BF12805" t="str">
            <v>BU10</v>
          </cell>
          <cell r="BP12805" t="str">
            <v>ACC_KFI_TO</v>
          </cell>
          <cell r="BR12805" t="str">
            <v>2020.06</v>
          </cell>
          <cell r="BS12805" t="str">
            <v>Actual</v>
          </cell>
          <cell r="BT12805">
            <v>119375.13</v>
          </cell>
          <cell r="BV12805" t="str">
            <v>GBU04</v>
          </cell>
        </row>
        <row r="12806">
          <cell r="BD12806" t="str">
            <v>GBU04</v>
          </cell>
          <cell r="BF12806" t="str">
            <v>BU10</v>
          </cell>
          <cell r="BP12806" t="str">
            <v>ACC_KFI_TO</v>
          </cell>
          <cell r="BR12806" t="str">
            <v>2020.06</v>
          </cell>
          <cell r="BS12806" t="str">
            <v>Visée 1</v>
          </cell>
          <cell r="BT12806">
            <v>148450.54</v>
          </cell>
          <cell r="BV12806" t="str">
            <v>GBU04</v>
          </cell>
        </row>
        <row r="12807">
          <cell r="BD12807" t="str">
            <v>GBU04</v>
          </cell>
          <cell r="BF12807" t="str">
            <v>BU10</v>
          </cell>
          <cell r="BP12807" t="str">
            <v>ACC_KFI_TO</v>
          </cell>
          <cell r="BR12807" t="str">
            <v>2020.12</v>
          </cell>
          <cell r="BS12807" t="str">
            <v>Actual</v>
          </cell>
          <cell r="BT12807">
            <v>332560.24</v>
          </cell>
          <cell r="BV12807" t="str">
            <v>GBU04</v>
          </cell>
        </row>
        <row r="12808">
          <cell r="BD12808" t="str">
            <v>GBU04</v>
          </cell>
          <cell r="BF12808" t="str">
            <v>BU10</v>
          </cell>
          <cell r="BP12808" t="str">
            <v>ACC_KFI_TO</v>
          </cell>
          <cell r="BR12808" t="str">
            <v>2020.12</v>
          </cell>
          <cell r="BS12808" t="str">
            <v>Visée 1</v>
          </cell>
          <cell r="BT12808">
            <v>299994.5</v>
          </cell>
          <cell r="BV12808" t="str">
            <v>GBU04</v>
          </cell>
        </row>
        <row r="12809">
          <cell r="BD12809" t="str">
            <v>GBU04</v>
          </cell>
          <cell r="BF12809" t="str">
            <v>BU10</v>
          </cell>
          <cell r="BP12809" t="str">
            <v>ACC_KFI_TO</v>
          </cell>
          <cell r="BR12809" t="str">
            <v>2021.06</v>
          </cell>
          <cell r="BS12809" t="str">
            <v>Actual</v>
          </cell>
          <cell r="BT12809">
            <v>262784.27</v>
          </cell>
          <cell r="BV12809" t="str">
            <v>GBU04</v>
          </cell>
        </row>
        <row r="12810">
          <cell r="BD12810" t="str">
            <v>GBU04</v>
          </cell>
          <cell r="BF12810" t="str">
            <v>BU10</v>
          </cell>
          <cell r="BP12810" t="str">
            <v>ACC_KFI_TO</v>
          </cell>
          <cell r="BR12810" t="str">
            <v>2021.06</v>
          </cell>
          <cell r="BS12810" t="str">
            <v>Visée 1</v>
          </cell>
          <cell r="BT12810">
            <v>179063.84</v>
          </cell>
          <cell r="BV12810" t="str">
            <v>GBU04</v>
          </cell>
        </row>
        <row r="12811">
          <cell r="BD12811" t="str">
            <v>GBU04</v>
          </cell>
          <cell r="BF12811" t="str">
            <v>BU10</v>
          </cell>
          <cell r="BP12811" t="str">
            <v>ACC_KFI_EBITDA</v>
          </cell>
          <cell r="BR12811" t="str">
            <v>2019.06</v>
          </cell>
          <cell r="BS12811" t="str">
            <v>Actual</v>
          </cell>
          <cell r="BT12811">
            <v>11241.97</v>
          </cell>
          <cell r="BV12811" t="str">
            <v>GBU04</v>
          </cell>
        </row>
        <row r="12812">
          <cell r="BD12812" t="str">
            <v>GBU04</v>
          </cell>
          <cell r="BF12812" t="str">
            <v>BU10</v>
          </cell>
          <cell r="BP12812" t="str">
            <v>ACC_KFI_EBITDA</v>
          </cell>
          <cell r="BR12812" t="str">
            <v>2019.06</v>
          </cell>
          <cell r="BS12812" t="str">
            <v>Visée 1</v>
          </cell>
          <cell r="BT12812">
            <v>7996.07</v>
          </cell>
          <cell r="BV12812" t="str">
            <v>GBU04</v>
          </cell>
        </row>
        <row r="12813">
          <cell r="BD12813" t="str">
            <v>GBU04</v>
          </cell>
          <cell r="BF12813" t="str">
            <v>BU10</v>
          </cell>
          <cell r="BP12813" t="str">
            <v>ACC_KFI_EBITDA</v>
          </cell>
          <cell r="BR12813" t="str">
            <v>2020.06</v>
          </cell>
          <cell r="BS12813" t="str">
            <v>Actual</v>
          </cell>
          <cell r="BT12813">
            <v>11602.94</v>
          </cell>
          <cell r="BV12813" t="str">
            <v>GBU04</v>
          </cell>
        </row>
        <row r="12814">
          <cell r="BD12814" t="str">
            <v>GBU04</v>
          </cell>
          <cell r="BF12814" t="str">
            <v>BU10</v>
          </cell>
          <cell r="BP12814" t="str">
            <v>ACC_KFI_EBITDA</v>
          </cell>
          <cell r="BR12814" t="str">
            <v>2020.06</v>
          </cell>
          <cell r="BS12814" t="str">
            <v>Visée 1</v>
          </cell>
          <cell r="BT12814">
            <v>9903.25</v>
          </cell>
          <cell r="BV12814" t="str">
            <v>GBU04</v>
          </cell>
        </row>
        <row r="12815">
          <cell r="BD12815" t="str">
            <v>GBU04</v>
          </cell>
          <cell r="BF12815" t="str">
            <v>BU10</v>
          </cell>
          <cell r="BP12815" t="str">
            <v>ACC_KFI_EBITDA</v>
          </cell>
          <cell r="BR12815" t="str">
            <v>2020.12</v>
          </cell>
          <cell r="BS12815" t="str">
            <v>Actual</v>
          </cell>
          <cell r="BT12815">
            <v>28551.14</v>
          </cell>
          <cell r="BV12815" t="str">
            <v>GBU04</v>
          </cell>
        </row>
        <row r="12816">
          <cell r="BD12816" t="str">
            <v>GBU04</v>
          </cell>
          <cell r="BF12816" t="str">
            <v>BU10</v>
          </cell>
          <cell r="BP12816" t="str">
            <v>ACC_KFI_EBITDA</v>
          </cell>
          <cell r="BR12816" t="str">
            <v>2020.12</v>
          </cell>
          <cell r="BS12816" t="str">
            <v>Visée 1</v>
          </cell>
          <cell r="BT12816">
            <v>18984.990000000002</v>
          </cell>
          <cell r="BV12816" t="str">
            <v>GBU04</v>
          </cell>
        </row>
        <row r="12817">
          <cell r="BD12817" t="str">
            <v>GBU04</v>
          </cell>
          <cell r="BF12817" t="str">
            <v>BU10</v>
          </cell>
          <cell r="BP12817" t="str">
            <v>ACC_KFI_EBITDA</v>
          </cell>
          <cell r="BR12817" t="str">
            <v>2021.06</v>
          </cell>
          <cell r="BS12817" t="str">
            <v>Actual</v>
          </cell>
          <cell r="BT12817">
            <v>31564.35</v>
          </cell>
          <cell r="BV12817" t="str">
            <v>GBU04</v>
          </cell>
        </row>
        <row r="12818">
          <cell r="BD12818" t="str">
            <v>GBU04</v>
          </cell>
          <cell r="BF12818" t="str">
            <v>BU10</v>
          </cell>
          <cell r="BP12818" t="str">
            <v>ACC_KFI_EBITDA</v>
          </cell>
          <cell r="BR12818" t="str">
            <v>2021.06</v>
          </cell>
          <cell r="BS12818" t="str">
            <v>Visée 1</v>
          </cell>
          <cell r="BT12818">
            <v>7409.44</v>
          </cell>
          <cell r="BV12818" t="str">
            <v>GBU04</v>
          </cell>
        </row>
        <row r="12819">
          <cell r="BD12819" t="str">
            <v>GBU04</v>
          </cell>
          <cell r="BF12819" t="str">
            <v>BU10</v>
          </cell>
          <cell r="BP12819" t="str">
            <v>ACC_KFI_COI</v>
          </cell>
          <cell r="BR12819" t="str">
            <v>2019.06</v>
          </cell>
          <cell r="BS12819" t="str">
            <v>Actual</v>
          </cell>
          <cell r="BT12819">
            <v>11022.46</v>
          </cell>
          <cell r="BV12819" t="str">
            <v>GBU04</v>
          </cell>
        </row>
        <row r="12820">
          <cell r="BD12820" t="str">
            <v>GBU04</v>
          </cell>
          <cell r="BF12820" t="str">
            <v>BU10</v>
          </cell>
          <cell r="BP12820" t="str">
            <v>ACC_KFI_COI</v>
          </cell>
          <cell r="BR12820" t="str">
            <v>2019.06</v>
          </cell>
          <cell r="BS12820" t="str">
            <v>Visée 1</v>
          </cell>
          <cell r="BT12820">
            <v>7789.64</v>
          </cell>
          <cell r="BV12820" t="str">
            <v>GBU04</v>
          </cell>
        </row>
        <row r="12821">
          <cell r="BD12821" t="str">
            <v>GBU04</v>
          </cell>
          <cell r="BF12821" t="str">
            <v>BU10</v>
          </cell>
          <cell r="BP12821" t="str">
            <v>ACC_KFI_COI</v>
          </cell>
          <cell r="BR12821" t="str">
            <v>2020.06</v>
          </cell>
          <cell r="BS12821" t="str">
            <v>Actual</v>
          </cell>
          <cell r="BT12821">
            <v>11381.54</v>
          </cell>
          <cell r="BV12821" t="str">
            <v>GBU04</v>
          </cell>
        </row>
        <row r="12822">
          <cell r="BD12822" t="str">
            <v>GBU04</v>
          </cell>
          <cell r="BF12822" t="str">
            <v>BU10</v>
          </cell>
          <cell r="BP12822" t="str">
            <v>ACC_KFI_COI</v>
          </cell>
          <cell r="BR12822" t="str">
            <v>2020.06</v>
          </cell>
          <cell r="BS12822" t="str">
            <v>Visée 1</v>
          </cell>
          <cell r="BT12822">
            <v>9688.85</v>
          </cell>
          <cell r="BV12822" t="str">
            <v>GBU04</v>
          </cell>
        </row>
        <row r="12823">
          <cell r="BD12823" t="str">
            <v>GBU04</v>
          </cell>
          <cell r="BF12823" t="str">
            <v>BU10</v>
          </cell>
          <cell r="BP12823" t="str">
            <v>ACC_KFI_COI</v>
          </cell>
          <cell r="BR12823" t="str">
            <v>2020.12</v>
          </cell>
          <cell r="BS12823" t="str">
            <v>Actual</v>
          </cell>
          <cell r="BT12823">
            <v>28123.89</v>
          </cell>
          <cell r="BV12823" t="str">
            <v>GBU04</v>
          </cell>
        </row>
        <row r="12824">
          <cell r="BD12824" t="str">
            <v>GBU04</v>
          </cell>
          <cell r="BF12824" t="str">
            <v>BU10</v>
          </cell>
          <cell r="BP12824" t="str">
            <v>ACC_KFI_COI</v>
          </cell>
          <cell r="BR12824" t="str">
            <v>2020.12</v>
          </cell>
          <cell r="BS12824" t="str">
            <v>Visée 1</v>
          </cell>
          <cell r="BT12824">
            <v>18554.41</v>
          </cell>
          <cell r="BV12824" t="str">
            <v>GBU04</v>
          </cell>
        </row>
        <row r="12825">
          <cell r="BD12825" t="str">
            <v>GBU04</v>
          </cell>
          <cell r="BF12825" t="str">
            <v>BU10</v>
          </cell>
          <cell r="BP12825" t="str">
            <v>ACC_KFI_COI</v>
          </cell>
          <cell r="BR12825" t="str">
            <v>2021.06</v>
          </cell>
          <cell r="BS12825" t="str">
            <v>Actual</v>
          </cell>
          <cell r="BT12825">
            <v>31362.74</v>
          </cell>
          <cell r="BV12825" t="str">
            <v>GBU04</v>
          </cell>
        </row>
        <row r="12826">
          <cell r="BD12826" t="str">
            <v>GBU04</v>
          </cell>
          <cell r="BF12826" t="str">
            <v>BU10</v>
          </cell>
          <cell r="BP12826" t="str">
            <v>ACC_KFI_COI</v>
          </cell>
          <cell r="BR12826" t="str">
            <v>2021.06</v>
          </cell>
          <cell r="BS12826" t="str">
            <v>Visée 1</v>
          </cell>
          <cell r="BT12826">
            <v>7212.45</v>
          </cell>
          <cell r="BV12826" t="str">
            <v>GBU04</v>
          </cell>
        </row>
        <row r="12827">
          <cell r="BD12827" t="str">
            <v>GBU04</v>
          </cell>
          <cell r="BF12827" t="str">
            <v>BU10</v>
          </cell>
          <cell r="BP12827" t="str">
            <v>ACC_KFI_+GTHCPXDBSO</v>
          </cell>
          <cell r="BR12827" t="str">
            <v>2019.06</v>
          </cell>
          <cell r="BS12827" t="str">
            <v>Actual</v>
          </cell>
          <cell r="BT12827">
            <v>813.43</v>
          </cell>
          <cell r="BV12827" t="str">
            <v>GBU04</v>
          </cell>
        </row>
        <row r="12828">
          <cell r="BD12828" t="str">
            <v>GBU04</v>
          </cell>
          <cell r="BF12828" t="str">
            <v>BU10</v>
          </cell>
          <cell r="BP12828" t="str">
            <v>ACC_KFI_+GTHCPXDBSO</v>
          </cell>
          <cell r="BR12828" t="str">
            <v>2020.06</v>
          </cell>
          <cell r="BS12828" t="str">
            <v>Actual</v>
          </cell>
          <cell r="BT12828">
            <v>158.80000000000001</v>
          </cell>
          <cell r="BV12828" t="str">
            <v>GBU04</v>
          </cell>
        </row>
        <row r="12829">
          <cell r="BD12829" t="str">
            <v>GBU04</v>
          </cell>
          <cell r="BF12829" t="str">
            <v>BU10</v>
          </cell>
          <cell r="BP12829" t="str">
            <v>ACC_KFI_+GTHCPXDBSO</v>
          </cell>
          <cell r="BR12829" t="str">
            <v>2020.12</v>
          </cell>
          <cell r="BS12829" t="str">
            <v>Actual</v>
          </cell>
          <cell r="BT12829">
            <v>243.39</v>
          </cell>
          <cell r="BV12829" t="str">
            <v>GBU04</v>
          </cell>
        </row>
        <row r="12830">
          <cell r="BD12830" t="str">
            <v>GBU04</v>
          </cell>
          <cell r="BF12830" t="str">
            <v>BU10</v>
          </cell>
          <cell r="BP12830" t="str">
            <v>ACC_KFI_+GTHCPXDBSO</v>
          </cell>
          <cell r="BR12830" t="str">
            <v>2021.06</v>
          </cell>
          <cell r="BS12830" t="str">
            <v>Actual</v>
          </cell>
          <cell r="BT12830">
            <v>132.74</v>
          </cell>
          <cell r="BV12830" t="str">
            <v>GBU04</v>
          </cell>
        </row>
        <row r="12831">
          <cell r="BD12831" t="str">
            <v>GBU04</v>
          </cell>
          <cell r="BF12831" t="str">
            <v>BU10</v>
          </cell>
          <cell r="BP12831" t="str">
            <v>ACC_KFI_+GSSCPXDBSO</v>
          </cell>
          <cell r="BR12831" t="str">
            <v>2019.06</v>
          </cell>
          <cell r="BS12831" t="str">
            <v>Actual</v>
          </cell>
          <cell r="BT12831">
            <v>813.43</v>
          </cell>
          <cell r="BV12831" t="str">
            <v>GBU04</v>
          </cell>
        </row>
        <row r="12832">
          <cell r="BD12832" t="str">
            <v>GBU04</v>
          </cell>
          <cell r="BF12832" t="str">
            <v>BU10</v>
          </cell>
          <cell r="BP12832" t="str">
            <v>ACC_KFI_+GSSCPXDBSO</v>
          </cell>
          <cell r="BR12832" t="str">
            <v>2020.06</v>
          </cell>
          <cell r="BS12832" t="str">
            <v>Actual</v>
          </cell>
          <cell r="BT12832">
            <v>176.95</v>
          </cell>
          <cell r="BV12832" t="str">
            <v>GBU04</v>
          </cell>
        </row>
        <row r="12833">
          <cell r="BD12833" t="str">
            <v>GBU04</v>
          </cell>
          <cell r="BF12833" t="str">
            <v>BU10</v>
          </cell>
          <cell r="BP12833" t="str">
            <v>ACC_KFI_+GSSCPXDBSO</v>
          </cell>
          <cell r="BR12833" t="str">
            <v>2020.12</v>
          </cell>
          <cell r="BS12833" t="str">
            <v>Actual</v>
          </cell>
          <cell r="BT12833">
            <v>292.42</v>
          </cell>
          <cell r="BV12833" t="str">
            <v>GBU04</v>
          </cell>
        </row>
        <row r="12834">
          <cell r="BD12834" t="str">
            <v>GBU04</v>
          </cell>
          <cell r="BF12834" t="str">
            <v>BU10</v>
          </cell>
          <cell r="BP12834" t="str">
            <v>ACC_KFI_+GSSCPXDBSO</v>
          </cell>
          <cell r="BR12834" t="str">
            <v>2021.06</v>
          </cell>
          <cell r="BS12834" t="str">
            <v>Actual</v>
          </cell>
          <cell r="BT12834">
            <v>153.47999999999999</v>
          </cell>
          <cell r="BV12834" t="str">
            <v>GBU04</v>
          </cell>
        </row>
        <row r="12835">
          <cell r="BD12835" t="str">
            <v>GBU04</v>
          </cell>
          <cell r="BF12835" t="str">
            <v>BU10</v>
          </cell>
          <cell r="BP12835" t="str">
            <v>ACC_KFI_TO</v>
          </cell>
          <cell r="BR12835" t="str">
            <v>2020.06</v>
          </cell>
          <cell r="BS12835" t="str">
            <v>Actual</v>
          </cell>
          <cell r="BT12835">
            <v>66.98</v>
          </cell>
          <cell r="BV12835" t="str">
            <v>GBU04</v>
          </cell>
        </row>
        <row r="12836">
          <cell r="BD12836" t="str">
            <v>GBU04</v>
          </cell>
          <cell r="BF12836" t="str">
            <v>BU10</v>
          </cell>
          <cell r="BP12836" t="str">
            <v>ACC_KFI_TO</v>
          </cell>
          <cell r="BR12836" t="str">
            <v>2020.12</v>
          </cell>
          <cell r="BS12836" t="str">
            <v>Actual</v>
          </cell>
          <cell r="BT12836">
            <v>71.209999999999994</v>
          </cell>
          <cell r="BV12836" t="str">
            <v>GBU04</v>
          </cell>
        </row>
        <row r="12837">
          <cell r="BD12837" t="str">
            <v>GBU04</v>
          </cell>
          <cell r="BF12837" t="str">
            <v>BU10</v>
          </cell>
          <cell r="BP12837" t="str">
            <v>ACC_KFI_TO</v>
          </cell>
          <cell r="BR12837" t="str">
            <v>2021.06</v>
          </cell>
          <cell r="BS12837" t="str">
            <v>Actual</v>
          </cell>
          <cell r="BT12837">
            <v>1.73</v>
          </cell>
          <cell r="BV12837" t="str">
            <v>GBU04</v>
          </cell>
        </row>
        <row r="12838">
          <cell r="BD12838" t="str">
            <v>GBU04</v>
          </cell>
          <cell r="BF12838" t="str">
            <v>BU10</v>
          </cell>
          <cell r="BP12838" t="str">
            <v>ACC_KFI_EBITDA</v>
          </cell>
          <cell r="BR12838" t="str">
            <v>2019.06</v>
          </cell>
          <cell r="BS12838" t="str">
            <v>Actual</v>
          </cell>
          <cell r="BT12838">
            <v>-529.46</v>
          </cell>
          <cell r="BV12838" t="str">
            <v>GBU04</v>
          </cell>
        </row>
        <row r="12839">
          <cell r="BD12839" t="str">
            <v>GBU04</v>
          </cell>
          <cell r="BF12839" t="str">
            <v>BU10</v>
          </cell>
          <cell r="BP12839" t="str">
            <v>ACC_KFI_EBITDA</v>
          </cell>
          <cell r="BR12839" t="str">
            <v>2019.06</v>
          </cell>
          <cell r="BS12839" t="str">
            <v>Visée 1</v>
          </cell>
          <cell r="BT12839">
            <v>-490.98</v>
          </cell>
          <cell r="BV12839" t="str">
            <v>GBU04</v>
          </cell>
        </row>
        <row r="12840">
          <cell r="BD12840" t="str">
            <v>GBU04</v>
          </cell>
          <cell r="BF12840" t="str">
            <v>BU10</v>
          </cell>
          <cell r="BP12840" t="str">
            <v>ACC_KFI_EBITDA</v>
          </cell>
          <cell r="BR12840" t="str">
            <v>2020.06</v>
          </cell>
          <cell r="BS12840" t="str">
            <v>Actual</v>
          </cell>
          <cell r="BT12840">
            <v>-357.89</v>
          </cell>
          <cell r="BV12840" t="str">
            <v>GBU04</v>
          </cell>
        </row>
        <row r="12841">
          <cell r="BD12841" t="str">
            <v>GBU04</v>
          </cell>
          <cell r="BF12841" t="str">
            <v>BU10</v>
          </cell>
          <cell r="BP12841" t="str">
            <v>ACC_KFI_EBITDA</v>
          </cell>
          <cell r="BR12841" t="str">
            <v>2020.06</v>
          </cell>
          <cell r="BS12841" t="str">
            <v>Visée 1</v>
          </cell>
          <cell r="BT12841">
            <v>-495.65</v>
          </cell>
          <cell r="BV12841" t="str">
            <v>GBU04</v>
          </cell>
        </row>
        <row r="12842">
          <cell r="BD12842" t="str">
            <v>GBU04</v>
          </cell>
          <cell r="BF12842" t="str">
            <v>BU10</v>
          </cell>
          <cell r="BP12842" t="str">
            <v>ACC_KFI_EBITDA</v>
          </cell>
          <cell r="BR12842" t="str">
            <v>2020.12</v>
          </cell>
          <cell r="BS12842" t="str">
            <v>Actual</v>
          </cell>
          <cell r="BT12842">
            <v>-427.42</v>
          </cell>
          <cell r="BV12842" t="str">
            <v>GBU04</v>
          </cell>
        </row>
        <row r="12843">
          <cell r="BD12843" t="str">
            <v>GBU04</v>
          </cell>
          <cell r="BF12843" t="str">
            <v>BU10</v>
          </cell>
          <cell r="BP12843" t="str">
            <v>ACC_KFI_EBITDA</v>
          </cell>
          <cell r="BR12843" t="str">
            <v>2020.12</v>
          </cell>
          <cell r="BS12843" t="str">
            <v>Visée 1</v>
          </cell>
          <cell r="BT12843">
            <v>-1003.05</v>
          </cell>
          <cell r="BV12843" t="str">
            <v>GBU04</v>
          </cell>
        </row>
        <row r="12844">
          <cell r="BD12844" t="str">
            <v>GBU04</v>
          </cell>
          <cell r="BF12844" t="str">
            <v>BU10</v>
          </cell>
          <cell r="BP12844" t="str">
            <v>ACC_KFI_EBITDA</v>
          </cell>
          <cell r="BR12844" t="str">
            <v>2021.06</v>
          </cell>
          <cell r="BS12844" t="str">
            <v>Actual</v>
          </cell>
          <cell r="BT12844">
            <v>-21.46</v>
          </cell>
          <cell r="BV12844" t="str">
            <v>GBU04</v>
          </cell>
        </row>
        <row r="12845">
          <cell r="BD12845" t="str">
            <v>GBU04</v>
          </cell>
          <cell r="BF12845" t="str">
            <v>BU10</v>
          </cell>
          <cell r="BP12845" t="str">
            <v>ACC_KFI_EBITDA</v>
          </cell>
          <cell r="BR12845" t="str">
            <v>2021.06</v>
          </cell>
          <cell r="BS12845" t="str">
            <v>Visée 1</v>
          </cell>
          <cell r="BT12845">
            <v>-48.43</v>
          </cell>
          <cell r="BV12845" t="str">
            <v>GBU04</v>
          </cell>
        </row>
        <row r="12846">
          <cell r="BD12846" t="str">
            <v>GBU04</v>
          </cell>
          <cell r="BF12846" t="str">
            <v>BU10</v>
          </cell>
          <cell r="BP12846" t="str">
            <v>ACC_KFI_COI</v>
          </cell>
          <cell r="BR12846" t="str">
            <v>2019.06</v>
          </cell>
          <cell r="BS12846" t="str">
            <v>Actual</v>
          </cell>
          <cell r="BT12846">
            <v>-538.47</v>
          </cell>
          <cell r="BV12846" t="str">
            <v>GBU04</v>
          </cell>
        </row>
        <row r="12847">
          <cell r="BD12847" t="str">
            <v>GBU04</v>
          </cell>
          <cell r="BF12847" t="str">
            <v>BU10</v>
          </cell>
          <cell r="BP12847" t="str">
            <v>ACC_KFI_COI</v>
          </cell>
          <cell r="BR12847" t="str">
            <v>2019.06</v>
          </cell>
          <cell r="BS12847" t="str">
            <v>Visée 1</v>
          </cell>
          <cell r="BT12847">
            <v>-490.98</v>
          </cell>
          <cell r="BV12847" t="str">
            <v>GBU04</v>
          </cell>
        </row>
        <row r="12848">
          <cell r="BD12848" t="str">
            <v>GBU04</v>
          </cell>
          <cell r="BF12848" t="str">
            <v>BU10</v>
          </cell>
          <cell r="BP12848" t="str">
            <v>ACC_KFI_COI</v>
          </cell>
          <cell r="BR12848" t="str">
            <v>2020.06</v>
          </cell>
          <cell r="BS12848" t="str">
            <v>Actual</v>
          </cell>
          <cell r="BT12848">
            <v>-384.61</v>
          </cell>
          <cell r="BV12848" t="str">
            <v>GBU04</v>
          </cell>
        </row>
        <row r="12849">
          <cell r="BD12849" t="str">
            <v>GBU04</v>
          </cell>
          <cell r="BF12849" t="str">
            <v>BU10</v>
          </cell>
          <cell r="BP12849" t="str">
            <v>ACC_KFI_COI</v>
          </cell>
          <cell r="BR12849" t="str">
            <v>2020.06</v>
          </cell>
          <cell r="BS12849" t="str">
            <v>Visée 1</v>
          </cell>
          <cell r="BT12849">
            <v>-497.42</v>
          </cell>
          <cell r="BV12849" t="str">
            <v>GBU04</v>
          </cell>
        </row>
        <row r="12850">
          <cell r="BD12850" t="str">
            <v>GBU04</v>
          </cell>
          <cell r="BF12850" t="str">
            <v>BU10</v>
          </cell>
          <cell r="BP12850" t="str">
            <v>ACC_KFI_COI</v>
          </cell>
          <cell r="BR12850" t="str">
            <v>2020.12</v>
          </cell>
          <cell r="BS12850" t="str">
            <v>Actual</v>
          </cell>
          <cell r="BT12850">
            <v>-422.44</v>
          </cell>
          <cell r="BV12850" t="str">
            <v>GBU04</v>
          </cell>
        </row>
        <row r="12851">
          <cell r="BD12851" t="str">
            <v>GBU04</v>
          </cell>
          <cell r="BF12851" t="str">
            <v>BU10</v>
          </cell>
          <cell r="BP12851" t="str">
            <v>ACC_KFI_COI</v>
          </cell>
          <cell r="BR12851" t="str">
            <v>2020.12</v>
          </cell>
          <cell r="BS12851" t="str">
            <v>Visée 1</v>
          </cell>
          <cell r="BT12851">
            <v>-1006.6</v>
          </cell>
          <cell r="BV12851" t="str">
            <v>GBU04</v>
          </cell>
        </row>
        <row r="12852">
          <cell r="BD12852" t="str">
            <v>GBU04</v>
          </cell>
          <cell r="BF12852" t="str">
            <v>BU10</v>
          </cell>
          <cell r="BP12852" t="str">
            <v>ACC_KFI_COI</v>
          </cell>
          <cell r="BR12852" t="str">
            <v>2021.06</v>
          </cell>
          <cell r="BS12852" t="str">
            <v>Actual</v>
          </cell>
          <cell r="BT12852">
            <v>-40.99</v>
          </cell>
          <cell r="BV12852" t="str">
            <v>GBU04</v>
          </cell>
        </row>
        <row r="12853">
          <cell r="BD12853" t="str">
            <v>GBU04</v>
          </cell>
          <cell r="BF12853" t="str">
            <v>BU10</v>
          </cell>
          <cell r="BP12853" t="str">
            <v>ACC_KFI_COI</v>
          </cell>
          <cell r="BR12853" t="str">
            <v>2021.06</v>
          </cell>
          <cell r="BS12853" t="str">
            <v>Visée 1</v>
          </cell>
          <cell r="BT12853">
            <v>-62.9</v>
          </cell>
          <cell r="BV12853" t="str">
            <v>GBU04</v>
          </cell>
        </row>
        <row r="12854">
          <cell r="BD12854" t="str">
            <v>GBU04</v>
          </cell>
          <cell r="BF12854" t="str">
            <v>BU10</v>
          </cell>
          <cell r="BP12854" t="str">
            <v>ACC_KFI_ASS_REC</v>
          </cell>
          <cell r="BR12854" t="str">
            <v>2020.06</v>
          </cell>
          <cell r="BS12854" t="str">
            <v>Actual</v>
          </cell>
          <cell r="BT12854">
            <v>-53.94</v>
          </cell>
          <cell r="BV12854" t="str">
            <v>GBU04</v>
          </cell>
        </row>
        <row r="12855">
          <cell r="BD12855" t="str">
            <v>GBU04</v>
          </cell>
          <cell r="BF12855" t="str">
            <v>BU10</v>
          </cell>
          <cell r="BP12855" t="str">
            <v>ACC_KFI_+GTHCPXDBSO</v>
          </cell>
          <cell r="BR12855" t="str">
            <v>2019.06</v>
          </cell>
          <cell r="BS12855" t="str">
            <v>Actual</v>
          </cell>
          <cell r="BT12855">
            <v>-1016.7</v>
          </cell>
          <cell r="BV12855" t="str">
            <v>GBU04</v>
          </cell>
        </row>
        <row r="12856">
          <cell r="BD12856" t="str">
            <v>GBU04</v>
          </cell>
          <cell r="BF12856" t="str">
            <v>BU10</v>
          </cell>
          <cell r="BP12856" t="str">
            <v>ACC_KFI_+GTHCPXDBSO</v>
          </cell>
          <cell r="BR12856" t="str">
            <v>2019.06</v>
          </cell>
          <cell r="BS12856" t="str">
            <v>Visée 1</v>
          </cell>
          <cell r="BT12856">
            <v>1522.52</v>
          </cell>
          <cell r="BV12856" t="str">
            <v>GBU04</v>
          </cell>
        </row>
        <row r="12857">
          <cell r="BD12857" t="str">
            <v>GBU04</v>
          </cell>
          <cell r="BF12857" t="str">
            <v>BU10</v>
          </cell>
          <cell r="BP12857" t="str">
            <v>ACC_KFI_+GTHCPXDBSO</v>
          </cell>
          <cell r="BR12857" t="str">
            <v>2020.06</v>
          </cell>
          <cell r="BS12857" t="str">
            <v>Actual</v>
          </cell>
          <cell r="BT12857">
            <v>-923.37</v>
          </cell>
          <cell r="BV12857" t="str">
            <v>GBU04</v>
          </cell>
        </row>
        <row r="12858">
          <cell r="BD12858" t="str">
            <v>GBU04</v>
          </cell>
          <cell r="BF12858" t="str">
            <v>BU10</v>
          </cell>
          <cell r="BP12858" t="str">
            <v>ACC_KFI_+GTHCPXDBSO</v>
          </cell>
          <cell r="BR12858" t="str">
            <v>2020.06</v>
          </cell>
          <cell r="BS12858" t="str">
            <v>Visée 1</v>
          </cell>
          <cell r="BT12858">
            <v>1548.3</v>
          </cell>
          <cell r="BV12858" t="str">
            <v>GBU04</v>
          </cell>
        </row>
        <row r="12859">
          <cell r="BD12859" t="str">
            <v>GBU04</v>
          </cell>
          <cell r="BF12859" t="str">
            <v>BU10</v>
          </cell>
          <cell r="BP12859" t="str">
            <v>ACC_KFI_+GTHCPXDBSO</v>
          </cell>
          <cell r="BR12859" t="str">
            <v>2020.12</v>
          </cell>
          <cell r="BS12859" t="str">
            <v>Actual</v>
          </cell>
          <cell r="BT12859">
            <v>2151.2800000000002</v>
          </cell>
          <cell r="BV12859" t="str">
            <v>GBU04</v>
          </cell>
        </row>
        <row r="12860">
          <cell r="BD12860" t="str">
            <v>GBU04</v>
          </cell>
          <cell r="BF12860" t="str">
            <v>BU10</v>
          </cell>
          <cell r="BP12860" t="str">
            <v>ACC_KFI_+GTHCPXDBSO</v>
          </cell>
          <cell r="BR12860" t="str">
            <v>2020.12</v>
          </cell>
          <cell r="BS12860" t="str">
            <v>Visée 1</v>
          </cell>
          <cell r="BT12860">
            <v>3096.55</v>
          </cell>
          <cell r="BV12860" t="str">
            <v>GBU04</v>
          </cell>
        </row>
        <row r="12861">
          <cell r="BD12861" t="str">
            <v>GBU04</v>
          </cell>
          <cell r="BF12861" t="str">
            <v>BU10</v>
          </cell>
          <cell r="BP12861" t="str">
            <v>ACC_KFI_+GSSCPXDBSO</v>
          </cell>
          <cell r="BR12861" t="str">
            <v>2019.06</v>
          </cell>
          <cell r="BS12861" t="str">
            <v>Actual</v>
          </cell>
          <cell r="BT12861">
            <v>-996.06</v>
          </cell>
          <cell r="BV12861" t="str">
            <v>GBU04</v>
          </cell>
        </row>
        <row r="12862">
          <cell r="BD12862" t="str">
            <v>GBU04</v>
          </cell>
          <cell r="BF12862" t="str">
            <v>BU10</v>
          </cell>
          <cell r="BP12862" t="str">
            <v>ACC_KFI_+GSSCPXDBSO</v>
          </cell>
          <cell r="BR12862" t="str">
            <v>2019.06</v>
          </cell>
          <cell r="BS12862" t="str">
            <v>Visée 1</v>
          </cell>
          <cell r="BT12862">
            <v>1522.52</v>
          </cell>
          <cell r="BV12862" t="str">
            <v>GBU04</v>
          </cell>
        </row>
        <row r="12863">
          <cell r="BD12863" t="str">
            <v>GBU04</v>
          </cell>
          <cell r="BF12863" t="str">
            <v>BU10</v>
          </cell>
          <cell r="BP12863" t="str">
            <v>ACC_KFI_+GSSCPXDBSO</v>
          </cell>
          <cell r="BR12863" t="str">
            <v>2020.06</v>
          </cell>
          <cell r="BS12863" t="str">
            <v>Actual</v>
          </cell>
          <cell r="BT12863">
            <v>-923.37</v>
          </cell>
          <cell r="BV12863" t="str">
            <v>GBU04</v>
          </cell>
        </row>
        <row r="12864">
          <cell r="BD12864" t="str">
            <v>GBU04</v>
          </cell>
          <cell r="BF12864" t="str">
            <v>BU10</v>
          </cell>
          <cell r="BP12864" t="str">
            <v>ACC_KFI_+GSSCPXDBSO</v>
          </cell>
          <cell r="BR12864" t="str">
            <v>2020.06</v>
          </cell>
          <cell r="BS12864" t="str">
            <v>Visée 1</v>
          </cell>
          <cell r="BT12864">
            <v>1548.3</v>
          </cell>
          <cell r="BV12864" t="str">
            <v>GBU04</v>
          </cell>
        </row>
        <row r="12865">
          <cell r="BD12865" t="str">
            <v>GBU04</v>
          </cell>
          <cell r="BF12865" t="str">
            <v>BU10</v>
          </cell>
          <cell r="BP12865" t="str">
            <v>ACC_KFI_+GSSCPXDBSO</v>
          </cell>
          <cell r="BR12865" t="str">
            <v>2020.12</v>
          </cell>
          <cell r="BS12865" t="str">
            <v>Actual</v>
          </cell>
          <cell r="BT12865">
            <v>2151.2800000000002</v>
          </cell>
          <cell r="BV12865" t="str">
            <v>GBU04</v>
          </cell>
        </row>
        <row r="12866">
          <cell r="BD12866" t="str">
            <v>GBU04</v>
          </cell>
          <cell r="BF12866" t="str">
            <v>BU10</v>
          </cell>
          <cell r="BP12866" t="str">
            <v>ACC_KFI_+GSSCPXDBSO</v>
          </cell>
          <cell r="BR12866" t="str">
            <v>2020.12</v>
          </cell>
          <cell r="BS12866" t="str">
            <v>Visée 1</v>
          </cell>
          <cell r="BT12866">
            <v>3096.55</v>
          </cell>
          <cell r="BV12866" t="str">
            <v>GBU04</v>
          </cell>
        </row>
        <row r="12867">
          <cell r="BD12867" t="str">
            <v>GBU04</v>
          </cell>
          <cell r="BF12867" t="str">
            <v>BU10</v>
          </cell>
          <cell r="BP12867" t="str">
            <v>ACC_KFI_TO</v>
          </cell>
          <cell r="BR12867" t="str">
            <v>2020.06</v>
          </cell>
          <cell r="BS12867" t="str">
            <v>Actual</v>
          </cell>
          <cell r="BT12867">
            <v>2.1800000000000002</v>
          </cell>
          <cell r="BV12867" t="str">
            <v>GBU04</v>
          </cell>
        </row>
        <row r="12868">
          <cell r="BD12868" t="str">
            <v>GBU04</v>
          </cell>
          <cell r="BF12868" t="str">
            <v>BU10</v>
          </cell>
          <cell r="BP12868" t="str">
            <v>ACC_KFI_TO</v>
          </cell>
          <cell r="BR12868" t="str">
            <v>2020.06</v>
          </cell>
          <cell r="BS12868" t="str">
            <v>Visée 1</v>
          </cell>
          <cell r="BT12868">
            <v>1988.85</v>
          </cell>
          <cell r="BV12868" t="str">
            <v>GBU04</v>
          </cell>
        </row>
        <row r="12869">
          <cell r="BD12869" t="str">
            <v>GBU04</v>
          </cell>
          <cell r="BF12869" t="str">
            <v>BU10</v>
          </cell>
          <cell r="BP12869" t="str">
            <v>ACC_KFI_TO</v>
          </cell>
          <cell r="BR12869" t="str">
            <v>2020.12</v>
          </cell>
          <cell r="BS12869" t="str">
            <v>Actual</v>
          </cell>
          <cell r="BT12869">
            <v>-784.4</v>
          </cell>
          <cell r="BV12869" t="str">
            <v>GBU04</v>
          </cell>
        </row>
        <row r="12870">
          <cell r="BD12870" t="str">
            <v>GBU04</v>
          </cell>
          <cell r="BF12870" t="str">
            <v>BU10</v>
          </cell>
          <cell r="BP12870" t="str">
            <v>ACC_KFI_TO</v>
          </cell>
          <cell r="BR12870" t="str">
            <v>2020.12</v>
          </cell>
          <cell r="BS12870" t="str">
            <v>Visée 1</v>
          </cell>
          <cell r="BT12870">
            <v>3977.65</v>
          </cell>
          <cell r="BV12870" t="str">
            <v>GBU04</v>
          </cell>
        </row>
        <row r="12871">
          <cell r="BD12871" t="str">
            <v>GBU04</v>
          </cell>
          <cell r="BF12871" t="str">
            <v>BU10</v>
          </cell>
          <cell r="BP12871" t="str">
            <v>ACC_KFI_TO</v>
          </cell>
          <cell r="BR12871" t="str">
            <v>2021.06</v>
          </cell>
          <cell r="BS12871" t="str">
            <v>Actual</v>
          </cell>
          <cell r="BT12871">
            <v>2202.16</v>
          </cell>
          <cell r="BV12871" t="str">
            <v>GBU04</v>
          </cell>
        </row>
        <row r="12872">
          <cell r="BD12872" t="str">
            <v>GBU04</v>
          </cell>
          <cell r="BF12872" t="str">
            <v>BU10</v>
          </cell>
          <cell r="BP12872" t="str">
            <v>ACC_KFI_TO</v>
          </cell>
          <cell r="BR12872" t="str">
            <v>2021.06</v>
          </cell>
          <cell r="BS12872" t="str">
            <v>Visée 1</v>
          </cell>
          <cell r="BT12872">
            <v>2430.41</v>
          </cell>
          <cell r="BV12872" t="str">
            <v>GBU04</v>
          </cell>
        </row>
        <row r="12873">
          <cell r="BD12873" t="str">
            <v>GBU04</v>
          </cell>
          <cell r="BF12873" t="str">
            <v>BU10</v>
          </cell>
          <cell r="BP12873" t="str">
            <v>ACC_KFI_EBITDA</v>
          </cell>
          <cell r="BR12873" t="str">
            <v>2020.06</v>
          </cell>
          <cell r="BS12873" t="str">
            <v>Actual</v>
          </cell>
          <cell r="BT12873">
            <v>-3.15</v>
          </cell>
          <cell r="BV12873" t="str">
            <v>GBU04</v>
          </cell>
        </row>
        <row r="12874">
          <cell r="BD12874" t="str">
            <v>GBU04</v>
          </cell>
          <cell r="BF12874" t="str">
            <v>BU10</v>
          </cell>
          <cell r="BP12874" t="str">
            <v>ACC_KFI_EBITDA</v>
          </cell>
          <cell r="BR12874" t="str">
            <v>2020.06</v>
          </cell>
          <cell r="BS12874" t="str">
            <v>Visée 1</v>
          </cell>
          <cell r="BT12874">
            <v>1654.45</v>
          </cell>
          <cell r="BV12874" t="str">
            <v>GBU04</v>
          </cell>
        </row>
        <row r="12875">
          <cell r="BD12875" t="str">
            <v>GBU04</v>
          </cell>
          <cell r="BF12875" t="str">
            <v>BU10</v>
          </cell>
          <cell r="BP12875" t="str">
            <v>ACC_KFI_EBITDA</v>
          </cell>
          <cell r="BR12875" t="str">
            <v>2020.12</v>
          </cell>
          <cell r="BS12875" t="str">
            <v>Actual</v>
          </cell>
          <cell r="BT12875">
            <v>1109.28</v>
          </cell>
          <cell r="BV12875" t="str">
            <v>GBU04</v>
          </cell>
        </row>
        <row r="12876">
          <cell r="BD12876" t="str">
            <v>GBU04</v>
          </cell>
          <cell r="BF12876" t="str">
            <v>BU10</v>
          </cell>
          <cell r="BP12876" t="str">
            <v>ACC_KFI_EBITDA</v>
          </cell>
          <cell r="BR12876" t="str">
            <v>2020.12</v>
          </cell>
          <cell r="BS12876" t="str">
            <v>Visée 1</v>
          </cell>
          <cell r="BT12876">
            <v>3308.82</v>
          </cell>
          <cell r="BV12876" t="str">
            <v>GBU04</v>
          </cell>
        </row>
        <row r="12877">
          <cell r="BD12877" t="str">
            <v>GBU04</v>
          </cell>
          <cell r="BF12877" t="str">
            <v>BU10</v>
          </cell>
          <cell r="BP12877" t="str">
            <v>ACC_KFI_EBITDA</v>
          </cell>
          <cell r="BR12877" t="str">
            <v>2021.06</v>
          </cell>
          <cell r="BS12877" t="str">
            <v>Actual</v>
          </cell>
          <cell r="BT12877">
            <v>2177.33</v>
          </cell>
          <cell r="BV12877" t="str">
            <v>GBU04</v>
          </cell>
        </row>
        <row r="12878">
          <cell r="BD12878" t="str">
            <v>GBU04</v>
          </cell>
          <cell r="BF12878" t="str">
            <v>BU10</v>
          </cell>
          <cell r="BP12878" t="str">
            <v>ACC_KFI_EBITDA</v>
          </cell>
          <cell r="BR12878" t="str">
            <v>2021.06</v>
          </cell>
          <cell r="BS12878" t="str">
            <v>Visée 1</v>
          </cell>
          <cell r="BT12878">
            <v>2091.2199999999998</v>
          </cell>
          <cell r="BV12878" t="str">
            <v>GBU04</v>
          </cell>
        </row>
        <row r="12879">
          <cell r="BD12879" t="str">
            <v>GBU04</v>
          </cell>
          <cell r="BF12879" t="str">
            <v>BU10</v>
          </cell>
          <cell r="BP12879" t="str">
            <v>ACC_KFI_COI</v>
          </cell>
          <cell r="BR12879" t="str">
            <v>2020.06</v>
          </cell>
          <cell r="BS12879" t="str">
            <v>Actual</v>
          </cell>
          <cell r="BT12879">
            <v>-3.15</v>
          </cell>
          <cell r="BV12879" t="str">
            <v>GBU04</v>
          </cell>
        </row>
        <row r="12880">
          <cell r="BD12880" t="str">
            <v>GBU04</v>
          </cell>
          <cell r="BF12880" t="str">
            <v>BU10</v>
          </cell>
          <cell r="BP12880" t="str">
            <v>ACC_KFI_COI</v>
          </cell>
          <cell r="BR12880" t="str">
            <v>2020.06</v>
          </cell>
          <cell r="BS12880" t="str">
            <v>Visée 1</v>
          </cell>
          <cell r="BT12880">
            <v>1654.45</v>
          </cell>
          <cell r="BV12880" t="str">
            <v>GBU04</v>
          </cell>
        </row>
        <row r="12881">
          <cell r="BD12881" t="str">
            <v>GBU04</v>
          </cell>
          <cell r="BF12881" t="str">
            <v>BU10</v>
          </cell>
          <cell r="BP12881" t="str">
            <v>ACC_KFI_COI</v>
          </cell>
          <cell r="BR12881" t="str">
            <v>2020.12</v>
          </cell>
          <cell r="BS12881" t="str">
            <v>Actual</v>
          </cell>
          <cell r="BT12881">
            <v>1109.1199999999999</v>
          </cell>
          <cell r="BV12881" t="str">
            <v>GBU04</v>
          </cell>
        </row>
        <row r="12882">
          <cell r="BD12882" t="str">
            <v>GBU04</v>
          </cell>
          <cell r="BF12882" t="str">
            <v>BU10</v>
          </cell>
          <cell r="BP12882" t="str">
            <v>ACC_KFI_COI</v>
          </cell>
          <cell r="BR12882" t="str">
            <v>2020.12</v>
          </cell>
          <cell r="BS12882" t="str">
            <v>Visée 1</v>
          </cell>
          <cell r="BT12882">
            <v>3308.82</v>
          </cell>
          <cell r="BV12882" t="str">
            <v>GBU04</v>
          </cell>
        </row>
        <row r="12883">
          <cell r="BD12883" t="str">
            <v>GBU04</v>
          </cell>
          <cell r="BF12883" t="str">
            <v>BU10</v>
          </cell>
          <cell r="BP12883" t="str">
            <v>ACC_KFI_COI</v>
          </cell>
          <cell r="BR12883" t="str">
            <v>2021.06</v>
          </cell>
          <cell r="BS12883" t="str">
            <v>Actual</v>
          </cell>
          <cell r="BT12883">
            <v>2176.84</v>
          </cell>
          <cell r="BV12883" t="str">
            <v>GBU04</v>
          </cell>
        </row>
        <row r="12884">
          <cell r="BD12884" t="str">
            <v>GBU04</v>
          </cell>
          <cell r="BF12884" t="str">
            <v>BU10</v>
          </cell>
          <cell r="BP12884" t="str">
            <v>ACC_KFI_COI</v>
          </cell>
          <cell r="BR12884" t="str">
            <v>2021.06</v>
          </cell>
          <cell r="BS12884" t="str">
            <v>Visée 1</v>
          </cell>
          <cell r="BT12884">
            <v>2091.2199999999998</v>
          </cell>
          <cell r="BV12884" t="str">
            <v>GBU04</v>
          </cell>
        </row>
        <row r="12885">
          <cell r="BD12885" t="str">
            <v>GBU04</v>
          </cell>
          <cell r="BF12885" t="str">
            <v>BU10</v>
          </cell>
          <cell r="BP12885" t="str">
            <v>ACC_KFI_+GTHCPXDBSO</v>
          </cell>
          <cell r="BR12885" t="str">
            <v>2019.06</v>
          </cell>
          <cell r="BS12885" t="str">
            <v>Actual</v>
          </cell>
          <cell r="BT12885">
            <v>72.180000000000007</v>
          </cell>
          <cell r="BV12885" t="str">
            <v>GBU04</v>
          </cell>
        </row>
        <row r="12886">
          <cell r="BD12886" t="str">
            <v>GBU04</v>
          </cell>
          <cell r="BF12886" t="str">
            <v>BU10</v>
          </cell>
          <cell r="BP12886" t="str">
            <v>ACC_KFI_+GTHCPXDBSO</v>
          </cell>
          <cell r="BR12886" t="str">
            <v>2020.06</v>
          </cell>
          <cell r="BS12886" t="str">
            <v>Actual</v>
          </cell>
          <cell r="BT12886">
            <v>3.52</v>
          </cell>
          <cell r="BV12886" t="str">
            <v>GBU04</v>
          </cell>
        </row>
        <row r="12887">
          <cell r="BD12887" t="str">
            <v>GBU04</v>
          </cell>
          <cell r="BF12887" t="str">
            <v>BU10</v>
          </cell>
          <cell r="BP12887" t="str">
            <v>ACC_KFI_+GTHCPXDBSO</v>
          </cell>
          <cell r="BR12887" t="str">
            <v>2020.06</v>
          </cell>
          <cell r="BS12887" t="str">
            <v>Visée 1</v>
          </cell>
          <cell r="BT12887">
            <v>91.28</v>
          </cell>
          <cell r="BV12887" t="str">
            <v>GBU04</v>
          </cell>
        </row>
        <row r="12888">
          <cell r="BD12888" t="str">
            <v>GBU04</v>
          </cell>
          <cell r="BF12888" t="str">
            <v>BU10</v>
          </cell>
          <cell r="BP12888" t="str">
            <v>ACC_KFI_+GTHCPXDBSO</v>
          </cell>
          <cell r="BR12888" t="str">
            <v>2020.12</v>
          </cell>
          <cell r="BS12888" t="str">
            <v>Actual</v>
          </cell>
          <cell r="BT12888">
            <v>229.13</v>
          </cell>
          <cell r="BV12888" t="str">
            <v>GBU04</v>
          </cell>
        </row>
        <row r="12889">
          <cell r="BD12889" t="str">
            <v>GBU04</v>
          </cell>
          <cell r="BF12889" t="str">
            <v>BU10</v>
          </cell>
          <cell r="BP12889" t="str">
            <v>ACC_KFI_+GTHCPXDBSO</v>
          </cell>
          <cell r="BR12889" t="str">
            <v>2020.12</v>
          </cell>
          <cell r="BS12889" t="str">
            <v>Visée 1</v>
          </cell>
          <cell r="BT12889">
            <v>182.55</v>
          </cell>
          <cell r="BV12889" t="str">
            <v>GBU04</v>
          </cell>
        </row>
        <row r="12890">
          <cell r="BD12890" t="str">
            <v>GBU04</v>
          </cell>
          <cell r="BF12890" t="str">
            <v>BU10</v>
          </cell>
          <cell r="BP12890" t="str">
            <v>ACC_KFI_+GTHCPXDBSO</v>
          </cell>
          <cell r="BR12890" t="str">
            <v>2021.06</v>
          </cell>
          <cell r="BS12890" t="str">
            <v>Actual</v>
          </cell>
          <cell r="BT12890">
            <v>18.420000000000002</v>
          </cell>
          <cell r="BV12890" t="str">
            <v>GBU04</v>
          </cell>
        </row>
        <row r="12891">
          <cell r="BD12891" t="str">
            <v>GBU04</v>
          </cell>
          <cell r="BF12891" t="str">
            <v>BU10</v>
          </cell>
          <cell r="BP12891" t="str">
            <v>ACC_KFI_+GTHCPXDBSO</v>
          </cell>
          <cell r="BR12891" t="str">
            <v>2021.06</v>
          </cell>
          <cell r="BS12891" t="str">
            <v>Visée 1</v>
          </cell>
          <cell r="BT12891">
            <v>164.33</v>
          </cell>
          <cell r="BV12891" t="str">
            <v>GBU04</v>
          </cell>
        </row>
        <row r="12892">
          <cell r="BD12892" t="str">
            <v>GBU04</v>
          </cell>
          <cell r="BF12892" t="str">
            <v>BU10</v>
          </cell>
          <cell r="BP12892" t="str">
            <v>ACC_KFI_+GSSCPXDBSO</v>
          </cell>
          <cell r="BR12892" t="str">
            <v>2019.06</v>
          </cell>
          <cell r="BS12892" t="str">
            <v>Actual</v>
          </cell>
          <cell r="BT12892">
            <v>72.180000000000007</v>
          </cell>
          <cell r="BV12892" t="str">
            <v>GBU04</v>
          </cell>
        </row>
        <row r="12893">
          <cell r="BD12893" t="str">
            <v>GBU04</v>
          </cell>
          <cell r="BF12893" t="str">
            <v>BU10</v>
          </cell>
          <cell r="BP12893" t="str">
            <v>ACC_KFI_+GSSCPXDBSO</v>
          </cell>
          <cell r="BR12893" t="str">
            <v>2020.06</v>
          </cell>
          <cell r="BS12893" t="str">
            <v>Actual</v>
          </cell>
          <cell r="BT12893">
            <v>3.52</v>
          </cell>
          <cell r="BV12893" t="str">
            <v>GBU04</v>
          </cell>
        </row>
        <row r="12894">
          <cell r="BD12894" t="str">
            <v>GBU04</v>
          </cell>
          <cell r="BF12894" t="str">
            <v>BU10</v>
          </cell>
          <cell r="BP12894" t="str">
            <v>ACC_KFI_+GSSCPXDBSO</v>
          </cell>
          <cell r="BR12894" t="str">
            <v>2020.06</v>
          </cell>
          <cell r="BS12894" t="str">
            <v>Visée 1</v>
          </cell>
          <cell r="BT12894">
            <v>91.28</v>
          </cell>
          <cell r="BV12894" t="str">
            <v>GBU04</v>
          </cell>
        </row>
        <row r="12895">
          <cell r="BD12895" t="str">
            <v>GBU04</v>
          </cell>
          <cell r="BF12895" t="str">
            <v>BU10</v>
          </cell>
          <cell r="BP12895" t="str">
            <v>ACC_KFI_+GSSCPXDBSO</v>
          </cell>
          <cell r="BR12895" t="str">
            <v>2020.12</v>
          </cell>
          <cell r="BS12895" t="str">
            <v>Actual</v>
          </cell>
          <cell r="BT12895">
            <v>229.13</v>
          </cell>
          <cell r="BV12895" t="str">
            <v>GBU04</v>
          </cell>
        </row>
        <row r="12896">
          <cell r="BD12896" t="str">
            <v>GBU04</v>
          </cell>
          <cell r="BF12896" t="str">
            <v>BU10</v>
          </cell>
          <cell r="BP12896" t="str">
            <v>ACC_KFI_+GSSCPXDBSO</v>
          </cell>
          <cell r="BR12896" t="str">
            <v>2020.12</v>
          </cell>
          <cell r="BS12896" t="str">
            <v>Visée 1</v>
          </cell>
          <cell r="BT12896">
            <v>182.55</v>
          </cell>
          <cell r="BV12896" t="str">
            <v>GBU04</v>
          </cell>
        </row>
        <row r="12897">
          <cell r="BD12897" t="str">
            <v>GBU04</v>
          </cell>
          <cell r="BF12897" t="str">
            <v>BU10</v>
          </cell>
          <cell r="BP12897" t="str">
            <v>ACC_KFI_+GSSCPXDBSO</v>
          </cell>
          <cell r="BR12897" t="str">
            <v>2021.06</v>
          </cell>
          <cell r="BS12897" t="str">
            <v>Actual</v>
          </cell>
          <cell r="BT12897">
            <v>18.420000000000002</v>
          </cell>
          <cell r="BV12897" t="str">
            <v>GBU04</v>
          </cell>
        </row>
        <row r="12898">
          <cell r="BD12898" t="str">
            <v>GBU04</v>
          </cell>
          <cell r="BF12898" t="str">
            <v>BU10</v>
          </cell>
          <cell r="BP12898" t="str">
            <v>ACC_KFI_+GSSCPXDBSO</v>
          </cell>
          <cell r="BR12898" t="str">
            <v>2021.06</v>
          </cell>
          <cell r="BS12898" t="str">
            <v>Visée 1</v>
          </cell>
          <cell r="BT12898">
            <v>217.62</v>
          </cell>
          <cell r="BV12898" t="str">
            <v>GBU04</v>
          </cell>
        </row>
        <row r="12899">
          <cell r="BD12899" t="str">
            <v>GBU04</v>
          </cell>
          <cell r="BF12899" t="str">
            <v>BU10</v>
          </cell>
          <cell r="BP12899" t="str">
            <v>ACC_KFI_EBITDA</v>
          </cell>
          <cell r="BR12899" t="str">
            <v>2019.06</v>
          </cell>
          <cell r="BS12899" t="str">
            <v>Actual</v>
          </cell>
          <cell r="BT12899">
            <v>-22</v>
          </cell>
          <cell r="BV12899" t="str">
            <v>GBU04</v>
          </cell>
        </row>
        <row r="12900">
          <cell r="BD12900" t="str">
            <v>GBU04</v>
          </cell>
          <cell r="BF12900" t="str">
            <v>BU10</v>
          </cell>
          <cell r="BP12900" t="str">
            <v>ACC_KFI_EBITDA</v>
          </cell>
          <cell r="BR12900" t="str">
            <v>2019.06</v>
          </cell>
          <cell r="BS12900" t="str">
            <v>Visée 1</v>
          </cell>
          <cell r="BT12900">
            <v>-9</v>
          </cell>
          <cell r="BV12900" t="str">
            <v>GBU04</v>
          </cell>
        </row>
        <row r="12901">
          <cell r="BD12901" t="str">
            <v>GBU04</v>
          </cell>
          <cell r="BF12901" t="str">
            <v>BU10</v>
          </cell>
          <cell r="BP12901" t="str">
            <v>ACC_KFI_EBITDA</v>
          </cell>
          <cell r="BR12901" t="str">
            <v>2020.06</v>
          </cell>
          <cell r="BS12901" t="str">
            <v>Actual</v>
          </cell>
          <cell r="BT12901">
            <v>-4</v>
          </cell>
          <cell r="BV12901" t="str">
            <v>GBU04</v>
          </cell>
        </row>
        <row r="12902">
          <cell r="BD12902" t="str">
            <v>GBU04</v>
          </cell>
          <cell r="BF12902" t="str">
            <v>BU10</v>
          </cell>
          <cell r="BP12902" t="str">
            <v>ACC_KFI_EBITDA</v>
          </cell>
          <cell r="BR12902" t="str">
            <v>2020.06</v>
          </cell>
          <cell r="BS12902" t="str">
            <v>Visée 1</v>
          </cell>
          <cell r="BT12902">
            <v>-25</v>
          </cell>
          <cell r="BV12902" t="str">
            <v>GBU04</v>
          </cell>
        </row>
        <row r="12903">
          <cell r="BD12903" t="str">
            <v>GBU04</v>
          </cell>
          <cell r="BF12903" t="str">
            <v>BU10</v>
          </cell>
          <cell r="BP12903" t="str">
            <v>ACC_KFI_EBITDA</v>
          </cell>
          <cell r="BR12903" t="str">
            <v>2020.12</v>
          </cell>
          <cell r="BS12903" t="str">
            <v>Actual</v>
          </cell>
          <cell r="BT12903">
            <v>-7</v>
          </cell>
          <cell r="BV12903" t="str">
            <v>GBU04</v>
          </cell>
        </row>
        <row r="12904">
          <cell r="BD12904" t="str">
            <v>GBU04</v>
          </cell>
          <cell r="BF12904" t="str">
            <v>BU10</v>
          </cell>
          <cell r="BP12904" t="str">
            <v>ACC_KFI_EBITDA</v>
          </cell>
          <cell r="BR12904" t="str">
            <v>2020.12</v>
          </cell>
          <cell r="BS12904" t="str">
            <v>Visée 1</v>
          </cell>
          <cell r="BT12904">
            <v>-50</v>
          </cell>
          <cell r="BV12904" t="str">
            <v>GBU04</v>
          </cell>
        </row>
        <row r="12905">
          <cell r="BD12905" t="str">
            <v>GBU04</v>
          </cell>
          <cell r="BF12905" t="str">
            <v>BU10</v>
          </cell>
          <cell r="BP12905" t="str">
            <v>ACC_KFI_EBITDA</v>
          </cell>
          <cell r="BR12905" t="str">
            <v>2021.06</v>
          </cell>
          <cell r="BS12905" t="str">
            <v>Actual</v>
          </cell>
          <cell r="BT12905">
            <v>-3</v>
          </cell>
          <cell r="BV12905" t="str">
            <v>GBU04</v>
          </cell>
        </row>
        <row r="12906">
          <cell r="BD12906" t="str">
            <v>GBU04</v>
          </cell>
          <cell r="BF12906" t="str">
            <v>BU10</v>
          </cell>
          <cell r="BP12906" t="str">
            <v>ACC_KFI_EBITDA</v>
          </cell>
          <cell r="BR12906" t="str">
            <v>2021.06</v>
          </cell>
          <cell r="BS12906" t="str">
            <v>Visée 1</v>
          </cell>
          <cell r="BT12906">
            <v>-2</v>
          </cell>
          <cell r="BV12906" t="str">
            <v>GBU04</v>
          </cell>
        </row>
        <row r="12907">
          <cell r="BD12907" t="str">
            <v>GBU04</v>
          </cell>
          <cell r="BF12907" t="str">
            <v>BU10</v>
          </cell>
          <cell r="BP12907" t="str">
            <v>ACC_KFI_COI</v>
          </cell>
          <cell r="BR12907" t="str">
            <v>2019.06</v>
          </cell>
          <cell r="BS12907" t="str">
            <v>Actual</v>
          </cell>
          <cell r="BT12907">
            <v>-22</v>
          </cell>
          <cell r="BV12907" t="str">
            <v>GBU04</v>
          </cell>
        </row>
        <row r="12908">
          <cell r="BD12908" t="str">
            <v>GBU04</v>
          </cell>
          <cell r="BF12908" t="str">
            <v>BU10</v>
          </cell>
          <cell r="BP12908" t="str">
            <v>ACC_KFI_COI</v>
          </cell>
          <cell r="BR12908" t="str">
            <v>2019.06</v>
          </cell>
          <cell r="BS12908" t="str">
            <v>Visée 1</v>
          </cell>
          <cell r="BT12908">
            <v>-9</v>
          </cell>
          <cell r="BV12908" t="str">
            <v>GBU04</v>
          </cell>
        </row>
        <row r="12909">
          <cell r="BD12909" t="str">
            <v>GBU04</v>
          </cell>
          <cell r="BF12909" t="str">
            <v>BU10</v>
          </cell>
          <cell r="BP12909" t="str">
            <v>ACC_KFI_COI</v>
          </cell>
          <cell r="BR12909" t="str">
            <v>2020.06</v>
          </cell>
          <cell r="BS12909" t="str">
            <v>Actual</v>
          </cell>
          <cell r="BT12909">
            <v>-4</v>
          </cell>
          <cell r="BV12909" t="str">
            <v>GBU04</v>
          </cell>
        </row>
        <row r="12910">
          <cell r="BD12910" t="str">
            <v>GBU04</v>
          </cell>
          <cell r="BF12910" t="str">
            <v>BU10</v>
          </cell>
          <cell r="BP12910" t="str">
            <v>ACC_KFI_COI</v>
          </cell>
          <cell r="BR12910" t="str">
            <v>2020.06</v>
          </cell>
          <cell r="BS12910" t="str">
            <v>Visée 1</v>
          </cell>
          <cell r="BT12910">
            <v>-25</v>
          </cell>
          <cell r="BV12910" t="str">
            <v>GBU04</v>
          </cell>
        </row>
        <row r="12911">
          <cell r="BD12911" t="str">
            <v>GBU04</v>
          </cell>
          <cell r="BF12911" t="str">
            <v>BU10</v>
          </cell>
          <cell r="BP12911" t="str">
            <v>ACC_KFI_COI</v>
          </cell>
          <cell r="BR12911" t="str">
            <v>2020.12</v>
          </cell>
          <cell r="BS12911" t="str">
            <v>Actual</v>
          </cell>
          <cell r="BT12911">
            <v>-7</v>
          </cell>
          <cell r="BV12911" t="str">
            <v>GBU04</v>
          </cell>
        </row>
        <row r="12912">
          <cell r="BD12912" t="str">
            <v>GBU04</v>
          </cell>
          <cell r="BF12912" t="str">
            <v>BU10</v>
          </cell>
          <cell r="BP12912" t="str">
            <v>ACC_KFI_COI</v>
          </cell>
          <cell r="BR12912" t="str">
            <v>2020.12</v>
          </cell>
          <cell r="BS12912" t="str">
            <v>Visée 1</v>
          </cell>
          <cell r="BT12912">
            <v>-50</v>
          </cell>
          <cell r="BV12912" t="str">
            <v>GBU04</v>
          </cell>
        </row>
        <row r="12913">
          <cell r="BD12913" t="str">
            <v>GBU04</v>
          </cell>
          <cell r="BF12913" t="str">
            <v>BU10</v>
          </cell>
          <cell r="BP12913" t="str">
            <v>ACC_KFI_COI</v>
          </cell>
          <cell r="BR12913" t="str">
            <v>2021.06</v>
          </cell>
          <cell r="BS12913" t="str">
            <v>Actual</v>
          </cell>
          <cell r="BT12913">
            <v>-3</v>
          </cell>
          <cell r="BV12913" t="str">
            <v>GBU04</v>
          </cell>
        </row>
        <row r="12914">
          <cell r="BD12914" t="str">
            <v>GBU04</v>
          </cell>
          <cell r="BF12914" t="str">
            <v>BU10</v>
          </cell>
          <cell r="BP12914" t="str">
            <v>ACC_KFI_COI</v>
          </cell>
          <cell r="BR12914" t="str">
            <v>2021.06</v>
          </cell>
          <cell r="BS12914" t="str">
            <v>Visée 1</v>
          </cell>
          <cell r="BT12914">
            <v>-2</v>
          </cell>
          <cell r="BV12914" t="str">
            <v>GBU04</v>
          </cell>
        </row>
        <row r="12915">
          <cell r="BD12915" t="str">
            <v>GBU04</v>
          </cell>
          <cell r="BF12915" t="str">
            <v>BU10</v>
          </cell>
          <cell r="BP12915" t="str">
            <v>ACC_KFI_+GTHCPXDBSO</v>
          </cell>
          <cell r="BR12915" t="str">
            <v>2020.12</v>
          </cell>
          <cell r="BS12915" t="str">
            <v>Actual</v>
          </cell>
          <cell r="BT12915">
            <v>2112</v>
          </cell>
          <cell r="BV12915" t="str">
            <v>GBU04</v>
          </cell>
        </row>
        <row r="12916">
          <cell r="BD12916" t="str">
            <v>GBU04</v>
          </cell>
          <cell r="BF12916" t="str">
            <v>BU10</v>
          </cell>
          <cell r="BP12916" t="str">
            <v>ACC_KFI_+GTHCPXDBSO</v>
          </cell>
          <cell r="BR12916" t="str">
            <v>2021.06</v>
          </cell>
          <cell r="BS12916" t="str">
            <v>Actual</v>
          </cell>
          <cell r="BT12916">
            <v>456</v>
          </cell>
          <cell r="BV12916" t="str">
            <v>GBU04</v>
          </cell>
        </row>
        <row r="12917">
          <cell r="BD12917" t="str">
            <v>GBU04</v>
          </cell>
          <cell r="BF12917" t="str">
            <v>BU10</v>
          </cell>
          <cell r="BP12917" t="str">
            <v>ACC_KFI_+GSSCPXDBSO</v>
          </cell>
          <cell r="BR12917" t="str">
            <v>2020.12</v>
          </cell>
          <cell r="BS12917" t="str">
            <v>Actual</v>
          </cell>
          <cell r="BT12917">
            <v>2112</v>
          </cell>
          <cell r="BV12917" t="str">
            <v>GBU04</v>
          </cell>
        </row>
        <row r="12918">
          <cell r="BD12918" t="str">
            <v>GBU04</v>
          </cell>
          <cell r="BF12918" t="str">
            <v>BU10</v>
          </cell>
          <cell r="BP12918" t="str">
            <v>ACC_KFI_+GSSCPXDBSO</v>
          </cell>
          <cell r="BR12918" t="str">
            <v>2021.06</v>
          </cell>
          <cell r="BS12918" t="str">
            <v>Actual</v>
          </cell>
          <cell r="BT12918">
            <v>456</v>
          </cell>
          <cell r="BV12918" t="str">
            <v>GBU04</v>
          </cell>
        </row>
        <row r="12919">
          <cell r="BD12919" t="str">
            <v>GBU04</v>
          </cell>
          <cell r="BF12919" t="str">
            <v>BU11</v>
          </cell>
          <cell r="BP12919" t="str">
            <v>ACC_KFI_TO</v>
          </cell>
          <cell r="BR12919" t="str">
            <v>2020.06</v>
          </cell>
          <cell r="BS12919" t="str">
            <v>Actual</v>
          </cell>
          <cell r="BT12919">
            <v>3818.78</v>
          </cell>
          <cell r="BV12919" t="str">
            <v>GBU04</v>
          </cell>
        </row>
        <row r="12920">
          <cell r="BD12920" t="str">
            <v>GBU04</v>
          </cell>
          <cell r="BF12920" t="str">
            <v>BU11</v>
          </cell>
          <cell r="BP12920" t="str">
            <v>ACC_KFI_TO</v>
          </cell>
          <cell r="BR12920" t="str">
            <v>2020.06</v>
          </cell>
          <cell r="BS12920" t="str">
            <v>Visée 1</v>
          </cell>
          <cell r="BT12920">
            <v>21407.66</v>
          </cell>
          <cell r="BV12920" t="str">
            <v>GBU04</v>
          </cell>
        </row>
        <row r="12921">
          <cell r="BD12921" t="str">
            <v>GBU04</v>
          </cell>
          <cell r="BF12921" t="str">
            <v>BU11</v>
          </cell>
          <cell r="BP12921" t="str">
            <v>ACC_KFI_TO</v>
          </cell>
          <cell r="BR12921" t="str">
            <v>2020.12</v>
          </cell>
          <cell r="BS12921" t="str">
            <v>Actual</v>
          </cell>
          <cell r="BT12921">
            <v>13715.92</v>
          </cell>
          <cell r="BV12921" t="str">
            <v>GBU04</v>
          </cell>
        </row>
        <row r="12922">
          <cell r="BD12922" t="str">
            <v>GBU04</v>
          </cell>
          <cell r="BF12922" t="str">
            <v>BU11</v>
          </cell>
          <cell r="BP12922" t="str">
            <v>ACC_KFI_TO</v>
          </cell>
          <cell r="BR12922" t="str">
            <v>2020.12</v>
          </cell>
          <cell r="BS12922" t="str">
            <v>Visée 1</v>
          </cell>
          <cell r="BT12922">
            <v>45111.6</v>
          </cell>
          <cell r="BV12922" t="str">
            <v>GBU04</v>
          </cell>
        </row>
        <row r="12923">
          <cell r="BD12923" t="str">
            <v>GBU04</v>
          </cell>
          <cell r="BF12923" t="str">
            <v>BU11</v>
          </cell>
          <cell r="BP12923" t="str">
            <v>ACC_KFI_TO</v>
          </cell>
          <cell r="BR12923" t="str">
            <v>2021.06</v>
          </cell>
          <cell r="BS12923" t="str">
            <v>Actual</v>
          </cell>
          <cell r="BT12923">
            <v>2675.92</v>
          </cell>
          <cell r="BV12923" t="str">
            <v>GBU04</v>
          </cell>
        </row>
        <row r="12924">
          <cell r="BD12924" t="str">
            <v>GBU04</v>
          </cell>
          <cell r="BF12924" t="str">
            <v>BU11</v>
          </cell>
          <cell r="BP12924" t="str">
            <v>ACC_KFI_TO</v>
          </cell>
          <cell r="BR12924" t="str">
            <v>2021.06</v>
          </cell>
          <cell r="BS12924" t="str">
            <v>Visée 1</v>
          </cell>
          <cell r="BT12924">
            <v>9604.52</v>
          </cell>
          <cell r="BV12924" t="str">
            <v>GBU04</v>
          </cell>
        </row>
        <row r="12925">
          <cell r="BD12925" t="str">
            <v>GBU04</v>
          </cell>
          <cell r="BF12925" t="str">
            <v>BU11</v>
          </cell>
          <cell r="BP12925" t="str">
            <v>ACC_KFI_EBITDA</v>
          </cell>
          <cell r="BR12925" t="str">
            <v>2020.06</v>
          </cell>
          <cell r="BS12925" t="str">
            <v>Actual</v>
          </cell>
          <cell r="BT12925">
            <v>-1412.99</v>
          </cell>
          <cell r="BV12925" t="str">
            <v>GBU04</v>
          </cell>
        </row>
        <row r="12926">
          <cell r="BD12926" t="str">
            <v>GBU04</v>
          </cell>
          <cell r="BF12926" t="str">
            <v>BU11</v>
          </cell>
          <cell r="BP12926" t="str">
            <v>ACC_KFI_EBITDA</v>
          </cell>
          <cell r="BR12926" t="str">
            <v>2020.06</v>
          </cell>
          <cell r="BS12926" t="str">
            <v>Visée 1</v>
          </cell>
          <cell r="BT12926">
            <v>1718.39</v>
          </cell>
          <cell r="BV12926" t="str">
            <v>GBU04</v>
          </cell>
        </row>
        <row r="12927">
          <cell r="BD12927" t="str">
            <v>GBU04</v>
          </cell>
          <cell r="BF12927" t="str">
            <v>BU11</v>
          </cell>
          <cell r="BP12927" t="str">
            <v>ACC_KFI_EBITDA</v>
          </cell>
          <cell r="BR12927" t="str">
            <v>2020.12</v>
          </cell>
          <cell r="BS12927" t="str">
            <v>Actual</v>
          </cell>
          <cell r="BT12927">
            <v>-664.25</v>
          </cell>
          <cell r="BV12927" t="str">
            <v>GBU04</v>
          </cell>
        </row>
        <row r="12928">
          <cell r="BD12928" t="str">
            <v>GBU04</v>
          </cell>
          <cell r="BF12928" t="str">
            <v>BU11</v>
          </cell>
          <cell r="BP12928" t="str">
            <v>ACC_KFI_EBITDA</v>
          </cell>
          <cell r="BR12928" t="str">
            <v>2020.12</v>
          </cell>
          <cell r="BS12928" t="str">
            <v>Visée 1</v>
          </cell>
          <cell r="BT12928">
            <v>3388.81</v>
          </cell>
          <cell r="BV12928" t="str">
            <v>GBU04</v>
          </cell>
        </row>
        <row r="12929">
          <cell r="BD12929" t="str">
            <v>GBU04</v>
          </cell>
          <cell r="BF12929" t="str">
            <v>BU11</v>
          </cell>
          <cell r="BP12929" t="str">
            <v>ACC_KFI_EBITDA</v>
          </cell>
          <cell r="BR12929" t="str">
            <v>2021.06</v>
          </cell>
          <cell r="BS12929" t="str">
            <v>Actual</v>
          </cell>
          <cell r="BT12929">
            <v>-757.74</v>
          </cell>
          <cell r="BV12929" t="str">
            <v>GBU04</v>
          </cell>
        </row>
        <row r="12930">
          <cell r="BD12930" t="str">
            <v>GBU04</v>
          </cell>
          <cell r="BF12930" t="str">
            <v>BU11</v>
          </cell>
          <cell r="BP12930" t="str">
            <v>ACC_KFI_EBITDA</v>
          </cell>
          <cell r="BR12930" t="str">
            <v>2021.06</v>
          </cell>
          <cell r="BS12930" t="str">
            <v>Visée 1</v>
          </cell>
          <cell r="BT12930">
            <v>1119.8699999999999</v>
          </cell>
          <cell r="BV12930" t="str">
            <v>GBU04</v>
          </cell>
        </row>
        <row r="12931">
          <cell r="BD12931" t="str">
            <v>GBU04</v>
          </cell>
          <cell r="BF12931" t="str">
            <v>BU11</v>
          </cell>
          <cell r="BP12931" t="str">
            <v>ACC_KFI_COI</v>
          </cell>
          <cell r="BR12931" t="str">
            <v>2020.06</v>
          </cell>
          <cell r="BS12931" t="str">
            <v>Actual</v>
          </cell>
          <cell r="BT12931">
            <v>-1503.37</v>
          </cell>
          <cell r="BV12931" t="str">
            <v>GBU04</v>
          </cell>
        </row>
        <row r="12932">
          <cell r="BD12932" t="str">
            <v>GBU04</v>
          </cell>
          <cell r="BF12932" t="str">
            <v>BU11</v>
          </cell>
          <cell r="BP12932" t="str">
            <v>ACC_KFI_COI</v>
          </cell>
          <cell r="BR12932" t="str">
            <v>2020.06</v>
          </cell>
          <cell r="BS12932" t="str">
            <v>Visée 1</v>
          </cell>
          <cell r="BT12932">
            <v>1631.08</v>
          </cell>
          <cell r="BV12932" t="str">
            <v>GBU04</v>
          </cell>
        </row>
        <row r="12933">
          <cell r="BD12933" t="str">
            <v>GBU04</v>
          </cell>
          <cell r="BF12933" t="str">
            <v>BU11</v>
          </cell>
          <cell r="BP12933" t="str">
            <v>ACC_KFI_COI</v>
          </cell>
          <cell r="BR12933" t="str">
            <v>2020.12</v>
          </cell>
          <cell r="BS12933" t="str">
            <v>Actual</v>
          </cell>
          <cell r="BT12933">
            <v>-832.94</v>
          </cell>
          <cell r="BV12933" t="str">
            <v>GBU04</v>
          </cell>
        </row>
        <row r="12934">
          <cell r="BD12934" t="str">
            <v>GBU04</v>
          </cell>
          <cell r="BF12934" t="str">
            <v>BU11</v>
          </cell>
          <cell r="BP12934" t="str">
            <v>ACC_KFI_COI</v>
          </cell>
          <cell r="BR12934" t="str">
            <v>2020.12</v>
          </cell>
          <cell r="BS12934" t="str">
            <v>Visée 1</v>
          </cell>
          <cell r="BT12934">
            <v>3214.19</v>
          </cell>
          <cell r="BV12934" t="str">
            <v>GBU04</v>
          </cell>
        </row>
        <row r="12935">
          <cell r="BD12935" t="str">
            <v>GBU04</v>
          </cell>
          <cell r="BF12935" t="str">
            <v>BU11</v>
          </cell>
          <cell r="BP12935" t="str">
            <v>ACC_KFI_COI</v>
          </cell>
          <cell r="BR12935" t="str">
            <v>2021.06</v>
          </cell>
          <cell r="BS12935" t="str">
            <v>Actual</v>
          </cell>
          <cell r="BT12935">
            <v>-838.04</v>
          </cell>
          <cell r="BV12935" t="str">
            <v>GBU04</v>
          </cell>
        </row>
        <row r="12936">
          <cell r="BD12936" t="str">
            <v>GBU04</v>
          </cell>
          <cell r="BF12936" t="str">
            <v>BU11</v>
          </cell>
          <cell r="BP12936" t="str">
            <v>ACC_KFI_COI</v>
          </cell>
          <cell r="BR12936" t="str">
            <v>2021.06</v>
          </cell>
          <cell r="BS12936" t="str">
            <v>Visée 1</v>
          </cell>
          <cell r="BT12936">
            <v>990.12</v>
          </cell>
          <cell r="BV12936" t="str">
            <v>GBU04</v>
          </cell>
        </row>
        <row r="12937">
          <cell r="BD12937" t="str">
            <v>GBU04</v>
          </cell>
          <cell r="BF12937" t="str">
            <v>BU11</v>
          </cell>
          <cell r="BP12937" t="str">
            <v>ACC_KFI_+GSSCPXDBSO</v>
          </cell>
          <cell r="BR12937" t="str">
            <v>2020.06</v>
          </cell>
          <cell r="BS12937" t="str">
            <v>Actual</v>
          </cell>
          <cell r="BT12937">
            <v>7.38</v>
          </cell>
          <cell r="BV12937" t="str">
            <v>GBU04</v>
          </cell>
        </row>
        <row r="12938">
          <cell r="BD12938" t="str">
            <v>GBU04</v>
          </cell>
          <cell r="BF12938" t="str">
            <v>BU11</v>
          </cell>
          <cell r="BP12938" t="str">
            <v>ACC_KFI_+GSSCPXDBSO</v>
          </cell>
          <cell r="BR12938" t="str">
            <v>2020.12</v>
          </cell>
          <cell r="BS12938" t="str">
            <v>Actual</v>
          </cell>
          <cell r="BT12938">
            <v>509.31</v>
          </cell>
          <cell r="BV12938" t="str">
            <v>GBU04</v>
          </cell>
        </row>
        <row r="12939">
          <cell r="BD12939" t="str">
            <v>GBU04</v>
          </cell>
          <cell r="BF12939" t="str">
            <v>BU11</v>
          </cell>
          <cell r="BP12939" t="str">
            <v>ACC_KFI_+GSSCPXDBSO</v>
          </cell>
          <cell r="BR12939" t="str">
            <v>2021.06</v>
          </cell>
          <cell r="BS12939" t="str">
            <v>Actual</v>
          </cell>
          <cell r="BT12939">
            <v>983.53</v>
          </cell>
          <cell r="BV12939" t="str">
            <v>GBU04</v>
          </cell>
        </row>
        <row r="12940">
          <cell r="BD12940" t="str">
            <v>GBU04</v>
          </cell>
          <cell r="BF12940" t="str">
            <v>BU11</v>
          </cell>
          <cell r="BP12940" t="str">
            <v>ACC_KFI_+GSSCPXDBSO</v>
          </cell>
          <cell r="BR12940" t="str">
            <v>2021.06</v>
          </cell>
          <cell r="BS12940" t="str">
            <v>Visée 1</v>
          </cell>
          <cell r="BT12940">
            <v>186.89</v>
          </cell>
          <cell r="BV12940" t="str">
            <v>GBU04</v>
          </cell>
        </row>
        <row r="12941">
          <cell r="BD12941" t="str">
            <v>GBU04</v>
          </cell>
          <cell r="BF12941" t="str">
            <v>BU11</v>
          </cell>
          <cell r="BP12941" t="str">
            <v>ACC_KFI_EBITDA</v>
          </cell>
          <cell r="BR12941" t="str">
            <v>2021.06</v>
          </cell>
          <cell r="BS12941" t="str">
            <v>Actual</v>
          </cell>
          <cell r="BT12941">
            <v>-227</v>
          </cell>
          <cell r="BV12941" t="str">
            <v>GBU04</v>
          </cell>
        </row>
        <row r="12942">
          <cell r="BD12942" t="str">
            <v>GBU04</v>
          </cell>
          <cell r="BF12942" t="str">
            <v>BU11</v>
          </cell>
          <cell r="BP12942" t="str">
            <v>ACC_KFI_COI</v>
          </cell>
          <cell r="BR12942" t="str">
            <v>2021.06</v>
          </cell>
          <cell r="BS12942" t="str">
            <v>Actual</v>
          </cell>
          <cell r="BT12942">
            <v>-227</v>
          </cell>
          <cell r="BV12942" t="str">
            <v>GBU04</v>
          </cell>
        </row>
        <row r="12943">
          <cell r="BD12943" t="str">
            <v>GBU04</v>
          </cell>
          <cell r="BF12943" t="str">
            <v>BU14</v>
          </cell>
          <cell r="BP12943" t="str">
            <v>ACC_KFI_TO</v>
          </cell>
          <cell r="BR12943" t="str">
            <v>2019.06</v>
          </cell>
          <cell r="BS12943" t="str">
            <v>Actual</v>
          </cell>
          <cell r="BT12943">
            <v>26034.18</v>
          </cell>
          <cell r="BV12943" t="str">
            <v>GBU04</v>
          </cell>
        </row>
        <row r="12944">
          <cell r="BD12944" t="str">
            <v>GBU04</v>
          </cell>
          <cell r="BF12944" t="str">
            <v>BU14</v>
          </cell>
          <cell r="BP12944" t="str">
            <v>ACC_KFI_TO</v>
          </cell>
          <cell r="BR12944" t="str">
            <v>2019.06</v>
          </cell>
          <cell r="BS12944" t="str">
            <v>Visée 1</v>
          </cell>
          <cell r="BT12944">
            <v>25309.58</v>
          </cell>
          <cell r="BV12944" t="str">
            <v>GBU04</v>
          </cell>
        </row>
        <row r="12945">
          <cell r="BD12945" t="str">
            <v>GBU04</v>
          </cell>
          <cell r="BF12945" t="str">
            <v>BU14</v>
          </cell>
          <cell r="BP12945" t="str">
            <v>ACC_KFI_TO</v>
          </cell>
          <cell r="BR12945" t="str">
            <v>2020.06</v>
          </cell>
          <cell r="BS12945" t="str">
            <v>Actual</v>
          </cell>
          <cell r="BT12945">
            <v>28413.49</v>
          </cell>
          <cell r="BV12945" t="str">
            <v>GBU04</v>
          </cell>
        </row>
        <row r="12946">
          <cell r="BD12946" t="str">
            <v>GBU04</v>
          </cell>
          <cell r="BF12946" t="str">
            <v>BU14</v>
          </cell>
          <cell r="BP12946" t="str">
            <v>ACC_KFI_TO</v>
          </cell>
          <cell r="BR12946" t="str">
            <v>2020.06</v>
          </cell>
          <cell r="BS12946" t="str">
            <v>Visée 1</v>
          </cell>
          <cell r="BT12946">
            <v>28509.73</v>
          </cell>
          <cell r="BV12946" t="str">
            <v>GBU04</v>
          </cell>
        </row>
        <row r="12947">
          <cell r="BD12947" t="str">
            <v>GBU04</v>
          </cell>
          <cell r="BF12947" t="str">
            <v>BU14</v>
          </cell>
          <cell r="BP12947" t="str">
            <v>ACC_KFI_TO</v>
          </cell>
          <cell r="BR12947" t="str">
            <v>2020.12</v>
          </cell>
          <cell r="BS12947" t="str">
            <v>Actual</v>
          </cell>
          <cell r="BT12947">
            <v>57772.04</v>
          </cell>
          <cell r="BV12947" t="str">
            <v>GBU04</v>
          </cell>
        </row>
        <row r="12948">
          <cell r="BD12948" t="str">
            <v>GBU04</v>
          </cell>
          <cell r="BF12948" t="str">
            <v>BU14</v>
          </cell>
          <cell r="BP12948" t="str">
            <v>ACC_KFI_TO</v>
          </cell>
          <cell r="BR12948" t="str">
            <v>2020.12</v>
          </cell>
          <cell r="BS12948" t="str">
            <v>Visée 1</v>
          </cell>
          <cell r="BT12948">
            <v>58164.72</v>
          </cell>
          <cell r="BV12948" t="str">
            <v>GBU04</v>
          </cell>
        </row>
        <row r="12949">
          <cell r="BD12949" t="str">
            <v>GBU04</v>
          </cell>
          <cell r="BF12949" t="str">
            <v>BU14</v>
          </cell>
          <cell r="BP12949" t="str">
            <v>ACC_KFI_TO</v>
          </cell>
          <cell r="BR12949" t="str">
            <v>2021.06</v>
          </cell>
          <cell r="BS12949" t="str">
            <v>Actual</v>
          </cell>
          <cell r="BT12949">
            <v>26037.34</v>
          </cell>
          <cell r="BV12949" t="str">
            <v>GBU04</v>
          </cell>
        </row>
        <row r="12950">
          <cell r="BD12950" t="str">
            <v>GBU04</v>
          </cell>
          <cell r="BF12950" t="str">
            <v>BU14</v>
          </cell>
          <cell r="BP12950" t="str">
            <v>ACC_KFI_TO</v>
          </cell>
          <cell r="BR12950" t="str">
            <v>2021.06</v>
          </cell>
          <cell r="BS12950" t="str">
            <v>Visée 1</v>
          </cell>
          <cell r="BT12950">
            <v>25406.02</v>
          </cell>
          <cell r="BV12950" t="str">
            <v>GBU04</v>
          </cell>
        </row>
        <row r="12951">
          <cell r="BD12951" t="str">
            <v>GBU04</v>
          </cell>
          <cell r="BF12951" t="str">
            <v>BU14</v>
          </cell>
          <cell r="BP12951" t="str">
            <v>ACC_KFI_EBITDA</v>
          </cell>
          <cell r="BR12951" t="str">
            <v>2019.06</v>
          </cell>
          <cell r="BS12951" t="str">
            <v>Actual</v>
          </cell>
          <cell r="BT12951">
            <v>18463.419999999998</v>
          </cell>
          <cell r="BV12951" t="str">
            <v>GBU04</v>
          </cell>
        </row>
        <row r="12952">
          <cell r="BD12952" t="str">
            <v>GBU04</v>
          </cell>
          <cell r="BF12952" t="str">
            <v>BU14</v>
          </cell>
          <cell r="BP12952" t="str">
            <v>ACC_KFI_EBITDA</v>
          </cell>
          <cell r="BR12952" t="str">
            <v>2019.06</v>
          </cell>
          <cell r="BS12952" t="str">
            <v>Visée 1</v>
          </cell>
          <cell r="BT12952">
            <v>14675.43</v>
          </cell>
          <cell r="BV12952" t="str">
            <v>GBU04</v>
          </cell>
        </row>
        <row r="12953">
          <cell r="BD12953" t="str">
            <v>GBU04</v>
          </cell>
          <cell r="BF12953" t="str">
            <v>BU14</v>
          </cell>
          <cell r="BP12953" t="str">
            <v>ACC_KFI_EBITDA</v>
          </cell>
          <cell r="BR12953" t="str">
            <v>2020.06</v>
          </cell>
          <cell r="BS12953" t="str">
            <v>Actual</v>
          </cell>
          <cell r="BT12953">
            <v>27959.599999999999</v>
          </cell>
          <cell r="BV12953" t="str">
            <v>GBU04</v>
          </cell>
        </row>
        <row r="12954">
          <cell r="BD12954" t="str">
            <v>GBU04</v>
          </cell>
          <cell r="BF12954" t="str">
            <v>BU14</v>
          </cell>
          <cell r="BP12954" t="str">
            <v>ACC_KFI_EBITDA</v>
          </cell>
          <cell r="BR12954" t="str">
            <v>2020.06</v>
          </cell>
          <cell r="BS12954" t="str">
            <v>Visée 1</v>
          </cell>
          <cell r="BT12954">
            <v>22376.42</v>
          </cell>
          <cell r="BV12954" t="str">
            <v>GBU04</v>
          </cell>
        </row>
        <row r="12955">
          <cell r="BD12955" t="str">
            <v>GBU04</v>
          </cell>
          <cell r="BF12955" t="str">
            <v>BU14</v>
          </cell>
          <cell r="BP12955" t="str">
            <v>ACC_KFI_EBITDA</v>
          </cell>
          <cell r="BR12955" t="str">
            <v>2020.12</v>
          </cell>
          <cell r="BS12955" t="str">
            <v>Actual</v>
          </cell>
          <cell r="BT12955">
            <v>44494.34</v>
          </cell>
          <cell r="BV12955" t="str">
            <v>GBU04</v>
          </cell>
        </row>
        <row r="12956">
          <cell r="BD12956" t="str">
            <v>GBU04</v>
          </cell>
          <cell r="BF12956" t="str">
            <v>BU14</v>
          </cell>
          <cell r="BP12956" t="str">
            <v>ACC_KFI_EBITDA</v>
          </cell>
          <cell r="BR12956" t="str">
            <v>2020.12</v>
          </cell>
          <cell r="BS12956" t="str">
            <v>Visée 1</v>
          </cell>
          <cell r="BT12956">
            <v>41571.31</v>
          </cell>
          <cell r="BV12956" t="str">
            <v>GBU04</v>
          </cell>
        </row>
        <row r="12957">
          <cell r="BD12957" t="str">
            <v>GBU04</v>
          </cell>
          <cell r="BF12957" t="str">
            <v>BU14</v>
          </cell>
          <cell r="BP12957" t="str">
            <v>ACC_KFI_EBITDA</v>
          </cell>
          <cell r="BR12957" t="str">
            <v>2021.06</v>
          </cell>
          <cell r="BS12957" t="str">
            <v>Actual</v>
          </cell>
          <cell r="BT12957">
            <v>32267.07</v>
          </cell>
          <cell r="BV12957" t="str">
            <v>GBU04</v>
          </cell>
        </row>
        <row r="12958">
          <cell r="BD12958" t="str">
            <v>GBU04</v>
          </cell>
          <cell r="BF12958" t="str">
            <v>BU14</v>
          </cell>
          <cell r="BP12958" t="str">
            <v>ACC_KFI_EBITDA</v>
          </cell>
          <cell r="BR12958" t="str">
            <v>2021.06</v>
          </cell>
          <cell r="BS12958" t="str">
            <v>Visée 1</v>
          </cell>
          <cell r="BT12958">
            <v>19960.939999999999</v>
          </cell>
          <cell r="BV12958" t="str">
            <v>GBU04</v>
          </cell>
        </row>
        <row r="12959">
          <cell r="BD12959" t="str">
            <v>GBU04</v>
          </cell>
          <cell r="BF12959" t="str">
            <v>BU14</v>
          </cell>
          <cell r="BP12959" t="str">
            <v>ACC_KFI_COI</v>
          </cell>
          <cell r="BR12959" t="str">
            <v>2019.06</v>
          </cell>
          <cell r="BS12959" t="str">
            <v>Actual</v>
          </cell>
          <cell r="BT12959">
            <v>18281.97</v>
          </cell>
          <cell r="BV12959" t="str">
            <v>GBU04</v>
          </cell>
        </row>
        <row r="12960">
          <cell r="BD12960" t="str">
            <v>GBU04</v>
          </cell>
          <cell r="BF12960" t="str">
            <v>BU14</v>
          </cell>
          <cell r="BP12960" t="str">
            <v>ACC_KFI_COI</v>
          </cell>
          <cell r="BR12960" t="str">
            <v>2019.06</v>
          </cell>
          <cell r="BS12960" t="str">
            <v>Visée 1</v>
          </cell>
          <cell r="BT12960">
            <v>14469.85</v>
          </cell>
          <cell r="BV12960" t="str">
            <v>GBU04</v>
          </cell>
        </row>
        <row r="12961">
          <cell r="BD12961" t="str">
            <v>GBU04</v>
          </cell>
          <cell r="BF12961" t="str">
            <v>BU14</v>
          </cell>
          <cell r="BP12961" t="str">
            <v>ACC_KFI_COI</v>
          </cell>
          <cell r="BR12961" t="str">
            <v>2020.06</v>
          </cell>
          <cell r="BS12961" t="str">
            <v>Actual</v>
          </cell>
          <cell r="BT12961">
            <v>27797.18</v>
          </cell>
          <cell r="BV12961" t="str">
            <v>GBU04</v>
          </cell>
        </row>
        <row r="12962">
          <cell r="BD12962" t="str">
            <v>GBU04</v>
          </cell>
          <cell r="BF12962" t="str">
            <v>BU14</v>
          </cell>
          <cell r="BP12962" t="str">
            <v>ACC_KFI_COI</v>
          </cell>
          <cell r="BR12962" t="str">
            <v>2020.06</v>
          </cell>
          <cell r="BS12962" t="str">
            <v>Visée 1</v>
          </cell>
          <cell r="BT12962">
            <v>22162.02</v>
          </cell>
          <cell r="BV12962" t="str">
            <v>GBU04</v>
          </cell>
        </row>
        <row r="12963">
          <cell r="BD12963" t="str">
            <v>GBU04</v>
          </cell>
          <cell r="BF12963" t="str">
            <v>BU14</v>
          </cell>
          <cell r="BP12963" t="str">
            <v>ACC_KFI_COI</v>
          </cell>
          <cell r="BR12963" t="str">
            <v>2020.12</v>
          </cell>
          <cell r="BS12963" t="str">
            <v>Actual</v>
          </cell>
          <cell r="BT12963">
            <v>44167.78</v>
          </cell>
          <cell r="BV12963" t="str">
            <v>GBU04</v>
          </cell>
        </row>
        <row r="12964">
          <cell r="BD12964" t="str">
            <v>GBU04</v>
          </cell>
          <cell r="BF12964" t="str">
            <v>BU14</v>
          </cell>
          <cell r="BP12964" t="str">
            <v>ACC_KFI_COI</v>
          </cell>
          <cell r="BR12964" t="str">
            <v>2020.12</v>
          </cell>
          <cell r="BS12964" t="str">
            <v>Visée 1</v>
          </cell>
          <cell r="BT12964">
            <v>41143.379999999997</v>
          </cell>
          <cell r="BV12964" t="str">
            <v>GBU04</v>
          </cell>
        </row>
        <row r="12965">
          <cell r="BD12965" t="str">
            <v>GBU04</v>
          </cell>
          <cell r="BF12965" t="str">
            <v>BU14</v>
          </cell>
          <cell r="BP12965" t="str">
            <v>ACC_KFI_COI</v>
          </cell>
          <cell r="BR12965" t="str">
            <v>2021.06</v>
          </cell>
          <cell r="BS12965" t="str">
            <v>Actual</v>
          </cell>
          <cell r="BT12965">
            <v>32106.95</v>
          </cell>
          <cell r="BV12965" t="str">
            <v>GBU04</v>
          </cell>
        </row>
        <row r="12966">
          <cell r="BD12966" t="str">
            <v>GBU04</v>
          </cell>
          <cell r="BF12966" t="str">
            <v>BU14</v>
          </cell>
          <cell r="BP12966" t="str">
            <v>ACC_KFI_COI</v>
          </cell>
          <cell r="BR12966" t="str">
            <v>2021.06</v>
          </cell>
          <cell r="BS12966" t="str">
            <v>Visée 1</v>
          </cell>
          <cell r="BT12966">
            <v>19789.89</v>
          </cell>
          <cell r="BV12966" t="str">
            <v>GBU04</v>
          </cell>
        </row>
        <row r="12967">
          <cell r="BD12967" t="str">
            <v>GBU04</v>
          </cell>
          <cell r="BF12967" t="str">
            <v>BU14</v>
          </cell>
          <cell r="BP12967" t="str">
            <v>ACC_KFI_ASS_REC</v>
          </cell>
          <cell r="BR12967" t="str">
            <v>2019.06</v>
          </cell>
          <cell r="BS12967" t="str">
            <v>Actual</v>
          </cell>
          <cell r="BT12967">
            <v>11322.22</v>
          </cell>
          <cell r="BV12967" t="str">
            <v>GBU04</v>
          </cell>
        </row>
        <row r="12968">
          <cell r="BD12968" t="str">
            <v>GBU04</v>
          </cell>
          <cell r="BF12968" t="str">
            <v>BU14</v>
          </cell>
          <cell r="BP12968" t="str">
            <v>ACC_KFI_ASS_REC</v>
          </cell>
          <cell r="BR12968" t="str">
            <v>2019.06</v>
          </cell>
          <cell r="BS12968" t="str">
            <v>Visée 1</v>
          </cell>
          <cell r="BT12968">
            <v>9410.34</v>
          </cell>
          <cell r="BV12968" t="str">
            <v>GBU04</v>
          </cell>
        </row>
        <row r="12969">
          <cell r="BD12969" t="str">
            <v>GBU04</v>
          </cell>
          <cell r="BF12969" t="str">
            <v>BU14</v>
          </cell>
          <cell r="BP12969" t="str">
            <v>ACC_KFI_ASS_REC</v>
          </cell>
          <cell r="BR12969" t="str">
            <v>2020.06</v>
          </cell>
          <cell r="BS12969" t="str">
            <v>Actual</v>
          </cell>
          <cell r="BT12969">
            <v>17301.259999999998</v>
          </cell>
          <cell r="BV12969" t="str">
            <v>GBU04</v>
          </cell>
        </row>
        <row r="12970">
          <cell r="BD12970" t="str">
            <v>GBU04</v>
          </cell>
          <cell r="BF12970" t="str">
            <v>BU14</v>
          </cell>
          <cell r="BP12970" t="str">
            <v>ACC_KFI_ASS_REC</v>
          </cell>
          <cell r="BR12970" t="str">
            <v>2020.06</v>
          </cell>
          <cell r="BS12970" t="str">
            <v>Visée 1</v>
          </cell>
          <cell r="BT12970">
            <v>15144.87</v>
          </cell>
          <cell r="BV12970" t="str">
            <v>GBU04</v>
          </cell>
        </row>
        <row r="12971">
          <cell r="BD12971" t="str">
            <v>GBU04</v>
          </cell>
          <cell r="BF12971" t="str">
            <v>BU14</v>
          </cell>
          <cell r="BP12971" t="str">
            <v>ACC_KFI_ASS_REC</v>
          </cell>
          <cell r="BR12971" t="str">
            <v>2020.12</v>
          </cell>
          <cell r="BS12971" t="str">
            <v>Actual</v>
          </cell>
          <cell r="BT12971">
            <v>32868.5</v>
          </cell>
          <cell r="BV12971" t="str">
            <v>GBU04</v>
          </cell>
        </row>
        <row r="12972">
          <cell r="BD12972" t="str">
            <v>GBU04</v>
          </cell>
          <cell r="BF12972" t="str">
            <v>BU14</v>
          </cell>
          <cell r="BP12972" t="str">
            <v>ACC_KFI_ASS_REC</v>
          </cell>
          <cell r="BR12972" t="str">
            <v>2020.12</v>
          </cell>
          <cell r="BS12972" t="str">
            <v>Visée 1</v>
          </cell>
          <cell r="BT12972">
            <v>28490.84</v>
          </cell>
          <cell r="BV12972" t="str">
            <v>GBU04</v>
          </cell>
        </row>
        <row r="12973">
          <cell r="BD12973" t="str">
            <v>GBU04</v>
          </cell>
          <cell r="BF12973" t="str">
            <v>BU14</v>
          </cell>
          <cell r="BP12973" t="str">
            <v>ACC_KFI_ASS_REC</v>
          </cell>
          <cell r="BR12973" t="str">
            <v>2021.06</v>
          </cell>
          <cell r="BS12973" t="str">
            <v>Actual</v>
          </cell>
          <cell r="BT12973">
            <v>25970.14</v>
          </cell>
          <cell r="BV12973" t="str">
            <v>GBU04</v>
          </cell>
        </row>
        <row r="12974">
          <cell r="BD12974" t="str">
            <v>GBU04</v>
          </cell>
          <cell r="BF12974" t="str">
            <v>BU14</v>
          </cell>
          <cell r="BP12974" t="str">
            <v>ACC_KFI_ASS_REC</v>
          </cell>
          <cell r="BR12974" t="str">
            <v>2021.06</v>
          </cell>
          <cell r="BS12974" t="str">
            <v>Visée 1</v>
          </cell>
          <cell r="BT12974">
            <v>14125.83</v>
          </cell>
          <cell r="BV12974" t="str">
            <v>GBU04</v>
          </cell>
        </row>
        <row r="12975">
          <cell r="BD12975" t="str">
            <v>GBU04</v>
          </cell>
          <cell r="BF12975" t="str">
            <v>BU14</v>
          </cell>
          <cell r="BP12975" t="str">
            <v>ACC_KFI_+GSSCPXDBSO</v>
          </cell>
          <cell r="BR12975" t="str">
            <v>2019.06</v>
          </cell>
          <cell r="BS12975" t="str">
            <v>Actual</v>
          </cell>
          <cell r="BT12975">
            <v>16.82</v>
          </cell>
          <cell r="BV12975" t="str">
            <v>GBU04</v>
          </cell>
        </row>
        <row r="12976">
          <cell r="BD12976" t="str">
            <v>GBU04</v>
          </cell>
          <cell r="BF12976" t="str">
            <v>BU14</v>
          </cell>
          <cell r="BP12976" t="str">
            <v>ACC_KFI_+GSSCPXDBSO</v>
          </cell>
          <cell r="BR12976" t="str">
            <v>2019.06</v>
          </cell>
          <cell r="BS12976" t="str">
            <v>Visée 1</v>
          </cell>
          <cell r="BT12976">
            <v>117.84</v>
          </cell>
          <cell r="BV12976" t="str">
            <v>GBU04</v>
          </cell>
        </row>
        <row r="12977">
          <cell r="BD12977" t="str">
            <v>GBU04</v>
          </cell>
          <cell r="BF12977" t="str">
            <v>BU14</v>
          </cell>
          <cell r="BP12977" t="str">
            <v>ACC_KFI_+GSSCPXDBSO</v>
          </cell>
          <cell r="BR12977" t="str">
            <v>2020.06</v>
          </cell>
          <cell r="BS12977" t="str">
            <v>Actual</v>
          </cell>
          <cell r="BT12977">
            <v>144.28</v>
          </cell>
          <cell r="BV12977" t="str">
            <v>GBU04</v>
          </cell>
        </row>
        <row r="12978">
          <cell r="BD12978" t="str">
            <v>GBU04</v>
          </cell>
          <cell r="BF12978" t="str">
            <v>BU14</v>
          </cell>
          <cell r="BP12978" t="str">
            <v>ACC_KFI_+GSSCPXDBSO</v>
          </cell>
          <cell r="BR12978" t="str">
            <v>2020.06</v>
          </cell>
          <cell r="BS12978" t="str">
            <v>Visée 1</v>
          </cell>
          <cell r="BT12978">
            <v>654.69000000000005</v>
          </cell>
          <cell r="BV12978" t="str">
            <v>GBU04</v>
          </cell>
        </row>
        <row r="12979">
          <cell r="BD12979" t="str">
            <v>GBU04</v>
          </cell>
          <cell r="BF12979" t="str">
            <v>BU14</v>
          </cell>
          <cell r="BP12979" t="str">
            <v>ACC_KFI_+GSSCPXDBSO</v>
          </cell>
          <cell r="BR12979" t="str">
            <v>2020.12</v>
          </cell>
          <cell r="BS12979" t="str">
            <v>Actual</v>
          </cell>
          <cell r="BT12979">
            <v>333.57</v>
          </cell>
          <cell r="BV12979" t="str">
            <v>GBU04</v>
          </cell>
        </row>
        <row r="12980">
          <cell r="BD12980" t="str">
            <v>GBU04</v>
          </cell>
          <cell r="BF12980" t="str">
            <v>BU14</v>
          </cell>
          <cell r="BP12980" t="str">
            <v>ACC_KFI_+GSSCPXDBSO</v>
          </cell>
          <cell r="BR12980" t="str">
            <v>2020.12</v>
          </cell>
          <cell r="BS12980" t="str">
            <v>Visée 1</v>
          </cell>
          <cell r="BT12980">
            <v>756.15</v>
          </cell>
          <cell r="BV12980" t="str">
            <v>GBU04</v>
          </cell>
        </row>
        <row r="12981">
          <cell r="BD12981" t="str">
            <v>GBU04</v>
          </cell>
          <cell r="BF12981" t="str">
            <v>BU14</v>
          </cell>
          <cell r="BP12981" t="str">
            <v>ACC_KFI_+GSSCPXDBSO</v>
          </cell>
          <cell r="BR12981" t="str">
            <v>2021.06</v>
          </cell>
          <cell r="BS12981" t="str">
            <v>Actual</v>
          </cell>
          <cell r="BT12981">
            <v>245.57</v>
          </cell>
          <cell r="BV12981" t="str">
            <v>GBU04</v>
          </cell>
        </row>
        <row r="12982">
          <cell r="BD12982" t="str">
            <v>GBU04</v>
          </cell>
          <cell r="BF12982" t="str">
            <v>BU14</v>
          </cell>
          <cell r="BP12982" t="str">
            <v>ACC_KFI_+GSSCPXDBSO</v>
          </cell>
          <cell r="BR12982" t="str">
            <v>2021.06</v>
          </cell>
          <cell r="BS12982" t="str">
            <v>Visée 1</v>
          </cell>
          <cell r="BT12982">
            <v>240.77</v>
          </cell>
          <cell r="BV12982" t="str">
            <v>GBU04</v>
          </cell>
        </row>
        <row r="12983">
          <cell r="BD12983" t="str">
            <v>GBU04</v>
          </cell>
          <cell r="BF12983" t="str">
            <v>BU14</v>
          </cell>
          <cell r="BP12983" t="str">
            <v>ACC_KFI_TO</v>
          </cell>
          <cell r="BR12983" t="str">
            <v>2019.06</v>
          </cell>
          <cell r="BS12983" t="str">
            <v>Actual</v>
          </cell>
          <cell r="BT12983">
            <v>10697.18</v>
          </cell>
          <cell r="BV12983" t="str">
            <v>GBU04</v>
          </cell>
        </row>
        <row r="12984">
          <cell r="BD12984" t="str">
            <v>GBU04</v>
          </cell>
          <cell r="BF12984" t="str">
            <v>BU14</v>
          </cell>
          <cell r="BP12984" t="str">
            <v>ACC_KFI_TO</v>
          </cell>
          <cell r="BR12984" t="str">
            <v>2019.06</v>
          </cell>
          <cell r="BS12984" t="str">
            <v>Visée 1</v>
          </cell>
          <cell r="BT12984">
            <v>10088.049999999999</v>
          </cell>
          <cell r="BV12984" t="str">
            <v>GBU04</v>
          </cell>
        </row>
        <row r="12985">
          <cell r="BD12985" t="str">
            <v>GBU04</v>
          </cell>
          <cell r="BF12985" t="str">
            <v>BU14</v>
          </cell>
          <cell r="BP12985" t="str">
            <v>ACC_KFI_TO</v>
          </cell>
          <cell r="BR12985" t="str">
            <v>2020.06</v>
          </cell>
          <cell r="BS12985" t="str">
            <v>Actual</v>
          </cell>
          <cell r="BT12985">
            <v>11335.27</v>
          </cell>
          <cell r="BV12985" t="str">
            <v>GBU04</v>
          </cell>
        </row>
        <row r="12986">
          <cell r="BD12986" t="str">
            <v>GBU04</v>
          </cell>
          <cell r="BF12986" t="str">
            <v>BU14</v>
          </cell>
          <cell r="BP12986" t="str">
            <v>ACC_KFI_TO</v>
          </cell>
          <cell r="BR12986" t="str">
            <v>2020.06</v>
          </cell>
          <cell r="BS12986" t="str">
            <v>Visée 1</v>
          </cell>
          <cell r="BT12986">
            <v>10741</v>
          </cell>
          <cell r="BV12986" t="str">
            <v>GBU04</v>
          </cell>
        </row>
        <row r="12987">
          <cell r="BD12987" t="str">
            <v>GBU04</v>
          </cell>
          <cell r="BF12987" t="str">
            <v>BU14</v>
          </cell>
          <cell r="BP12987" t="str">
            <v>ACC_KFI_TO</v>
          </cell>
          <cell r="BR12987" t="str">
            <v>2020.12</v>
          </cell>
          <cell r="BS12987" t="str">
            <v>Actual</v>
          </cell>
          <cell r="BT12987">
            <v>21407.88</v>
          </cell>
          <cell r="BV12987" t="str">
            <v>GBU04</v>
          </cell>
        </row>
        <row r="12988">
          <cell r="BD12988" t="str">
            <v>GBU04</v>
          </cell>
          <cell r="BF12988" t="str">
            <v>BU14</v>
          </cell>
          <cell r="BP12988" t="str">
            <v>ACC_KFI_TO</v>
          </cell>
          <cell r="BR12988" t="str">
            <v>2020.12</v>
          </cell>
          <cell r="BS12988" t="str">
            <v>Visée 1</v>
          </cell>
          <cell r="BT12988">
            <v>21500.53</v>
          </cell>
          <cell r="BV12988" t="str">
            <v>GBU04</v>
          </cell>
        </row>
        <row r="12989">
          <cell r="BD12989" t="str">
            <v>GBU04</v>
          </cell>
          <cell r="BF12989" t="str">
            <v>BU14</v>
          </cell>
          <cell r="BP12989" t="str">
            <v>ACC_KFI_TO</v>
          </cell>
          <cell r="BR12989" t="str">
            <v>2021.06</v>
          </cell>
          <cell r="BS12989" t="str">
            <v>Actual</v>
          </cell>
          <cell r="BT12989">
            <v>10280.040000000001</v>
          </cell>
          <cell r="BV12989" t="str">
            <v>GBU04</v>
          </cell>
        </row>
        <row r="12990">
          <cell r="BD12990" t="str">
            <v>GBU04</v>
          </cell>
          <cell r="BF12990" t="str">
            <v>BU14</v>
          </cell>
          <cell r="BP12990" t="str">
            <v>ACC_KFI_TO</v>
          </cell>
          <cell r="BR12990" t="str">
            <v>2021.06</v>
          </cell>
          <cell r="BS12990" t="str">
            <v>Visée 1</v>
          </cell>
          <cell r="BT12990">
            <v>9901.7800000000007</v>
          </cell>
          <cell r="BV12990" t="str">
            <v>GBU04</v>
          </cell>
        </row>
        <row r="12991">
          <cell r="BD12991" t="str">
            <v>GBU04</v>
          </cell>
          <cell r="BF12991" t="str">
            <v>BU14</v>
          </cell>
          <cell r="BP12991" t="str">
            <v>ACC_KFI_EBITDA</v>
          </cell>
          <cell r="BR12991" t="str">
            <v>2019.06</v>
          </cell>
          <cell r="BS12991" t="str">
            <v>Actual</v>
          </cell>
          <cell r="BT12991">
            <v>5719.17</v>
          </cell>
          <cell r="BV12991" t="str">
            <v>GBU04</v>
          </cell>
        </row>
        <row r="12992">
          <cell r="BD12992" t="str">
            <v>GBU04</v>
          </cell>
          <cell r="BF12992" t="str">
            <v>BU14</v>
          </cell>
          <cell r="BP12992" t="str">
            <v>ACC_KFI_EBITDA</v>
          </cell>
          <cell r="BR12992" t="str">
            <v>2019.06</v>
          </cell>
          <cell r="BS12992" t="str">
            <v>Visée 1</v>
          </cell>
          <cell r="BT12992">
            <v>3664.87</v>
          </cell>
          <cell r="BV12992" t="str">
            <v>GBU04</v>
          </cell>
        </row>
        <row r="12993">
          <cell r="BD12993" t="str">
            <v>GBU04</v>
          </cell>
          <cell r="BF12993" t="str">
            <v>BU14</v>
          </cell>
          <cell r="BP12993" t="str">
            <v>ACC_KFI_EBITDA</v>
          </cell>
          <cell r="BR12993" t="str">
            <v>2020.06</v>
          </cell>
          <cell r="BS12993" t="str">
            <v>Actual</v>
          </cell>
          <cell r="BT12993">
            <v>5716.54</v>
          </cell>
          <cell r="BV12993" t="str">
            <v>GBU04</v>
          </cell>
        </row>
        <row r="12994">
          <cell r="BD12994" t="str">
            <v>GBU04</v>
          </cell>
          <cell r="BF12994" t="str">
            <v>BU14</v>
          </cell>
          <cell r="BP12994" t="str">
            <v>ACC_KFI_EBITDA</v>
          </cell>
          <cell r="BR12994" t="str">
            <v>2020.06</v>
          </cell>
          <cell r="BS12994" t="str">
            <v>Visée 1</v>
          </cell>
          <cell r="BT12994">
            <v>4963.6099999999997</v>
          </cell>
          <cell r="BV12994" t="str">
            <v>GBU04</v>
          </cell>
        </row>
        <row r="12995">
          <cell r="BD12995" t="str">
            <v>GBU04</v>
          </cell>
          <cell r="BF12995" t="str">
            <v>BU14</v>
          </cell>
          <cell r="BP12995" t="str">
            <v>ACC_KFI_EBITDA</v>
          </cell>
          <cell r="BR12995" t="str">
            <v>2020.12</v>
          </cell>
          <cell r="BS12995" t="str">
            <v>Actual</v>
          </cell>
          <cell r="BT12995">
            <v>12186.57</v>
          </cell>
          <cell r="BV12995" t="str">
            <v>GBU04</v>
          </cell>
        </row>
        <row r="12996">
          <cell r="BD12996" t="str">
            <v>GBU04</v>
          </cell>
          <cell r="BF12996" t="str">
            <v>BU14</v>
          </cell>
          <cell r="BP12996" t="str">
            <v>ACC_KFI_EBITDA</v>
          </cell>
          <cell r="BR12996" t="str">
            <v>2020.12</v>
          </cell>
          <cell r="BS12996" t="str">
            <v>Visée 1</v>
          </cell>
          <cell r="BT12996">
            <v>10163.379999999999</v>
          </cell>
          <cell r="BV12996" t="str">
            <v>GBU04</v>
          </cell>
        </row>
        <row r="12997">
          <cell r="BD12997" t="str">
            <v>GBU04</v>
          </cell>
          <cell r="BF12997" t="str">
            <v>BU14</v>
          </cell>
          <cell r="BP12997" t="str">
            <v>ACC_KFI_EBITDA</v>
          </cell>
          <cell r="BR12997" t="str">
            <v>2021.06</v>
          </cell>
          <cell r="BS12997" t="str">
            <v>Actual</v>
          </cell>
          <cell r="BT12997">
            <v>5374.58</v>
          </cell>
          <cell r="BV12997" t="str">
            <v>GBU04</v>
          </cell>
        </row>
        <row r="12998">
          <cell r="BD12998" t="str">
            <v>GBU04</v>
          </cell>
          <cell r="BF12998" t="str">
            <v>BU14</v>
          </cell>
          <cell r="BP12998" t="str">
            <v>ACC_KFI_EBITDA</v>
          </cell>
          <cell r="BR12998" t="str">
            <v>2021.06</v>
          </cell>
          <cell r="BS12998" t="str">
            <v>Visée 1</v>
          </cell>
          <cell r="BT12998">
            <v>4645.18</v>
          </cell>
          <cell r="BV12998" t="str">
            <v>GBU04</v>
          </cell>
        </row>
        <row r="12999">
          <cell r="BD12999" t="str">
            <v>GBU04</v>
          </cell>
          <cell r="BF12999" t="str">
            <v>BU14</v>
          </cell>
          <cell r="BP12999" t="str">
            <v>ACC_KFI_COI</v>
          </cell>
          <cell r="BR12999" t="str">
            <v>2019.06</v>
          </cell>
          <cell r="BS12999" t="str">
            <v>Actual</v>
          </cell>
          <cell r="BT12999">
            <v>5677.13</v>
          </cell>
          <cell r="BV12999" t="str">
            <v>GBU04</v>
          </cell>
        </row>
        <row r="13000">
          <cell r="BD13000" t="str">
            <v>GBU04</v>
          </cell>
          <cell r="BF13000" t="str">
            <v>BU14</v>
          </cell>
          <cell r="BP13000" t="str">
            <v>ACC_KFI_COI</v>
          </cell>
          <cell r="BR13000" t="str">
            <v>2019.06</v>
          </cell>
          <cell r="BS13000" t="str">
            <v>Visée 1</v>
          </cell>
          <cell r="BT13000">
            <v>3568.1</v>
          </cell>
          <cell r="BV13000" t="str">
            <v>GBU04</v>
          </cell>
        </row>
        <row r="13001">
          <cell r="BD13001" t="str">
            <v>GBU04</v>
          </cell>
          <cell r="BF13001" t="str">
            <v>BU14</v>
          </cell>
          <cell r="BP13001" t="str">
            <v>ACC_KFI_COI</v>
          </cell>
          <cell r="BR13001" t="str">
            <v>2020.06</v>
          </cell>
          <cell r="BS13001" t="str">
            <v>Actual</v>
          </cell>
          <cell r="BT13001">
            <v>5674.8</v>
          </cell>
          <cell r="BV13001" t="str">
            <v>GBU04</v>
          </cell>
        </row>
        <row r="13002">
          <cell r="BD13002" t="str">
            <v>GBU04</v>
          </cell>
          <cell r="BF13002" t="str">
            <v>BU14</v>
          </cell>
          <cell r="BP13002" t="str">
            <v>ACC_KFI_COI</v>
          </cell>
          <cell r="BR13002" t="str">
            <v>2020.06</v>
          </cell>
          <cell r="BS13002" t="str">
            <v>Visée 1</v>
          </cell>
          <cell r="BT13002">
            <v>4876.26</v>
          </cell>
          <cell r="BV13002" t="str">
            <v>GBU04</v>
          </cell>
        </row>
        <row r="13003">
          <cell r="BD13003" t="str">
            <v>GBU04</v>
          </cell>
          <cell r="BF13003" t="str">
            <v>BU14</v>
          </cell>
          <cell r="BP13003" t="str">
            <v>ACC_KFI_COI</v>
          </cell>
          <cell r="BR13003" t="str">
            <v>2020.12</v>
          </cell>
          <cell r="BS13003" t="str">
            <v>Actual</v>
          </cell>
          <cell r="BT13003">
            <v>12098.14</v>
          </cell>
          <cell r="BV13003" t="str">
            <v>GBU04</v>
          </cell>
        </row>
        <row r="13004">
          <cell r="BD13004" t="str">
            <v>GBU04</v>
          </cell>
          <cell r="BF13004" t="str">
            <v>BU14</v>
          </cell>
          <cell r="BP13004" t="str">
            <v>ACC_KFI_COI</v>
          </cell>
          <cell r="BR13004" t="str">
            <v>2020.12</v>
          </cell>
          <cell r="BS13004" t="str">
            <v>Visée 1</v>
          </cell>
          <cell r="BT13004">
            <v>9955.15</v>
          </cell>
          <cell r="BV13004" t="str">
            <v>GBU04</v>
          </cell>
        </row>
        <row r="13005">
          <cell r="BD13005" t="str">
            <v>GBU04</v>
          </cell>
          <cell r="BF13005" t="str">
            <v>BU14</v>
          </cell>
          <cell r="BP13005" t="str">
            <v>ACC_KFI_COI</v>
          </cell>
          <cell r="BR13005" t="str">
            <v>2021.06</v>
          </cell>
          <cell r="BS13005" t="str">
            <v>Actual</v>
          </cell>
          <cell r="BT13005">
            <v>5338.49</v>
          </cell>
          <cell r="BV13005" t="str">
            <v>GBU04</v>
          </cell>
        </row>
        <row r="13006">
          <cell r="BD13006" t="str">
            <v>GBU04</v>
          </cell>
          <cell r="BF13006" t="str">
            <v>BU14</v>
          </cell>
          <cell r="BP13006" t="str">
            <v>ACC_KFI_COI</v>
          </cell>
          <cell r="BR13006" t="str">
            <v>2021.06</v>
          </cell>
          <cell r="BS13006" t="str">
            <v>Visée 1</v>
          </cell>
          <cell r="BT13006">
            <v>4573.4399999999996</v>
          </cell>
          <cell r="BV13006" t="str">
            <v>GBU04</v>
          </cell>
        </row>
        <row r="13007">
          <cell r="BD13007" t="str">
            <v>GBU04</v>
          </cell>
          <cell r="BF13007" t="str">
            <v>BU14</v>
          </cell>
          <cell r="BP13007" t="str">
            <v>ACC_KFI_ASS_REC</v>
          </cell>
          <cell r="BR13007" t="str">
            <v>2019.06</v>
          </cell>
          <cell r="BS13007" t="str">
            <v>Actual</v>
          </cell>
          <cell r="BT13007">
            <v>2934.13</v>
          </cell>
          <cell r="BV13007" t="str">
            <v>GBU04</v>
          </cell>
        </row>
        <row r="13008">
          <cell r="BD13008" t="str">
            <v>GBU04</v>
          </cell>
          <cell r="BF13008" t="str">
            <v>BU14</v>
          </cell>
          <cell r="BP13008" t="str">
            <v>ACC_KFI_ASS_REC</v>
          </cell>
          <cell r="BR13008" t="str">
            <v>2019.06</v>
          </cell>
          <cell r="BS13008" t="str">
            <v>Visée 1</v>
          </cell>
          <cell r="BT13008">
            <v>2513.09</v>
          </cell>
          <cell r="BV13008" t="str">
            <v>GBU04</v>
          </cell>
        </row>
        <row r="13009">
          <cell r="BD13009" t="str">
            <v>GBU04</v>
          </cell>
          <cell r="BF13009" t="str">
            <v>BU14</v>
          </cell>
          <cell r="BP13009" t="str">
            <v>ACC_KFI_ASS_REC</v>
          </cell>
          <cell r="BR13009" t="str">
            <v>2020.06</v>
          </cell>
          <cell r="BS13009" t="str">
            <v>Actual</v>
          </cell>
          <cell r="BT13009">
            <v>3081.43</v>
          </cell>
          <cell r="BV13009" t="str">
            <v>GBU04</v>
          </cell>
        </row>
        <row r="13010">
          <cell r="BD13010" t="str">
            <v>GBU04</v>
          </cell>
          <cell r="BF13010" t="str">
            <v>BU14</v>
          </cell>
          <cell r="BP13010" t="str">
            <v>ACC_KFI_ASS_REC</v>
          </cell>
          <cell r="BR13010" t="str">
            <v>2020.06</v>
          </cell>
          <cell r="BS13010" t="str">
            <v>Visée 1</v>
          </cell>
          <cell r="BT13010">
            <v>3065.29</v>
          </cell>
          <cell r="BV13010" t="str">
            <v>GBU04</v>
          </cell>
        </row>
        <row r="13011">
          <cell r="BD13011" t="str">
            <v>GBU04</v>
          </cell>
          <cell r="BF13011" t="str">
            <v>BU14</v>
          </cell>
          <cell r="BP13011" t="str">
            <v>ACC_KFI_ASS_REC</v>
          </cell>
          <cell r="BR13011" t="str">
            <v>2020.12</v>
          </cell>
          <cell r="BS13011" t="str">
            <v>Actual</v>
          </cell>
          <cell r="BT13011">
            <v>6178.04</v>
          </cell>
          <cell r="BV13011" t="str">
            <v>GBU04</v>
          </cell>
        </row>
        <row r="13012">
          <cell r="BD13012" t="str">
            <v>GBU04</v>
          </cell>
          <cell r="BF13012" t="str">
            <v>BU14</v>
          </cell>
          <cell r="BP13012" t="str">
            <v>ACC_KFI_ASS_REC</v>
          </cell>
          <cell r="BR13012" t="str">
            <v>2020.12</v>
          </cell>
          <cell r="BS13012" t="str">
            <v>Visée 1</v>
          </cell>
          <cell r="BT13012">
            <v>5955.56</v>
          </cell>
          <cell r="BV13012" t="str">
            <v>GBU04</v>
          </cell>
        </row>
        <row r="13013">
          <cell r="BD13013" t="str">
            <v>GBU04</v>
          </cell>
          <cell r="BF13013" t="str">
            <v>BU14</v>
          </cell>
          <cell r="BP13013" t="str">
            <v>ACC_KFI_ASS_REC</v>
          </cell>
          <cell r="BR13013" t="str">
            <v>2021.06</v>
          </cell>
          <cell r="BS13013" t="str">
            <v>Actual</v>
          </cell>
          <cell r="BT13013">
            <v>3234.32</v>
          </cell>
          <cell r="BV13013" t="str">
            <v>GBU04</v>
          </cell>
        </row>
        <row r="13014">
          <cell r="BD13014" t="str">
            <v>GBU04</v>
          </cell>
          <cell r="BF13014" t="str">
            <v>BU14</v>
          </cell>
          <cell r="BP13014" t="str">
            <v>ACC_KFI_ASS_REC</v>
          </cell>
          <cell r="BR13014" t="str">
            <v>2021.06</v>
          </cell>
          <cell r="BS13014" t="str">
            <v>Visée 1</v>
          </cell>
          <cell r="BT13014">
            <v>2781.48</v>
          </cell>
          <cell r="BV13014" t="str">
            <v>GBU04</v>
          </cell>
        </row>
        <row r="13015">
          <cell r="BD13015" t="str">
            <v>GBU04</v>
          </cell>
          <cell r="BF13015" t="str">
            <v>BU14</v>
          </cell>
          <cell r="BP13015" t="str">
            <v>ACC_KFI_+GSSCPXDBSO</v>
          </cell>
          <cell r="BR13015" t="str">
            <v>2019.06</v>
          </cell>
          <cell r="BS13015" t="str">
            <v>Actual</v>
          </cell>
          <cell r="BT13015">
            <v>21.69</v>
          </cell>
          <cell r="BV13015" t="str">
            <v>GBU04</v>
          </cell>
        </row>
        <row r="13016">
          <cell r="BD13016" t="str">
            <v>GBU04</v>
          </cell>
          <cell r="BF13016" t="str">
            <v>BU14</v>
          </cell>
          <cell r="BP13016" t="str">
            <v>ACC_KFI_+GSSCPXDBSO</v>
          </cell>
          <cell r="BR13016" t="str">
            <v>2019.06</v>
          </cell>
          <cell r="BS13016" t="str">
            <v>Visée 1</v>
          </cell>
          <cell r="BT13016">
            <v>313.52999999999997</v>
          </cell>
          <cell r="BV13016" t="str">
            <v>GBU04</v>
          </cell>
        </row>
        <row r="13017">
          <cell r="BD13017" t="str">
            <v>GBU04</v>
          </cell>
          <cell r="BF13017" t="str">
            <v>BU14</v>
          </cell>
          <cell r="BP13017" t="str">
            <v>ACC_KFI_+GSSCPXDBSO</v>
          </cell>
          <cell r="BR13017" t="str">
            <v>2020.06</v>
          </cell>
          <cell r="BS13017" t="str">
            <v>Actual</v>
          </cell>
          <cell r="BT13017">
            <v>53.99</v>
          </cell>
          <cell r="BV13017" t="str">
            <v>GBU04</v>
          </cell>
        </row>
        <row r="13018">
          <cell r="BD13018" t="str">
            <v>GBU04</v>
          </cell>
          <cell r="BF13018" t="str">
            <v>BU14</v>
          </cell>
          <cell r="BP13018" t="str">
            <v>ACC_KFI_+GSSCPXDBSO</v>
          </cell>
          <cell r="BR13018" t="str">
            <v>2020.06</v>
          </cell>
          <cell r="BS13018" t="str">
            <v>Visée 1</v>
          </cell>
          <cell r="BT13018">
            <v>455.28</v>
          </cell>
          <cell r="BV13018" t="str">
            <v>GBU04</v>
          </cell>
        </row>
        <row r="13019">
          <cell r="BD13019" t="str">
            <v>GBU04</v>
          </cell>
          <cell r="BF13019" t="str">
            <v>BU14</v>
          </cell>
          <cell r="BP13019" t="str">
            <v>ACC_KFI_+GSSCPXDBSO</v>
          </cell>
          <cell r="BR13019" t="str">
            <v>2020.12</v>
          </cell>
          <cell r="BS13019" t="str">
            <v>Actual</v>
          </cell>
          <cell r="BT13019">
            <v>111.63</v>
          </cell>
          <cell r="BV13019" t="str">
            <v>GBU04</v>
          </cell>
        </row>
        <row r="13020">
          <cell r="BD13020" t="str">
            <v>GBU04</v>
          </cell>
          <cell r="BF13020" t="str">
            <v>BU14</v>
          </cell>
          <cell r="BP13020" t="str">
            <v>ACC_KFI_+GSSCPXDBSO</v>
          </cell>
          <cell r="BR13020" t="str">
            <v>2020.12</v>
          </cell>
          <cell r="BS13020" t="str">
            <v>Visée 1</v>
          </cell>
          <cell r="BT13020">
            <v>477.78</v>
          </cell>
          <cell r="BV13020" t="str">
            <v>GBU04</v>
          </cell>
        </row>
        <row r="13021">
          <cell r="BD13021" t="str">
            <v>GBU04</v>
          </cell>
          <cell r="BF13021" t="str">
            <v>BU14</v>
          </cell>
          <cell r="BP13021" t="str">
            <v>ACC_KFI_+GSSCPXDBSO</v>
          </cell>
          <cell r="BR13021" t="str">
            <v>2021.06</v>
          </cell>
          <cell r="BS13021" t="str">
            <v>Actual</v>
          </cell>
          <cell r="BT13021">
            <v>91.67</v>
          </cell>
          <cell r="BV13021" t="str">
            <v>GBU04</v>
          </cell>
        </row>
        <row r="13022">
          <cell r="BD13022" t="str">
            <v>GBU04</v>
          </cell>
          <cell r="BF13022" t="str">
            <v>BU14</v>
          </cell>
          <cell r="BP13022" t="str">
            <v>ACC_KFI_+GSSCPXDBSO</v>
          </cell>
          <cell r="BR13022" t="str">
            <v>2021.06</v>
          </cell>
          <cell r="BS13022" t="str">
            <v>Visée 1</v>
          </cell>
          <cell r="BT13022">
            <v>264.68</v>
          </cell>
          <cell r="BV13022" t="str">
            <v>GBU04</v>
          </cell>
        </row>
        <row r="13023">
          <cell r="BD13023" t="str">
            <v>GBU04</v>
          </cell>
          <cell r="BF13023" t="str">
            <v>BU14</v>
          </cell>
          <cell r="BP13023" t="str">
            <v>ACC_KFI_TO</v>
          </cell>
          <cell r="BR13023" t="str">
            <v>2019.06</v>
          </cell>
          <cell r="BS13023" t="str">
            <v>Actual</v>
          </cell>
          <cell r="BT13023">
            <v>47811.8</v>
          </cell>
          <cell r="BV13023" t="str">
            <v>GBU04</v>
          </cell>
        </row>
        <row r="13024">
          <cell r="BD13024" t="str">
            <v>GBU04</v>
          </cell>
          <cell r="BF13024" t="str">
            <v>BU14</v>
          </cell>
          <cell r="BP13024" t="str">
            <v>ACC_KFI_TO</v>
          </cell>
          <cell r="BR13024" t="str">
            <v>2019.06</v>
          </cell>
          <cell r="BS13024" t="str">
            <v>Visée 1</v>
          </cell>
          <cell r="BT13024">
            <v>49196.44</v>
          </cell>
          <cell r="BV13024" t="str">
            <v>GBU04</v>
          </cell>
        </row>
        <row r="13025">
          <cell r="BD13025" t="str">
            <v>GBU04</v>
          </cell>
          <cell r="BF13025" t="str">
            <v>BU14</v>
          </cell>
          <cell r="BP13025" t="str">
            <v>ACC_KFI_TO</v>
          </cell>
          <cell r="BR13025" t="str">
            <v>2020.06</v>
          </cell>
          <cell r="BS13025" t="str">
            <v>Actual</v>
          </cell>
          <cell r="BT13025">
            <v>43744.06</v>
          </cell>
          <cell r="BV13025" t="str">
            <v>GBU04</v>
          </cell>
        </row>
        <row r="13026">
          <cell r="BD13026" t="str">
            <v>GBU04</v>
          </cell>
          <cell r="BF13026" t="str">
            <v>BU14</v>
          </cell>
          <cell r="BP13026" t="str">
            <v>ACC_KFI_TO</v>
          </cell>
          <cell r="BR13026" t="str">
            <v>2020.06</v>
          </cell>
          <cell r="BS13026" t="str">
            <v>Visée 1</v>
          </cell>
          <cell r="BT13026">
            <v>43214.58</v>
          </cell>
          <cell r="BV13026" t="str">
            <v>GBU04</v>
          </cell>
        </row>
        <row r="13027">
          <cell r="BD13027" t="str">
            <v>GBU04</v>
          </cell>
          <cell r="BF13027" t="str">
            <v>BU14</v>
          </cell>
          <cell r="BP13027" t="str">
            <v>ACC_KFI_TO</v>
          </cell>
          <cell r="BR13027" t="str">
            <v>2020.12</v>
          </cell>
          <cell r="BS13027" t="str">
            <v>Actual</v>
          </cell>
          <cell r="BT13027">
            <v>85473.07</v>
          </cell>
          <cell r="BV13027" t="str">
            <v>GBU04</v>
          </cell>
        </row>
        <row r="13028">
          <cell r="BD13028" t="str">
            <v>GBU04</v>
          </cell>
          <cell r="BF13028" t="str">
            <v>BU14</v>
          </cell>
          <cell r="BP13028" t="str">
            <v>ACC_KFI_TO</v>
          </cell>
          <cell r="BR13028" t="str">
            <v>2020.12</v>
          </cell>
          <cell r="BS13028" t="str">
            <v>Visée 1</v>
          </cell>
          <cell r="BT13028">
            <v>88267.05</v>
          </cell>
          <cell r="BV13028" t="str">
            <v>GBU04</v>
          </cell>
        </row>
        <row r="13029">
          <cell r="BD13029" t="str">
            <v>GBU04</v>
          </cell>
          <cell r="BF13029" t="str">
            <v>BU14</v>
          </cell>
          <cell r="BP13029" t="str">
            <v>ACC_KFI_TO</v>
          </cell>
          <cell r="BR13029" t="str">
            <v>2021.06</v>
          </cell>
          <cell r="BS13029" t="str">
            <v>Actual</v>
          </cell>
          <cell r="BT13029">
            <v>41299.35</v>
          </cell>
          <cell r="BV13029" t="str">
            <v>GBU04</v>
          </cell>
        </row>
        <row r="13030">
          <cell r="BD13030" t="str">
            <v>GBU04</v>
          </cell>
          <cell r="BF13030" t="str">
            <v>BU14</v>
          </cell>
          <cell r="BP13030" t="str">
            <v>ACC_KFI_TO</v>
          </cell>
          <cell r="BR13030" t="str">
            <v>2021.06</v>
          </cell>
          <cell r="BS13030" t="str">
            <v>Visée 1</v>
          </cell>
          <cell r="BT13030">
            <v>39320.97</v>
          </cell>
          <cell r="BV13030" t="str">
            <v>GBU04</v>
          </cell>
        </row>
        <row r="13031">
          <cell r="BD13031" t="str">
            <v>GBU04</v>
          </cell>
          <cell r="BF13031" t="str">
            <v>BU14</v>
          </cell>
          <cell r="BP13031" t="str">
            <v>ACC_KFI_EBITDA</v>
          </cell>
          <cell r="BR13031" t="str">
            <v>2019.06</v>
          </cell>
          <cell r="BS13031" t="str">
            <v>Actual</v>
          </cell>
          <cell r="BT13031">
            <v>18811.62</v>
          </cell>
          <cell r="BV13031" t="str">
            <v>GBU04</v>
          </cell>
        </row>
        <row r="13032">
          <cell r="BD13032" t="str">
            <v>GBU04</v>
          </cell>
          <cell r="BF13032" t="str">
            <v>BU14</v>
          </cell>
          <cell r="BP13032" t="str">
            <v>ACC_KFI_EBITDA</v>
          </cell>
          <cell r="BR13032" t="str">
            <v>2019.06</v>
          </cell>
          <cell r="BS13032" t="str">
            <v>Visée 1</v>
          </cell>
          <cell r="BT13032">
            <v>18358.86</v>
          </cell>
          <cell r="BV13032" t="str">
            <v>GBU04</v>
          </cell>
        </row>
        <row r="13033">
          <cell r="BD13033" t="str">
            <v>GBU04</v>
          </cell>
          <cell r="BF13033" t="str">
            <v>BU14</v>
          </cell>
          <cell r="BP13033" t="str">
            <v>ACC_KFI_EBITDA</v>
          </cell>
          <cell r="BR13033" t="str">
            <v>2020.06</v>
          </cell>
          <cell r="BS13033" t="str">
            <v>Actual</v>
          </cell>
          <cell r="BT13033">
            <v>23127</v>
          </cell>
          <cell r="BV13033" t="str">
            <v>GBU04</v>
          </cell>
        </row>
        <row r="13034">
          <cell r="BD13034" t="str">
            <v>GBU04</v>
          </cell>
          <cell r="BF13034" t="str">
            <v>BU14</v>
          </cell>
          <cell r="BP13034" t="str">
            <v>ACC_KFI_EBITDA</v>
          </cell>
          <cell r="BR13034" t="str">
            <v>2020.06</v>
          </cell>
          <cell r="BS13034" t="str">
            <v>Visée 1</v>
          </cell>
          <cell r="BT13034">
            <v>16993.96</v>
          </cell>
          <cell r="BV13034" t="str">
            <v>GBU04</v>
          </cell>
        </row>
        <row r="13035">
          <cell r="BD13035" t="str">
            <v>GBU04</v>
          </cell>
          <cell r="BF13035" t="str">
            <v>BU14</v>
          </cell>
          <cell r="BP13035" t="str">
            <v>ACC_KFI_EBITDA</v>
          </cell>
          <cell r="BR13035" t="str">
            <v>2020.12</v>
          </cell>
          <cell r="BS13035" t="str">
            <v>Actual</v>
          </cell>
          <cell r="BT13035">
            <v>48572.71</v>
          </cell>
          <cell r="BV13035" t="str">
            <v>GBU04</v>
          </cell>
        </row>
        <row r="13036">
          <cell r="BD13036" t="str">
            <v>GBU04</v>
          </cell>
          <cell r="BF13036" t="str">
            <v>BU14</v>
          </cell>
          <cell r="BP13036" t="str">
            <v>ACC_KFI_EBITDA</v>
          </cell>
          <cell r="BR13036" t="str">
            <v>2020.12</v>
          </cell>
          <cell r="BS13036" t="str">
            <v>Visée 1</v>
          </cell>
          <cell r="BT13036">
            <v>35724.79</v>
          </cell>
          <cell r="BV13036" t="str">
            <v>GBU04</v>
          </cell>
        </row>
        <row r="13037">
          <cell r="BD13037" t="str">
            <v>GBU04</v>
          </cell>
          <cell r="BF13037" t="str">
            <v>BU14</v>
          </cell>
          <cell r="BP13037" t="str">
            <v>ACC_KFI_EBITDA</v>
          </cell>
          <cell r="BR13037" t="str">
            <v>2021.06</v>
          </cell>
          <cell r="BS13037" t="str">
            <v>Actual</v>
          </cell>
          <cell r="BT13037">
            <v>19464.59</v>
          </cell>
          <cell r="BV13037" t="str">
            <v>GBU04</v>
          </cell>
        </row>
        <row r="13038">
          <cell r="BD13038" t="str">
            <v>GBU04</v>
          </cell>
          <cell r="BF13038" t="str">
            <v>BU14</v>
          </cell>
          <cell r="BP13038" t="str">
            <v>ACC_KFI_EBITDA</v>
          </cell>
          <cell r="BR13038" t="str">
            <v>2021.06</v>
          </cell>
          <cell r="BS13038" t="str">
            <v>Visée 1</v>
          </cell>
          <cell r="BT13038">
            <v>18459.740000000002</v>
          </cell>
          <cell r="BV13038" t="str">
            <v>GBU04</v>
          </cell>
        </row>
        <row r="13039">
          <cell r="BD13039" t="str">
            <v>GBU04</v>
          </cell>
          <cell r="BF13039" t="str">
            <v>BU14</v>
          </cell>
          <cell r="BP13039" t="str">
            <v>ACC_KFI_COI</v>
          </cell>
          <cell r="BR13039" t="str">
            <v>2019.06</v>
          </cell>
          <cell r="BS13039" t="str">
            <v>Actual</v>
          </cell>
          <cell r="BT13039">
            <v>16712.11</v>
          </cell>
          <cell r="BV13039" t="str">
            <v>GBU04</v>
          </cell>
        </row>
        <row r="13040">
          <cell r="BD13040" t="str">
            <v>GBU04</v>
          </cell>
          <cell r="BF13040" t="str">
            <v>BU14</v>
          </cell>
          <cell r="BP13040" t="str">
            <v>ACC_KFI_COI</v>
          </cell>
          <cell r="BR13040" t="str">
            <v>2019.06</v>
          </cell>
          <cell r="BS13040" t="str">
            <v>Visée 1</v>
          </cell>
          <cell r="BT13040">
            <v>16278.98</v>
          </cell>
          <cell r="BV13040" t="str">
            <v>GBU04</v>
          </cell>
        </row>
        <row r="13041">
          <cell r="BD13041" t="str">
            <v>GBU04</v>
          </cell>
          <cell r="BF13041" t="str">
            <v>BU14</v>
          </cell>
          <cell r="BP13041" t="str">
            <v>ACC_KFI_COI</v>
          </cell>
          <cell r="BR13041" t="str">
            <v>2020.06</v>
          </cell>
          <cell r="BS13041" t="str">
            <v>Actual</v>
          </cell>
          <cell r="BT13041">
            <v>21722.35</v>
          </cell>
          <cell r="BV13041" t="str">
            <v>GBU04</v>
          </cell>
        </row>
        <row r="13042">
          <cell r="BD13042" t="str">
            <v>GBU04</v>
          </cell>
          <cell r="BF13042" t="str">
            <v>BU14</v>
          </cell>
          <cell r="BP13042" t="str">
            <v>ACC_KFI_COI</v>
          </cell>
          <cell r="BR13042" t="str">
            <v>2020.06</v>
          </cell>
          <cell r="BS13042" t="str">
            <v>Visée 1</v>
          </cell>
          <cell r="BT13042">
            <v>15935.17</v>
          </cell>
          <cell r="BV13042" t="str">
            <v>GBU04</v>
          </cell>
        </row>
        <row r="13043">
          <cell r="BD13043" t="str">
            <v>GBU04</v>
          </cell>
          <cell r="BF13043" t="str">
            <v>BU14</v>
          </cell>
          <cell r="BP13043" t="str">
            <v>ACC_KFI_COI</v>
          </cell>
          <cell r="BR13043" t="str">
            <v>2020.12</v>
          </cell>
          <cell r="BS13043" t="str">
            <v>Actual</v>
          </cell>
          <cell r="BT13043">
            <v>46111.67</v>
          </cell>
          <cell r="BV13043" t="str">
            <v>GBU04</v>
          </cell>
        </row>
        <row r="13044">
          <cell r="BD13044" t="str">
            <v>GBU04</v>
          </cell>
          <cell r="BF13044" t="str">
            <v>BU14</v>
          </cell>
          <cell r="BP13044" t="str">
            <v>ACC_KFI_COI</v>
          </cell>
          <cell r="BR13044" t="str">
            <v>2020.12</v>
          </cell>
          <cell r="BS13044" t="str">
            <v>Visée 1</v>
          </cell>
          <cell r="BT13044">
            <v>33608.1</v>
          </cell>
          <cell r="BV13044" t="str">
            <v>GBU04</v>
          </cell>
        </row>
        <row r="13045">
          <cell r="BD13045" t="str">
            <v>GBU04</v>
          </cell>
          <cell r="BF13045" t="str">
            <v>BU14</v>
          </cell>
          <cell r="BP13045" t="str">
            <v>ACC_KFI_COI</v>
          </cell>
          <cell r="BR13045" t="str">
            <v>2021.06</v>
          </cell>
          <cell r="BS13045" t="str">
            <v>Actual</v>
          </cell>
          <cell r="BT13045">
            <v>17448.580000000002</v>
          </cell>
          <cell r="BV13045" t="str">
            <v>GBU04</v>
          </cell>
        </row>
        <row r="13046">
          <cell r="BD13046" t="str">
            <v>GBU04</v>
          </cell>
          <cell r="BF13046" t="str">
            <v>BU14</v>
          </cell>
          <cell r="BP13046" t="str">
            <v>ACC_KFI_COI</v>
          </cell>
          <cell r="BR13046" t="str">
            <v>2021.06</v>
          </cell>
          <cell r="BS13046" t="str">
            <v>Visée 1</v>
          </cell>
          <cell r="BT13046">
            <v>14478.59</v>
          </cell>
          <cell r="BV13046" t="str">
            <v>GBU04</v>
          </cell>
        </row>
        <row r="13047">
          <cell r="BD13047" t="str">
            <v>GBU04</v>
          </cell>
          <cell r="BF13047" t="str">
            <v>BU14</v>
          </cell>
          <cell r="BP13047" t="str">
            <v>ACC_KFI_ASS_REC</v>
          </cell>
          <cell r="BR13047" t="str">
            <v>2019.06</v>
          </cell>
          <cell r="BS13047" t="str">
            <v>Actual</v>
          </cell>
          <cell r="BT13047">
            <v>9565.59</v>
          </cell>
          <cell r="BV13047" t="str">
            <v>GBU04</v>
          </cell>
        </row>
        <row r="13048">
          <cell r="BD13048" t="str">
            <v>GBU04</v>
          </cell>
          <cell r="BF13048" t="str">
            <v>BU14</v>
          </cell>
          <cell r="BP13048" t="str">
            <v>ACC_KFI_ASS_REC</v>
          </cell>
          <cell r="BR13048" t="str">
            <v>2019.06</v>
          </cell>
          <cell r="BS13048" t="str">
            <v>Visée 1</v>
          </cell>
          <cell r="BT13048">
            <v>9298.7000000000007</v>
          </cell>
          <cell r="BV13048" t="str">
            <v>GBU04</v>
          </cell>
        </row>
        <row r="13049">
          <cell r="BD13049" t="str">
            <v>GBU04</v>
          </cell>
          <cell r="BF13049" t="str">
            <v>BU14</v>
          </cell>
          <cell r="BP13049" t="str">
            <v>ACC_KFI_ASS_REC</v>
          </cell>
          <cell r="BR13049" t="str">
            <v>2020.06</v>
          </cell>
          <cell r="BS13049" t="str">
            <v>Actual</v>
          </cell>
          <cell r="BT13049">
            <v>11228.25</v>
          </cell>
          <cell r="BV13049" t="str">
            <v>GBU04</v>
          </cell>
        </row>
        <row r="13050">
          <cell r="BD13050" t="str">
            <v>GBU04</v>
          </cell>
          <cell r="BF13050" t="str">
            <v>BU14</v>
          </cell>
          <cell r="BP13050" t="str">
            <v>ACC_KFI_ASS_REC</v>
          </cell>
          <cell r="BR13050" t="str">
            <v>2020.06</v>
          </cell>
          <cell r="BS13050" t="str">
            <v>Visée 1</v>
          </cell>
          <cell r="BT13050">
            <v>8868.6200000000008</v>
          </cell>
          <cell r="BV13050" t="str">
            <v>GBU04</v>
          </cell>
        </row>
        <row r="13051">
          <cell r="BD13051" t="str">
            <v>GBU04</v>
          </cell>
          <cell r="BF13051" t="str">
            <v>BU14</v>
          </cell>
          <cell r="BP13051" t="str">
            <v>ACC_KFI_ASS_REC</v>
          </cell>
          <cell r="BR13051" t="str">
            <v>2020.12</v>
          </cell>
          <cell r="BS13051" t="str">
            <v>Actual</v>
          </cell>
          <cell r="BT13051">
            <v>22468.6</v>
          </cell>
          <cell r="BV13051" t="str">
            <v>GBU04</v>
          </cell>
        </row>
        <row r="13052">
          <cell r="BD13052" t="str">
            <v>GBU04</v>
          </cell>
          <cell r="BF13052" t="str">
            <v>BU14</v>
          </cell>
          <cell r="BP13052" t="str">
            <v>ACC_KFI_ASS_REC</v>
          </cell>
          <cell r="BR13052" t="str">
            <v>2020.12</v>
          </cell>
          <cell r="BS13052" t="str">
            <v>Visée 1</v>
          </cell>
          <cell r="BT13052">
            <v>18352.64</v>
          </cell>
          <cell r="BV13052" t="str">
            <v>GBU04</v>
          </cell>
        </row>
        <row r="13053">
          <cell r="BD13053" t="str">
            <v>GBU04</v>
          </cell>
          <cell r="BF13053" t="str">
            <v>BU14</v>
          </cell>
          <cell r="BP13053" t="str">
            <v>ACC_KFI_ASS_REC</v>
          </cell>
          <cell r="BR13053" t="str">
            <v>2021.06</v>
          </cell>
          <cell r="BS13053" t="str">
            <v>Actual</v>
          </cell>
          <cell r="BT13053">
            <v>9719.66</v>
          </cell>
          <cell r="BV13053" t="str">
            <v>GBU04</v>
          </cell>
        </row>
        <row r="13054">
          <cell r="BD13054" t="str">
            <v>GBU04</v>
          </cell>
          <cell r="BF13054" t="str">
            <v>BU14</v>
          </cell>
          <cell r="BP13054" t="str">
            <v>ACC_KFI_ASS_REC</v>
          </cell>
          <cell r="BR13054" t="str">
            <v>2021.06</v>
          </cell>
          <cell r="BS13054" t="str">
            <v>Visée 1</v>
          </cell>
          <cell r="BT13054">
            <v>8397.85</v>
          </cell>
          <cell r="BV13054" t="str">
            <v>GBU04</v>
          </cell>
        </row>
        <row r="13055">
          <cell r="BD13055" t="str">
            <v>GBU04</v>
          </cell>
          <cell r="BF13055" t="str">
            <v>BU14</v>
          </cell>
          <cell r="BP13055" t="str">
            <v>ACC_KFI_+GSSCPXDBSO</v>
          </cell>
          <cell r="BR13055" t="str">
            <v>2019.06</v>
          </cell>
          <cell r="BS13055" t="str">
            <v>Actual</v>
          </cell>
          <cell r="BT13055">
            <v>72.58</v>
          </cell>
          <cell r="BV13055" t="str">
            <v>GBU04</v>
          </cell>
        </row>
        <row r="13056">
          <cell r="BD13056" t="str">
            <v>GBU04</v>
          </cell>
          <cell r="BF13056" t="str">
            <v>BU14</v>
          </cell>
          <cell r="BP13056" t="str">
            <v>ACC_KFI_+GSSCPXDBSO</v>
          </cell>
          <cell r="BR13056" t="str">
            <v>2019.06</v>
          </cell>
          <cell r="BS13056" t="str">
            <v>Visée 1</v>
          </cell>
          <cell r="BT13056">
            <v>361.28</v>
          </cell>
          <cell r="BV13056" t="str">
            <v>GBU04</v>
          </cell>
        </row>
        <row r="13057">
          <cell r="BD13057" t="str">
            <v>GBU04</v>
          </cell>
          <cell r="BF13057" t="str">
            <v>BU14</v>
          </cell>
          <cell r="BP13057" t="str">
            <v>ACC_KFI_+GSSCPXDBSO</v>
          </cell>
          <cell r="BR13057" t="str">
            <v>2020.06</v>
          </cell>
          <cell r="BS13057" t="str">
            <v>Actual</v>
          </cell>
          <cell r="BT13057">
            <v>78.03</v>
          </cell>
          <cell r="BV13057" t="str">
            <v>GBU04</v>
          </cell>
        </row>
        <row r="13058">
          <cell r="BD13058" t="str">
            <v>GBU04</v>
          </cell>
          <cell r="BF13058" t="str">
            <v>BU14</v>
          </cell>
          <cell r="BP13058" t="str">
            <v>ACC_KFI_+GSSCPXDBSO</v>
          </cell>
          <cell r="BR13058" t="str">
            <v>2020.06</v>
          </cell>
          <cell r="BS13058" t="str">
            <v>Visée 1</v>
          </cell>
          <cell r="BT13058">
            <v>118.23</v>
          </cell>
          <cell r="BV13058" t="str">
            <v>GBU04</v>
          </cell>
        </row>
        <row r="13059">
          <cell r="BD13059" t="str">
            <v>GBU04</v>
          </cell>
          <cell r="BF13059" t="str">
            <v>BU14</v>
          </cell>
          <cell r="BP13059" t="str">
            <v>ACC_KFI_+GSSCPXDBSO</v>
          </cell>
          <cell r="BR13059" t="str">
            <v>2020.12</v>
          </cell>
          <cell r="BS13059" t="str">
            <v>Actual</v>
          </cell>
          <cell r="BT13059">
            <v>160.22999999999999</v>
          </cell>
          <cell r="BV13059" t="str">
            <v>GBU04</v>
          </cell>
        </row>
        <row r="13060">
          <cell r="BD13060" t="str">
            <v>GBU04</v>
          </cell>
          <cell r="BF13060" t="str">
            <v>BU14</v>
          </cell>
          <cell r="BP13060" t="str">
            <v>ACC_KFI_+GSSCPXDBSO</v>
          </cell>
          <cell r="BR13060" t="str">
            <v>2020.12</v>
          </cell>
          <cell r="BS13060" t="str">
            <v>Visée 1</v>
          </cell>
          <cell r="BT13060">
            <v>502.92</v>
          </cell>
          <cell r="BV13060" t="str">
            <v>GBU04</v>
          </cell>
        </row>
        <row r="13061">
          <cell r="BD13061" t="str">
            <v>GBU04</v>
          </cell>
          <cell r="BF13061" t="str">
            <v>BU14</v>
          </cell>
          <cell r="BP13061" t="str">
            <v>ACC_KFI_+GSSCPXDBSO</v>
          </cell>
          <cell r="BR13061" t="str">
            <v>2021.06</v>
          </cell>
          <cell r="BS13061" t="str">
            <v>Actual</v>
          </cell>
          <cell r="BT13061">
            <v>181.69</v>
          </cell>
          <cell r="BV13061" t="str">
            <v>GBU04</v>
          </cell>
        </row>
        <row r="13062">
          <cell r="BD13062" t="str">
            <v>GBU04</v>
          </cell>
          <cell r="BF13062" t="str">
            <v>BU14</v>
          </cell>
          <cell r="BP13062" t="str">
            <v>ACC_KFI_+GSSCPXDBSO</v>
          </cell>
          <cell r="BR13062" t="str">
            <v>2021.06</v>
          </cell>
          <cell r="BS13062" t="str">
            <v>Visée 1</v>
          </cell>
          <cell r="BT13062">
            <v>194.56</v>
          </cell>
          <cell r="BV13062" t="str">
            <v>GBU04</v>
          </cell>
        </row>
        <row r="13063">
          <cell r="BD13063" t="str">
            <v>GBU04</v>
          </cell>
          <cell r="BF13063" t="str">
            <v>BU14</v>
          </cell>
          <cell r="BP13063" t="str">
            <v>ACC_KFI_TO</v>
          </cell>
          <cell r="BR13063" t="str">
            <v>2019.06</v>
          </cell>
          <cell r="BS13063" t="str">
            <v>Actual</v>
          </cell>
          <cell r="BT13063">
            <v>152615.01</v>
          </cell>
          <cell r="BV13063" t="str">
            <v>GBU04</v>
          </cell>
        </row>
        <row r="13064">
          <cell r="BD13064" t="str">
            <v>GBU04</v>
          </cell>
          <cell r="BF13064" t="str">
            <v>BU14</v>
          </cell>
          <cell r="BP13064" t="str">
            <v>ACC_KFI_TO</v>
          </cell>
          <cell r="BR13064" t="str">
            <v>2019.06</v>
          </cell>
          <cell r="BS13064" t="str">
            <v>Visée 1</v>
          </cell>
          <cell r="BT13064">
            <v>153560.59</v>
          </cell>
          <cell r="BV13064" t="str">
            <v>GBU04</v>
          </cell>
        </row>
        <row r="13065">
          <cell r="BD13065" t="str">
            <v>GBU04</v>
          </cell>
          <cell r="BF13065" t="str">
            <v>BU14</v>
          </cell>
          <cell r="BP13065" t="str">
            <v>ACC_KFI_TO</v>
          </cell>
          <cell r="BR13065" t="str">
            <v>2020.06</v>
          </cell>
          <cell r="BS13065" t="str">
            <v>Actual</v>
          </cell>
          <cell r="BT13065">
            <v>145245.14000000001</v>
          </cell>
          <cell r="BV13065" t="str">
            <v>GBU04</v>
          </cell>
        </row>
        <row r="13066">
          <cell r="BD13066" t="str">
            <v>GBU04</v>
          </cell>
          <cell r="BF13066" t="str">
            <v>BU14</v>
          </cell>
          <cell r="BP13066" t="str">
            <v>ACC_KFI_TO</v>
          </cell>
          <cell r="BR13066" t="str">
            <v>2020.06</v>
          </cell>
          <cell r="BS13066" t="str">
            <v>Visée 1</v>
          </cell>
          <cell r="BT13066">
            <v>210246.91</v>
          </cell>
          <cell r="BV13066" t="str">
            <v>GBU04</v>
          </cell>
        </row>
        <row r="13067">
          <cell r="BD13067" t="str">
            <v>GBU04</v>
          </cell>
          <cell r="BF13067" t="str">
            <v>BU14</v>
          </cell>
          <cell r="BP13067" t="str">
            <v>ACC_KFI_TO</v>
          </cell>
          <cell r="BR13067" t="str">
            <v>2020.12</v>
          </cell>
          <cell r="BS13067" t="str">
            <v>Actual</v>
          </cell>
          <cell r="BT13067">
            <v>310676.64</v>
          </cell>
          <cell r="BV13067" t="str">
            <v>GBU04</v>
          </cell>
        </row>
        <row r="13068">
          <cell r="BD13068" t="str">
            <v>GBU04</v>
          </cell>
          <cell r="BF13068" t="str">
            <v>BU14</v>
          </cell>
          <cell r="BP13068" t="str">
            <v>ACC_KFI_TO</v>
          </cell>
          <cell r="BR13068" t="str">
            <v>2020.12</v>
          </cell>
          <cell r="BS13068" t="str">
            <v>Visée 1</v>
          </cell>
          <cell r="BT13068">
            <v>368642.16</v>
          </cell>
          <cell r="BV13068" t="str">
            <v>GBU04</v>
          </cell>
        </row>
        <row r="13069">
          <cell r="BD13069" t="str">
            <v>GBU04</v>
          </cell>
          <cell r="BF13069" t="str">
            <v>BU14</v>
          </cell>
          <cell r="BP13069" t="str">
            <v>ACC_KFI_TO</v>
          </cell>
          <cell r="BR13069" t="str">
            <v>2021.06</v>
          </cell>
          <cell r="BS13069" t="str">
            <v>Actual</v>
          </cell>
          <cell r="BT13069">
            <v>181464.76</v>
          </cell>
          <cell r="BV13069" t="str">
            <v>GBU04</v>
          </cell>
        </row>
        <row r="13070">
          <cell r="BD13070" t="str">
            <v>GBU04</v>
          </cell>
          <cell r="BF13070" t="str">
            <v>BU14</v>
          </cell>
          <cell r="BP13070" t="str">
            <v>ACC_KFI_TO</v>
          </cell>
          <cell r="BR13070" t="str">
            <v>2021.06</v>
          </cell>
          <cell r="BS13070" t="str">
            <v>Visée 1</v>
          </cell>
          <cell r="BT13070">
            <v>122744.98</v>
          </cell>
          <cell r="BV13070" t="str">
            <v>GBU04</v>
          </cell>
        </row>
        <row r="13071">
          <cell r="BD13071" t="str">
            <v>GBU04</v>
          </cell>
          <cell r="BF13071" t="str">
            <v>BU14</v>
          </cell>
          <cell r="BP13071" t="str">
            <v>ACC_KFI_EBITDA</v>
          </cell>
          <cell r="BR13071" t="str">
            <v>2019.06</v>
          </cell>
          <cell r="BS13071" t="str">
            <v>Actual</v>
          </cell>
          <cell r="BT13071">
            <v>36971.660000000003</v>
          </cell>
          <cell r="BV13071" t="str">
            <v>GBU04</v>
          </cell>
        </row>
        <row r="13072">
          <cell r="BD13072" t="str">
            <v>GBU04</v>
          </cell>
          <cell r="BF13072" t="str">
            <v>BU14</v>
          </cell>
          <cell r="BP13072" t="str">
            <v>ACC_KFI_EBITDA</v>
          </cell>
          <cell r="BR13072" t="str">
            <v>2019.06</v>
          </cell>
          <cell r="BS13072" t="str">
            <v>Visée 1</v>
          </cell>
          <cell r="BT13072">
            <v>35700.379999999997</v>
          </cell>
          <cell r="BV13072" t="str">
            <v>GBU04</v>
          </cell>
        </row>
        <row r="13073">
          <cell r="BD13073" t="str">
            <v>GBU04</v>
          </cell>
          <cell r="BF13073" t="str">
            <v>BU14</v>
          </cell>
          <cell r="BP13073" t="str">
            <v>ACC_KFI_EBITDA</v>
          </cell>
          <cell r="BR13073" t="str">
            <v>2020.06</v>
          </cell>
          <cell r="BS13073" t="str">
            <v>Actual</v>
          </cell>
          <cell r="BT13073">
            <v>39446.22</v>
          </cell>
          <cell r="BV13073" t="str">
            <v>GBU04</v>
          </cell>
        </row>
        <row r="13074">
          <cell r="BD13074" t="str">
            <v>GBU04</v>
          </cell>
          <cell r="BF13074" t="str">
            <v>BU14</v>
          </cell>
          <cell r="BP13074" t="str">
            <v>ACC_KFI_EBITDA</v>
          </cell>
          <cell r="BR13074" t="str">
            <v>2020.06</v>
          </cell>
          <cell r="BS13074" t="str">
            <v>Visée 1</v>
          </cell>
          <cell r="BT13074">
            <v>40457.300000000003</v>
          </cell>
          <cell r="BV13074" t="str">
            <v>GBU04</v>
          </cell>
        </row>
        <row r="13075">
          <cell r="BD13075" t="str">
            <v>GBU04</v>
          </cell>
          <cell r="BF13075" t="str">
            <v>BU14</v>
          </cell>
          <cell r="BP13075" t="str">
            <v>ACC_KFI_EBITDA</v>
          </cell>
          <cell r="BR13075" t="str">
            <v>2020.12</v>
          </cell>
          <cell r="BS13075" t="str">
            <v>Actual</v>
          </cell>
          <cell r="BT13075">
            <v>70797.31</v>
          </cell>
          <cell r="BV13075" t="str">
            <v>GBU04</v>
          </cell>
        </row>
        <row r="13076">
          <cell r="BD13076" t="str">
            <v>GBU04</v>
          </cell>
          <cell r="BF13076" t="str">
            <v>BU14</v>
          </cell>
          <cell r="BP13076" t="str">
            <v>ACC_KFI_EBITDA</v>
          </cell>
          <cell r="BR13076" t="str">
            <v>2020.12</v>
          </cell>
          <cell r="BS13076" t="str">
            <v>Visée 1</v>
          </cell>
          <cell r="BT13076">
            <v>78253.490000000005</v>
          </cell>
          <cell r="BV13076" t="str">
            <v>GBU04</v>
          </cell>
        </row>
        <row r="13077">
          <cell r="BD13077" t="str">
            <v>GBU04</v>
          </cell>
          <cell r="BF13077" t="str">
            <v>BU14</v>
          </cell>
          <cell r="BP13077" t="str">
            <v>ACC_KFI_EBITDA</v>
          </cell>
          <cell r="BR13077" t="str">
            <v>2021.06</v>
          </cell>
          <cell r="BS13077" t="str">
            <v>Actual</v>
          </cell>
          <cell r="BT13077">
            <v>30948.29</v>
          </cell>
          <cell r="BV13077" t="str">
            <v>GBU04</v>
          </cell>
        </row>
        <row r="13078">
          <cell r="BD13078" t="str">
            <v>GBU04</v>
          </cell>
          <cell r="BF13078" t="str">
            <v>BU14</v>
          </cell>
          <cell r="BP13078" t="str">
            <v>ACC_KFI_EBITDA</v>
          </cell>
          <cell r="BR13078" t="str">
            <v>2021.06</v>
          </cell>
          <cell r="BS13078" t="str">
            <v>Visée 1</v>
          </cell>
          <cell r="BT13078">
            <v>31180.799999999999</v>
          </cell>
          <cell r="BV13078" t="str">
            <v>GBU04</v>
          </cell>
        </row>
        <row r="13079">
          <cell r="BD13079" t="str">
            <v>GBU04</v>
          </cell>
          <cell r="BF13079" t="str">
            <v>BU14</v>
          </cell>
          <cell r="BP13079" t="str">
            <v>ACC_KFI_COI</v>
          </cell>
          <cell r="BR13079" t="str">
            <v>2019.06</v>
          </cell>
          <cell r="BS13079" t="str">
            <v>Actual</v>
          </cell>
          <cell r="BT13079">
            <v>36459.17</v>
          </cell>
          <cell r="BV13079" t="str">
            <v>GBU04</v>
          </cell>
        </row>
        <row r="13080">
          <cell r="BD13080" t="str">
            <v>GBU04</v>
          </cell>
          <cell r="BF13080" t="str">
            <v>BU14</v>
          </cell>
          <cell r="BP13080" t="str">
            <v>ACC_KFI_COI</v>
          </cell>
          <cell r="BR13080" t="str">
            <v>2019.06</v>
          </cell>
          <cell r="BS13080" t="str">
            <v>Visée 1</v>
          </cell>
          <cell r="BT13080">
            <v>34973.53</v>
          </cell>
          <cell r="BV13080" t="str">
            <v>GBU04</v>
          </cell>
        </row>
        <row r="13081">
          <cell r="BD13081" t="str">
            <v>GBU04</v>
          </cell>
          <cell r="BF13081" t="str">
            <v>BU14</v>
          </cell>
          <cell r="BP13081" t="str">
            <v>ACC_KFI_COI</v>
          </cell>
          <cell r="BR13081" t="str">
            <v>2020.06</v>
          </cell>
          <cell r="BS13081" t="str">
            <v>Actual</v>
          </cell>
          <cell r="BT13081">
            <v>38929.81</v>
          </cell>
          <cell r="BV13081" t="str">
            <v>GBU04</v>
          </cell>
        </row>
        <row r="13082">
          <cell r="BD13082" t="str">
            <v>GBU04</v>
          </cell>
          <cell r="BF13082" t="str">
            <v>BU14</v>
          </cell>
          <cell r="BP13082" t="str">
            <v>ACC_KFI_COI</v>
          </cell>
          <cell r="BR13082" t="str">
            <v>2020.06</v>
          </cell>
          <cell r="BS13082" t="str">
            <v>Visée 1</v>
          </cell>
          <cell r="BT13082">
            <v>39883.79</v>
          </cell>
          <cell r="BV13082" t="str">
            <v>GBU04</v>
          </cell>
        </row>
        <row r="13083">
          <cell r="BD13083" t="str">
            <v>GBU04</v>
          </cell>
          <cell r="BF13083" t="str">
            <v>BU14</v>
          </cell>
          <cell r="BP13083" t="str">
            <v>ACC_KFI_COI</v>
          </cell>
          <cell r="BR13083" t="str">
            <v>2020.12</v>
          </cell>
          <cell r="BS13083" t="str">
            <v>Actual</v>
          </cell>
          <cell r="BT13083">
            <v>69664.86</v>
          </cell>
          <cell r="BV13083" t="str">
            <v>GBU04</v>
          </cell>
        </row>
        <row r="13084">
          <cell r="BD13084" t="str">
            <v>GBU04</v>
          </cell>
          <cell r="BF13084" t="str">
            <v>BU14</v>
          </cell>
          <cell r="BP13084" t="str">
            <v>ACC_KFI_COI</v>
          </cell>
          <cell r="BR13084" t="str">
            <v>2020.12</v>
          </cell>
          <cell r="BS13084" t="str">
            <v>Visée 1</v>
          </cell>
          <cell r="BT13084">
            <v>77104.7</v>
          </cell>
          <cell r="BV13084" t="str">
            <v>GBU04</v>
          </cell>
        </row>
        <row r="13085">
          <cell r="BD13085" t="str">
            <v>GBU04</v>
          </cell>
          <cell r="BF13085" t="str">
            <v>BU14</v>
          </cell>
          <cell r="BP13085" t="str">
            <v>ACC_KFI_COI</v>
          </cell>
          <cell r="BR13085" t="str">
            <v>2021.06</v>
          </cell>
          <cell r="BS13085" t="str">
            <v>Actual</v>
          </cell>
          <cell r="BT13085">
            <v>30488.17</v>
          </cell>
          <cell r="BV13085" t="str">
            <v>GBU04</v>
          </cell>
        </row>
        <row r="13086">
          <cell r="BD13086" t="str">
            <v>GBU04</v>
          </cell>
          <cell r="BF13086" t="str">
            <v>BU14</v>
          </cell>
          <cell r="BP13086" t="str">
            <v>ACC_KFI_COI</v>
          </cell>
          <cell r="BR13086" t="str">
            <v>2021.06</v>
          </cell>
          <cell r="BS13086" t="str">
            <v>Visée 1</v>
          </cell>
          <cell r="BT13086">
            <v>30709.81</v>
          </cell>
          <cell r="BV13086" t="str">
            <v>GBU04</v>
          </cell>
        </row>
        <row r="13087">
          <cell r="BD13087" t="str">
            <v>GBU04</v>
          </cell>
          <cell r="BF13087" t="str">
            <v>BU14</v>
          </cell>
          <cell r="BP13087" t="str">
            <v>ACC_KFI_+GTHCPXDBSO</v>
          </cell>
          <cell r="BR13087" t="str">
            <v>2019.06</v>
          </cell>
          <cell r="BS13087" t="str">
            <v>Actual</v>
          </cell>
          <cell r="BT13087">
            <v>-21835.15</v>
          </cell>
          <cell r="BV13087" t="str">
            <v>GBU04</v>
          </cell>
        </row>
        <row r="13088">
          <cell r="BD13088" t="str">
            <v>GBU04</v>
          </cell>
          <cell r="BF13088" t="str">
            <v>BU14</v>
          </cell>
          <cell r="BP13088" t="str">
            <v>ACC_KFI_+GTHCPXDBSO</v>
          </cell>
          <cell r="BR13088" t="str">
            <v>2019.06</v>
          </cell>
          <cell r="BS13088" t="str">
            <v>Visée 1</v>
          </cell>
          <cell r="BT13088">
            <v>-20102.12</v>
          </cell>
          <cell r="BV13088" t="str">
            <v>GBU04</v>
          </cell>
        </row>
        <row r="13089">
          <cell r="BD13089" t="str">
            <v>GBU04</v>
          </cell>
          <cell r="BF13089" t="str">
            <v>BU14</v>
          </cell>
          <cell r="BP13089" t="str">
            <v>ACC_KFI_+GTHCPXDBSO</v>
          </cell>
          <cell r="BR13089" t="str">
            <v>2020.06</v>
          </cell>
          <cell r="BS13089" t="str">
            <v>Actual</v>
          </cell>
          <cell r="BT13089">
            <v>-16364.09</v>
          </cell>
          <cell r="BV13089" t="str">
            <v>GBU04</v>
          </cell>
        </row>
        <row r="13090">
          <cell r="BD13090" t="str">
            <v>GBU04</v>
          </cell>
          <cell r="BF13090" t="str">
            <v>BU14</v>
          </cell>
          <cell r="BP13090" t="str">
            <v>ACC_KFI_+GTHCPXDBSO</v>
          </cell>
          <cell r="BR13090" t="str">
            <v>2020.06</v>
          </cell>
          <cell r="BS13090" t="str">
            <v>Visée 1</v>
          </cell>
          <cell r="BT13090">
            <v>-16090.11</v>
          </cell>
          <cell r="BV13090" t="str">
            <v>GBU04</v>
          </cell>
        </row>
        <row r="13091">
          <cell r="BD13091" t="str">
            <v>GBU04</v>
          </cell>
          <cell r="BF13091" t="str">
            <v>BU14</v>
          </cell>
          <cell r="BP13091" t="str">
            <v>ACC_KFI_+GTHCPXDBSO</v>
          </cell>
          <cell r="BR13091" t="str">
            <v>2020.12</v>
          </cell>
          <cell r="BS13091" t="str">
            <v>Actual</v>
          </cell>
          <cell r="BT13091">
            <v>-31625.040000000001</v>
          </cell>
          <cell r="BV13091" t="str">
            <v>GBU04</v>
          </cell>
        </row>
        <row r="13092">
          <cell r="BD13092" t="str">
            <v>GBU04</v>
          </cell>
          <cell r="BF13092" t="str">
            <v>BU14</v>
          </cell>
          <cell r="BP13092" t="str">
            <v>ACC_KFI_+GTHCPXDBSO</v>
          </cell>
          <cell r="BR13092" t="str">
            <v>2020.12</v>
          </cell>
          <cell r="BS13092" t="str">
            <v>Visée 1</v>
          </cell>
          <cell r="BT13092">
            <v>-32180.2</v>
          </cell>
          <cell r="BV13092" t="str">
            <v>GBU04</v>
          </cell>
        </row>
        <row r="13093">
          <cell r="BD13093" t="str">
            <v>GBU04</v>
          </cell>
          <cell r="BF13093" t="str">
            <v>BU14</v>
          </cell>
          <cell r="BP13093" t="str">
            <v>ACC_KFI_+GTHCPXDBSO</v>
          </cell>
          <cell r="BR13093" t="str">
            <v>2021.06</v>
          </cell>
          <cell r="BS13093" t="str">
            <v>Actual</v>
          </cell>
          <cell r="BT13093">
            <v>-16547.11</v>
          </cell>
          <cell r="BV13093" t="str">
            <v>GBU04</v>
          </cell>
        </row>
        <row r="13094">
          <cell r="BD13094" t="str">
            <v>GBU04</v>
          </cell>
          <cell r="BF13094" t="str">
            <v>BU14</v>
          </cell>
          <cell r="BP13094" t="str">
            <v>ACC_KFI_+GTHCPXDBSO</v>
          </cell>
          <cell r="BR13094" t="str">
            <v>2021.06</v>
          </cell>
          <cell r="BS13094" t="str">
            <v>Visée 1</v>
          </cell>
          <cell r="BT13094">
            <v>-15404.12</v>
          </cell>
          <cell r="BV13094" t="str">
            <v>GBU04</v>
          </cell>
        </row>
        <row r="13095">
          <cell r="BD13095" t="str">
            <v>GBU04</v>
          </cell>
          <cell r="BF13095" t="str">
            <v>BU14</v>
          </cell>
          <cell r="BP13095" t="str">
            <v>ACC_KFI_+GSSCPXDBSO</v>
          </cell>
          <cell r="BR13095" t="str">
            <v>2019.06</v>
          </cell>
          <cell r="BS13095" t="str">
            <v>Actual</v>
          </cell>
          <cell r="BT13095">
            <v>-21556.33</v>
          </cell>
          <cell r="BV13095" t="str">
            <v>GBU04</v>
          </cell>
        </row>
        <row r="13096">
          <cell r="BD13096" t="str">
            <v>GBU04</v>
          </cell>
          <cell r="BF13096" t="str">
            <v>BU14</v>
          </cell>
          <cell r="BP13096" t="str">
            <v>ACC_KFI_+GSSCPXDBSO</v>
          </cell>
          <cell r="BR13096" t="str">
            <v>2019.06</v>
          </cell>
          <cell r="BS13096" t="str">
            <v>Visée 1</v>
          </cell>
          <cell r="BT13096">
            <v>-18476.400000000001</v>
          </cell>
          <cell r="BV13096" t="str">
            <v>GBU04</v>
          </cell>
        </row>
        <row r="13097">
          <cell r="BD13097" t="str">
            <v>GBU04</v>
          </cell>
          <cell r="BF13097" t="str">
            <v>BU14</v>
          </cell>
          <cell r="BP13097" t="str">
            <v>ACC_KFI_+GSSCPXDBSO</v>
          </cell>
          <cell r="BR13097" t="str">
            <v>2020.06</v>
          </cell>
          <cell r="BS13097" t="str">
            <v>Actual</v>
          </cell>
          <cell r="BT13097">
            <v>-16208.93</v>
          </cell>
          <cell r="BV13097" t="str">
            <v>GBU04</v>
          </cell>
        </row>
        <row r="13098">
          <cell r="BD13098" t="str">
            <v>GBU04</v>
          </cell>
          <cell r="BF13098" t="str">
            <v>BU14</v>
          </cell>
          <cell r="BP13098" t="str">
            <v>ACC_KFI_+GSSCPXDBSO</v>
          </cell>
          <cell r="BR13098" t="str">
            <v>2020.06</v>
          </cell>
          <cell r="BS13098" t="str">
            <v>Visée 1</v>
          </cell>
          <cell r="BT13098">
            <v>-15865.11</v>
          </cell>
          <cell r="BV13098" t="str">
            <v>GBU04</v>
          </cell>
        </row>
        <row r="13099">
          <cell r="BD13099" t="str">
            <v>GBU04</v>
          </cell>
          <cell r="BF13099" t="str">
            <v>BU14</v>
          </cell>
          <cell r="BP13099" t="str">
            <v>ACC_KFI_+GSSCPXDBSO</v>
          </cell>
          <cell r="BR13099" t="str">
            <v>2020.12</v>
          </cell>
          <cell r="BS13099" t="str">
            <v>Actual</v>
          </cell>
          <cell r="BT13099">
            <v>-31212.68</v>
          </cell>
          <cell r="BV13099" t="str">
            <v>GBU04</v>
          </cell>
        </row>
        <row r="13100">
          <cell r="BD13100" t="str">
            <v>GBU04</v>
          </cell>
          <cell r="BF13100" t="str">
            <v>BU14</v>
          </cell>
          <cell r="BP13100" t="str">
            <v>ACC_KFI_+GSSCPXDBSO</v>
          </cell>
          <cell r="BR13100" t="str">
            <v>2020.12</v>
          </cell>
          <cell r="BS13100" t="str">
            <v>Visée 1</v>
          </cell>
          <cell r="BT13100">
            <v>-32062.85</v>
          </cell>
          <cell r="BV13100" t="str">
            <v>GBU04</v>
          </cell>
        </row>
        <row r="13101">
          <cell r="BD13101" t="str">
            <v>GBU04</v>
          </cell>
          <cell r="BF13101" t="str">
            <v>BU14</v>
          </cell>
          <cell r="BP13101" t="str">
            <v>ACC_KFI_+GSSCPXDBSO</v>
          </cell>
          <cell r="BR13101" t="str">
            <v>2021.06</v>
          </cell>
          <cell r="BS13101" t="str">
            <v>Actual</v>
          </cell>
          <cell r="BT13101">
            <v>-16464.97</v>
          </cell>
          <cell r="BV13101" t="str">
            <v>GBU04</v>
          </cell>
        </row>
        <row r="13102">
          <cell r="BD13102" t="str">
            <v>GBU04</v>
          </cell>
          <cell r="BF13102" t="str">
            <v>BU14</v>
          </cell>
          <cell r="BP13102" t="str">
            <v>ACC_KFI_+GSSCPXDBSO</v>
          </cell>
          <cell r="BR13102" t="str">
            <v>2021.06</v>
          </cell>
          <cell r="BS13102" t="str">
            <v>Visée 1</v>
          </cell>
          <cell r="BT13102">
            <v>-15169.84</v>
          </cell>
          <cell r="BV13102" t="str">
            <v>GBU04</v>
          </cell>
        </row>
        <row r="13103">
          <cell r="BD13103" t="str">
            <v>GBU04</v>
          </cell>
          <cell r="BF13103" t="str">
            <v>BU14</v>
          </cell>
          <cell r="BP13103" t="str">
            <v>ACC_KFI_EBITDA</v>
          </cell>
          <cell r="BR13103" t="str">
            <v>2019.06</v>
          </cell>
          <cell r="BS13103" t="str">
            <v>Actual</v>
          </cell>
          <cell r="BT13103">
            <v>13094.88</v>
          </cell>
          <cell r="BV13103" t="str">
            <v>GBU04</v>
          </cell>
        </row>
        <row r="13104">
          <cell r="BD13104" t="str">
            <v>GBU04</v>
          </cell>
          <cell r="BF13104" t="str">
            <v>BU14</v>
          </cell>
          <cell r="BP13104" t="str">
            <v>ACC_KFI_EBITDA</v>
          </cell>
          <cell r="BR13104" t="str">
            <v>2019.06</v>
          </cell>
          <cell r="BS13104" t="str">
            <v>Visée 1</v>
          </cell>
          <cell r="BT13104">
            <v>11193.8</v>
          </cell>
          <cell r="BV13104" t="str">
            <v>GBU04</v>
          </cell>
        </row>
        <row r="13105">
          <cell r="BD13105" t="str">
            <v>GBU04</v>
          </cell>
          <cell r="BF13105" t="str">
            <v>BU14</v>
          </cell>
          <cell r="BP13105" t="str">
            <v>ACC_KFI_EBITDA</v>
          </cell>
          <cell r="BR13105" t="str">
            <v>2020.06</v>
          </cell>
          <cell r="BS13105" t="str">
            <v>Actual</v>
          </cell>
          <cell r="BT13105">
            <v>13319.4</v>
          </cell>
          <cell r="BV13105" t="str">
            <v>GBU04</v>
          </cell>
        </row>
        <row r="13106">
          <cell r="BD13106" t="str">
            <v>GBU04</v>
          </cell>
          <cell r="BF13106" t="str">
            <v>BU14</v>
          </cell>
          <cell r="BP13106" t="str">
            <v>ACC_KFI_EBITDA</v>
          </cell>
          <cell r="BR13106" t="str">
            <v>2020.06</v>
          </cell>
          <cell r="BS13106" t="str">
            <v>Visée 1</v>
          </cell>
          <cell r="BT13106">
            <v>10118.25</v>
          </cell>
          <cell r="BV13106" t="str">
            <v>GBU04</v>
          </cell>
        </row>
        <row r="13107">
          <cell r="BD13107" t="str">
            <v>GBU04</v>
          </cell>
          <cell r="BF13107" t="str">
            <v>BU14</v>
          </cell>
          <cell r="BP13107" t="str">
            <v>ACC_KFI_EBITDA</v>
          </cell>
          <cell r="BR13107" t="str">
            <v>2020.12</v>
          </cell>
          <cell r="BS13107" t="str">
            <v>Actual</v>
          </cell>
          <cell r="BT13107">
            <v>27869.17</v>
          </cell>
          <cell r="BV13107" t="str">
            <v>GBU04</v>
          </cell>
        </row>
        <row r="13108">
          <cell r="BD13108" t="str">
            <v>GBU04</v>
          </cell>
          <cell r="BF13108" t="str">
            <v>BU14</v>
          </cell>
          <cell r="BP13108" t="str">
            <v>ACC_KFI_EBITDA</v>
          </cell>
          <cell r="BR13108" t="str">
            <v>2020.12</v>
          </cell>
          <cell r="BS13108" t="str">
            <v>Visée 1</v>
          </cell>
          <cell r="BT13108">
            <v>23798.81</v>
          </cell>
          <cell r="BV13108" t="str">
            <v>GBU04</v>
          </cell>
        </row>
        <row r="13109">
          <cell r="BD13109" t="str">
            <v>GBU04</v>
          </cell>
          <cell r="BF13109" t="str">
            <v>BU14</v>
          </cell>
          <cell r="BP13109" t="str">
            <v>ACC_KFI_EBITDA</v>
          </cell>
          <cell r="BR13109" t="str">
            <v>2021.06</v>
          </cell>
          <cell r="BS13109" t="str">
            <v>Actual</v>
          </cell>
          <cell r="BT13109">
            <v>13856.22</v>
          </cell>
          <cell r="BV13109" t="str">
            <v>GBU04</v>
          </cell>
        </row>
        <row r="13110">
          <cell r="BD13110" t="str">
            <v>GBU04</v>
          </cell>
          <cell r="BF13110" t="str">
            <v>BU14</v>
          </cell>
          <cell r="BP13110" t="str">
            <v>ACC_KFI_EBITDA</v>
          </cell>
          <cell r="BR13110" t="str">
            <v>2021.06</v>
          </cell>
          <cell r="BS13110" t="str">
            <v>Visée 1</v>
          </cell>
          <cell r="BT13110">
            <v>10738.95</v>
          </cell>
          <cell r="BV13110" t="str">
            <v>GBU04</v>
          </cell>
        </row>
        <row r="13111">
          <cell r="BD13111" t="str">
            <v>GBU04</v>
          </cell>
          <cell r="BF13111" t="str">
            <v>BU14</v>
          </cell>
          <cell r="BP13111" t="str">
            <v>ACC_KFI_COI</v>
          </cell>
          <cell r="BR13111" t="str">
            <v>2019.06</v>
          </cell>
          <cell r="BS13111" t="str">
            <v>Actual</v>
          </cell>
          <cell r="BT13111">
            <v>13094.88</v>
          </cell>
          <cell r="BV13111" t="str">
            <v>GBU04</v>
          </cell>
        </row>
        <row r="13112">
          <cell r="BD13112" t="str">
            <v>GBU04</v>
          </cell>
          <cell r="BF13112" t="str">
            <v>BU14</v>
          </cell>
          <cell r="BP13112" t="str">
            <v>ACC_KFI_COI</v>
          </cell>
          <cell r="BR13112" t="str">
            <v>2019.06</v>
          </cell>
          <cell r="BS13112" t="str">
            <v>Visée 1</v>
          </cell>
          <cell r="BT13112">
            <v>11193.8</v>
          </cell>
          <cell r="BV13112" t="str">
            <v>GBU04</v>
          </cell>
        </row>
        <row r="13113">
          <cell r="BD13113" t="str">
            <v>GBU04</v>
          </cell>
          <cell r="BF13113" t="str">
            <v>BU14</v>
          </cell>
          <cell r="BP13113" t="str">
            <v>ACC_KFI_COI</v>
          </cell>
          <cell r="BR13113" t="str">
            <v>2020.06</v>
          </cell>
          <cell r="BS13113" t="str">
            <v>Actual</v>
          </cell>
          <cell r="BT13113">
            <v>13319.4</v>
          </cell>
          <cell r="BV13113" t="str">
            <v>GBU04</v>
          </cell>
        </row>
        <row r="13114">
          <cell r="BD13114" t="str">
            <v>GBU04</v>
          </cell>
          <cell r="BF13114" t="str">
            <v>BU14</v>
          </cell>
          <cell r="BP13114" t="str">
            <v>ACC_KFI_COI</v>
          </cell>
          <cell r="BR13114" t="str">
            <v>2020.06</v>
          </cell>
          <cell r="BS13114" t="str">
            <v>Visée 1</v>
          </cell>
          <cell r="BT13114">
            <v>10118.25</v>
          </cell>
          <cell r="BV13114" t="str">
            <v>GBU04</v>
          </cell>
        </row>
        <row r="13115">
          <cell r="BD13115" t="str">
            <v>GBU04</v>
          </cell>
          <cell r="BF13115" t="str">
            <v>BU14</v>
          </cell>
          <cell r="BP13115" t="str">
            <v>ACC_KFI_COI</v>
          </cell>
          <cell r="BR13115" t="str">
            <v>2020.12</v>
          </cell>
          <cell r="BS13115" t="str">
            <v>Actual</v>
          </cell>
          <cell r="BT13115">
            <v>27869.17</v>
          </cell>
          <cell r="BV13115" t="str">
            <v>GBU04</v>
          </cell>
        </row>
        <row r="13116">
          <cell r="BD13116" t="str">
            <v>GBU04</v>
          </cell>
          <cell r="BF13116" t="str">
            <v>BU14</v>
          </cell>
          <cell r="BP13116" t="str">
            <v>ACC_KFI_COI</v>
          </cell>
          <cell r="BR13116" t="str">
            <v>2020.12</v>
          </cell>
          <cell r="BS13116" t="str">
            <v>Visée 1</v>
          </cell>
          <cell r="BT13116">
            <v>23798.81</v>
          </cell>
          <cell r="BV13116" t="str">
            <v>GBU04</v>
          </cell>
        </row>
        <row r="13117">
          <cell r="BD13117" t="str">
            <v>GBU04</v>
          </cell>
          <cell r="BF13117" t="str">
            <v>BU14</v>
          </cell>
          <cell r="BP13117" t="str">
            <v>ACC_KFI_COI</v>
          </cell>
          <cell r="BR13117" t="str">
            <v>2021.06</v>
          </cell>
          <cell r="BS13117" t="str">
            <v>Actual</v>
          </cell>
          <cell r="BT13117">
            <v>13856.22</v>
          </cell>
          <cell r="BV13117" t="str">
            <v>GBU04</v>
          </cell>
        </row>
        <row r="13118">
          <cell r="BD13118" t="str">
            <v>GBU04</v>
          </cell>
          <cell r="BF13118" t="str">
            <v>BU14</v>
          </cell>
          <cell r="BP13118" t="str">
            <v>ACC_KFI_COI</v>
          </cell>
          <cell r="BR13118" t="str">
            <v>2021.06</v>
          </cell>
          <cell r="BS13118" t="str">
            <v>Visée 1</v>
          </cell>
          <cell r="BT13118">
            <v>10738.95</v>
          </cell>
          <cell r="BV13118" t="str">
            <v>GBU04</v>
          </cell>
        </row>
        <row r="13119">
          <cell r="BD13119" t="str">
            <v>GBU04</v>
          </cell>
          <cell r="BF13119" t="str">
            <v>BU14</v>
          </cell>
          <cell r="BP13119" t="str">
            <v>ACC_KFI_ASS_REC</v>
          </cell>
          <cell r="BR13119" t="str">
            <v>2019.06</v>
          </cell>
          <cell r="BS13119" t="str">
            <v>Actual</v>
          </cell>
          <cell r="BT13119">
            <v>13117.9</v>
          </cell>
          <cell r="BV13119" t="str">
            <v>GBU04</v>
          </cell>
        </row>
        <row r="13120">
          <cell r="BD13120" t="str">
            <v>GBU04</v>
          </cell>
          <cell r="BF13120" t="str">
            <v>BU14</v>
          </cell>
          <cell r="BP13120" t="str">
            <v>ACC_KFI_ASS_REC</v>
          </cell>
          <cell r="BR13120" t="str">
            <v>2019.06</v>
          </cell>
          <cell r="BS13120" t="str">
            <v>Visée 1</v>
          </cell>
          <cell r="BT13120">
            <v>11207.99</v>
          </cell>
          <cell r="BV13120" t="str">
            <v>GBU04</v>
          </cell>
        </row>
        <row r="13121">
          <cell r="BD13121" t="str">
            <v>GBU04</v>
          </cell>
          <cell r="BF13121" t="str">
            <v>BU14</v>
          </cell>
          <cell r="BP13121" t="str">
            <v>ACC_KFI_ASS_REC</v>
          </cell>
          <cell r="BR13121" t="str">
            <v>2020.06</v>
          </cell>
          <cell r="BS13121" t="str">
            <v>Actual</v>
          </cell>
          <cell r="BT13121">
            <v>13332.83</v>
          </cell>
          <cell r="BV13121" t="str">
            <v>GBU04</v>
          </cell>
        </row>
        <row r="13122">
          <cell r="BD13122" t="str">
            <v>GBU04</v>
          </cell>
          <cell r="BF13122" t="str">
            <v>BU14</v>
          </cell>
          <cell r="BP13122" t="str">
            <v>ACC_KFI_ASS_REC</v>
          </cell>
          <cell r="BR13122" t="str">
            <v>2020.06</v>
          </cell>
          <cell r="BS13122" t="str">
            <v>Visée 1</v>
          </cell>
          <cell r="BT13122">
            <v>10131.93</v>
          </cell>
          <cell r="BV13122" t="str">
            <v>GBU04</v>
          </cell>
        </row>
        <row r="13123">
          <cell r="BD13123" t="str">
            <v>GBU04</v>
          </cell>
          <cell r="BF13123" t="str">
            <v>BU14</v>
          </cell>
          <cell r="BP13123" t="str">
            <v>ACC_KFI_ASS_REC</v>
          </cell>
          <cell r="BR13123" t="str">
            <v>2020.12</v>
          </cell>
          <cell r="BS13123" t="str">
            <v>Actual</v>
          </cell>
          <cell r="BT13123">
            <v>27893.46</v>
          </cell>
          <cell r="BV13123" t="str">
            <v>GBU04</v>
          </cell>
        </row>
        <row r="13124">
          <cell r="BD13124" t="str">
            <v>GBU04</v>
          </cell>
          <cell r="BF13124" t="str">
            <v>BU14</v>
          </cell>
          <cell r="BP13124" t="str">
            <v>ACC_KFI_ASS_REC</v>
          </cell>
          <cell r="BR13124" t="str">
            <v>2020.12</v>
          </cell>
          <cell r="BS13124" t="str">
            <v>Visée 1</v>
          </cell>
          <cell r="BT13124">
            <v>23823.52</v>
          </cell>
          <cell r="BV13124" t="str">
            <v>GBU04</v>
          </cell>
        </row>
        <row r="13125">
          <cell r="BD13125" t="str">
            <v>GBU04</v>
          </cell>
          <cell r="BF13125" t="str">
            <v>BU14</v>
          </cell>
          <cell r="BP13125" t="str">
            <v>ACC_KFI_ASS_REC</v>
          </cell>
          <cell r="BR13125" t="str">
            <v>2021.06</v>
          </cell>
          <cell r="BS13125" t="str">
            <v>Actual</v>
          </cell>
          <cell r="BT13125">
            <v>13869.22</v>
          </cell>
          <cell r="BV13125" t="str">
            <v>GBU04</v>
          </cell>
        </row>
        <row r="13126">
          <cell r="BD13126" t="str">
            <v>GBU04</v>
          </cell>
          <cell r="BF13126" t="str">
            <v>BU14</v>
          </cell>
          <cell r="BP13126" t="str">
            <v>ACC_KFI_ASS_REC</v>
          </cell>
          <cell r="BR13126" t="str">
            <v>2021.06</v>
          </cell>
          <cell r="BS13126" t="str">
            <v>Visée 1</v>
          </cell>
          <cell r="BT13126">
            <v>10751.11</v>
          </cell>
          <cell r="BV13126" t="str">
            <v>GBU04</v>
          </cell>
        </row>
        <row r="13127">
          <cell r="BD13127" t="str">
            <v>GBU04</v>
          </cell>
          <cell r="BF13127" t="str">
            <v>BU14</v>
          </cell>
          <cell r="BP13127" t="str">
            <v>ACC_KFI_TO</v>
          </cell>
          <cell r="BR13127" t="str">
            <v>2019.06</v>
          </cell>
          <cell r="BS13127" t="str">
            <v>Actual</v>
          </cell>
          <cell r="BT13127">
            <v>68991.95</v>
          </cell>
          <cell r="BV13127" t="str">
            <v>GBU04</v>
          </cell>
        </row>
        <row r="13128">
          <cell r="BD13128" t="str">
            <v>GBU04</v>
          </cell>
          <cell r="BF13128" t="str">
            <v>BU14</v>
          </cell>
          <cell r="BP13128" t="str">
            <v>ACC_KFI_TO</v>
          </cell>
          <cell r="BR13128" t="str">
            <v>2019.06</v>
          </cell>
          <cell r="BS13128" t="str">
            <v>Visée 1</v>
          </cell>
          <cell r="BT13128">
            <v>68992.77</v>
          </cell>
          <cell r="BV13128" t="str">
            <v>GBU04</v>
          </cell>
        </row>
        <row r="13129">
          <cell r="BD13129" t="str">
            <v>GBU04</v>
          </cell>
          <cell r="BF13129" t="str">
            <v>BU14</v>
          </cell>
          <cell r="BP13129" t="str">
            <v>ACC_KFI_TO</v>
          </cell>
          <cell r="BR13129" t="str">
            <v>2020.06</v>
          </cell>
          <cell r="BS13129" t="str">
            <v>Actual</v>
          </cell>
          <cell r="BT13129">
            <v>61276.44</v>
          </cell>
          <cell r="BV13129" t="str">
            <v>GBU04</v>
          </cell>
        </row>
        <row r="13130">
          <cell r="BD13130" t="str">
            <v>GBU04</v>
          </cell>
          <cell r="BF13130" t="str">
            <v>BU14</v>
          </cell>
          <cell r="BP13130" t="str">
            <v>ACC_KFI_TO</v>
          </cell>
          <cell r="BR13130" t="str">
            <v>2020.06</v>
          </cell>
          <cell r="BS13130" t="str">
            <v>Visée 1</v>
          </cell>
          <cell r="BT13130">
            <v>72014.149999999994</v>
          </cell>
          <cell r="BV13130" t="str">
            <v>GBU04</v>
          </cell>
        </row>
        <row r="13131">
          <cell r="BD13131" t="str">
            <v>GBU04</v>
          </cell>
          <cell r="BF13131" t="str">
            <v>BU14</v>
          </cell>
          <cell r="BP13131" t="str">
            <v>ACC_KFI_TO</v>
          </cell>
          <cell r="BR13131" t="str">
            <v>2020.12</v>
          </cell>
          <cell r="BS13131" t="str">
            <v>Actual</v>
          </cell>
          <cell r="BT13131">
            <v>112937.69</v>
          </cell>
          <cell r="BV13131" t="str">
            <v>GBU04</v>
          </cell>
        </row>
        <row r="13132">
          <cell r="BD13132" t="str">
            <v>GBU04</v>
          </cell>
          <cell r="BF13132" t="str">
            <v>BU14</v>
          </cell>
          <cell r="BP13132" t="str">
            <v>ACC_KFI_TO</v>
          </cell>
          <cell r="BR13132" t="str">
            <v>2020.12</v>
          </cell>
          <cell r="BS13132" t="str">
            <v>Visée 1</v>
          </cell>
          <cell r="BT13132">
            <v>133997.13</v>
          </cell>
          <cell r="BV13132" t="str">
            <v>GBU04</v>
          </cell>
        </row>
        <row r="13133">
          <cell r="BD13133" t="str">
            <v>GBU04</v>
          </cell>
          <cell r="BF13133" t="str">
            <v>BU14</v>
          </cell>
          <cell r="BP13133" t="str">
            <v>ACC_KFI_TO</v>
          </cell>
          <cell r="BR13133" t="str">
            <v>2021.06</v>
          </cell>
          <cell r="BS13133" t="str">
            <v>Actual</v>
          </cell>
          <cell r="BT13133">
            <v>43778.29</v>
          </cell>
          <cell r="BV13133" t="str">
            <v>GBU04</v>
          </cell>
        </row>
        <row r="13134">
          <cell r="BD13134" t="str">
            <v>GBU04</v>
          </cell>
          <cell r="BF13134" t="str">
            <v>BU14</v>
          </cell>
          <cell r="BP13134" t="str">
            <v>ACC_KFI_TO</v>
          </cell>
          <cell r="BR13134" t="str">
            <v>2021.06</v>
          </cell>
          <cell r="BS13134" t="str">
            <v>Visée 1</v>
          </cell>
          <cell r="BT13134">
            <v>46247.23</v>
          </cell>
          <cell r="BV13134" t="str">
            <v>GBU04</v>
          </cell>
        </row>
        <row r="13135">
          <cell r="BD13135" t="str">
            <v>GBU04</v>
          </cell>
          <cell r="BF13135" t="str">
            <v>BU14</v>
          </cell>
          <cell r="BP13135" t="str">
            <v>ACC_KFI_EBITDA</v>
          </cell>
          <cell r="BR13135" t="str">
            <v>2019.06</v>
          </cell>
          <cell r="BS13135" t="str">
            <v>Actual</v>
          </cell>
          <cell r="BT13135">
            <v>42070.2</v>
          </cell>
          <cell r="BV13135" t="str">
            <v>GBU04</v>
          </cell>
        </row>
        <row r="13136">
          <cell r="BD13136" t="str">
            <v>GBU04</v>
          </cell>
          <cell r="BF13136" t="str">
            <v>BU14</v>
          </cell>
          <cell r="BP13136" t="str">
            <v>ACC_KFI_EBITDA</v>
          </cell>
          <cell r="BR13136" t="str">
            <v>2019.06</v>
          </cell>
          <cell r="BS13136" t="str">
            <v>Visée 1</v>
          </cell>
          <cell r="BT13136">
            <v>34972.699999999997</v>
          </cell>
          <cell r="BV13136" t="str">
            <v>GBU04</v>
          </cell>
        </row>
        <row r="13137">
          <cell r="BD13137" t="str">
            <v>GBU04</v>
          </cell>
          <cell r="BF13137" t="str">
            <v>BU14</v>
          </cell>
          <cell r="BP13137" t="str">
            <v>ACC_KFI_EBITDA</v>
          </cell>
          <cell r="BR13137" t="str">
            <v>2020.06</v>
          </cell>
          <cell r="BS13137" t="str">
            <v>Actual</v>
          </cell>
          <cell r="BT13137">
            <v>44468.78</v>
          </cell>
          <cell r="BV13137" t="str">
            <v>GBU04</v>
          </cell>
        </row>
        <row r="13138">
          <cell r="BD13138" t="str">
            <v>GBU04</v>
          </cell>
          <cell r="BF13138" t="str">
            <v>BU14</v>
          </cell>
          <cell r="BP13138" t="str">
            <v>ACC_KFI_EBITDA</v>
          </cell>
          <cell r="BR13138" t="str">
            <v>2020.06</v>
          </cell>
          <cell r="BS13138" t="str">
            <v>Visée 1</v>
          </cell>
          <cell r="BT13138">
            <v>43352.43</v>
          </cell>
          <cell r="BV13138" t="str">
            <v>GBU04</v>
          </cell>
        </row>
        <row r="13139">
          <cell r="BD13139" t="str">
            <v>GBU04</v>
          </cell>
          <cell r="BF13139" t="str">
            <v>BU14</v>
          </cell>
          <cell r="BP13139" t="str">
            <v>ACC_KFI_EBITDA</v>
          </cell>
          <cell r="BR13139" t="str">
            <v>2020.12</v>
          </cell>
          <cell r="BS13139" t="str">
            <v>Actual</v>
          </cell>
          <cell r="BT13139">
            <v>105308.09</v>
          </cell>
          <cell r="BV13139" t="str">
            <v>GBU04</v>
          </cell>
        </row>
        <row r="13140">
          <cell r="BD13140" t="str">
            <v>GBU04</v>
          </cell>
          <cell r="BF13140" t="str">
            <v>BU14</v>
          </cell>
          <cell r="BP13140" t="str">
            <v>ACC_KFI_EBITDA</v>
          </cell>
          <cell r="BR13140" t="str">
            <v>2020.12</v>
          </cell>
          <cell r="BS13140" t="str">
            <v>Visée 1</v>
          </cell>
          <cell r="BT13140">
            <v>86763.51</v>
          </cell>
          <cell r="BV13140" t="str">
            <v>GBU04</v>
          </cell>
        </row>
        <row r="13141">
          <cell r="BD13141" t="str">
            <v>GBU04</v>
          </cell>
          <cell r="BF13141" t="str">
            <v>BU14</v>
          </cell>
          <cell r="BP13141" t="str">
            <v>ACC_KFI_EBITDA</v>
          </cell>
          <cell r="BR13141" t="str">
            <v>2021.06</v>
          </cell>
          <cell r="BS13141" t="str">
            <v>Actual</v>
          </cell>
          <cell r="BT13141">
            <v>26969.58</v>
          </cell>
          <cell r="BV13141" t="str">
            <v>GBU04</v>
          </cell>
        </row>
        <row r="13142">
          <cell r="BD13142" t="str">
            <v>GBU04</v>
          </cell>
          <cell r="BF13142" t="str">
            <v>BU14</v>
          </cell>
          <cell r="BP13142" t="str">
            <v>ACC_KFI_EBITDA</v>
          </cell>
          <cell r="BR13142" t="str">
            <v>2021.06</v>
          </cell>
          <cell r="BS13142" t="str">
            <v>Visée 1</v>
          </cell>
          <cell r="BT13142">
            <v>26580.240000000002</v>
          </cell>
          <cell r="BV13142" t="str">
            <v>GBU04</v>
          </cell>
        </row>
        <row r="13143">
          <cell r="BD13143" t="str">
            <v>GBU04</v>
          </cell>
          <cell r="BF13143" t="str">
            <v>BU14</v>
          </cell>
          <cell r="BP13143" t="str">
            <v>ACC_KFI_COI</v>
          </cell>
          <cell r="BR13143" t="str">
            <v>2019.06</v>
          </cell>
          <cell r="BS13143" t="str">
            <v>Actual</v>
          </cell>
          <cell r="BT13143">
            <v>41911.32</v>
          </cell>
          <cell r="BV13143" t="str">
            <v>GBU04</v>
          </cell>
        </row>
        <row r="13144">
          <cell r="BD13144" t="str">
            <v>GBU04</v>
          </cell>
          <cell r="BF13144" t="str">
            <v>BU14</v>
          </cell>
          <cell r="BP13144" t="str">
            <v>ACC_KFI_COI</v>
          </cell>
          <cell r="BR13144" t="str">
            <v>2019.06</v>
          </cell>
          <cell r="BS13144" t="str">
            <v>Visée 1</v>
          </cell>
          <cell r="BT13144">
            <v>34755.08</v>
          </cell>
          <cell r="BV13144" t="str">
            <v>GBU04</v>
          </cell>
        </row>
        <row r="13145">
          <cell r="BD13145" t="str">
            <v>GBU04</v>
          </cell>
          <cell r="BF13145" t="str">
            <v>BU14</v>
          </cell>
          <cell r="BP13145" t="str">
            <v>ACC_KFI_COI</v>
          </cell>
          <cell r="BR13145" t="str">
            <v>2020.06</v>
          </cell>
          <cell r="BS13145" t="str">
            <v>Actual</v>
          </cell>
          <cell r="BT13145">
            <v>43864</v>
          </cell>
          <cell r="BV13145" t="str">
            <v>GBU04</v>
          </cell>
        </row>
        <row r="13146">
          <cell r="BD13146" t="str">
            <v>GBU04</v>
          </cell>
          <cell r="BF13146" t="str">
            <v>BU14</v>
          </cell>
          <cell r="BP13146" t="str">
            <v>ACC_KFI_COI</v>
          </cell>
          <cell r="BR13146" t="str">
            <v>2020.06</v>
          </cell>
          <cell r="BS13146" t="str">
            <v>Visée 1</v>
          </cell>
          <cell r="BT13146">
            <v>42793.04</v>
          </cell>
          <cell r="BV13146" t="str">
            <v>GBU04</v>
          </cell>
        </row>
        <row r="13147">
          <cell r="BD13147" t="str">
            <v>GBU04</v>
          </cell>
          <cell r="BF13147" t="str">
            <v>BU14</v>
          </cell>
          <cell r="BP13147" t="str">
            <v>ACC_KFI_COI</v>
          </cell>
          <cell r="BR13147" t="str">
            <v>2020.12</v>
          </cell>
          <cell r="BS13147" t="str">
            <v>Actual</v>
          </cell>
          <cell r="BT13147">
            <v>104691.29</v>
          </cell>
          <cell r="BV13147" t="str">
            <v>GBU04</v>
          </cell>
        </row>
        <row r="13148">
          <cell r="BD13148" t="str">
            <v>GBU04</v>
          </cell>
          <cell r="BF13148" t="str">
            <v>BU14</v>
          </cell>
          <cell r="BP13148" t="str">
            <v>ACC_KFI_COI</v>
          </cell>
          <cell r="BR13148" t="str">
            <v>2020.12</v>
          </cell>
          <cell r="BS13148" t="str">
            <v>Visée 1</v>
          </cell>
          <cell r="BT13148">
            <v>86212.06</v>
          </cell>
          <cell r="BV13148" t="str">
            <v>GBU04</v>
          </cell>
        </row>
        <row r="13149">
          <cell r="BD13149" t="str">
            <v>GBU04</v>
          </cell>
          <cell r="BF13149" t="str">
            <v>BU14</v>
          </cell>
          <cell r="BP13149" t="str">
            <v>ACC_KFI_COI</v>
          </cell>
          <cell r="BR13149" t="str">
            <v>2021.06</v>
          </cell>
          <cell r="BS13149" t="str">
            <v>Actual</v>
          </cell>
          <cell r="BT13149">
            <v>26939.71</v>
          </cell>
          <cell r="BV13149" t="str">
            <v>GBU04</v>
          </cell>
        </row>
        <row r="13150">
          <cell r="BD13150" t="str">
            <v>GBU04</v>
          </cell>
          <cell r="BF13150" t="str">
            <v>BU14</v>
          </cell>
          <cell r="BP13150" t="str">
            <v>ACC_KFI_COI</v>
          </cell>
          <cell r="BR13150" t="str">
            <v>2021.06</v>
          </cell>
          <cell r="BS13150" t="str">
            <v>Visée 1</v>
          </cell>
          <cell r="BT13150">
            <v>26539.1</v>
          </cell>
          <cell r="BV13150" t="str">
            <v>GBU04</v>
          </cell>
        </row>
        <row r="13151">
          <cell r="BD13151" t="str">
            <v>GBU04</v>
          </cell>
          <cell r="BF13151" t="str">
            <v>BU14</v>
          </cell>
          <cell r="BP13151" t="str">
            <v>ACC_KFI_ASS_REC</v>
          </cell>
          <cell r="BR13151" t="str">
            <v>2019.06</v>
          </cell>
          <cell r="BS13151" t="str">
            <v>Actual</v>
          </cell>
          <cell r="BT13151">
            <v>31736.03</v>
          </cell>
          <cell r="BV13151" t="str">
            <v>GBU04</v>
          </cell>
        </row>
        <row r="13152">
          <cell r="BD13152" t="str">
            <v>GBU04</v>
          </cell>
          <cell r="BF13152" t="str">
            <v>BU14</v>
          </cell>
          <cell r="BP13152" t="str">
            <v>ACC_KFI_ASS_REC</v>
          </cell>
          <cell r="BR13152" t="str">
            <v>2019.06</v>
          </cell>
          <cell r="BS13152" t="str">
            <v>Visée 1</v>
          </cell>
          <cell r="BT13152">
            <v>27378.27</v>
          </cell>
          <cell r="BV13152" t="str">
            <v>GBU04</v>
          </cell>
        </row>
        <row r="13153">
          <cell r="BD13153" t="str">
            <v>GBU04</v>
          </cell>
          <cell r="BF13153" t="str">
            <v>BU14</v>
          </cell>
          <cell r="BP13153" t="str">
            <v>ACC_KFI_ASS_REC</v>
          </cell>
          <cell r="BR13153" t="str">
            <v>2020.06</v>
          </cell>
          <cell r="BS13153" t="str">
            <v>Actual</v>
          </cell>
          <cell r="BT13153">
            <v>33066.18</v>
          </cell>
          <cell r="BV13153" t="str">
            <v>GBU04</v>
          </cell>
        </row>
        <row r="13154">
          <cell r="BD13154" t="str">
            <v>GBU04</v>
          </cell>
          <cell r="BF13154" t="str">
            <v>BU14</v>
          </cell>
          <cell r="BP13154" t="str">
            <v>ACC_KFI_ASS_REC</v>
          </cell>
          <cell r="BR13154" t="str">
            <v>2020.06</v>
          </cell>
          <cell r="BS13154" t="str">
            <v>Visée 1</v>
          </cell>
          <cell r="BT13154">
            <v>28989.86</v>
          </cell>
          <cell r="BV13154" t="str">
            <v>GBU04</v>
          </cell>
        </row>
        <row r="13155">
          <cell r="BD13155" t="str">
            <v>GBU04</v>
          </cell>
          <cell r="BF13155" t="str">
            <v>BU14</v>
          </cell>
          <cell r="BP13155" t="str">
            <v>ACC_KFI_ASS_REC</v>
          </cell>
          <cell r="BR13155" t="str">
            <v>2020.12</v>
          </cell>
          <cell r="BS13155" t="str">
            <v>Actual</v>
          </cell>
          <cell r="BT13155">
            <v>82543.600000000006</v>
          </cell>
          <cell r="BV13155" t="str">
            <v>GBU04</v>
          </cell>
        </row>
        <row r="13156">
          <cell r="BD13156" t="str">
            <v>GBU04</v>
          </cell>
          <cell r="BF13156" t="str">
            <v>BU14</v>
          </cell>
          <cell r="BP13156" t="str">
            <v>ACC_KFI_ASS_REC</v>
          </cell>
          <cell r="BR13156" t="str">
            <v>2020.12</v>
          </cell>
          <cell r="BS13156" t="str">
            <v>Visée 1</v>
          </cell>
          <cell r="BT13156">
            <v>65703.34</v>
          </cell>
          <cell r="BV13156" t="str">
            <v>GBU04</v>
          </cell>
        </row>
        <row r="13157">
          <cell r="BD13157" t="str">
            <v>GBU04</v>
          </cell>
          <cell r="BF13157" t="str">
            <v>BU14</v>
          </cell>
          <cell r="BP13157" t="str">
            <v>ACC_KFI_ASS_REC</v>
          </cell>
          <cell r="BR13157" t="str">
            <v>2021.06</v>
          </cell>
          <cell r="BS13157" t="str">
            <v>Actual</v>
          </cell>
          <cell r="BT13157">
            <v>21143.24</v>
          </cell>
          <cell r="BV13157" t="str">
            <v>GBU04</v>
          </cell>
        </row>
        <row r="13158">
          <cell r="BD13158" t="str">
            <v>GBU04</v>
          </cell>
          <cell r="BF13158" t="str">
            <v>BU14</v>
          </cell>
          <cell r="BP13158" t="str">
            <v>ACC_KFI_ASS_REC</v>
          </cell>
          <cell r="BR13158" t="str">
            <v>2021.06</v>
          </cell>
          <cell r="BS13158" t="str">
            <v>Visée 1</v>
          </cell>
          <cell r="BT13158">
            <v>21991.85</v>
          </cell>
          <cell r="BV13158" t="str">
            <v>GBU04</v>
          </cell>
        </row>
        <row r="13159">
          <cell r="BD13159" t="str">
            <v>GBU04</v>
          </cell>
          <cell r="BF13159" t="str">
            <v>BU14</v>
          </cell>
          <cell r="BP13159" t="str">
            <v>ACC_KFI_+GTHCPXDBSO</v>
          </cell>
          <cell r="BR13159" t="str">
            <v>2019.06</v>
          </cell>
          <cell r="BS13159" t="str">
            <v>Actual</v>
          </cell>
          <cell r="BT13159">
            <v>-2610.86</v>
          </cell>
          <cell r="BV13159" t="str">
            <v>GBU04</v>
          </cell>
        </row>
        <row r="13160">
          <cell r="BD13160" t="str">
            <v>GBU04</v>
          </cell>
          <cell r="BF13160" t="str">
            <v>BU14</v>
          </cell>
          <cell r="BP13160" t="str">
            <v>ACC_KFI_+GTHCPXDBSO</v>
          </cell>
          <cell r="BR13160" t="str">
            <v>2019.06</v>
          </cell>
          <cell r="BS13160" t="str">
            <v>Visée 1</v>
          </cell>
          <cell r="BT13160">
            <v>-1931.5</v>
          </cell>
          <cell r="BV13160" t="str">
            <v>GBU04</v>
          </cell>
        </row>
        <row r="13161">
          <cell r="BD13161" t="str">
            <v>GBU04</v>
          </cell>
          <cell r="BF13161" t="str">
            <v>BU14</v>
          </cell>
          <cell r="BP13161" t="str">
            <v>ACC_KFI_+GTHCPXDBSO</v>
          </cell>
          <cell r="BR13161" t="str">
            <v>2020.06</v>
          </cell>
          <cell r="BS13161" t="str">
            <v>Actual</v>
          </cell>
          <cell r="BT13161">
            <v>-5236.6099999999997</v>
          </cell>
          <cell r="BV13161" t="str">
            <v>GBU04</v>
          </cell>
        </row>
        <row r="13162">
          <cell r="BD13162" t="str">
            <v>GBU04</v>
          </cell>
          <cell r="BF13162" t="str">
            <v>BU14</v>
          </cell>
          <cell r="BP13162" t="str">
            <v>ACC_KFI_+GTHCPXDBSO</v>
          </cell>
          <cell r="BR13162" t="str">
            <v>2020.06</v>
          </cell>
          <cell r="BS13162" t="str">
            <v>Visée 1</v>
          </cell>
          <cell r="BT13162">
            <v>-3270.34</v>
          </cell>
          <cell r="BV13162" t="str">
            <v>GBU04</v>
          </cell>
        </row>
        <row r="13163">
          <cell r="BD13163" t="str">
            <v>GBU04</v>
          </cell>
          <cell r="BF13163" t="str">
            <v>BU14</v>
          </cell>
          <cell r="BP13163" t="str">
            <v>ACC_KFI_+GTHCPXDBSO</v>
          </cell>
          <cell r="BR13163" t="str">
            <v>2020.12</v>
          </cell>
          <cell r="BS13163" t="str">
            <v>Actual</v>
          </cell>
          <cell r="BT13163">
            <v>13099.93</v>
          </cell>
          <cell r="BV13163" t="str">
            <v>GBU04</v>
          </cell>
        </row>
        <row r="13164">
          <cell r="BD13164" t="str">
            <v>GBU04</v>
          </cell>
          <cell r="BF13164" t="str">
            <v>BU14</v>
          </cell>
          <cell r="BP13164" t="str">
            <v>ACC_KFI_+GTHCPXDBSO</v>
          </cell>
          <cell r="BR13164" t="str">
            <v>2020.12</v>
          </cell>
          <cell r="BS13164" t="str">
            <v>Visée 1</v>
          </cell>
          <cell r="BT13164">
            <v>-4306.1899999999996</v>
          </cell>
          <cell r="BV13164" t="str">
            <v>GBU04</v>
          </cell>
        </row>
        <row r="13165">
          <cell r="BD13165" t="str">
            <v>GBU04</v>
          </cell>
          <cell r="BF13165" t="str">
            <v>BU14</v>
          </cell>
          <cell r="BP13165" t="str">
            <v>ACC_KFI_+GTHCPXDBSO</v>
          </cell>
          <cell r="BR13165" t="str">
            <v>2021.06</v>
          </cell>
          <cell r="BS13165" t="str">
            <v>Actual</v>
          </cell>
          <cell r="BT13165">
            <v>-4661.7299999999996</v>
          </cell>
          <cell r="BV13165" t="str">
            <v>GBU04</v>
          </cell>
        </row>
        <row r="13166">
          <cell r="BD13166" t="str">
            <v>GBU04</v>
          </cell>
          <cell r="BF13166" t="str">
            <v>BU14</v>
          </cell>
          <cell r="BP13166" t="str">
            <v>ACC_KFI_+GTHCPXDBSO</v>
          </cell>
          <cell r="BR13166" t="str">
            <v>2021.06</v>
          </cell>
          <cell r="BS13166" t="str">
            <v>Visée 1</v>
          </cell>
          <cell r="BT13166">
            <v>-2364.2800000000002</v>
          </cell>
          <cell r="BV13166" t="str">
            <v>GBU04</v>
          </cell>
        </row>
        <row r="13167">
          <cell r="BD13167" t="str">
            <v>GBU04</v>
          </cell>
          <cell r="BF13167" t="str">
            <v>BU14</v>
          </cell>
          <cell r="BP13167" t="str">
            <v>ACC_KFI_+GSSCPXDBSO</v>
          </cell>
          <cell r="BR13167" t="str">
            <v>2019.06</v>
          </cell>
          <cell r="BS13167" t="str">
            <v>Actual</v>
          </cell>
          <cell r="BT13167">
            <v>-2610.42</v>
          </cell>
          <cell r="BV13167" t="str">
            <v>GBU04</v>
          </cell>
        </row>
        <row r="13168">
          <cell r="BD13168" t="str">
            <v>GBU04</v>
          </cell>
          <cell r="BF13168" t="str">
            <v>BU14</v>
          </cell>
          <cell r="BP13168" t="str">
            <v>ACC_KFI_+GSSCPXDBSO</v>
          </cell>
          <cell r="BR13168" t="str">
            <v>2019.06</v>
          </cell>
          <cell r="BS13168" t="str">
            <v>Visée 1</v>
          </cell>
          <cell r="BT13168">
            <v>-1845.48</v>
          </cell>
          <cell r="BV13168" t="str">
            <v>GBU04</v>
          </cell>
        </row>
        <row r="13169">
          <cell r="BD13169" t="str">
            <v>GBU04</v>
          </cell>
          <cell r="BF13169" t="str">
            <v>BU14</v>
          </cell>
          <cell r="BP13169" t="str">
            <v>ACC_KFI_+GSSCPXDBSO</v>
          </cell>
          <cell r="BR13169" t="str">
            <v>2020.06</v>
          </cell>
          <cell r="BS13169" t="str">
            <v>Actual</v>
          </cell>
          <cell r="BT13169">
            <v>-5130</v>
          </cell>
          <cell r="BV13169" t="str">
            <v>GBU04</v>
          </cell>
        </row>
        <row r="13170">
          <cell r="BD13170" t="str">
            <v>GBU04</v>
          </cell>
          <cell r="BF13170" t="str">
            <v>BU14</v>
          </cell>
          <cell r="BP13170" t="str">
            <v>ACC_KFI_+GSSCPXDBSO</v>
          </cell>
          <cell r="BR13170" t="str">
            <v>2020.06</v>
          </cell>
          <cell r="BS13170" t="str">
            <v>Visée 1</v>
          </cell>
          <cell r="BT13170">
            <v>-3232.84</v>
          </cell>
          <cell r="BV13170" t="str">
            <v>GBU04</v>
          </cell>
        </row>
        <row r="13171">
          <cell r="BD13171" t="str">
            <v>GBU04</v>
          </cell>
          <cell r="BF13171" t="str">
            <v>BU14</v>
          </cell>
          <cell r="BP13171" t="str">
            <v>ACC_KFI_+GSSCPXDBSO</v>
          </cell>
          <cell r="BR13171" t="str">
            <v>2020.12</v>
          </cell>
          <cell r="BS13171" t="str">
            <v>Actual</v>
          </cell>
          <cell r="BT13171">
            <v>13100.37</v>
          </cell>
          <cell r="BV13171" t="str">
            <v>GBU04</v>
          </cell>
        </row>
        <row r="13172">
          <cell r="BD13172" t="str">
            <v>GBU04</v>
          </cell>
          <cell r="BF13172" t="str">
            <v>BU14</v>
          </cell>
          <cell r="BP13172" t="str">
            <v>ACC_KFI_+GSSCPXDBSO</v>
          </cell>
          <cell r="BR13172" t="str">
            <v>2020.12</v>
          </cell>
          <cell r="BS13172" t="str">
            <v>Visée 1</v>
          </cell>
          <cell r="BT13172">
            <v>-4306.1899999999996</v>
          </cell>
          <cell r="BV13172" t="str">
            <v>GBU04</v>
          </cell>
        </row>
        <row r="13173">
          <cell r="BD13173" t="str">
            <v>GBU04</v>
          </cell>
          <cell r="BF13173" t="str">
            <v>BU14</v>
          </cell>
          <cell r="BP13173" t="str">
            <v>ACC_KFI_+GSSCPXDBSO</v>
          </cell>
          <cell r="BR13173" t="str">
            <v>2021.06</v>
          </cell>
          <cell r="BS13173" t="str">
            <v>Actual</v>
          </cell>
          <cell r="BT13173">
            <v>-4661.32</v>
          </cell>
          <cell r="BV13173" t="str">
            <v>GBU04</v>
          </cell>
        </row>
        <row r="13174">
          <cell r="BD13174" t="str">
            <v>GBU04</v>
          </cell>
          <cell r="BF13174" t="str">
            <v>BU14</v>
          </cell>
          <cell r="BP13174" t="str">
            <v>ACC_KFI_+GSSCPXDBSO</v>
          </cell>
          <cell r="BR13174" t="str">
            <v>2021.06</v>
          </cell>
          <cell r="BS13174" t="str">
            <v>Visée 1</v>
          </cell>
          <cell r="BT13174">
            <v>-2294.56</v>
          </cell>
          <cell r="BV13174" t="str">
            <v>GBU04</v>
          </cell>
        </row>
        <row r="13175">
          <cell r="BD13175" t="str">
            <v>GBU04</v>
          </cell>
          <cell r="BF13175" t="str">
            <v>BU14</v>
          </cell>
          <cell r="BP13175" t="str">
            <v>ACC_KFI_TO</v>
          </cell>
          <cell r="BR13175" t="str">
            <v>2019.06</v>
          </cell>
          <cell r="BS13175" t="str">
            <v>Visée 1</v>
          </cell>
          <cell r="BT13175">
            <v>2795.55</v>
          </cell>
          <cell r="BV13175" t="str">
            <v>GBU04</v>
          </cell>
        </row>
        <row r="13176">
          <cell r="BD13176" t="str">
            <v>GBU04</v>
          </cell>
          <cell r="BF13176" t="str">
            <v>BU14</v>
          </cell>
          <cell r="BP13176" t="str">
            <v>ACC_KFI_TO</v>
          </cell>
          <cell r="BR13176" t="str">
            <v>2020.06</v>
          </cell>
          <cell r="BS13176" t="str">
            <v>Visée 1</v>
          </cell>
          <cell r="BT13176">
            <v>5426.3</v>
          </cell>
          <cell r="BV13176" t="str">
            <v>GBU04</v>
          </cell>
        </row>
        <row r="13177">
          <cell r="BD13177" t="str">
            <v>GBU04</v>
          </cell>
          <cell r="BF13177" t="str">
            <v>BU14</v>
          </cell>
          <cell r="BP13177" t="str">
            <v>ACC_KFI_TO</v>
          </cell>
          <cell r="BR13177" t="str">
            <v>2020.12</v>
          </cell>
          <cell r="BS13177" t="str">
            <v>Visée 1</v>
          </cell>
          <cell r="BT13177">
            <v>10852.62</v>
          </cell>
          <cell r="BV13177" t="str">
            <v>GBU04</v>
          </cell>
        </row>
        <row r="13178">
          <cell r="BD13178" t="str">
            <v>GBU04</v>
          </cell>
          <cell r="BF13178" t="str">
            <v>BU14</v>
          </cell>
          <cell r="BP13178" t="str">
            <v>ACC_KFI_EBITDA</v>
          </cell>
          <cell r="BR13178" t="str">
            <v>2019.06</v>
          </cell>
          <cell r="BS13178" t="str">
            <v>Actual</v>
          </cell>
          <cell r="BT13178">
            <v>30231.43</v>
          </cell>
          <cell r="BV13178" t="str">
            <v>GBU04</v>
          </cell>
        </row>
        <row r="13179">
          <cell r="BD13179" t="str">
            <v>GBU04</v>
          </cell>
          <cell r="BF13179" t="str">
            <v>BU14</v>
          </cell>
          <cell r="BP13179" t="str">
            <v>ACC_KFI_EBITDA</v>
          </cell>
          <cell r="BR13179" t="str">
            <v>2019.06</v>
          </cell>
          <cell r="BS13179" t="str">
            <v>Visée 1</v>
          </cell>
          <cell r="BT13179">
            <v>22276.63</v>
          </cell>
          <cell r="BV13179" t="str">
            <v>GBU04</v>
          </cell>
        </row>
        <row r="13180">
          <cell r="BD13180" t="str">
            <v>GBU04</v>
          </cell>
          <cell r="BF13180" t="str">
            <v>BU14</v>
          </cell>
          <cell r="BP13180" t="str">
            <v>ACC_KFI_EBITDA</v>
          </cell>
          <cell r="BR13180" t="str">
            <v>2020.06</v>
          </cell>
          <cell r="BS13180" t="str">
            <v>Actual</v>
          </cell>
          <cell r="BT13180">
            <v>8633.93</v>
          </cell>
          <cell r="BV13180" t="str">
            <v>GBU04</v>
          </cell>
        </row>
        <row r="13181">
          <cell r="BD13181" t="str">
            <v>GBU04</v>
          </cell>
          <cell r="BF13181" t="str">
            <v>BU14</v>
          </cell>
          <cell r="BP13181" t="str">
            <v>ACC_KFI_EBITDA</v>
          </cell>
          <cell r="BR13181" t="str">
            <v>2020.06</v>
          </cell>
          <cell r="BS13181" t="str">
            <v>Visée 1</v>
          </cell>
          <cell r="BT13181">
            <v>13009.02</v>
          </cell>
          <cell r="BV13181" t="str">
            <v>GBU04</v>
          </cell>
        </row>
        <row r="13182">
          <cell r="BD13182" t="str">
            <v>GBU04</v>
          </cell>
          <cell r="BF13182" t="str">
            <v>BU14</v>
          </cell>
          <cell r="BP13182" t="str">
            <v>ACC_KFI_EBITDA</v>
          </cell>
          <cell r="BR13182" t="str">
            <v>2020.12</v>
          </cell>
          <cell r="BS13182" t="str">
            <v>Actual</v>
          </cell>
          <cell r="BT13182">
            <v>16308.04</v>
          </cell>
          <cell r="BV13182" t="str">
            <v>GBU04</v>
          </cell>
        </row>
        <row r="13183">
          <cell r="BD13183" t="str">
            <v>GBU04</v>
          </cell>
          <cell r="BF13183" t="str">
            <v>BU14</v>
          </cell>
          <cell r="BP13183" t="str">
            <v>ACC_KFI_EBITDA</v>
          </cell>
          <cell r="BR13183" t="str">
            <v>2020.12</v>
          </cell>
          <cell r="BS13183" t="str">
            <v>Visée 1</v>
          </cell>
          <cell r="BT13183">
            <v>33241.660000000003</v>
          </cell>
          <cell r="BV13183" t="str">
            <v>GBU04</v>
          </cell>
        </row>
        <row r="13184">
          <cell r="BD13184" t="str">
            <v>GBU04</v>
          </cell>
          <cell r="BF13184" t="str">
            <v>BU14</v>
          </cell>
          <cell r="BP13184" t="str">
            <v>ACC_KFI_EBITDA</v>
          </cell>
          <cell r="BR13184" t="str">
            <v>2021.06</v>
          </cell>
          <cell r="BS13184" t="str">
            <v>Actual</v>
          </cell>
          <cell r="BT13184">
            <v>26519.360000000001</v>
          </cell>
          <cell r="BV13184" t="str">
            <v>GBU04</v>
          </cell>
        </row>
        <row r="13185">
          <cell r="BD13185" t="str">
            <v>GBU04</v>
          </cell>
          <cell r="BF13185" t="str">
            <v>BU14</v>
          </cell>
          <cell r="BP13185" t="str">
            <v>ACC_KFI_EBITDA</v>
          </cell>
          <cell r="BR13185" t="str">
            <v>2021.06</v>
          </cell>
          <cell r="BS13185" t="str">
            <v>Visée 1</v>
          </cell>
          <cell r="BT13185">
            <v>18009.580000000002</v>
          </cell>
          <cell r="BV13185" t="str">
            <v>GBU04</v>
          </cell>
        </row>
        <row r="13186">
          <cell r="BD13186" t="str">
            <v>GBU04</v>
          </cell>
          <cell r="BF13186" t="str">
            <v>BU14</v>
          </cell>
          <cell r="BP13186" t="str">
            <v>ACC_KFI_COI</v>
          </cell>
          <cell r="BR13186" t="str">
            <v>2019.06</v>
          </cell>
          <cell r="BS13186" t="str">
            <v>Actual</v>
          </cell>
          <cell r="BT13186">
            <v>30224.35</v>
          </cell>
          <cell r="BV13186" t="str">
            <v>GBU04</v>
          </cell>
        </row>
        <row r="13187">
          <cell r="BD13187" t="str">
            <v>GBU04</v>
          </cell>
          <cell r="BF13187" t="str">
            <v>BU14</v>
          </cell>
          <cell r="BP13187" t="str">
            <v>ACC_KFI_COI</v>
          </cell>
          <cell r="BR13187" t="str">
            <v>2019.06</v>
          </cell>
          <cell r="BS13187" t="str">
            <v>Visée 1</v>
          </cell>
          <cell r="BT13187">
            <v>22257.71</v>
          </cell>
          <cell r="BV13187" t="str">
            <v>GBU04</v>
          </cell>
        </row>
        <row r="13188">
          <cell r="BD13188" t="str">
            <v>GBU04</v>
          </cell>
          <cell r="BF13188" t="str">
            <v>BU14</v>
          </cell>
          <cell r="BP13188" t="str">
            <v>ACC_KFI_COI</v>
          </cell>
          <cell r="BR13188" t="str">
            <v>2020.06</v>
          </cell>
          <cell r="BS13188" t="str">
            <v>Actual</v>
          </cell>
          <cell r="BT13188">
            <v>8627.58</v>
          </cell>
          <cell r="BV13188" t="str">
            <v>GBU04</v>
          </cell>
        </row>
        <row r="13189">
          <cell r="BD13189" t="str">
            <v>GBU04</v>
          </cell>
          <cell r="BF13189" t="str">
            <v>BU14</v>
          </cell>
          <cell r="BP13189" t="str">
            <v>ACC_KFI_COI</v>
          </cell>
          <cell r="BR13189" t="str">
            <v>2020.06</v>
          </cell>
          <cell r="BS13189" t="str">
            <v>Visée 1</v>
          </cell>
          <cell r="BT13189">
            <v>13009.02</v>
          </cell>
          <cell r="BV13189" t="str">
            <v>GBU04</v>
          </cell>
        </row>
        <row r="13190">
          <cell r="BD13190" t="str">
            <v>GBU04</v>
          </cell>
          <cell r="BF13190" t="str">
            <v>BU14</v>
          </cell>
          <cell r="BP13190" t="str">
            <v>ACC_KFI_COI</v>
          </cell>
          <cell r="BR13190" t="str">
            <v>2020.12</v>
          </cell>
          <cell r="BS13190" t="str">
            <v>Actual</v>
          </cell>
          <cell r="BT13190">
            <v>16294.91</v>
          </cell>
          <cell r="BV13190" t="str">
            <v>GBU04</v>
          </cell>
        </row>
        <row r="13191">
          <cell r="BD13191" t="str">
            <v>GBU04</v>
          </cell>
          <cell r="BF13191" t="str">
            <v>BU14</v>
          </cell>
          <cell r="BP13191" t="str">
            <v>ACC_KFI_COI</v>
          </cell>
          <cell r="BR13191" t="str">
            <v>2020.12</v>
          </cell>
          <cell r="BS13191" t="str">
            <v>Visée 1</v>
          </cell>
          <cell r="BT13191">
            <v>33241.660000000003</v>
          </cell>
          <cell r="BV13191" t="str">
            <v>GBU04</v>
          </cell>
        </row>
        <row r="13192">
          <cell r="BD13192" t="str">
            <v>GBU04</v>
          </cell>
          <cell r="BF13192" t="str">
            <v>BU14</v>
          </cell>
          <cell r="BP13192" t="str">
            <v>ACC_KFI_COI</v>
          </cell>
          <cell r="BR13192" t="str">
            <v>2021.06</v>
          </cell>
          <cell r="BS13192" t="str">
            <v>Actual</v>
          </cell>
          <cell r="BT13192">
            <v>26513.55</v>
          </cell>
          <cell r="BV13192" t="str">
            <v>GBU04</v>
          </cell>
        </row>
        <row r="13193">
          <cell r="BD13193" t="str">
            <v>GBU04</v>
          </cell>
          <cell r="BF13193" t="str">
            <v>BU14</v>
          </cell>
          <cell r="BP13193" t="str">
            <v>ACC_KFI_COI</v>
          </cell>
          <cell r="BR13193" t="str">
            <v>2021.06</v>
          </cell>
          <cell r="BS13193" t="str">
            <v>Visée 1</v>
          </cell>
          <cell r="BT13193">
            <v>18009.580000000002</v>
          </cell>
          <cell r="BV13193" t="str">
            <v>GBU04</v>
          </cell>
        </row>
        <row r="13194">
          <cell r="BD13194" t="str">
            <v>GBU04</v>
          </cell>
          <cell r="BF13194" t="str">
            <v>BU14</v>
          </cell>
          <cell r="BP13194" t="str">
            <v>ACC_KFI_+GTHCPXDBSO</v>
          </cell>
          <cell r="BR13194" t="str">
            <v>2019.06</v>
          </cell>
          <cell r="BS13194" t="str">
            <v>Actual</v>
          </cell>
          <cell r="BT13194">
            <v>-2.66</v>
          </cell>
          <cell r="BV13194" t="str">
            <v>GBU04</v>
          </cell>
        </row>
        <row r="13195">
          <cell r="BD13195" t="str">
            <v>GBU04</v>
          </cell>
          <cell r="BF13195" t="str">
            <v>BU14</v>
          </cell>
          <cell r="BP13195" t="str">
            <v>ACC_KFI_+GSSCPXDBSO</v>
          </cell>
          <cell r="BR13195" t="str">
            <v>2019.06</v>
          </cell>
          <cell r="BS13195" t="str">
            <v>Actual</v>
          </cell>
          <cell r="BT13195">
            <v>-2.66</v>
          </cell>
          <cell r="BV13195" t="str">
            <v>GBU04</v>
          </cell>
        </row>
        <row r="13196">
          <cell r="BD13196" t="str">
            <v>GBU04</v>
          </cell>
          <cell r="BF13196" t="str">
            <v>BU14</v>
          </cell>
          <cell r="BP13196" t="str">
            <v>ACC_KFI_TO</v>
          </cell>
          <cell r="BR13196" t="str">
            <v>2019.06</v>
          </cell>
          <cell r="BS13196" t="str">
            <v>Actual</v>
          </cell>
          <cell r="BT13196">
            <v>2268.39</v>
          </cell>
          <cell r="BV13196" t="str">
            <v>GBU04</v>
          </cell>
        </row>
        <row r="13197">
          <cell r="BD13197" t="str">
            <v>GBU04</v>
          </cell>
          <cell r="BF13197" t="str">
            <v>BU14</v>
          </cell>
          <cell r="BP13197" t="str">
            <v>ACC_KFI_TO</v>
          </cell>
          <cell r="BR13197" t="str">
            <v>2020.06</v>
          </cell>
          <cell r="BS13197" t="str">
            <v>Actual</v>
          </cell>
          <cell r="BT13197">
            <v>822.86</v>
          </cell>
          <cell r="BV13197" t="str">
            <v>GBU04</v>
          </cell>
        </row>
        <row r="13198">
          <cell r="BD13198" t="str">
            <v>GBU04</v>
          </cell>
          <cell r="BF13198" t="str">
            <v>BU14</v>
          </cell>
          <cell r="BP13198" t="str">
            <v>ACC_KFI_TO</v>
          </cell>
          <cell r="BR13198" t="str">
            <v>2020.06</v>
          </cell>
          <cell r="BS13198" t="str">
            <v>Visée 1</v>
          </cell>
          <cell r="BT13198">
            <v>2372.0500000000002</v>
          </cell>
          <cell r="BV13198" t="str">
            <v>GBU04</v>
          </cell>
        </row>
        <row r="13199">
          <cell r="BD13199" t="str">
            <v>GBU04</v>
          </cell>
          <cell r="BF13199" t="str">
            <v>BU14</v>
          </cell>
          <cell r="BP13199" t="str">
            <v>ACC_KFI_TO</v>
          </cell>
          <cell r="BR13199" t="str">
            <v>2020.12</v>
          </cell>
          <cell r="BS13199" t="str">
            <v>Actual</v>
          </cell>
          <cell r="BT13199">
            <v>1253.03</v>
          </cell>
          <cell r="BV13199" t="str">
            <v>GBU04</v>
          </cell>
        </row>
        <row r="13200">
          <cell r="BD13200" t="str">
            <v>GBU04</v>
          </cell>
          <cell r="BF13200" t="str">
            <v>BU14</v>
          </cell>
          <cell r="BP13200" t="str">
            <v>ACC_KFI_TO</v>
          </cell>
          <cell r="BR13200" t="str">
            <v>2020.12</v>
          </cell>
          <cell r="BS13200" t="str">
            <v>Visée 1</v>
          </cell>
          <cell r="BT13200">
            <v>5831.69</v>
          </cell>
          <cell r="BV13200" t="str">
            <v>GBU04</v>
          </cell>
        </row>
        <row r="13201">
          <cell r="BD13201" t="str">
            <v>GBU04</v>
          </cell>
          <cell r="BF13201" t="str">
            <v>BU14</v>
          </cell>
          <cell r="BP13201" t="str">
            <v>ACC_KFI_TO</v>
          </cell>
          <cell r="BR13201" t="str">
            <v>2021.06</v>
          </cell>
          <cell r="BS13201" t="str">
            <v>Actual</v>
          </cell>
          <cell r="BT13201">
            <v>68.37</v>
          </cell>
          <cell r="BV13201" t="str">
            <v>GBU04</v>
          </cell>
        </row>
        <row r="13202">
          <cell r="BD13202" t="str">
            <v>GBU04</v>
          </cell>
          <cell r="BF13202" t="str">
            <v>BU14</v>
          </cell>
          <cell r="BP13202" t="str">
            <v>ACC_KFI_TO</v>
          </cell>
          <cell r="BR13202" t="str">
            <v>2021.06</v>
          </cell>
          <cell r="BS13202" t="str">
            <v>Visée 1</v>
          </cell>
          <cell r="BT13202">
            <v>1065.96</v>
          </cell>
          <cell r="BV13202" t="str">
            <v>GBU04</v>
          </cell>
        </row>
        <row r="13203">
          <cell r="BD13203" t="str">
            <v>GBU04</v>
          </cell>
          <cell r="BF13203" t="str">
            <v>BU14</v>
          </cell>
          <cell r="BP13203" t="str">
            <v>ACC_KFI_EBITDA</v>
          </cell>
          <cell r="BR13203" t="str">
            <v>2019.06</v>
          </cell>
          <cell r="BS13203" t="str">
            <v>Actual</v>
          </cell>
          <cell r="BT13203">
            <v>-1172.25</v>
          </cell>
          <cell r="BV13203" t="str">
            <v>GBU04</v>
          </cell>
        </row>
        <row r="13204">
          <cell r="BD13204" t="str">
            <v>GBU04</v>
          </cell>
          <cell r="BF13204" t="str">
            <v>BU14</v>
          </cell>
          <cell r="BP13204" t="str">
            <v>ACC_KFI_EBITDA</v>
          </cell>
          <cell r="BR13204" t="str">
            <v>2020.06</v>
          </cell>
          <cell r="BS13204" t="str">
            <v>Actual</v>
          </cell>
          <cell r="BT13204">
            <v>-1709.91</v>
          </cell>
          <cell r="BV13204" t="str">
            <v>GBU04</v>
          </cell>
        </row>
        <row r="13205">
          <cell r="BD13205" t="str">
            <v>GBU04</v>
          </cell>
          <cell r="BF13205" t="str">
            <v>BU14</v>
          </cell>
          <cell r="BP13205" t="str">
            <v>ACC_KFI_EBITDA</v>
          </cell>
          <cell r="BR13205" t="str">
            <v>2020.06</v>
          </cell>
          <cell r="BS13205" t="str">
            <v>Visée 1</v>
          </cell>
          <cell r="BT13205">
            <v>-981.98</v>
          </cell>
          <cell r="BV13205" t="str">
            <v>GBU04</v>
          </cell>
        </row>
        <row r="13206">
          <cell r="BD13206" t="str">
            <v>GBU04</v>
          </cell>
          <cell r="BF13206" t="str">
            <v>BU14</v>
          </cell>
          <cell r="BP13206" t="str">
            <v>ACC_KFI_EBITDA</v>
          </cell>
          <cell r="BR13206" t="str">
            <v>2020.12</v>
          </cell>
          <cell r="BS13206" t="str">
            <v>Actual</v>
          </cell>
          <cell r="BT13206">
            <v>-2454.88</v>
          </cell>
          <cell r="BV13206" t="str">
            <v>GBU04</v>
          </cell>
        </row>
        <row r="13207">
          <cell r="BD13207" t="str">
            <v>GBU04</v>
          </cell>
          <cell r="BF13207" t="str">
            <v>BU14</v>
          </cell>
          <cell r="BP13207" t="str">
            <v>ACC_KFI_EBITDA</v>
          </cell>
          <cell r="BR13207" t="str">
            <v>2020.12</v>
          </cell>
          <cell r="BS13207" t="str">
            <v>Visée 1</v>
          </cell>
          <cell r="BT13207">
            <v>-2050.84</v>
          </cell>
          <cell r="BV13207" t="str">
            <v>GBU04</v>
          </cell>
        </row>
        <row r="13208">
          <cell r="BD13208" t="str">
            <v>GBU04</v>
          </cell>
          <cell r="BF13208" t="str">
            <v>BU14</v>
          </cell>
          <cell r="BP13208" t="str">
            <v>ACC_KFI_EBITDA</v>
          </cell>
          <cell r="BR13208" t="str">
            <v>2021.06</v>
          </cell>
          <cell r="BS13208" t="str">
            <v>Actual</v>
          </cell>
          <cell r="BT13208">
            <v>-4.28</v>
          </cell>
          <cell r="BV13208" t="str">
            <v>GBU04</v>
          </cell>
        </row>
        <row r="13209">
          <cell r="BD13209" t="str">
            <v>GBU04</v>
          </cell>
          <cell r="BF13209" t="str">
            <v>BU14</v>
          </cell>
          <cell r="BP13209" t="str">
            <v>ACC_KFI_EBITDA</v>
          </cell>
          <cell r="BR13209" t="str">
            <v>2021.06</v>
          </cell>
          <cell r="BS13209" t="str">
            <v>Visée 1</v>
          </cell>
          <cell r="BT13209">
            <v>-1139.6099999999999</v>
          </cell>
          <cell r="BV13209" t="str">
            <v>GBU04</v>
          </cell>
        </row>
        <row r="13210">
          <cell r="BD13210" t="str">
            <v>GBU04</v>
          </cell>
          <cell r="BF13210" t="str">
            <v>BU14</v>
          </cell>
          <cell r="BP13210" t="str">
            <v>ACC_KFI_COI</v>
          </cell>
          <cell r="BR13210" t="str">
            <v>2019.06</v>
          </cell>
          <cell r="BS13210" t="str">
            <v>Actual</v>
          </cell>
          <cell r="BT13210">
            <v>-1332.6</v>
          </cell>
          <cell r="BV13210" t="str">
            <v>GBU04</v>
          </cell>
        </row>
        <row r="13211">
          <cell r="BD13211" t="str">
            <v>GBU04</v>
          </cell>
          <cell r="BF13211" t="str">
            <v>BU14</v>
          </cell>
          <cell r="BP13211" t="str">
            <v>ACC_KFI_COI</v>
          </cell>
          <cell r="BR13211" t="str">
            <v>2020.06</v>
          </cell>
          <cell r="BS13211" t="str">
            <v>Actual</v>
          </cell>
          <cell r="BT13211">
            <v>-1856.64</v>
          </cell>
          <cell r="BV13211" t="str">
            <v>GBU04</v>
          </cell>
        </row>
        <row r="13212">
          <cell r="BD13212" t="str">
            <v>GBU04</v>
          </cell>
          <cell r="BF13212" t="str">
            <v>BU14</v>
          </cell>
          <cell r="BP13212" t="str">
            <v>ACC_KFI_COI</v>
          </cell>
          <cell r="BR13212" t="str">
            <v>2020.06</v>
          </cell>
          <cell r="BS13212" t="str">
            <v>Visée 1</v>
          </cell>
          <cell r="BT13212">
            <v>-1130.98</v>
          </cell>
          <cell r="BV13212" t="str">
            <v>GBU04</v>
          </cell>
        </row>
        <row r="13213">
          <cell r="BD13213" t="str">
            <v>GBU04</v>
          </cell>
          <cell r="BF13213" t="str">
            <v>BU14</v>
          </cell>
          <cell r="BP13213" t="str">
            <v>ACC_KFI_COI</v>
          </cell>
          <cell r="BR13213" t="str">
            <v>2020.12</v>
          </cell>
          <cell r="BS13213" t="str">
            <v>Actual</v>
          </cell>
          <cell r="BT13213">
            <v>-2628.73</v>
          </cell>
          <cell r="BV13213" t="str">
            <v>GBU04</v>
          </cell>
        </row>
        <row r="13214">
          <cell r="BD13214" t="str">
            <v>GBU04</v>
          </cell>
          <cell r="BF13214" t="str">
            <v>BU14</v>
          </cell>
          <cell r="BP13214" t="str">
            <v>ACC_KFI_COI</v>
          </cell>
          <cell r="BR13214" t="str">
            <v>2020.12</v>
          </cell>
          <cell r="BS13214" t="str">
            <v>Visée 1</v>
          </cell>
          <cell r="BT13214">
            <v>-2349.62</v>
          </cell>
          <cell r="BV13214" t="str">
            <v>GBU04</v>
          </cell>
        </row>
        <row r="13215">
          <cell r="BD13215" t="str">
            <v>GBU04</v>
          </cell>
          <cell r="BF13215" t="str">
            <v>BU14</v>
          </cell>
          <cell r="BP13215" t="str">
            <v>ACC_KFI_COI</v>
          </cell>
          <cell r="BR13215" t="str">
            <v>2021.06</v>
          </cell>
          <cell r="BS13215" t="str">
            <v>Actual</v>
          </cell>
          <cell r="BT13215">
            <v>-4.28</v>
          </cell>
          <cell r="BV13215" t="str">
            <v>GBU04</v>
          </cell>
        </row>
        <row r="13216">
          <cell r="BD13216" t="str">
            <v>GBU04</v>
          </cell>
          <cell r="BF13216" t="str">
            <v>BU14</v>
          </cell>
          <cell r="BP13216" t="str">
            <v>ACC_KFI_COI</v>
          </cell>
          <cell r="BR13216" t="str">
            <v>2021.06</v>
          </cell>
          <cell r="BS13216" t="str">
            <v>Visée 1</v>
          </cell>
          <cell r="BT13216">
            <v>-1227.78</v>
          </cell>
          <cell r="BV13216" t="str">
            <v>GBU04</v>
          </cell>
        </row>
        <row r="13217">
          <cell r="BD13217" t="str">
            <v>GBU04</v>
          </cell>
          <cell r="BF13217" t="str">
            <v>BU14</v>
          </cell>
          <cell r="BP13217" t="str">
            <v>ACC_KFI_+GTHCPXDBSO</v>
          </cell>
          <cell r="BR13217" t="str">
            <v>2019.06</v>
          </cell>
          <cell r="BS13217" t="str">
            <v>Actual</v>
          </cell>
          <cell r="BT13217">
            <v>62.18</v>
          </cell>
          <cell r="BV13217" t="str">
            <v>GBU04</v>
          </cell>
        </row>
        <row r="13218">
          <cell r="BD13218" t="str">
            <v>GBU04</v>
          </cell>
          <cell r="BF13218" t="str">
            <v>BU14</v>
          </cell>
          <cell r="BP13218" t="str">
            <v>ACC_KFI_+GTHCPXDBSO</v>
          </cell>
          <cell r="BR13218" t="str">
            <v>2020.06</v>
          </cell>
          <cell r="BS13218" t="str">
            <v>Actual</v>
          </cell>
          <cell r="BT13218">
            <v>57.29</v>
          </cell>
          <cell r="BV13218" t="str">
            <v>GBU04</v>
          </cell>
        </row>
        <row r="13219">
          <cell r="BD13219" t="str">
            <v>GBU04</v>
          </cell>
          <cell r="BF13219" t="str">
            <v>BU14</v>
          </cell>
          <cell r="BP13219" t="str">
            <v>ACC_KFI_+GTHCPXDBSO</v>
          </cell>
          <cell r="BR13219" t="str">
            <v>2020.12</v>
          </cell>
          <cell r="BS13219" t="str">
            <v>Actual</v>
          </cell>
          <cell r="BT13219">
            <v>-389.27</v>
          </cell>
          <cell r="BV13219" t="str">
            <v>GBU04</v>
          </cell>
        </row>
        <row r="13220">
          <cell r="BD13220" t="str">
            <v>GBU04</v>
          </cell>
          <cell r="BF13220" t="str">
            <v>BU14</v>
          </cell>
          <cell r="BP13220" t="str">
            <v>ACC_KFI_+GTHCPXDBSO</v>
          </cell>
          <cell r="BR13220" t="str">
            <v>2021.06</v>
          </cell>
          <cell r="BS13220" t="str">
            <v>Actual</v>
          </cell>
          <cell r="BT13220">
            <v>-35.28</v>
          </cell>
          <cell r="BV13220" t="str">
            <v>GBU04</v>
          </cell>
        </row>
        <row r="13221">
          <cell r="BD13221" t="str">
            <v>GBU04</v>
          </cell>
          <cell r="BF13221" t="str">
            <v>BU14</v>
          </cell>
          <cell r="BP13221" t="str">
            <v>ACC_KFI_+GTHCPXDBSO</v>
          </cell>
          <cell r="BR13221" t="str">
            <v>2021.06</v>
          </cell>
          <cell r="BS13221" t="str">
            <v>Visée 1</v>
          </cell>
          <cell r="BT13221">
            <v>-160.38999999999999</v>
          </cell>
          <cell r="BV13221" t="str">
            <v>GBU04</v>
          </cell>
        </row>
        <row r="13222">
          <cell r="BD13222" t="str">
            <v>GBU04</v>
          </cell>
          <cell r="BF13222" t="str">
            <v>BU14</v>
          </cell>
          <cell r="BP13222" t="str">
            <v>ACC_KFI_+GSSCPXDBSO</v>
          </cell>
          <cell r="BR13222" t="str">
            <v>2019.06</v>
          </cell>
          <cell r="BS13222" t="str">
            <v>Actual</v>
          </cell>
          <cell r="BT13222">
            <v>160.91</v>
          </cell>
          <cell r="BV13222" t="str">
            <v>GBU04</v>
          </cell>
        </row>
        <row r="13223">
          <cell r="BD13223" t="str">
            <v>GBU04</v>
          </cell>
          <cell r="BF13223" t="str">
            <v>BU14</v>
          </cell>
          <cell r="BP13223" t="str">
            <v>ACC_KFI_+GSSCPXDBSO</v>
          </cell>
          <cell r="BR13223" t="str">
            <v>2020.06</v>
          </cell>
          <cell r="BS13223" t="str">
            <v>Actual</v>
          </cell>
          <cell r="BT13223">
            <v>65.44</v>
          </cell>
          <cell r="BV13223" t="str">
            <v>GBU04</v>
          </cell>
        </row>
        <row r="13224">
          <cell r="BD13224" t="str">
            <v>GBU04</v>
          </cell>
          <cell r="BF13224" t="str">
            <v>BU14</v>
          </cell>
          <cell r="BP13224" t="str">
            <v>ACC_KFI_+GSSCPXDBSO</v>
          </cell>
          <cell r="BR13224" t="str">
            <v>2020.06</v>
          </cell>
          <cell r="BS13224" t="str">
            <v>Visée 1</v>
          </cell>
          <cell r="BT13224">
            <v>15.83</v>
          </cell>
          <cell r="BV13224" t="str">
            <v>GBU04</v>
          </cell>
        </row>
        <row r="13225">
          <cell r="BD13225" t="str">
            <v>GBU04</v>
          </cell>
          <cell r="BF13225" t="str">
            <v>BU14</v>
          </cell>
          <cell r="BP13225" t="str">
            <v>ACC_KFI_+GSSCPXDBSO</v>
          </cell>
          <cell r="BR13225" t="str">
            <v>2020.12</v>
          </cell>
          <cell r="BS13225" t="str">
            <v>Actual</v>
          </cell>
          <cell r="BT13225">
            <v>-381.4</v>
          </cell>
          <cell r="BV13225" t="str">
            <v>GBU04</v>
          </cell>
        </row>
        <row r="13226">
          <cell r="BD13226" t="str">
            <v>GBU04</v>
          </cell>
          <cell r="BF13226" t="str">
            <v>BU14</v>
          </cell>
          <cell r="BP13226" t="str">
            <v>ACC_KFI_+GSSCPXDBSO</v>
          </cell>
          <cell r="BR13226" t="str">
            <v>2020.12</v>
          </cell>
          <cell r="BS13226" t="str">
            <v>Visée 1</v>
          </cell>
          <cell r="BT13226">
            <v>24.85</v>
          </cell>
          <cell r="BV13226" t="str">
            <v>GBU04</v>
          </cell>
        </row>
        <row r="13227">
          <cell r="BD13227" t="str">
            <v>GBU04</v>
          </cell>
          <cell r="BF13227" t="str">
            <v>BU14</v>
          </cell>
          <cell r="BP13227" t="str">
            <v>ACC_KFI_+GSSCPXDBSO</v>
          </cell>
          <cell r="BR13227" t="str">
            <v>2021.06</v>
          </cell>
          <cell r="BS13227" t="str">
            <v>Actual</v>
          </cell>
          <cell r="BT13227">
            <v>-38.28</v>
          </cell>
          <cell r="BV13227" t="str">
            <v>GBU04</v>
          </cell>
        </row>
        <row r="13228">
          <cell r="BD13228" t="str">
            <v>GBU04</v>
          </cell>
          <cell r="BF13228" t="str">
            <v>BU14</v>
          </cell>
          <cell r="BP13228" t="str">
            <v>ACC_KFI_+GSSCPXDBSO</v>
          </cell>
          <cell r="BR13228" t="str">
            <v>2021.06</v>
          </cell>
          <cell r="BS13228" t="str">
            <v>Visée 1</v>
          </cell>
          <cell r="BT13228">
            <v>281.24</v>
          </cell>
          <cell r="BV13228" t="str">
            <v>GBU04</v>
          </cell>
        </row>
        <row r="13229">
          <cell r="BD13229" t="str">
            <v>GBU04</v>
          </cell>
          <cell r="BF13229" t="str">
            <v>BU14</v>
          </cell>
          <cell r="BP13229" t="str">
            <v>ACC_KFI_TO</v>
          </cell>
          <cell r="BR13229" t="str">
            <v>2019.06</v>
          </cell>
          <cell r="BS13229" t="str">
            <v>Actual</v>
          </cell>
          <cell r="BT13229">
            <v>53921.07</v>
          </cell>
          <cell r="BV13229" t="str">
            <v>GBU04</v>
          </cell>
        </row>
        <row r="13230">
          <cell r="BD13230" t="str">
            <v>GBU04</v>
          </cell>
          <cell r="BF13230" t="str">
            <v>BU14</v>
          </cell>
          <cell r="BP13230" t="str">
            <v>ACC_KFI_TO</v>
          </cell>
          <cell r="BR13230" t="str">
            <v>2019.06</v>
          </cell>
          <cell r="BS13230" t="str">
            <v>Visée 1</v>
          </cell>
          <cell r="BT13230">
            <v>95456.49</v>
          </cell>
          <cell r="BV13230" t="str">
            <v>GBU04</v>
          </cell>
        </row>
        <row r="13231">
          <cell r="BD13231" t="str">
            <v>GBU04</v>
          </cell>
          <cell r="BF13231" t="str">
            <v>BU14</v>
          </cell>
          <cell r="BP13231" t="str">
            <v>ACC_KFI_TO</v>
          </cell>
          <cell r="BR13231" t="str">
            <v>2020.06</v>
          </cell>
          <cell r="BS13231" t="str">
            <v>Actual</v>
          </cell>
          <cell r="BT13231">
            <v>-124.77</v>
          </cell>
          <cell r="BV13231" t="str">
            <v>GBU04</v>
          </cell>
        </row>
        <row r="13232">
          <cell r="BD13232" t="str">
            <v>GBU04</v>
          </cell>
          <cell r="BF13232" t="str">
            <v>BU14</v>
          </cell>
          <cell r="BP13232" t="str">
            <v>ACC_KFI_TO</v>
          </cell>
          <cell r="BR13232" t="str">
            <v>2020.06</v>
          </cell>
          <cell r="BS13232" t="str">
            <v>Visée 1</v>
          </cell>
          <cell r="BT13232">
            <v>278.49</v>
          </cell>
          <cell r="BV13232" t="str">
            <v>GBU04</v>
          </cell>
        </row>
        <row r="13233">
          <cell r="BD13233" t="str">
            <v>GBU04</v>
          </cell>
          <cell r="BF13233" t="str">
            <v>BU14</v>
          </cell>
          <cell r="BP13233" t="str">
            <v>ACC_KFI_TO</v>
          </cell>
          <cell r="BR13233" t="str">
            <v>2020.12</v>
          </cell>
          <cell r="BS13233" t="str">
            <v>Actual</v>
          </cell>
          <cell r="BT13233">
            <v>-189.46</v>
          </cell>
          <cell r="BV13233" t="str">
            <v>GBU04</v>
          </cell>
        </row>
        <row r="13234">
          <cell r="BD13234" t="str">
            <v>GBU04</v>
          </cell>
          <cell r="BF13234" t="str">
            <v>BU14</v>
          </cell>
          <cell r="BP13234" t="str">
            <v>ACC_KFI_TO</v>
          </cell>
          <cell r="BR13234" t="str">
            <v>2020.12</v>
          </cell>
          <cell r="BS13234" t="str">
            <v>Visée 1</v>
          </cell>
          <cell r="BT13234">
            <v>190648.53</v>
          </cell>
          <cell r="BV13234" t="str">
            <v>GBU04</v>
          </cell>
        </row>
        <row r="13235">
          <cell r="BD13235" t="str">
            <v>GBU04</v>
          </cell>
          <cell r="BF13235" t="str">
            <v>BU14</v>
          </cell>
          <cell r="BP13235" t="str">
            <v>ACC_KFI_TO</v>
          </cell>
          <cell r="BR13235" t="str">
            <v>2021.06</v>
          </cell>
          <cell r="BS13235" t="str">
            <v>Actual</v>
          </cell>
          <cell r="BT13235">
            <v>-81.489999999999995</v>
          </cell>
          <cell r="BV13235" t="str">
            <v>GBU04</v>
          </cell>
        </row>
        <row r="13236">
          <cell r="BD13236" t="str">
            <v>GBU04</v>
          </cell>
          <cell r="BF13236" t="str">
            <v>BU14</v>
          </cell>
          <cell r="BP13236" t="str">
            <v>ACC_KFI_TO</v>
          </cell>
          <cell r="BR13236" t="str">
            <v>2021.06</v>
          </cell>
          <cell r="BS13236" t="str">
            <v>Visée 1</v>
          </cell>
          <cell r="BT13236">
            <v>-72.819999999999993</v>
          </cell>
          <cell r="BV13236" t="str">
            <v>GBU04</v>
          </cell>
        </row>
        <row r="13237">
          <cell r="BD13237" t="str">
            <v>GBU04</v>
          </cell>
          <cell r="BF13237" t="str">
            <v>BU14</v>
          </cell>
          <cell r="BP13237" t="str">
            <v>ACC_KFI_EBITDA</v>
          </cell>
          <cell r="BR13237" t="str">
            <v>2019.06</v>
          </cell>
          <cell r="BS13237" t="str">
            <v>Actual</v>
          </cell>
          <cell r="BT13237">
            <v>12796.03</v>
          </cell>
          <cell r="BV13237" t="str">
            <v>GBU04</v>
          </cell>
        </row>
        <row r="13238">
          <cell r="BD13238" t="str">
            <v>GBU04</v>
          </cell>
          <cell r="BF13238" t="str">
            <v>BU14</v>
          </cell>
          <cell r="BP13238" t="str">
            <v>ACC_KFI_EBITDA</v>
          </cell>
          <cell r="BR13238" t="str">
            <v>2019.06</v>
          </cell>
          <cell r="BS13238" t="str">
            <v>Visée 1</v>
          </cell>
          <cell r="BT13238">
            <v>15747.49</v>
          </cell>
          <cell r="BV13238" t="str">
            <v>GBU04</v>
          </cell>
        </row>
        <row r="13239">
          <cell r="BD13239" t="str">
            <v>GBU04</v>
          </cell>
          <cell r="BF13239" t="str">
            <v>BU14</v>
          </cell>
          <cell r="BP13239" t="str">
            <v>ACC_KFI_EBITDA</v>
          </cell>
          <cell r="BR13239" t="str">
            <v>2020.06</v>
          </cell>
          <cell r="BS13239" t="str">
            <v>Actual</v>
          </cell>
          <cell r="BT13239">
            <v>-1278.1400000000001</v>
          </cell>
          <cell r="BV13239" t="str">
            <v>GBU04</v>
          </cell>
        </row>
        <row r="13240">
          <cell r="BD13240" t="str">
            <v>GBU04</v>
          </cell>
          <cell r="BF13240" t="str">
            <v>BU14</v>
          </cell>
          <cell r="BP13240" t="str">
            <v>ACC_KFI_EBITDA</v>
          </cell>
          <cell r="BR13240" t="str">
            <v>2020.06</v>
          </cell>
          <cell r="BS13240" t="str">
            <v>Visée 1</v>
          </cell>
          <cell r="BT13240">
            <v>-1599.59</v>
          </cell>
          <cell r="BV13240" t="str">
            <v>GBU04</v>
          </cell>
        </row>
        <row r="13241">
          <cell r="BD13241" t="str">
            <v>GBU04</v>
          </cell>
          <cell r="BF13241" t="str">
            <v>BU14</v>
          </cell>
          <cell r="BP13241" t="str">
            <v>ACC_KFI_EBITDA</v>
          </cell>
          <cell r="BR13241" t="str">
            <v>2020.12</v>
          </cell>
          <cell r="BS13241" t="str">
            <v>Actual</v>
          </cell>
          <cell r="BT13241">
            <v>638.61</v>
          </cell>
          <cell r="BV13241" t="str">
            <v>GBU04</v>
          </cell>
        </row>
        <row r="13242">
          <cell r="BD13242" t="str">
            <v>GBU04</v>
          </cell>
          <cell r="BF13242" t="str">
            <v>BU14</v>
          </cell>
          <cell r="BP13242" t="str">
            <v>ACC_KFI_EBITDA</v>
          </cell>
          <cell r="BR13242" t="str">
            <v>2020.12</v>
          </cell>
          <cell r="BS13242" t="str">
            <v>Visée 1</v>
          </cell>
          <cell r="BT13242">
            <v>1587.26</v>
          </cell>
          <cell r="BV13242" t="str">
            <v>GBU04</v>
          </cell>
        </row>
        <row r="13243">
          <cell r="BD13243" t="str">
            <v>GBU04</v>
          </cell>
          <cell r="BF13243" t="str">
            <v>BU14</v>
          </cell>
          <cell r="BP13243" t="str">
            <v>ACC_KFI_EBITDA</v>
          </cell>
          <cell r="BR13243" t="str">
            <v>2021.06</v>
          </cell>
          <cell r="BS13243" t="str">
            <v>Actual</v>
          </cell>
          <cell r="BT13243">
            <v>-723.91</v>
          </cell>
          <cell r="BV13243" t="str">
            <v>GBU04</v>
          </cell>
        </row>
        <row r="13244">
          <cell r="BD13244" t="str">
            <v>GBU04</v>
          </cell>
          <cell r="BF13244" t="str">
            <v>BU14</v>
          </cell>
          <cell r="BP13244" t="str">
            <v>ACC_KFI_EBITDA</v>
          </cell>
          <cell r="BR13244" t="str">
            <v>2021.06</v>
          </cell>
          <cell r="BS13244" t="str">
            <v>Visée 1</v>
          </cell>
          <cell r="BT13244">
            <v>-694.99</v>
          </cell>
          <cell r="BV13244" t="str">
            <v>GBU04</v>
          </cell>
        </row>
        <row r="13245">
          <cell r="BD13245" t="str">
            <v>GBU04</v>
          </cell>
          <cell r="BF13245" t="str">
            <v>BU14</v>
          </cell>
          <cell r="BP13245" t="str">
            <v>ACC_KFI_COI</v>
          </cell>
          <cell r="BR13245" t="str">
            <v>2019.06</v>
          </cell>
          <cell r="BS13245" t="str">
            <v>Actual</v>
          </cell>
          <cell r="BT13245">
            <v>9452.02</v>
          </cell>
          <cell r="BV13245" t="str">
            <v>GBU04</v>
          </cell>
        </row>
        <row r="13246">
          <cell r="BD13246" t="str">
            <v>GBU04</v>
          </cell>
          <cell r="BF13246" t="str">
            <v>BU14</v>
          </cell>
          <cell r="BP13246" t="str">
            <v>ACC_KFI_COI</v>
          </cell>
          <cell r="BR13246" t="str">
            <v>2019.06</v>
          </cell>
          <cell r="BS13246" t="str">
            <v>Visée 1</v>
          </cell>
          <cell r="BT13246">
            <v>9872.2099999999991</v>
          </cell>
          <cell r="BV13246" t="str">
            <v>GBU04</v>
          </cell>
        </row>
        <row r="13247">
          <cell r="BD13247" t="str">
            <v>GBU04</v>
          </cell>
          <cell r="BF13247" t="str">
            <v>BU14</v>
          </cell>
          <cell r="BP13247" t="str">
            <v>ACC_KFI_COI</v>
          </cell>
          <cell r="BR13247" t="str">
            <v>2020.06</v>
          </cell>
          <cell r="BS13247" t="str">
            <v>Actual</v>
          </cell>
          <cell r="BT13247">
            <v>-1278.1400000000001</v>
          </cell>
          <cell r="BV13247" t="str">
            <v>GBU04</v>
          </cell>
        </row>
        <row r="13248">
          <cell r="BD13248" t="str">
            <v>GBU04</v>
          </cell>
          <cell r="BF13248" t="str">
            <v>BU14</v>
          </cell>
          <cell r="BP13248" t="str">
            <v>ACC_KFI_COI</v>
          </cell>
          <cell r="BR13248" t="str">
            <v>2020.06</v>
          </cell>
          <cell r="BS13248" t="str">
            <v>Visée 1</v>
          </cell>
          <cell r="BT13248">
            <v>-1599.59</v>
          </cell>
          <cell r="BV13248" t="str">
            <v>GBU04</v>
          </cell>
        </row>
        <row r="13249">
          <cell r="BD13249" t="str">
            <v>GBU04</v>
          </cell>
          <cell r="BF13249" t="str">
            <v>BU14</v>
          </cell>
          <cell r="BP13249" t="str">
            <v>ACC_KFI_COI</v>
          </cell>
          <cell r="BR13249" t="str">
            <v>2020.12</v>
          </cell>
          <cell r="BS13249" t="str">
            <v>Actual</v>
          </cell>
          <cell r="BT13249">
            <v>639.98</v>
          </cell>
          <cell r="BV13249" t="str">
            <v>GBU04</v>
          </cell>
        </row>
        <row r="13250">
          <cell r="BD13250" t="str">
            <v>GBU04</v>
          </cell>
          <cell r="BF13250" t="str">
            <v>BU14</v>
          </cell>
          <cell r="BP13250" t="str">
            <v>ACC_KFI_COI</v>
          </cell>
          <cell r="BR13250" t="str">
            <v>2020.12</v>
          </cell>
          <cell r="BS13250" t="str">
            <v>Visée 1</v>
          </cell>
          <cell r="BT13250">
            <v>-10107.040000000001</v>
          </cell>
          <cell r="BV13250" t="str">
            <v>GBU04</v>
          </cell>
        </row>
        <row r="13251">
          <cell r="BD13251" t="str">
            <v>GBU04</v>
          </cell>
          <cell r="BF13251" t="str">
            <v>BU14</v>
          </cell>
          <cell r="BP13251" t="str">
            <v>ACC_KFI_COI</v>
          </cell>
          <cell r="BR13251" t="str">
            <v>2021.06</v>
          </cell>
          <cell r="BS13251" t="str">
            <v>Actual</v>
          </cell>
          <cell r="BT13251">
            <v>-713.83</v>
          </cell>
          <cell r="BV13251" t="str">
            <v>GBU04</v>
          </cell>
        </row>
        <row r="13252">
          <cell r="BD13252" t="str">
            <v>GBU04</v>
          </cell>
          <cell r="BF13252" t="str">
            <v>BU14</v>
          </cell>
          <cell r="BP13252" t="str">
            <v>ACC_KFI_COI</v>
          </cell>
          <cell r="BR13252" t="str">
            <v>2021.06</v>
          </cell>
          <cell r="BS13252" t="str">
            <v>Visée 1</v>
          </cell>
          <cell r="BT13252">
            <v>-697.04</v>
          </cell>
          <cell r="BV13252" t="str">
            <v>GBU04</v>
          </cell>
        </row>
        <row r="13253">
          <cell r="BD13253" t="str">
            <v>GBU04</v>
          </cell>
          <cell r="BF13253" t="str">
            <v>BU14</v>
          </cell>
          <cell r="BP13253" t="str">
            <v>ACC_KFI_ASS_REC</v>
          </cell>
          <cell r="BR13253" t="str">
            <v>2019.06</v>
          </cell>
          <cell r="BS13253" t="str">
            <v>Actual</v>
          </cell>
          <cell r="BT13253">
            <v>-83.54</v>
          </cell>
          <cell r="BV13253" t="str">
            <v>GBU04</v>
          </cell>
        </row>
        <row r="13254">
          <cell r="BD13254" t="str">
            <v>GBU04</v>
          </cell>
          <cell r="BF13254" t="str">
            <v>BU14</v>
          </cell>
          <cell r="BP13254" t="str">
            <v>ACC_KFI_ASS_REC</v>
          </cell>
          <cell r="BR13254" t="str">
            <v>2019.06</v>
          </cell>
          <cell r="BS13254" t="str">
            <v>Visée 1</v>
          </cell>
          <cell r="BT13254">
            <v>2533.04</v>
          </cell>
          <cell r="BV13254" t="str">
            <v>GBU04</v>
          </cell>
        </row>
        <row r="13255">
          <cell r="BD13255" t="str">
            <v>GBU04</v>
          </cell>
          <cell r="BF13255" t="str">
            <v>BU14</v>
          </cell>
          <cell r="BP13255" t="str">
            <v>ACC_KFI_ASS_REC</v>
          </cell>
          <cell r="BR13255" t="str">
            <v>2020.06</v>
          </cell>
          <cell r="BS13255" t="str">
            <v>Actual</v>
          </cell>
          <cell r="BT13255">
            <v>-266.47000000000003</v>
          </cell>
          <cell r="BV13255" t="str">
            <v>GBU04</v>
          </cell>
        </row>
        <row r="13256">
          <cell r="BD13256" t="str">
            <v>GBU04</v>
          </cell>
          <cell r="BF13256" t="str">
            <v>BU14</v>
          </cell>
          <cell r="BP13256" t="str">
            <v>ACC_KFI_ASS_REC</v>
          </cell>
          <cell r="BR13256" t="str">
            <v>2020.06</v>
          </cell>
          <cell r="BS13256" t="str">
            <v>Visée 1</v>
          </cell>
          <cell r="BT13256">
            <v>181.76</v>
          </cell>
          <cell r="BV13256" t="str">
            <v>GBU04</v>
          </cell>
        </row>
        <row r="13257">
          <cell r="BD13257" t="str">
            <v>GBU04</v>
          </cell>
          <cell r="BF13257" t="str">
            <v>BU14</v>
          </cell>
          <cell r="BP13257" t="str">
            <v>ACC_KFI_ASS_REC</v>
          </cell>
          <cell r="BR13257" t="str">
            <v>2020.12</v>
          </cell>
          <cell r="BS13257" t="str">
            <v>Actual</v>
          </cell>
          <cell r="BT13257">
            <v>2573.41</v>
          </cell>
          <cell r="BV13257" t="str">
            <v>GBU04</v>
          </cell>
        </row>
        <row r="13258">
          <cell r="BD13258" t="str">
            <v>GBU04</v>
          </cell>
          <cell r="BF13258" t="str">
            <v>BU14</v>
          </cell>
          <cell r="BP13258" t="str">
            <v>ACC_KFI_ASS_REC</v>
          </cell>
          <cell r="BR13258" t="str">
            <v>2020.12</v>
          </cell>
          <cell r="BS13258" t="str">
            <v>Visée 1</v>
          </cell>
          <cell r="BT13258">
            <v>-244.7</v>
          </cell>
          <cell r="BV13258" t="str">
            <v>GBU04</v>
          </cell>
        </row>
        <row r="13259">
          <cell r="BD13259" t="str">
            <v>GBU04</v>
          </cell>
          <cell r="BF13259" t="str">
            <v>BU14</v>
          </cell>
          <cell r="BP13259" t="str">
            <v>ACC_KFI_ASS_REC</v>
          </cell>
          <cell r="BR13259" t="str">
            <v>2021.06</v>
          </cell>
          <cell r="BS13259" t="str">
            <v>Actual</v>
          </cell>
          <cell r="BT13259">
            <v>-22.95</v>
          </cell>
          <cell r="BV13259" t="str">
            <v>GBU04</v>
          </cell>
        </row>
        <row r="13260">
          <cell r="BD13260" t="str">
            <v>GBU04</v>
          </cell>
          <cell r="BF13260" t="str">
            <v>BU14</v>
          </cell>
          <cell r="BP13260" t="str">
            <v>ACC_KFI_ASS_REC</v>
          </cell>
          <cell r="BR13260" t="str">
            <v>2021.06</v>
          </cell>
          <cell r="BS13260" t="str">
            <v>Visée 1</v>
          </cell>
          <cell r="BT13260">
            <v>-117.55</v>
          </cell>
          <cell r="BV13260" t="str">
            <v>GBU04</v>
          </cell>
        </row>
        <row r="13261">
          <cell r="BD13261" t="str">
            <v>GBU04</v>
          </cell>
          <cell r="BF13261" t="str">
            <v>BU14</v>
          </cell>
          <cell r="BP13261" t="str">
            <v>ACC_KFI_+GTHCPXDBSO</v>
          </cell>
          <cell r="BR13261" t="str">
            <v>2019.06</v>
          </cell>
          <cell r="BS13261" t="str">
            <v>Actual</v>
          </cell>
          <cell r="BT13261">
            <v>3319.32</v>
          </cell>
          <cell r="BV13261" t="str">
            <v>GBU04</v>
          </cell>
        </row>
        <row r="13262">
          <cell r="BD13262" t="str">
            <v>GBU04</v>
          </cell>
          <cell r="BF13262" t="str">
            <v>BU14</v>
          </cell>
          <cell r="BP13262" t="str">
            <v>ACC_KFI_+GTHCPXDBSO</v>
          </cell>
          <cell r="BR13262" t="str">
            <v>2021.06</v>
          </cell>
          <cell r="BS13262" t="str">
            <v>Actual</v>
          </cell>
          <cell r="BT13262">
            <v>14.97</v>
          </cell>
          <cell r="BV13262" t="str">
            <v>GBU04</v>
          </cell>
        </row>
        <row r="13263">
          <cell r="BD13263" t="str">
            <v>GBU04</v>
          </cell>
          <cell r="BF13263" t="str">
            <v>BU14</v>
          </cell>
          <cell r="BP13263" t="str">
            <v>ACC_KFI_+GSSCPXDBSO</v>
          </cell>
          <cell r="BR13263" t="str">
            <v>2019.06</v>
          </cell>
          <cell r="BS13263" t="str">
            <v>Actual</v>
          </cell>
          <cell r="BT13263">
            <v>5321.59</v>
          </cell>
          <cell r="BV13263" t="str">
            <v>GBU04</v>
          </cell>
        </row>
        <row r="13264">
          <cell r="BD13264" t="str">
            <v>GBU04</v>
          </cell>
          <cell r="BF13264" t="str">
            <v>BU14</v>
          </cell>
          <cell r="BP13264" t="str">
            <v>ACC_KFI_+GSSCPXDBSO</v>
          </cell>
          <cell r="BR13264" t="str">
            <v>2019.06</v>
          </cell>
          <cell r="BS13264" t="str">
            <v>Visée 1</v>
          </cell>
          <cell r="BT13264">
            <v>9319.08</v>
          </cell>
          <cell r="BV13264" t="str">
            <v>GBU04</v>
          </cell>
        </row>
        <row r="13265">
          <cell r="BD13265" t="str">
            <v>GBU04</v>
          </cell>
          <cell r="BF13265" t="str">
            <v>BU14</v>
          </cell>
          <cell r="BP13265" t="str">
            <v>ACC_KFI_+GSSCPXDBSO</v>
          </cell>
          <cell r="BR13265" t="str">
            <v>2020.06</v>
          </cell>
          <cell r="BS13265" t="str">
            <v>Actual</v>
          </cell>
          <cell r="BT13265">
            <v>177.92</v>
          </cell>
          <cell r="BV13265" t="str">
            <v>GBU04</v>
          </cell>
        </row>
        <row r="13266">
          <cell r="BD13266" t="str">
            <v>GBU04</v>
          </cell>
          <cell r="BF13266" t="str">
            <v>BU14</v>
          </cell>
          <cell r="BP13266" t="str">
            <v>ACC_KFI_+GSSCPXDBSO</v>
          </cell>
          <cell r="BR13266" t="str">
            <v>2020.06</v>
          </cell>
          <cell r="BS13266" t="str">
            <v>Visée 1</v>
          </cell>
          <cell r="BT13266">
            <v>482.98</v>
          </cell>
          <cell r="BV13266" t="str">
            <v>GBU04</v>
          </cell>
        </row>
        <row r="13267">
          <cell r="BD13267" t="str">
            <v>GBU04</v>
          </cell>
          <cell r="BF13267" t="str">
            <v>BU14</v>
          </cell>
          <cell r="BP13267" t="str">
            <v>ACC_KFI_+GSSCPXDBSO</v>
          </cell>
          <cell r="BR13267" t="str">
            <v>2020.12</v>
          </cell>
          <cell r="BS13267" t="str">
            <v>Actual</v>
          </cell>
          <cell r="BT13267">
            <v>159.16</v>
          </cell>
          <cell r="BV13267" t="str">
            <v>GBU04</v>
          </cell>
        </row>
        <row r="13268">
          <cell r="BD13268" t="str">
            <v>GBU04</v>
          </cell>
          <cell r="BF13268" t="str">
            <v>BU14</v>
          </cell>
          <cell r="BP13268" t="str">
            <v>ACC_KFI_+GSSCPXDBSO</v>
          </cell>
          <cell r="BR13268" t="str">
            <v>2020.12</v>
          </cell>
          <cell r="BS13268" t="str">
            <v>Visée 1</v>
          </cell>
          <cell r="BT13268">
            <v>1647.44</v>
          </cell>
          <cell r="BV13268" t="str">
            <v>GBU04</v>
          </cell>
        </row>
        <row r="13269">
          <cell r="BD13269" t="str">
            <v>GBU04</v>
          </cell>
          <cell r="BF13269" t="str">
            <v>BU14</v>
          </cell>
          <cell r="BP13269" t="str">
            <v>ACC_KFI_+GSSCPXDBSO</v>
          </cell>
          <cell r="BR13269" t="str">
            <v>2021.06</v>
          </cell>
          <cell r="BS13269" t="str">
            <v>Actual</v>
          </cell>
          <cell r="BT13269">
            <v>-397.63</v>
          </cell>
          <cell r="BV13269" t="str">
            <v>GBU04</v>
          </cell>
        </row>
        <row r="13270">
          <cell r="BD13270" t="str">
            <v>GBU04</v>
          </cell>
          <cell r="BF13270" t="str">
            <v>BU14</v>
          </cell>
          <cell r="BP13270" t="str">
            <v>ACC_KFI_+GSSCPXDBSO</v>
          </cell>
          <cell r="BR13270" t="str">
            <v>2021.06</v>
          </cell>
          <cell r="BS13270" t="str">
            <v>Visée 1</v>
          </cell>
          <cell r="BT13270">
            <v>2.0499999999999998</v>
          </cell>
          <cell r="BV13270" t="str">
            <v>GBU04</v>
          </cell>
        </row>
        <row r="13271">
          <cell r="BD13271" t="str">
            <v>GBU04</v>
          </cell>
          <cell r="BF13271" t="str">
            <v>BU14</v>
          </cell>
          <cell r="BP13271" t="str">
            <v>ACC_KFI_EBITDA</v>
          </cell>
          <cell r="BR13271" t="str">
            <v>2019.06</v>
          </cell>
          <cell r="BS13271" t="str">
            <v>Actual</v>
          </cell>
          <cell r="BT13271">
            <v>-3</v>
          </cell>
          <cell r="BV13271" t="str">
            <v>GBU04</v>
          </cell>
        </row>
        <row r="13272">
          <cell r="BD13272" t="str">
            <v>GBU04</v>
          </cell>
          <cell r="BF13272" t="str">
            <v>BU14</v>
          </cell>
          <cell r="BP13272" t="str">
            <v>ACC_KFI_EBITDA</v>
          </cell>
          <cell r="BR13272" t="str">
            <v>2019.06</v>
          </cell>
          <cell r="BS13272" t="str">
            <v>Visée 1</v>
          </cell>
          <cell r="BT13272">
            <v>-3</v>
          </cell>
          <cell r="BV13272" t="str">
            <v>GBU04</v>
          </cell>
        </row>
        <row r="13273">
          <cell r="BD13273" t="str">
            <v>GBU04</v>
          </cell>
          <cell r="BF13273" t="str">
            <v>BU14</v>
          </cell>
          <cell r="BP13273" t="str">
            <v>ACC_KFI_EBITDA</v>
          </cell>
          <cell r="BR13273" t="str">
            <v>2020.06</v>
          </cell>
          <cell r="BS13273" t="str">
            <v>Actual</v>
          </cell>
          <cell r="BT13273">
            <v>-3.08</v>
          </cell>
          <cell r="BV13273" t="str">
            <v>GBU04</v>
          </cell>
        </row>
        <row r="13274">
          <cell r="BD13274" t="str">
            <v>GBU04</v>
          </cell>
          <cell r="BF13274" t="str">
            <v>BU14</v>
          </cell>
          <cell r="BP13274" t="str">
            <v>ACC_KFI_EBITDA</v>
          </cell>
          <cell r="BR13274" t="str">
            <v>2020.06</v>
          </cell>
          <cell r="BS13274" t="str">
            <v>Visée 1</v>
          </cell>
          <cell r="BT13274">
            <v>-3</v>
          </cell>
          <cell r="BV13274" t="str">
            <v>GBU04</v>
          </cell>
        </row>
        <row r="13275">
          <cell r="BD13275" t="str">
            <v>GBU04</v>
          </cell>
          <cell r="BF13275" t="str">
            <v>BU14</v>
          </cell>
          <cell r="BP13275" t="str">
            <v>ACC_KFI_EBITDA</v>
          </cell>
          <cell r="BR13275" t="str">
            <v>2020.12</v>
          </cell>
          <cell r="BS13275" t="str">
            <v>Actual</v>
          </cell>
          <cell r="BT13275">
            <v>-18.25</v>
          </cell>
          <cell r="BV13275" t="str">
            <v>GBU04</v>
          </cell>
        </row>
        <row r="13276">
          <cell r="BD13276" t="str">
            <v>GBU04</v>
          </cell>
          <cell r="BF13276" t="str">
            <v>BU14</v>
          </cell>
          <cell r="BP13276" t="str">
            <v>ACC_KFI_EBITDA</v>
          </cell>
          <cell r="BR13276" t="str">
            <v>2020.12</v>
          </cell>
          <cell r="BS13276" t="str">
            <v>Visée 1</v>
          </cell>
          <cell r="BT13276">
            <v>-6</v>
          </cell>
          <cell r="BV13276" t="str">
            <v>GBU04</v>
          </cell>
        </row>
        <row r="13277">
          <cell r="BD13277" t="str">
            <v>GBU04</v>
          </cell>
          <cell r="BF13277" t="str">
            <v>BU14</v>
          </cell>
          <cell r="BP13277" t="str">
            <v>ACC_KFI_EBITDA</v>
          </cell>
          <cell r="BR13277" t="str">
            <v>2021.06</v>
          </cell>
          <cell r="BS13277" t="str">
            <v>Actual</v>
          </cell>
          <cell r="BT13277">
            <v>-15.28</v>
          </cell>
          <cell r="BV13277" t="str">
            <v>GBU04</v>
          </cell>
        </row>
        <row r="13278">
          <cell r="BD13278" t="str">
            <v>GBU04</v>
          </cell>
          <cell r="BF13278" t="str">
            <v>BU14</v>
          </cell>
          <cell r="BP13278" t="str">
            <v>ACC_KFI_EBITDA</v>
          </cell>
          <cell r="BR13278" t="str">
            <v>2021.06</v>
          </cell>
          <cell r="BS13278" t="str">
            <v>Visée 1</v>
          </cell>
          <cell r="BT13278">
            <v>-3</v>
          </cell>
          <cell r="BV13278" t="str">
            <v>GBU04</v>
          </cell>
        </row>
        <row r="13279">
          <cell r="BD13279" t="str">
            <v>GBU04</v>
          </cell>
          <cell r="BF13279" t="str">
            <v>BU14</v>
          </cell>
          <cell r="BP13279" t="str">
            <v>ACC_KFI_COI</v>
          </cell>
          <cell r="BR13279" t="str">
            <v>2019.06</v>
          </cell>
          <cell r="BS13279" t="str">
            <v>Actual</v>
          </cell>
          <cell r="BT13279">
            <v>-3</v>
          </cell>
          <cell r="BV13279" t="str">
            <v>GBU04</v>
          </cell>
        </row>
        <row r="13280">
          <cell r="BD13280" t="str">
            <v>GBU04</v>
          </cell>
          <cell r="BF13280" t="str">
            <v>BU14</v>
          </cell>
          <cell r="BP13280" t="str">
            <v>ACC_KFI_COI</v>
          </cell>
          <cell r="BR13280" t="str">
            <v>2019.06</v>
          </cell>
          <cell r="BS13280" t="str">
            <v>Visée 1</v>
          </cell>
          <cell r="BT13280">
            <v>-3</v>
          </cell>
          <cell r="BV13280" t="str">
            <v>GBU04</v>
          </cell>
        </row>
        <row r="13281">
          <cell r="BD13281" t="str">
            <v>GBU04</v>
          </cell>
          <cell r="BF13281" t="str">
            <v>BU14</v>
          </cell>
          <cell r="BP13281" t="str">
            <v>ACC_KFI_COI</v>
          </cell>
          <cell r="BR13281" t="str">
            <v>2020.06</v>
          </cell>
          <cell r="BS13281" t="str">
            <v>Actual</v>
          </cell>
          <cell r="BT13281">
            <v>-3.08</v>
          </cell>
          <cell r="BV13281" t="str">
            <v>GBU04</v>
          </cell>
        </row>
        <row r="13282">
          <cell r="BD13282" t="str">
            <v>GBU04</v>
          </cell>
          <cell r="BF13282" t="str">
            <v>BU14</v>
          </cell>
          <cell r="BP13282" t="str">
            <v>ACC_KFI_COI</v>
          </cell>
          <cell r="BR13282" t="str">
            <v>2020.06</v>
          </cell>
          <cell r="BS13282" t="str">
            <v>Visée 1</v>
          </cell>
          <cell r="BT13282">
            <v>-3</v>
          </cell>
          <cell r="BV13282" t="str">
            <v>GBU04</v>
          </cell>
        </row>
        <row r="13283">
          <cell r="BD13283" t="str">
            <v>GBU04</v>
          </cell>
          <cell r="BF13283" t="str">
            <v>BU14</v>
          </cell>
          <cell r="BP13283" t="str">
            <v>ACC_KFI_COI</v>
          </cell>
          <cell r="BR13283" t="str">
            <v>2020.12</v>
          </cell>
          <cell r="BS13283" t="str">
            <v>Actual</v>
          </cell>
          <cell r="BT13283">
            <v>-18.25</v>
          </cell>
          <cell r="BV13283" t="str">
            <v>GBU04</v>
          </cell>
        </row>
        <row r="13284">
          <cell r="BD13284" t="str">
            <v>GBU04</v>
          </cell>
          <cell r="BF13284" t="str">
            <v>BU14</v>
          </cell>
          <cell r="BP13284" t="str">
            <v>ACC_KFI_COI</v>
          </cell>
          <cell r="BR13284" t="str">
            <v>2020.12</v>
          </cell>
          <cell r="BS13284" t="str">
            <v>Visée 1</v>
          </cell>
          <cell r="BT13284">
            <v>-6</v>
          </cell>
          <cell r="BV13284" t="str">
            <v>GBU04</v>
          </cell>
        </row>
        <row r="13285">
          <cell r="BD13285" t="str">
            <v>GBU04</v>
          </cell>
          <cell r="BF13285" t="str">
            <v>BU14</v>
          </cell>
          <cell r="BP13285" t="str">
            <v>ACC_KFI_COI</v>
          </cell>
          <cell r="BR13285" t="str">
            <v>2021.06</v>
          </cell>
          <cell r="BS13285" t="str">
            <v>Actual</v>
          </cell>
          <cell r="BT13285">
            <v>-15.28</v>
          </cell>
          <cell r="BV13285" t="str">
            <v>GBU04</v>
          </cell>
        </row>
        <row r="13286">
          <cell r="BD13286" t="str">
            <v>GBU04</v>
          </cell>
          <cell r="BF13286" t="str">
            <v>BU14</v>
          </cell>
          <cell r="BP13286" t="str">
            <v>ACC_KFI_COI</v>
          </cell>
          <cell r="BR13286" t="str">
            <v>2021.06</v>
          </cell>
          <cell r="BS13286" t="str">
            <v>Visée 1</v>
          </cell>
          <cell r="BT13286">
            <v>-3</v>
          </cell>
          <cell r="BV13286" t="str">
            <v>GBU04</v>
          </cell>
        </row>
        <row r="13287">
          <cell r="BD13287" t="str">
            <v>GBU04</v>
          </cell>
          <cell r="BF13287" t="str">
            <v>BU14</v>
          </cell>
          <cell r="BP13287" t="str">
            <v>ACC_KFI_TO</v>
          </cell>
          <cell r="BR13287" t="str">
            <v>2019.06</v>
          </cell>
          <cell r="BS13287" t="str">
            <v>Actual</v>
          </cell>
          <cell r="BT13287">
            <v>35307.629999999997</v>
          </cell>
          <cell r="BV13287" t="str">
            <v>GBU04</v>
          </cell>
        </row>
        <row r="13288">
          <cell r="BD13288" t="str">
            <v>GBU04</v>
          </cell>
          <cell r="BF13288" t="str">
            <v>BU14</v>
          </cell>
          <cell r="BP13288" t="str">
            <v>ACC_KFI_TO</v>
          </cell>
          <cell r="BR13288" t="str">
            <v>2019.06</v>
          </cell>
          <cell r="BS13288" t="str">
            <v>Visée 1</v>
          </cell>
          <cell r="BT13288">
            <v>45911.45</v>
          </cell>
          <cell r="BV13288" t="str">
            <v>GBU04</v>
          </cell>
        </row>
        <row r="13289">
          <cell r="BD13289" t="str">
            <v>GBU04</v>
          </cell>
          <cell r="BF13289" t="str">
            <v>BU14</v>
          </cell>
          <cell r="BP13289" t="str">
            <v>ACC_KFI_TO</v>
          </cell>
          <cell r="BR13289" t="str">
            <v>2020.06</v>
          </cell>
          <cell r="BS13289" t="str">
            <v>Actual</v>
          </cell>
          <cell r="BT13289">
            <v>41794.06</v>
          </cell>
          <cell r="BV13289" t="str">
            <v>GBU04</v>
          </cell>
        </row>
        <row r="13290">
          <cell r="BD13290" t="str">
            <v>GBU04</v>
          </cell>
          <cell r="BF13290" t="str">
            <v>BU14</v>
          </cell>
          <cell r="BP13290" t="str">
            <v>ACC_KFI_TO</v>
          </cell>
          <cell r="BR13290" t="str">
            <v>2020.06</v>
          </cell>
          <cell r="BS13290" t="str">
            <v>Visée 1</v>
          </cell>
          <cell r="BT13290">
            <v>59085.87</v>
          </cell>
          <cell r="BV13290" t="str">
            <v>GBU04</v>
          </cell>
        </row>
        <row r="13291">
          <cell r="BD13291" t="str">
            <v>GBU04</v>
          </cell>
          <cell r="BF13291" t="str">
            <v>BU14</v>
          </cell>
          <cell r="BP13291" t="str">
            <v>ACC_KFI_TO</v>
          </cell>
          <cell r="BR13291" t="str">
            <v>2020.12</v>
          </cell>
          <cell r="BS13291" t="str">
            <v>Actual</v>
          </cell>
          <cell r="BT13291">
            <v>87208.3</v>
          </cell>
          <cell r="BV13291" t="str">
            <v>GBU04</v>
          </cell>
        </row>
        <row r="13292">
          <cell r="BD13292" t="str">
            <v>GBU04</v>
          </cell>
          <cell r="BF13292" t="str">
            <v>BU14</v>
          </cell>
          <cell r="BP13292" t="str">
            <v>ACC_KFI_TO</v>
          </cell>
          <cell r="BR13292" t="str">
            <v>2020.12</v>
          </cell>
          <cell r="BS13292" t="str">
            <v>Visée 1</v>
          </cell>
          <cell r="BT13292">
            <v>115580.35</v>
          </cell>
          <cell r="BV13292" t="str">
            <v>GBU04</v>
          </cell>
        </row>
        <row r="13293">
          <cell r="BD13293" t="str">
            <v>GBU04</v>
          </cell>
          <cell r="BF13293" t="str">
            <v>BU14</v>
          </cell>
          <cell r="BP13293" t="str">
            <v>ACC_KFI_TO</v>
          </cell>
          <cell r="BR13293" t="str">
            <v>2021.06</v>
          </cell>
          <cell r="BS13293" t="str">
            <v>Actual</v>
          </cell>
          <cell r="BT13293">
            <v>47340.76</v>
          </cell>
          <cell r="BV13293" t="str">
            <v>GBU04</v>
          </cell>
        </row>
        <row r="13294">
          <cell r="BD13294" t="str">
            <v>GBU04</v>
          </cell>
          <cell r="BF13294" t="str">
            <v>BU14</v>
          </cell>
          <cell r="BP13294" t="str">
            <v>ACC_KFI_TO</v>
          </cell>
          <cell r="BR13294" t="str">
            <v>2021.06</v>
          </cell>
          <cell r="BS13294" t="str">
            <v>Visée 1</v>
          </cell>
          <cell r="BT13294">
            <v>43726.89</v>
          </cell>
          <cell r="BV13294" t="str">
            <v>GBU04</v>
          </cell>
        </row>
        <row r="13295">
          <cell r="BD13295" t="str">
            <v>GBU04</v>
          </cell>
          <cell r="BF13295" t="str">
            <v>BU14</v>
          </cell>
          <cell r="BP13295" t="str">
            <v>ACC_KFI_EBITDA</v>
          </cell>
          <cell r="BR13295" t="str">
            <v>2019.06</v>
          </cell>
          <cell r="BS13295" t="str">
            <v>Actual</v>
          </cell>
          <cell r="BT13295">
            <v>39129.54</v>
          </cell>
          <cell r="BV13295" t="str">
            <v>GBU04</v>
          </cell>
        </row>
        <row r="13296">
          <cell r="BD13296" t="str">
            <v>GBU04</v>
          </cell>
          <cell r="BF13296" t="str">
            <v>BU14</v>
          </cell>
          <cell r="BP13296" t="str">
            <v>ACC_KFI_EBITDA</v>
          </cell>
          <cell r="BR13296" t="str">
            <v>2019.06</v>
          </cell>
          <cell r="BS13296" t="str">
            <v>Visée 1</v>
          </cell>
          <cell r="BT13296">
            <v>28838.65</v>
          </cell>
          <cell r="BV13296" t="str">
            <v>GBU04</v>
          </cell>
        </row>
        <row r="13297">
          <cell r="BD13297" t="str">
            <v>GBU04</v>
          </cell>
          <cell r="BF13297" t="str">
            <v>BU14</v>
          </cell>
          <cell r="BP13297" t="str">
            <v>ACC_KFI_EBITDA</v>
          </cell>
          <cell r="BR13297" t="str">
            <v>2020.06</v>
          </cell>
          <cell r="BS13297" t="str">
            <v>Actual</v>
          </cell>
          <cell r="BT13297">
            <v>43045.93</v>
          </cell>
          <cell r="BV13297" t="str">
            <v>GBU04</v>
          </cell>
        </row>
        <row r="13298">
          <cell r="BD13298" t="str">
            <v>GBU04</v>
          </cell>
          <cell r="BF13298" t="str">
            <v>BU14</v>
          </cell>
          <cell r="BP13298" t="str">
            <v>ACC_KFI_EBITDA</v>
          </cell>
          <cell r="BR13298" t="str">
            <v>2020.06</v>
          </cell>
          <cell r="BS13298" t="str">
            <v>Visée 1</v>
          </cell>
          <cell r="BT13298">
            <v>30847.7</v>
          </cell>
          <cell r="BV13298" t="str">
            <v>GBU04</v>
          </cell>
        </row>
        <row r="13299">
          <cell r="BD13299" t="str">
            <v>GBU04</v>
          </cell>
          <cell r="BF13299" t="str">
            <v>BU14</v>
          </cell>
          <cell r="BP13299" t="str">
            <v>ACC_KFI_EBITDA</v>
          </cell>
          <cell r="BR13299" t="str">
            <v>2020.12</v>
          </cell>
          <cell r="BS13299" t="str">
            <v>Actual</v>
          </cell>
          <cell r="BT13299">
            <v>65357.81</v>
          </cell>
          <cell r="BV13299" t="str">
            <v>GBU04</v>
          </cell>
        </row>
        <row r="13300">
          <cell r="BD13300" t="str">
            <v>GBU04</v>
          </cell>
          <cell r="BF13300" t="str">
            <v>BU14</v>
          </cell>
          <cell r="BP13300" t="str">
            <v>ACC_KFI_EBITDA</v>
          </cell>
          <cell r="BR13300" t="str">
            <v>2020.12</v>
          </cell>
          <cell r="BS13300" t="str">
            <v>Visée 1</v>
          </cell>
          <cell r="BT13300">
            <v>58243.29</v>
          </cell>
          <cell r="BV13300" t="str">
            <v>GBU04</v>
          </cell>
        </row>
        <row r="13301">
          <cell r="BD13301" t="str">
            <v>GBU04</v>
          </cell>
          <cell r="BF13301" t="str">
            <v>BU14</v>
          </cell>
          <cell r="BP13301" t="str">
            <v>ACC_KFI_EBITDA</v>
          </cell>
          <cell r="BR13301" t="str">
            <v>2021.06</v>
          </cell>
          <cell r="BS13301" t="str">
            <v>Actual</v>
          </cell>
          <cell r="BT13301">
            <v>28801.919999999998</v>
          </cell>
          <cell r="BV13301" t="str">
            <v>GBU04</v>
          </cell>
        </row>
        <row r="13302">
          <cell r="BD13302" t="str">
            <v>GBU04</v>
          </cell>
          <cell r="BF13302" t="str">
            <v>BU14</v>
          </cell>
          <cell r="BP13302" t="str">
            <v>ACC_KFI_EBITDA</v>
          </cell>
          <cell r="BR13302" t="str">
            <v>2021.06</v>
          </cell>
          <cell r="BS13302" t="str">
            <v>Visée 1</v>
          </cell>
          <cell r="BT13302">
            <v>21888.41</v>
          </cell>
          <cell r="BV13302" t="str">
            <v>GBU04</v>
          </cell>
        </row>
        <row r="13303">
          <cell r="BD13303" t="str">
            <v>GBU04</v>
          </cell>
          <cell r="BF13303" t="str">
            <v>BU14</v>
          </cell>
          <cell r="BP13303" t="str">
            <v>ACC_KFI_COI</v>
          </cell>
          <cell r="BR13303" t="str">
            <v>2019.06</v>
          </cell>
          <cell r="BS13303" t="str">
            <v>Actual</v>
          </cell>
          <cell r="BT13303">
            <v>38777.25</v>
          </cell>
          <cell r="BV13303" t="str">
            <v>GBU04</v>
          </cell>
        </row>
        <row r="13304">
          <cell r="BD13304" t="str">
            <v>GBU04</v>
          </cell>
          <cell r="BF13304" t="str">
            <v>BU14</v>
          </cell>
          <cell r="BP13304" t="str">
            <v>ACC_KFI_COI</v>
          </cell>
          <cell r="BR13304" t="str">
            <v>2019.06</v>
          </cell>
          <cell r="BS13304" t="str">
            <v>Visée 1</v>
          </cell>
          <cell r="BT13304">
            <v>28369.86</v>
          </cell>
          <cell r="BV13304" t="str">
            <v>GBU04</v>
          </cell>
        </row>
        <row r="13305">
          <cell r="BD13305" t="str">
            <v>GBU04</v>
          </cell>
          <cell r="BF13305" t="str">
            <v>BU14</v>
          </cell>
          <cell r="BP13305" t="str">
            <v>ACC_KFI_COI</v>
          </cell>
          <cell r="BR13305" t="str">
            <v>2020.06</v>
          </cell>
          <cell r="BS13305" t="str">
            <v>Actual</v>
          </cell>
          <cell r="BT13305">
            <v>42643.95</v>
          </cell>
          <cell r="BV13305" t="str">
            <v>GBU04</v>
          </cell>
        </row>
        <row r="13306">
          <cell r="BD13306" t="str">
            <v>GBU04</v>
          </cell>
          <cell r="BF13306" t="str">
            <v>BU14</v>
          </cell>
          <cell r="BP13306" t="str">
            <v>ACC_KFI_COI</v>
          </cell>
          <cell r="BR13306" t="str">
            <v>2020.06</v>
          </cell>
          <cell r="BS13306" t="str">
            <v>Visée 1</v>
          </cell>
          <cell r="BT13306">
            <v>30215.95</v>
          </cell>
          <cell r="BV13306" t="str">
            <v>GBU04</v>
          </cell>
        </row>
        <row r="13307">
          <cell r="BD13307" t="str">
            <v>GBU04</v>
          </cell>
          <cell r="BF13307" t="str">
            <v>BU14</v>
          </cell>
          <cell r="BP13307" t="str">
            <v>ACC_KFI_COI</v>
          </cell>
          <cell r="BR13307" t="str">
            <v>2020.12</v>
          </cell>
          <cell r="BS13307" t="str">
            <v>Actual</v>
          </cell>
          <cell r="BT13307">
            <v>64516.45</v>
          </cell>
          <cell r="BV13307" t="str">
            <v>GBU04</v>
          </cell>
        </row>
        <row r="13308">
          <cell r="BD13308" t="str">
            <v>GBU04</v>
          </cell>
          <cell r="BF13308" t="str">
            <v>BU14</v>
          </cell>
          <cell r="BP13308" t="str">
            <v>ACC_KFI_COI</v>
          </cell>
          <cell r="BR13308" t="str">
            <v>2020.12</v>
          </cell>
          <cell r="BS13308" t="str">
            <v>Visée 1</v>
          </cell>
          <cell r="BT13308">
            <v>56931.27</v>
          </cell>
          <cell r="BV13308" t="str">
            <v>GBU04</v>
          </cell>
        </row>
        <row r="13309">
          <cell r="BD13309" t="str">
            <v>GBU04</v>
          </cell>
          <cell r="BF13309" t="str">
            <v>BU14</v>
          </cell>
          <cell r="BP13309" t="str">
            <v>ACC_KFI_COI</v>
          </cell>
          <cell r="BR13309" t="str">
            <v>2021.06</v>
          </cell>
          <cell r="BS13309" t="str">
            <v>Actual</v>
          </cell>
          <cell r="BT13309">
            <v>28363.88</v>
          </cell>
          <cell r="BV13309" t="str">
            <v>GBU04</v>
          </cell>
        </row>
        <row r="13310">
          <cell r="BD13310" t="str">
            <v>GBU04</v>
          </cell>
          <cell r="BF13310" t="str">
            <v>BU14</v>
          </cell>
          <cell r="BP13310" t="str">
            <v>ACC_KFI_COI</v>
          </cell>
          <cell r="BR13310" t="str">
            <v>2021.06</v>
          </cell>
          <cell r="BS13310" t="str">
            <v>Visée 1</v>
          </cell>
          <cell r="BT13310">
            <v>21436.06</v>
          </cell>
          <cell r="BV13310" t="str">
            <v>GBU04</v>
          </cell>
        </row>
        <row r="13311">
          <cell r="BD13311" t="str">
            <v>GBU04</v>
          </cell>
          <cell r="BF13311" t="str">
            <v>BU14</v>
          </cell>
          <cell r="BP13311" t="str">
            <v>ACC_KFI_ASS_REC</v>
          </cell>
          <cell r="BR13311" t="str">
            <v>2019.06</v>
          </cell>
          <cell r="BS13311" t="str">
            <v>Actual</v>
          </cell>
          <cell r="BT13311">
            <v>28804.57</v>
          </cell>
          <cell r="BV13311" t="str">
            <v>GBU04</v>
          </cell>
        </row>
        <row r="13312">
          <cell r="BD13312" t="str">
            <v>GBU04</v>
          </cell>
          <cell r="BF13312" t="str">
            <v>BU14</v>
          </cell>
          <cell r="BP13312" t="str">
            <v>ACC_KFI_ASS_REC</v>
          </cell>
          <cell r="BR13312" t="str">
            <v>2019.06</v>
          </cell>
          <cell r="BS13312" t="str">
            <v>Visée 1</v>
          </cell>
          <cell r="BT13312">
            <v>16686.22</v>
          </cell>
          <cell r="BV13312" t="str">
            <v>GBU04</v>
          </cell>
        </row>
        <row r="13313">
          <cell r="BD13313" t="str">
            <v>GBU04</v>
          </cell>
          <cell r="BF13313" t="str">
            <v>BU14</v>
          </cell>
          <cell r="BP13313" t="str">
            <v>ACC_KFI_ASS_REC</v>
          </cell>
          <cell r="BR13313" t="str">
            <v>2020.06</v>
          </cell>
          <cell r="BS13313" t="str">
            <v>Actual</v>
          </cell>
          <cell r="BT13313">
            <v>29317.81</v>
          </cell>
          <cell r="BV13313" t="str">
            <v>GBU04</v>
          </cell>
        </row>
        <row r="13314">
          <cell r="BD13314" t="str">
            <v>GBU04</v>
          </cell>
          <cell r="BF13314" t="str">
            <v>BU14</v>
          </cell>
          <cell r="BP13314" t="str">
            <v>ACC_KFI_ASS_REC</v>
          </cell>
          <cell r="BR13314" t="str">
            <v>2020.06</v>
          </cell>
          <cell r="BS13314" t="str">
            <v>Visée 1</v>
          </cell>
          <cell r="BT13314">
            <v>23497.06</v>
          </cell>
          <cell r="BV13314" t="str">
            <v>GBU04</v>
          </cell>
        </row>
        <row r="13315">
          <cell r="BD13315" t="str">
            <v>GBU04</v>
          </cell>
          <cell r="BF13315" t="str">
            <v>BU14</v>
          </cell>
          <cell r="BP13315" t="str">
            <v>ACC_KFI_ASS_REC</v>
          </cell>
          <cell r="BR13315" t="str">
            <v>2020.12</v>
          </cell>
          <cell r="BS13315" t="str">
            <v>Actual</v>
          </cell>
          <cell r="BT13315">
            <v>36143.919999999998</v>
          </cell>
          <cell r="BV13315" t="str">
            <v>GBU04</v>
          </cell>
        </row>
        <row r="13316">
          <cell r="BD13316" t="str">
            <v>GBU04</v>
          </cell>
          <cell r="BF13316" t="str">
            <v>BU14</v>
          </cell>
          <cell r="BP13316" t="str">
            <v>ACC_KFI_ASS_REC</v>
          </cell>
          <cell r="BR13316" t="str">
            <v>2020.12</v>
          </cell>
          <cell r="BS13316" t="str">
            <v>Visée 1</v>
          </cell>
          <cell r="BT13316">
            <v>41832.85</v>
          </cell>
          <cell r="BV13316" t="str">
            <v>GBU04</v>
          </cell>
        </row>
        <row r="13317">
          <cell r="BD13317" t="str">
            <v>GBU04</v>
          </cell>
          <cell r="BF13317" t="str">
            <v>BU14</v>
          </cell>
          <cell r="BP13317" t="str">
            <v>ACC_KFI_ASS_REC</v>
          </cell>
          <cell r="BR13317" t="str">
            <v>2021.06</v>
          </cell>
          <cell r="BS13317" t="str">
            <v>Actual</v>
          </cell>
          <cell r="BT13317">
            <v>12695.38</v>
          </cell>
          <cell r="BV13317" t="str">
            <v>GBU04</v>
          </cell>
        </row>
        <row r="13318">
          <cell r="BD13318" t="str">
            <v>GBU04</v>
          </cell>
          <cell r="BF13318" t="str">
            <v>BU14</v>
          </cell>
          <cell r="BP13318" t="str">
            <v>ACC_KFI_ASS_REC</v>
          </cell>
          <cell r="BR13318" t="str">
            <v>2021.06</v>
          </cell>
          <cell r="BS13318" t="str">
            <v>Visée 1</v>
          </cell>
          <cell r="BT13318">
            <v>16050.05</v>
          </cell>
          <cell r="BV13318" t="str">
            <v>GBU04</v>
          </cell>
        </row>
        <row r="13319">
          <cell r="BD13319" t="str">
            <v>GBU04</v>
          </cell>
          <cell r="BF13319" t="str">
            <v>BU14</v>
          </cell>
          <cell r="BP13319" t="str">
            <v>ACC_KFI_+GTHCPXDBSO</v>
          </cell>
          <cell r="BR13319" t="str">
            <v>2020.12</v>
          </cell>
          <cell r="BS13319" t="str">
            <v>Actual</v>
          </cell>
          <cell r="BT13319">
            <v>-2.63</v>
          </cell>
          <cell r="BV13319" t="str">
            <v>GBU04</v>
          </cell>
        </row>
        <row r="13320">
          <cell r="BD13320" t="str">
            <v>GBU04</v>
          </cell>
          <cell r="BF13320" t="str">
            <v>BU14</v>
          </cell>
          <cell r="BP13320" t="str">
            <v>ACC_KFI_+GTHCPXDBSO</v>
          </cell>
          <cell r="BR13320" t="str">
            <v>2021.06</v>
          </cell>
          <cell r="BS13320" t="str">
            <v>Actual</v>
          </cell>
          <cell r="BT13320">
            <v>259.68</v>
          </cell>
          <cell r="BV13320" t="str">
            <v>GBU04</v>
          </cell>
        </row>
        <row r="13321">
          <cell r="BD13321" t="str">
            <v>GBU04</v>
          </cell>
          <cell r="BF13321" t="str">
            <v>BU14</v>
          </cell>
          <cell r="BP13321" t="str">
            <v>ACC_KFI_+GSSCPXDBSO</v>
          </cell>
          <cell r="BR13321" t="str">
            <v>2019.06</v>
          </cell>
          <cell r="BS13321" t="str">
            <v>Actual</v>
          </cell>
          <cell r="BT13321">
            <v>344.31</v>
          </cell>
          <cell r="BV13321" t="str">
            <v>GBU04</v>
          </cell>
        </row>
        <row r="13322">
          <cell r="BD13322" t="str">
            <v>GBU04</v>
          </cell>
          <cell r="BF13322" t="str">
            <v>BU14</v>
          </cell>
          <cell r="BP13322" t="str">
            <v>ACC_KFI_+GSSCPXDBSO</v>
          </cell>
          <cell r="BR13322" t="str">
            <v>2019.06</v>
          </cell>
          <cell r="BS13322" t="str">
            <v>Visée 1</v>
          </cell>
          <cell r="BT13322">
            <v>707.06</v>
          </cell>
          <cell r="BV13322" t="str">
            <v>GBU04</v>
          </cell>
        </row>
        <row r="13323">
          <cell r="BD13323" t="str">
            <v>GBU04</v>
          </cell>
          <cell r="BF13323" t="str">
            <v>BU14</v>
          </cell>
          <cell r="BP13323" t="str">
            <v>ACC_KFI_+GSSCPXDBSO</v>
          </cell>
          <cell r="BR13323" t="str">
            <v>2020.06</v>
          </cell>
          <cell r="BS13323" t="str">
            <v>Actual</v>
          </cell>
          <cell r="BT13323">
            <v>730.45</v>
          </cell>
          <cell r="BV13323" t="str">
            <v>GBU04</v>
          </cell>
        </row>
        <row r="13324">
          <cell r="BD13324" t="str">
            <v>GBU04</v>
          </cell>
          <cell r="BF13324" t="str">
            <v>BU14</v>
          </cell>
          <cell r="BP13324" t="str">
            <v>ACC_KFI_+GSSCPXDBSO</v>
          </cell>
          <cell r="BR13324" t="str">
            <v>2020.06</v>
          </cell>
          <cell r="BS13324" t="str">
            <v>Visée 1</v>
          </cell>
          <cell r="BT13324">
            <v>2028.47</v>
          </cell>
          <cell r="BV13324" t="str">
            <v>GBU04</v>
          </cell>
        </row>
        <row r="13325">
          <cell r="BD13325" t="str">
            <v>GBU04</v>
          </cell>
          <cell r="BF13325" t="str">
            <v>BU14</v>
          </cell>
          <cell r="BP13325" t="str">
            <v>ACC_KFI_+GSSCPXDBSO</v>
          </cell>
          <cell r="BR13325" t="str">
            <v>2020.12</v>
          </cell>
          <cell r="BS13325" t="str">
            <v>Actual</v>
          </cell>
          <cell r="BT13325">
            <v>1259.8399999999999</v>
          </cell>
          <cell r="BV13325" t="str">
            <v>GBU04</v>
          </cell>
        </row>
        <row r="13326">
          <cell r="BD13326" t="str">
            <v>GBU04</v>
          </cell>
          <cell r="BF13326" t="str">
            <v>BU14</v>
          </cell>
          <cell r="BP13326" t="str">
            <v>ACC_KFI_+GSSCPXDBSO</v>
          </cell>
          <cell r="BR13326" t="str">
            <v>2020.12</v>
          </cell>
          <cell r="BS13326" t="str">
            <v>Visée 1</v>
          </cell>
          <cell r="BT13326">
            <v>2366.41</v>
          </cell>
          <cell r="BV13326" t="str">
            <v>GBU04</v>
          </cell>
        </row>
        <row r="13327">
          <cell r="BD13327" t="str">
            <v>GBU04</v>
          </cell>
          <cell r="BF13327" t="str">
            <v>BU14</v>
          </cell>
          <cell r="BP13327" t="str">
            <v>ACC_KFI_+GSSCPXDBSO</v>
          </cell>
          <cell r="BR13327" t="str">
            <v>2021.06</v>
          </cell>
          <cell r="BS13327" t="str">
            <v>Actual</v>
          </cell>
          <cell r="BT13327">
            <v>710.17</v>
          </cell>
          <cell r="BV13327" t="str">
            <v>GBU04</v>
          </cell>
        </row>
        <row r="13328">
          <cell r="BD13328" t="str">
            <v>GBU04</v>
          </cell>
          <cell r="BF13328" t="str">
            <v>BU14</v>
          </cell>
          <cell r="BP13328" t="str">
            <v>ACC_KFI_+GSSCPXDBSO</v>
          </cell>
          <cell r="BR13328" t="str">
            <v>2021.06</v>
          </cell>
          <cell r="BS13328" t="str">
            <v>Visée 1</v>
          </cell>
          <cell r="BT13328">
            <v>463.7</v>
          </cell>
          <cell r="BV13328" t="str">
            <v>GBU04</v>
          </cell>
        </row>
        <row r="13329">
          <cell r="BD13329" t="str">
            <v>GBU04</v>
          </cell>
          <cell r="BF13329" t="str">
            <v>BU14</v>
          </cell>
          <cell r="BP13329" t="str">
            <v>ACC_KFI_EBITDA</v>
          </cell>
          <cell r="BR13329" t="str">
            <v>2021.06</v>
          </cell>
          <cell r="BS13329" t="str">
            <v>Visée 1</v>
          </cell>
          <cell r="BT13329">
            <v>-480.23</v>
          </cell>
          <cell r="BV13329" t="str">
            <v>GBU04</v>
          </cell>
        </row>
        <row r="13330">
          <cell r="BD13330" t="str">
            <v>GBU04</v>
          </cell>
          <cell r="BF13330" t="str">
            <v>BU14</v>
          </cell>
          <cell r="BP13330" t="str">
            <v>ACC_KFI_COI</v>
          </cell>
          <cell r="BR13330" t="str">
            <v>2021.06</v>
          </cell>
          <cell r="BS13330" t="str">
            <v>Visée 1</v>
          </cell>
          <cell r="BT13330">
            <v>-480.23</v>
          </cell>
          <cell r="BV13330" t="str">
            <v>GBU04</v>
          </cell>
        </row>
        <row r="13331">
          <cell r="BD13331" t="str">
            <v>GBU04</v>
          </cell>
          <cell r="BF13331" t="str">
            <v>BU14</v>
          </cell>
          <cell r="BP13331" t="str">
            <v>ACC_KFI_ASS_REC</v>
          </cell>
          <cell r="BR13331" t="str">
            <v>2021.06</v>
          </cell>
          <cell r="BS13331" t="str">
            <v>Visée 1</v>
          </cell>
          <cell r="BT13331">
            <v>-480.23</v>
          </cell>
          <cell r="BV13331" t="str">
            <v>GBU04</v>
          </cell>
        </row>
        <row r="13332">
          <cell r="BD13332" t="str">
            <v>GBU04</v>
          </cell>
          <cell r="BF13332" t="str">
            <v>BU14</v>
          </cell>
          <cell r="BP13332" t="str">
            <v>ACC_KFI_TO</v>
          </cell>
          <cell r="BR13332" t="str">
            <v>2020.06</v>
          </cell>
          <cell r="BS13332" t="str">
            <v>Visée 1</v>
          </cell>
          <cell r="BT13332">
            <v>429.7</v>
          </cell>
          <cell r="BV13332" t="str">
            <v>GBU04</v>
          </cell>
        </row>
        <row r="13333">
          <cell r="BD13333" t="str">
            <v>GBU04</v>
          </cell>
          <cell r="BF13333" t="str">
            <v>BU14</v>
          </cell>
          <cell r="BP13333" t="str">
            <v>ACC_KFI_TO</v>
          </cell>
          <cell r="BR13333" t="str">
            <v>2020.12</v>
          </cell>
          <cell r="BS13333" t="str">
            <v>Visée 1</v>
          </cell>
          <cell r="BT13333">
            <v>832.4</v>
          </cell>
          <cell r="BV13333" t="str">
            <v>GBU04</v>
          </cell>
        </row>
        <row r="13334">
          <cell r="BD13334" t="str">
            <v>GBU04</v>
          </cell>
          <cell r="BF13334" t="str">
            <v>BU14</v>
          </cell>
          <cell r="BP13334" t="str">
            <v>ACC_KFI_EBITDA</v>
          </cell>
          <cell r="BR13334" t="str">
            <v>2020.06</v>
          </cell>
          <cell r="BS13334" t="str">
            <v>Visée 1</v>
          </cell>
          <cell r="BT13334">
            <v>-615</v>
          </cell>
          <cell r="BV13334" t="str">
            <v>GBU04</v>
          </cell>
        </row>
        <row r="13335">
          <cell r="BD13335" t="str">
            <v>GBU04</v>
          </cell>
          <cell r="BF13335" t="str">
            <v>BU14</v>
          </cell>
          <cell r="BP13335" t="str">
            <v>ACC_KFI_EBITDA</v>
          </cell>
          <cell r="BR13335" t="str">
            <v>2020.12</v>
          </cell>
          <cell r="BS13335" t="str">
            <v>Actual</v>
          </cell>
          <cell r="BT13335">
            <v>-100.68319</v>
          </cell>
          <cell r="BV13335" t="str">
            <v>GBU04</v>
          </cell>
        </row>
        <row r="13336">
          <cell r="BD13336" t="str">
            <v>GBU04</v>
          </cell>
          <cell r="BF13336" t="str">
            <v>BU14</v>
          </cell>
          <cell r="BP13336" t="str">
            <v>ACC_KFI_EBITDA</v>
          </cell>
          <cell r="BR13336" t="str">
            <v>2020.12</v>
          </cell>
          <cell r="BS13336" t="str">
            <v>Visée 1</v>
          </cell>
          <cell r="BT13336">
            <v>145.30000000000001</v>
          </cell>
          <cell r="BV13336" t="str">
            <v>GBU04</v>
          </cell>
        </row>
        <row r="13337">
          <cell r="BD13337" t="str">
            <v>GBU04</v>
          </cell>
          <cell r="BF13337" t="str">
            <v>BU14</v>
          </cell>
          <cell r="BP13337" t="str">
            <v>ACC_KFI_EBITDA</v>
          </cell>
          <cell r="BR13337" t="str">
            <v>2021.06</v>
          </cell>
          <cell r="BS13337" t="str">
            <v>Actual</v>
          </cell>
          <cell r="BT13337">
            <v>48.118940000000002</v>
          </cell>
          <cell r="BV13337" t="str">
            <v>GBU04</v>
          </cell>
        </row>
        <row r="13338">
          <cell r="BD13338" t="str">
            <v>GBU04</v>
          </cell>
          <cell r="BF13338" t="str">
            <v>BU14</v>
          </cell>
          <cell r="BP13338" t="str">
            <v>ACC_KFI_EBITDA</v>
          </cell>
          <cell r="BR13338" t="str">
            <v>2021.06</v>
          </cell>
          <cell r="BS13338" t="str">
            <v>Visée 1</v>
          </cell>
          <cell r="BT13338">
            <v>47.018160000000002</v>
          </cell>
          <cell r="BV13338" t="str">
            <v>GBU04</v>
          </cell>
        </row>
        <row r="13339">
          <cell r="BD13339" t="str">
            <v>GBU04</v>
          </cell>
          <cell r="BF13339" t="str">
            <v>BU14</v>
          </cell>
          <cell r="BP13339" t="str">
            <v>ACC_KFI_COI</v>
          </cell>
          <cell r="BR13339" t="str">
            <v>2020.06</v>
          </cell>
          <cell r="BS13339" t="str">
            <v>Visée 1</v>
          </cell>
          <cell r="BT13339">
            <v>-529</v>
          </cell>
          <cell r="BV13339" t="str">
            <v>GBU04</v>
          </cell>
        </row>
        <row r="13340">
          <cell r="BD13340" t="str">
            <v>GBU04</v>
          </cell>
          <cell r="BF13340" t="str">
            <v>BU14</v>
          </cell>
          <cell r="BP13340" t="str">
            <v>ACC_KFI_COI</v>
          </cell>
          <cell r="BR13340" t="str">
            <v>2020.12</v>
          </cell>
          <cell r="BS13340" t="str">
            <v>Actual</v>
          </cell>
          <cell r="BT13340">
            <v>-106.81173</v>
          </cell>
          <cell r="BV13340" t="str">
            <v>GBU04</v>
          </cell>
        </row>
        <row r="13341">
          <cell r="BD13341" t="str">
            <v>GBU04</v>
          </cell>
          <cell r="BF13341" t="str">
            <v>BU14</v>
          </cell>
          <cell r="BP13341" t="str">
            <v>ACC_KFI_COI</v>
          </cell>
          <cell r="BR13341" t="str">
            <v>2020.12</v>
          </cell>
          <cell r="BS13341" t="str">
            <v>Visée 1</v>
          </cell>
          <cell r="BT13341">
            <v>117.9</v>
          </cell>
          <cell r="BV13341" t="str">
            <v>GBU04</v>
          </cell>
        </row>
        <row r="13342">
          <cell r="BD13342" t="str">
            <v>GBU04</v>
          </cell>
          <cell r="BF13342" t="str">
            <v>BU14</v>
          </cell>
          <cell r="BP13342" t="str">
            <v>ACC_KFI_COI</v>
          </cell>
          <cell r="BR13342" t="str">
            <v>2021.06</v>
          </cell>
          <cell r="BS13342" t="str">
            <v>Actual</v>
          </cell>
          <cell r="BT13342">
            <v>44.800400000000003</v>
          </cell>
          <cell r="BV13342" t="str">
            <v>GBU04</v>
          </cell>
        </row>
        <row r="13343">
          <cell r="BD13343" t="str">
            <v>GBU04</v>
          </cell>
          <cell r="BF13343" t="str">
            <v>BU14</v>
          </cell>
          <cell r="BP13343" t="str">
            <v>ACC_KFI_COI</v>
          </cell>
          <cell r="BR13343" t="str">
            <v>2021.06</v>
          </cell>
          <cell r="BS13343" t="str">
            <v>Visée 1</v>
          </cell>
          <cell r="BT13343">
            <v>47.018160000000002</v>
          </cell>
          <cell r="BV13343" t="str">
            <v>GBU04</v>
          </cell>
        </row>
        <row r="13344">
          <cell r="BD13344" t="str">
            <v>GBU04</v>
          </cell>
          <cell r="BF13344" t="str">
            <v>BU14</v>
          </cell>
          <cell r="BP13344" t="str">
            <v>ACC_KFI_+GSSCPXDBSO</v>
          </cell>
          <cell r="BR13344" t="str">
            <v>2020.12</v>
          </cell>
          <cell r="BS13344" t="str">
            <v>Actual</v>
          </cell>
          <cell r="BT13344">
            <v>30.642710000000001</v>
          </cell>
          <cell r="BV13344" t="str">
            <v>GBU04</v>
          </cell>
        </row>
        <row r="13345">
          <cell r="BD13345" t="str">
            <v>GBU04</v>
          </cell>
          <cell r="BF13345" t="str">
            <v>BU14</v>
          </cell>
          <cell r="BP13345" t="str">
            <v>ACC_KFI_+GSSCPXDBSO</v>
          </cell>
          <cell r="BR13345" t="str">
            <v>2021.06</v>
          </cell>
          <cell r="BS13345" t="str">
            <v>Visée 1</v>
          </cell>
          <cell r="BT13345">
            <v>10.538550000000001</v>
          </cell>
          <cell r="BV13345" t="str">
            <v>GBU04</v>
          </cell>
        </row>
        <row r="13346">
          <cell r="BD13346" t="str">
            <v>GBU04</v>
          </cell>
          <cell r="BF13346" t="str">
            <v>BU14</v>
          </cell>
          <cell r="BP13346" t="str">
            <v>ACC_KFI_TO</v>
          </cell>
          <cell r="BR13346" t="str">
            <v>2020.06</v>
          </cell>
          <cell r="BS13346" t="str">
            <v>Visée 1</v>
          </cell>
          <cell r="BT13346">
            <v>-0.01</v>
          </cell>
          <cell r="BV13346" t="str">
            <v>GBU04</v>
          </cell>
        </row>
        <row r="13347">
          <cell r="BD13347" t="str">
            <v>GBU04</v>
          </cell>
          <cell r="BF13347" t="str">
            <v>BU14</v>
          </cell>
          <cell r="BP13347" t="str">
            <v>ACC_KFI_TO</v>
          </cell>
          <cell r="BR13347" t="str">
            <v>2020.12</v>
          </cell>
          <cell r="BS13347" t="str">
            <v>Visée 1</v>
          </cell>
          <cell r="BT13347">
            <v>26.99</v>
          </cell>
          <cell r="BV13347" t="str">
            <v>GBU04</v>
          </cell>
        </row>
        <row r="13348">
          <cell r="BD13348" t="str">
            <v>GBU04</v>
          </cell>
          <cell r="BF13348" t="str">
            <v>BU14</v>
          </cell>
          <cell r="BP13348" t="str">
            <v>ACC_KFI_EBITDA</v>
          </cell>
          <cell r="BR13348" t="str">
            <v>2020.06</v>
          </cell>
          <cell r="BS13348" t="str">
            <v>Visée 1</v>
          </cell>
          <cell r="BT13348">
            <v>0.02</v>
          </cell>
          <cell r="BV13348" t="str">
            <v>GBU04</v>
          </cell>
        </row>
        <row r="13349">
          <cell r="BD13349" t="str">
            <v>GBU04</v>
          </cell>
          <cell r="BF13349" t="str">
            <v>BU14</v>
          </cell>
          <cell r="BP13349" t="str">
            <v>ACC_KFI_EBITDA</v>
          </cell>
          <cell r="BR13349" t="str">
            <v>2020.12</v>
          </cell>
          <cell r="BS13349" t="str">
            <v>Actual</v>
          </cell>
          <cell r="BT13349">
            <v>-6.8100000000000001E-3</v>
          </cell>
          <cell r="BV13349" t="str">
            <v>GBU04</v>
          </cell>
        </row>
        <row r="13350">
          <cell r="BD13350" t="str">
            <v>GBU04</v>
          </cell>
          <cell r="BF13350" t="str">
            <v>BU14</v>
          </cell>
          <cell r="BP13350" t="str">
            <v>ACC_KFI_EBITDA</v>
          </cell>
          <cell r="BR13350" t="str">
            <v>2020.12</v>
          </cell>
          <cell r="BS13350" t="str">
            <v>Visée 1</v>
          </cell>
          <cell r="BT13350">
            <v>4.7</v>
          </cell>
          <cell r="BV13350" t="str">
            <v>GBU04</v>
          </cell>
        </row>
        <row r="13351">
          <cell r="BD13351" t="str">
            <v>GBU04</v>
          </cell>
          <cell r="BF13351" t="str">
            <v>BU14</v>
          </cell>
          <cell r="BP13351" t="str">
            <v>ACC_KFI_EBITDA</v>
          </cell>
          <cell r="BR13351" t="str">
            <v>2021.06</v>
          </cell>
          <cell r="BS13351" t="str">
            <v>Actual</v>
          </cell>
          <cell r="BT13351">
            <v>-8.94E-3</v>
          </cell>
          <cell r="BV13351" t="str">
            <v>GBU04</v>
          </cell>
        </row>
        <row r="13352">
          <cell r="BD13352" t="str">
            <v>GBU04</v>
          </cell>
          <cell r="BF13352" t="str">
            <v>BU14</v>
          </cell>
          <cell r="BP13352" t="str">
            <v>ACC_KFI_EBITDA</v>
          </cell>
          <cell r="BR13352" t="str">
            <v>2021.06</v>
          </cell>
          <cell r="BS13352" t="str">
            <v>Visée 1</v>
          </cell>
          <cell r="BT13352">
            <v>1.184E-2</v>
          </cell>
          <cell r="BV13352" t="str">
            <v>GBU04</v>
          </cell>
        </row>
        <row r="13353">
          <cell r="BD13353" t="str">
            <v>GBU04</v>
          </cell>
          <cell r="BF13353" t="str">
            <v>BU14</v>
          </cell>
          <cell r="BP13353" t="str">
            <v>ACC_KFI_COI</v>
          </cell>
          <cell r="BR13353" t="str">
            <v>2020.06</v>
          </cell>
          <cell r="BS13353" t="str">
            <v>Visée 1</v>
          </cell>
          <cell r="BT13353">
            <v>-100.1</v>
          </cell>
          <cell r="BV13353" t="str">
            <v>GBU04</v>
          </cell>
        </row>
        <row r="13354">
          <cell r="BD13354" t="str">
            <v>GBU04</v>
          </cell>
          <cell r="BF13354" t="str">
            <v>BU14</v>
          </cell>
          <cell r="BP13354" t="str">
            <v>ACC_KFI_COI</v>
          </cell>
          <cell r="BR13354" t="str">
            <v>2020.12</v>
          </cell>
          <cell r="BS13354" t="str">
            <v>Actual</v>
          </cell>
          <cell r="BT13354">
            <v>-8.2699999999999996E-3</v>
          </cell>
          <cell r="BV13354" t="str">
            <v>GBU04</v>
          </cell>
        </row>
        <row r="13355">
          <cell r="BD13355" t="str">
            <v>GBU04</v>
          </cell>
          <cell r="BF13355" t="str">
            <v>BU14</v>
          </cell>
          <cell r="BP13355" t="str">
            <v>ACC_KFI_COI</v>
          </cell>
          <cell r="BR13355" t="str">
            <v>2020.12</v>
          </cell>
          <cell r="BS13355" t="str">
            <v>Visée 1</v>
          </cell>
          <cell r="BT13355">
            <v>3.87</v>
          </cell>
          <cell r="BV13355" t="str">
            <v>GBU04</v>
          </cell>
        </row>
        <row r="13356">
          <cell r="BD13356" t="str">
            <v>GBU04</v>
          </cell>
          <cell r="BF13356" t="str">
            <v>BU14</v>
          </cell>
          <cell r="BP13356" t="str">
            <v>ACC_KFI_COI</v>
          </cell>
          <cell r="BR13356" t="str">
            <v>2021.06</v>
          </cell>
          <cell r="BS13356" t="str">
            <v>Actual</v>
          </cell>
          <cell r="BT13356">
            <v>-1.04E-2</v>
          </cell>
          <cell r="BV13356" t="str">
            <v>GBU04</v>
          </cell>
        </row>
        <row r="13357">
          <cell r="BD13357" t="str">
            <v>GBU04</v>
          </cell>
          <cell r="BF13357" t="str">
            <v>BU14</v>
          </cell>
          <cell r="BP13357" t="str">
            <v>ACC_KFI_COI</v>
          </cell>
          <cell r="BR13357" t="str">
            <v>2021.06</v>
          </cell>
          <cell r="BS13357" t="str">
            <v>Visée 1</v>
          </cell>
          <cell r="BT13357">
            <v>1.184E-2</v>
          </cell>
          <cell r="BV13357" t="str">
            <v>GBU04</v>
          </cell>
        </row>
        <row r="13358">
          <cell r="BD13358" t="str">
            <v>GBU04</v>
          </cell>
          <cell r="BF13358" t="str">
            <v>BU14</v>
          </cell>
          <cell r="BP13358" t="str">
            <v>ACC_KFI_+GSSCPXDBSO</v>
          </cell>
          <cell r="BR13358" t="str">
            <v>2020.12</v>
          </cell>
          <cell r="BS13358" t="str">
            <v>Actual</v>
          </cell>
          <cell r="BT13358">
            <v>-2.7100000000000002E-3</v>
          </cell>
          <cell r="BV13358" t="str">
            <v>GBU04</v>
          </cell>
        </row>
        <row r="13359">
          <cell r="BD13359" t="str">
            <v>GBU04</v>
          </cell>
          <cell r="BF13359" t="str">
            <v>BU14</v>
          </cell>
          <cell r="BP13359" t="str">
            <v>ACC_KFI_+GSSCPXDBSO</v>
          </cell>
          <cell r="BR13359" t="str">
            <v>2021.06</v>
          </cell>
          <cell r="BS13359" t="str">
            <v>Visée 1</v>
          </cell>
          <cell r="BT13359">
            <v>1.4499999999999999E-3</v>
          </cell>
          <cell r="BV13359" t="str">
            <v>GBU04</v>
          </cell>
        </row>
        <row r="13360">
          <cell r="BD13360" t="str">
            <v>GBU04</v>
          </cell>
          <cell r="BF13360" t="str">
            <v>BU14</v>
          </cell>
          <cell r="BP13360" t="str">
            <v>ACC_KFI_EBITDA</v>
          </cell>
          <cell r="BR13360" t="str">
            <v>2019.06</v>
          </cell>
          <cell r="BS13360" t="str">
            <v>Actual</v>
          </cell>
          <cell r="BT13360">
            <v>-1986.23</v>
          </cell>
          <cell r="BV13360" t="str">
            <v>GBU04</v>
          </cell>
        </row>
        <row r="13361">
          <cell r="BD13361" t="str">
            <v>GBU04</v>
          </cell>
          <cell r="BF13361" t="str">
            <v>BU14</v>
          </cell>
          <cell r="BP13361" t="str">
            <v>ACC_KFI_EBITDA</v>
          </cell>
          <cell r="BR13361" t="str">
            <v>2019.06</v>
          </cell>
          <cell r="BS13361" t="str">
            <v>Visée 1</v>
          </cell>
          <cell r="BT13361">
            <v>-1508.73</v>
          </cell>
          <cell r="BV13361" t="str">
            <v>GBU04</v>
          </cell>
        </row>
        <row r="13362">
          <cell r="BD13362" t="str">
            <v>GBU04</v>
          </cell>
          <cell r="BF13362" t="str">
            <v>BU14</v>
          </cell>
          <cell r="BP13362" t="str">
            <v>ACC_KFI_EBITDA</v>
          </cell>
          <cell r="BR13362" t="str">
            <v>2020.06</v>
          </cell>
          <cell r="BS13362" t="str">
            <v>Actual</v>
          </cell>
          <cell r="BT13362">
            <v>-2397.8200000000002</v>
          </cell>
          <cell r="BV13362" t="str">
            <v>GBU04</v>
          </cell>
        </row>
        <row r="13363">
          <cell r="BD13363" t="str">
            <v>GBU04</v>
          </cell>
          <cell r="BF13363" t="str">
            <v>BU14</v>
          </cell>
          <cell r="BP13363" t="str">
            <v>ACC_KFI_EBITDA</v>
          </cell>
          <cell r="BR13363" t="str">
            <v>2020.06</v>
          </cell>
          <cell r="BS13363" t="str">
            <v>Visée 1</v>
          </cell>
          <cell r="BT13363">
            <v>-1679.14</v>
          </cell>
          <cell r="BV13363" t="str">
            <v>GBU04</v>
          </cell>
        </row>
        <row r="13364">
          <cell r="BD13364" t="str">
            <v>GBU04</v>
          </cell>
          <cell r="BF13364" t="str">
            <v>BU14</v>
          </cell>
          <cell r="BP13364" t="str">
            <v>ACC_KFI_EBITDA</v>
          </cell>
          <cell r="BR13364" t="str">
            <v>2020.12</v>
          </cell>
          <cell r="BS13364" t="str">
            <v>Actual</v>
          </cell>
          <cell r="BT13364">
            <v>-2814.73</v>
          </cell>
          <cell r="BV13364" t="str">
            <v>GBU04</v>
          </cell>
        </row>
        <row r="13365">
          <cell r="BD13365" t="str">
            <v>GBU04</v>
          </cell>
          <cell r="BF13365" t="str">
            <v>BU14</v>
          </cell>
          <cell r="BP13365" t="str">
            <v>ACC_KFI_EBITDA</v>
          </cell>
          <cell r="BR13365" t="str">
            <v>2020.12</v>
          </cell>
          <cell r="BS13365" t="str">
            <v>Visée 1</v>
          </cell>
          <cell r="BT13365">
            <v>-3441.18</v>
          </cell>
          <cell r="BV13365" t="str">
            <v>GBU04</v>
          </cell>
        </row>
        <row r="13366">
          <cell r="BD13366" t="str">
            <v>GBU04</v>
          </cell>
          <cell r="BF13366" t="str">
            <v>BU14</v>
          </cell>
          <cell r="BP13366" t="str">
            <v>ACC_KFI_EBITDA</v>
          </cell>
          <cell r="BR13366" t="str">
            <v>2021.06</v>
          </cell>
          <cell r="BS13366" t="str">
            <v>Actual</v>
          </cell>
          <cell r="BT13366">
            <v>-1199.22</v>
          </cell>
          <cell r="BV13366" t="str">
            <v>GBU04</v>
          </cell>
        </row>
        <row r="13367">
          <cell r="BD13367" t="str">
            <v>GBU04</v>
          </cell>
          <cell r="BF13367" t="str">
            <v>BU14</v>
          </cell>
          <cell r="BP13367" t="str">
            <v>ACC_KFI_EBITDA</v>
          </cell>
          <cell r="BR13367" t="str">
            <v>2021.06</v>
          </cell>
          <cell r="BS13367" t="str">
            <v>Visée 1</v>
          </cell>
          <cell r="BT13367">
            <v>-1172.6400000000001</v>
          </cell>
          <cell r="BV13367" t="str">
            <v>GBU04</v>
          </cell>
        </row>
        <row r="13368">
          <cell r="BD13368" t="str">
            <v>GBU04</v>
          </cell>
          <cell r="BF13368" t="str">
            <v>BU14</v>
          </cell>
          <cell r="BP13368" t="str">
            <v>ACC_KFI_COI</v>
          </cell>
          <cell r="BR13368" t="str">
            <v>2019.06</v>
          </cell>
          <cell r="BS13368" t="str">
            <v>Actual</v>
          </cell>
          <cell r="BT13368">
            <v>-1986.23</v>
          </cell>
          <cell r="BV13368" t="str">
            <v>GBU04</v>
          </cell>
        </row>
        <row r="13369">
          <cell r="BD13369" t="str">
            <v>GBU04</v>
          </cell>
          <cell r="BF13369" t="str">
            <v>BU14</v>
          </cell>
          <cell r="BP13369" t="str">
            <v>ACC_KFI_COI</v>
          </cell>
          <cell r="BR13369" t="str">
            <v>2019.06</v>
          </cell>
          <cell r="BS13369" t="str">
            <v>Visée 1</v>
          </cell>
          <cell r="BT13369">
            <v>-1508.73</v>
          </cell>
          <cell r="BV13369" t="str">
            <v>GBU04</v>
          </cell>
        </row>
        <row r="13370">
          <cell r="BD13370" t="str">
            <v>GBU04</v>
          </cell>
          <cell r="BF13370" t="str">
            <v>BU14</v>
          </cell>
          <cell r="BP13370" t="str">
            <v>ACC_KFI_COI</v>
          </cell>
          <cell r="BR13370" t="str">
            <v>2020.06</v>
          </cell>
          <cell r="BS13370" t="str">
            <v>Actual</v>
          </cell>
          <cell r="BT13370">
            <v>-2397.8200000000002</v>
          </cell>
          <cell r="BV13370" t="str">
            <v>GBU04</v>
          </cell>
        </row>
        <row r="13371">
          <cell r="BD13371" t="str">
            <v>GBU04</v>
          </cell>
          <cell r="BF13371" t="str">
            <v>BU14</v>
          </cell>
          <cell r="BP13371" t="str">
            <v>ACC_KFI_COI</v>
          </cell>
          <cell r="BR13371" t="str">
            <v>2020.06</v>
          </cell>
          <cell r="BS13371" t="str">
            <v>Visée 1</v>
          </cell>
          <cell r="BT13371">
            <v>-1679.14</v>
          </cell>
          <cell r="BV13371" t="str">
            <v>GBU04</v>
          </cell>
        </row>
        <row r="13372">
          <cell r="BD13372" t="str">
            <v>GBU04</v>
          </cell>
          <cell r="BF13372" t="str">
            <v>BU14</v>
          </cell>
          <cell r="BP13372" t="str">
            <v>ACC_KFI_COI</v>
          </cell>
          <cell r="BR13372" t="str">
            <v>2020.12</v>
          </cell>
          <cell r="BS13372" t="str">
            <v>Actual</v>
          </cell>
          <cell r="BT13372">
            <v>-2814.73</v>
          </cell>
          <cell r="BV13372" t="str">
            <v>GBU04</v>
          </cell>
        </row>
        <row r="13373">
          <cell r="BD13373" t="str">
            <v>GBU04</v>
          </cell>
          <cell r="BF13373" t="str">
            <v>BU14</v>
          </cell>
          <cell r="BP13373" t="str">
            <v>ACC_KFI_COI</v>
          </cell>
          <cell r="BR13373" t="str">
            <v>2020.12</v>
          </cell>
          <cell r="BS13373" t="str">
            <v>Visée 1</v>
          </cell>
          <cell r="BT13373">
            <v>-3441.18</v>
          </cell>
          <cell r="BV13373" t="str">
            <v>GBU04</v>
          </cell>
        </row>
        <row r="13374">
          <cell r="BD13374" t="str">
            <v>GBU04</v>
          </cell>
          <cell r="BF13374" t="str">
            <v>BU14</v>
          </cell>
          <cell r="BP13374" t="str">
            <v>ACC_KFI_COI</v>
          </cell>
          <cell r="BR13374" t="str">
            <v>2021.06</v>
          </cell>
          <cell r="BS13374" t="str">
            <v>Actual</v>
          </cell>
          <cell r="BT13374">
            <v>-1199.22</v>
          </cell>
          <cell r="BV13374" t="str">
            <v>GBU04</v>
          </cell>
        </row>
        <row r="13375">
          <cell r="BD13375" t="str">
            <v>GBU04</v>
          </cell>
          <cell r="BF13375" t="str">
            <v>BU14</v>
          </cell>
          <cell r="BP13375" t="str">
            <v>ACC_KFI_COI</v>
          </cell>
          <cell r="BR13375" t="str">
            <v>2021.06</v>
          </cell>
          <cell r="BS13375" t="str">
            <v>Visée 1</v>
          </cell>
          <cell r="BT13375">
            <v>-1172.6400000000001</v>
          </cell>
          <cell r="BV13375" t="str">
            <v>GBU04</v>
          </cell>
        </row>
        <row r="13376">
          <cell r="BD13376" t="str">
            <v>GBU04</v>
          </cell>
          <cell r="BF13376" t="str">
            <v>BU14</v>
          </cell>
          <cell r="BP13376" t="str">
            <v>ACC_KFI_ASS_REC</v>
          </cell>
          <cell r="BR13376" t="str">
            <v>2019.06</v>
          </cell>
          <cell r="BS13376" t="str">
            <v>Actual</v>
          </cell>
          <cell r="BT13376">
            <v>-1964.98</v>
          </cell>
          <cell r="BV13376" t="str">
            <v>GBU04</v>
          </cell>
        </row>
        <row r="13377">
          <cell r="BD13377" t="str">
            <v>GBU04</v>
          </cell>
          <cell r="BF13377" t="str">
            <v>BU14</v>
          </cell>
          <cell r="BP13377" t="str">
            <v>ACC_KFI_ASS_REC</v>
          </cell>
          <cell r="BR13377" t="str">
            <v>2019.06</v>
          </cell>
          <cell r="BS13377" t="str">
            <v>Visée 1</v>
          </cell>
          <cell r="BT13377">
            <v>-1491.53</v>
          </cell>
          <cell r="BV13377" t="str">
            <v>GBU04</v>
          </cell>
        </row>
        <row r="13378">
          <cell r="BD13378" t="str">
            <v>GBU04</v>
          </cell>
          <cell r="BF13378" t="str">
            <v>BU14</v>
          </cell>
          <cell r="BP13378" t="str">
            <v>ACC_KFI_ASS_REC</v>
          </cell>
          <cell r="BR13378" t="str">
            <v>2020.06</v>
          </cell>
          <cell r="BS13378" t="str">
            <v>Actual</v>
          </cell>
          <cell r="BT13378">
            <v>-2376.54</v>
          </cell>
          <cell r="BV13378" t="str">
            <v>GBU04</v>
          </cell>
        </row>
        <row r="13379">
          <cell r="BD13379" t="str">
            <v>GBU04</v>
          </cell>
          <cell r="BF13379" t="str">
            <v>BU14</v>
          </cell>
          <cell r="BP13379" t="str">
            <v>ACC_KFI_ASS_REC</v>
          </cell>
          <cell r="BR13379" t="str">
            <v>2020.06</v>
          </cell>
          <cell r="BS13379" t="str">
            <v>Visée 1</v>
          </cell>
          <cell r="BT13379">
            <v>-1650.9</v>
          </cell>
          <cell r="BV13379" t="str">
            <v>GBU04</v>
          </cell>
        </row>
        <row r="13380">
          <cell r="BD13380" t="str">
            <v>GBU04</v>
          </cell>
          <cell r="BF13380" t="str">
            <v>BU14</v>
          </cell>
          <cell r="BP13380" t="str">
            <v>ACC_KFI_ASS_REC</v>
          </cell>
          <cell r="BR13380" t="str">
            <v>2020.12</v>
          </cell>
          <cell r="BS13380" t="str">
            <v>Actual</v>
          </cell>
          <cell r="BT13380">
            <v>-2783.32</v>
          </cell>
          <cell r="BV13380" t="str">
            <v>GBU04</v>
          </cell>
        </row>
        <row r="13381">
          <cell r="BD13381" t="str">
            <v>GBU04</v>
          </cell>
          <cell r="BF13381" t="str">
            <v>BU14</v>
          </cell>
          <cell r="BP13381" t="str">
            <v>ACC_KFI_ASS_REC</v>
          </cell>
          <cell r="BR13381" t="str">
            <v>2020.12</v>
          </cell>
          <cell r="BS13381" t="str">
            <v>Visée 1</v>
          </cell>
          <cell r="BT13381">
            <v>-3402.36</v>
          </cell>
          <cell r="BV13381" t="str">
            <v>GBU04</v>
          </cell>
        </row>
        <row r="13382">
          <cell r="BD13382" t="str">
            <v>GBU04</v>
          </cell>
          <cell r="BF13382" t="str">
            <v>BU14</v>
          </cell>
          <cell r="BP13382" t="str">
            <v>ACC_KFI_ASS_REC</v>
          </cell>
          <cell r="BR13382" t="str">
            <v>2021.06</v>
          </cell>
          <cell r="BS13382" t="str">
            <v>Actual</v>
          </cell>
          <cell r="BT13382">
            <v>-1178.29</v>
          </cell>
          <cell r="BV13382" t="str">
            <v>GBU04</v>
          </cell>
        </row>
        <row r="13383">
          <cell r="BD13383" t="str">
            <v>GBU04</v>
          </cell>
          <cell r="BF13383" t="str">
            <v>BU14</v>
          </cell>
          <cell r="BP13383" t="str">
            <v>ACC_KFI_ASS_REC</v>
          </cell>
          <cell r="BR13383" t="str">
            <v>2021.06</v>
          </cell>
          <cell r="BS13383" t="str">
            <v>Visée 1</v>
          </cell>
          <cell r="BT13383">
            <v>-1148.32</v>
          </cell>
          <cell r="BV13383" t="str">
            <v>GBU04</v>
          </cell>
        </row>
        <row r="13384">
          <cell r="BD13384" t="str">
            <v>GBU04</v>
          </cell>
          <cell r="BF13384" t="str">
            <v>BU14</v>
          </cell>
          <cell r="BP13384" t="str">
            <v>ACC_KFI_+GTHCPXDBSO</v>
          </cell>
          <cell r="BR13384" t="str">
            <v>2020.06</v>
          </cell>
          <cell r="BS13384" t="str">
            <v>Actual</v>
          </cell>
          <cell r="BT13384">
            <v>-3</v>
          </cell>
          <cell r="BV13384" t="str">
            <v>GBU04</v>
          </cell>
        </row>
        <row r="13385">
          <cell r="BD13385" t="str">
            <v>GBU04</v>
          </cell>
          <cell r="BF13385" t="str">
            <v>BU14</v>
          </cell>
          <cell r="BP13385" t="str">
            <v>ACC_KFI_+GTHCPXDBSO</v>
          </cell>
          <cell r="BR13385" t="str">
            <v>2020.12</v>
          </cell>
          <cell r="BS13385" t="str">
            <v>Actual</v>
          </cell>
          <cell r="BT13385">
            <v>-3</v>
          </cell>
          <cell r="BV13385" t="str">
            <v>GBU04</v>
          </cell>
        </row>
        <row r="13386">
          <cell r="BD13386" t="str">
            <v>GBU04</v>
          </cell>
          <cell r="BF13386" t="str">
            <v>BU14</v>
          </cell>
          <cell r="BP13386" t="str">
            <v>ACC_KFI_+GSSCPXDBSO</v>
          </cell>
          <cell r="BR13386" t="str">
            <v>2020.06</v>
          </cell>
          <cell r="BS13386" t="str">
            <v>Actual</v>
          </cell>
          <cell r="BT13386">
            <v>-3</v>
          </cell>
          <cell r="BV13386" t="str">
            <v>GBU04</v>
          </cell>
        </row>
        <row r="13387">
          <cell r="BD13387" t="str">
            <v>GBU04</v>
          </cell>
          <cell r="BF13387" t="str">
            <v>BU14</v>
          </cell>
          <cell r="BP13387" t="str">
            <v>ACC_KFI_+GSSCPXDBSO</v>
          </cell>
          <cell r="BR13387" t="str">
            <v>2020.12</v>
          </cell>
          <cell r="BS13387" t="str">
            <v>Actual</v>
          </cell>
          <cell r="BT13387">
            <v>-3</v>
          </cell>
          <cell r="BV13387" t="str">
            <v>GBU04</v>
          </cell>
        </row>
        <row r="13388">
          <cell r="BD13388" t="str">
            <v>GBU04</v>
          </cell>
          <cell r="BF13388" t="str">
            <v>BU14</v>
          </cell>
          <cell r="BP13388" t="str">
            <v>ACC_KFI_TO</v>
          </cell>
          <cell r="BR13388" t="str">
            <v>2020.12</v>
          </cell>
          <cell r="BS13388" t="str">
            <v>Visée 1</v>
          </cell>
          <cell r="BT13388">
            <v>1323.4896000000001</v>
          </cell>
          <cell r="BV13388" t="str">
            <v>GBU04</v>
          </cell>
        </row>
        <row r="13389">
          <cell r="BD13389" t="str">
            <v>GBU04</v>
          </cell>
          <cell r="BF13389" t="str">
            <v>BU14</v>
          </cell>
          <cell r="BP13389" t="str">
            <v>ACC_KFI_EBITDA</v>
          </cell>
          <cell r="BR13389" t="str">
            <v>2019.06</v>
          </cell>
          <cell r="BS13389" t="str">
            <v>Actual</v>
          </cell>
          <cell r="BT13389">
            <v>-351.39458000000002</v>
          </cell>
          <cell r="BV13389" t="str">
            <v>GBU04</v>
          </cell>
        </row>
        <row r="13390">
          <cell r="BD13390" t="str">
            <v>GBU04</v>
          </cell>
          <cell r="BF13390" t="str">
            <v>BU14</v>
          </cell>
          <cell r="BP13390" t="str">
            <v>ACC_KFI_EBITDA</v>
          </cell>
          <cell r="BR13390" t="str">
            <v>2020.06</v>
          </cell>
          <cell r="BS13390" t="str">
            <v>Actual</v>
          </cell>
          <cell r="BT13390">
            <v>-87.110640000000004</v>
          </cell>
          <cell r="BV13390" t="str">
            <v>GBU04</v>
          </cell>
        </row>
        <row r="13391">
          <cell r="BD13391" t="str">
            <v>GBU04</v>
          </cell>
          <cell r="BF13391" t="str">
            <v>BU14</v>
          </cell>
          <cell r="BP13391" t="str">
            <v>ACC_KFI_EBITDA</v>
          </cell>
          <cell r="BR13391" t="str">
            <v>2020.12</v>
          </cell>
          <cell r="BS13391" t="str">
            <v>Actual</v>
          </cell>
          <cell r="BT13391">
            <v>-31.51821</v>
          </cell>
          <cell r="BV13391" t="str">
            <v>GBU04</v>
          </cell>
        </row>
        <row r="13392">
          <cell r="BD13392" t="str">
            <v>GBU04</v>
          </cell>
          <cell r="BF13392" t="str">
            <v>BU14</v>
          </cell>
          <cell r="BP13392" t="str">
            <v>ACC_KFI_EBITDA</v>
          </cell>
          <cell r="BR13392" t="str">
            <v>2020.12</v>
          </cell>
          <cell r="BS13392" t="str">
            <v>Visée 1</v>
          </cell>
          <cell r="BT13392">
            <v>1323.4896000000001</v>
          </cell>
          <cell r="BV13392" t="str">
            <v>GBU04</v>
          </cell>
        </row>
        <row r="13393">
          <cell r="BD13393" t="str">
            <v>GBU04</v>
          </cell>
          <cell r="BF13393" t="str">
            <v>BU14</v>
          </cell>
          <cell r="BP13393" t="str">
            <v>ACC_KFI_EBITDA</v>
          </cell>
          <cell r="BR13393" t="str">
            <v>2021.06</v>
          </cell>
          <cell r="BS13393" t="str">
            <v>Actual</v>
          </cell>
          <cell r="BT13393">
            <v>-4700.7232400000003</v>
          </cell>
          <cell r="BV13393" t="str">
            <v>GBU04</v>
          </cell>
        </row>
        <row r="13394">
          <cell r="BD13394" t="str">
            <v>GBU04</v>
          </cell>
          <cell r="BF13394" t="str">
            <v>BU14</v>
          </cell>
          <cell r="BP13394" t="str">
            <v>ACC_KFI_EBITDA</v>
          </cell>
          <cell r="BR13394" t="str">
            <v>2021.06</v>
          </cell>
          <cell r="BS13394" t="str">
            <v>Visée 1</v>
          </cell>
          <cell r="BT13394">
            <v>-445.86189999999999</v>
          </cell>
          <cell r="BV13394" t="str">
            <v>GBU04</v>
          </cell>
        </row>
        <row r="13395">
          <cell r="BD13395" t="str">
            <v>GBU04</v>
          </cell>
          <cell r="BF13395" t="str">
            <v>BU14</v>
          </cell>
          <cell r="BP13395" t="str">
            <v>ACC_KFI_COI</v>
          </cell>
          <cell r="BR13395" t="str">
            <v>2019.06</v>
          </cell>
          <cell r="BS13395" t="str">
            <v>Actual</v>
          </cell>
          <cell r="BT13395">
            <v>-351.39458000000002</v>
          </cell>
          <cell r="BV13395" t="str">
            <v>GBU04</v>
          </cell>
        </row>
        <row r="13396">
          <cell r="BD13396" t="str">
            <v>GBU04</v>
          </cell>
          <cell r="BF13396" t="str">
            <v>BU14</v>
          </cell>
          <cell r="BP13396" t="str">
            <v>ACC_KFI_COI</v>
          </cell>
          <cell r="BR13396" t="str">
            <v>2020.06</v>
          </cell>
          <cell r="BS13396" t="str">
            <v>Actual</v>
          </cell>
          <cell r="BT13396">
            <v>-87.110640000000004</v>
          </cell>
          <cell r="BV13396" t="str">
            <v>GBU04</v>
          </cell>
        </row>
        <row r="13397">
          <cell r="BD13397" t="str">
            <v>GBU04</v>
          </cell>
          <cell r="BF13397" t="str">
            <v>BU14</v>
          </cell>
          <cell r="BP13397" t="str">
            <v>ACC_KFI_COI</v>
          </cell>
          <cell r="BR13397" t="str">
            <v>2020.12</v>
          </cell>
          <cell r="BS13397" t="str">
            <v>Actual</v>
          </cell>
          <cell r="BT13397">
            <v>-31.51821</v>
          </cell>
          <cell r="BV13397" t="str">
            <v>GBU04</v>
          </cell>
        </row>
        <row r="13398">
          <cell r="BD13398" t="str">
            <v>GBU04</v>
          </cell>
          <cell r="BF13398" t="str">
            <v>BU14</v>
          </cell>
          <cell r="BP13398" t="str">
            <v>ACC_KFI_COI</v>
          </cell>
          <cell r="BR13398" t="str">
            <v>2020.12</v>
          </cell>
          <cell r="BS13398" t="str">
            <v>Visée 1</v>
          </cell>
          <cell r="BT13398">
            <v>1323.4896000000001</v>
          </cell>
          <cell r="BV13398" t="str">
            <v>GBU04</v>
          </cell>
        </row>
        <row r="13399">
          <cell r="BD13399" t="str">
            <v>GBU04</v>
          </cell>
          <cell r="BF13399" t="str">
            <v>BU14</v>
          </cell>
          <cell r="BP13399" t="str">
            <v>ACC_KFI_COI</v>
          </cell>
          <cell r="BR13399" t="str">
            <v>2021.06</v>
          </cell>
          <cell r="BS13399" t="str">
            <v>Actual</v>
          </cell>
          <cell r="BT13399">
            <v>-4700.7232400000003</v>
          </cell>
          <cell r="BV13399" t="str">
            <v>GBU04</v>
          </cell>
        </row>
        <row r="13400">
          <cell r="BD13400" t="str">
            <v>GBU04</v>
          </cell>
          <cell r="BF13400" t="str">
            <v>BU14</v>
          </cell>
          <cell r="BP13400" t="str">
            <v>ACC_KFI_COI</v>
          </cell>
          <cell r="BR13400" t="str">
            <v>2021.06</v>
          </cell>
          <cell r="BS13400" t="str">
            <v>Visée 1</v>
          </cell>
          <cell r="BT13400">
            <v>-445.86189999999999</v>
          </cell>
          <cell r="BV13400" t="str">
            <v>GBU04</v>
          </cell>
        </row>
        <row r="13401">
          <cell r="BD13401" t="str">
            <v>GBU04</v>
          </cell>
          <cell r="BF13401" t="str">
            <v>BU14</v>
          </cell>
          <cell r="BP13401" t="str">
            <v>ACC_KFI_TO</v>
          </cell>
          <cell r="BR13401" t="str">
            <v>2019.06</v>
          </cell>
          <cell r="BS13401" t="str">
            <v>Visée 1</v>
          </cell>
          <cell r="BT13401">
            <v>4601.8975899999996</v>
          </cell>
          <cell r="BV13401" t="str">
            <v>GBU04</v>
          </cell>
        </row>
        <row r="13402">
          <cell r="BD13402" t="str">
            <v>GBU04</v>
          </cell>
          <cell r="BF13402" t="str">
            <v>BU14</v>
          </cell>
          <cell r="BP13402" t="str">
            <v>ACC_KFI_TO</v>
          </cell>
          <cell r="BR13402" t="str">
            <v>2020.12</v>
          </cell>
          <cell r="BS13402" t="str">
            <v>Visée 1</v>
          </cell>
          <cell r="BT13402">
            <v>8823.2639999999992</v>
          </cell>
          <cell r="BV13402" t="str">
            <v>GBU04</v>
          </cell>
        </row>
        <row r="13403">
          <cell r="BD13403" t="str">
            <v>GBU04</v>
          </cell>
          <cell r="BF13403" t="str">
            <v>BU14</v>
          </cell>
          <cell r="BP13403" t="str">
            <v>ACC_KFI_TO</v>
          </cell>
          <cell r="BR13403" t="str">
            <v>2021.06</v>
          </cell>
          <cell r="BS13403" t="str">
            <v>Actual</v>
          </cell>
          <cell r="BT13403">
            <v>12026.42</v>
          </cell>
          <cell r="BV13403" t="str">
            <v>GBU04</v>
          </cell>
        </row>
        <row r="13404">
          <cell r="BD13404" t="str">
            <v>GBU04</v>
          </cell>
          <cell r="BF13404" t="str">
            <v>BU14</v>
          </cell>
          <cell r="BP13404" t="str">
            <v>ACC_KFI_TO</v>
          </cell>
          <cell r="BR13404" t="str">
            <v>2021.06</v>
          </cell>
          <cell r="BS13404" t="str">
            <v>Visée 1</v>
          </cell>
          <cell r="BT13404">
            <v>12349.21</v>
          </cell>
          <cell r="BV13404" t="str">
            <v>GBU04</v>
          </cell>
        </row>
        <row r="13405">
          <cell r="BD13405" t="str">
            <v>GBU04</v>
          </cell>
          <cell r="BF13405" t="str">
            <v>BU14</v>
          </cell>
          <cell r="BP13405" t="str">
            <v>ACC_KFI_EBITDA</v>
          </cell>
          <cell r="BR13405" t="str">
            <v>2019.06</v>
          </cell>
          <cell r="BS13405" t="str">
            <v>Actual</v>
          </cell>
          <cell r="BT13405">
            <v>-17071.179329999999</v>
          </cell>
          <cell r="BV13405" t="str">
            <v>GBU04</v>
          </cell>
        </row>
        <row r="13406">
          <cell r="BD13406" t="str">
            <v>GBU04</v>
          </cell>
          <cell r="BF13406" t="str">
            <v>BU14</v>
          </cell>
          <cell r="BP13406" t="str">
            <v>ACC_KFI_EBITDA</v>
          </cell>
          <cell r="BR13406" t="str">
            <v>2019.06</v>
          </cell>
          <cell r="BS13406" t="str">
            <v>Visée 1</v>
          </cell>
          <cell r="BT13406">
            <v>-7760.4023299999999</v>
          </cell>
          <cell r="BV13406" t="str">
            <v>GBU04</v>
          </cell>
        </row>
        <row r="13407">
          <cell r="BD13407" t="str">
            <v>GBU04</v>
          </cell>
          <cell r="BF13407" t="str">
            <v>BU14</v>
          </cell>
          <cell r="BP13407" t="str">
            <v>ACC_KFI_EBITDA</v>
          </cell>
          <cell r="BR13407" t="str">
            <v>2020.06</v>
          </cell>
          <cell r="BS13407" t="str">
            <v>Actual</v>
          </cell>
          <cell r="BT13407">
            <v>-16281.70084</v>
          </cell>
          <cell r="BV13407" t="str">
            <v>GBU04</v>
          </cell>
        </row>
        <row r="13408">
          <cell r="BD13408" t="str">
            <v>GBU04</v>
          </cell>
          <cell r="BF13408" t="str">
            <v>BU14</v>
          </cell>
          <cell r="BP13408" t="str">
            <v>ACC_KFI_EBITDA</v>
          </cell>
          <cell r="BR13408" t="str">
            <v>2020.06</v>
          </cell>
          <cell r="BS13408" t="str">
            <v>Visée 1</v>
          </cell>
          <cell r="BT13408">
            <v>-21278.069289999999</v>
          </cell>
          <cell r="BV13408" t="str">
            <v>GBU04</v>
          </cell>
        </row>
        <row r="13409">
          <cell r="BD13409" t="str">
            <v>GBU04</v>
          </cell>
          <cell r="BF13409" t="str">
            <v>BU14</v>
          </cell>
          <cell r="BP13409" t="str">
            <v>ACC_KFI_EBITDA</v>
          </cell>
          <cell r="BR13409" t="str">
            <v>2020.12</v>
          </cell>
          <cell r="BS13409" t="str">
            <v>Actual</v>
          </cell>
          <cell r="BT13409">
            <v>-32774.573810000002</v>
          </cell>
          <cell r="BV13409" t="str">
            <v>GBU04</v>
          </cell>
        </row>
        <row r="13410">
          <cell r="BD13410" t="str">
            <v>GBU04</v>
          </cell>
          <cell r="BF13410" t="str">
            <v>BU14</v>
          </cell>
          <cell r="BP13410" t="str">
            <v>ACC_KFI_EBITDA</v>
          </cell>
          <cell r="BR13410" t="str">
            <v>2020.12</v>
          </cell>
          <cell r="BS13410" t="str">
            <v>Visée 1</v>
          </cell>
          <cell r="BT13410">
            <v>-23227.193780000001</v>
          </cell>
          <cell r="BV13410" t="str">
            <v>GBU04</v>
          </cell>
        </row>
        <row r="13411">
          <cell r="BD13411" t="str">
            <v>GBU04</v>
          </cell>
          <cell r="BF13411" t="str">
            <v>BU14</v>
          </cell>
          <cell r="BP13411" t="str">
            <v>ACC_KFI_EBITDA</v>
          </cell>
          <cell r="BR13411" t="str">
            <v>2021.06</v>
          </cell>
          <cell r="BS13411" t="str">
            <v>Actual</v>
          </cell>
          <cell r="BT13411">
            <v>-5851.4184599999999</v>
          </cell>
          <cell r="BV13411" t="str">
            <v>GBU04</v>
          </cell>
        </row>
        <row r="13412">
          <cell r="BD13412" t="str">
            <v>GBU04</v>
          </cell>
          <cell r="BF13412" t="str">
            <v>BU14</v>
          </cell>
          <cell r="BP13412" t="str">
            <v>ACC_KFI_EBITDA</v>
          </cell>
          <cell r="BR13412" t="str">
            <v>2021.06</v>
          </cell>
          <cell r="BS13412" t="str">
            <v>Visée 1</v>
          </cell>
          <cell r="BT13412">
            <v>-2723.5925299999999</v>
          </cell>
          <cell r="BV13412" t="str">
            <v>GBU04</v>
          </cell>
        </row>
        <row r="13413">
          <cell r="BD13413" t="str">
            <v>GBU04</v>
          </cell>
          <cell r="BF13413" t="str">
            <v>BU14</v>
          </cell>
          <cell r="BP13413" t="str">
            <v>ACC_KFI_COI</v>
          </cell>
          <cell r="BR13413" t="str">
            <v>2019.06</v>
          </cell>
          <cell r="BS13413" t="str">
            <v>Actual</v>
          </cell>
          <cell r="BT13413">
            <v>-18672.921409999999</v>
          </cell>
          <cell r="BV13413" t="str">
            <v>GBU04</v>
          </cell>
        </row>
        <row r="13414">
          <cell r="BD13414" t="str">
            <v>GBU04</v>
          </cell>
          <cell r="BF13414" t="str">
            <v>BU14</v>
          </cell>
          <cell r="BP13414" t="str">
            <v>ACC_KFI_COI</v>
          </cell>
          <cell r="BR13414" t="str">
            <v>2019.06</v>
          </cell>
          <cell r="BS13414" t="str">
            <v>Visée 1</v>
          </cell>
          <cell r="BT13414">
            <v>-10294.691409999999</v>
          </cell>
          <cell r="BV13414" t="str">
            <v>GBU04</v>
          </cell>
        </row>
        <row r="13415">
          <cell r="BD13415" t="str">
            <v>GBU04</v>
          </cell>
          <cell r="BF13415" t="str">
            <v>BU14</v>
          </cell>
          <cell r="BP13415" t="str">
            <v>ACC_KFI_COI</v>
          </cell>
          <cell r="BR13415" t="str">
            <v>2020.06</v>
          </cell>
          <cell r="BS13415" t="str">
            <v>Actual</v>
          </cell>
          <cell r="BT13415">
            <v>-17776.12297</v>
          </cell>
          <cell r="BV13415" t="str">
            <v>GBU04</v>
          </cell>
        </row>
        <row r="13416">
          <cell r="BD13416" t="str">
            <v>GBU04</v>
          </cell>
          <cell r="BF13416" t="str">
            <v>BU14</v>
          </cell>
          <cell r="BP13416" t="str">
            <v>ACC_KFI_COI</v>
          </cell>
          <cell r="BR13416" t="str">
            <v>2020.06</v>
          </cell>
          <cell r="BS13416" t="str">
            <v>Visée 1</v>
          </cell>
          <cell r="BT13416">
            <v>-22797.870879999999</v>
          </cell>
          <cell r="BV13416" t="str">
            <v>GBU04</v>
          </cell>
        </row>
        <row r="13417">
          <cell r="BD13417" t="str">
            <v>GBU04</v>
          </cell>
          <cell r="BF13417" t="str">
            <v>BU14</v>
          </cell>
          <cell r="BP13417" t="str">
            <v>ACC_KFI_COI</v>
          </cell>
          <cell r="BR13417" t="str">
            <v>2020.12</v>
          </cell>
          <cell r="BS13417" t="str">
            <v>Actual</v>
          </cell>
          <cell r="BT13417">
            <v>-34841.921860000002</v>
          </cell>
          <cell r="BV13417" t="str">
            <v>GBU04</v>
          </cell>
        </row>
        <row r="13418">
          <cell r="BD13418" t="str">
            <v>GBU04</v>
          </cell>
          <cell r="BF13418" t="str">
            <v>BU14</v>
          </cell>
          <cell r="BP13418" t="str">
            <v>ACC_KFI_COI</v>
          </cell>
          <cell r="BR13418" t="str">
            <v>2020.12</v>
          </cell>
          <cell r="BS13418" t="str">
            <v>Visée 1</v>
          </cell>
          <cell r="BT13418">
            <v>-26148.914639999999</v>
          </cell>
          <cell r="BV13418" t="str">
            <v>GBU04</v>
          </cell>
        </row>
        <row r="13419">
          <cell r="BD13419" t="str">
            <v>GBU04</v>
          </cell>
          <cell r="BF13419" t="str">
            <v>BU14</v>
          </cell>
          <cell r="BP13419" t="str">
            <v>ACC_KFI_COI</v>
          </cell>
          <cell r="BR13419" t="str">
            <v>2021.06</v>
          </cell>
          <cell r="BS13419" t="str">
            <v>Actual</v>
          </cell>
          <cell r="BT13419">
            <v>-6307.2097100000001</v>
          </cell>
          <cell r="BV13419" t="str">
            <v>GBU04</v>
          </cell>
        </row>
        <row r="13420">
          <cell r="BD13420" t="str">
            <v>GBU04</v>
          </cell>
          <cell r="BF13420" t="str">
            <v>BU14</v>
          </cell>
          <cell r="BP13420" t="str">
            <v>ACC_KFI_COI</v>
          </cell>
          <cell r="BR13420" t="str">
            <v>2021.06</v>
          </cell>
          <cell r="BS13420" t="str">
            <v>Visée 1</v>
          </cell>
          <cell r="BT13420">
            <v>-4034.5509000000002</v>
          </cell>
          <cell r="BV13420" t="str">
            <v>GBU04</v>
          </cell>
        </row>
        <row r="13421">
          <cell r="BD13421" t="str">
            <v>GBU04</v>
          </cell>
          <cell r="BF13421" t="str">
            <v>BU14</v>
          </cell>
          <cell r="BP13421" t="str">
            <v>ACC_KFI_ASS_REC</v>
          </cell>
          <cell r="BR13421" t="str">
            <v>2019.06</v>
          </cell>
          <cell r="BS13421" t="str">
            <v>Visée 1</v>
          </cell>
          <cell r="BT13421">
            <v>11000</v>
          </cell>
          <cell r="BV13421" t="str">
            <v>GBU04</v>
          </cell>
        </row>
        <row r="13422">
          <cell r="BD13422" t="str">
            <v>GBU04</v>
          </cell>
          <cell r="BF13422" t="str">
            <v>BU14</v>
          </cell>
          <cell r="BP13422" t="str">
            <v>ACC_KFI_ASS_REC</v>
          </cell>
          <cell r="BR13422" t="str">
            <v>2020.12</v>
          </cell>
          <cell r="BS13422" t="str">
            <v>Visée 1</v>
          </cell>
          <cell r="BT13422">
            <v>7999.9998599999999</v>
          </cell>
          <cell r="BV13422" t="str">
            <v>GBU04</v>
          </cell>
        </row>
        <row r="13423">
          <cell r="BD13423" t="str">
            <v>GBU04</v>
          </cell>
          <cell r="BF13423" t="str">
            <v>BU14</v>
          </cell>
          <cell r="BP13423" t="str">
            <v>ACC_KFI_+GTHCPXDBSO</v>
          </cell>
          <cell r="BR13423" t="str">
            <v>2019.06</v>
          </cell>
          <cell r="BS13423" t="str">
            <v>Actual</v>
          </cell>
          <cell r="BT13423">
            <v>-8426.82438</v>
          </cell>
          <cell r="BV13423" t="str">
            <v>GBU04</v>
          </cell>
        </row>
        <row r="13424">
          <cell r="BD13424" t="str">
            <v>GBU04</v>
          </cell>
          <cell r="BF13424" t="str">
            <v>BU14</v>
          </cell>
          <cell r="BP13424" t="str">
            <v>ACC_KFI_+GTHCPXDBSO</v>
          </cell>
          <cell r="BR13424" t="str">
            <v>2019.06</v>
          </cell>
          <cell r="BS13424" t="str">
            <v>Visée 1</v>
          </cell>
          <cell r="BT13424">
            <v>-23588.38</v>
          </cell>
          <cell r="BV13424" t="str">
            <v>GBU04</v>
          </cell>
        </row>
        <row r="13425">
          <cell r="BD13425" t="str">
            <v>GBU04</v>
          </cell>
          <cell r="BF13425" t="str">
            <v>BU14</v>
          </cell>
          <cell r="BP13425" t="str">
            <v>ACC_KFI_+GTHCPXDBSO</v>
          </cell>
          <cell r="BR13425" t="str">
            <v>2020.06</v>
          </cell>
          <cell r="BS13425" t="str">
            <v>Actual</v>
          </cell>
          <cell r="BT13425">
            <v>-3422.7328499999999</v>
          </cell>
          <cell r="BV13425" t="str">
            <v>GBU04</v>
          </cell>
        </row>
        <row r="13426">
          <cell r="BD13426" t="str">
            <v>GBU04</v>
          </cell>
          <cell r="BF13426" t="str">
            <v>BU14</v>
          </cell>
          <cell r="BP13426" t="str">
            <v>ACC_KFI_+GTHCPXDBSO</v>
          </cell>
          <cell r="BR13426" t="str">
            <v>2020.06</v>
          </cell>
          <cell r="BS13426" t="str">
            <v>Visée 1</v>
          </cell>
          <cell r="BT13426">
            <v>-4390.46</v>
          </cell>
          <cell r="BV13426" t="str">
            <v>GBU04</v>
          </cell>
        </row>
        <row r="13427">
          <cell r="BD13427" t="str">
            <v>GBU04</v>
          </cell>
          <cell r="BF13427" t="str">
            <v>BU14</v>
          </cell>
          <cell r="BP13427" t="str">
            <v>ACC_KFI_+GTHCPXDBSO</v>
          </cell>
          <cell r="BR13427" t="str">
            <v>2020.12</v>
          </cell>
          <cell r="BS13427" t="str">
            <v>Actual</v>
          </cell>
          <cell r="BT13427">
            <v>-18339.66663</v>
          </cell>
          <cell r="BV13427" t="str">
            <v>GBU04</v>
          </cell>
        </row>
        <row r="13428">
          <cell r="BD13428" t="str">
            <v>GBU04</v>
          </cell>
          <cell r="BF13428" t="str">
            <v>BU14</v>
          </cell>
          <cell r="BP13428" t="str">
            <v>ACC_KFI_+GTHCPXDBSO</v>
          </cell>
          <cell r="BR13428" t="str">
            <v>2020.12</v>
          </cell>
          <cell r="BS13428" t="str">
            <v>Visée 1</v>
          </cell>
          <cell r="BT13428">
            <v>-23858.1</v>
          </cell>
          <cell r="BV13428" t="str">
            <v>GBU04</v>
          </cell>
        </row>
        <row r="13429">
          <cell r="BD13429" t="str">
            <v>GBU04</v>
          </cell>
          <cell r="BF13429" t="str">
            <v>BU14</v>
          </cell>
          <cell r="BP13429" t="str">
            <v>ACC_KFI_+GTHCPXDBSO</v>
          </cell>
          <cell r="BR13429" t="str">
            <v>2021.06</v>
          </cell>
          <cell r="BS13429" t="str">
            <v>Actual</v>
          </cell>
          <cell r="BT13429">
            <v>-3583.2127399999999</v>
          </cell>
          <cell r="BV13429" t="str">
            <v>GBU04</v>
          </cell>
        </row>
        <row r="13430">
          <cell r="BD13430" t="str">
            <v>GBU04</v>
          </cell>
          <cell r="BF13430" t="str">
            <v>BU14</v>
          </cell>
          <cell r="BP13430" t="str">
            <v>ACC_KFI_+GTHCPXDBSO</v>
          </cell>
          <cell r="BR13430" t="str">
            <v>2021.06</v>
          </cell>
          <cell r="BS13430" t="str">
            <v>Visée 1</v>
          </cell>
          <cell r="BT13430">
            <v>-10718.12</v>
          </cell>
          <cell r="BV13430" t="str">
            <v>GBU04</v>
          </cell>
        </row>
        <row r="13431">
          <cell r="BD13431" t="str">
            <v>GBU04</v>
          </cell>
          <cell r="BF13431" t="str">
            <v>BU14</v>
          </cell>
          <cell r="BP13431" t="str">
            <v>ACC_KFI_+GSSCPXDBSO</v>
          </cell>
          <cell r="BR13431" t="str">
            <v>2019.06</v>
          </cell>
          <cell r="BS13431" t="str">
            <v>Actual</v>
          </cell>
          <cell r="BT13431">
            <v>-8049.76116</v>
          </cell>
          <cell r="BV13431" t="str">
            <v>GBU04</v>
          </cell>
        </row>
        <row r="13432">
          <cell r="BD13432" t="str">
            <v>GBU04</v>
          </cell>
          <cell r="BF13432" t="str">
            <v>BU14</v>
          </cell>
          <cell r="BP13432" t="str">
            <v>ACC_KFI_+GSSCPXDBSO</v>
          </cell>
          <cell r="BR13432" t="str">
            <v>2019.06</v>
          </cell>
          <cell r="BS13432" t="str">
            <v>Visée 1</v>
          </cell>
          <cell r="BT13432">
            <v>-23423.227790000001</v>
          </cell>
          <cell r="BV13432" t="str">
            <v>GBU04</v>
          </cell>
        </row>
        <row r="13433">
          <cell r="BD13433" t="str">
            <v>GBU04</v>
          </cell>
          <cell r="BF13433" t="str">
            <v>BU14</v>
          </cell>
          <cell r="BP13433" t="str">
            <v>ACC_KFI_+GSSCPXDBSO</v>
          </cell>
          <cell r="BR13433" t="str">
            <v>2020.06</v>
          </cell>
          <cell r="BS13433" t="str">
            <v>Actual</v>
          </cell>
          <cell r="BT13433">
            <v>-3394.60338</v>
          </cell>
          <cell r="BV13433" t="str">
            <v>GBU04</v>
          </cell>
        </row>
        <row r="13434">
          <cell r="BD13434" t="str">
            <v>GBU04</v>
          </cell>
          <cell r="BF13434" t="str">
            <v>BU14</v>
          </cell>
          <cell r="BP13434" t="str">
            <v>ACC_KFI_+GSSCPXDBSO</v>
          </cell>
          <cell r="BR13434" t="str">
            <v>2020.06</v>
          </cell>
          <cell r="BS13434" t="str">
            <v>Visée 1</v>
          </cell>
          <cell r="BT13434">
            <v>-4295.1687499999998</v>
          </cell>
          <cell r="BV13434" t="str">
            <v>GBU04</v>
          </cell>
        </row>
        <row r="13435">
          <cell r="BD13435" t="str">
            <v>GBU04</v>
          </cell>
          <cell r="BF13435" t="str">
            <v>BU14</v>
          </cell>
          <cell r="BP13435" t="str">
            <v>ACC_KFI_+GSSCPXDBSO</v>
          </cell>
          <cell r="BR13435" t="str">
            <v>2020.12</v>
          </cell>
          <cell r="BS13435" t="str">
            <v>Actual</v>
          </cell>
          <cell r="BT13435">
            <v>-17939.560389999999</v>
          </cell>
          <cell r="BV13435" t="str">
            <v>GBU04</v>
          </cell>
        </row>
        <row r="13436">
          <cell r="BD13436" t="str">
            <v>GBU04</v>
          </cell>
          <cell r="BF13436" t="str">
            <v>BU14</v>
          </cell>
          <cell r="BP13436" t="str">
            <v>ACC_KFI_+GSSCPXDBSO</v>
          </cell>
          <cell r="BR13436" t="str">
            <v>2020.12</v>
          </cell>
          <cell r="BS13436" t="str">
            <v>Visée 1</v>
          </cell>
          <cell r="BT13436">
            <v>-23669.282159999999</v>
          </cell>
          <cell r="BV13436" t="str">
            <v>GBU04</v>
          </cell>
        </row>
        <row r="13437">
          <cell r="BD13437" t="str">
            <v>GBU04</v>
          </cell>
          <cell r="BF13437" t="str">
            <v>BU14</v>
          </cell>
          <cell r="BP13437" t="str">
            <v>ACC_KFI_+GSSCPXDBSO</v>
          </cell>
          <cell r="BR13437" t="str">
            <v>2021.06</v>
          </cell>
          <cell r="BS13437" t="str">
            <v>Actual</v>
          </cell>
          <cell r="BT13437">
            <v>-3548.3679900000002</v>
          </cell>
          <cell r="BV13437" t="str">
            <v>GBU04</v>
          </cell>
        </row>
        <row r="13438">
          <cell r="BD13438" t="str">
            <v>GBU04</v>
          </cell>
          <cell r="BF13438" t="str">
            <v>BU14</v>
          </cell>
          <cell r="BP13438" t="str">
            <v>ACC_KFI_+GSSCPXDBSO</v>
          </cell>
          <cell r="BR13438" t="str">
            <v>2021.06</v>
          </cell>
          <cell r="BS13438" t="str">
            <v>Visée 1</v>
          </cell>
          <cell r="BT13438">
            <v>-10611.92381</v>
          </cell>
          <cell r="BV13438" t="str">
            <v>GBU04</v>
          </cell>
        </row>
        <row r="13439">
          <cell r="BD13439" t="str">
            <v>GBU04</v>
          </cell>
          <cell r="BF13439" t="str">
            <v>BU14</v>
          </cell>
          <cell r="BP13439" t="str">
            <v>ACC_KFI_TO</v>
          </cell>
          <cell r="BR13439" t="str">
            <v>2019.06</v>
          </cell>
          <cell r="BS13439" t="str">
            <v>Visée 1</v>
          </cell>
          <cell r="BT13439">
            <v>2.4099999999999998E-3</v>
          </cell>
          <cell r="BV13439" t="str">
            <v>GBU04</v>
          </cell>
        </row>
        <row r="13440">
          <cell r="BD13440" t="str">
            <v>GBU04</v>
          </cell>
          <cell r="BF13440" t="str">
            <v>BU14</v>
          </cell>
          <cell r="BP13440" t="str">
            <v>ACC_KFI_TO</v>
          </cell>
          <cell r="BR13440" t="str">
            <v>2020.12</v>
          </cell>
          <cell r="BS13440" t="str">
            <v>Visée 1</v>
          </cell>
          <cell r="BT13440">
            <v>-3.5999999999999999E-3</v>
          </cell>
          <cell r="BV13440" t="str">
            <v>GBU04</v>
          </cell>
        </row>
        <row r="13441">
          <cell r="BD13441" t="str">
            <v>GBU04</v>
          </cell>
          <cell r="BF13441" t="str">
            <v>BU14</v>
          </cell>
          <cell r="BP13441" t="str">
            <v>ACC_KFI_EBITDA</v>
          </cell>
          <cell r="BR13441" t="str">
            <v>2019.06</v>
          </cell>
          <cell r="BS13441" t="str">
            <v>Actual</v>
          </cell>
          <cell r="BT13441">
            <v>2.3910000000000001E-2</v>
          </cell>
          <cell r="BV13441" t="str">
            <v>GBU04</v>
          </cell>
        </row>
        <row r="13442">
          <cell r="BD13442" t="str">
            <v>GBU04</v>
          </cell>
          <cell r="BF13442" t="str">
            <v>BU14</v>
          </cell>
          <cell r="BP13442" t="str">
            <v>ACC_KFI_EBITDA</v>
          </cell>
          <cell r="BR13442" t="str">
            <v>2019.06</v>
          </cell>
          <cell r="BS13442" t="str">
            <v>Visée 1</v>
          </cell>
          <cell r="BT13442">
            <v>2.33E-3</v>
          </cell>
          <cell r="BV13442" t="str">
            <v>GBU04</v>
          </cell>
        </row>
        <row r="13443">
          <cell r="BD13443" t="str">
            <v>GBU04</v>
          </cell>
          <cell r="BF13443" t="str">
            <v>BU14</v>
          </cell>
          <cell r="BP13443" t="str">
            <v>ACC_KFI_EBITDA</v>
          </cell>
          <cell r="BR13443" t="str">
            <v>2020.06</v>
          </cell>
          <cell r="BS13443" t="str">
            <v>Actual</v>
          </cell>
          <cell r="BT13443">
            <v>3.1480000000000001E-2</v>
          </cell>
          <cell r="BV13443" t="str">
            <v>GBU04</v>
          </cell>
        </row>
        <row r="13444">
          <cell r="BD13444" t="str">
            <v>GBU04</v>
          </cell>
          <cell r="BF13444" t="str">
            <v>BU14</v>
          </cell>
          <cell r="BP13444" t="str">
            <v>ACC_KFI_EBITDA</v>
          </cell>
          <cell r="BR13444" t="str">
            <v>2020.06</v>
          </cell>
          <cell r="BS13444" t="str">
            <v>Visée 1</v>
          </cell>
          <cell r="BT13444">
            <v>9.2899999999999996E-3</v>
          </cell>
          <cell r="BV13444" t="str">
            <v>GBU04</v>
          </cell>
        </row>
        <row r="13445">
          <cell r="BD13445" t="str">
            <v>GBU04</v>
          </cell>
          <cell r="BF13445" t="str">
            <v>BU14</v>
          </cell>
          <cell r="BP13445" t="str">
            <v>ACC_KFI_EBITDA</v>
          </cell>
          <cell r="BR13445" t="str">
            <v>2020.12</v>
          </cell>
          <cell r="BS13445" t="str">
            <v>Actual</v>
          </cell>
          <cell r="BT13445">
            <v>3.202E-2</v>
          </cell>
          <cell r="BV13445" t="str">
            <v>GBU04</v>
          </cell>
        </row>
        <row r="13446">
          <cell r="BD13446" t="str">
            <v>GBU04</v>
          </cell>
          <cell r="BF13446" t="str">
            <v>BU14</v>
          </cell>
          <cell r="BP13446" t="str">
            <v>ACC_KFI_EBITDA</v>
          </cell>
          <cell r="BR13446" t="str">
            <v>2020.12</v>
          </cell>
          <cell r="BS13446" t="str">
            <v>Visée 1</v>
          </cell>
          <cell r="BT13446">
            <v>-5.8199999999999997E-3</v>
          </cell>
          <cell r="BV13446" t="str">
            <v>GBU04</v>
          </cell>
        </row>
        <row r="13447">
          <cell r="BD13447" t="str">
            <v>GBU04</v>
          </cell>
          <cell r="BF13447" t="str">
            <v>BU14</v>
          </cell>
          <cell r="BP13447" t="str">
            <v>ACC_KFI_EBITDA</v>
          </cell>
          <cell r="BR13447" t="str">
            <v>2021.06</v>
          </cell>
          <cell r="BS13447" t="str">
            <v>Actual</v>
          </cell>
          <cell r="BT13447">
            <v>-9.8299999999999998E-2</v>
          </cell>
          <cell r="BV13447" t="str">
            <v>GBU04</v>
          </cell>
        </row>
        <row r="13448">
          <cell r="BD13448" t="str">
            <v>GBU04</v>
          </cell>
          <cell r="BF13448" t="str">
            <v>BU14</v>
          </cell>
          <cell r="BP13448" t="str">
            <v>ACC_KFI_EBITDA</v>
          </cell>
          <cell r="BR13448" t="str">
            <v>2021.06</v>
          </cell>
          <cell r="BS13448" t="str">
            <v>Visée 1</v>
          </cell>
          <cell r="BT13448">
            <v>9.443E-2</v>
          </cell>
          <cell r="BV13448" t="str">
            <v>GBU04</v>
          </cell>
        </row>
        <row r="13449">
          <cell r="BD13449" t="str">
            <v>GBU04</v>
          </cell>
          <cell r="BF13449" t="str">
            <v>BU14</v>
          </cell>
          <cell r="BP13449" t="str">
            <v>ACC_KFI_COI</v>
          </cell>
          <cell r="BR13449" t="str">
            <v>2019.06</v>
          </cell>
          <cell r="BS13449" t="str">
            <v>Actual</v>
          </cell>
          <cell r="BT13449">
            <v>2.5989999999999999E-2</v>
          </cell>
          <cell r="BV13449" t="str">
            <v>GBU04</v>
          </cell>
        </row>
        <row r="13450">
          <cell r="BD13450" t="str">
            <v>GBU04</v>
          </cell>
          <cell r="BF13450" t="str">
            <v>BU14</v>
          </cell>
          <cell r="BP13450" t="str">
            <v>ACC_KFI_COI</v>
          </cell>
          <cell r="BR13450" t="str">
            <v>2019.06</v>
          </cell>
          <cell r="BS13450" t="str">
            <v>Visée 1</v>
          </cell>
          <cell r="BT13450">
            <v>1.41E-3</v>
          </cell>
          <cell r="BV13450" t="str">
            <v>GBU04</v>
          </cell>
        </row>
        <row r="13451">
          <cell r="BD13451" t="str">
            <v>GBU04</v>
          </cell>
          <cell r="BF13451" t="str">
            <v>BU14</v>
          </cell>
          <cell r="BP13451" t="str">
            <v>ACC_KFI_COI</v>
          </cell>
          <cell r="BR13451" t="str">
            <v>2020.06</v>
          </cell>
          <cell r="BS13451" t="str">
            <v>Actual</v>
          </cell>
          <cell r="BT13451">
            <v>3.3610000000000001E-2</v>
          </cell>
          <cell r="BV13451" t="str">
            <v>GBU04</v>
          </cell>
        </row>
        <row r="13452">
          <cell r="BD13452" t="str">
            <v>GBU04</v>
          </cell>
          <cell r="BF13452" t="str">
            <v>BU14</v>
          </cell>
          <cell r="BP13452" t="str">
            <v>ACC_KFI_COI</v>
          </cell>
          <cell r="BR13452" t="str">
            <v>2020.06</v>
          </cell>
          <cell r="BS13452" t="str">
            <v>Visée 1</v>
          </cell>
          <cell r="BT13452">
            <v>1.0880000000000001E-2</v>
          </cell>
          <cell r="BV13452" t="str">
            <v>GBU04</v>
          </cell>
        </row>
        <row r="13453">
          <cell r="BD13453" t="str">
            <v>GBU04</v>
          </cell>
          <cell r="BF13453" t="str">
            <v>BU14</v>
          </cell>
          <cell r="BP13453" t="str">
            <v>ACC_KFI_COI</v>
          </cell>
          <cell r="BR13453" t="str">
            <v>2020.12</v>
          </cell>
          <cell r="BS13453" t="str">
            <v>Actual</v>
          </cell>
          <cell r="BT13453">
            <v>3.007E-2</v>
          </cell>
          <cell r="BV13453" t="str">
            <v>GBU04</v>
          </cell>
        </row>
        <row r="13454">
          <cell r="BD13454" t="str">
            <v>GBU04</v>
          </cell>
          <cell r="BF13454" t="str">
            <v>BU14</v>
          </cell>
          <cell r="BP13454" t="str">
            <v>ACC_KFI_COI</v>
          </cell>
          <cell r="BR13454" t="str">
            <v>2020.12</v>
          </cell>
          <cell r="BS13454" t="str">
            <v>Visée 1</v>
          </cell>
          <cell r="BT13454">
            <v>-4.96E-3</v>
          </cell>
          <cell r="BV13454" t="str">
            <v>GBU04</v>
          </cell>
        </row>
        <row r="13455">
          <cell r="BD13455" t="str">
            <v>GBU04</v>
          </cell>
          <cell r="BF13455" t="str">
            <v>BU14</v>
          </cell>
          <cell r="BP13455" t="str">
            <v>ACC_KFI_COI</v>
          </cell>
          <cell r="BR13455" t="str">
            <v>2021.06</v>
          </cell>
          <cell r="BS13455" t="str">
            <v>Actual</v>
          </cell>
          <cell r="BT13455">
            <v>-9.7049999999999997E-2</v>
          </cell>
          <cell r="BV13455" t="str">
            <v>GBU04</v>
          </cell>
        </row>
        <row r="13456">
          <cell r="BD13456" t="str">
            <v>GBU04</v>
          </cell>
          <cell r="BF13456" t="str">
            <v>BU14</v>
          </cell>
          <cell r="BP13456" t="str">
            <v>ACC_KFI_COI</v>
          </cell>
          <cell r="BR13456" t="str">
            <v>2021.06</v>
          </cell>
          <cell r="BS13456" t="str">
            <v>Visée 1</v>
          </cell>
          <cell r="BT13456">
            <v>9.2799999999999994E-2</v>
          </cell>
          <cell r="BV13456" t="str">
            <v>GBU04</v>
          </cell>
        </row>
        <row r="13457">
          <cell r="BD13457" t="str">
            <v>GBU04</v>
          </cell>
          <cell r="BF13457" t="str">
            <v>BU14</v>
          </cell>
          <cell r="BP13457" t="str">
            <v>ACC_KFI_ASS_REC</v>
          </cell>
          <cell r="BR13457" t="str">
            <v>2020.12</v>
          </cell>
          <cell r="BS13457" t="str">
            <v>Visée 1</v>
          </cell>
          <cell r="BT13457">
            <v>1.3999999999999999E-4</v>
          </cell>
          <cell r="BV13457" t="str">
            <v>GBU04</v>
          </cell>
        </row>
        <row r="13458">
          <cell r="BD13458" t="str">
            <v>GBU04</v>
          </cell>
          <cell r="BF13458" t="str">
            <v>BU14</v>
          </cell>
          <cell r="BP13458" t="str">
            <v>ACC_KFI_+GTHCPXDBSO</v>
          </cell>
          <cell r="BR13458" t="str">
            <v>2019.06</v>
          </cell>
          <cell r="BS13458" t="str">
            <v>Actual</v>
          </cell>
          <cell r="BT13458">
            <v>4.3800000000000002E-3</v>
          </cell>
          <cell r="BV13458" t="str">
            <v>GBU04</v>
          </cell>
        </row>
        <row r="13459">
          <cell r="BD13459" t="str">
            <v>GBU04</v>
          </cell>
          <cell r="BF13459" t="str">
            <v>BU14</v>
          </cell>
          <cell r="BP13459" t="str">
            <v>ACC_KFI_+GTHCPXDBSO</v>
          </cell>
          <cell r="BR13459" t="str">
            <v>2020.06</v>
          </cell>
          <cell r="BS13459" t="str">
            <v>Actual</v>
          </cell>
          <cell r="BT13459">
            <v>2.8500000000000001E-3</v>
          </cell>
          <cell r="BV13459" t="str">
            <v>GBU04</v>
          </cell>
        </row>
        <row r="13460">
          <cell r="BD13460" t="str">
            <v>GBU04</v>
          </cell>
          <cell r="BF13460" t="str">
            <v>BU14</v>
          </cell>
          <cell r="BP13460" t="str">
            <v>ACC_KFI_+GTHCPXDBSO</v>
          </cell>
          <cell r="BR13460" t="str">
            <v>2020.12</v>
          </cell>
          <cell r="BS13460" t="str">
            <v>Actual</v>
          </cell>
          <cell r="BT13460">
            <v>-3.3700000000000002E-3</v>
          </cell>
          <cell r="BV13460" t="str">
            <v>GBU04</v>
          </cell>
        </row>
        <row r="13461">
          <cell r="BD13461" t="str">
            <v>GBU04</v>
          </cell>
          <cell r="BF13461" t="str">
            <v>BU14</v>
          </cell>
          <cell r="BP13461" t="str">
            <v>ACC_KFI_+GTHCPXDBSO</v>
          </cell>
          <cell r="BR13461" t="str">
            <v>2021.06</v>
          </cell>
          <cell r="BS13461" t="str">
            <v>Actual</v>
          </cell>
          <cell r="BT13461">
            <v>2.7399999999999998E-3</v>
          </cell>
          <cell r="BV13461" t="str">
            <v>GBU04</v>
          </cell>
        </row>
        <row r="13462">
          <cell r="BD13462" t="str">
            <v>GBU04</v>
          </cell>
          <cell r="BF13462" t="str">
            <v>BU14</v>
          </cell>
          <cell r="BP13462" t="str">
            <v>ACC_KFI_+GSSCPXDBSO</v>
          </cell>
          <cell r="BR13462" t="str">
            <v>2019.06</v>
          </cell>
          <cell r="BS13462" t="str">
            <v>Actual</v>
          </cell>
          <cell r="BT13462">
            <v>1.16E-3</v>
          </cell>
          <cell r="BV13462" t="str">
            <v>GBU04</v>
          </cell>
        </row>
        <row r="13463">
          <cell r="BD13463" t="str">
            <v>GBU04</v>
          </cell>
          <cell r="BF13463" t="str">
            <v>BU14</v>
          </cell>
          <cell r="BP13463" t="str">
            <v>ACC_KFI_+GSSCPXDBSO</v>
          </cell>
          <cell r="BR13463" t="str">
            <v>2019.06</v>
          </cell>
          <cell r="BS13463" t="str">
            <v>Visée 1</v>
          </cell>
          <cell r="BT13463">
            <v>-2.2100000000000002E-3</v>
          </cell>
          <cell r="BV13463" t="str">
            <v>GBU04</v>
          </cell>
        </row>
        <row r="13464">
          <cell r="BD13464" t="str">
            <v>GBU04</v>
          </cell>
          <cell r="BF13464" t="str">
            <v>BU14</v>
          </cell>
          <cell r="BP13464" t="str">
            <v>ACC_KFI_+GSSCPXDBSO</v>
          </cell>
          <cell r="BR13464" t="str">
            <v>2020.06</v>
          </cell>
          <cell r="BS13464" t="str">
            <v>Actual</v>
          </cell>
          <cell r="BT13464">
            <v>3.3800000000000002E-3</v>
          </cell>
          <cell r="BV13464" t="str">
            <v>GBU04</v>
          </cell>
        </row>
        <row r="13465">
          <cell r="BD13465" t="str">
            <v>GBU04</v>
          </cell>
          <cell r="BF13465" t="str">
            <v>BU14</v>
          </cell>
          <cell r="BP13465" t="str">
            <v>ACC_KFI_+GSSCPXDBSO</v>
          </cell>
          <cell r="BR13465" t="str">
            <v>2020.06</v>
          </cell>
          <cell r="BS13465" t="str">
            <v>Visée 1</v>
          </cell>
          <cell r="BT13465">
            <v>-1.25E-3</v>
          </cell>
          <cell r="BV13465" t="str">
            <v>GBU04</v>
          </cell>
        </row>
        <row r="13466">
          <cell r="BD13466" t="str">
            <v>GBU04</v>
          </cell>
          <cell r="BF13466" t="str">
            <v>BU14</v>
          </cell>
          <cell r="BP13466" t="str">
            <v>ACC_KFI_+GSSCPXDBSO</v>
          </cell>
          <cell r="BR13466" t="str">
            <v>2020.12</v>
          </cell>
          <cell r="BS13466" t="str">
            <v>Actual</v>
          </cell>
          <cell r="BT13466">
            <v>3.8999999999999999E-4</v>
          </cell>
          <cell r="BV13466" t="str">
            <v>GBU04</v>
          </cell>
        </row>
        <row r="13467">
          <cell r="BD13467" t="str">
            <v>GBU04</v>
          </cell>
          <cell r="BF13467" t="str">
            <v>BU14</v>
          </cell>
          <cell r="BP13467" t="str">
            <v>ACC_KFI_+GSSCPXDBSO</v>
          </cell>
          <cell r="BR13467" t="str">
            <v>2020.12</v>
          </cell>
          <cell r="BS13467" t="str">
            <v>Visée 1</v>
          </cell>
          <cell r="BT13467">
            <v>2.16E-3</v>
          </cell>
          <cell r="BV13467" t="str">
            <v>GBU04</v>
          </cell>
        </row>
        <row r="13468">
          <cell r="BD13468" t="str">
            <v>GBU04</v>
          </cell>
          <cell r="BF13468" t="str">
            <v>BU14</v>
          </cell>
          <cell r="BP13468" t="str">
            <v>ACC_KFI_+GSSCPXDBSO</v>
          </cell>
          <cell r="BR13468" t="str">
            <v>2021.06</v>
          </cell>
          <cell r="BS13468" t="str">
            <v>Actual</v>
          </cell>
          <cell r="BT13468">
            <v>-2.0100000000000001E-3</v>
          </cell>
          <cell r="BV13468" t="str">
            <v>GBU04</v>
          </cell>
        </row>
        <row r="13469">
          <cell r="BD13469" t="str">
            <v>GBU04</v>
          </cell>
          <cell r="BF13469" t="str">
            <v>BU14</v>
          </cell>
          <cell r="BP13469" t="str">
            <v>ACC_KFI_+GSSCPXDBSO</v>
          </cell>
          <cell r="BR13469" t="str">
            <v>2021.06</v>
          </cell>
          <cell r="BS13469" t="str">
            <v>Visée 1</v>
          </cell>
          <cell r="BT13469">
            <v>3.81E-3</v>
          </cell>
          <cell r="BV13469" t="str">
            <v>GBU04</v>
          </cell>
        </row>
        <row r="13470">
          <cell r="BD13470" t="str">
            <v>GBU04</v>
          </cell>
          <cell r="BF13470" t="str">
            <v>BU14</v>
          </cell>
          <cell r="BP13470" t="str">
            <v>ACC_KFI_EBITDA</v>
          </cell>
          <cell r="BR13470" t="str">
            <v>2019.06</v>
          </cell>
          <cell r="BS13470" t="str">
            <v>Actual</v>
          </cell>
          <cell r="BT13470">
            <v>22643.439999999999</v>
          </cell>
          <cell r="BV13470" t="str">
            <v>GBU04</v>
          </cell>
        </row>
        <row r="13471">
          <cell r="BD13471" t="str">
            <v>GBU04</v>
          </cell>
          <cell r="BF13471" t="str">
            <v>BU14</v>
          </cell>
          <cell r="BP13471" t="str">
            <v>ACC_KFI_EBITDA</v>
          </cell>
          <cell r="BR13471" t="str">
            <v>2019.06</v>
          </cell>
          <cell r="BS13471" t="str">
            <v>Visée 1</v>
          </cell>
          <cell r="BT13471">
            <v>17639.72</v>
          </cell>
          <cell r="BV13471" t="str">
            <v>GBU04</v>
          </cell>
        </row>
        <row r="13472">
          <cell r="BD13472" t="str">
            <v>GBU04</v>
          </cell>
          <cell r="BF13472" t="str">
            <v>BU14</v>
          </cell>
          <cell r="BP13472" t="str">
            <v>ACC_KFI_EBITDA</v>
          </cell>
          <cell r="BR13472" t="str">
            <v>2020.06</v>
          </cell>
          <cell r="BS13472" t="str">
            <v>Actual</v>
          </cell>
          <cell r="BT13472">
            <v>17230.2</v>
          </cell>
          <cell r="BV13472" t="str">
            <v>GBU04</v>
          </cell>
        </row>
        <row r="13473">
          <cell r="BD13473" t="str">
            <v>GBU04</v>
          </cell>
          <cell r="BF13473" t="str">
            <v>BU14</v>
          </cell>
          <cell r="BP13473" t="str">
            <v>ACC_KFI_EBITDA</v>
          </cell>
          <cell r="BR13473" t="str">
            <v>2020.06</v>
          </cell>
          <cell r="BS13473" t="str">
            <v>Visée 1</v>
          </cell>
          <cell r="BT13473">
            <v>18334.939999999999</v>
          </cell>
          <cell r="BV13473" t="str">
            <v>GBU04</v>
          </cell>
        </row>
        <row r="13474">
          <cell r="BD13474" t="str">
            <v>GBU04</v>
          </cell>
          <cell r="BF13474" t="str">
            <v>BU14</v>
          </cell>
          <cell r="BP13474" t="str">
            <v>ACC_KFI_EBITDA</v>
          </cell>
          <cell r="BR13474" t="str">
            <v>2020.12</v>
          </cell>
          <cell r="BS13474" t="str">
            <v>Actual</v>
          </cell>
          <cell r="BT13474">
            <v>46177.08</v>
          </cell>
          <cell r="BV13474" t="str">
            <v>GBU04</v>
          </cell>
        </row>
        <row r="13475">
          <cell r="BD13475" t="str">
            <v>GBU04</v>
          </cell>
          <cell r="BF13475" t="str">
            <v>BU14</v>
          </cell>
          <cell r="BP13475" t="str">
            <v>ACC_KFI_EBITDA</v>
          </cell>
          <cell r="BR13475" t="str">
            <v>2020.12</v>
          </cell>
          <cell r="BS13475" t="str">
            <v>Visée 1</v>
          </cell>
          <cell r="BT13475">
            <v>37313.629999999997</v>
          </cell>
          <cell r="BV13475" t="str">
            <v>GBU04</v>
          </cell>
        </row>
        <row r="13476">
          <cell r="BD13476" t="str">
            <v>GBU04</v>
          </cell>
          <cell r="BF13476" t="str">
            <v>BU14</v>
          </cell>
          <cell r="BP13476" t="str">
            <v>ACC_KFI_EBITDA</v>
          </cell>
          <cell r="BR13476" t="str">
            <v>2021.06</v>
          </cell>
          <cell r="BS13476" t="str">
            <v>Actual</v>
          </cell>
          <cell r="BT13476">
            <v>27247.81</v>
          </cell>
          <cell r="BV13476" t="str">
            <v>GBU04</v>
          </cell>
        </row>
        <row r="13477">
          <cell r="BD13477" t="str">
            <v>GBU04</v>
          </cell>
          <cell r="BF13477" t="str">
            <v>BU14</v>
          </cell>
          <cell r="BP13477" t="str">
            <v>ACC_KFI_EBITDA</v>
          </cell>
          <cell r="BR13477" t="str">
            <v>2021.06</v>
          </cell>
          <cell r="BS13477" t="str">
            <v>Visée 1</v>
          </cell>
          <cell r="BT13477">
            <v>21942.02</v>
          </cell>
          <cell r="BV13477" t="str">
            <v>GBU04</v>
          </cell>
        </row>
        <row r="13478">
          <cell r="BD13478" t="str">
            <v>GBU04</v>
          </cell>
          <cell r="BF13478" t="str">
            <v>BU14</v>
          </cell>
          <cell r="BP13478" t="str">
            <v>ACC_KFI_COI</v>
          </cell>
          <cell r="BR13478" t="str">
            <v>2019.06</v>
          </cell>
          <cell r="BS13478" t="str">
            <v>Actual</v>
          </cell>
          <cell r="BT13478">
            <v>22643.439999999999</v>
          </cell>
          <cell r="BV13478" t="str">
            <v>GBU04</v>
          </cell>
        </row>
        <row r="13479">
          <cell r="BD13479" t="str">
            <v>GBU04</v>
          </cell>
          <cell r="BF13479" t="str">
            <v>BU14</v>
          </cell>
          <cell r="BP13479" t="str">
            <v>ACC_KFI_COI</v>
          </cell>
          <cell r="BR13479" t="str">
            <v>2019.06</v>
          </cell>
          <cell r="BS13479" t="str">
            <v>Visée 1</v>
          </cell>
          <cell r="BT13479">
            <v>17639.72</v>
          </cell>
          <cell r="BV13479" t="str">
            <v>GBU04</v>
          </cell>
        </row>
        <row r="13480">
          <cell r="BD13480" t="str">
            <v>GBU04</v>
          </cell>
          <cell r="BF13480" t="str">
            <v>BU14</v>
          </cell>
          <cell r="BP13480" t="str">
            <v>ACC_KFI_COI</v>
          </cell>
          <cell r="BR13480" t="str">
            <v>2020.06</v>
          </cell>
          <cell r="BS13480" t="str">
            <v>Actual</v>
          </cell>
          <cell r="BT13480">
            <v>17230.2</v>
          </cell>
          <cell r="BV13480" t="str">
            <v>GBU04</v>
          </cell>
        </row>
        <row r="13481">
          <cell r="BD13481" t="str">
            <v>GBU04</v>
          </cell>
          <cell r="BF13481" t="str">
            <v>BU14</v>
          </cell>
          <cell r="BP13481" t="str">
            <v>ACC_KFI_COI</v>
          </cell>
          <cell r="BR13481" t="str">
            <v>2020.06</v>
          </cell>
          <cell r="BS13481" t="str">
            <v>Visée 1</v>
          </cell>
          <cell r="BT13481">
            <v>18334.939999999999</v>
          </cell>
          <cell r="BV13481" t="str">
            <v>GBU04</v>
          </cell>
        </row>
        <row r="13482">
          <cell r="BD13482" t="str">
            <v>GBU04</v>
          </cell>
          <cell r="BF13482" t="str">
            <v>BU14</v>
          </cell>
          <cell r="BP13482" t="str">
            <v>ACC_KFI_COI</v>
          </cell>
          <cell r="BR13482" t="str">
            <v>2020.12</v>
          </cell>
          <cell r="BS13482" t="str">
            <v>Actual</v>
          </cell>
          <cell r="BT13482">
            <v>46177.08</v>
          </cell>
          <cell r="BV13482" t="str">
            <v>GBU04</v>
          </cell>
        </row>
        <row r="13483">
          <cell r="BD13483" t="str">
            <v>GBU04</v>
          </cell>
          <cell r="BF13483" t="str">
            <v>BU14</v>
          </cell>
          <cell r="BP13483" t="str">
            <v>ACC_KFI_COI</v>
          </cell>
          <cell r="BR13483" t="str">
            <v>2020.12</v>
          </cell>
          <cell r="BS13483" t="str">
            <v>Visée 1</v>
          </cell>
          <cell r="BT13483">
            <v>37313.629999999997</v>
          </cell>
          <cell r="BV13483" t="str">
            <v>GBU04</v>
          </cell>
        </row>
        <row r="13484">
          <cell r="BD13484" t="str">
            <v>GBU04</v>
          </cell>
          <cell r="BF13484" t="str">
            <v>BU14</v>
          </cell>
          <cell r="BP13484" t="str">
            <v>ACC_KFI_COI</v>
          </cell>
          <cell r="BR13484" t="str">
            <v>2021.06</v>
          </cell>
          <cell r="BS13484" t="str">
            <v>Actual</v>
          </cell>
          <cell r="BT13484">
            <v>27247.81</v>
          </cell>
          <cell r="BV13484" t="str">
            <v>GBU04</v>
          </cell>
        </row>
        <row r="13485">
          <cell r="BD13485" t="str">
            <v>GBU04</v>
          </cell>
          <cell r="BF13485" t="str">
            <v>BU14</v>
          </cell>
          <cell r="BP13485" t="str">
            <v>ACC_KFI_COI</v>
          </cell>
          <cell r="BR13485" t="str">
            <v>2021.06</v>
          </cell>
          <cell r="BS13485" t="str">
            <v>Visée 1</v>
          </cell>
          <cell r="BT13485">
            <v>21942.02</v>
          </cell>
          <cell r="BV13485" t="str">
            <v>GBU04</v>
          </cell>
        </row>
        <row r="13486">
          <cell r="BD13486" t="str">
            <v>GBU04</v>
          </cell>
          <cell r="BF13486" t="str">
            <v>BU14</v>
          </cell>
          <cell r="BP13486" t="str">
            <v>ACC_KFI_ASS_REC</v>
          </cell>
          <cell r="BR13486" t="str">
            <v>2019.06</v>
          </cell>
          <cell r="BS13486" t="str">
            <v>Actual</v>
          </cell>
          <cell r="BT13486">
            <v>22643.439999999999</v>
          </cell>
          <cell r="BV13486" t="str">
            <v>GBU04</v>
          </cell>
        </row>
        <row r="13487">
          <cell r="BD13487" t="str">
            <v>GBU04</v>
          </cell>
          <cell r="BF13487" t="str">
            <v>BU14</v>
          </cell>
          <cell r="BP13487" t="str">
            <v>ACC_KFI_ASS_REC</v>
          </cell>
          <cell r="BR13487" t="str">
            <v>2019.06</v>
          </cell>
          <cell r="BS13487" t="str">
            <v>Visée 1</v>
          </cell>
          <cell r="BT13487">
            <v>17639.72</v>
          </cell>
          <cell r="BV13487" t="str">
            <v>GBU04</v>
          </cell>
        </row>
        <row r="13488">
          <cell r="BD13488" t="str">
            <v>GBU04</v>
          </cell>
          <cell r="BF13488" t="str">
            <v>BU14</v>
          </cell>
          <cell r="BP13488" t="str">
            <v>ACC_KFI_ASS_REC</v>
          </cell>
          <cell r="BR13488" t="str">
            <v>2020.06</v>
          </cell>
          <cell r="BS13488" t="str">
            <v>Actual</v>
          </cell>
          <cell r="BT13488">
            <v>17230.2</v>
          </cell>
          <cell r="BV13488" t="str">
            <v>GBU04</v>
          </cell>
        </row>
        <row r="13489">
          <cell r="BD13489" t="str">
            <v>GBU04</v>
          </cell>
          <cell r="BF13489" t="str">
            <v>BU14</v>
          </cell>
          <cell r="BP13489" t="str">
            <v>ACC_KFI_ASS_REC</v>
          </cell>
          <cell r="BR13489" t="str">
            <v>2020.06</v>
          </cell>
          <cell r="BS13489" t="str">
            <v>Visée 1</v>
          </cell>
          <cell r="BT13489">
            <v>18334.939999999999</v>
          </cell>
          <cell r="BV13489" t="str">
            <v>GBU04</v>
          </cell>
        </row>
        <row r="13490">
          <cell r="BD13490" t="str">
            <v>GBU04</v>
          </cell>
          <cell r="BF13490" t="str">
            <v>BU14</v>
          </cell>
          <cell r="BP13490" t="str">
            <v>ACC_KFI_ASS_REC</v>
          </cell>
          <cell r="BR13490" t="str">
            <v>2020.12</v>
          </cell>
          <cell r="BS13490" t="str">
            <v>Actual</v>
          </cell>
          <cell r="BT13490">
            <v>46177.08</v>
          </cell>
          <cell r="BV13490" t="str">
            <v>GBU04</v>
          </cell>
        </row>
        <row r="13491">
          <cell r="BD13491" t="str">
            <v>GBU04</v>
          </cell>
          <cell r="BF13491" t="str">
            <v>BU14</v>
          </cell>
          <cell r="BP13491" t="str">
            <v>ACC_KFI_ASS_REC</v>
          </cell>
          <cell r="BR13491" t="str">
            <v>2020.12</v>
          </cell>
          <cell r="BS13491" t="str">
            <v>Visée 1</v>
          </cell>
          <cell r="BT13491">
            <v>37313.629999999997</v>
          </cell>
          <cell r="BV13491" t="str">
            <v>GBU04</v>
          </cell>
        </row>
        <row r="13492">
          <cell r="BD13492" t="str">
            <v>GBU04</v>
          </cell>
          <cell r="BF13492" t="str">
            <v>BU14</v>
          </cell>
          <cell r="BP13492" t="str">
            <v>ACC_KFI_ASS_REC</v>
          </cell>
          <cell r="BR13492" t="str">
            <v>2021.06</v>
          </cell>
          <cell r="BS13492" t="str">
            <v>Actual</v>
          </cell>
          <cell r="BT13492">
            <v>27247.81</v>
          </cell>
          <cell r="BV13492" t="str">
            <v>GBU04</v>
          </cell>
        </row>
        <row r="13493">
          <cell r="BD13493" t="str">
            <v>GBU04</v>
          </cell>
          <cell r="BF13493" t="str">
            <v>BU14</v>
          </cell>
          <cell r="BP13493" t="str">
            <v>ACC_KFI_ASS_REC</v>
          </cell>
          <cell r="BR13493" t="str">
            <v>2021.06</v>
          </cell>
          <cell r="BS13493" t="str">
            <v>Visée 1</v>
          </cell>
          <cell r="BT13493">
            <v>21942.02</v>
          </cell>
          <cell r="BV13493" t="str">
            <v>GBU04</v>
          </cell>
        </row>
        <row r="13494">
          <cell r="BD13494" t="str">
            <v>GBU04</v>
          </cell>
          <cell r="BF13494" t="str">
            <v>BU14</v>
          </cell>
          <cell r="BP13494" t="str">
            <v>ACC_KFI_EBITDA</v>
          </cell>
          <cell r="BR13494" t="str">
            <v>2020.06</v>
          </cell>
          <cell r="BS13494" t="str">
            <v>Actual</v>
          </cell>
          <cell r="BT13494">
            <v>245</v>
          </cell>
          <cell r="BV13494" t="str">
            <v>GBU04</v>
          </cell>
        </row>
        <row r="13495">
          <cell r="BD13495" t="str">
            <v>GBU04</v>
          </cell>
          <cell r="BF13495" t="str">
            <v>BU14</v>
          </cell>
          <cell r="BP13495" t="str">
            <v>ACC_KFI_EBITDA</v>
          </cell>
          <cell r="BR13495" t="str">
            <v>2020.12</v>
          </cell>
          <cell r="BS13495" t="str">
            <v>Actual</v>
          </cell>
          <cell r="BT13495">
            <v>475</v>
          </cell>
          <cell r="BV13495" t="str">
            <v>GBU04</v>
          </cell>
        </row>
        <row r="13496">
          <cell r="BD13496" t="str">
            <v>GBU04</v>
          </cell>
          <cell r="BF13496" t="str">
            <v>BU14</v>
          </cell>
          <cell r="BP13496" t="str">
            <v>ACC_KFI_EBITDA</v>
          </cell>
          <cell r="BR13496" t="str">
            <v>2021.06</v>
          </cell>
          <cell r="BS13496" t="str">
            <v>Visée 1</v>
          </cell>
          <cell r="BT13496">
            <v>175.6</v>
          </cell>
          <cell r="BV13496" t="str">
            <v>GBU04</v>
          </cell>
        </row>
        <row r="13497">
          <cell r="BD13497" t="str">
            <v>GBU04</v>
          </cell>
          <cell r="BF13497" t="str">
            <v>BU14</v>
          </cell>
          <cell r="BP13497" t="str">
            <v>ACC_KFI_COI</v>
          </cell>
          <cell r="BR13497" t="str">
            <v>2020.06</v>
          </cell>
          <cell r="BS13497" t="str">
            <v>Actual</v>
          </cell>
          <cell r="BT13497">
            <v>241</v>
          </cell>
          <cell r="BV13497" t="str">
            <v>GBU04</v>
          </cell>
        </row>
        <row r="13498">
          <cell r="BD13498" t="str">
            <v>GBU04</v>
          </cell>
          <cell r="BF13498" t="str">
            <v>BU14</v>
          </cell>
          <cell r="BP13498" t="str">
            <v>ACC_KFI_COI</v>
          </cell>
          <cell r="BR13498" t="str">
            <v>2020.12</v>
          </cell>
          <cell r="BS13498" t="str">
            <v>Actual</v>
          </cell>
          <cell r="BT13498">
            <v>470</v>
          </cell>
          <cell r="BV13498" t="str">
            <v>GBU04</v>
          </cell>
        </row>
        <row r="13499">
          <cell r="BD13499" t="str">
            <v>GBU04</v>
          </cell>
          <cell r="BF13499" t="str">
            <v>BU14</v>
          </cell>
          <cell r="BP13499" t="str">
            <v>ACC_KFI_COI</v>
          </cell>
          <cell r="BR13499" t="str">
            <v>2021.06</v>
          </cell>
          <cell r="BS13499" t="str">
            <v>Visée 1</v>
          </cell>
          <cell r="BT13499">
            <v>167.2</v>
          </cell>
          <cell r="BV13499" t="str">
            <v>GBU04</v>
          </cell>
        </row>
        <row r="13500">
          <cell r="BD13500" t="str">
            <v>GBU04</v>
          </cell>
          <cell r="BF13500" t="str">
            <v>BU14</v>
          </cell>
          <cell r="BP13500" t="str">
            <v>ACC_KFI_+GTHCPXDBSO</v>
          </cell>
          <cell r="BR13500" t="str">
            <v>2020.12</v>
          </cell>
          <cell r="BS13500" t="str">
            <v>Actual</v>
          </cell>
          <cell r="BT13500">
            <v>39</v>
          </cell>
          <cell r="BV13500" t="str">
            <v>GBU04</v>
          </cell>
        </row>
        <row r="13501">
          <cell r="BD13501" t="str">
            <v>GBU04</v>
          </cell>
          <cell r="BF13501" t="str">
            <v>BU14</v>
          </cell>
          <cell r="BP13501" t="str">
            <v>ACC_KFI_+GSSCPXDBSO</v>
          </cell>
          <cell r="BR13501" t="str">
            <v>2020.12</v>
          </cell>
          <cell r="BS13501" t="str">
            <v>Actual</v>
          </cell>
          <cell r="BT13501">
            <v>39</v>
          </cell>
          <cell r="BV13501" t="str">
            <v>GBU04</v>
          </cell>
        </row>
        <row r="13502">
          <cell r="BD13502" t="str">
            <v>GBU04</v>
          </cell>
          <cell r="BF13502" t="str">
            <v>BU14</v>
          </cell>
          <cell r="BP13502" t="str">
            <v>ACC_KFI_+GSSCPXDBSO</v>
          </cell>
          <cell r="BR13502" t="str">
            <v>2021.06</v>
          </cell>
          <cell r="BS13502" t="str">
            <v>Visée 1</v>
          </cell>
          <cell r="BT13502">
            <v>22.8</v>
          </cell>
          <cell r="BV13502" t="str">
            <v>GBU04</v>
          </cell>
        </row>
        <row r="13503">
          <cell r="BD13503" t="str">
            <v>GBU04</v>
          </cell>
          <cell r="BF13503" t="str">
            <v>BU14</v>
          </cell>
          <cell r="BP13503" t="str">
            <v>ACC_KFI_EBITDA</v>
          </cell>
          <cell r="BR13503" t="str">
            <v>2020.06</v>
          </cell>
          <cell r="BS13503" t="str">
            <v>Actual</v>
          </cell>
          <cell r="BT13503">
            <v>286</v>
          </cell>
          <cell r="BV13503" t="str">
            <v>GBU04</v>
          </cell>
        </row>
        <row r="13504">
          <cell r="BD13504" t="str">
            <v>GBU04</v>
          </cell>
          <cell r="BF13504" t="str">
            <v>BU14</v>
          </cell>
          <cell r="BP13504" t="str">
            <v>ACC_KFI_EBITDA</v>
          </cell>
          <cell r="BR13504" t="str">
            <v>2020.12</v>
          </cell>
          <cell r="BS13504" t="str">
            <v>Actual</v>
          </cell>
          <cell r="BT13504">
            <v>584</v>
          </cell>
          <cell r="BV13504" t="str">
            <v>GBU04</v>
          </cell>
        </row>
        <row r="13505">
          <cell r="BD13505" t="str">
            <v>GBU04</v>
          </cell>
          <cell r="BF13505" t="str">
            <v>BU14</v>
          </cell>
          <cell r="BP13505" t="str">
            <v>ACC_KFI_EBITDA</v>
          </cell>
          <cell r="BR13505" t="str">
            <v>2021.06</v>
          </cell>
          <cell r="BS13505" t="str">
            <v>Actual</v>
          </cell>
          <cell r="BT13505">
            <v>604.07000000000005</v>
          </cell>
          <cell r="BV13505" t="str">
            <v>GBU04</v>
          </cell>
        </row>
        <row r="13506">
          <cell r="BD13506" t="str">
            <v>GBU04</v>
          </cell>
          <cell r="BF13506" t="str">
            <v>BU14</v>
          </cell>
          <cell r="BP13506" t="str">
            <v>ACC_KFI_EBITDA</v>
          </cell>
          <cell r="BR13506" t="str">
            <v>2021.06</v>
          </cell>
          <cell r="BS13506" t="str">
            <v>Visée 1</v>
          </cell>
          <cell r="BT13506">
            <v>216.2</v>
          </cell>
          <cell r="BV13506" t="str">
            <v>GBU04</v>
          </cell>
        </row>
        <row r="13507">
          <cell r="BD13507" t="str">
            <v>GBU04</v>
          </cell>
          <cell r="BF13507" t="str">
            <v>BU14</v>
          </cell>
          <cell r="BP13507" t="str">
            <v>ACC_KFI_COI</v>
          </cell>
          <cell r="BR13507" t="str">
            <v>2020.06</v>
          </cell>
          <cell r="BS13507" t="str">
            <v>Actual</v>
          </cell>
          <cell r="BT13507">
            <v>282</v>
          </cell>
          <cell r="BV13507" t="str">
            <v>GBU04</v>
          </cell>
        </row>
        <row r="13508">
          <cell r="BD13508" t="str">
            <v>GBU04</v>
          </cell>
          <cell r="BF13508" t="str">
            <v>BU14</v>
          </cell>
          <cell r="BP13508" t="str">
            <v>ACC_KFI_COI</v>
          </cell>
          <cell r="BR13508" t="str">
            <v>2020.12</v>
          </cell>
          <cell r="BS13508" t="str">
            <v>Actual</v>
          </cell>
          <cell r="BT13508">
            <v>578</v>
          </cell>
          <cell r="BV13508" t="str">
            <v>GBU04</v>
          </cell>
        </row>
        <row r="13509">
          <cell r="BD13509" t="str">
            <v>GBU04</v>
          </cell>
          <cell r="BF13509" t="str">
            <v>BU14</v>
          </cell>
          <cell r="BP13509" t="str">
            <v>ACC_KFI_COI</v>
          </cell>
          <cell r="BR13509" t="str">
            <v>2021.06</v>
          </cell>
          <cell r="BS13509" t="str">
            <v>Actual</v>
          </cell>
          <cell r="BT13509">
            <v>579.77</v>
          </cell>
          <cell r="BV13509" t="str">
            <v>GBU04</v>
          </cell>
        </row>
        <row r="13510">
          <cell r="BD13510" t="str">
            <v>GBU04</v>
          </cell>
          <cell r="BF13510" t="str">
            <v>BU14</v>
          </cell>
          <cell r="BP13510" t="str">
            <v>ACC_KFI_COI</v>
          </cell>
          <cell r="BR13510" t="str">
            <v>2021.06</v>
          </cell>
          <cell r="BS13510" t="str">
            <v>Visée 1</v>
          </cell>
          <cell r="BT13510">
            <v>206</v>
          </cell>
          <cell r="BV13510" t="str">
            <v>GBU04</v>
          </cell>
        </row>
        <row r="13511">
          <cell r="BD13511" t="str">
            <v>GBU04</v>
          </cell>
          <cell r="BF13511" t="str">
            <v>BU14</v>
          </cell>
          <cell r="BP13511" t="str">
            <v>ACC_KFI_+GTHCPXDBSO</v>
          </cell>
          <cell r="BR13511" t="str">
            <v>2020.12</v>
          </cell>
          <cell r="BS13511" t="str">
            <v>Actual</v>
          </cell>
          <cell r="BT13511">
            <v>48</v>
          </cell>
          <cell r="BV13511" t="str">
            <v>GBU04</v>
          </cell>
        </row>
        <row r="13512">
          <cell r="BD13512" t="str">
            <v>GBU04</v>
          </cell>
          <cell r="BF13512" t="str">
            <v>BU14</v>
          </cell>
          <cell r="BP13512" t="str">
            <v>ACC_KFI_+GSSCPXDBSO</v>
          </cell>
          <cell r="BR13512" t="str">
            <v>2020.12</v>
          </cell>
          <cell r="BS13512" t="str">
            <v>Actual</v>
          </cell>
          <cell r="BT13512">
            <v>48</v>
          </cell>
          <cell r="BV13512" t="str">
            <v>GBU04</v>
          </cell>
        </row>
        <row r="13513">
          <cell r="BD13513" t="str">
            <v>GBU04</v>
          </cell>
          <cell r="BF13513" t="str">
            <v>BU14</v>
          </cell>
          <cell r="BP13513" t="str">
            <v>ACC_KFI_+GSSCPXDBSO</v>
          </cell>
          <cell r="BR13513" t="str">
            <v>2021.06</v>
          </cell>
          <cell r="BS13513" t="str">
            <v>Actual</v>
          </cell>
          <cell r="BT13513">
            <v>11.64</v>
          </cell>
          <cell r="BV13513" t="str">
            <v>GBU04</v>
          </cell>
        </row>
        <row r="13514">
          <cell r="BD13514" t="str">
            <v>GBU04</v>
          </cell>
          <cell r="BF13514" t="str">
            <v>BU14</v>
          </cell>
          <cell r="BP13514" t="str">
            <v>ACC_KFI_+GSSCPXDBSO</v>
          </cell>
          <cell r="BR13514" t="str">
            <v>2021.06</v>
          </cell>
          <cell r="BS13514" t="str">
            <v>Visée 1</v>
          </cell>
          <cell r="BT13514">
            <v>28</v>
          </cell>
          <cell r="BV13514" t="str">
            <v>GBU04</v>
          </cell>
        </row>
        <row r="13515">
          <cell r="BD13515" t="str">
            <v>GBU04</v>
          </cell>
          <cell r="BF13515" t="str">
            <v>BU14</v>
          </cell>
          <cell r="BP13515" t="str">
            <v>ACC_KFI_EBITDA</v>
          </cell>
          <cell r="BR13515" t="str">
            <v>2019.06</v>
          </cell>
          <cell r="BS13515" t="str">
            <v>Actual</v>
          </cell>
          <cell r="BT13515">
            <v>-15.94</v>
          </cell>
          <cell r="BV13515" t="str">
            <v>GBU04</v>
          </cell>
        </row>
        <row r="13516">
          <cell r="BD13516" t="str">
            <v>GBU04</v>
          </cell>
          <cell r="BF13516" t="str">
            <v>BU14</v>
          </cell>
          <cell r="BP13516" t="str">
            <v>ACC_KFI_EBITDA</v>
          </cell>
          <cell r="BR13516" t="str">
            <v>2020.06</v>
          </cell>
          <cell r="BS13516" t="str">
            <v>Actual</v>
          </cell>
          <cell r="BT13516">
            <v>260.58999999999997</v>
          </cell>
          <cell r="BV13516" t="str">
            <v>GBU04</v>
          </cell>
        </row>
        <row r="13517">
          <cell r="BD13517" t="str">
            <v>GBU04</v>
          </cell>
          <cell r="BF13517" t="str">
            <v>BU14</v>
          </cell>
          <cell r="BP13517" t="str">
            <v>ACC_KFI_EBITDA</v>
          </cell>
          <cell r="BR13517" t="str">
            <v>2020.12</v>
          </cell>
          <cell r="BS13517" t="str">
            <v>Actual</v>
          </cell>
          <cell r="BT13517">
            <v>609.04999999999995</v>
          </cell>
          <cell r="BV13517" t="str">
            <v>GBU04</v>
          </cell>
        </row>
        <row r="13518">
          <cell r="BD13518" t="str">
            <v>GBU04</v>
          </cell>
          <cell r="BF13518" t="str">
            <v>BU14</v>
          </cell>
          <cell r="BP13518" t="str">
            <v>ACC_KFI_EBITDA</v>
          </cell>
          <cell r="BR13518" t="str">
            <v>2021.06</v>
          </cell>
          <cell r="BS13518" t="str">
            <v>Actual</v>
          </cell>
          <cell r="BT13518">
            <v>-11.62</v>
          </cell>
          <cell r="BV13518" t="str">
            <v>GBU04</v>
          </cell>
        </row>
        <row r="13519">
          <cell r="BD13519" t="str">
            <v>GBU04</v>
          </cell>
          <cell r="BF13519" t="str">
            <v>BU14</v>
          </cell>
          <cell r="BP13519" t="str">
            <v>ACC_KFI_EBITDA</v>
          </cell>
          <cell r="BR13519" t="str">
            <v>2021.06</v>
          </cell>
          <cell r="BS13519" t="str">
            <v>Visée 1</v>
          </cell>
          <cell r="BT13519">
            <v>216.2</v>
          </cell>
          <cell r="BV13519" t="str">
            <v>GBU04</v>
          </cell>
        </row>
        <row r="13520">
          <cell r="BD13520" t="str">
            <v>GBU04</v>
          </cell>
          <cell r="BF13520" t="str">
            <v>BU14</v>
          </cell>
          <cell r="BP13520" t="str">
            <v>ACC_KFI_COI</v>
          </cell>
          <cell r="BR13520" t="str">
            <v>2019.06</v>
          </cell>
          <cell r="BS13520" t="str">
            <v>Actual</v>
          </cell>
          <cell r="BT13520">
            <v>-15.94</v>
          </cell>
          <cell r="BV13520" t="str">
            <v>GBU04</v>
          </cell>
        </row>
        <row r="13521">
          <cell r="BD13521" t="str">
            <v>GBU04</v>
          </cell>
          <cell r="BF13521" t="str">
            <v>BU14</v>
          </cell>
          <cell r="BP13521" t="str">
            <v>ACC_KFI_COI</v>
          </cell>
          <cell r="BR13521" t="str">
            <v>2020.06</v>
          </cell>
          <cell r="BS13521" t="str">
            <v>Actual</v>
          </cell>
          <cell r="BT13521">
            <v>256.58999999999997</v>
          </cell>
          <cell r="BV13521" t="str">
            <v>GBU04</v>
          </cell>
        </row>
        <row r="13522">
          <cell r="BD13522" t="str">
            <v>GBU04</v>
          </cell>
          <cell r="BF13522" t="str">
            <v>BU14</v>
          </cell>
          <cell r="BP13522" t="str">
            <v>ACC_KFI_COI</v>
          </cell>
          <cell r="BR13522" t="str">
            <v>2020.12</v>
          </cell>
          <cell r="BS13522" t="str">
            <v>Actual</v>
          </cell>
          <cell r="BT13522">
            <v>603.04999999999995</v>
          </cell>
          <cell r="BV13522" t="str">
            <v>GBU04</v>
          </cell>
        </row>
        <row r="13523">
          <cell r="BD13523" t="str">
            <v>GBU04</v>
          </cell>
          <cell r="BF13523" t="str">
            <v>BU14</v>
          </cell>
          <cell r="BP13523" t="str">
            <v>ACC_KFI_COI</v>
          </cell>
          <cell r="BR13523" t="str">
            <v>2021.06</v>
          </cell>
          <cell r="BS13523" t="str">
            <v>Actual</v>
          </cell>
          <cell r="BT13523">
            <v>-11.62</v>
          </cell>
          <cell r="BV13523" t="str">
            <v>GBU04</v>
          </cell>
        </row>
        <row r="13524">
          <cell r="BD13524" t="str">
            <v>GBU04</v>
          </cell>
          <cell r="BF13524" t="str">
            <v>BU14</v>
          </cell>
          <cell r="BP13524" t="str">
            <v>ACC_KFI_COI</v>
          </cell>
          <cell r="BR13524" t="str">
            <v>2021.06</v>
          </cell>
          <cell r="BS13524" t="str">
            <v>Visée 1</v>
          </cell>
          <cell r="BT13524">
            <v>206</v>
          </cell>
          <cell r="BV13524" t="str">
            <v>GBU04</v>
          </cell>
        </row>
        <row r="13525">
          <cell r="BD13525" t="str">
            <v>GBU04</v>
          </cell>
          <cell r="BF13525" t="str">
            <v>BU14</v>
          </cell>
          <cell r="BP13525" t="str">
            <v>ACC_KFI_+GTHCPXDBSO</v>
          </cell>
          <cell r="BR13525" t="str">
            <v>2020.06</v>
          </cell>
          <cell r="BS13525" t="str">
            <v>Actual</v>
          </cell>
          <cell r="BT13525">
            <v>-46268.45</v>
          </cell>
          <cell r="BV13525" t="str">
            <v>GBU04</v>
          </cell>
        </row>
        <row r="13526">
          <cell r="BD13526" t="str">
            <v>GBU04</v>
          </cell>
          <cell r="BF13526" t="str">
            <v>BU14</v>
          </cell>
          <cell r="BP13526" t="str">
            <v>ACC_KFI_+GTHCPXDBSO</v>
          </cell>
          <cell r="BR13526" t="str">
            <v>2020.06</v>
          </cell>
          <cell r="BS13526" t="str">
            <v>Visée 1</v>
          </cell>
          <cell r="BT13526">
            <v>-17544.18</v>
          </cell>
          <cell r="BV13526" t="str">
            <v>GBU04</v>
          </cell>
        </row>
        <row r="13527">
          <cell r="BD13527" t="str">
            <v>GBU04</v>
          </cell>
          <cell r="BF13527" t="str">
            <v>BU14</v>
          </cell>
          <cell r="BP13527" t="str">
            <v>ACC_KFI_+GTHCPXDBSO</v>
          </cell>
          <cell r="BR13527" t="str">
            <v>2020.12</v>
          </cell>
          <cell r="BS13527" t="str">
            <v>Actual</v>
          </cell>
          <cell r="BT13527">
            <v>-74016.34</v>
          </cell>
          <cell r="BV13527" t="str">
            <v>GBU04</v>
          </cell>
        </row>
        <row r="13528">
          <cell r="BD13528" t="str">
            <v>GBU04</v>
          </cell>
          <cell r="BF13528" t="str">
            <v>BU14</v>
          </cell>
          <cell r="BP13528" t="str">
            <v>ACC_KFI_+GTHCPXDBSO</v>
          </cell>
          <cell r="BR13528" t="str">
            <v>2020.12</v>
          </cell>
          <cell r="BS13528" t="str">
            <v>Visée 1</v>
          </cell>
          <cell r="BT13528">
            <v>-17544.18</v>
          </cell>
          <cell r="BV13528" t="str">
            <v>GBU04</v>
          </cell>
        </row>
        <row r="13529">
          <cell r="BD13529" t="str">
            <v>GBU04</v>
          </cell>
          <cell r="BF13529" t="str">
            <v>BU14</v>
          </cell>
          <cell r="BP13529" t="str">
            <v>ACC_KFI_+GSSCPXDBSO</v>
          </cell>
          <cell r="BR13529" t="str">
            <v>2020.06</v>
          </cell>
          <cell r="BS13529" t="str">
            <v>Actual</v>
          </cell>
          <cell r="BT13529">
            <v>-46268.45</v>
          </cell>
          <cell r="BV13529" t="str">
            <v>GBU04</v>
          </cell>
        </row>
        <row r="13530">
          <cell r="BD13530" t="str">
            <v>GBU04</v>
          </cell>
          <cell r="BF13530" t="str">
            <v>BU14</v>
          </cell>
          <cell r="BP13530" t="str">
            <v>ACC_KFI_+GSSCPXDBSO</v>
          </cell>
          <cell r="BR13530" t="str">
            <v>2020.06</v>
          </cell>
          <cell r="BS13530" t="str">
            <v>Visée 1</v>
          </cell>
          <cell r="BT13530">
            <v>-17544.18</v>
          </cell>
          <cell r="BV13530" t="str">
            <v>GBU04</v>
          </cell>
        </row>
        <row r="13531">
          <cell r="BD13531" t="str">
            <v>GBU04</v>
          </cell>
          <cell r="BF13531" t="str">
            <v>BU14</v>
          </cell>
          <cell r="BP13531" t="str">
            <v>ACC_KFI_+GSSCPXDBSO</v>
          </cell>
          <cell r="BR13531" t="str">
            <v>2020.12</v>
          </cell>
          <cell r="BS13531" t="str">
            <v>Actual</v>
          </cell>
          <cell r="BT13531">
            <v>-74016.34</v>
          </cell>
          <cell r="BV13531" t="str">
            <v>GBU04</v>
          </cell>
        </row>
        <row r="13532">
          <cell r="BD13532" t="str">
            <v>GBU04</v>
          </cell>
          <cell r="BF13532" t="str">
            <v>BU14</v>
          </cell>
          <cell r="BP13532" t="str">
            <v>ACC_KFI_+GSSCPXDBSO</v>
          </cell>
          <cell r="BR13532" t="str">
            <v>2020.12</v>
          </cell>
          <cell r="BS13532" t="str">
            <v>Visée 1</v>
          </cell>
          <cell r="BT13532">
            <v>-17544.18</v>
          </cell>
          <cell r="BV13532" t="str">
            <v>GBU04</v>
          </cell>
        </row>
        <row r="13533">
          <cell r="BD13533" t="str">
            <v>GBU04</v>
          </cell>
          <cell r="BF13533" t="str">
            <v>BU14</v>
          </cell>
          <cell r="BP13533" t="str">
            <v>ACC_KFI_+GSSCPXDBSO</v>
          </cell>
          <cell r="BR13533" t="str">
            <v>2021.06</v>
          </cell>
          <cell r="BS13533" t="str">
            <v>Visée 1</v>
          </cell>
          <cell r="BT13533">
            <v>28</v>
          </cell>
          <cell r="BV13533" t="str">
            <v>GBU04</v>
          </cell>
        </row>
        <row r="13534">
          <cell r="BD13534" t="str">
            <v>GBU04</v>
          </cell>
          <cell r="BF13534" t="str">
            <v>BU14</v>
          </cell>
          <cell r="BP13534" t="str">
            <v>ACC_KFI_EBITDA</v>
          </cell>
          <cell r="BR13534" t="str">
            <v>2020.06</v>
          </cell>
          <cell r="BS13534" t="str">
            <v>Actual</v>
          </cell>
          <cell r="BT13534">
            <v>332</v>
          </cell>
          <cell r="BV13534" t="str">
            <v>GBU04</v>
          </cell>
        </row>
        <row r="13535">
          <cell r="BD13535" t="str">
            <v>GBU04</v>
          </cell>
          <cell r="BF13535" t="str">
            <v>BU14</v>
          </cell>
          <cell r="BP13535" t="str">
            <v>ACC_KFI_EBITDA</v>
          </cell>
          <cell r="BR13535" t="str">
            <v>2020.12</v>
          </cell>
          <cell r="BS13535" t="str">
            <v>Actual</v>
          </cell>
          <cell r="BT13535">
            <v>690</v>
          </cell>
          <cell r="BV13535" t="str">
            <v>GBU04</v>
          </cell>
        </row>
        <row r="13536">
          <cell r="BD13536" t="str">
            <v>GBU04</v>
          </cell>
          <cell r="BF13536" t="str">
            <v>BU14</v>
          </cell>
          <cell r="BP13536" t="str">
            <v>ACC_KFI_COI</v>
          </cell>
          <cell r="BR13536" t="str">
            <v>2020.06</v>
          </cell>
          <cell r="BS13536" t="str">
            <v>Actual</v>
          </cell>
          <cell r="BT13536">
            <v>327</v>
          </cell>
          <cell r="BV13536" t="str">
            <v>GBU04</v>
          </cell>
        </row>
        <row r="13537">
          <cell r="BD13537" t="str">
            <v>GBU04</v>
          </cell>
          <cell r="BF13537" t="str">
            <v>BU14</v>
          </cell>
          <cell r="BP13537" t="str">
            <v>ACC_KFI_COI</v>
          </cell>
          <cell r="BR13537" t="str">
            <v>2020.12</v>
          </cell>
          <cell r="BS13537" t="str">
            <v>Actual</v>
          </cell>
          <cell r="BT13537">
            <v>683</v>
          </cell>
          <cell r="BV13537" t="str">
            <v>GBU04</v>
          </cell>
        </row>
        <row r="13538">
          <cell r="BD13538" t="str">
            <v>GBU04</v>
          </cell>
          <cell r="BF13538" t="str">
            <v>BU14</v>
          </cell>
          <cell r="BP13538" t="str">
            <v>ACC_KFI_+GTHCPXDBSO</v>
          </cell>
          <cell r="BR13538" t="str">
            <v>2020.12</v>
          </cell>
          <cell r="BS13538" t="str">
            <v>Actual</v>
          </cell>
          <cell r="BT13538">
            <v>56</v>
          </cell>
          <cell r="BV13538" t="str">
            <v>GBU04</v>
          </cell>
        </row>
        <row r="13539">
          <cell r="BD13539" t="str">
            <v>GBU04</v>
          </cell>
          <cell r="BF13539" t="str">
            <v>BU14</v>
          </cell>
          <cell r="BP13539" t="str">
            <v>ACC_KFI_+GSSCPXDBSO</v>
          </cell>
          <cell r="BR13539" t="str">
            <v>2020.12</v>
          </cell>
          <cell r="BS13539" t="str">
            <v>Actual</v>
          </cell>
          <cell r="BT13539">
            <v>56</v>
          </cell>
          <cell r="BV13539" t="str">
            <v>GBU04</v>
          </cell>
        </row>
        <row r="13540">
          <cell r="BD13540" t="str">
            <v>GBU04</v>
          </cell>
          <cell r="BF13540" t="str">
            <v>BU14</v>
          </cell>
          <cell r="BP13540" t="str">
            <v>ACC_KFI_EBITDA</v>
          </cell>
          <cell r="BR13540" t="str">
            <v>2019.06</v>
          </cell>
          <cell r="BS13540" t="str">
            <v>Actual</v>
          </cell>
          <cell r="BT13540">
            <v>856.07</v>
          </cell>
          <cell r="BV13540" t="str">
            <v>GBU04</v>
          </cell>
        </row>
        <row r="13541">
          <cell r="BD13541" t="str">
            <v>GBU04</v>
          </cell>
          <cell r="BF13541" t="str">
            <v>BU14</v>
          </cell>
          <cell r="BP13541" t="str">
            <v>ACC_KFI_EBITDA</v>
          </cell>
          <cell r="BR13541" t="str">
            <v>2019.06</v>
          </cell>
          <cell r="BS13541" t="str">
            <v>Visée 1</v>
          </cell>
          <cell r="BT13541">
            <v>802.07</v>
          </cell>
          <cell r="BV13541" t="str">
            <v>GBU04</v>
          </cell>
        </row>
        <row r="13542">
          <cell r="BD13542" t="str">
            <v>GBU04</v>
          </cell>
          <cell r="BF13542" t="str">
            <v>BU14</v>
          </cell>
          <cell r="BP13542" t="str">
            <v>ACC_KFI_EBITDA</v>
          </cell>
          <cell r="BR13542" t="str">
            <v>2020.06</v>
          </cell>
          <cell r="BS13542" t="str">
            <v>Actual</v>
          </cell>
          <cell r="BT13542">
            <v>-0.02</v>
          </cell>
          <cell r="BV13542" t="str">
            <v>GBU04</v>
          </cell>
        </row>
        <row r="13543">
          <cell r="BD13543" t="str">
            <v>GBU04</v>
          </cell>
          <cell r="BF13543" t="str">
            <v>BU14</v>
          </cell>
          <cell r="BP13543" t="str">
            <v>ACC_KFI_EBITDA</v>
          </cell>
          <cell r="BR13543" t="str">
            <v>2020.06</v>
          </cell>
          <cell r="BS13543" t="str">
            <v>Visée 1</v>
          </cell>
          <cell r="BT13543">
            <v>653.09</v>
          </cell>
          <cell r="BV13543" t="str">
            <v>GBU04</v>
          </cell>
        </row>
        <row r="13544">
          <cell r="BD13544" t="str">
            <v>GBU04</v>
          </cell>
          <cell r="BF13544" t="str">
            <v>BU14</v>
          </cell>
          <cell r="BP13544" t="str">
            <v>ACC_KFI_EBITDA</v>
          </cell>
          <cell r="BR13544" t="str">
            <v>2020.12</v>
          </cell>
          <cell r="BS13544" t="str">
            <v>Actual</v>
          </cell>
          <cell r="BT13544">
            <v>1.51</v>
          </cell>
          <cell r="BV13544" t="str">
            <v>GBU04</v>
          </cell>
        </row>
        <row r="13545">
          <cell r="BD13545" t="str">
            <v>GBU04</v>
          </cell>
          <cell r="BF13545" t="str">
            <v>BU14</v>
          </cell>
          <cell r="BP13545" t="str">
            <v>ACC_KFI_EBITDA</v>
          </cell>
          <cell r="BR13545" t="str">
            <v>2020.12</v>
          </cell>
          <cell r="BS13545" t="str">
            <v>Visée 1</v>
          </cell>
          <cell r="BT13545">
            <v>1516.47</v>
          </cell>
          <cell r="BV13545" t="str">
            <v>GBU04</v>
          </cell>
        </row>
        <row r="13546">
          <cell r="BD13546" t="str">
            <v>GBU04</v>
          </cell>
          <cell r="BF13546" t="str">
            <v>BU14</v>
          </cell>
          <cell r="BP13546" t="str">
            <v>ACC_KFI_EBITDA</v>
          </cell>
          <cell r="BR13546" t="str">
            <v>2021.06</v>
          </cell>
          <cell r="BS13546" t="str">
            <v>Visée 1</v>
          </cell>
          <cell r="BT13546">
            <v>0.21</v>
          </cell>
          <cell r="BV13546" t="str">
            <v>GBU04</v>
          </cell>
        </row>
        <row r="13547">
          <cell r="BD13547" t="str">
            <v>GBU04</v>
          </cell>
          <cell r="BF13547" t="str">
            <v>BU14</v>
          </cell>
          <cell r="BP13547" t="str">
            <v>ACC_KFI_COI</v>
          </cell>
          <cell r="BR13547" t="str">
            <v>2019.06</v>
          </cell>
          <cell r="BS13547" t="str">
            <v>Actual</v>
          </cell>
          <cell r="BT13547">
            <v>856.07</v>
          </cell>
          <cell r="BV13547" t="str">
            <v>GBU04</v>
          </cell>
        </row>
        <row r="13548">
          <cell r="BD13548" t="str">
            <v>GBU04</v>
          </cell>
          <cell r="BF13548" t="str">
            <v>BU14</v>
          </cell>
          <cell r="BP13548" t="str">
            <v>ACC_KFI_COI</v>
          </cell>
          <cell r="BR13548" t="str">
            <v>2019.06</v>
          </cell>
          <cell r="BS13548" t="str">
            <v>Visée 1</v>
          </cell>
          <cell r="BT13548">
            <v>802.07</v>
          </cell>
          <cell r="BV13548" t="str">
            <v>GBU04</v>
          </cell>
        </row>
        <row r="13549">
          <cell r="BD13549" t="str">
            <v>GBU04</v>
          </cell>
          <cell r="BF13549" t="str">
            <v>BU14</v>
          </cell>
          <cell r="BP13549" t="str">
            <v>ACC_KFI_COI</v>
          </cell>
          <cell r="BR13549" t="str">
            <v>2020.06</v>
          </cell>
          <cell r="BS13549" t="str">
            <v>Actual</v>
          </cell>
          <cell r="BT13549">
            <v>1.08</v>
          </cell>
          <cell r="BV13549" t="str">
            <v>GBU04</v>
          </cell>
        </row>
        <row r="13550">
          <cell r="BD13550" t="str">
            <v>GBU04</v>
          </cell>
          <cell r="BF13550" t="str">
            <v>BU14</v>
          </cell>
          <cell r="BP13550" t="str">
            <v>ACC_KFI_COI</v>
          </cell>
          <cell r="BR13550" t="str">
            <v>2020.06</v>
          </cell>
          <cell r="BS13550" t="str">
            <v>Visée 1</v>
          </cell>
          <cell r="BT13550">
            <v>653.09</v>
          </cell>
          <cell r="BV13550" t="str">
            <v>GBU04</v>
          </cell>
        </row>
        <row r="13551">
          <cell r="BD13551" t="str">
            <v>GBU04</v>
          </cell>
          <cell r="BF13551" t="str">
            <v>BU14</v>
          </cell>
          <cell r="BP13551" t="str">
            <v>ACC_KFI_COI</v>
          </cell>
          <cell r="BR13551" t="str">
            <v>2020.12</v>
          </cell>
          <cell r="BS13551" t="str">
            <v>Actual</v>
          </cell>
          <cell r="BT13551">
            <v>2.21</v>
          </cell>
          <cell r="BV13551" t="str">
            <v>GBU04</v>
          </cell>
        </row>
        <row r="13552">
          <cell r="BD13552" t="str">
            <v>GBU04</v>
          </cell>
          <cell r="BF13552" t="str">
            <v>BU14</v>
          </cell>
          <cell r="BP13552" t="str">
            <v>ACC_KFI_COI</v>
          </cell>
          <cell r="BR13552" t="str">
            <v>2020.12</v>
          </cell>
          <cell r="BS13552" t="str">
            <v>Visée 1</v>
          </cell>
          <cell r="BT13552">
            <v>1516.47</v>
          </cell>
          <cell r="BV13552" t="str">
            <v>GBU04</v>
          </cell>
        </row>
        <row r="13553">
          <cell r="BD13553" t="str">
            <v>GBU04</v>
          </cell>
          <cell r="BF13553" t="str">
            <v>BU14</v>
          </cell>
          <cell r="BP13553" t="str">
            <v>ACC_KFI_COI</v>
          </cell>
          <cell r="BR13553" t="str">
            <v>2021.06</v>
          </cell>
          <cell r="BS13553" t="str">
            <v>Visée 1</v>
          </cell>
          <cell r="BT13553">
            <v>0.11</v>
          </cell>
          <cell r="BV13553" t="str">
            <v>GBU04</v>
          </cell>
        </row>
        <row r="13554">
          <cell r="BD13554" t="str">
            <v>GBU04</v>
          </cell>
          <cell r="BF13554" t="str">
            <v>BU14</v>
          </cell>
          <cell r="BP13554" t="str">
            <v>ACC_KFI_+GTHCPXDBSO</v>
          </cell>
          <cell r="BR13554" t="str">
            <v>2020.12</v>
          </cell>
          <cell r="BS13554" t="str">
            <v>Actual</v>
          </cell>
          <cell r="BT13554">
            <v>-1.67</v>
          </cell>
          <cell r="BV13554" t="str">
            <v>GBU04</v>
          </cell>
        </row>
        <row r="13555">
          <cell r="BD13555" t="str">
            <v>GBU04</v>
          </cell>
          <cell r="BF13555" t="str">
            <v>BU14</v>
          </cell>
          <cell r="BP13555" t="str">
            <v>ACC_KFI_+GSSCPXDBSO</v>
          </cell>
          <cell r="BR13555" t="str">
            <v>2020.12</v>
          </cell>
          <cell r="BS13555" t="str">
            <v>Actual</v>
          </cell>
          <cell r="BT13555">
            <v>-1.67</v>
          </cell>
          <cell r="BV13555" t="str">
            <v>GBU04</v>
          </cell>
        </row>
        <row r="13556">
          <cell r="BD13556" t="str">
            <v>GBU04</v>
          </cell>
          <cell r="BF13556" t="str">
            <v>BU14</v>
          </cell>
          <cell r="BP13556" t="str">
            <v>ACC_KFI_+GSSCPXDBSO</v>
          </cell>
          <cell r="BR13556" t="str">
            <v>2021.06</v>
          </cell>
          <cell r="BS13556" t="str">
            <v>Visée 1</v>
          </cell>
          <cell r="BT13556">
            <v>0.16</v>
          </cell>
          <cell r="BV13556" t="str">
            <v>GBU04</v>
          </cell>
        </row>
        <row r="13557">
          <cell r="BD13557" t="str">
            <v>GBU04</v>
          </cell>
          <cell r="BF13557" t="str">
            <v>BU14</v>
          </cell>
          <cell r="BP13557" t="str">
            <v>ACC_KFI_TO</v>
          </cell>
          <cell r="BR13557" t="str">
            <v>2019.06</v>
          </cell>
          <cell r="BS13557" t="str">
            <v>Actual</v>
          </cell>
          <cell r="BT13557">
            <v>11672</v>
          </cell>
          <cell r="BV13557" t="str">
            <v>GBU04</v>
          </cell>
        </row>
        <row r="13558">
          <cell r="BD13558" t="str">
            <v>GBU04</v>
          </cell>
          <cell r="BF13558" t="str">
            <v>BU14</v>
          </cell>
          <cell r="BP13558" t="str">
            <v>ACC_KFI_TO</v>
          </cell>
          <cell r="BR13558" t="str">
            <v>2019.06</v>
          </cell>
          <cell r="BS13558" t="str">
            <v>Visée 1</v>
          </cell>
          <cell r="BT13558">
            <v>9305.73</v>
          </cell>
          <cell r="BV13558" t="str">
            <v>GBU04</v>
          </cell>
        </row>
        <row r="13559">
          <cell r="BD13559" t="str">
            <v>GBU04</v>
          </cell>
          <cell r="BF13559" t="str">
            <v>BU14</v>
          </cell>
          <cell r="BP13559" t="str">
            <v>ACC_KFI_TO</v>
          </cell>
          <cell r="BR13559" t="str">
            <v>2020.06</v>
          </cell>
          <cell r="BS13559" t="str">
            <v>Actual</v>
          </cell>
          <cell r="BT13559">
            <v>11554.45</v>
          </cell>
          <cell r="BV13559" t="str">
            <v>GBU04</v>
          </cell>
        </row>
        <row r="13560">
          <cell r="BD13560" t="str">
            <v>GBU04</v>
          </cell>
          <cell r="BF13560" t="str">
            <v>BU14</v>
          </cell>
          <cell r="BP13560" t="str">
            <v>ACC_KFI_TO</v>
          </cell>
          <cell r="BR13560" t="str">
            <v>2020.06</v>
          </cell>
          <cell r="BS13560" t="str">
            <v>Visée 1</v>
          </cell>
          <cell r="BT13560">
            <v>11698.67</v>
          </cell>
          <cell r="BV13560" t="str">
            <v>GBU04</v>
          </cell>
        </row>
        <row r="13561">
          <cell r="BD13561" t="str">
            <v>GBU04</v>
          </cell>
          <cell r="BF13561" t="str">
            <v>BU14</v>
          </cell>
          <cell r="BP13561" t="str">
            <v>ACC_KFI_TO</v>
          </cell>
          <cell r="BR13561" t="str">
            <v>2020.12</v>
          </cell>
          <cell r="BS13561" t="str">
            <v>Actual</v>
          </cell>
          <cell r="BT13561">
            <v>20126.75</v>
          </cell>
          <cell r="BV13561" t="str">
            <v>GBU04</v>
          </cell>
        </row>
        <row r="13562">
          <cell r="BD13562" t="str">
            <v>GBU04</v>
          </cell>
          <cell r="BF13562" t="str">
            <v>BU14</v>
          </cell>
          <cell r="BP13562" t="str">
            <v>ACC_KFI_TO</v>
          </cell>
          <cell r="BR13562" t="str">
            <v>2020.12</v>
          </cell>
          <cell r="BS13562" t="str">
            <v>Visée 1</v>
          </cell>
          <cell r="BT13562">
            <v>20127.07</v>
          </cell>
          <cell r="BV13562" t="str">
            <v>GBU04</v>
          </cell>
        </row>
        <row r="13563">
          <cell r="BD13563" t="str">
            <v>GBU04</v>
          </cell>
          <cell r="BF13563" t="str">
            <v>BU14</v>
          </cell>
          <cell r="BP13563" t="str">
            <v>ACC_KFI_TO</v>
          </cell>
          <cell r="BR13563" t="str">
            <v>2021.06</v>
          </cell>
          <cell r="BS13563" t="str">
            <v>Actual</v>
          </cell>
          <cell r="BT13563">
            <v>14036.57</v>
          </cell>
          <cell r="BV13563" t="str">
            <v>GBU04</v>
          </cell>
        </row>
        <row r="13564">
          <cell r="BD13564" t="str">
            <v>GBU04</v>
          </cell>
          <cell r="BF13564" t="str">
            <v>BU14</v>
          </cell>
          <cell r="BP13564" t="str">
            <v>ACC_KFI_TO</v>
          </cell>
          <cell r="BR13564" t="str">
            <v>2021.06</v>
          </cell>
          <cell r="BS13564" t="str">
            <v>Visée 1</v>
          </cell>
          <cell r="BT13564">
            <v>12183.35</v>
          </cell>
          <cell r="BV13564" t="str">
            <v>GBU04</v>
          </cell>
        </row>
        <row r="13565">
          <cell r="BD13565" t="str">
            <v>GBU04</v>
          </cell>
          <cell r="BF13565" t="str">
            <v>BU14</v>
          </cell>
          <cell r="BP13565" t="str">
            <v>ACC_KFI_EBITDA</v>
          </cell>
          <cell r="BR13565" t="str">
            <v>2019.06</v>
          </cell>
          <cell r="BS13565" t="str">
            <v>Actual</v>
          </cell>
          <cell r="BT13565">
            <v>12471.05</v>
          </cell>
          <cell r="BV13565" t="str">
            <v>GBU04</v>
          </cell>
        </row>
        <row r="13566">
          <cell r="BD13566" t="str">
            <v>GBU04</v>
          </cell>
          <cell r="BF13566" t="str">
            <v>BU14</v>
          </cell>
          <cell r="BP13566" t="str">
            <v>ACC_KFI_EBITDA</v>
          </cell>
          <cell r="BR13566" t="str">
            <v>2019.06</v>
          </cell>
          <cell r="BS13566" t="str">
            <v>Visée 1</v>
          </cell>
          <cell r="BT13566">
            <v>7414.37</v>
          </cell>
          <cell r="BV13566" t="str">
            <v>GBU04</v>
          </cell>
        </row>
        <row r="13567">
          <cell r="BD13567" t="str">
            <v>GBU04</v>
          </cell>
          <cell r="BF13567" t="str">
            <v>BU14</v>
          </cell>
          <cell r="BP13567" t="str">
            <v>ACC_KFI_EBITDA</v>
          </cell>
          <cell r="BR13567" t="str">
            <v>2020.06</v>
          </cell>
          <cell r="BS13567" t="str">
            <v>Actual</v>
          </cell>
          <cell r="BT13567">
            <v>12450.1</v>
          </cell>
          <cell r="BV13567" t="str">
            <v>GBU04</v>
          </cell>
        </row>
        <row r="13568">
          <cell r="BD13568" t="str">
            <v>GBU04</v>
          </cell>
          <cell r="BF13568" t="str">
            <v>BU14</v>
          </cell>
          <cell r="BP13568" t="str">
            <v>ACC_KFI_EBITDA</v>
          </cell>
          <cell r="BR13568" t="str">
            <v>2020.06</v>
          </cell>
          <cell r="BS13568" t="str">
            <v>Visée 1</v>
          </cell>
          <cell r="BT13568">
            <v>10516.07</v>
          </cell>
          <cell r="BV13568" t="str">
            <v>GBU04</v>
          </cell>
        </row>
        <row r="13569">
          <cell r="BD13569" t="str">
            <v>GBU04</v>
          </cell>
          <cell r="BF13569" t="str">
            <v>BU14</v>
          </cell>
          <cell r="BP13569" t="str">
            <v>ACC_KFI_EBITDA</v>
          </cell>
          <cell r="BR13569" t="str">
            <v>2020.12</v>
          </cell>
          <cell r="BS13569" t="str">
            <v>Actual</v>
          </cell>
          <cell r="BT13569">
            <v>21805.97</v>
          </cell>
          <cell r="BV13569" t="str">
            <v>GBU04</v>
          </cell>
        </row>
        <row r="13570">
          <cell r="BD13570" t="str">
            <v>GBU04</v>
          </cell>
          <cell r="BF13570" t="str">
            <v>BU14</v>
          </cell>
          <cell r="BP13570" t="str">
            <v>ACC_KFI_EBITDA</v>
          </cell>
          <cell r="BR13570" t="str">
            <v>2020.12</v>
          </cell>
          <cell r="BS13570" t="str">
            <v>Visée 1</v>
          </cell>
          <cell r="BT13570">
            <v>18263.64</v>
          </cell>
          <cell r="BV13570" t="str">
            <v>GBU04</v>
          </cell>
        </row>
        <row r="13571">
          <cell r="BD13571" t="str">
            <v>GBU04</v>
          </cell>
          <cell r="BF13571" t="str">
            <v>BU14</v>
          </cell>
          <cell r="BP13571" t="str">
            <v>ACC_KFI_EBITDA</v>
          </cell>
          <cell r="BR13571" t="str">
            <v>2021.06</v>
          </cell>
          <cell r="BS13571" t="str">
            <v>Actual</v>
          </cell>
          <cell r="BT13571">
            <v>17146.53</v>
          </cell>
          <cell r="BV13571" t="str">
            <v>GBU04</v>
          </cell>
        </row>
        <row r="13572">
          <cell r="BD13572" t="str">
            <v>GBU04</v>
          </cell>
          <cell r="BF13572" t="str">
            <v>BU14</v>
          </cell>
          <cell r="BP13572" t="str">
            <v>ACC_KFI_EBITDA</v>
          </cell>
          <cell r="BR13572" t="str">
            <v>2021.06</v>
          </cell>
          <cell r="BS13572" t="str">
            <v>Visée 1</v>
          </cell>
          <cell r="BT13572">
            <v>11858.73</v>
          </cell>
          <cell r="BV13572" t="str">
            <v>GBU04</v>
          </cell>
        </row>
        <row r="13573">
          <cell r="BD13573" t="str">
            <v>GBU04</v>
          </cell>
          <cell r="BF13573" t="str">
            <v>BU14</v>
          </cell>
          <cell r="BP13573" t="str">
            <v>ACC_KFI_COI</v>
          </cell>
          <cell r="BR13573" t="str">
            <v>2019.06</v>
          </cell>
          <cell r="BS13573" t="str">
            <v>Actual</v>
          </cell>
          <cell r="BT13573">
            <v>12321.89</v>
          </cell>
          <cell r="BV13573" t="str">
            <v>GBU04</v>
          </cell>
        </row>
        <row r="13574">
          <cell r="BD13574" t="str">
            <v>GBU04</v>
          </cell>
          <cell r="BF13574" t="str">
            <v>BU14</v>
          </cell>
          <cell r="BP13574" t="str">
            <v>ACC_KFI_COI</v>
          </cell>
          <cell r="BR13574" t="str">
            <v>2019.06</v>
          </cell>
          <cell r="BS13574" t="str">
            <v>Visée 1</v>
          </cell>
          <cell r="BT13574">
            <v>7225.71</v>
          </cell>
          <cell r="BV13574" t="str">
            <v>GBU04</v>
          </cell>
        </row>
        <row r="13575">
          <cell r="BD13575" t="str">
            <v>GBU04</v>
          </cell>
          <cell r="BF13575" t="str">
            <v>BU14</v>
          </cell>
          <cell r="BP13575" t="str">
            <v>ACC_KFI_COI</v>
          </cell>
          <cell r="BR13575" t="str">
            <v>2020.06</v>
          </cell>
          <cell r="BS13575" t="str">
            <v>Actual</v>
          </cell>
          <cell r="BT13575">
            <v>12331.81</v>
          </cell>
          <cell r="BV13575" t="str">
            <v>GBU04</v>
          </cell>
        </row>
        <row r="13576">
          <cell r="BD13576" t="str">
            <v>GBU04</v>
          </cell>
          <cell r="BF13576" t="str">
            <v>BU14</v>
          </cell>
          <cell r="BP13576" t="str">
            <v>ACC_KFI_COI</v>
          </cell>
          <cell r="BR13576" t="str">
            <v>2020.06</v>
          </cell>
          <cell r="BS13576" t="str">
            <v>Visée 1</v>
          </cell>
          <cell r="BT13576">
            <v>10387.620000000001</v>
          </cell>
          <cell r="BV13576" t="str">
            <v>GBU04</v>
          </cell>
        </row>
        <row r="13577">
          <cell r="BD13577" t="str">
            <v>GBU04</v>
          </cell>
          <cell r="BF13577" t="str">
            <v>BU14</v>
          </cell>
          <cell r="BP13577" t="str">
            <v>ACC_KFI_COI</v>
          </cell>
          <cell r="BR13577" t="str">
            <v>2020.12</v>
          </cell>
          <cell r="BS13577" t="str">
            <v>Actual</v>
          </cell>
          <cell r="BT13577">
            <v>21624.89</v>
          </cell>
          <cell r="BV13577" t="str">
            <v>GBU04</v>
          </cell>
        </row>
        <row r="13578">
          <cell r="BD13578" t="str">
            <v>GBU04</v>
          </cell>
          <cell r="BF13578" t="str">
            <v>BU14</v>
          </cell>
          <cell r="BP13578" t="str">
            <v>ACC_KFI_COI</v>
          </cell>
          <cell r="BR13578" t="str">
            <v>2020.12</v>
          </cell>
          <cell r="BS13578" t="str">
            <v>Visée 1</v>
          </cell>
          <cell r="BT13578">
            <v>18027.11</v>
          </cell>
          <cell r="BV13578" t="str">
            <v>GBU04</v>
          </cell>
        </row>
        <row r="13579">
          <cell r="BD13579" t="str">
            <v>GBU04</v>
          </cell>
          <cell r="BF13579" t="str">
            <v>BU14</v>
          </cell>
          <cell r="BP13579" t="str">
            <v>ACC_KFI_COI</v>
          </cell>
          <cell r="BR13579" t="str">
            <v>2021.06</v>
          </cell>
          <cell r="BS13579" t="str">
            <v>Actual</v>
          </cell>
          <cell r="BT13579">
            <v>17040.05</v>
          </cell>
          <cell r="BV13579" t="str">
            <v>GBU04</v>
          </cell>
        </row>
        <row r="13580">
          <cell r="BD13580" t="str">
            <v>GBU04</v>
          </cell>
          <cell r="BF13580" t="str">
            <v>BU14</v>
          </cell>
          <cell r="BP13580" t="str">
            <v>ACC_KFI_COI</v>
          </cell>
          <cell r="BR13580" t="str">
            <v>2021.06</v>
          </cell>
          <cell r="BS13580" t="str">
            <v>Visée 1</v>
          </cell>
          <cell r="BT13580">
            <v>11746.9</v>
          </cell>
          <cell r="BV13580" t="str">
            <v>GBU04</v>
          </cell>
        </row>
        <row r="13581">
          <cell r="BD13581" t="str">
            <v>GBU04</v>
          </cell>
          <cell r="BF13581" t="str">
            <v>BU14</v>
          </cell>
          <cell r="BP13581" t="str">
            <v>ACC_KFI_ASS_REC</v>
          </cell>
          <cell r="BR13581" t="str">
            <v>2019.06</v>
          </cell>
          <cell r="BS13581" t="str">
            <v>Actual</v>
          </cell>
          <cell r="BT13581">
            <v>6758.32</v>
          </cell>
          <cell r="BV13581" t="str">
            <v>GBU04</v>
          </cell>
        </row>
        <row r="13582">
          <cell r="BD13582" t="str">
            <v>GBU04</v>
          </cell>
          <cell r="BF13582" t="str">
            <v>BU14</v>
          </cell>
          <cell r="BP13582" t="str">
            <v>ACC_KFI_ASS_REC</v>
          </cell>
          <cell r="BR13582" t="str">
            <v>2019.06</v>
          </cell>
          <cell r="BS13582" t="str">
            <v>Visée 1</v>
          </cell>
          <cell r="BT13582">
            <v>2317.67</v>
          </cell>
          <cell r="BV13582" t="str">
            <v>GBU04</v>
          </cell>
        </row>
        <row r="13583">
          <cell r="BD13583" t="str">
            <v>GBU04</v>
          </cell>
          <cell r="BF13583" t="str">
            <v>BU14</v>
          </cell>
          <cell r="BP13583" t="str">
            <v>ACC_KFI_ASS_REC</v>
          </cell>
          <cell r="BR13583" t="str">
            <v>2020.06</v>
          </cell>
          <cell r="BS13583" t="str">
            <v>Actual</v>
          </cell>
          <cell r="BT13583">
            <v>6917.08</v>
          </cell>
          <cell r="BV13583" t="str">
            <v>GBU04</v>
          </cell>
        </row>
        <row r="13584">
          <cell r="BD13584" t="str">
            <v>GBU04</v>
          </cell>
          <cell r="BF13584" t="str">
            <v>BU14</v>
          </cell>
          <cell r="BP13584" t="str">
            <v>ACC_KFI_ASS_REC</v>
          </cell>
          <cell r="BR13584" t="str">
            <v>2020.06</v>
          </cell>
          <cell r="BS13584" t="str">
            <v>Visée 1</v>
          </cell>
          <cell r="BT13584">
            <v>4772.82</v>
          </cell>
          <cell r="BV13584" t="str">
            <v>GBU04</v>
          </cell>
        </row>
        <row r="13585">
          <cell r="BD13585" t="str">
            <v>GBU04</v>
          </cell>
          <cell r="BF13585" t="str">
            <v>BU14</v>
          </cell>
          <cell r="BP13585" t="str">
            <v>ACC_KFI_ASS_REC</v>
          </cell>
          <cell r="BR13585" t="str">
            <v>2020.12</v>
          </cell>
          <cell r="BS13585" t="str">
            <v>Actual</v>
          </cell>
          <cell r="BT13585">
            <v>13627.76</v>
          </cell>
          <cell r="BV13585" t="str">
            <v>GBU04</v>
          </cell>
        </row>
        <row r="13586">
          <cell r="BD13586" t="str">
            <v>GBU04</v>
          </cell>
          <cell r="BF13586" t="str">
            <v>BU14</v>
          </cell>
          <cell r="BP13586" t="str">
            <v>ACC_KFI_ASS_REC</v>
          </cell>
          <cell r="BR13586" t="str">
            <v>2020.12</v>
          </cell>
          <cell r="BS13586" t="str">
            <v>Visée 1</v>
          </cell>
          <cell r="BT13586">
            <v>9548.24</v>
          </cell>
          <cell r="BV13586" t="str">
            <v>GBU04</v>
          </cell>
        </row>
        <row r="13587">
          <cell r="BD13587" t="str">
            <v>GBU04</v>
          </cell>
          <cell r="BF13587" t="str">
            <v>BU14</v>
          </cell>
          <cell r="BP13587" t="str">
            <v>ACC_KFI_ASS_REC</v>
          </cell>
          <cell r="BR13587" t="str">
            <v>2021.06</v>
          </cell>
          <cell r="BS13587" t="str">
            <v>Actual</v>
          </cell>
          <cell r="BT13587">
            <v>10888.89</v>
          </cell>
          <cell r="BV13587" t="str">
            <v>GBU04</v>
          </cell>
        </row>
        <row r="13588">
          <cell r="BD13588" t="str">
            <v>GBU04</v>
          </cell>
          <cell r="BF13588" t="str">
            <v>BU14</v>
          </cell>
          <cell r="BP13588" t="str">
            <v>ACC_KFI_ASS_REC</v>
          </cell>
          <cell r="BR13588" t="str">
            <v>2021.06</v>
          </cell>
          <cell r="BS13588" t="str">
            <v>Visée 1</v>
          </cell>
          <cell r="BT13588">
            <v>6609.07</v>
          </cell>
          <cell r="BV13588" t="str">
            <v>GBU04</v>
          </cell>
        </row>
        <row r="13589">
          <cell r="BD13589" t="str">
            <v>GBU04</v>
          </cell>
          <cell r="BF13589" t="str">
            <v>BU14</v>
          </cell>
          <cell r="BP13589" t="str">
            <v>ACC_KFI_+GTHCPXDBSO</v>
          </cell>
          <cell r="BR13589" t="str">
            <v>2019.06</v>
          </cell>
          <cell r="BS13589" t="str">
            <v>Visée 1</v>
          </cell>
          <cell r="BT13589">
            <v>86.29</v>
          </cell>
          <cell r="BV13589" t="str">
            <v>GBU04</v>
          </cell>
        </row>
        <row r="13590">
          <cell r="BD13590" t="str">
            <v>GBU04</v>
          </cell>
          <cell r="BF13590" t="str">
            <v>BU14</v>
          </cell>
          <cell r="BP13590" t="str">
            <v>ACC_KFI_+GTHCPXDBSO</v>
          </cell>
          <cell r="BR13590" t="str">
            <v>2020.12</v>
          </cell>
          <cell r="BS13590" t="str">
            <v>Visée 1</v>
          </cell>
          <cell r="BT13590">
            <v>123.1</v>
          </cell>
          <cell r="BV13590" t="str">
            <v>GBU04</v>
          </cell>
        </row>
        <row r="13591">
          <cell r="BD13591" t="str">
            <v>GBU04</v>
          </cell>
          <cell r="BF13591" t="str">
            <v>BU14</v>
          </cell>
          <cell r="BP13591" t="str">
            <v>ACC_KFI_+GTHCPXDBSO</v>
          </cell>
          <cell r="BR13591" t="str">
            <v>2021.06</v>
          </cell>
          <cell r="BS13591" t="str">
            <v>Actual</v>
          </cell>
          <cell r="BT13591">
            <v>9.5299999999999994</v>
          </cell>
          <cell r="BV13591" t="str">
            <v>GBU04</v>
          </cell>
        </row>
        <row r="13592">
          <cell r="BD13592" t="str">
            <v>GBU04</v>
          </cell>
          <cell r="BF13592" t="str">
            <v>BU14</v>
          </cell>
          <cell r="BP13592" t="str">
            <v>ACC_KFI_+GTHCPXDBSO</v>
          </cell>
          <cell r="BR13592" t="str">
            <v>2021.06</v>
          </cell>
          <cell r="BS13592" t="str">
            <v>Visée 1</v>
          </cell>
          <cell r="BT13592">
            <v>271.95999999999998</v>
          </cell>
          <cell r="BV13592" t="str">
            <v>GBU04</v>
          </cell>
        </row>
        <row r="13593">
          <cell r="BD13593" t="str">
            <v>GBU04</v>
          </cell>
          <cell r="BF13593" t="str">
            <v>BU14</v>
          </cell>
          <cell r="BP13593" t="str">
            <v>ACC_KFI_+GSSCPXDBSO</v>
          </cell>
          <cell r="BR13593" t="str">
            <v>2019.06</v>
          </cell>
          <cell r="BS13593" t="str">
            <v>Actual</v>
          </cell>
          <cell r="BT13593">
            <v>83.46</v>
          </cell>
          <cell r="BV13593" t="str">
            <v>GBU04</v>
          </cell>
        </row>
        <row r="13594">
          <cell r="BD13594" t="str">
            <v>GBU04</v>
          </cell>
          <cell r="BF13594" t="str">
            <v>BU14</v>
          </cell>
          <cell r="BP13594" t="str">
            <v>ACC_KFI_+GSSCPXDBSO</v>
          </cell>
          <cell r="BR13594" t="str">
            <v>2019.06</v>
          </cell>
          <cell r="BS13594" t="str">
            <v>Visée 1</v>
          </cell>
          <cell r="BT13594">
            <v>197.82</v>
          </cell>
          <cell r="BV13594" t="str">
            <v>GBU04</v>
          </cell>
        </row>
        <row r="13595">
          <cell r="BD13595" t="str">
            <v>GBU04</v>
          </cell>
          <cell r="BF13595" t="str">
            <v>BU14</v>
          </cell>
          <cell r="BP13595" t="str">
            <v>ACC_KFI_+GSSCPXDBSO</v>
          </cell>
          <cell r="BR13595" t="str">
            <v>2020.06</v>
          </cell>
          <cell r="BS13595" t="str">
            <v>Actual</v>
          </cell>
          <cell r="BT13595">
            <v>157.38999999999999</v>
          </cell>
          <cell r="BV13595" t="str">
            <v>GBU04</v>
          </cell>
        </row>
        <row r="13596">
          <cell r="BD13596" t="str">
            <v>GBU04</v>
          </cell>
          <cell r="BF13596" t="str">
            <v>BU14</v>
          </cell>
          <cell r="BP13596" t="str">
            <v>ACC_KFI_+GSSCPXDBSO</v>
          </cell>
          <cell r="BR13596" t="str">
            <v>2020.06</v>
          </cell>
          <cell r="BS13596" t="str">
            <v>Visée 1</v>
          </cell>
          <cell r="BT13596">
            <v>405.67</v>
          </cell>
          <cell r="BV13596" t="str">
            <v>GBU04</v>
          </cell>
        </row>
        <row r="13597">
          <cell r="BD13597" t="str">
            <v>GBU04</v>
          </cell>
          <cell r="BF13597" t="str">
            <v>BU14</v>
          </cell>
          <cell r="BP13597" t="str">
            <v>ACC_KFI_+GSSCPXDBSO</v>
          </cell>
          <cell r="BR13597" t="str">
            <v>2020.12</v>
          </cell>
          <cell r="BS13597" t="str">
            <v>Actual</v>
          </cell>
          <cell r="BT13597">
            <v>507.9</v>
          </cell>
          <cell r="BV13597" t="str">
            <v>GBU04</v>
          </cell>
        </row>
        <row r="13598">
          <cell r="BD13598" t="str">
            <v>GBU04</v>
          </cell>
          <cell r="BF13598" t="str">
            <v>BU14</v>
          </cell>
          <cell r="BP13598" t="str">
            <v>ACC_KFI_+GSSCPXDBSO</v>
          </cell>
          <cell r="BR13598" t="str">
            <v>2020.12</v>
          </cell>
          <cell r="BS13598" t="str">
            <v>Visée 1</v>
          </cell>
          <cell r="BT13598">
            <v>405.67</v>
          </cell>
          <cell r="BV13598" t="str">
            <v>GBU04</v>
          </cell>
        </row>
        <row r="13599">
          <cell r="BD13599" t="str">
            <v>GBU04</v>
          </cell>
          <cell r="BF13599" t="str">
            <v>BU14</v>
          </cell>
          <cell r="BP13599" t="str">
            <v>ACC_KFI_+GSSCPXDBSO</v>
          </cell>
          <cell r="BR13599" t="str">
            <v>2021.06</v>
          </cell>
          <cell r="BS13599" t="str">
            <v>Actual</v>
          </cell>
          <cell r="BT13599">
            <v>435.79</v>
          </cell>
          <cell r="BV13599" t="str">
            <v>GBU04</v>
          </cell>
        </row>
        <row r="13600">
          <cell r="BD13600" t="str">
            <v>GBU04</v>
          </cell>
          <cell r="BF13600" t="str">
            <v>BU14</v>
          </cell>
          <cell r="BP13600" t="str">
            <v>ACC_KFI_+GSSCPXDBSO</v>
          </cell>
          <cell r="BR13600" t="str">
            <v>2021.06</v>
          </cell>
          <cell r="BS13600" t="str">
            <v>Visée 1</v>
          </cell>
          <cell r="BT13600">
            <v>492.24</v>
          </cell>
          <cell r="BV13600" t="str">
            <v>GBU04</v>
          </cell>
        </row>
        <row r="13601">
          <cell r="BD13601" t="str">
            <v>GBU04</v>
          </cell>
          <cell r="BF13601" t="str">
            <v>BU14</v>
          </cell>
          <cell r="BP13601" t="str">
            <v>ACC_KFI_EBITDA</v>
          </cell>
          <cell r="BR13601" t="str">
            <v>2020.06</v>
          </cell>
          <cell r="BS13601" t="str">
            <v>Actual</v>
          </cell>
          <cell r="BT13601">
            <v>97</v>
          </cell>
          <cell r="BV13601" t="str">
            <v>GBU04</v>
          </cell>
        </row>
        <row r="13602">
          <cell r="BD13602" t="str">
            <v>GBU04</v>
          </cell>
          <cell r="BF13602" t="str">
            <v>BU14</v>
          </cell>
          <cell r="BP13602" t="str">
            <v>ACC_KFI_EBITDA</v>
          </cell>
          <cell r="BR13602" t="str">
            <v>2020.12</v>
          </cell>
          <cell r="BS13602" t="str">
            <v>Actual</v>
          </cell>
          <cell r="BT13602">
            <v>158</v>
          </cell>
          <cell r="BV13602" t="str">
            <v>GBU04</v>
          </cell>
        </row>
        <row r="13603">
          <cell r="BD13603" t="str">
            <v>GBU04</v>
          </cell>
          <cell r="BF13603" t="str">
            <v>BU14</v>
          </cell>
          <cell r="BP13603" t="str">
            <v>ACC_KFI_EBITDA</v>
          </cell>
          <cell r="BR13603" t="str">
            <v>2021.06</v>
          </cell>
          <cell r="BS13603" t="str">
            <v>Visée 1</v>
          </cell>
          <cell r="BT13603">
            <v>83.5</v>
          </cell>
          <cell r="BV13603" t="str">
            <v>GBU04</v>
          </cell>
        </row>
        <row r="13604">
          <cell r="BD13604" t="str">
            <v>GBU04</v>
          </cell>
          <cell r="BF13604" t="str">
            <v>BU14</v>
          </cell>
          <cell r="BP13604" t="str">
            <v>ACC_KFI_COI</v>
          </cell>
          <cell r="BR13604" t="str">
            <v>2020.06</v>
          </cell>
          <cell r="BS13604" t="str">
            <v>Actual</v>
          </cell>
          <cell r="BT13604">
            <v>75</v>
          </cell>
          <cell r="BV13604" t="str">
            <v>GBU04</v>
          </cell>
        </row>
        <row r="13605">
          <cell r="BD13605" t="str">
            <v>GBU04</v>
          </cell>
          <cell r="BF13605" t="str">
            <v>BU14</v>
          </cell>
          <cell r="BP13605" t="str">
            <v>ACC_KFI_COI</v>
          </cell>
          <cell r="BR13605" t="str">
            <v>2020.12</v>
          </cell>
          <cell r="BS13605" t="str">
            <v>Actual</v>
          </cell>
          <cell r="BT13605">
            <v>125</v>
          </cell>
          <cell r="BV13605" t="str">
            <v>GBU04</v>
          </cell>
        </row>
        <row r="13606">
          <cell r="BD13606" t="str">
            <v>GBU04</v>
          </cell>
          <cell r="BF13606" t="str">
            <v>BU14</v>
          </cell>
          <cell r="BP13606" t="str">
            <v>ACC_KFI_COI</v>
          </cell>
          <cell r="BR13606" t="str">
            <v>2021.06</v>
          </cell>
          <cell r="BS13606" t="str">
            <v>Visée 1</v>
          </cell>
          <cell r="BT13606">
            <v>63.8</v>
          </cell>
          <cell r="BV13606" t="str">
            <v>GBU04</v>
          </cell>
        </row>
        <row r="13607">
          <cell r="BD13607" t="str">
            <v>GBU04</v>
          </cell>
          <cell r="BF13607" t="str">
            <v>BU14</v>
          </cell>
          <cell r="BP13607" t="str">
            <v>ACC_KFI_+GSSCPXDBSO</v>
          </cell>
          <cell r="BR13607" t="str">
            <v>2020.06</v>
          </cell>
          <cell r="BS13607" t="str">
            <v>Actual</v>
          </cell>
          <cell r="BT13607">
            <v>17</v>
          </cell>
          <cell r="BV13607" t="str">
            <v>GBU04</v>
          </cell>
        </row>
        <row r="13608">
          <cell r="BD13608" t="str">
            <v>GBU04</v>
          </cell>
          <cell r="BF13608" t="str">
            <v>BU14</v>
          </cell>
          <cell r="BP13608" t="str">
            <v>ACC_KFI_+GSSCPXDBSO</v>
          </cell>
          <cell r="BR13608" t="str">
            <v>2020.12</v>
          </cell>
          <cell r="BS13608" t="str">
            <v>Actual</v>
          </cell>
          <cell r="BT13608">
            <v>19</v>
          </cell>
          <cell r="BV13608" t="str">
            <v>GBU04</v>
          </cell>
        </row>
        <row r="13609">
          <cell r="BD13609" t="str">
            <v>GBU04</v>
          </cell>
          <cell r="BF13609" t="str">
            <v>BU14</v>
          </cell>
          <cell r="BP13609" t="str">
            <v>ACC_KFI_+GSSCPXDBSO</v>
          </cell>
          <cell r="BR13609" t="str">
            <v>2020.12</v>
          </cell>
          <cell r="BS13609" t="str">
            <v>Visée 1</v>
          </cell>
          <cell r="BT13609">
            <v>350.48475000000002</v>
          </cell>
          <cell r="BV13609" t="str">
            <v>GBU04</v>
          </cell>
        </row>
        <row r="13610">
          <cell r="BD13610" t="str">
            <v>GBU04</v>
          </cell>
          <cell r="BF13610" t="str">
            <v>BU14</v>
          </cell>
          <cell r="BP13610" t="str">
            <v>ACC_KFI_+GSSCPXDBSO</v>
          </cell>
          <cell r="BR13610" t="str">
            <v>2021.06</v>
          </cell>
          <cell r="BS13610" t="str">
            <v>Visée 1</v>
          </cell>
          <cell r="BT13610">
            <v>11.8</v>
          </cell>
          <cell r="BV13610" t="str">
            <v>GBU04</v>
          </cell>
        </row>
        <row r="13611">
          <cell r="BD13611" t="str">
            <v>GBU04</v>
          </cell>
          <cell r="BF13611" t="str">
            <v>BU14</v>
          </cell>
          <cell r="BP13611" t="str">
            <v>ACC_KFI_TO</v>
          </cell>
          <cell r="BR13611" t="str">
            <v>2021.06</v>
          </cell>
          <cell r="BS13611" t="str">
            <v>Actual</v>
          </cell>
          <cell r="BT13611">
            <v>10.55664</v>
          </cell>
          <cell r="BV13611" t="str">
            <v>GBU04</v>
          </cell>
        </row>
        <row r="13612">
          <cell r="BD13612" t="str">
            <v>GBU04</v>
          </cell>
          <cell r="BF13612" t="str">
            <v>BU14</v>
          </cell>
          <cell r="BP13612" t="str">
            <v>ACC_KFI_EBITDA</v>
          </cell>
          <cell r="BR13612" t="str">
            <v>2020.06</v>
          </cell>
          <cell r="BS13612" t="str">
            <v>Actual</v>
          </cell>
          <cell r="BT13612">
            <v>114</v>
          </cell>
          <cell r="BV13612" t="str">
            <v>GBU04</v>
          </cell>
        </row>
        <row r="13613">
          <cell r="BD13613" t="str">
            <v>GBU04</v>
          </cell>
          <cell r="BF13613" t="str">
            <v>BU14</v>
          </cell>
          <cell r="BP13613" t="str">
            <v>ACC_KFI_EBITDA</v>
          </cell>
          <cell r="BR13613" t="str">
            <v>2020.12</v>
          </cell>
          <cell r="BS13613" t="str">
            <v>Actual</v>
          </cell>
          <cell r="BT13613">
            <v>194</v>
          </cell>
          <cell r="BV13613" t="str">
            <v>GBU04</v>
          </cell>
        </row>
        <row r="13614">
          <cell r="BD13614" t="str">
            <v>GBU04</v>
          </cell>
          <cell r="BF13614" t="str">
            <v>BU14</v>
          </cell>
          <cell r="BP13614" t="str">
            <v>ACC_KFI_EBITDA</v>
          </cell>
          <cell r="BR13614" t="str">
            <v>2021.06</v>
          </cell>
          <cell r="BS13614" t="str">
            <v>Actual</v>
          </cell>
          <cell r="BT13614">
            <v>144.65468999999999</v>
          </cell>
          <cell r="BV13614" t="str">
            <v>GBU04</v>
          </cell>
        </row>
        <row r="13615">
          <cell r="BD13615" t="str">
            <v>GBU04</v>
          </cell>
          <cell r="BF13615" t="str">
            <v>BU14</v>
          </cell>
          <cell r="BP13615" t="str">
            <v>ACC_KFI_EBITDA</v>
          </cell>
          <cell r="BR13615" t="str">
            <v>2021.06</v>
          </cell>
          <cell r="BS13615" t="str">
            <v>Visée 1</v>
          </cell>
          <cell r="BT13615">
            <v>102.8</v>
          </cell>
          <cell r="BV13615" t="str">
            <v>GBU04</v>
          </cell>
        </row>
        <row r="13616">
          <cell r="BD13616" t="str">
            <v>GBU04</v>
          </cell>
          <cell r="BF13616" t="str">
            <v>BU14</v>
          </cell>
          <cell r="BP13616" t="str">
            <v>ACC_KFI_COI</v>
          </cell>
          <cell r="BR13616" t="str">
            <v>2020.06</v>
          </cell>
          <cell r="BS13616" t="str">
            <v>Actual</v>
          </cell>
          <cell r="BT13616">
            <v>88</v>
          </cell>
          <cell r="BV13616" t="str">
            <v>GBU04</v>
          </cell>
        </row>
        <row r="13617">
          <cell r="BD13617" t="str">
            <v>GBU04</v>
          </cell>
          <cell r="BF13617" t="str">
            <v>BU14</v>
          </cell>
          <cell r="BP13617" t="str">
            <v>ACC_KFI_COI</v>
          </cell>
          <cell r="BR13617" t="str">
            <v>2020.12</v>
          </cell>
          <cell r="BS13617" t="str">
            <v>Actual</v>
          </cell>
          <cell r="BT13617">
            <v>154</v>
          </cell>
          <cell r="BV13617" t="str">
            <v>GBU04</v>
          </cell>
        </row>
        <row r="13618">
          <cell r="BD13618" t="str">
            <v>GBU04</v>
          </cell>
          <cell r="BF13618" t="str">
            <v>BU14</v>
          </cell>
          <cell r="BP13618" t="str">
            <v>ACC_KFI_COI</v>
          </cell>
          <cell r="BR13618" t="str">
            <v>2021.06</v>
          </cell>
          <cell r="BS13618" t="str">
            <v>Actual</v>
          </cell>
          <cell r="BT13618">
            <v>88.5047</v>
          </cell>
          <cell r="BV13618" t="str">
            <v>GBU04</v>
          </cell>
        </row>
        <row r="13619">
          <cell r="BD13619" t="str">
            <v>GBU04</v>
          </cell>
          <cell r="BF13619" t="str">
            <v>BU14</v>
          </cell>
          <cell r="BP13619" t="str">
            <v>ACC_KFI_COI</v>
          </cell>
          <cell r="BR13619" t="str">
            <v>2021.06</v>
          </cell>
          <cell r="BS13619" t="str">
            <v>Visée 1</v>
          </cell>
          <cell r="BT13619">
            <v>78.599999999999994</v>
          </cell>
          <cell r="BV13619" t="str">
            <v>GBU04</v>
          </cell>
        </row>
        <row r="13620">
          <cell r="BD13620" t="str">
            <v>GBU04</v>
          </cell>
          <cell r="BF13620" t="str">
            <v>BU14</v>
          </cell>
          <cell r="BP13620" t="str">
            <v>ACC_KFI_+GSSCPXDBSO</v>
          </cell>
          <cell r="BR13620" t="str">
            <v>2020.06</v>
          </cell>
          <cell r="BS13620" t="str">
            <v>Actual</v>
          </cell>
          <cell r="BT13620">
            <v>20</v>
          </cell>
          <cell r="BV13620" t="str">
            <v>GBU04</v>
          </cell>
        </row>
        <row r="13621">
          <cell r="BD13621" t="str">
            <v>GBU04</v>
          </cell>
          <cell r="BF13621" t="str">
            <v>BU14</v>
          </cell>
          <cell r="BP13621" t="str">
            <v>ACC_KFI_+GSSCPXDBSO</v>
          </cell>
          <cell r="BR13621" t="str">
            <v>2020.12</v>
          </cell>
          <cell r="BS13621" t="str">
            <v>Actual</v>
          </cell>
          <cell r="BT13621">
            <v>22</v>
          </cell>
          <cell r="BV13621" t="str">
            <v>GBU04</v>
          </cell>
        </row>
        <row r="13622">
          <cell r="BD13622" t="str">
            <v>GBU04</v>
          </cell>
          <cell r="BF13622" t="str">
            <v>BU14</v>
          </cell>
          <cell r="BP13622" t="str">
            <v>ACC_KFI_+GSSCPXDBSO</v>
          </cell>
          <cell r="BR13622" t="str">
            <v>2021.06</v>
          </cell>
          <cell r="BS13622" t="str">
            <v>Visée 1</v>
          </cell>
          <cell r="BT13622">
            <v>14.6</v>
          </cell>
          <cell r="BV13622" t="str">
            <v>GBU04</v>
          </cell>
        </row>
        <row r="13623">
          <cell r="BD13623" t="str">
            <v>GBU04</v>
          </cell>
          <cell r="BF13623" t="str">
            <v>BU14</v>
          </cell>
          <cell r="BP13623" t="str">
            <v>ACC_KFI_TO</v>
          </cell>
          <cell r="BR13623" t="str">
            <v>2021.06</v>
          </cell>
          <cell r="BS13623" t="str">
            <v>Actual</v>
          </cell>
          <cell r="BT13623">
            <v>14.494</v>
          </cell>
          <cell r="BV13623" t="str">
            <v>GBU04</v>
          </cell>
        </row>
        <row r="13624">
          <cell r="BD13624" t="str">
            <v>GBU04</v>
          </cell>
          <cell r="BF13624" t="str">
            <v>BU14</v>
          </cell>
          <cell r="BP13624" t="str">
            <v>ACC_KFI_EBITDA</v>
          </cell>
          <cell r="BR13624" t="str">
            <v>2020.06</v>
          </cell>
          <cell r="BS13624" t="str">
            <v>Actual</v>
          </cell>
          <cell r="BT13624">
            <v>114</v>
          </cell>
          <cell r="BV13624" t="str">
            <v>GBU04</v>
          </cell>
        </row>
        <row r="13625">
          <cell r="BD13625" t="str">
            <v>GBU04</v>
          </cell>
          <cell r="BF13625" t="str">
            <v>BU14</v>
          </cell>
          <cell r="BP13625" t="str">
            <v>ACC_KFI_EBITDA</v>
          </cell>
          <cell r="BR13625" t="str">
            <v>2020.12</v>
          </cell>
          <cell r="BS13625" t="str">
            <v>Actual</v>
          </cell>
          <cell r="BT13625">
            <v>194</v>
          </cell>
          <cell r="BV13625" t="str">
            <v>GBU04</v>
          </cell>
        </row>
        <row r="13626">
          <cell r="BD13626" t="str">
            <v>GBU04</v>
          </cell>
          <cell r="BF13626" t="str">
            <v>BU14</v>
          </cell>
          <cell r="BP13626" t="str">
            <v>ACC_KFI_EBITDA</v>
          </cell>
          <cell r="BR13626" t="str">
            <v>2021.06</v>
          </cell>
          <cell r="BS13626" t="str">
            <v>Actual</v>
          </cell>
          <cell r="BT13626">
            <v>199.54930999999999</v>
          </cell>
          <cell r="BV13626" t="str">
            <v>GBU04</v>
          </cell>
        </row>
        <row r="13627">
          <cell r="BD13627" t="str">
            <v>GBU04</v>
          </cell>
          <cell r="BF13627" t="str">
            <v>BU14</v>
          </cell>
          <cell r="BP13627" t="str">
            <v>ACC_KFI_EBITDA</v>
          </cell>
          <cell r="BR13627" t="str">
            <v>2021.06</v>
          </cell>
          <cell r="BS13627" t="str">
            <v>Visée 1</v>
          </cell>
          <cell r="BT13627">
            <v>102.8</v>
          </cell>
          <cell r="BV13627" t="str">
            <v>GBU04</v>
          </cell>
        </row>
        <row r="13628">
          <cell r="BD13628" t="str">
            <v>GBU04</v>
          </cell>
          <cell r="BF13628" t="str">
            <v>BU14</v>
          </cell>
          <cell r="BP13628" t="str">
            <v>ACC_KFI_COI</v>
          </cell>
          <cell r="BR13628" t="str">
            <v>2020.06</v>
          </cell>
          <cell r="BS13628" t="str">
            <v>Actual</v>
          </cell>
          <cell r="BT13628">
            <v>88</v>
          </cell>
          <cell r="BV13628" t="str">
            <v>GBU04</v>
          </cell>
        </row>
        <row r="13629">
          <cell r="BD13629" t="str">
            <v>GBU04</v>
          </cell>
          <cell r="BF13629" t="str">
            <v>BU14</v>
          </cell>
          <cell r="BP13629" t="str">
            <v>ACC_KFI_COI</v>
          </cell>
          <cell r="BR13629" t="str">
            <v>2020.12</v>
          </cell>
          <cell r="BS13629" t="str">
            <v>Actual</v>
          </cell>
          <cell r="BT13629">
            <v>154</v>
          </cell>
          <cell r="BV13629" t="str">
            <v>GBU04</v>
          </cell>
        </row>
        <row r="13630">
          <cell r="BD13630" t="str">
            <v>GBU04</v>
          </cell>
          <cell r="BF13630" t="str">
            <v>BU14</v>
          </cell>
          <cell r="BP13630" t="str">
            <v>ACC_KFI_COI</v>
          </cell>
          <cell r="BR13630" t="str">
            <v>2021.06</v>
          </cell>
          <cell r="BS13630" t="str">
            <v>Actual</v>
          </cell>
          <cell r="BT13630">
            <v>122.17189</v>
          </cell>
          <cell r="BV13630" t="str">
            <v>GBU04</v>
          </cell>
        </row>
        <row r="13631">
          <cell r="BD13631" t="str">
            <v>GBU04</v>
          </cell>
          <cell r="BF13631" t="str">
            <v>BU14</v>
          </cell>
          <cell r="BP13631" t="str">
            <v>ACC_KFI_COI</v>
          </cell>
          <cell r="BR13631" t="str">
            <v>2021.06</v>
          </cell>
          <cell r="BS13631" t="str">
            <v>Visée 1</v>
          </cell>
          <cell r="BT13631">
            <v>78.599999999999994</v>
          </cell>
          <cell r="BV13631" t="str">
            <v>GBU04</v>
          </cell>
        </row>
        <row r="13632">
          <cell r="BD13632" t="str">
            <v>GBU04</v>
          </cell>
          <cell r="BF13632" t="str">
            <v>BU14</v>
          </cell>
          <cell r="BP13632" t="str">
            <v>ACC_KFI_+GTHCPXDBSO</v>
          </cell>
          <cell r="BR13632" t="str">
            <v>2019.06</v>
          </cell>
          <cell r="BS13632" t="str">
            <v>Actual</v>
          </cell>
          <cell r="BT13632">
            <v>207.37456</v>
          </cell>
          <cell r="BV13632" t="str">
            <v>GBU04</v>
          </cell>
        </row>
        <row r="13633">
          <cell r="BD13633" t="str">
            <v>GBU04</v>
          </cell>
          <cell r="BF13633" t="str">
            <v>BU14</v>
          </cell>
          <cell r="BP13633" t="str">
            <v>ACC_KFI_+GSSCPXDBSO</v>
          </cell>
          <cell r="BR13633" t="str">
            <v>2019.06</v>
          </cell>
          <cell r="BS13633" t="str">
            <v>Actual</v>
          </cell>
          <cell r="BT13633">
            <v>207.37456</v>
          </cell>
          <cell r="BV13633" t="str">
            <v>GBU04</v>
          </cell>
        </row>
        <row r="13634">
          <cell r="BD13634" t="str">
            <v>GBU04</v>
          </cell>
          <cell r="BF13634" t="str">
            <v>BU14</v>
          </cell>
          <cell r="BP13634" t="str">
            <v>ACC_KFI_+GSSCPXDBSO</v>
          </cell>
          <cell r="BR13634" t="str">
            <v>2020.06</v>
          </cell>
          <cell r="BS13634" t="str">
            <v>Actual</v>
          </cell>
          <cell r="BT13634">
            <v>20</v>
          </cell>
          <cell r="BV13634" t="str">
            <v>GBU04</v>
          </cell>
        </row>
        <row r="13635">
          <cell r="BD13635" t="str">
            <v>GBU04</v>
          </cell>
          <cell r="BF13635" t="str">
            <v>BU14</v>
          </cell>
          <cell r="BP13635" t="str">
            <v>ACC_KFI_+GSSCPXDBSO</v>
          </cell>
          <cell r="BR13635" t="str">
            <v>2020.12</v>
          </cell>
          <cell r="BS13635" t="str">
            <v>Actual</v>
          </cell>
          <cell r="BT13635">
            <v>22</v>
          </cell>
          <cell r="BV13635" t="str">
            <v>GBU04</v>
          </cell>
        </row>
        <row r="13636">
          <cell r="BD13636" t="str">
            <v>GBU04</v>
          </cell>
          <cell r="BF13636" t="str">
            <v>BU14</v>
          </cell>
          <cell r="BP13636" t="str">
            <v>ACC_KFI_+GSSCPXDBSO</v>
          </cell>
          <cell r="BR13636" t="str">
            <v>2021.06</v>
          </cell>
          <cell r="BS13636" t="str">
            <v>Visée 1</v>
          </cell>
          <cell r="BT13636">
            <v>14.6</v>
          </cell>
          <cell r="BV13636" t="str">
            <v>GBU04</v>
          </cell>
        </row>
        <row r="13637">
          <cell r="BD13637" t="str">
            <v>GBU04</v>
          </cell>
          <cell r="BF13637" t="str">
            <v>BU14</v>
          </cell>
          <cell r="BP13637" t="str">
            <v>ACC_KFI_EBITDA</v>
          </cell>
          <cell r="BR13637" t="str">
            <v>2020.06</v>
          </cell>
          <cell r="BS13637" t="str">
            <v>Actual</v>
          </cell>
          <cell r="BT13637">
            <v>132</v>
          </cell>
          <cell r="BV13637" t="str">
            <v>GBU04</v>
          </cell>
        </row>
        <row r="13638">
          <cell r="BD13638" t="str">
            <v>GBU04</v>
          </cell>
          <cell r="BF13638" t="str">
            <v>BU14</v>
          </cell>
          <cell r="BP13638" t="str">
            <v>ACC_KFI_EBITDA</v>
          </cell>
          <cell r="BR13638" t="str">
            <v>2020.12</v>
          </cell>
          <cell r="BS13638" t="str">
            <v>Actual</v>
          </cell>
          <cell r="BT13638">
            <v>229</v>
          </cell>
          <cell r="BV13638" t="str">
            <v>GBU04</v>
          </cell>
        </row>
        <row r="13639">
          <cell r="BD13639" t="str">
            <v>GBU04</v>
          </cell>
          <cell r="BF13639" t="str">
            <v>BU14</v>
          </cell>
          <cell r="BP13639" t="str">
            <v>ACC_KFI_COI</v>
          </cell>
          <cell r="BR13639" t="str">
            <v>2020.06</v>
          </cell>
          <cell r="BS13639" t="str">
            <v>Actual</v>
          </cell>
          <cell r="BT13639">
            <v>102</v>
          </cell>
          <cell r="BV13639" t="str">
            <v>GBU04</v>
          </cell>
        </row>
        <row r="13640">
          <cell r="BD13640" t="str">
            <v>GBU04</v>
          </cell>
          <cell r="BF13640" t="str">
            <v>BU14</v>
          </cell>
          <cell r="BP13640" t="str">
            <v>ACC_KFI_COI</v>
          </cell>
          <cell r="BR13640" t="str">
            <v>2020.12</v>
          </cell>
          <cell r="BS13640" t="str">
            <v>Actual</v>
          </cell>
          <cell r="BT13640">
            <v>181</v>
          </cell>
          <cell r="BV13640" t="str">
            <v>GBU04</v>
          </cell>
        </row>
        <row r="13641">
          <cell r="BD13641" t="str">
            <v>GBU04</v>
          </cell>
          <cell r="BF13641" t="str">
            <v>BU14</v>
          </cell>
          <cell r="BP13641" t="str">
            <v>ACC_KFI_+GSSCPXDBSO</v>
          </cell>
          <cell r="BR13641" t="str">
            <v>2020.06</v>
          </cell>
          <cell r="BS13641" t="str">
            <v>Actual</v>
          </cell>
          <cell r="BT13641">
            <v>23</v>
          </cell>
          <cell r="BV13641" t="str">
            <v>GBU04</v>
          </cell>
        </row>
        <row r="13642">
          <cell r="BD13642" t="str">
            <v>GBU04</v>
          </cell>
          <cell r="BF13642" t="str">
            <v>BU14</v>
          </cell>
          <cell r="BP13642" t="str">
            <v>ACC_KFI_+GSSCPXDBSO</v>
          </cell>
          <cell r="BR13642" t="str">
            <v>2020.12</v>
          </cell>
          <cell r="BS13642" t="str">
            <v>Actual</v>
          </cell>
          <cell r="BT13642">
            <v>27</v>
          </cell>
          <cell r="BV13642" t="str">
            <v>GBU04</v>
          </cell>
        </row>
        <row r="13643">
          <cell r="BD13643" t="str">
            <v>GBU04</v>
          </cell>
          <cell r="BF13643" t="str">
            <v>BU14</v>
          </cell>
          <cell r="BP13643" t="str">
            <v>ACC_KFI_+GSSCPXDBSO</v>
          </cell>
          <cell r="BR13643" t="str">
            <v>2020.06</v>
          </cell>
          <cell r="BS13643" t="str">
            <v>Visée 1</v>
          </cell>
          <cell r="BT13643">
            <v>184.64690999999999</v>
          </cell>
          <cell r="BV13643" t="str">
            <v>GBU04</v>
          </cell>
        </row>
        <row r="13644">
          <cell r="BD13644" t="str">
            <v>GBU04</v>
          </cell>
          <cell r="BF13644" t="str">
            <v>BU14</v>
          </cell>
          <cell r="BP13644" t="str">
            <v>ACC_KFI_TO</v>
          </cell>
          <cell r="BR13644" t="str">
            <v>2021.06</v>
          </cell>
          <cell r="BS13644" t="str">
            <v>Actual</v>
          </cell>
          <cell r="BT13644">
            <v>-6.4000000000000005E-4</v>
          </cell>
          <cell r="BV13644" t="str">
            <v>GBU04</v>
          </cell>
        </row>
        <row r="13645">
          <cell r="BD13645" t="str">
            <v>GBU04</v>
          </cell>
          <cell r="BF13645" t="str">
            <v>BU14</v>
          </cell>
          <cell r="BP13645" t="str">
            <v>ACC_KFI_EBITDA</v>
          </cell>
          <cell r="BR13645" t="str">
            <v>2019.06</v>
          </cell>
          <cell r="BS13645" t="str">
            <v>Actual</v>
          </cell>
          <cell r="BT13645">
            <v>215.48</v>
          </cell>
          <cell r="BV13645" t="str">
            <v>GBU04</v>
          </cell>
        </row>
        <row r="13646">
          <cell r="BD13646" t="str">
            <v>GBU04</v>
          </cell>
          <cell r="BF13646" t="str">
            <v>BU14</v>
          </cell>
          <cell r="BP13646" t="str">
            <v>ACC_KFI_EBITDA</v>
          </cell>
          <cell r="BR13646" t="str">
            <v>2019.06</v>
          </cell>
          <cell r="BS13646" t="str">
            <v>Visée 1</v>
          </cell>
          <cell r="BT13646">
            <v>266.14999999999998</v>
          </cell>
          <cell r="BV13646" t="str">
            <v>GBU04</v>
          </cell>
        </row>
        <row r="13647">
          <cell r="BD13647" t="str">
            <v>GBU04</v>
          </cell>
          <cell r="BF13647" t="str">
            <v>BU14</v>
          </cell>
          <cell r="BP13647" t="str">
            <v>ACC_KFI_EBITDA</v>
          </cell>
          <cell r="BR13647" t="str">
            <v>2020.06</v>
          </cell>
          <cell r="BS13647" t="str">
            <v>Actual</v>
          </cell>
          <cell r="BT13647">
            <v>-1.43</v>
          </cell>
          <cell r="BV13647" t="str">
            <v>GBU04</v>
          </cell>
        </row>
        <row r="13648">
          <cell r="BD13648" t="str">
            <v>GBU04</v>
          </cell>
          <cell r="BF13648" t="str">
            <v>BU14</v>
          </cell>
          <cell r="BP13648" t="str">
            <v>ACC_KFI_EBITDA</v>
          </cell>
          <cell r="BR13648" t="str">
            <v>2020.06</v>
          </cell>
          <cell r="BS13648" t="str">
            <v>Visée 1</v>
          </cell>
          <cell r="BT13648">
            <v>384.19</v>
          </cell>
          <cell r="BV13648" t="str">
            <v>GBU04</v>
          </cell>
        </row>
        <row r="13649">
          <cell r="BD13649" t="str">
            <v>GBU04</v>
          </cell>
          <cell r="BF13649" t="str">
            <v>BU14</v>
          </cell>
          <cell r="BP13649" t="str">
            <v>ACC_KFI_EBITDA</v>
          </cell>
          <cell r="BR13649" t="str">
            <v>2020.12</v>
          </cell>
          <cell r="BS13649" t="str">
            <v>Actual</v>
          </cell>
          <cell r="BT13649">
            <v>0.24</v>
          </cell>
          <cell r="BV13649" t="str">
            <v>GBU04</v>
          </cell>
        </row>
        <row r="13650">
          <cell r="BD13650" t="str">
            <v>GBU04</v>
          </cell>
          <cell r="BF13650" t="str">
            <v>BU14</v>
          </cell>
          <cell r="BP13650" t="str">
            <v>ACC_KFI_EBITDA</v>
          </cell>
          <cell r="BR13650" t="str">
            <v>2020.12</v>
          </cell>
          <cell r="BS13650" t="str">
            <v>Visée 1</v>
          </cell>
          <cell r="BT13650">
            <v>768.31</v>
          </cell>
          <cell r="BV13650" t="str">
            <v>GBU04</v>
          </cell>
        </row>
        <row r="13651">
          <cell r="BD13651" t="str">
            <v>GBU04</v>
          </cell>
          <cell r="BF13651" t="str">
            <v>BU14</v>
          </cell>
          <cell r="BP13651" t="str">
            <v>ACC_KFI_EBITDA</v>
          </cell>
          <cell r="BR13651" t="str">
            <v>2021.06</v>
          </cell>
          <cell r="BS13651" t="str">
            <v>Actual</v>
          </cell>
          <cell r="BT13651">
            <v>6.0000000000000001E-3</v>
          </cell>
          <cell r="BV13651" t="str">
            <v>GBU04</v>
          </cell>
        </row>
        <row r="13652">
          <cell r="BD13652" t="str">
            <v>GBU04</v>
          </cell>
          <cell r="BF13652" t="str">
            <v>BU14</v>
          </cell>
          <cell r="BP13652" t="str">
            <v>ACC_KFI_EBITDA</v>
          </cell>
          <cell r="BR13652" t="str">
            <v>2021.06</v>
          </cell>
          <cell r="BS13652" t="str">
            <v>Visée 1</v>
          </cell>
          <cell r="BT13652">
            <v>0.05</v>
          </cell>
          <cell r="BV13652" t="str">
            <v>GBU04</v>
          </cell>
        </row>
        <row r="13653">
          <cell r="BD13653" t="str">
            <v>GBU04</v>
          </cell>
          <cell r="BF13653" t="str">
            <v>BU14</v>
          </cell>
          <cell r="BP13653" t="str">
            <v>ACC_KFI_COI</v>
          </cell>
          <cell r="BR13653" t="str">
            <v>2019.06</v>
          </cell>
          <cell r="BS13653" t="str">
            <v>Actual</v>
          </cell>
          <cell r="BT13653">
            <v>114.01</v>
          </cell>
          <cell r="BV13653" t="str">
            <v>GBU04</v>
          </cell>
        </row>
        <row r="13654">
          <cell r="BD13654" t="str">
            <v>GBU04</v>
          </cell>
          <cell r="BF13654" t="str">
            <v>BU14</v>
          </cell>
          <cell r="BP13654" t="str">
            <v>ACC_KFI_COI</v>
          </cell>
          <cell r="BR13654" t="str">
            <v>2019.06</v>
          </cell>
          <cell r="BS13654" t="str">
            <v>Visée 1</v>
          </cell>
          <cell r="BT13654">
            <v>125.03</v>
          </cell>
          <cell r="BV13654" t="str">
            <v>GBU04</v>
          </cell>
        </row>
        <row r="13655">
          <cell r="BD13655" t="str">
            <v>GBU04</v>
          </cell>
          <cell r="BF13655" t="str">
            <v>BU14</v>
          </cell>
          <cell r="BP13655" t="str">
            <v>ACC_KFI_COI</v>
          </cell>
          <cell r="BR13655" t="str">
            <v>2020.06</v>
          </cell>
          <cell r="BS13655" t="str">
            <v>Actual</v>
          </cell>
          <cell r="BT13655">
            <v>-0.75</v>
          </cell>
          <cell r="BV13655" t="str">
            <v>GBU04</v>
          </cell>
        </row>
        <row r="13656">
          <cell r="BD13656" t="str">
            <v>GBU04</v>
          </cell>
          <cell r="BF13656" t="str">
            <v>BU14</v>
          </cell>
          <cell r="BP13656" t="str">
            <v>ACC_KFI_COI</v>
          </cell>
          <cell r="BR13656" t="str">
            <v>2020.06</v>
          </cell>
          <cell r="BS13656" t="str">
            <v>Visée 1</v>
          </cell>
          <cell r="BT13656">
            <v>286.88</v>
          </cell>
          <cell r="BV13656" t="str">
            <v>GBU04</v>
          </cell>
        </row>
        <row r="13657">
          <cell r="BD13657" t="str">
            <v>GBU04</v>
          </cell>
          <cell r="BF13657" t="str">
            <v>BU14</v>
          </cell>
          <cell r="BP13657" t="str">
            <v>ACC_KFI_COI</v>
          </cell>
          <cell r="BR13657" t="str">
            <v>2020.12</v>
          </cell>
          <cell r="BS13657" t="str">
            <v>Actual</v>
          </cell>
          <cell r="BT13657">
            <v>0.25</v>
          </cell>
          <cell r="BV13657" t="str">
            <v>GBU04</v>
          </cell>
        </row>
        <row r="13658">
          <cell r="BD13658" t="str">
            <v>GBU04</v>
          </cell>
          <cell r="BF13658" t="str">
            <v>BU14</v>
          </cell>
          <cell r="BP13658" t="str">
            <v>ACC_KFI_COI</v>
          </cell>
          <cell r="BR13658" t="str">
            <v>2020.12</v>
          </cell>
          <cell r="BS13658" t="str">
            <v>Visée 1</v>
          </cell>
          <cell r="BT13658">
            <v>573.69000000000005</v>
          </cell>
          <cell r="BV13658" t="str">
            <v>GBU04</v>
          </cell>
        </row>
        <row r="13659">
          <cell r="BD13659" t="str">
            <v>GBU04</v>
          </cell>
          <cell r="BF13659" t="str">
            <v>BU14</v>
          </cell>
          <cell r="BP13659" t="str">
            <v>ACC_KFI_COI</v>
          </cell>
          <cell r="BR13659" t="str">
            <v>2021.06</v>
          </cell>
          <cell r="BS13659" t="str">
            <v>Actual</v>
          </cell>
          <cell r="BT13659">
            <v>3.4099999999999998E-3</v>
          </cell>
          <cell r="BV13659" t="str">
            <v>GBU04</v>
          </cell>
        </row>
        <row r="13660">
          <cell r="BD13660" t="str">
            <v>GBU04</v>
          </cell>
          <cell r="BF13660" t="str">
            <v>BU14</v>
          </cell>
          <cell r="BP13660" t="str">
            <v>ACC_KFI_COI</v>
          </cell>
          <cell r="BR13660" t="str">
            <v>2021.06</v>
          </cell>
          <cell r="BS13660" t="str">
            <v>Visée 1</v>
          </cell>
          <cell r="BT13660">
            <v>-0.06</v>
          </cell>
          <cell r="BV13660" t="str">
            <v>GBU04</v>
          </cell>
        </row>
        <row r="13661">
          <cell r="BD13661" t="str">
            <v>GBU04</v>
          </cell>
          <cell r="BF13661" t="str">
            <v>BU14</v>
          </cell>
          <cell r="BP13661" t="str">
            <v>ACC_KFI_+GTHCPXDBSO</v>
          </cell>
          <cell r="BR13661" t="str">
            <v>2019.06</v>
          </cell>
          <cell r="BS13661" t="str">
            <v>Actual</v>
          </cell>
          <cell r="BT13661">
            <v>-4.5599999999999998E-3</v>
          </cell>
          <cell r="BV13661" t="str">
            <v>GBU04</v>
          </cell>
        </row>
        <row r="13662">
          <cell r="BD13662" t="str">
            <v>GBU04</v>
          </cell>
          <cell r="BF13662" t="str">
            <v>BU14</v>
          </cell>
          <cell r="BP13662" t="str">
            <v>ACC_KFI_+GSSCPXDBSO</v>
          </cell>
          <cell r="BR13662" t="str">
            <v>2019.06</v>
          </cell>
          <cell r="BS13662" t="str">
            <v>Actual</v>
          </cell>
          <cell r="BT13662">
            <v>-4.5599999999999998E-3</v>
          </cell>
          <cell r="BV13662" t="str">
            <v>GBU04</v>
          </cell>
        </row>
        <row r="13663">
          <cell r="BD13663" t="str">
            <v>GBU04</v>
          </cell>
          <cell r="BF13663" t="str">
            <v>BU14</v>
          </cell>
          <cell r="BP13663" t="str">
            <v>ACC_KFI_+GSSCPXDBSO</v>
          </cell>
          <cell r="BR13663" t="str">
            <v>2020.06</v>
          </cell>
          <cell r="BS13663" t="str">
            <v>Actual</v>
          </cell>
          <cell r="BT13663">
            <v>-0.32</v>
          </cell>
          <cell r="BV13663" t="str">
            <v>GBU04</v>
          </cell>
        </row>
        <row r="13664">
          <cell r="BD13664" t="str">
            <v>GBU04</v>
          </cell>
          <cell r="BF13664" t="str">
            <v>BU14</v>
          </cell>
          <cell r="BP13664" t="str">
            <v>ACC_KFI_+GSSCPXDBSO</v>
          </cell>
          <cell r="BR13664" t="str">
            <v>2020.06</v>
          </cell>
          <cell r="BS13664" t="str">
            <v>Visée 1</v>
          </cell>
          <cell r="BT13664">
            <v>3.0899999999999999E-3</v>
          </cell>
          <cell r="BV13664" t="str">
            <v>GBU04</v>
          </cell>
        </row>
        <row r="13665">
          <cell r="BD13665" t="str">
            <v>GBU04</v>
          </cell>
          <cell r="BF13665" t="str">
            <v>BU14</v>
          </cell>
          <cell r="BP13665" t="str">
            <v>ACC_KFI_+GSSCPXDBSO</v>
          </cell>
          <cell r="BR13665" t="str">
            <v>2020.12</v>
          </cell>
          <cell r="BS13665" t="str">
            <v>Actual</v>
          </cell>
          <cell r="BT13665">
            <v>0.49</v>
          </cell>
          <cell r="BV13665" t="str">
            <v>GBU04</v>
          </cell>
        </row>
        <row r="13666">
          <cell r="BD13666" t="str">
            <v>GBU04</v>
          </cell>
          <cell r="BF13666" t="str">
            <v>BU14</v>
          </cell>
          <cell r="BP13666" t="str">
            <v>ACC_KFI_+GSSCPXDBSO</v>
          </cell>
          <cell r="BR13666" t="str">
            <v>2020.12</v>
          </cell>
          <cell r="BS13666" t="str">
            <v>Visée 1</v>
          </cell>
          <cell r="BT13666">
            <v>18.805250000000001</v>
          </cell>
          <cell r="BV13666" t="str">
            <v>GBU04</v>
          </cell>
        </row>
        <row r="13667">
          <cell r="BD13667" t="str">
            <v>GBU04</v>
          </cell>
          <cell r="BF13667" t="str">
            <v>BU14</v>
          </cell>
          <cell r="BP13667" t="str">
            <v>ACC_KFI_+GSSCPXDBSO</v>
          </cell>
          <cell r="BR13667" t="str">
            <v>2021.06</v>
          </cell>
          <cell r="BS13667" t="str">
            <v>Visée 1</v>
          </cell>
          <cell r="BT13667">
            <v>-0.21</v>
          </cell>
          <cell r="BV13667" t="str">
            <v>GBU04</v>
          </cell>
        </row>
        <row r="13668">
          <cell r="BD13668" t="str">
            <v>GBU04</v>
          </cell>
          <cell r="BF13668" t="str">
            <v>BU14</v>
          </cell>
          <cell r="BP13668" t="str">
            <v>ACC_KFI_EBITDA</v>
          </cell>
          <cell r="BR13668" t="str">
            <v>2021.06</v>
          </cell>
          <cell r="BS13668" t="str">
            <v>Actual</v>
          </cell>
          <cell r="BT13668">
            <v>-20888.22</v>
          </cell>
          <cell r="BV13668" t="str">
            <v>GBU04</v>
          </cell>
        </row>
        <row r="13669">
          <cell r="BD13669" t="str">
            <v>GBU04</v>
          </cell>
          <cell r="BF13669" t="str">
            <v>BU14</v>
          </cell>
          <cell r="BP13669" t="str">
            <v>ACC_KFI_COI</v>
          </cell>
          <cell r="BR13669" t="str">
            <v>2021.06</v>
          </cell>
          <cell r="BS13669" t="str">
            <v>Actual</v>
          </cell>
          <cell r="BT13669">
            <v>-20888.22</v>
          </cell>
          <cell r="BV13669" t="str">
            <v>GBU04</v>
          </cell>
        </row>
        <row r="13670">
          <cell r="BD13670" t="str">
            <v>GBU04</v>
          </cell>
          <cell r="BF13670" t="str">
            <v>BU14</v>
          </cell>
          <cell r="BP13670" t="str">
            <v>ACC_KFI_TO</v>
          </cell>
          <cell r="BR13670" t="str">
            <v>2019.06</v>
          </cell>
          <cell r="BS13670" t="str">
            <v>Visée 1</v>
          </cell>
          <cell r="BT13670">
            <v>-2718.59</v>
          </cell>
          <cell r="BV13670" t="str">
            <v>GBU04</v>
          </cell>
        </row>
        <row r="13671">
          <cell r="BD13671" t="str">
            <v>GBU04</v>
          </cell>
          <cell r="BF13671" t="str">
            <v>BU14</v>
          </cell>
          <cell r="BP13671" t="str">
            <v>ACC_KFI_TO</v>
          </cell>
          <cell r="BR13671" t="str">
            <v>2020.12</v>
          </cell>
          <cell r="BS13671" t="str">
            <v>Visée 1</v>
          </cell>
          <cell r="BT13671">
            <v>-190648.53</v>
          </cell>
          <cell r="BV13671" t="str">
            <v>GBU04</v>
          </cell>
        </row>
        <row r="13672">
          <cell r="BD13672" t="str">
            <v>GBU04</v>
          </cell>
          <cell r="BF13672" t="str">
            <v>BU14</v>
          </cell>
          <cell r="BP13672" t="str">
            <v>ACC_KFI_EBITDA</v>
          </cell>
          <cell r="BR13672" t="str">
            <v>2019.06</v>
          </cell>
          <cell r="BS13672" t="str">
            <v>Visée 1</v>
          </cell>
          <cell r="BT13672">
            <v>-2718.59</v>
          </cell>
          <cell r="BV13672" t="str">
            <v>GBU04</v>
          </cell>
        </row>
        <row r="13673">
          <cell r="BD13673" t="str">
            <v>GBU04</v>
          </cell>
          <cell r="BF13673" t="str">
            <v>BU14</v>
          </cell>
          <cell r="BP13673" t="str">
            <v>ACC_KFI_EBITDA</v>
          </cell>
          <cell r="BR13673" t="str">
            <v>2020.12</v>
          </cell>
          <cell r="BS13673" t="str">
            <v>Visée 1</v>
          </cell>
          <cell r="BT13673">
            <v>-5230.1899999999996</v>
          </cell>
          <cell r="BV13673" t="str">
            <v>GBU04</v>
          </cell>
        </row>
        <row r="13674">
          <cell r="BD13674" t="str">
            <v>GBU04</v>
          </cell>
          <cell r="BF13674" t="str">
            <v>BU14</v>
          </cell>
          <cell r="BP13674" t="str">
            <v>ACC_KFI_COI</v>
          </cell>
          <cell r="BR13674" t="str">
            <v>2019.06</v>
          </cell>
          <cell r="BS13674" t="str">
            <v>Visée 1</v>
          </cell>
          <cell r="BT13674">
            <v>-2718.59</v>
          </cell>
          <cell r="BV13674" t="str">
            <v>GBU04</v>
          </cell>
        </row>
        <row r="13675">
          <cell r="BD13675" t="str">
            <v>GBU04</v>
          </cell>
          <cell r="BF13675" t="str">
            <v>BU14</v>
          </cell>
          <cell r="BP13675" t="str">
            <v>ACC_KFI_COI</v>
          </cell>
          <cell r="BR13675" t="str">
            <v>2020.12</v>
          </cell>
          <cell r="BS13675" t="str">
            <v>Visée 1</v>
          </cell>
          <cell r="BT13675">
            <v>6464.11</v>
          </cell>
          <cell r="BV13675" t="str">
            <v>GBU04</v>
          </cell>
        </row>
        <row r="13676">
          <cell r="BD13676" t="str">
            <v>GBU04</v>
          </cell>
          <cell r="BF13676" t="str">
            <v>BU14</v>
          </cell>
          <cell r="BP13676" t="str">
            <v>ACC_KFI_+GSSCPXDBSO</v>
          </cell>
          <cell r="BR13676" t="str">
            <v>2020.12</v>
          </cell>
          <cell r="BS13676" t="str">
            <v>Visée 1</v>
          </cell>
          <cell r="BT13676">
            <v>-1516</v>
          </cell>
          <cell r="BV13676" t="str">
            <v>GBU04</v>
          </cell>
        </row>
        <row r="13677">
          <cell r="BD13677" t="str">
            <v>GBU04</v>
          </cell>
          <cell r="BF13677" t="str">
            <v>BU14</v>
          </cell>
          <cell r="BP13677" t="str">
            <v>ACC_KFI_EBITDA</v>
          </cell>
          <cell r="BR13677" t="str">
            <v>2019.06</v>
          </cell>
          <cell r="BS13677" t="str">
            <v>Visée 1</v>
          </cell>
          <cell r="BT13677">
            <v>14.05</v>
          </cell>
          <cell r="BV13677" t="str">
            <v>GBU04</v>
          </cell>
        </row>
        <row r="13678">
          <cell r="BD13678" t="str">
            <v>GBU04</v>
          </cell>
          <cell r="BF13678" t="str">
            <v>BU14</v>
          </cell>
          <cell r="BP13678" t="str">
            <v>ACC_KFI_COI</v>
          </cell>
          <cell r="BR13678" t="str">
            <v>2019.06</v>
          </cell>
          <cell r="BS13678" t="str">
            <v>Visée 1</v>
          </cell>
          <cell r="BT13678">
            <v>-0.15</v>
          </cell>
          <cell r="BV13678" t="str">
            <v>GBU04</v>
          </cell>
        </row>
        <row r="13679">
          <cell r="BD13679" t="str">
            <v>GBU04</v>
          </cell>
          <cell r="BF13679" t="str">
            <v>BU15</v>
          </cell>
          <cell r="BP13679" t="str">
            <v>ACC_KFI_TO</v>
          </cell>
          <cell r="BR13679" t="str">
            <v>2019.06</v>
          </cell>
          <cell r="BS13679" t="str">
            <v>Actual</v>
          </cell>
          <cell r="BT13679">
            <v>1033.9100000000001</v>
          </cell>
          <cell r="BV13679" t="str">
            <v>GBU04</v>
          </cell>
        </row>
        <row r="13680">
          <cell r="BD13680" t="str">
            <v>GBU04</v>
          </cell>
          <cell r="BF13680" t="str">
            <v>BU15</v>
          </cell>
          <cell r="BP13680" t="str">
            <v>ACC_KFI_TO</v>
          </cell>
          <cell r="BR13680" t="str">
            <v>2020.06</v>
          </cell>
          <cell r="BS13680" t="str">
            <v>Actual</v>
          </cell>
          <cell r="BT13680">
            <v>448.54</v>
          </cell>
          <cell r="BV13680" t="str">
            <v>GBU04</v>
          </cell>
        </row>
        <row r="13681">
          <cell r="BD13681" t="str">
            <v>GBU04</v>
          </cell>
          <cell r="BF13681" t="str">
            <v>BU15</v>
          </cell>
          <cell r="BP13681" t="str">
            <v>ACC_KFI_TO</v>
          </cell>
          <cell r="BR13681" t="str">
            <v>2020.12</v>
          </cell>
          <cell r="BS13681" t="str">
            <v>Actual</v>
          </cell>
          <cell r="BT13681">
            <v>793.13</v>
          </cell>
          <cell r="BV13681" t="str">
            <v>GBU04</v>
          </cell>
        </row>
        <row r="13682">
          <cell r="BD13682" t="str">
            <v>GBU04</v>
          </cell>
          <cell r="BF13682" t="str">
            <v>BU15</v>
          </cell>
          <cell r="BP13682" t="str">
            <v>ACC_KFI_TO</v>
          </cell>
          <cell r="BR13682" t="str">
            <v>2021.06</v>
          </cell>
          <cell r="BS13682" t="str">
            <v>Actual</v>
          </cell>
          <cell r="BT13682">
            <v>384.27</v>
          </cell>
          <cell r="BV13682" t="str">
            <v>GBU04</v>
          </cell>
        </row>
        <row r="13683">
          <cell r="BD13683" t="str">
            <v>GBU04</v>
          </cell>
          <cell r="BF13683" t="str">
            <v>BU15</v>
          </cell>
          <cell r="BP13683" t="str">
            <v>ACC_KFI_EBITDA</v>
          </cell>
          <cell r="BR13683" t="str">
            <v>2019.06</v>
          </cell>
          <cell r="BS13683" t="str">
            <v>Actual</v>
          </cell>
          <cell r="BT13683">
            <v>2.7</v>
          </cell>
          <cell r="BV13683" t="str">
            <v>GBU04</v>
          </cell>
        </row>
        <row r="13684">
          <cell r="BD13684" t="str">
            <v>GBU04</v>
          </cell>
          <cell r="BF13684" t="str">
            <v>BU15</v>
          </cell>
          <cell r="BP13684" t="str">
            <v>ACC_KFI_EBITDA</v>
          </cell>
          <cell r="BR13684" t="str">
            <v>2019.06</v>
          </cell>
          <cell r="BS13684" t="str">
            <v>Visée 1</v>
          </cell>
          <cell r="BT13684">
            <v>95.81</v>
          </cell>
          <cell r="BV13684" t="str">
            <v>GBU04</v>
          </cell>
        </row>
        <row r="13685">
          <cell r="BD13685" t="str">
            <v>GBU04</v>
          </cell>
          <cell r="BF13685" t="str">
            <v>BU15</v>
          </cell>
          <cell r="BP13685" t="str">
            <v>ACC_KFI_COI</v>
          </cell>
          <cell r="BR13685" t="str">
            <v>2019.06</v>
          </cell>
          <cell r="BS13685" t="str">
            <v>Visée 1</v>
          </cell>
          <cell r="BT13685">
            <v>8.75</v>
          </cell>
          <cell r="BV13685" t="str">
            <v>GBU04</v>
          </cell>
        </row>
        <row r="13686">
          <cell r="BD13686" t="str">
            <v>GBU04</v>
          </cell>
          <cell r="BF13686" t="str">
            <v>BU15</v>
          </cell>
          <cell r="BP13686" t="str">
            <v>ACC_KFI_TO</v>
          </cell>
          <cell r="BR13686" t="str">
            <v>2019.06</v>
          </cell>
          <cell r="BS13686" t="str">
            <v>Actual</v>
          </cell>
          <cell r="BT13686">
            <v>21702.84</v>
          </cell>
          <cell r="BV13686" t="str">
            <v>GBU04</v>
          </cell>
        </row>
        <row r="13687">
          <cell r="BD13687" t="str">
            <v>GBU04</v>
          </cell>
          <cell r="BF13687" t="str">
            <v>BU15</v>
          </cell>
          <cell r="BP13687" t="str">
            <v>ACC_KFI_TO</v>
          </cell>
          <cell r="BR13687" t="str">
            <v>2019.06</v>
          </cell>
          <cell r="BS13687" t="str">
            <v>Visée 1</v>
          </cell>
          <cell r="BT13687">
            <v>21398.34</v>
          </cell>
          <cell r="BV13687" t="str">
            <v>GBU04</v>
          </cell>
        </row>
        <row r="13688">
          <cell r="BD13688" t="str">
            <v>GBU04</v>
          </cell>
          <cell r="BF13688" t="str">
            <v>BU15</v>
          </cell>
          <cell r="BP13688" t="str">
            <v>ACC_KFI_TO</v>
          </cell>
          <cell r="BR13688" t="str">
            <v>2020.06</v>
          </cell>
          <cell r="BS13688" t="str">
            <v>Actual</v>
          </cell>
          <cell r="BT13688">
            <v>21923.03</v>
          </cell>
          <cell r="BV13688" t="str">
            <v>GBU04</v>
          </cell>
        </row>
        <row r="13689">
          <cell r="BD13689" t="str">
            <v>GBU04</v>
          </cell>
          <cell r="BF13689" t="str">
            <v>BU15</v>
          </cell>
          <cell r="BP13689" t="str">
            <v>ACC_KFI_TO</v>
          </cell>
          <cell r="BR13689" t="str">
            <v>2020.06</v>
          </cell>
          <cell r="BS13689" t="str">
            <v>Visée 1</v>
          </cell>
          <cell r="BT13689">
            <v>21079.69</v>
          </cell>
          <cell r="BV13689" t="str">
            <v>GBU04</v>
          </cell>
        </row>
        <row r="13690">
          <cell r="BD13690" t="str">
            <v>GBU04</v>
          </cell>
          <cell r="BF13690" t="str">
            <v>BU15</v>
          </cell>
          <cell r="BP13690" t="str">
            <v>ACC_KFI_TO</v>
          </cell>
          <cell r="BR13690" t="str">
            <v>2020.12</v>
          </cell>
          <cell r="BS13690" t="str">
            <v>Actual</v>
          </cell>
          <cell r="BT13690">
            <v>42278.21</v>
          </cell>
          <cell r="BV13690" t="str">
            <v>GBU04</v>
          </cell>
        </row>
        <row r="13691">
          <cell r="BD13691" t="str">
            <v>GBU04</v>
          </cell>
          <cell r="BF13691" t="str">
            <v>BU15</v>
          </cell>
          <cell r="BP13691" t="str">
            <v>ACC_KFI_TO</v>
          </cell>
          <cell r="BR13691" t="str">
            <v>2020.12</v>
          </cell>
          <cell r="BS13691" t="str">
            <v>Visée 1</v>
          </cell>
          <cell r="BT13691">
            <v>44156.4</v>
          </cell>
          <cell r="BV13691" t="str">
            <v>GBU04</v>
          </cell>
        </row>
        <row r="13692">
          <cell r="BD13692" t="str">
            <v>GBU04</v>
          </cell>
          <cell r="BF13692" t="str">
            <v>BU15</v>
          </cell>
          <cell r="BP13692" t="str">
            <v>ACC_KFI_TO</v>
          </cell>
          <cell r="BR13692" t="str">
            <v>2021.06</v>
          </cell>
          <cell r="BS13692" t="str">
            <v>Actual</v>
          </cell>
          <cell r="BT13692">
            <v>20481.91</v>
          </cell>
          <cell r="BV13692" t="str">
            <v>GBU04</v>
          </cell>
        </row>
        <row r="13693">
          <cell r="BD13693" t="str">
            <v>GBU04</v>
          </cell>
          <cell r="BF13693" t="str">
            <v>BU15</v>
          </cell>
          <cell r="BP13693" t="str">
            <v>ACC_KFI_TO</v>
          </cell>
          <cell r="BR13693" t="str">
            <v>2021.06</v>
          </cell>
          <cell r="BS13693" t="str">
            <v>Visée 1</v>
          </cell>
          <cell r="BT13693">
            <v>19635.38</v>
          </cell>
          <cell r="BV13693" t="str">
            <v>GBU04</v>
          </cell>
        </row>
        <row r="13694">
          <cell r="BD13694" t="str">
            <v>GBU04</v>
          </cell>
          <cell r="BF13694" t="str">
            <v>BU15</v>
          </cell>
          <cell r="BP13694" t="str">
            <v>ACC_KFI_EBITDA</v>
          </cell>
          <cell r="BR13694" t="str">
            <v>2019.06</v>
          </cell>
          <cell r="BS13694" t="str">
            <v>Actual</v>
          </cell>
          <cell r="BT13694">
            <v>4038.63</v>
          </cell>
          <cell r="BV13694" t="str">
            <v>GBU04</v>
          </cell>
        </row>
        <row r="13695">
          <cell r="BD13695" t="str">
            <v>GBU04</v>
          </cell>
          <cell r="BF13695" t="str">
            <v>BU15</v>
          </cell>
          <cell r="BP13695" t="str">
            <v>ACC_KFI_EBITDA</v>
          </cell>
          <cell r="BR13695" t="str">
            <v>2019.06</v>
          </cell>
          <cell r="BS13695" t="str">
            <v>Visée 1</v>
          </cell>
          <cell r="BT13695">
            <v>3628.68</v>
          </cell>
          <cell r="BV13695" t="str">
            <v>GBU04</v>
          </cell>
        </row>
        <row r="13696">
          <cell r="BD13696" t="str">
            <v>GBU04</v>
          </cell>
          <cell r="BF13696" t="str">
            <v>BU15</v>
          </cell>
          <cell r="BP13696" t="str">
            <v>ACC_KFI_EBITDA</v>
          </cell>
          <cell r="BR13696" t="str">
            <v>2020.06</v>
          </cell>
          <cell r="BS13696" t="str">
            <v>Actual</v>
          </cell>
          <cell r="BT13696">
            <v>4322.0200000000004</v>
          </cell>
          <cell r="BV13696" t="str">
            <v>GBU04</v>
          </cell>
        </row>
        <row r="13697">
          <cell r="BD13697" t="str">
            <v>GBU04</v>
          </cell>
          <cell r="BF13697" t="str">
            <v>BU15</v>
          </cell>
          <cell r="BP13697" t="str">
            <v>ACC_KFI_EBITDA</v>
          </cell>
          <cell r="BR13697" t="str">
            <v>2020.06</v>
          </cell>
          <cell r="BS13697" t="str">
            <v>Visée 1</v>
          </cell>
          <cell r="BT13697">
            <v>3712.49</v>
          </cell>
          <cell r="BV13697" t="str">
            <v>GBU04</v>
          </cell>
        </row>
        <row r="13698">
          <cell r="BD13698" t="str">
            <v>GBU04</v>
          </cell>
          <cell r="BF13698" t="str">
            <v>BU15</v>
          </cell>
          <cell r="BP13698" t="str">
            <v>ACC_KFI_EBITDA</v>
          </cell>
          <cell r="BR13698" t="str">
            <v>2020.12</v>
          </cell>
          <cell r="BS13698" t="str">
            <v>Actual</v>
          </cell>
          <cell r="BT13698">
            <v>8310.99</v>
          </cell>
          <cell r="BV13698" t="str">
            <v>GBU04</v>
          </cell>
        </row>
        <row r="13699">
          <cell r="BD13699" t="str">
            <v>GBU04</v>
          </cell>
          <cell r="BF13699" t="str">
            <v>BU15</v>
          </cell>
          <cell r="BP13699" t="str">
            <v>ACC_KFI_EBITDA</v>
          </cell>
          <cell r="BR13699" t="str">
            <v>2020.12</v>
          </cell>
          <cell r="BS13699" t="str">
            <v>Visée 1</v>
          </cell>
          <cell r="BT13699">
            <v>7885.53</v>
          </cell>
          <cell r="BV13699" t="str">
            <v>GBU04</v>
          </cell>
        </row>
        <row r="13700">
          <cell r="BD13700" t="str">
            <v>GBU04</v>
          </cell>
          <cell r="BF13700" t="str">
            <v>BU15</v>
          </cell>
          <cell r="BP13700" t="str">
            <v>ACC_KFI_EBITDA</v>
          </cell>
          <cell r="BR13700" t="str">
            <v>2021.06</v>
          </cell>
          <cell r="BS13700" t="str">
            <v>Actual</v>
          </cell>
          <cell r="BT13700">
            <v>2850.28</v>
          </cell>
          <cell r="BV13700" t="str">
            <v>GBU04</v>
          </cell>
        </row>
        <row r="13701">
          <cell r="BD13701" t="str">
            <v>GBU04</v>
          </cell>
          <cell r="BF13701" t="str">
            <v>BU15</v>
          </cell>
          <cell r="BP13701" t="str">
            <v>ACC_KFI_EBITDA</v>
          </cell>
          <cell r="BR13701" t="str">
            <v>2021.06</v>
          </cell>
          <cell r="BS13701" t="str">
            <v>Visée 1</v>
          </cell>
          <cell r="BT13701">
            <v>2639.2</v>
          </cell>
          <cell r="BV13701" t="str">
            <v>GBU04</v>
          </cell>
        </row>
        <row r="13702">
          <cell r="BD13702" t="str">
            <v>GBU04</v>
          </cell>
          <cell r="BF13702" t="str">
            <v>BU15</v>
          </cell>
          <cell r="BP13702" t="str">
            <v>ACC_KFI_COI</v>
          </cell>
          <cell r="BR13702" t="str">
            <v>2019.06</v>
          </cell>
          <cell r="BS13702" t="str">
            <v>Actual</v>
          </cell>
          <cell r="BT13702">
            <v>1831.54</v>
          </cell>
          <cell r="BV13702" t="str">
            <v>GBU04</v>
          </cell>
        </row>
        <row r="13703">
          <cell r="BD13703" t="str">
            <v>GBU04</v>
          </cell>
          <cell r="BF13703" t="str">
            <v>BU15</v>
          </cell>
          <cell r="BP13703" t="str">
            <v>ACC_KFI_COI</v>
          </cell>
          <cell r="BR13703" t="str">
            <v>2019.06</v>
          </cell>
          <cell r="BS13703" t="str">
            <v>Visée 1</v>
          </cell>
          <cell r="BT13703">
            <v>1494.74</v>
          </cell>
          <cell r="BV13703" t="str">
            <v>GBU04</v>
          </cell>
        </row>
        <row r="13704">
          <cell r="BD13704" t="str">
            <v>GBU04</v>
          </cell>
          <cell r="BF13704" t="str">
            <v>BU15</v>
          </cell>
          <cell r="BP13704" t="str">
            <v>ACC_KFI_COI</v>
          </cell>
          <cell r="BR13704" t="str">
            <v>2020.06</v>
          </cell>
          <cell r="BS13704" t="str">
            <v>Actual</v>
          </cell>
          <cell r="BT13704">
            <v>2936.59</v>
          </cell>
          <cell r="BV13704" t="str">
            <v>GBU04</v>
          </cell>
        </row>
        <row r="13705">
          <cell r="BD13705" t="str">
            <v>GBU04</v>
          </cell>
          <cell r="BF13705" t="str">
            <v>BU15</v>
          </cell>
          <cell r="BP13705" t="str">
            <v>ACC_KFI_COI</v>
          </cell>
          <cell r="BR13705" t="str">
            <v>2020.06</v>
          </cell>
          <cell r="BS13705" t="str">
            <v>Visée 1</v>
          </cell>
          <cell r="BT13705">
            <v>2539.64</v>
          </cell>
          <cell r="BV13705" t="str">
            <v>GBU04</v>
          </cell>
        </row>
        <row r="13706">
          <cell r="BD13706" t="str">
            <v>GBU04</v>
          </cell>
          <cell r="BF13706" t="str">
            <v>BU15</v>
          </cell>
          <cell r="BP13706" t="str">
            <v>ACC_KFI_COI</v>
          </cell>
          <cell r="BR13706" t="str">
            <v>2020.12</v>
          </cell>
          <cell r="BS13706" t="str">
            <v>Actual</v>
          </cell>
          <cell r="BT13706">
            <v>5586.99</v>
          </cell>
          <cell r="BV13706" t="str">
            <v>GBU04</v>
          </cell>
        </row>
        <row r="13707">
          <cell r="BD13707" t="str">
            <v>GBU04</v>
          </cell>
          <cell r="BF13707" t="str">
            <v>BU15</v>
          </cell>
          <cell r="BP13707" t="str">
            <v>ACC_KFI_COI</v>
          </cell>
          <cell r="BR13707" t="str">
            <v>2020.12</v>
          </cell>
          <cell r="BS13707" t="str">
            <v>Visée 1</v>
          </cell>
          <cell r="BT13707">
            <v>5470.83</v>
          </cell>
          <cell r="BV13707" t="str">
            <v>GBU04</v>
          </cell>
        </row>
        <row r="13708">
          <cell r="BD13708" t="str">
            <v>GBU04</v>
          </cell>
          <cell r="BF13708" t="str">
            <v>BU15</v>
          </cell>
          <cell r="BP13708" t="str">
            <v>ACC_KFI_COI</v>
          </cell>
          <cell r="BR13708" t="str">
            <v>2021.06</v>
          </cell>
          <cell r="BS13708" t="str">
            <v>Actual</v>
          </cell>
          <cell r="BT13708">
            <v>1798.22</v>
          </cell>
          <cell r="BV13708" t="str">
            <v>GBU04</v>
          </cell>
        </row>
        <row r="13709">
          <cell r="BD13709" t="str">
            <v>GBU04</v>
          </cell>
          <cell r="BF13709" t="str">
            <v>BU15</v>
          </cell>
          <cell r="BP13709" t="str">
            <v>ACC_KFI_COI</v>
          </cell>
          <cell r="BR13709" t="str">
            <v>2021.06</v>
          </cell>
          <cell r="BS13709" t="str">
            <v>Visée 1</v>
          </cell>
          <cell r="BT13709">
            <v>1431.24</v>
          </cell>
          <cell r="BV13709" t="str">
            <v>GBU04</v>
          </cell>
        </row>
        <row r="13710">
          <cell r="BD13710" t="str">
            <v>GBU04</v>
          </cell>
          <cell r="BF13710" t="str">
            <v>BU15</v>
          </cell>
          <cell r="BP13710" t="str">
            <v>ACC_KFI_+GTHCPXDBSO</v>
          </cell>
          <cell r="BR13710" t="str">
            <v>2019.06</v>
          </cell>
          <cell r="BS13710" t="str">
            <v>Actual</v>
          </cell>
          <cell r="BT13710">
            <v>276.2</v>
          </cell>
          <cell r="BV13710" t="str">
            <v>GBU04</v>
          </cell>
        </row>
        <row r="13711">
          <cell r="BD13711" t="str">
            <v>GBU04</v>
          </cell>
          <cell r="BF13711" t="str">
            <v>BU15</v>
          </cell>
          <cell r="BP13711" t="str">
            <v>ACC_KFI_+GTHCPXDBSO</v>
          </cell>
          <cell r="BR13711" t="str">
            <v>2019.06</v>
          </cell>
          <cell r="BS13711" t="str">
            <v>Visée 1</v>
          </cell>
          <cell r="BT13711">
            <v>4945.9799999999996</v>
          </cell>
          <cell r="BV13711" t="str">
            <v>GBU04</v>
          </cell>
        </row>
        <row r="13712">
          <cell r="BD13712" t="str">
            <v>GBU04</v>
          </cell>
          <cell r="BF13712" t="str">
            <v>BU15</v>
          </cell>
          <cell r="BP13712" t="str">
            <v>ACC_KFI_+GTHCPXDBSO</v>
          </cell>
          <cell r="BR13712" t="str">
            <v>2020.06</v>
          </cell>
          <cell r="BS13712" t="str">
            <v>Actual</v>
          </cell>
          <cell r="BT13712">
            <v>69.16</v>
          </cell>
          <cell r="BV13712" t="str">
            <v>GBU04</v>
          </cell>
        </row>
        <row r="13713">
          <cell r="BD13713" t="str">
            <v>GBU04</v>
          </cell>
          <cell r="BF13713" t="str">
            <v>BU15</v>
          </cell>
          <cell r="BP13713" t="str">
            <v>ACC_KFI_+GTHCPXDBSO</v>
          </cell>
          <cell r="BR13713" t="str">
            <v>2020.06</v>
          </cell>
          <cell r="BS13713" t="str">
            <v>Visée 1</v>
          </cell>
          <cell r="BT13713">
            <v>1408.42</v>
          </cell>
          <cell r="BV13713" t="str">
            <v>GBU04</v>
          </cell>
        </row>
        <row r="13714">
          <cell r="BD13714" t="str">
            <v>GBU04</v>
          </cell>
          <cell r="BF13714" t="str">
            <v>BU15</v>
          </cell>
          <cell r="BP13714" t="str">
            <v>ACC_KFI_+GTHCPXDBSO</v>
          </cell>
          <cell r="BR13714" t="str">
            <v>2020.12</v>
          </cell>
          <cell r="BS13714" t="str">
            <v>Visée 1</v>
          </cell>
          <cell r="BT13714">
            <v>1408.42</v>
          </cell>
          <cell r="BV13714" t="str">
            <v>GBU04</v>
          </cell>
        </row>
        <row r="13715">
          <cell r="BD13715" t="str">
            <v>GBU04</v>
          </cell>
          <cell r="BF13715" t="str">
            <v>BU15</v>
          </cell>
          <cell r="BP13715" t="str">
            <v>ACC_KFI_+GSSCPXDBSO</v>
          </cell>
          <cell r="BR13715" t="str">
            <v>2019.06</v>
          </cell>
          <cell r="BS13715" t="str">
            <v>Actual</v>
          </cell>
          <cell r="BT13715">
            <v>2078.37</v>
          </cell>
          <cell r="BV13715" t="str">
            <v>GBU04</v>
          </cell>
        </row>
        <row r="13716">
          <cell r="BD13716" t="str">
            <v>GBU04</v>
          </cell>
          <cell r="BF13716" t="str">
            <v>BU15</v>
          </cell>
          <cell r="BP13716" t="str">
            <v>ACC_KFI_+GSSCPXDBSO</v>
          </cell>
          <cell r="BR13716" t="str">
            <v>2019.06</v>
          </cell>
          <cell r="BS13716" t="str">
            <v>Visée 1</v>
          </cell>
          <cell r="BT13716">
            <v>8380.2099999999991</v>
          </cell>
          <cell r="BV13716" t="str">
            <v>GBU04</v>
          </cell>
        </row>
        <row r="13717">
          <cell r="BD13717" t="str">
            <v>GBU04</v>
          </cell>
          <cell r="BF13717" t="str">
            <v>BU15</v>
          </cell>
          <cell r="BP13717" t="str">
            <v>ACC_KFI_+GSSCPXDBSO</v>
          </cell>
          <cell r="BR13717" t="str">
            <v>2020.06</v>
          </cell>
          <cell r="BS13717" t="str">
            <v>Actual</v>
          </cell>
          <cell r="BT13717">
            <v>1662.04</v>
          </cell>
          <cell r="BV13717" t="str">
            <v>GBU04</v>
          </cell>
        </row>
        <row r="13718">
          <cell r="BD13718" t="str">
            <v>GBU04</v>
          </cell>
          <cell r="BF13718" t="str">
            <v>BU15</v>
          </cell>
          <cell r="BP13718" t="str">
            <v>ACC_KFI_+GSSCPXDBSO</v>
          </cell>
          <cell r="BR13718" t="str">
            <v>2020.06</v>
          </cell>
          <cell r="BS13718" t="str">
            <v>Visée 1</v>
          </cell>
          <cell r="BT13718">
            <v>5583.95</v>
          </cell>
          <cell r="BV13718" t="str">
            <v>GBU04</v>
          </cell>
        </row>
        <row r="13719">
          <cell r="BD13719" t="str">
            <v>GBU04</v>
          </cell>
          <cell r="BF13719" t="str">
            <v>BU15</v>
          </cell>
          <cell r="BP13719" t="str">
            <v>ACC_KFI_+GSSCPXDBSO</v>
          </cell>
          <cell r="BR13719" t="str">
            <v>2020.12</v>
          </cell>
          <cell r="BS13719" t="str">
            <v>Actual</v>
          </cell>
          <cell r="BT13719">
            <v>3831</v>
          </cell>
          <cell r="BV13719" t="str">
            <v>GBU04</v>
          </cell>
        </row>
        <row r="13720">
          <cell r="BD13720" t="str">
            <v>GBU04</v>
          </cell>
          <cell r="BF13720" t="str">
            <v>BU15</v>
          </cell>
          <cell r="BP13720" t="str">
            <v>ACC_KFI_+GSSCPXDBSO</v>
          </cell>
          <cell r="BR13720" t="str">
            <v>2020.12</v>
          </cell>
          <cell r="BS13720" t="str">
            <v>Visée 1</v>
          </cell>
          <cell r="BT13720">
            <v>7676.7</v>
          </cell>
          <cell r="BV13720" t="str">
            <v>GBU04</v>
          </cell>
        </row>
        <row r="13721">
          <cell r="BD13721" t="str">
            <v>GBU04</v>
          </cell>
          <cell r="BF13721" t="str">
            <v>BU15</v>
          </cell>
          <cell r="BP13721" t="str">
            <v>ACC_KFI_+GSSCPXDBSO</v>
          </cell>
          <cell r="BR13721" t="str">
            <v>2021.06</v>
          </cell>
          <cell r="BS13721" t="str">
            <v>Visée 1</v>
          </cell>
          <cell r="BT13721">
            <v>326.77</v>
          </cell>
          <cell r="BV13721" t="str">
            <v>GBU04</v>
          </cell>
        </row>
        <row r="13722">
          <cell r="BD13722" t="str">
            <v>GBU04</v>
          </cell>
          <cell r="BF13722" t="str">
            <v>BU15</v>
          </cell>
          <cell r="BP13722" t="str">
            <v>ACC_KFI_TO</v>
          </cell>
          <cell r="BR13722" t="str">
            <v>2019.06</v>
          </cell>
          <cell r="BS13722" t="str">
            <v>Actual</v>
          </cell>
          <cell r="BT13722">
            <v>31003.87</v>
          </cell>
          <cell r="BV13722" t="str">
            <v>GBU04</v>
          </cell>
        </row>
        <row r="13723">
          <cell r="BD13723" t="str">
            <v>GBU04</v>
          </cell>
          <cell r="BF13723" t="str">
            <v>BU15</v>
          </cell>
          <cell r="BP13723" t="str">
            <v>ACC_KFI_TO</v>
          </cell>
          <cell r="BR13723" t="str">
            <v>2019.06</v>
          </cell>
          <cell r="BS13723" t="str">
            <v>Visée 1</v>
          </cell>
          <cell r="BT13723">
            <v>122125.52</v>
          </cell>
          <cell r="BV13723" t="str">
            <v>GBU04</v>
          </cell>
        </row>
        <row r="13724">
          <cell r="BD13724" t="str">
            <v>GBU04</v>
          </cell>
          <cell r="BF13724" t="str">
            <v>BU15</v>
          </cell>
          <cell r="BP13724" t="str">
            <v>ACC_KFI_TO</v>
          </cell>
          <cell r="BR13724" t="str">
            <v>2020.06</v>
          </cell>
          <cell r="BS13724" t="str">
            <v>Actual</v>
          </cell>
          <cell r="BT13724">
            <v>29269.62</v>
          </cell>
          <cell r="BV13724" t="str">
            <v>GBU04</v>
          </cell>
        </row>
        <row r="13725">
          <cell r="BD13725" t="str">
            <v>GBU04</v>
          </cell>
          <cell r="BF13725" t="str">
            <v>BU15</v>
          </cell>
          <cell r="BP13725" t="str">
            <v>ACC_KFI_TO</v>
          </cell>
          <cell r="BR13725" t="str">
            <v>2020.06</v>
          </cell>
          <cell r="BS13725" t="str">
            <v>Visée 1</v>
          </cell>
          <cell r="BT13725">
            <v>126388.01</v>
          </cell>
          <cell r="BV13725" t="str">
            <v>GBU04</v>
          </cell>
        </row>
        <row r="13726">
          <cell r="BD13726" t="str">
            <v>GBU04</v>
          </cell>
          <cell r="BF13726" t="str">
            <v>BU15</v>
          </cell>
          <cell r="BP13726" t="str">
            <v>ACC_KFI_TO</v>
          </cell>
          <cell r="BR13726" t="str">
            <v>2020.12</v>
          </cell>
          <cell r="BS13726" t="str">
            <v>Actual</v>
          </cell>
          <cell r="BT13726">
            <v>58148.14</v>
          </cell>
          <cell r="BV13726" t="str">
            <v>GBU04</v>
          </cell>
        </row>
        <row r="13727">
          <cell r="BD13727" t="str">
            <v>GBU04</v>
          </cell>
          <cell r="BF13727" t="str">
            <v>BU15</v>
          </cell>
          <cell r="BP13727" t="str">
            <v>ACC_KFI_TO</v>
          </cell>
          <cell r="BR13727" t="str">
            <v>2020.12</v>
          </cell>
          <cell r="BS13727" t="str">
            <v>Visée 1</v>
          </cell>
          <cell r="BT13727">
            <v>211090.88</v>
          </cell>
          <cell r="BV13727" t="str">
            <v>GBU04</v>
          </cell>
        </row>
        <row r="13728">
          <cell r="BD13728" t="str">
            <v>GBU04</v>
          </cell>
          <cell r="BF13728" t="str">
            <v>BU15</v>
          </cell>
          <cell r="BP13728" t="str">
            <v>ACC_KFI_TO</v>
          </cell>
          <cell r="BR13728" t="str">
            <v>2021.06</v>
          </cell>
          <cell r="BS13728" t="str">
            <v>Actual</v>
          </cell>
          <cell r="BT13728">
            <v>39058.400000000001</v>
          </cell>
          <cell r="BV13728" t="str">
            <v>GBU04</v>
          </cell>
        </row>
        <row r="13729">
          <cell r="BD13729" t="str">
            <v>GBU04</v>
          </cell>
          <cell r="BF13729" t="str">
            <v>BU15</v>
          </cell>
          <cell r="BP13729" t="str">
            <v>ACC_KFI_TO</v>
          </cell>
          <cell r="BR13729" t="str">
            <v>2021.06</v>
          </cell>
          <cell r="BS13729" t="str">
            <v>Visée 1</v>
          </cell>
          <cell r="BT13729">
            <v>61344.04</v>
          </cell>
          <cell r="BV13729" t="str">
            <v>GBU04</v>
          </cell>
        </row>
        <row r="13730">
          <cell r="BD13730" t="str">
            <v>GBU04</v>
          </cell>
          <cell r="BF13730" t="str">
            <v>BU15</v>
          </cell>
          <cell r="BP13730" t="str">
            <v>ACC_KFI_EBITDA</v>
          </cell>
          <cell r="BR13730" t="str">
            <v>2019.06</v>
          </cell>
          <cell r="BS13730" t="str">
            <v>Actual</v>
          </cell>
          <cell r="BT13730">
            <v>40230.660000000003</v>
          </cell>
          <cell r="BV13730" t="str">
            <v>GBU04</v>
          </cell>
        </row>
        <row r="13731">
          <cell r="BD13731" t="str">
            <v>GBU04</v>
          </cell>
          <cell r="BF13731" t="str">
            <v>BU15</v>
          </cell>
          <cell r="BP13731" t="str">
            <v>ACC_KFI_EBITDA</v>
          </cell>
          <cell r="BR13731" t="str">
            <v>2019.06</v>
          </cell>
          <cell r="BS13731" t="str">
            <v>Visée 1</v>
          </cell>
          <cell r="BT13731">
            <v>34870.370000000003</v>
          </cell>
          <cell r="BV13731" t="str">
            <v>GBU04</v>
          </cell>
        </row>
        <row r="13732">
          <cell r="BD13732" t="str">
            <v>GBU04</v>
          </cell>
          <cell r="BF13732" t="str">
            <v>BU15</v>
          </cell>
          <cell r="BP13732" t="str">
            <v>ACC_KFI_EBITDA</v>
          </cell>
          <cell r="BR13732" t="str">
            <v>2020.06</v>
          </cell>
          <cell r="BS13732" t="str">
            <v>Actual</v>
          </cell>
          <cell r="BT13732">
            <v>34375.18</v>
          </cell>
          <cell r="BV13732" t="str">
            <v>GBU04</v>
          </cell>
        </row>
        <row r="13733">
          <cell r="BD13733" t="str">
            <v>GBU04</v>
          </cell>
          <cell r="BF13733" t="str">
            <v>BU15</v>
          </cell>
          <cell r="BP13733" t="str">
            <v>ACC_KFI_EBITDA</v>
          </cell>
          <cell r="BR13733" t="str">
            <v>2020.06</v>
          </cell>
          <cell r="BS13733" t="str">
            <v>Visée 1</v>
          </cell>
          <cell r="BT13733">
            <v>21466.3</v>
          </cell>
          <cell r="BV13733" t="str">
            <v>GBU04</v>
          </cell>
        </row>
        <row r="13734">
          <cell r="BD13734" t="str">
            <v>GBU04</v>
          </cell>
          <cell r="BF13734" t="str">
            <v>BU15</v>
          </cell>
          <cell r="BP13734" t="str">
            <v>ACC_KFI_EBITDA</v>
          </cell>
          <cell r="BR13734" t="str">
            <v>2020.12</v>
          </cell>
          <cell r="BS13734" t="str">
            <v>Actual</v>
          </cell>
          <cell r="BT13734">
            <v>47932.25</v>
          </cell>
          <cell r="BV13734" t="str">
            <v>GBU04</v>
          </cell>
        </row>
        <row r="13735">
          <cell r="BD13735" t="str">
            <v>GBU04</v>
          </cell>
          <cell r="BF13735" t="str">
            <v>BU15</v>
          </cell>
          <cell r="BP13735" t="str">
            <v>ACC_KFI_EBITDA</v>
          </cell>
          <cell r="BR13735" t="str">
            <v>2020.12</v>
          </cell>
          <cell r="BS13735" t="str">
            <v>Visée 1</v>
          </cell>
          <cell r="BT13735">
            <v>33689.57</v>
          </cell>
          <cell r="BV13735" t="str">
            <v>GBU04</v>
          </cell>
        </row>
        <row r="13736">
          <cell r="BD13736" t="str">
            <v>GBU04</v>
          </cell>
          <cell r="BF13736" t="str">
            <v>BU15</v>
          </cell>
          <cell r="BP13736" t="str">
            <v>ACC_KFI_EBITDA</v>
          </cell>
          <cell r="BR13736" t="str">
            <v>2021.06</v>
          </cell>
          <cell r="BS13736" t="str">
            <v>Actual</v>
          </cell>
          <cell r="BT13736">
            <v>25976.43</v>
          </cell>
          <cell r="BV13736" t="str">
            <v>GBU04</v>
          </cell>
        </row>
        <row r="13737">
          <cell r="BD13737" t="str">
            <v>GBU04</v>
          </cell>
          <cell r="BF13737" t="str">
            <v>BU15</v>
          </cell>
          <cell r="BP13737" t="str">
            <v>ACC_KFI_EBITDA</v>
          </cell>
          <cell r="BR13737" t="str">
            <v>2021.06</v>
          </cell>
          <cell r="BS13737" t="str">
            <v>Visée 1</v>
          </cell>
          <cell r="BT13737">
            <v>22465.22</v>
          </cell>
          <cell r="BV13737" t="str">
            <v>GBU04</v>
          </cell>
        </row>
        <row r="13738">
          <cell r="BD13738" t="str">
            <v>GBU04</v>
          </cell>
          <cell r="BF13738" t="str">
            <v>BU15</v>
          </cell>
          <cell r="BP13738" t="str">
            <v>ACC_KFI_COI</v>
          </cell>
          <cell r="BR13738" t="str">
            <v>2019.06</v>
          </cell>
          <cell r="BS13738" t="str">
            <v>Actual</v>
          </cell>
          <cell r="BT13738">
            <v>32393.99</v>
          </cell>
          <cell r="BV13738" t="str">
            <v>GBU04</v>
          </cell>
        </row>
        <row r="13739">
          <cell r="BD13739" t="str">
            <v>GBU04</v>
          </cell>
          <cell r="BF13739" t="str">
            <v>BU15</v>
          </cell>
          <cell r="BP13739" t="str">
            <v>ACC_KFI_COI</v>
          </cell>
          <cell r="BR13739" t="str">
            <v>2019.06</v>
          </cell>
          <cell r="BS13739" t="str">
            <v>Visée 1</v>
          </cell>
          <cell r="BT13739">
            <v>27569.89</v>
          </cell>
          <cell r="BV13739" t="str">
            <v>GBU04</v>
          </cell>
        </row>
        <row r="13740">
          <cell r="BD13740" t="str">
            <v>GBU04</v>
          </cell>
          <cell r="BF13740" t="str">
            <v>BU15</v>
          </cell>
          <cell r="BP13740" t="str">
            <v>ACC_KFI_COI</v>
          </cell>
          <cell r="BR13740" t="str">
            <v>2020.06</v>
          </cell>
          <cell r="BS13740" t="str">
            <v>Actual</v>
          </cell>
          <cell r="BT13740">
            <v>26821.5</v>
          </cell>
          <cell r="BV13740" t="str">
            <v>GBU04</v>
          </cell>
        </row>
        <row r="13741">
          <cell r="BD13741" t="str">
            <v>GBU04</v>
          </cell>
          <cell r="BF13741" t="str">
            <v>BU15</v>
          </cell>
          <cell r="BP13741" t="str">
            <v>ACC_KFI_COI</v>
          </cell>
          <cell r="BR13741" t="str">
            <v>2020.06</v>
          </cell>
          <cell r="BS13741" t="str">
            <v>Visée 1</v>
          </cell>
          <cell r="BT13741">
            <v>13954.31</v>
          </cell>
          <cell r="BV13741" t="str">
            <v>GBU04</v>
          </cell>
        </row>
        <row r="13742">
          <cell r="BD13742" t="str">
            <v>GBU04</v>
          </cell>
          <cell r="BF13742" t="str">
            <v>BU15</v>
          </cell>
          <cell r="BP13742" t="str">
            <v>ACC_KFI_COI</v>
          </cell>
          <cell r="BR13742" t="str">
            <v>2020.12</v>
          </cell>
          <cell r="BS13742" t="str">
            <v>Actual</v>
          </cell>
          <cell r="BT13742">
            <v>32808.85</v>
          </cell>
          <cell r="BV13742" t="str">
            <v>GBU04</v>
          </cell>
        </row>
        <row r="13743">
          <cell r="BD13743" t="str">
            <v>GBU04</v>
          </cell>
          <cell r="BF13743" t="str">
            <v>BU15</v>
          </cell>
          <cell r="BP13743" t="str">
            <v>ACC_KFI_COI</v>
          </cell>
          <cell r="BR13743" t="str">
            <v>2020.12</v>
          </cell>
          <cell r="BS13743" t="str">
            <v>Visée 1</v>
          </cell>
          <cell r="BT13743">
            <v>18597.84</v>
          </cell>
          <cell r="BV13743" t="str">
            <v>GBU04</v>
          </cell>
        </row>
        <row r="13744">
          <cell r="BD13744" t="str">
            <v>GBU04</v>
          </cell>
          <cell r="BF13744" t="str">
            <v>BU15</v>
          </cell>
          <cell r="BP13744" t="str">
            <v>ACC_KFI_COI</v>
          </cell>
          <cell r="BR13744" t="str">
            <v>2021.06</v>
          </cell>
          <cell r="BS13744" t="str">
            <v>Actual</v>
          </cell>
          <cell r="BT13744">
            <v>18502.580000000002</v>
          </cell>
          <cell r="BV13744" t="str">
            <v>GBU04</v>
          </cell>
        </row>
        <row r="13745">
          <cell r="BD13745" t="str">
            <v>GBU04</v>
          </cell>
          <cell r="BF13745" t="str">
            <v>BU15</v>
          </cell>
          <cell r="BP13745" t="str">
            <v>ACC_KFI_COI</v>
          </cell>
          <cell r="BR13745" t="str">
            <v>2021.06</v>
          </cell>
          <cell r="BS13745" t="str">
            <v>Visée 1</v>
          </cell>
          <cell r="BT13745">
            <v>15078.2</v>
          </cell>
          <cell r="BV13745" t="str">
            <v>GBU04</v>
          </cell>
        </row>
        <row r="13746">
          <cell r="BD13746" t="str">
            <v>GBU04</v>
          </cell>
          <cell r="BF13746" t="str">
            <v>BU15</v>
          </cell>
          <cell r="BP13746" t="str">
            <v>ACC_KFI_+GTHCPXDBSO</v>
          </cell>
          <cell r="BR13746" t="str">
            <v>2019.06</v>
          </cell>
          <cell r="BS13746" t="str">
            <v>Visée 1</v>
          </cell>
          <cell r="BT13746">
            <v>7.29</v>
          </cell>
          <cell r="BV13746" t="str">
            <v>GBU04</v>
          </cell>
        </row>
        <row r="13747">
          <cell r="BD13747" t="str">
            <v>GBU04</v>
          </cell>
          <cell r="BF13747" t="str">
            <v>BU15</v>
          </cell>
          <cell r="BP13747" t="str">
            <v>ACC_KFI_+GTHCPXDBSO</v>
          </cell>
          <cell r="BR13747" t="str">
            <v>2020.06</v>
          </cell>
          <cell r="BS13747" t="str">
            <v>Actual</v>
          </cell>
          <cell r="BT13747">
            <v>-0.6</v>
          </cell>
          <cell r="BV13747" t="str">
            <v>GBU04</v>
          </cell>
        </row>
        <row r="13748">
          <cell r="BD13748" t="str">
            <v>GBU04</v>
          </cell>
          <cell r="BF13748" t="str">
            <v>BU15</v>
          </cell>
          <cell r="BP13748" t="str">
            <v>ACC_KFI_+GTHCPXDBSO</v>
          </cell>
          <cell r="BR13748" t="str">
            <v>2020.06</v>
          </cell>
          <cell r="BS13748" t="str">
            <v>Visée 1</v>
          </cell>
          <cell r="BT13748">
            <v>21.13</v>
          </cell>
          <cell r="BV13748" t="str">
            <v>GBU04</v>
          </cell>
        </row>
        <row r="13749">
          <cell r="BD13749" t="str">
            <v>GBU04</v>
          </cell>
          <cell r="BF13749" t="str">
            <v>BU15</v>
          </cell>
          <cell r="BP13749" t="str">
            <v>ACC_KFI_+GTHCPXDBSO</v>
          </cell>
          <cell r="BR13749" t="str">
            <v>2020.12</v>
          </cell>
          <cell r="BS13749" t="str">
            <v>Visée 1</v>
          </cell>
          <cell r="BT13749">
            <v>-3.73</v>
          </cell>
          <cell r="BV13749" t="str">
            <v>GBU04</v>
          </cell>
        </row>
        <row r="13750">
          <cell r="BD13750" t="str">
            <v>GBU04</v>
          </cell>
          <cell r="BF13750" t="str">
            <v>BU15</v>
          </cell>
          <cell r="BP13750" t="str">
            <v>ACC_KFI_+GTHCPXDBSO</v>
          </cell>
          <cell r="BR13750" t="str">
            <v>2021.06</v>
          </cell>
          <cell r="BS13750" t="str">
            <v>Visée 1</v>
          </cell>
          <cell r="BT13750">
            <v>-11.28</v>
          </cell>
          <cell r="BV13750" t="str">
            <v>GBU04</v>
          </cell>
        </row>
        <row r="13751">
          <cell r="BD13751" t="str">
            <v>GBU04</v>
          </cell>
          <cell r="BF13751" t="str">
            <v>BU15</v>
          </cell>
          <cell r="BP13751" t="str">
            <v>ACC_KFI_+GSSCPXDBSO</v>
          </cell>
          <cell r="BR13751" t="str">
            <v>2019.06</v>
          </cell>
          <cell r="BS13751" t="str">
            <v>Actual</v>
          </cell>
          <cell r="BT13751">
            <v>1223.53</v>
          </cell>
          <cell r="BV13751" t="str">
            <v>GBU04</v>
          </cell>
        </row>
        <row r="13752">
          <cell r="BD13752" t="str">
            <v>GBU04</v>
          </cell>
          <cell r="BF13752" t="str">
            <v>BU15</v>
          </cell>
          <cell r="BP13752" t="str">
            <v>ACC_KFI_+GSSCPXDBSO</v>
          </cell>
          <cell r="BR13752" t="str">
            <v>2019.06</v>
          </cell>
          <cell r="BS13752" t="str">
            <v>Visée 1</v>
          </cell>
          <cell r="BT13752">
            <v>1567.64</v>
          </cell>
          <cell r="BV13752" t="str">
            <v>GBU04</v>
          </cell>
        </row>
        <row r="13753">
          <cell r="BD13753" t="str">
            <v>GBU04</v>
          </cell>
          <cell r="BF13753" t="str">
            <v>BU15</v>
          </cell>
          <cell r="BP13753" t="str">
            <v>ACC_KFI_+GSSCPXDBSO</v>
          </cell>
          <cell r="BR13753" t="str">
            <v>2020.06</v>
          </cell>
          <cell r="BS13753" t="str">
            <v>Actual</v>
          </cell>
          <cell r="BT13753">
            <v>391.07</v>
          </cell>
          <cell r="BV13753" t="str">
            <v>GBU04</v>
          </cell>
        </row>
        <row r="13754">
          <cell r="BD13754" t="str">
            <v>GBU04</v>
          </cell>
          <cell r="BF13754" t="str">
            <v>BU15</v>
          </cell>
          <cell r="BP13754" t="str">
            <v>ACC_KFI_+GSSCPXDBSO</v>
          </cell>
          <cell r="BR13754" t="str">
            <v>2020.06</v>
          </cell>
          <cell r="BS13754" t="str">
            <v>Visée 1</v>
          </cell>
          <cell r="BT13754">
            <v>2448.88</v>
          </cell>
          <cell r="BV13754" t="str">
            <v>GBU04</v>
          </cell>
        </row>
        <row r="13755">
          <cell r="BD13755" t="str">
            <v>GBU04</v>
          </cell>
          <cell r="BF13755" t="str">
            <v>BU15</v>
          </cell>
          <cell r="BP13755" t="str">
            <v>ACC_KFI_+GSSCPXDBSO</v>
          </cell>
          <cell r="BR13755" t="str">
            <v>2020.12</v>
          </cell>
          <cell r="BS13755" t="str">
            <v>Actual</v>
          </cell>
          <cell r="BT13755">
            <v>1656.88</v>
          </cell>
          <cell r="BV13755" t="str">
            <v>GBU04</v>
          </cell>
        </row>
        <row r="13756">
          <cell r="BD13756" t="str">
            <v>GBU04</v>
          </cell>
          <cell r="BF13756" t="str">
            <v>BU15</v>
          </cell>
          <cell r="BP13756" t="str">
            <v>ACC_KFI_+GSSCPXDBSO</v>
          </cell>
          <cell r="BR13756" t="str">
            <v>2020.12</v>
          </cell>
          <cell r="BS13756" t="str">
            <v>Visée 1</v>
          </cell>
          <cell r="BT13756">
            <v>2977.2</v>
          </cell>
          <cell r="BV13756" t="str">
            <v>GBU04</v>
          </cell>
        </row>
        <row r="13757">
          <cell r="BD13757" t="str">
            <v>GBU04</v>
          </cell>
          <cell r="BF13757" t="str">
            <v>BU15</v>
          </cell>
          <cell r="BP13757" t="str">
            <v>ACC_KFI_+GSSCPXDBSO</v>
          </cell>
          <cell r="BR13757" t="str">
            <v>2021.06</v>
          </cell>
          <cell r="BS13757" t="str">
            <v>Actual</v>
          </cell>
          <cell r="BT13757">
            <v>1256.2</v>
          </cell>
          <cell r="BV13757" t="str">
            <v>GBU04</v>
          </cell>
        </row>
        <row r="13758">
          <cell r="BD13758" t="str">
            <v>GBU04</v>
          </cell>
          <cell r="BF13758" t="str">
            <v>BU15</v>
          </cell>
          <cell r="BP13758" t="str">
            <v>ACC_KFI_+GSSCPXDBSO</v>
          </cell>
          <cell r="BR13758" t="str">
            <v>2021.06</v>
          </cell>
          <cell r="BS13758" t="str">
            <v>Visée 1</v>
          </cell>
          <cell r="BT13758">
            <v>1747.98</v>
          </cell>
          <cell r="BV13758" t="str">
            <v>GBU04</v>
          </cell>
        </row>
        <row r="13759">
          <cell r="BD13759" t="str">
            <v>GBU04</v>
          </cell>
          <cell r="BF13759" t="str">
            <v>BU15</v>
          </cell>
          <cell r="BP13759" t="str">
            <v>ACC_KFI_TO</v>
          </cell>
          <cell r="BR13759" t="str">
            <v>2019.06</v>
          </cell>
          <cell r="BS13759" t="str">
            <v>Actual</v>
          </cell>
          <cell r="BT13759">
            <v>23603.73</v>
          </cell>
          <cell r="BV13759" t="str">
            <v>GBU04</v>
          </cell>
        </row>
        <row r="13760">
          <cell r="BD13760" t="str">
            <v>GBU04</v>
          </cell>
          <cell r="BF13760" t="str">
            <v>BU15</v>
          </cell>
          <cell r="BP13760" t="str">
            <v>ACC_KFI_TO</v>
          </cell>
          <cell r="BR13760" t="str">
            <v>2019.06</v>
          </cell>
          <cell r="BS13760" t="str">
            <v>Visée 1</v>
          </cell>
          <cell r="BT13760">
            <v>16757.990000000002</v>
          </cell>
          <cell r="BV13760" t="str">
            <v>GBU04</v>
          </cell>
        </row>
        <row r="13761">
          <cell r="BD13761" t="str">
            <v>GBU04</v>
          </cell>
          <cell r="BF13761" t="str">
            <v>BU15</v>
          </cell>
          <cell r="BP13761" t="str">
            <v>ACC_KFI_TO</v>
          </cell>
          <cell r="BR13761" t="str">
            <v>2020.06</v>
          </cell>
          <cell r="BS13761" t="str">
            <v>Actual</v>
          </cell>
          <cell r="BT13761">
            <v>5169.7299999999996</v>
          </cell>
          <cell r="BV13761" t="str">
            <v>GBU04</v>
          </cell>
        </row>
        <row r="13762">
          <cell r="BD13762" t="str">
            <v>GBU04</v>
          </cell>
          <cell r="BF13762" t="str">
            <v>BU15</v>
          </cell>
          <cell r="BP13762" t="str">
            <v>ACC_KFI_TO</v>
          </cell>
          <cell r="BR13762" t="str">
            <v>2020.06</v>
          </cell>
          <cell r="BS13762" t="str">
            <v>Visée 1</v>
          </cell>
          <cell r="BT13762">
            <v>20020.57</v>
          </cell>
          <cell r="BV13762" t="str">
            <v>GBU04</v>
          </cell>
        </row>
        <row r="13763">
          <cell r="BD13763" t="str">
            <v>GBU04</v>
          </cell>
          <cell r="BF13763" t="str">
            <v>BU15</v>
          </cell>
          <cell r="BP13763" t="str">
            <v>ACC_KFI_TO</v>
          </cell>
          <cell r="BR13763" t="str">
            <v>2020.12</v>
          </cell>
          <cell r="BS13763" t="str">
            <v>Actual</v>
          </cell>
          <cell r="BT13763">
            <v>10636.17</v>
          </cell>
          <cell r="BV13763" t="str">
            <v>GBU04</v>
          </cell>
        </row>
        <row r="13764">
          <cell r="BD13764" t="str">
            <v>GBU04</v>
          </cell>
          <cell r="BF13764" t="str">
            <v>BU15</v>
          </cell>
          <cell r="BP13764" t="str">
            <v>ACC_KFI_TO</v>
          </cell>
          <cell r="BR13764" t="str">
            <v>2020.12</v>
          </cell>
          <cell r="BS13764" t="str">
            <v>Visée 1</v>
          </cell>
          <cell r="BT13764">
            <v>27032.23</v>
          </cell>
          <cell r="BV13764" t="str">
            <v>GBU04</v>
          </cell>
        </row>
        <row r="13765">
          <cell r="BD13765" t="str">
            <v>GBU04</v>
          </cell>
          <cell r="BF13765" t="str">
            <v>BU15</v>
          </cell>
          <cell r="BP13765" t="str">
            <v>ACC_KFI_TO</v>
          </cell>
          <cell r="BR13765" t="str">
            <v>2021.06</v>
          </cell>
          <cell r="BS13765" t="str">
            <v>Actual</v>
          </cell>
          <cell r="BT13765">
            <v>12758.47</v>
          </cell>
          <cell r="BV13765" t="str">
            <v>GBU04</v>
          </cell>
        </row>
        <row r="13766">
          <cell r="BD13766" t="str">
            <v>GBU04</v>
          </cell>
          <cell r="BF13766" t="str">
            <v>BU15</v>
          </cell>
          <cell r="BP13766" t="str">
            <v>ACC_KFI_TO</v>
          </cell>
          <cell r="BR13766" t="str">
            <v>2021.06</v>
          </cell>
          <cell r="BS13766" t="str">
            <v>Visée 1</v>
          </cell>
          <cell r="BT13766">
            <v>15961.94</v>
          </cell>
          <cell r="BV13766" t="str">
            <v>GBU04</v>
          </cell>
        </row>
        <row r="13767">
          <cell r="BD13767" t="str">
            <v>GBU04</v>
          </cell>
          <cell r="BF13767" t="str">
            <v>BU15</v>
          </cell>
          <cell r="BP13767" t="str">
            <v>ACC_KFI_EBITDA</v>
          </cell>
          <cell r="BR13767" t="str">
            <v>2019.06</v>
          </cell>
          <cell r="BS13767" t="str">
            <v>Actual</v>
          </cell>
          <cell r="BT13767">
            <v>12173.4</v>
          </cell>
          <cell r="BV13767" t="str">
            <v>GBU04</v>
          </cell>
        </row>
        <row r="13768">
          <cell r="BD13768" t="str">
            <v>GBU04</v>
          </cell>
          <cell r="BF13768" t="str">
            <v>BU15</v>
          </cell>
          <cell r="BP13768" t="str">
            <v>ACC_KFI_EBITDA</v>
          </cell>
          <cell r="BR13768" t="str">
            <v>2019.06</v>
          </cell>
          <cell r="BS13768" t="str">
            <v>Visée 1</v>
          </cell>
          <cell r="BT13768">
            <v>8974.4699999999993</v>
          </cell>
          <cell r="BV13768" t="str">
            <v>GBU04</v>
          </cell>
        </row>
        <row r="13769">
          <cell r="BD13769" t="str">
            <v>GBU04</v>
          </cell>
          <cell r="BF13769" t="str">
            <v>BU15</v>
          </cell>
          <cell r="BP13769" t="str">
            <v>ACC_KFI_EBITDA</v>
          </cell>
          <cell r="BR13769" t="str">
            <v>2020.06</v>
          </cell>
          <cell r="BS13769" t="str">
            <v>Actual</v>
          </cell>
          <cell r="BT13769">
            <v>10219.620000000001</v>
          </cell>
          <cell r="BV13769" t="str">
            <v>GBU04</v>
          </cell>
        </row>
        <row r="13770">
          <cell r="BD13770" t="str">
            <v>GBU04</v>
          </cell>
          <cell r="BF13770" t="str">
            <v>BU15</v>
          </cell>
          <cell r="BP13770" t="str">
            <v>ACC_KFI_EBITDA</v>
          </cell>
          <cell r="BR13770" t="str">
            <v>2020.06</v>
          </cell>
          <cell r="BS13770" t="str">
            <v>Visée 1</v>
          </cell>
          <cell r="BT13770">
            <v>9093.83</v>
          </cell>
          <cell r="BV13770" t="str">
            <v>GBU04</v>
          </cell>
        </row>
        <row r="13771">
          <cell r="BD13771" t="str">
            <v>GBU04</v>
          </cell>
          <cell r="BF13771" t="str">
            <v>BU15</v>
          </cell>
          <cell r="BP13771" t="str">
            <v>ACC_KFI_EBITDA</v>
          </cell>
          <cell r="BR13771" t="str">
            <v>2020.12</v>
          </cell>
          <cell r="BS13771" t="str">
            <v>Actual</v>
          </cell>
          <cell r="BT13771">
            <v>14856.93</v>
          </cell>
          <cell r="BV13771" t="str">
            <v>GBU04</v>
          </cell>
        </row>
        <row r="13772">
          <cell r="BD13772" t="str">
            <v>GBU04</v>
          </cell>
          <cell r="BF13772" t="str">
            <v>BU15</v>
          </cell>
          <cell r="BP13772" t="str">
            <v>ACC_KFI_EBITDA</v>
          </cell>
          <cell r="BR13772" t="str">
            <v>2020.12</v>
          </cell>
          <cell r="BS13772" t="str">
            <v>Visée 1</v>
          </cell>
          <cell r="BT13772">
            <v>11389.79</v>
          </cell>
          <cell r="BV13772" t="str">
            <v>GBU04</v>
          </cell>
        </row>
        <row r="13773">
          <cell r="BD13773" t="str">
            <v>GBU04</v>
          </cell>
          <cell r="BF13773" t="str">
            <v>BU15</v>
          </cell>
          <cell r="BP13773" t="str">
            <v>ACC_KFI_EBITDA</v>
          </cell>
          <cell r="BR13773" t="str">
            <v>2021.06</v>
          </cell>
          <cell r="BS13773" t="str">
            <v>Actual</v>
          </cell>
          <cell r="BT13773">
            <v>11061.34</v>
          </cell>
          <cell r="BV13773" t="str">
            <v>GBU04</v>
          </cell>
        </row>
        <row r="13774">
          <cell r="BD13774" t="str">
            <v>GBU04</v>
          </cell>
          <cell r="BF13774" t="str">
            <v>BU15</v>
          </cell>
          <cell r="BP13774" t="str">
            <v>ACC_KFI_EBITDA</v>
          </cell>
          <cell r="BR13774" t="str">
            <v>2021.06</v>
          </cell>
          <cell r="BS13774" t="str">
            <v>Visée 1</v>
          </cell>
          <cell r="BT13774">
            <v>10514.2</v>
          </cell>
          <cell r="BV13774" t="str">
            <v>GBU04</v>
          </cell>
        </row>
        <row r="13775">
          <cell r="BD13775" t="str">
            <v>GBU04</v>
          </cell>
          <cell r="BF13775" t="str">
            <v>BU15</v>
          </cell>
          <cell r="BP13775" t="str">
            <v>ACC_KFI_COI</v>
          </cell>
          <cell r="BR13775" t="str">
            <v>2019.06</v>
          </cell>
          <cell r="BS13775" t="str">
            <v>Actual</v>
          </cell>
          <cell r="BT13775">
            <v>10666.18</v>
          </cell>
          <cell r="BV13775" t="str">
            <v>GBU04</v>
          </cell>
        </row>
        <row r="13776">
          <cell r="BD13776" t="str">
            <v>GBU04</v>
          </cell>
          <cell r="BF13776" t="str">
            <v>BU15</v>
          </cell>
          <cell r="BP13776" t="str">
            <v>ACC_KFI_COI</v>
          </cell>
          <cell r="BR13776" t="str">
            <v>2019.06</v>
          </cell>
          <cell r="BS13776" t="str">
            <v>Visée 1</v>
          </cell>
          <cell r="BT13776">
            <v>7518.01</v>
          </cell>
          <cell r="BV13776" t="str">
            <v>GBU04</v>
          </cell>
        </row>
        <row r="13777">
          <cell r="BD13777" t="str">
            <v>GBU04</v>
          </cell>
          <cell r="BF13777" t="str">
            <v>BU15</v>
          </cell>
          <cell r="BP13777" t="str">
            <v>ACC_KFI_COI</v>
          </cell>
          <cell r="BR13777" t="str">
            <v>2020.06</v>
          </cell>
          <cell r="BS13777" t="str">
            <v>Actual</v>
          </cell>
          <cell r="BT13777">
            <v>8591.57</v>
          </cell>
          <cell r="BV13777" t="str">
            <v>GBU04</v>
          </cell>
        </row>
        <row r="13778">
          <cell r="BD13778" t="str">
            <v>GBU04</v>
          </cell>
          <cell r="BF13778" t="str">
            <v>BU15</v>
          </cell>
          <cell r="BP13778" t="str">
            <v>ACC_KFI_COI</v>
          </cell>
          <cell r="BR13778" t="str">
            <v>2020.06</v>
          </cell>
          <cell r="BS13778" t="str">
            <v>Visée 1</v>
          </cell>
          <cell r="BT13778">
            <v>7515.73</v>
          </cell>
          <cell r="BV13778" t="str">
            <v>GBU04</v>
          </cell>
        </row>
        <row r="13779">
          <cell r="BD13779" t="str">
            <v>GBU04</v>
          </cell>
          <cell r="BF13779" t="str">
            <v>BU15</v>
          </cell>
          <cell r="BP13779" t="str">
            <v>ACC_KFI_COI</v>
          </cell>
          <cell r="BR13779" t="str">
            <v>2020.12</v>
          </cell>
          <cell r="BS13779" t="str">
            <v>Actual</v>
          </cell>
          <cell r="BT13779">
            <v>11547.4</v>
          </cell>
          <cell r="BV13779" t="str">
            <v>GBU04</v>
          </cell>
        </row>
        <row r="13780">
          <cell r="BD13780" t="str">
            <v>GBU04</v>
          </cell>
          <cell r="BF13780" t="str">
            <v>BU15</v>
          </cell>
          <cell r="BP13780" t="str">
            <v>ACC_KFI_COI</v>
          </cell>
          <cell r="BR13780" t="str">
            <v>2020.12</v>
          </cell>
          <cell r="BS13780" t="str">
            <v>Visée 1</v>
          </cell>
          <cell r="BT13780">
            <v>8239.18</v>
          </cell>
          <cell r="BV13780" t="str">
            <v>GBU04</v>
          </cell>
        </row>
        <row r="13781">
          <cell r="BD13781" t="str">
            <v>GBU04</v>
          </cell>
          <cell r="BF13781" t="str">
            <v>BU15</v>
          </cell>
          <cell r="BP13781" t="str">
            <v>ACC_KFI_COI</v>
          </cell>
          <cell r="BR13781" t="str">
            <v>2021.06</v>
          </cell>
          <cell r="BS13781" t="str">
            <v>Actual</v>
          </cell>
          <cell r="BT13781">
            <v>9524.2000000000007</v>
          </cell>
          <cell r="BV13781" t="str">
            <v>GBU04</v>
          </cell>
        </row>
        <row r="13782">
          <cell r="BD13782" t="str">
            <v>GBU04</v>
          </cell>
          <cell r="BF13782" t="str">
            <v>BU15</v>
          </cell>
          <cell r="BP13782" t="str">
            <v>ACC_KFI_COI</v>
          </cell>
          <cell r="BR13782" t="str">
            <v>2021.06</v>
          </cell>
          <cell r="BS13782" t="str">
            <v>Visée 1</v>
          </cell>
          <cell r="BT13782">
            <v>9027.14</v>
          </cell>
          <cell r="BV13782" t="str">
            <v>GBU04</v>
          </cell>
        </row>
        <row r="13783">
          <cell r="BD13783" t="str">
            <v>GBU04</v>
          </cell>
          <cell r="BF13783" t="str">
            <v>BU15</v>
          </cell>
          <cell r="BP13783" t="str">
            <v>ACC_KFI_+GTHCPXDBSO</v>
          </cell>
          <cell r="BR13783" t="str">
            <v>2019.06</v>
          </cell>
          <cell r="BS13783" t="str">
            <v>Visée 1</v>
          </cell>
          <cell r="BT13783">
            <v>-86.89</v>
          </cell>
          <cell r="BV13783" t="str">
            <v>GBU04</v>
          </cell>
        </row>
        <row r="13784">
          <cell r="BD13784" t="str">
            <v>GBU04</v>
          </cell>
          <cell r="BF13784" t="str">
            <v>BU15</v>
          </cell>
          <cell r="BP13784" t="str">
            <v>ACC_KFI_+GTHCPXDBSO</v>
          </cell>
          <cell r="BR13784" t="str">
            <v>2020.06</v>
          </cell>
          <cell r="BS13784" t="str">
            <v>Actual</v>
          </cell>
          <cell r="BT13784">
            <v>-0.6</v>
          </cell>
          <cell r="BV13784" t="str">
            <v>GBU04</v>
          </cell>
        </row>
        <row r="13785">
          <cell r="BD13785" t="str">
            <v>GBU04</v>
          </cell>
          <cell r="BF13785" t="str">
            <v>BU15</v>
          </cell>
          <cell r="BP13785" t="str">
            <v>ACC_KFI_+GTHCPXDBSO</v>
          </cell>
          <cell r="BR13785" t="str">
            <v>2020.06</v>
          </cell>
          <cell r="BS13785" t="str">
            <v>Visée 1</v>
          </cell>
          <cell r="BT13785">
            <v>-6.22</v>
          </cell>
          <cell r="BV13785" t="str">
            <v>GBU04</v>
          </cell>
        </row>
        <row r="13786">
          <cell r="BD13786" t="str">
            <v>GBU04</v>
          </cell>
          <cell r="BF13786" t="str">
            <v>BU15</v>
          </cell>
          <cell r="BP13786" t="str">
            <v>ACC_KFI_+GTHCPXDBSO</v>
          </cell>
          <cell r="BR13786" t="str">
            <v>2020.12</v>
          </cell>
          <cell r="BS13786" t="str">
            <v>Actual</v>
          </cell>
          <cell r="BT13786">
            <v>-0.6</v>
          </cell>
          <cell r="BV13786" t="str">
            <v>GBU04</v>
          </cell>
        </row>
        <row r="13787">
          <cell r="BD13787" t="str">
            <v>GBU04</v>
          </cell>
          <cell r="BF13787" t="str">
            <v>BU15</v>
          </cell>
          <cell r="BP13787" t="str">
            <v>ACC_KFI_+GTHCPXDBSO</v>
          </cell>
          <cell r="BR13787" t="str">
            <v>2020.12</v>
          </cell>
          <cell r="BS13787" t="str">
            <v>Visée 1</v>
          </cell>
          <cell r="BT13787">
            <v>-8.08</v>
          </cell>
          <cell r="BV13787" t="str">
            <v>GBU04</v>
          </cell>
        </row>
        <row r="13788">
          <cell r="BD13788" t="str">
            <v>GBU04</v>
          </cell>
          <cell r="BF13788" t="str">
            <v>BU15</v>
          </cell>
          <cell r="BP13788" t="str">
            <v>ACC_KFI_+GSSCPXDBSO</v>
          </cell>
          <cell r="BR13788" t="str">
            <v>2019.06</v>
          </cell>
          <cell r="BS13788" t="str">
            <v>Actual</v>
          </cell>
          <cell r="BT13788">
            <v>1812.16</v>
          </cell>
          <cell r="BV13788" t="str">
            <v>GBU04</v>
          </cell>
        </row>
        <row r="13789">
          <cell r="BD13789" t="str">
            <v>GBU04</v>
          </cell>
          <cell r="BF13789" t="str">
            <v>BU15</v>
          </cell>
          <cell r="BP13789" t="str">
            <v>ACC_KFI_+GSSCPXDBSO</v>
          </cell>
          <cell r="BR13789" t="str">
            <v>2019.06</v>
          </cell>
          <cell r="BS13789" t="str">
            <v>Visée 1</v>
          </cell>
          <cell r="BT13789">
            <v>1017.75</v>
          </cell>
          <cell r="BV13789" t="str">
            <v>GBU04</v>
          </cell>
        </row>
        <row r="13790">
          <cell r="BD13790" t="str">
            <v>GBU04</v>
          </cell>
          <cell r="BF13790" t="str">
            <v>BU15</v>
          </cell>
          <cell r="BP13790" t="str">
            <v>ACC_KFI_+GSSCPXDBSO</v>
          </cell>
          <cell r="BR13790" t="str">
            <v>2020.06</v>
          </cell>
          <cell r="BS13790" t="str">
            <v>Actual</v>
          </cell>
          <cell r="BT13790">
            <v>103.73</v>
          </cell>
          <cell r="BV13790" t="str">
            <v>GBU04</v>
          </cell>
        </row>
        <row r="13791">
          <cell r="BD13791" t="str">
            <v>GBU04</v>
          </cell>
          <cell r="BF13791" t="str">
            <v>BU15</v>
          </cell>
          <cell r="BP13791" t="str">
            <v>ACC_KFI_+GSSCPXDBSO</v>
          </cell>
          <cell r="BR13791" t="str">
            <v>2020.06</v>
          </cell>
          <cell r="BS13791" t="str">
            <v>Visée 1</v>
          </cell>
          <cell r="BT13791">
            <v>735.9</v>
          </cell>
          <cell r="BV13791" t="str">
            <v>GBU04</v>
          </cell>
        </row>
        <row r="13792">
          <cell r="BD13792" t="str">
            <v>GBU04</v>
          </cell>
          <cell r="BF13792" t="str">
            <v>BU15</v>
          </cell>
          <cell r="BP13792" t="str">
            <v>ACC_KFI_+GSSCPXDBSO</v>
          </cell>
          <cell r="BR13792" t="str">
            <v>2020.12</v>
          </cell>
          <cell r="BS13792" t="str">
            <v>Actual</v>
          </cell>
          <cell r="BT13792">
            <v>677.38</v>
          </cell>
          <cell r="BV13792" t="str">
            <v>GBU04</v>
          </cell>
        </row>
        <row r="13793">
          <cell r="BD13793" t="str">
            <v>GBU04</v>
          </cell>
          <cell r="BF13793" t="str">
            <v>BU15</v>
          </cell>
          <cell r="BP13793" t="str">
            <v>ACC_KFI_+GSSCPXDBSO</v>
          </cell>
          <cell r="BR13793" t="str">
            <v>2020.12</v>
          </cell>
          <cell r="BS13793" t="str">
            <v>Visée 1</v>
          </cell>
          <cell r="BT13793">
            <v>2069.7399999999998</v>
          </cell>
          <cell r="BV13793" t="str">
            <v>GBU04</v>
          </cell>
        </row>
        <row r="13794">
          <cell r="BD13794" t="str">
            <v>GBU04</v>
          </cell>
          <cell r="BF13794" t="str">
            <v>BU15</v>
          </cell>
          <cell r="BP13794" t="str">
            <v>ACC_KFI_+GSSCPXDBSO</v>
          </cell>
          <cell r="BR13794" t="str">
            <v>2021.06</v>
          </cell>
          <cell r="BS13794" t="str">
            <v>Actual</v>
          </cell>
          <cell r="BT13794">
            <v>166.39</v>
          </cell>
          <cell r="BV13794" t="str">
            <v>GBU04</v>
          </cell>
        </row>
        <row r="13795">
          <cell r="BD13795" t="str">
            <v>GBU04</v>
          </cell>
          <cell r="BF13795" t="str">
            <v>BU15</v>
          </cell>
          <cell r="BP13795" t="str">
            <v>ACC_KFI_+GSSCPXDBSO</v>
          </cell>
          <cell r="BR13795" t="str">
            <v>2021.06</v>
          </cell>
          <cell r="BS13795" t="str">
            <v>Visée 1</v>
          </cell>
          <cell r="BT13795">
            <v>668.58</v>
          </cell>
          <cell r="BV13795" t="str">
            <v>GBU04</v>
          </cell>
        </row>
        <row r="13796">
          <cell r="BD13796" t="str">
            <v>GBU04</v>
          </cell>
          <cell r="BF13796" t="str">
            <v>BU15</v>
          </cell>
          <cell r="BP13796" t="str">
            <v>ACC_KFI_TO</v>
          </cell>
          <cell r="BR13796" t="str">
            <v>2019.06</v>
          </cell>
          <cell r="BS13796" t="str">
            <v>Actual</v>
          </cell>
          <cell r="BT13796">
            <v>389720.63</v>
          </cell>
          <cell r="BV13796" t="str">
            <v>GBU04</v>
          </cell>
        </row>
        <row r="13797">
          <cell r="BD13797" t="str">
            <v>GBU04</v>
          </cell>
          <cell r="BF13797" t="str">
            <v>BU15</v>
          </cell>
          <cell r="BP13797" t="str">
            <v>ACC_KFI_TO</v>
          </cell>
          <cell r="BR13797" t="str">
            <v>2019.06</v>
          </cell>
          <cell r="BS13797" t="str">
            <v>Visée 1</v>
          </cell>
          <cell r="BT13797">
            <v>364757.3</v>
          </cell>
          <cell r="BV13797" t="str">
            <v>GBU04</v>
          </cell>
        </row>
        <row r="13798">
          <cell r="BD13798" t="str">
            <v>GBU04</v>
          </cell>
          <cell r="BF13798" t="str">
            <v>BU15</v>
          </cell>
          <cell r="BP13798" t="str">
            <v>ACC_KFI_TO</v>
          </cell>
          <cell r="BR13798" t="str">
            <v>2020.06</v>
          </cell>
          <cell r="BS13798" t="str">
            <v>Actual</v>
          </cell>
          <cell r="BT13798">
            <v>309103.73</v>
          </cell>
          <cell r="BV13798" t="str">
            <v>GBU04</v>
          </cell>
        </row>
        <row r="13799">
          <cell r="BD13799" t="str">
            <v>GBU04</v>
          </cell>
          <cell r="BF13799" t="str">
            <v>BU15</v>
          </cell>
          <cell r="BP13799" t="str">
            <v>ACC_KFI_TO</v>
          </cell>
          <cell r="BR13799" t="str">
            <v>2020.06</v>
          </cell>
          <cell r="BS13799" t="str">
            <v>Visée 1</v>
          </cell>
          <cell r="BT13799">
            <v>312551.84000000003</v>
          </cell>
          <cell r="BV13799" t="str">
            <v>GBU04</v>
          </cell>
        </row>
        <row r="13800">
          <cell r="BD13800" t="str">
            <v>GBU04</v>
          </cell>
          <cell r="BF13800" t="str">
            <v>BU15</v>
          </cell>
          <cell r="BP13800" t="str">
            <v>ACC_KFI_TO</v>
          </cell>
          <cell r="BR13800" t="str">
            <v>2020.12</v>
          </cell>
          <cell r="BS13800" t="str">
            <v>Actual</v>
          </cell>
          <cell r="BT13800">
            <v>650024.68999999994</v>
          </cell>
          <cell r="BV13800" t="str">
            <v>GBU04</v>
          </cell>
        </row>
        <row r="13801">
          <cell r="BD13801" t="str">
            <v>GBU04</v>
          </cell>
          <cell r="BF13801" t="str">
            <v>BU15</v>
          </cell>
          <cell r="BP13801" t="str">
            <v>ACC_KFI_TO</v>
          </cell>
          <cell r="BR13801" t="str">
            <v>2020.12</v>
          </cell>
          <cell r="BS13801" t="str">
            <v>Visée 1</v>
          </cell>
          <cell r="BT13801">
            <v>664817.92000000004</v>
          </cell>
          <cell r="BV13801" t="str">
            <v>GBU04</v>
          </cell>
        </row>
        <row r="13802">
          <cell r="BD13802" t="str">
            <v>GBU04</v>
          </cell>
          <cell r="BF13802" t="str">
            <v>BU15</v>
          </cell>
          <cell r="BP13802" t="str">
            <v>ACC_KFI_TO</v>
          </cell>
          <cell r="BR13802" t="str">
            <v>2021.06</v>
          </cell>
          <cell r="BS13802" t="str">
            <v>Actual</v>
          </cell>
          <cell r="BT13802">
            <v>307253.53999999998</v>
          </cell>
          <cell r="BV13802" t="str">
            <v>GBU04</v>
          </cell>
        </row>
        <row r="13803">
          <cell r="BD13803" t="str">
            <v>GBU04</v>
          </cell>
          <cell r="BF13803" t="str">
            <v>BU15</v>
          </cell>
          <cell r="BP13803" t="str">
            <v>ACC_KFI_TO</v>
          </cell>
          <cell r="BR13803" t="str">
            <v>2021.06</v>
          </cell>
          <cell r="BS13803" t="str">
            <v>Visée 1</v>
          </cell>
          <cell r="BT13803">
            <v>284752.93</v>
          </cell>
          <cell r="BV13803" t="str">
            <v>GBU04</v>
          </cell>
        </row>
        <row r="13804">
          <cell r="BD13804" t="str">
            <v>GBU04</v>
          </cell>
          <cell r="BF13804" t="str">
            <v>BU15</v>
          </cell>
          <cell r="BP13804" t="str">
            <v>ACC_KFI_EBITDA</v>
          </cell>
          <cell r="BR13804" t="str">
            <v>2019.06</v>
          </cell>
          <cell r="BS13804" t="str">
            <v>Actual</v>
          </cell>
          <cell r="BT13804">
            <v>3188.13</v>
          </cell>
          <cell r="BV13804" t="str">
            <v>GBU04</v>
          </cell>
        </row>
        <row r="13805">
          <cell r="BD13805" t="str">
            <v>GBU04</v>
          </cell>
          <cell r="BF13805" t="str">
            <v>BU15</v>
          </cell>
          <cell r="BP13805" t="str">
            <v>ACC_KFI_EBITDA</v>
          </cell>
          <cell r="BR13805" t="str">
            <v>2019.06</v>
          </cell>
          <cell r="BS13805" t="str">
            <v>Visée 1</v>
          </cell>
          <cell r="BT13805">
            <v>16432.939999999999</v>
          </cell>
          <cell r="BV13805" t="str">
            <v>GBU04</v>
          </cell>
        </row>
        <row r="13806">
          <cell r="BD13806" t="str">
            <v>GBU04</v>
          </cell>
          <cell r="BF13806" t="str">
            <v>BU15</v>
          </cell>
          <cell r="BP13806" t="str">
            <v>ACC_KFI_EBITDA</v>
          </cell>
          <cell r="BR13806" t="str">
            <v>2020.06</v>
          </cell>
          <cell r="BS13806" t="str">
            <v>Actual</v>
          </cell>
          <cell r="BT13806">
            <v>-5691.35</v>
          </cell>
          <cell r="BV13806" t="str">
            <v>GBU04</v>
          </cell>
        </row>
        <row r="13807">
          <cell r="BD13807" t="str">
            <v>GBU04</v>
          </cell>
          <cell r="BF13807" t="str">
            <v>BU15</v>
          </cell>
          <cell r="BP13807" t="str">
            <v>ACC_KFI_EBITDA</v>
          </cell>
          <cell r="BR13807" t="str">
            <v>2020.06</v>
          </cell>
          <cell r="BS13807" t="str">
            <v>Visée 1</v>
          </cell>
          <cell r="BT13807">
            <v>11386.05</v>
          </cell>
          <cell r="BV13807" t="str">
            <v>GBU04</v>
          </cell>
        </row>
        <row r="13808">
          <cell r="BD13808" t="str">
            <v>GBU04</v>
          </cell>
          <cell r="BF13808" t="str">
            <v>BU15</v>
          </cell>
          <cell r="BP13808" t="str">
            <v>ACC_KFI_EBITDA</v>
          </cell>
          <cell r="BR13808" t="str">
            <v>2020.12</v>
          </cell>
          <cell r="BS13808" t="str">
            <v>Actual</v>
          </cell>
          <cell r="BT13808">
            <v>31706.7</v>
          </cell>
          <cell r="BV13808" t="str">
            <v>GBU04</v>
          </cell>
        </row>
        <row r="13809">
          <cell r="BD13809" t="str">
            <v>GBU04</v>
          </cell>
          <cell r="BF13809" t="str">
            <v>BU15</v>
          </cell>
          <cell r="BP13809" t="str">
            <v>ACC_KFI_EBITDA</v>
          </cell>
          <cell r="BR13809" t="str">
            <v>2020.12</v>
          </cell>
          <cell r="BS13809" t="str">
            <v>Visée 1</v>
          </cell>
          <cell r="BT13809">
            <v>53085.53</v>
          </cell>
          <cell r="BV13809" t="str">
            <v>GBU04</v>
          </cell>
        </row>
        <row r="13810">
          <cell r="BD13810" t="str">
            <v>GBU04</v>
          </cell>
          <cell r="BF13810" t="str">
            <v>BU15</v>
          </cell>
          <cell r="BP13810" t="str">
            <v>ACC_KFI_EBITDA</v>
          </cell>
          <cell r="BR13810" t="str">
            <v>2021.06</v>
          </cell>
          <cell r="BS13810" t="str">
            <v>Actual</v>
          </cell>
          <cell r="BT13810">
            <v>1578.09</v>
          </cell>
          <cell r="BV13810" t="str">
            <v>GBU04</v>
          </cell>
        </row>
        <row r="13811">
          <cell r="BD13811" t="str">
            <v>GBU04</v>
          </cell>
          <cell r="BF13811" t="str">
            <v>BU15</v>
          </cell>
          <cell r="BP13811" t="str">
            <v>ACC_KFI_EBITDA</v>
          </cell>
          <cell r="BR13811" t="str">
            <v>2021.06</v>
          </cell>
          <cell r="BS13811" t="str">
            <v>Visée 1</v>
          </cell>
          <cell r="BT13811">
            <v>10841.58</v>
          </cell>
          <cell r="BV13811" t="str">
            <v>GBU04</v>
          </cell>
        </row>
        <row r="13812">
          <cell r="BD13812" t="str">
            <v>GBU04</v>
          </cell>
          <cell r="BF13812" t="str">
            <v>BU15</v>
          </cell>
          <cell r="BP13812" t="str">
            <v>ACC_KFI_COI</v>
          </cell>
          <cell r="BR13812" t="str">
            <v>2019.06</v>
          </cell>
          <cell r="BS13812" t="str">
            <v>Actual</v>
          </cell>
          <cell r="BT13812">
            <v>-5142.2</v>
          </cell>
          <cell r="BV13812" t="str">
            <v>GBU04</v>
          </cell>
        </row>
        <row r="13813">
          <cell r="BD13813" t="str">
            <v>GBU04</v>
          </cell>
          <cell r="BF13813" t="str">
            <v>BU15</v>
          </cell>
          <cell r="BP13813" t="str">
            <v>ACC_KFI_COI</v>
          </cell>
          <cell r="BR13813" t="str">
            <v>2019.06</v>
          </cell>
          <cell r="BS13813" t="str">
            <v>Visée 1</v>
          </cell>
          <cell r="BT13813">
            <v>7645.63</v>
          </cell>
          <cell r="BV13813" t="str">
            <v>GBU04</v>
          </cell>
        </row>
        <row r="13814">
          <cell r="BD13814" t="str">
            <v>GBU04</v>
          </cell>
          <cell r="BF13814" t="str">
            <v>BU15</v>
          </cell>
          <cell r="BP13814" t="str">
            <v>ACC_KFI_COI</v>
          </cell>
          <cell r="BR13814" t="str">
            <v>2020.06</v>
          </cell>
          <cell r="BS13814" t="str">
            <v>Actual</v>
          </cell>
          <cell r="BT13814">
            <v>-15105.59</v>
          </cell>
          <cell r="BV13814" t="str">
            <v>GBU04</v>
          </cell>
        </row>
        <row r="13815">
          <cell r="BD13815" t="str">
            <v>GBU04</v>
          </cell>
          <cell r="BF13815" t="str">
            <v>BU15</v>
          </cell>
          <cell r="BP13815" t="str">
            <v>ACC_KFI_COI</v>
          </cell>
          <cell r="BR13815" t="str">
            <v>2020.06</v>
          </cell>
          <cell r="BS13815" t="str">
            <v>Visée 1</v>
          </cell>
          <cell r="BT13815">
            <v>1310.19</v>
          </cell>
          <cell r="BV13815" t="str">
            <v>GBU04</v>
          </cell>
        </row>
        <row r="13816">
          <cell r="BD13816" t="str">
            <v>GBU04</v>
          </cell>
          <cell r="BF13816" t="str">
            <v>BU15</v>
          </cell>
          <cell r="BP13816" t="str">
            <v>ACC_KFI_COI</v>
          </cell>
          <cell r="BR13816" t="str">
            <v>2020.12</v>
          </cell>
          <cell r="BS13816" t="str">
            <v>Actual</v>
          </cell>
          <cell r="BT13816">
            <v>12963.78</v>
          </cell>
          <cell r="BV13816" t="str">
            <v>GBU04</v>
          </cell>
        </row>
        <row r="13817">
          <cell r="BD13817" t="str">
            <v>GBU04</v>
          </cell>
          <cell r="BF13817" t="str">
            <v>BU15</v>
          </cell>
          <cell r="BP13817" t="str">
            <v>ACC_KFI_COI</v>
          </cell>
          <cell r="BR13817" t="str">
            <v>2020.12</v>
          </cell>
          <cell r="BS13817" t="str">
            <v>Visée 1</v>
          </cell>
          <cell r="BT13817">
            <v>31907.02</v>
          </cell>
          <cell r="BV13817" t="str">
            <v>GBU04</v>
          </cell>
        </row>
        <row r="13818">
          <cell r="BD13818" t="str">
            <v>GBU04</v>
          </cell>
          <cell r="BF13818" t="str">
            <v>BU15</v>
          </cell>
          <cell r="BP13818" t="str">
            <v>ACC_KFI_COI</v>
          </cell>
          <cell r="BR13818" t="str">
            <v>2021.06</v>
          </cell>
          <cell r="BS13818" t="str">
            <v>Actual</v>
          </cell>
          <cell r="BT13818">
            <v>-9131.2999999999993</v>
          </cell>
          <cell r="BV13818" t="str">
            <v>GBU04</v>
          </cell>
        </row>
        <row r="13819">
          <cell r="BD13819" t="str">
            <v>GBU04</v>
          </cell>
          <cell r="BF13819" t="str">
            <v>BU15</v>
          </cell>
          <cell r="BP13819" t="str">
            <v>ACC_KFI_COI</v>
          </cell>
          <cell r="BR13819" t="str">
            <v>2021.06</v>
          </cell>
          <cell r="BS13819" t="str">
            <v>Visée 1</v>
          </cell>
          <cell r="BT13819">
            <v>907.54</v>
          </cell>
          <cell r="BV13819" t="str">
            <v>GBU04</v>
          </cell>
        </row>
        <row r="13820">
          <cell r="BD13820" t="str">
            <v>GBU04</v>
          </cell>
          <cell r="BF13820" t="str">
            <v>BU15</v>
          </cell>
          <cell r="BP13820" t="str">
            <v>ACC_KFI_+GTHCPXDBSO</v>
          </cell>
          <cell r="BR13820" t="str">
            <v>2019.06</v>
          </cell>
          <cell r="BS13820" t="str">
            <v>Actual</v>
          </cell>
          <cell r="BT13820">
            <v>8910.84</v>
          </cell>
          <cell r="BV13820" t="str">
            <v>GBU04</v>
          </cell>
        </row>
        <row r="13821">
          <cell r="BD13821" t="str">
            <v>GBU04</v>
          </cell>
          <cell r="BF13821" t="str">
            <v>BU15</v>
          </cell>
          <cell r="BP13821" t="str">
            <v>ACC_KFI_+GTHCPXDBSO</v>
          </cell>
          <cell r="BR13821" t="str">
            <v>2019.06</v>
          </cell>
          <cell r="BS13821" t="str">
            <v>Visée 1</v>
          </cell>
          <cell r="BT13821">
            <v>9066.2099999999991</v>
          </cell>
          <cell r="BV13821" t="str">
            <v>GBU04</v>
          </cell>
        </row>
        <row r="13822">
          <cell r="BD13822" t="str">
            <v>GBU04</v>
          </cell>
          <cell r="BF13822" t="str">
            <v>BU15</v>
          </cell>
          <cell r="BP13822" t="str">
            <v>ACC_KFI_+GTHCPXDBSO</v>
          </cell>
          <cell r="BR13822" t="str">
            <v>2020.06</v>
          </cell>
          <cell r="BS13822" t="str">
            <v>Actual</v>
          </cell>
          <cell r="BT13822">
            <v>4697.58</v>
          </cell>
          <cell r="BV13822" t="str">
            <v>GBU04</v>
          </cell>
        </row>
        <row r="13823">
          <cell r="BD13823" t="str">
            <v>GBU04</v>
          </cell>
          <cell r="BF13823" t="str">
            <v>BU15</v>
          </cell>
          <cell r="BP13823" t="str">
            <v>ACC_KFI_+GTHCPXDBSO</v>
          </cell>
          <cell r="BR13823" t="str">
            <v>2020.06</v>
          </cell>
          <cell r="BS13823" t="str">
            <v>Visée 1</v>
          </cell>
          <cell r="BT13823">
            <v>8586.02</v>
          </cell>
          <cell r="BV13823" t="str">
            <v>GBU04</v>
          </cell>
        </row>
        <row r="13824">
          <cell r="BD13824" t="str">
            <v>GBU04</v>
          </cell>
          <cell r="BF13824" t="str">
            <v>BU15</v>
          </cell>
          <cell r="BP13824" t="str">
            <v>ACC_KFI_+GTHCPXDBSO</v>
          </cell>
          <cell r="BR13824" t="str">
            <v>2020.12</v>
          </cell>
          <cell r="BS13824" t="str">
            <v>Actual</v>
          </cell>
          <cell r="BT13824">
            <v>8371.4</v>
          </cell>
          <cell r="BV13824" t="str">
            <v>GBU04</v>
          </cell>
        </row>
        <row r="13825">
          <cell r="BD13825" t="str">
            <v>GBU04</v>
          </cell>
          <cell r="BF13825" t="str">
            <v>BU15</v>
          </cell>
          <cell r="BP13825" t="str">
            <v>ACC_KFI_+GTHCPXDBSO</v>
          </cell>
          <cell r="BR13825" t="str">
            <v>2020.12</v>
          </cell>
          <cell r="BS13825" t="str">
            <v>Visée 1</v>
          </cell>
          <cell r="BT13825">
            <v>18150.96</v>
          </cell>
          <cell r="BV13825" t="str">
            <v>GBU04</v>
          </cell>
        </row>
        <row r="13826">
          <cell r="BD13826" t="str">
            <v>GBU04</v>
          </cell>
          <cell r="BF13826" t="str">
            <v>BU15</v>
          </cell>
          <cell r="BP13826" t="str">
            <v>ACC_KFI_+GTHCPXDBSO</v>
          </cell>
          <cell r="BR13826" t="str">
            <v>2021.06</v>
          </cell>
          <cell r="BS13826" t="str">
            <v>Actual</v>
          </cell>
          <cell r="BT13826">
            <v>6131.26</v>
          </cell>
          <cell r="BV13826" t="str">
            <v>GBU04</v>
          </cell>
        </row>
        <row r="13827">
          <cell r="BD13827" t="str">
            <v>GBU04</v>
          </cell>
          <cell r="BF13827" t="str">
            <v>BU15</v>
          </cell>
          <cell r="BP13827" t="str">
            <v>ACC_KFI_+GTHCPXDBSO</v>
          </cell>
          <cell r="BR13827" t="str">
            <v>2021.06</v>
          </cell>
          <cell r="BS13827" t="str">
            <v>Visée 1</v>
          </cell>
          <cell r="BT13827">
            <v>9609.7800000000007</v>
          </cell>
          <cell r="BV13827" t="str">
            <v>GBU04</v>
          </cell>
        </row>
        <row r="13828">
          <cell r="BD13828" t="str">
            <v>GBU04</v>
          </cell>
          <cell r="BF13828" t="str">
            <v>BU15</v>
          </cell>
          <cell r="BP13828" t="str">
            <v>ACC_KFI_+GSSCPXDBSO</v>
          </cell>
          <cell r="BR13828" t="str">
            <v>2019.06</v>
          </cell>
          <cell r="BS13828" t="str">
            <v>Actual</v>
          </cell>
          <cell r="BT13828">
            <v>15137.18</v>
          </cell>
          <cell r="BV13828" t="str">
            <v>GBU04</v>
          </cell>
        </row>
        <row r="13829">
          <cell r="BD13829" t="str">
            <v>GBU04</v>
          </cell>
          <cell r="BF13829" t="str">
            <v>BU15</v>
          </cell>
          <cell r="BP13829" t="str">
            <v>ACC_KFI_+GSSCPXDBSO</v>
          </cell>
          <cell r="BR13829" t="str">
            <v>2019.06</v>
          </cell>
          <cell r="BS13829" t="str">
            <v>Visée 1</v>
          </cell>
          <cell r="BT13829">
            <v>18395.509999999998</v>
          </cell>
          <cell r="BV13829" t="str">
            <v>GBU04</v>
          </cell>
        </row>
        <row r="13830">
          <cell r="BD13830" t="str">
            <v>GBU04</v>
          </cell>
          <cell r="BF13830" t="str">
            <v>BU15</v>
          </cell>
          <cell r="BP13830" t="str">
            <v>ACC_KFI_+GSSCPXDBSO</v>
          </cell>
          <cell r="BR13830" t="str">
            <v>2020.06</v>
          </cell>
          <cell r="BS13830" t="str">
            <v>Actual</v>
          </cell>
          <cell r="BT13830">
            <v>12194.03</v>
          </cell>
          <cell r="BV13830" t="str">
            <v>GBU04</v>
          </cell>
        </row>
        <row r="13831">
          <cell r="BD13831" t="str">
            <v>GBU04</v>
          </cell>
          <cell r="BF13831" t="str">
            <v>BU15</v>
          </cell>
          <cell r="BP13831" t="str">
            <v>ACC_KFI_+GSSCPXDBSO</v>
          </cell>
          <cell r="BR13831" t="str">
            <v>2020.06</v>
          </cell>
          <cell r="BS13831" t="str">
            <v>Visée 1</v>
          </cell>
          <cell r="BT13831">
            <v>17399.52</v>
          </cell>
          <cell r="BV13831" t="str">
            <v>GBU04</v>
          </cell>
        </row>
        <row r="13832">
          <cell r="BD13832" t="str">
            <v>GBU04</v>
          </cell>
          <cell r="BF13832" t="str">
            <v>BU15</v>
          </cell>
          <cell r="BP13832" t="str">
            <v>ACC_KFI_+GSSCPXDBSO</v>
          </cell>
          <cell r="BR13832" t="str">
            <v>2020.12</v>
          </cell>
          <cell r="BS13832" t="str">
            <v>Actual</v>
          </cell>
          <cell r="BT13832">
            <v>23378.79</v>
          </cell>
          <cell r="BV13832" t="str">
            <v>GBU04</v>
          </cell>
        </row>
        <row r="13833">
          <cell r="BD13833" t="str">
            <v>GBU04</v>
          </cell>
          <cell r="BF13833" t="str">
            <v>BU15</v>
          </cell>
          <cell r="BP13833" t="str">
            <v>ACC_KFI_+GSSCPXDBSO</v>
          </cell>
          <cell r="BR13833" t="str">
            <v>2020.12</v>
          </cell>
          <cell r="BS13833" t="str">
            <v>Visée 1</v>
          </cell>
          <cell r="BT13833">
            <v>36505.800000000003</v>
          </cell>
          <cell r="BV13833" t="str">
            <v>GBU04</v>
          </cell>
        </row>
        <row r="13834">
          <cell r="BD13834" t="str">
            <v>GBU04</v>
          </cell>
          <cell r="BF13834" t="str">
            <v>BU15</v>
          </cell>
          <cell r="BP13834" t="str">
            <v>ACC_KFI_+GSSCPXDBSO</v>
          </cell>
          <cell r="BR13834" t="str">
            <v>2021.06</v>
          </cell>
          <cell r="BS13834" t="str">
            <v>Actual</v>
          </cell>
          <cell r="BT13834">
            <v>11303.25</v>
          </cell>
          <cell r="BV13834" t="str">
            <v>GBU04</v>
          </cell>
        </row>
        <row r="13835">
          <cell r="BD13835" t="str">
            <v>GBU04</v>
          </cell>
          <cell r="BF13835" t="str">
            <v>BU15</v>
          </cell>
          <cell r="BP13835" t="str">
            <v>ACC_KFI_+GSSCPXDBSO</v>
          </cell>
          <cell r="BR13835" t="str">
            <v>2021.06</v>
          </cell>
          <cell r="BS13835" t="str">
            <v>Visée 1</v>
          </cell>
          <cell r="BT13835">
            <v>13409.29</v>
          </cell>
          <cell r="BV13835" t="str">
            <v>GBU04</v>
          </cell>
        </row>
        <row r="13836">
          <cell r="BD13836" t="str">
            <v>GBU04</v>
          </cell>
          <cell r="BF13836" t="str">
            <v>BU15</v>
          </cell>
          <cell r="BP13836" t="str">
            <v>ACC_KFI_TO</v>
          </cell>
          <cell r="BR13836" t="str">
            <v>2020.12</v>
          </cell>
          <cell r="BS13836" t="str">
            <v>Actual</v>
          </cell>
          <cell r="BT13836">
            <v>97063.38</v>
          </cell>
          <cell r="BV13836" t="str">
            <v>GBU04</v>
          </cell>
        </row>
        <row r="13837">
          <cell r="BD13837" t="str">
            <v>GBU04</v>
          </cell>
          <cell r="BF13837" t="str">
            <v>BU15</v>
          </cell>
          <cell r="BP13837" t="str">
            <v>ACC_KFI_TO</v>
          </cell>
          <cell r="BR13837" t="str">
            <v>2021.06</v>
          </cell>
          <cell r="BS13837" t="str">
            <v>Actual</v>
          </cell>
          <cell r="BT13837">
            <v>49391.17</v>
          </cell>
          <cell r="BV13837" t="str">
            <v>GBU04</v>
          </cell>
        </row>
        <row r="13838">
          <cell r="BD13838" t="str">
            <v>GBU04</v>
          </cell>
          <cell r="BF13838" t="str">
            <v>BU15</v>
          </cell>
          <cell r="BP13838" t="str">
            <v>ACC_KFI_TO</v>
          </cell>
          <cell r="BR13838" t="str">
            <v>2021.06</v>
          </cell>
          <cell r="BS13838" t="str">
            <v>Visée 1</v>
          </cell>
          <cell r="BT13838">
            <v>76578.44</v>
          </cell>
          <cell r="BV13838" t="str">
            <v>GBU04</v>
          </cell>
        </row>
        <row r="13839">
          <cell r="BD13839" t="str">
            <v>GBU04</v>
          </cell>
          <cell r="BF13839" t="str">
            <v>BU15</v>
          </cell>
          <cell r="BP13839" t="str">
            <v>ACC_KFI_EBITDA</v>
          </cell>
          <cell r="BR13839" t="str">
            <v>2020.12</v>
          </cell>
          <cell r="BS13839" t="str">
            <v>Actual</v>
          </cell>
          <cell r="BT13839">
            <v>-2772.93</v>
          </cell>
          <cell r="BV13839" t="str">
            <v>GBU04</v>
          </cell>
        </row>
        <row r="13840">
          <cell r="BD13840" t="str">
            <v>GBU04</v>
          </cell>
          <cell r="BF13840" t="str">
            <v>BU15</v>
          </cell>
          <cell r="BP13840" t="str">
            <v>ACC_KFI_EBITDA</v>
          </cell>
          <cell r="BR13840" t="str">
            <v>2021.06</v>
          </cell>
          <cell r="BS13840" t="str">
            <v>Actual</v>
          </cell>
          <cell r="BT13840">
            <v>-1882.06</v>
          </cell>
          <cell r="BV13840" t="str">
            <v>GBU04</v>
          </cell>
        </row>
        <row r="13841">
          <cell r="BD13841" t="str">
            <v>GBU04</v>
          </cell>
          <cell r="BF13841" t="str">
            <v>BU15</v>
          </cell>
          <cell r="BP13841" t="str">
            <v>ACC_KFI_EBITDA</v>
          </cell>
          <cell r="BR13841" t="str">
            <v>2021.06</v>
          </cell>
          <cell r="BS13841" t="str">
            <v>Visée 1</v>
          </cell>
          <cell r="BT13841">
            <v>-837.93</v>
          </cell>
          <cell r="BV13841" t="str">
            <v>GBU04</v>
          </cell>
        </row>
        <row r="13842">
          <cell r="BD13842" t="str">
            <v>GBU04</v>
          </cell>
          <cell r="BF13842" t="str">
            <v>BU15</v>
          </cell>
          <cell r="BP13842" t="str">
            <v>ACC_KFI_COI</v>
          </cell>
          <cell r="BR13842" t="str">
            <v>2020.12</v>
          </cell>
          <cell r="BS13842" t="str">
            <v>Actual</v>
          </cell>
          <cell r="BT13842">
            <v>-2772.93</v>
          </cell>
          <cell r="BV13842" t="str">
            <v>GBU04</v>
          </cell>
        </row>
        <row r="13843">
          <cell r="BD13843" t="str">
            <v>GBU04</v>
          </cell>
          <cell r="BF13843" t="str">
            <v>BU15</v>
          </cell>
          <cell r="BP13843" t="str">
            <v>ACC_KFI_COI</v>
          </cell>
          <cell r="BR13843" t="str">
            <v>2021.06</v>
          </cell>
          <cell r="BS13843" t="str">
            <v>Actual</v>
          </cell>
          <cell r="BT13843">
            <v>-1935.82</v>
          </cell>
          <cell r="BV13843" t="str">
            <v>GBU04</v>
          </cell>
        </row>
        <row r="13844">
          <cell r="BD13844" t="str">
            <v>GBU04</v>
          </cell>
          <cell r="BF13844" t="str">
            <v>BU15</v>
          </cell>
          <cell r="BP13844" t="str">
            <v>ACC_KFI_COI</v>
          </cell>
          <cell r="BR13844" t="str">
            <v>2021.06</v>
          </cell>
          <cell r="BS13844" t="str">
            <v>Visée 1</v>
          </cell>
          <cell r="BT13844">
            <v>-837.93</v>
          </cell>
          <cell r="BV13844" t="str">
            <v>GBU04</v>
          </cell>
        </row>
        <row r="13845">
          <cell r="BD13845" t="str">
            <v>GBU04</v>
          </cell>
          <cell r="BF13845" t="str">
            <v>BU15</v>
          </cell>
          <cell r="BP13845" t="str">
            <v>ACC_KFI_+GTHCPXDBSO</v>
          </cell>
          <cell r="BR13845" t="str">
            <v>2020.12</v>
          </cell>
          <cell r="BS13845" t="str">
            <v>Actual</v>
          </cell>
          <cell r="BT13845">
            <v>-1.21</v>
          </cell>
          <cell r="BV13845" t="str">
            <v>GBU04</v>
          </cell>
        </row>
        <row r="13846">
          <cell r="BD13846" t="str">
            <v>GBU04</v>
          </cell>
          <cell r="BF13846" t="str">
            <v>BU15</v>
          </cell>
          <cell r="BP13846" t="str">
            <v>ACC_KFI_+GTHCPXDBSO</v>
          </cell>
          <cell r="BR13846" t="str">
            <v>2021.06</v>
          </cell>
          <cell r="BS13846" t="str">
            <v>Actual</v>
          </cell>
          <cell r="BT13846">
            <v>-1.29</v>
          </cell>
          <cell r="BV13846" t="str">
            <v>GBU04</v>
          </cell>
        </row>
        <row r="13847">
          <cell r="BD13847" t="str">
            <v>GBU04</v>
          </cell>
          <cell r="BF13847" t="str">
            <v>BU15</v>
          </cell>
          <cell r="BP13847" t="str">
            <v>ACC_KFI_+GSSCPXDBSO</v>
          </cell>
          <cell r="BR13847" t="str">
            <v>2020.12</v>
          </cell>
          <cell r="BS13847" t="str">
            <v>Actual</v>
          </cell>
          <cell r="BT13847">
            <v>-1.21</v>
          </cell>
          <cell r="BV13847" t="str">
            <v>GBU04</v>
          </cell>
        </row>
        <row r="13848">
          <cell r="BD13848" t="str">
            <v>GBU04</v>
          </cell>
          <cell r="BF13848" t="str">
            <v>BU15</v>
          </cell>
          <cell r="BP13848" t="str">
            <v>ACC_KFI_+GSSCPXDBSO</v>
          </cell>
          <cell r="BR13848" t="str">
            <v>2021.06</v>
          </cell>
          <cell r="BS13848" t="str">
            <v>Actual</v>
          </cell>
          <cell r="BT13848">
            <v>351.32</v>
          </cell>
          <cell r="BV13848" t="str">
            <v>GBU04</v>
          </cell>
        </row>
        <row r="13849">
          <cell r="BD13849" t="str">
            <v>GBU04</v>
          </cell>
          <cell r="BF13849" t="str">
            <v>BU15</v>
          </cell>
          <cell r="BP13849" t="str">
            <v>ACC_KFI_EBITDA</v>
          </cell>
          <cell r="BR13849" t="str">
            <v>2019.06</v>
          </cell>
          <cell r="BS13849" t="str">
            <v>Actual</v>
          </cell>
          <cell r="BT13849">
            <v>287.45</v>
          </cell>
          <cell r="BV13849" t="str">
            <v>GBU04</v>
          </cell>
        </row>
        <row r="13850">
          <cell r="BD13850" t="str">
            <v>GBU04</v>
          </cell>
          <cell r="BF13850" t="str">
            <v>BU15</v>
          </cell>
          <cell r="BP13850" t="str">
            <v>ACC_KFI_EBITDA</v>
          </cell>
          <cell r="BR13850" t="str">
            <v>2019.06</v>
          </cell>
          <cell r="BS13850" t="str">
            <v>Visée 1</v>
          </cell>
          <cell r="BT13850">
            <v>309.88</v>
          </cell>
          <cell r="BV13850" t="str">
            <v>GBU04</v>
          </cell>
        </row>
        <row r="13851">
          <cell r="BD13851" t="str">
            <v>GBU04</v>
          </cell>
          <cell r="BF13851" t="str">
            <v>BU15</v>
          </cell>
          <cell r="BP13851" t="str">
            <v>ACC_KFI_EBITDA</v>
          </cell>
          <cell r="BR13851" t="str">
            <v>2020.06</v>
          </cell>
          <cell r="BS13851" t="str">
            <v>Actual</v>
          </cell>
          <cell r="BT13851">
            <v>278.99</v>
          </cell>
          <cell r="BV13851" t="str">
            <v>GBU04</v>
          </cell>
        </row>
        <row r="13852">
          <cell r="BD13852" t="str">
            <v>GBU04</v>
          </cell>
          <cell r="BF13852" t="str">
            <v>BU15</v>
          </cell>
          <cell r="BP13852" t="str">
            <v>ACC_KFI_EBITDA</v>
          </cell>
          <cell r="BR13852" t="str">
            <v>2020.06</v>
          </cell>
          <cell r="BS13852" t="str">
            <v>Visée 1</v>
          </cell>
          <cell r="BT13852">
            <v>290.88</v>
          </cell>
          <cell r="BV13852" t="str">
            <v>GBU04</v>
          </cell>
        </row>
        <row r="13853">
          <cell r="BD13853" t="str">
            <v>GBU04</v>
          </cell>
          <cell r="BF13853" t="str">
            <v>BU15</v>
          </cell>
          <cell r="BP13853" t="str">
            <v>ACC_KFI_EBITDA</v>
          </cell>
          <cell r="BR13853" t="str">
            <v>2020.12</v>
          </cell>
          <cell r="BS13853" t="str">
            <v>Actual</v>
          </cell>
          <cell r="BT13853">
            <v>565.59</v>
          </cell>
          <cell r="BV13853" t="str">
            <v>GBU04</v>
          </cell>
        </row>
        <row r="13854">
          <cell r="BD13854" t="str">
            <v>GBU04</v>
          </cell>
          <cell r="BF13854" t="str">
            <v>BU15</v>
          </cell>
          <cell r="BP13854" t="str">
            <v>ACC_KFI_EBITDA</v>
          </cell>
          <cell r="BR13854" t="str">
            <v>2020.12</v>
          </cell>
          <cell r="BS13854" t="str">
            <v>Visée 1</v>
          </cell>
          <cell r="BT13854">
            <v>584.87</v>
          </cell>
          <cell r="BV13854" t="str">
            <v>GBU04</v>
          </cell>
        </row>
        <row r="13855">
          <cell r="BD13855" t="str">
            <v>GBU04</v>
          </cell>
          <cell r="BF13855" t="str">
            <v>BU15</v>
          </cell>
          <cell r="BP13855" t="str">
            <v>ACC_KFI_EBITDA</v>
          </cell>
          <cell r="BR13855" t="str">
            <v>2021.06</v>
          </cell>
          <cell r="BS13855" t="str">
            <v>Actual</v>
          </cell>
          <cell r="BT13855">
            <v>300.77</v>
          </cell>
          <cell r="BV13855" t="str">
            <v>GBU04</v>
          </cell>
        </row>
        <row r="13856">
          <cell r="BD13856" t="str">
            <v>GBU04</v>
          </cell>
          <cell r="BF13856" t="str">
            <v>BU15</v>
          </cell>
          <cell r="BP13856" t="str">
            <v>ACC_KFI_EBITDA</v>
          </cell>
          <cell r="BR13856" t="str">
            <v>2021.06</v>
          </cell>
          <cell r="BS13856" t="str">
            <v>Visée 1</v>
          </cell>
          <cell r="BT13856">
            <v>306.07</v>
          </cell>
          <cell r="BV13856" t="str">
            <v>GBU04</v>
          </cell>
        </row>
        <row r="13857">
          <cell r="BD13857" t="str">
            <v>GBU04</v>
          </cell>
          <cell r="BF13857" t="str">
            <v>BU15</v>
          </cell>
          <cell r="BP13857" t="str">
            <v>ACC_KFI_COI</v>
          </cell>
          <cell r="BR13857" t="str">
            <v>2019.06</v>
          </cell>
          <cell r="BS13857" t="str">
            <v>Actual</v>
          </cell>
          <cell r="BT13857">
            <v>287.45</v>
          </cell>
          <cell r="BV13857" t="str">
            <v>GBU04</v>
          </cell>
        </row>
        <row r="13858">
          <cell r="BD13858" t="str">
            <v>GBU04</v>
          </cell>
          <cell r="BF13858" t="str">
            <v>BU15</v>
          </cell>
          <cell r="BP13858" t="str">
            <v>ACC_KFI_COI</v>
          </cell>
          <cell r="BR13858" t="str">
            <v>2019.06</v>
          </cell>
          <cell r="BS13858" t="str">
            <v>Visée 1</v>
          </cell>
          <cell r="BT13858">
            <v>309.88</v>
          </cell>
          <cell r="BV13858" t="str">
            <v>GBU04</v>
          </cell>
        </row>
        <row r="13859">
          <cell r="BD13859" t="str">
            <v>GBU04</v>
          </cell>
          <cell r="BF13859" t="str">
            <v>BU15</v>
          </cell>
          <cell r="BP13859" t="str">
            <v>ACC_KFI_COI</v>
          </cell>
          <cell r="BR13859" t="str">
            <v>2020.06</v>
          </cell>
          <cell r="BS13859" t="str">
            <v>Actual</v>
          </cell>
          <cell r="BT13859">
            <v>278.99</v>
          </cell>
          <cell r="BV13859" t="str">
            <v>GBU04</v>
          </cell>
        </row>
        <row r="13860">
          <cell r="BD13860" t="str">
            <v>GBU04</v>
          </cell>
          <cell r="BF13860" t="str">
            <v>BU15</v>
          </cell>
          <cell r="BP13860" t="str">
            <v>ACC_KFI_COI</v>
          </cell>
          <cell r="BR13860" t="str">
            <v>2020.06</v>
          </cell>
          <cell r="BS13860" t="str">
            <v>Visée 1</v>
          </cell>
          <cell r="BT13860">
            <v>290.88</v>
          </cell>
          <cell r="BV13860" t="str">
            <v>GBU04</v>
          </cell>
        </row>
        <row r="13861">
          <cell r="BD13861" t="str">
            <v>GBU04</v>
          </cell>
          <cell r="BF13861" t="str">
            <v>BU15</v>
          </cell>
          <cell r="BP13861" t="str">
            <v>ACC_KFI_COI</v>
          </cell>
          <cell r="BR13861" t="str">
            <v>2020.12</v>
          </cell>
          <cell r="BS13861" t="str">
            <v>Actual</v>
          </cell>
          <cell r="BT13861">
            <v>565.59</v>
          </cell>
          <cell r="BV13861" t="str">
            <v>GBU04</v>
          </cell>
        </row>
        <row r="13862">
          <cell r="BD13862" t="str">
            <v>GBU04</v>
          </cell>
          <cell r="BF13862" t="str">
            <v>BU15</v>
          </cell>
          <cell r="BP13862" t="str">
            <v>ACC_KFI_COI</v>
          </cell>
          <cell r="BR13862" t="str">
            <v>2020.12</v>
          </cell>
          <cell r="BS13862" t="str">
            <v>Visée 1</v>
          </cell>
          <cell r="BT13862">
            <v>584.87</v>
          </cell>
          <cell r="BV13862" t="str">
            <v>GBU04</v>
          </cell>
        </row>
        <row r="13863">
          <cell r="BD13863" t="str">
            <v>GBU04</v>
          </cell>
          <cell r="BF13863" t="str">
            <v>BU15</v>
          </cell>
          <cell r="BP13863" t="str">
            <v>ACC_KFI_COI</v>
          </cell>
          <cell r="BR13863" t="str">
            <v>2021.06</v>
          </cell>
          <cell r="BS13863" t="str">
            <v>Actual</v>
          </cell>
          <cell r="BT13863">
            <v>300.77</v>
          </cell>
          <cell r="BV13863" t="str">
            <v>GBU04</v>
          </cell>
        </row>
        <row r="13864">
          <cell r="BD13864" t="str">
            <v>GBU04</v>
          </cell>
          <cell r="BF13864" t="str">
            <v>BU15</v>
          </cell>
          <cell r="BP13864" t="str">
            <v>ACC_KFI_COI</v>
          </cell>
          <cell r="BR13864" t="str">
            <v>2021.06</v>
          </cell>
          <cell r="BS13864" t="str">
            <v>Visée 1</v>
          </cell>
          <cell r="BT13864">
            <v>306.07</v>
          </cell>
          <cell r="BV13864" t="str">
            <v>GBU04</v>
          </cell>
        </row>
        <row r="13865">
          <cell r="BD13865" t="str">
            <v>GBU04</v>
          </cell>
          <cell r="BF13865" t="str">
            <v>BU15</v>
          </cell>
          <cell r="BP13865" t="str">
            <v>ACC_KFI_+GTHCPXDBSO</v>
          </cell>
          <cell r="BR13865" t="str">
            <v>2019.06</v>
          </cell>
          <cell r="BS13865" t="str">
            <v>Actual</v>
          </cell>
          <cell r="BT13865">
            <v>18.12</v>
          </cell>
          <cell r="BV13865" t="str">
            <v>GBU04</v>
          </cell>
        </row>
        <row r="13866">
          <cell r="BD13866" t="str">
            <v>GBU04</v>
          </cell>
          <cell r="BF13866" t="str">
            <v>BU15</v>
          </cell>
          <cell r="BP13866" t="str">
            <v>ACC_KFI_+GTHCPXDBSO</v>
          </cell>
          <cell r="BR13866" t="str">
            <v>2021.06</v>
          </cell>
          <cell r="BS13866" t="str">
            <v>Visée 1</v>
          </cell>
          <cell r="BT13866">
            <v>0.62</v>
          </cell>
          <cell r="BV13866" t="str">
            <v>GBU04</v>
          </cell>
        </row>
        <row r="13867">
          <cell r="BD13867" t="str">
            <v>GBU04</v>
          </cell>
          <cell r="BF13867" t="str">
            <v>BU15</v>
          </cell>
          <cell r="BP13867" t="str">
            <v>ACC_KFI_+GSSCPXDBSO</v>
          </cell>
          <cell r="BR13867" t="str">
            <v>2019.06</v>
          </cell>
          <cell r="BS13867" t="str">
            <v>Actual</v>
          </cell>
          <cell r="BT13867">
            <v>18.12</v>
          </cell>
          <cell r="BV13867" t="str">
            <v>GBU04</v>
          </cell>
        </row>
        <row r="13868">
          <cell r="BD13868" t="str">
            <v>GBU04</v>
          </cell>
          <cell r="BF13868" t="str">
            <v>BU15</v>
          </cell>
          <cell r="BP13868" t="str">
            <v>ACC_KFI_+GSSCPXDBSO</v>
          </cell>
          <cell r="BR13868" t="str">
            <v>2021.06</v>
          </cell>
          <cell r="BS13868" t="str">
            <v>Visée 1</v>
          </cell>
          <cell r="BT13868">
            <v>0.62</v>
          </cell>
          <cell r="BV13868" t="str">
            <v>GBU04</v>
          </cell>
        </row>
        <row r="13869">
          <cell r="BD13869" t="str">
            <v>GBU04</v>
          </cell>
          <cell r="BF13869" t="str">
            <v>BU15</v>
          </cell>
          <cell r="BP13869" t="str">
            <v>ACC_KFI_EBITDA</v>
          </cell>
          <cell r="BR13869" t="str">
            <v>2019.06</v>
          </cell>
          <cell r="BS13869" t="str">
            <v>Actual</v>
          </cell>
          <cell r="BT13869">
            <v>-3.2</v>
          </cell>
          <cell r="BV13869" t="str">
            <v>GBU04</v>
          </cell>
        </row>
        <row r="13870">
          <cell r="BD13870" t="str">
            <v>GBU04</v>
          </cell>
          <cell r="BF13870" t="str">
            <v>BU15</v>
          </cell>
          <cell r="BP13870" t="str">
            <v>ACC_KFI_EBITDA</v>
          </cell>
          <cell r="BR13870" t="str">
            <v>2019.06</v>
          </cell>
          <cell r="BS13870" t="str">
            <v>Visée 1</v>
          </cell>
          <cell r="BT13870">
            <v>-3</v>
          </cell>
          <cell r="BV13870" t="str">
            <v>GBU04</v>
          </cell>
        </row>
        <row r="13871">
          <cell r="BD13871" t="str">
            <v>GBU04</v>
          </cell>
          <cell r="BF13871" t="str">
            <v>BU15</v>
          </cell>
          <cell r="BP13871" t="str">
            <v>ACC_KFI_EBITDA</v>
          </cell>
          <cell r="BR13871" t="str">
            <v>2020.06</v>
          </cell>
          <cell r="BS13871" t="str">
            <v>Actual</v>
          </cell>
          <cell r="BT13871">
            <v>-3.22</v>
          </cell>
          <cell r="BV13871" t="str">
            <v>GBU04</v>
          </cell>
        </row>
        <row r="13872">
          <cell r="BD13872" t="str">
            <v>GBU04</v>
          </cell>
          <cell r="BF13872" t="str">
            <v>BU15</v>
          </cell>
          <cell r="BP13872" t="str">
            <v>ACC_KFI_EBITDA</v>
          </cell>
          <cell r="BR13872" t="str">
            <v>2020.06</v>
          </cell>
          <cell r="BS13872" t="str">
            <v>Visée 1</v>
          </cell>
          <cell r="BT13872">
            <v>-3</v>
          </cell>
          <cell r="BV13872" t="str">
            <v>GBU04</v>
          </cell>
        </row>
        <row r="13873">
          <cell r="BD13873" t="str">
            <v>GBU04</v>
          </cell>
          <cell r="BF13873" t="str">
            <v>BU15</v>
          </cell>
          <cell r="BP13873" t="str">
            <v>ACC_KFI_EBITDA</v>
          </cell>
          <cell r="BR13873" t="str">
            <v>2020.12</v>
          </cell>
          <cell r="BS13873" t="str">
            <v>Actual</v>
          </cell>
          <cell r="BT13873">
            <v>-18.149999999999999</v>
          </cell>
          <cell r="BV13873" t="str">
            <v>GBU04</v>
          </cell>
        </row>
        <row r="13874">
          <cell r="BD13874" t="str">
            <v>GBU04</v>
          </cell>
          <cell r="BF13874" t="str">
            <v>BU15</v>
          </cell>
          <cell r="BP13874" t="str">
            <v>ACC_KFI_EBITDA</v>
          </cell>
          <cell r="BR13874" t="str">
            <v>2020.12</v>
          </cell>
          <cell r="BS13874" t="str">
            <v>Visée 1</v>
          </cell>
          <cell r="BT13874">
            <v>-5.8</v>
          </cell>
          <cell r="BV13874" t="str">
            <v>GBU04</v>
          </cell>
        </row>
        <row r="13875">
          <cell r="BD13875" t="str">
            <v>GBU04</v>
          </cell>
          <cell r="BF13875" t="str">
            <v>BU15</v>
          </cell>
          <cell r="BP13875" t="str">
            <v>ACC_KFI_EBITDA</v>
          </cell>
          <cell r="BR13875" t="str">
            <v>2021.06</v>
          </cell>
          <cell r="BS13875" t="str">
            <v>Actual</v>
          </cell>
          <cell r="BT13875">
            <v>-4.74</v>
          </cell>
          <cell r="BV13875" t="str">
            <v>GBU04</v>
          </cell>
        </row>
        <row r="13876">
          <cell r="BD13876" t="str">
            <v>GBU04</v>
          </cell>
          <cell r="BF13876" t="str">
            <v>BU15</v>
          </cell>
          <cell r="BP13876" t="str">
            <v>ACC_KFI_EBITDA</v>
          </cell>
          <cell r="BR13876" t="str">
            <v>2021.06</v>
          </cell>
          <cell r="BS13876" t="str">
            <v>Visée 1</v>
          </cell>
          <cell r="BT13876">
            <v>-3</v>
          </cell>
          <cell r="BV13876" t="str">
            <v>GBU04</v>
          </cell>
        </row>
        <row r="13877">
          <cell r="BD13877" t="str">
            <v>GBU04</v>
          </cell>
          <cell r="BF13877" t="str">
            <v>BU15</v>
          </cell>
          <cell r="BP13877" t="str">
            <v>ACC_KFI_COI</v>
          </cell>
          <cell r="BR13877" t="str">
            <v>2019.06</v>
          </cell>
          <cell r="BS13877" t="str">
            <v>Actual</v>
          </cell>
          <cell r="BT13877">
            <v>-3.2</v>
          </cell>
          <cell r="BV13877" t="str">
            <v>GBU04</v>
          </cell>
        </row>
        <row r="13878">
          <cell r="BD13878" t="str">
            <v>GBU04</v>
          </cell>
          <cell r="BF13878" t="str">
            <v>BU15</v>
          </cell>
          <cell r="BP13878" t="str">
            <v>ACC_KFI_COI</v>
          </cell>
          <cell r="BR13878" t="str">
            <v>2019.06</v>
          </cell>
          <cell r="BS13878" t="str">
            <v>Visée 1</v>
          </cell>
          <cell r="BT13878">
            <v>-3</v>
          </cell>
          <cell r="BV13878" t="str">
            <v>GBU04</v>
          </cell>
        </row>
        <row r="13879">
          <cell r="BD13879" t="str">
            <v>GBU04</v>
          </cell>
          <cell r="BF13879" t="str">
            <v>BU15</v>
          </cell>
          <cell r="BP13879" t="str">
            <v>ACC_KFI_COI</v>
          </cell>
          <cell r="BR13879" t="str">
            <v>2020.06</v>
          </cell>
          <cell r="BS13879" t="str">
            <v>Actual</v>
          </cell>
          <cell r="BT13879">
            <v>-3.22</v>
          </cell>
          <cell r="BV13879" t="str">
            <v>GBU04</v>
          </cell>
        </row>
        <row r="13880">
          <cell r="BD13880" t="str">
            <v>GBU04</v>
          </cell>
          <cell r="BF13880" t="str">
            <v>BU15</v>
          </cell>
          <cell r="BP13880" t="str">
            <v>ACC_KFI_COI</v>
          </cell>
          <cell r="BR13880" t="str">
            <v>2020.06</v>
          </cell>
          <cell r="BS13880" t="str">
            <v>Visée 1</v>
          </cell>
          <cell r="BT13880">
            <v>-3</v>
          </cell>
          <cell r="BV13880" t="str">
            <v>GBU04</v>
          </cell>
        </row>
        <row r="13881">
          <cell r="BD13881" t="str">
            <v>GBU04</v>
          </cell>
          <cell r="BF13881" t="str">
            <v>BU15</v>
          </cell>
          <cell r="BP13881" t="str">
            <v>ACC_KFI_COI</v>
          </cell>
          <cell r="BR13881" t="str">
            <v>2020.12</v>
          </cell>
          <cell r="BS13881" t="str">
            <v>Actual</v>
          </cell>
          <cell r="BT13881">
            <v>-18.149999999999999</v>
          </cell>
          <cell r="BV13881" t="str">
            <v>GBU04</v>
          </cell>
        </row>
        <row r="13882">
          <cell r="BD13882" t="str">
            <v>GBU04</v>
          </cell>
          <cell r="BF13882" t="str">
            <v>BU15</v>
          </cell>
          <cell r="BP13882" t="str">
            <v>ACC_KFI_COI</v>
          </cell>
          <cell r="BR13882" t="str">
            <v>2020.12</v>
          </cell>
          <cell r="BS13882" t="str">
            <v>Visée 1</v>
          </cell>
          <cell r="BT13882">
            <v>-5.8</v>
          </cell>
          <cell r="BV13882" t="str">
            <v>GBU04</v>
          </cell>
        </row>
        <row r="13883">
          <cell r="BD13883" t="str">
            <v>GBU04</v>
          </cell>
          <cell r="BF13883" t="str">
            <v>BU15</v>
          </cell>
          <cell r="BP13883" t="str">
            <v>ACC_KFI_COI</v>
          </cell>
          <cell r="BR13883" t="str">
            <v>2021.06</v>
          </cell>
          <cell r="BS13883" t="str">
            <v>Actual</v>
          </cell>
          <cell r="BT13883">
            <v>-4.74</v>
          </cell>
          <cell r="BV13883" t="str">
            <v>GBU04</v>
          </cell>
        </row>
        <row r="13884">
          <cell r="BD13884" t="str">
            <v>GBU04</v>
          </cell>
          <cell r="BF13884" t="str">
            <v>BU15</v>
          </cell>
          <cell r="BP13884" t="str">
            <v>ACC_KFI_COI</v>
          </cell>
          <cell r="BR13884" t="str">
            <v>2021.06</v>
          </cell>
          <cell r="BS13884" t="str">
            <v>Visée 1</v>
          </cell>
          <cell r="BT13884">
            <v>-3</v>
          </cell>
          <cell r="BV13884" t="str">
            <v>GBU04</v>
          </cell>
        </row>
        <row r="13885">
          <cell r="BD13885" t="str">
            <v>GBU04</v>
          </cell>
          <cell r="BF13885" t="str">
            <v>BU15</v>
          </cell>
          <cell r="BP13885" t="str">
            <v>ACC_KFI_ASS_REC</v>
          </cell>
          <cell r="BR13885" t="str">
            <v>2019.06</v>
          </cell>
          <cell r="BS13885" t="str">
            <v>Actual</v>
          </cell>
          <cell r="BT13885">
            <v>-0.2</v>
          </cell>
          <cell r="BV13885" t="str">
            <v>GBU04</v>
          </cell>
        </row>
        <row r="13886">
          <cell r="BD13886" t="str">
            <v>GBU04</v>
          </cell>
          <cell r="BF13886" t="str">
            <v>BU15</v>
          </cell>
          <cell r="BP13886" t="str">
            <v>ACC_KFI_ASS_REC</v>
          </cell>
          <cell r="BR13886" t="str">
            <v>2020.06</v>
          </cell>
          <cell r="BS13886" t="str">
            <v>Actual</v>
          </cell>
          <cell r="BT13886">
            <v>-0.19</v>
          </cell>
          <cell r="BV13886" t="str">
            <v>GBU04</v>
          </cell>
        </row>
        <row r="13887">
          <cell r="BD13887" t="str">
            <v>GBU04</v>
          </cell>
          <cell r="BF13887" t="str">
            <v>BU15</v>
          </cell>
          <cell r="BP13887" t="str">
            <v>ACC_KFI_ASS_REC</v>
          </cell>
          <cell r="BR13887" t="str">
            <v>2020.12</v>
          </cell>
          <cell r="BS13887" t="str">
            <v>Visée 1</v>
          </cell>
          <cell r="BT13887">
            <v>0.2</v>
          </cell>
          <cell r="BV13887" t="str">
            <v>GBU04</v>
          </cell>
        </row>
        <row r="13888">
          <cell r="BD13888" t="str">
            <v>GBU04</v>
          </cell>
          <cell r="BF13888" t="str">
            <v>BU15</v>
          </cell>
          <cell r="BP13888" t="str">
            <v>ACC_KFI_ASS_REC</v>
          </cell>
          <cell r="BR13888" t="str">
            <v>2021.06</v>
          </cell>
          <cell r="BS13888" t="str">
            <v>Actual</v>
          </cell>
          <cell r="BT13888">
            <v>10.39</v>
          </cell>
          <cell r="BV13888" t="str">
            <v>GBU04</v>
          </cell>
        </row>
        <row r="13889">
          <cell r="BD13889" t="str">
            <v>GBU04</v>
          </cell>
          <cell r="BF13889" t="str">
            <v>BU15</v>
          </cell>
          <cell r="BP13889" t="str">
            <v>ACC_KFI_TO</v>
          </cell>
          <cell r="BR13889" t="str">
            <v>2019.06</v>
          </cell>
          <cell r="BS13889" t="str">
            <v>Actual</v>
          </cell>
          <cell r="BT13889">
            <v>250800.48</v>
          </cell>
          <cell r="BV13889" t="str">
            <v>GBU04</v>
          </cell>
        </row>
        <row r="13890">
          <cell r="BD13890" t="str">
            <v>GBU04</v>
          </cell>
          <cell r="BF13890" t="str">
            <v>BU15</v>
          </cell>
          <cell r="BP13890" t="str">
            <v>ACC_KFI_TO</v>
          </cell>
          <cell r="BR13890" t="str">
            <v>2019.06</v>
          </cell>
          <cell r="BS13890" t="str">
            <v>Visée 1</v>
          </cell>
          <cell r="BT13890">
            <v>199203.25</v>
          </cell>
          <cell r="BV13890" t="str">
            <v>GBU04</v>
          </cell>
        </row>
        <row r="13891">
          <cell r="BD13891" t="str">
            <v>GBU04</v>
          </cell>
          <cell r="BF13891" t="str">
            <v>BU15</v>
          </cell>
          <cell r="BP13891" t="str">
            <v>ACC_KFI_EBITDA</v>
          </cell>
          <cell r="BR13891" t="str">
            <v>2019.06</v>
          </cell>
          <cell r="BS13891" t="str">
            <v>Actual</v>
          </cell>
          <cell r="BT13891">
            <v>76404.81</v>
          </cell>
          <cell r="BV13891" t="str">
            <v>GBU04</v>
          </cell>
        </row>
        <row r="13892">
          <cell r="BD13892" t="str">
            <v>GBU04</v>
          </cell>
          <cell r="BF13892" t="str">
            <v>BU15</v>
          </cell>
          <cell r="BP13892" t="str">
            <v>ACC_KFI_EBITDA</v>
          </cell>
          <cell r="BR13892" t="str">
            <v>2019.06</v>
          </cell>
          <cell r="BS13892" t="str">
            <v>Visée 1</v>
          </cell>
          <cell r="BT13892">
            <v>45577.680419999997</v>
          </cell>
          <cell r="BV13892" t="str">
            <v>GBU04</v>
          </cell>
        </row>
        <row r="13893">
          <cell r="BD13893" t="str">
            <v>GBU04</v>
          </cell>
          <cell r="BF13893" t="str">
            <v>BU15</v>
          </cell>
          <cell r="BP13893" t="str">
            <v>ACC_KFI_COI</v>
          </cell>
          <cell r="BR13893" t="str">
            <v>2019.06</v>
          </cell>
          <cell r="BS13893" t="str">
            <v>Actual</v>
          </cell>
          <cell r="BT13893">
            <v>76271.960000000006</v>
          </cell>
          <cell r="BV13893" t="str">
            <v>GBU04</v>
          </cell>
        </row>
        <row r="13894">
          <cell r="BD13894" t="str">
            <v>GBU04</v>
          </cell>
          <cell r="BF13894" t="str">
            <v>BU15</v>
          </cell>
          <cell r="BP13894" t="str">
            <v>ACC_KFI_COI</v>
          </cell>
          <cell r="BR13894" t="str">
            <v>2019.06</v>
          </cell>
          <cell r="BS13894" t="str">
            <v>Visée 1</v>
          </cell>
          <cell r="BT13894">
            <v>44787.736879999997</v>
          </cell>
          <cell r="BV13894" t="str">
            <v>GBU04</v>
          </cell>
        </row>
        <row r="13895">
          <cell r="BD13895" t="str">
            <v>GBU04</v>
          </cell>
          <cell r="BF13895" t="str">
            <v>BU15</v>
          </cell>
          <cell r="BP13895" t="str">
            <v>ACC_KFI_ASS_REC</v>
          </cell>
          <cell r="BR13895" t="str">
            <v>2019.06</v>
          </cell>
          <cell r="BS13895" t="str">
            <v>Actual</v>
          </cell>
          <cell r="BT13895">
            <v>-94.5</v>
          </cell>
          <cell r="BV13895" t="str">
            <v>GBU04</v>
          </cell>
        </row>
        <row r="13896">
          <cell r="BD13896" t="str">
            <v>GBU04</v>
          </cell>
          <cell r="BF13896" t="str">
            <v>BU15</v>
          </cell>
          <cell r="BP13896" t="str">
            <v>ACC_KFI_ASS_REC</v>
          </cell>
          <cell r="BR13896" t="str">
            <v>2019.06</v>
          </cell>
          <cell r="BS13896" t="str">
            <v>Visée 1</v>
          </cell>
          <cell r="BT13896">
            <v>-6.3522999999999996</v>
          </cell>
          <cell r="BV13896" t="str">
            <v>GBU04</v>
          </cell>
        </row>
        <row r="13897">
          <cell r="BD13897" t="str">
            <v>GBU04</v>
          </cell>
          <cell r="BF13897" t="str">
            <v>BU15</v>
          </cell>
          <cell r="BP13897" t="str">
            <v>ACC_KFI_+GTHCPXDBSO</v>
          </cell>
          <cell r="BR13897" t="str">
            <v>2019.06</v>
          </cell>
          <cell r="BS13897" t="str">
            <v>Actual</v>
          </cell>
          <cell r="BT13897">
            <v>3477.11</v>
          </cell>
          <cell r="BV13897" t="str">
            <v>GBU04</v>
          </cell>
        </row>
        <row r="13898">
          <cell r="BD13898" t="str">
            <v>GBU04</v>
          </cell>
          <cell r="BF13898" t="str">
            <v>BU15</v>
          </cell>
          <cell r="BP13898" t="str">
            <v>ACC_KFI_+GTHCPXDBSO</v>
          </cell>
          <cell r="BR13898" t="str">
            <v>2019.06</v>
          </cell>
          <cell r="BS13898" t="str">
            <v>Visée 1</v>
          </cell>
          <cell r="BT13898">
            <v>-455.03</v>
          </cell>
          <cell r="BV13898" t="str">
            <v>GBU04</v>
          </cell>
        </row>
        <row r="13899">
          <cell r="BD13899" t="str">
            <v>GBU04</v>
          </cell>
          <cell r="BF13899" t="str">
            <v>BU15</v>
          </cell>
          <cell r="BP13899" t="str">
            <v>ACC_KFI_+GSSCPXDBSO</v>
          </cell>
          <cell r="BR13899" t="str">
            <v>2019.06</v>
          </cell>
          <cell r="BS13899" t="str">
            <v>Actual</v>
          </cell>
          <cell r="BT13899">
            <v>34608.199999999997</v>
          </cell>
          <cell r="BV13899" t="str">
            <v>GBU04</v>
          </cell>
        </row>
        <row r="13900">
          <cell r="BD13900" t="str">
            <v>GBU04</v>
          </cell>
          <cell r="BF13900" t="str">
            <v>BU15</v>
          </cell>
          <cell r="BP13900" t="str">
            <v>ACC_KFI_+GSSCPXDBSO</v>
          </cell>
          <cell r="BR13900" t="str">
            <v>2019.06</v>
          </cell>
          <cell r="BS13900" t="str">
            <v>Visée 1</v>
          </cell>
          <cell r="BT13900">
            <v>15288.2</v>
          </cell>
          <cell r="BV13900" t="str">
            <v>GBU04</v>
          </cell>
        </row>
        <row r="13901">
          <cell r="BD13901" t="str">
            <v>GBU04</v>
          </cell>
          <cell r="BF13901" t="str">
            <v>BU15</v>
          </cell>
          <cell r="BP13901" t="str">
            <v>ACC_KFI_TO</v>
          </cell>
          <cell r="BR13901" t="str">
            <v>2019.06</v>
          </cell>
          <cell r="BS13901" t="str">
            <v>Actual</v>
          </cell>
          <cell r="BT13901">
            <v>0.03</v>
          </cell>
          <cell r="BV13901" t="str">
            <v>GBU04</v>
          </cell>
        </row>
        <row r="13902">
          <cell r="BD13902" t="str">
            <v>GBU04</v>
          </cell>
          <cell r="BF13902" t="str">
            <v>BU15</v>
          </cell>
          <cell r="BP13902" t="str">
            <v>ACC_KFI_EBITDA</v>
          </cell>
          <cell r="BR13902" t="str">
            <v>2019.06</v>
          </cell>
          <cell r="BS13902" t="str">
            <v>Actual</v>
          </cell>
          <cell r="BT13902">
            <v>0.05</v>
          </cell>
          <cell r="BV13902" t="str">
            <v>GBU04</v>
          </cell>
        </row>
        <row r="13903">
          <cell r="BD13903" t="str">
            <v>GBU04</v>
          </cell>
          <cell r="BF13903" t="str">
            <v>BU15</v>
          </cell>
          <cell r="BP13903" t="str">
            <v>ACC_KFI_EBITDA</v>
          </cell>
          <cell r="BR13903" t="str">
            <v>2019.06</v>
          </cell>
          <cell r="BS13903" t="str">
            <v>Visée 1</v>
          </cell>
          <cell r="BT13903">
            <v>-4.0419999999999998E-2</v>
          </cell>
          <cell r="BV13903" t="str">
            <v>GBU04</v>
          </cell>
        </row>
        <row r="13904">
          <cell r="BD13904" t="str">
            <v>GBU04</v>
          </cell>
          <cell r="BF13904" t="str">
            <v>BU15</v>
          </cell>
          <cell r="BP13904" t="str">
            <v>ACC_KFI_COI</v>
          </cell>
          <cell r="BR13904" t="str">
            <v>2019.06</v>
          </cell>
          <cell r="BS13904" t="str">
            <v>Actual</v>
          </cell>
          <cell r="BT13904">
            <v>-0.02</v>
          </cell>
          <cell r="BV13904" t="str">
            <v>GBU04</v>
          </cell>
        </row>
        <row r="13905">
          <cell r="BD13905" t="str">
            <v>GBU04</v>
          </cell>
          <cell r="BF13905" t="str">
            <v>BU15</v>
          </cell>
          <cell r="BP13905" t="str">
            <v>ACC_KFI_COI</v>
          </cell>
          <cell r="BR13905" t="str">
            <v>2019.06</v>
          </cell>
          <cell r="BS13905" t="str">
            <v>Visée 1</v>
          </cell>
          <cell r="BT13905">
            <v>-3.6880000000000003E-2</v>
          </cell>
          <cell r="BV13905" t="str">
            <v>GBU04</v>
          </cell>
        </row>
        <row r="13906">
          <cell r="BD13906" t="str">
            <v>GBU04</v>
          </cell>
          <cell r="BF13906" t="str">
            <v>BU15</v>
          </cell>
          <cell r="BP13906" t="str">
            <v>ACC_KFI_ASS_REC</v>
          </cell>
          <cell r="BR13906" t="str">
            <v>2019.06</v>
          </cell>
          <cell r="BS13906" t="str">
            <v>Actual</v>
          </cell>
          <cell r="BT13906">
            <v>0.1</v>
          </cell>
          <cell r="BV13906" t="str">
            <v>GBU04</v>
          </cell>
        </row>
        <row r="13907">
          <cell r="BD13907" t="str">
            <v>GBU04</v>
          </cell>
          <cell r="BF13907" t="str">
            <v>BU15</v>
          </cell>
          <cell r="BP13907" t="str">
            <v>ACC_KFI_ASS_REC</v>
          </cell>
          <cell r="BR13907" t="str">
            <v>2019.06</v>
          </cell>
          <cell r="BS13907" t="str">
            <v>Visée 1</v>
          </cell>
          <cell r="BT13907">
            <v>-4.7699999999999999E-2</v>
          </cell>
          <cell r="BV13907" t="str">
            <v>GBU04</v>
          </cell>
        </row>
        <row r="13908">
          <cell r="BD13908" t="str">
            <v>GBU04</v>
          </cell>
          <cell r="BF13908" t="str">
            <v>BU15</v>
          </cell>
          <cell r="BP13908" t="str">
            <v>ACC_KFI_+GTHCPXDBSO</v>
          </cell>
          <cell r="BR13908" t="str">
            <v>2019.06</v>
          </cell>
          <cell r="BS13908" t="str">
            <v>Actual</v>
          </cell>
          <cell r="BT13908">
            <v>-0.03</v>
          </cell>
          <cell r="BV13908" t="str">
            <v>GBU04</v>
          </cell>
        </row>
        <row r="13909">
          <cell r="BD13909" t="str">
            <v>GBU04</v>
          </cell>
          <cell r="BF13909" t="str">
            <v>BU15</v>
          </cell>
          <cell r="BP13909" t="str">
            <v>ACC_KFI_+GSSCPXDBSO</v>
          </cell>
          <cell r="BR13909" t="str">
            <v>2019.06</v>
          </cell>
          <cell r="BS13909" t="str">
            <v>Actual</v>
          </cell>
          <cell r="BT13909">
            <v>-0.05</v>
          </cell>
          <cell r="BV13909" t="str">
            <v>GBU04</v>
          </cell>
        </row>
        <row r="13910">
          <cell r="BD13910" t="str">
            <v>GBU04</v>
          </cell>
          <cell r="BF13910" t="str">
            <v>BU15</v>
          </cell>
          <cell r="BP13910" t="str">
            <v>ACC_KFI_+GSSCPXDBSO</v>
          </cell>
          <cell r="BR13910" t="str">
            <v>2019.06</v>
          </cell>
          <cell r="BS13910" t="str">
            <v>Visée 1</v>
          </cell>
          <cell r="BT13910">
            <v>-0.03</v>
          </cell>
          <cell r="BV13910" t="str">
            <v>GBU04</v>
          </cell>
        </row>
        <row r="13911">
          <cell r="BD13911" t="str">
            <v>GBU04</v>
          </cell>
          <cell r="BF13911" t="str">
            <v>BU15</v>
          </cell>
          <cell r="BP13911" t="str">
            <v>ACC_KFI_EBITDA</v>
          </cell>
          <cell r="BR13911" t="str">
            <v>2019.06</v>
          </cell>
          <cell r="BS13911" t="str">
            <v>Actual</v>
          </cell>
          <cell r="BT13911">
            <v>-231.54951</v>
          </cell>
          <cell r="BV13911" t="str">
            <v>GBU04</v>
          </cell>
        </row>
        <row r="13912">
          <cell r="BD13912" t="str">
            <v>GBU04</v>
          </cell>
          <cell r="BF13912" t="str">
            <v>BU15</v>
          </cell>
          <cell r="BP13912" t="str">
            <v>ACC_KFI_EBITDA</v>
          </cell>
          <cell r="BR13912" t="str">
            <v>2019.06</v>
          </cell>
          <cell r="BS13912" t="str">
            <v>Visée 1</v>
          </cell>
          <cell r="BT13912">
            <v>-266.65111999999999</v>
          </cell>
          <cell r="BV13912" t="str">
            <v>GBU04</v>
          </cell>
        </row>
        <row r="13913">
          <cell r="BD13913" t="str">
            <v>GBU04</v>
          </cell>
          <cell r="BF13913" t="str">
            <v>BU15</v>
          </cell>
          <cell r="BP13913" t="str">
            <v>ACC_KFI_EBITDA</v>
          </cell>
          <cell r="BR13913" t="str">
            <v>2020.06</v>
          </cell>
          <cell r="BS13913" t="str">
            <v>Actual</v>
          </cell>
          <cell r="BT13913">
            <v>-71.819999999999993</v>
          </cell>
          <cell r="BV13913" t="str">
            <v>GBU04</v>
          </cell>
        </row>
        <row r="13914">
          <cell r="BD13914" t="str">
            <v>GBU04</v>
          </cell>
          <cell r="BF13914" t="str">
            <v>BU15</v>
          </cell>
          <cell r="BP13914" t="str">
            <v>ACC_KFI_EBITDA</v>
          </cell>
          <cell r="BR13914" t="str">
            <v>2020.06</v>
          </cell>
          <cell r="BS13914" t="str">
            <v>Visée 1</v>
          </cell>
          <cell r="BT13914">
            <v>-360.26724000000002</v>
          </cell>
          <cell r="BV13914" t="str">
            <v>GBU04</v>
          </cell>
        </row>
        <row r="13915">
          <cell r="BD13915" t="str">
            <v>GBU04</v>
          </cell>
          <cell r="BF13915" t="str">
            <v>BU15</v>
          </cell>
          <cell r="BP13915" t="str">
            <v>ACC_KFI_EBITDA</v>
          </cell>
          <cell r="BR13915" t="str">
            <v>2020.12</v>
          </cell>
          <cell r="BS13915" t="str">
            <v>Actual</v>
          </cell>
          <cell r="BT13915">
            <v>-176.46476000000001</v>
          </cell>
          <cell r="BV13915" t="str">
            <v>GBU04</v>
          </cell>
        </row>
        <row r="13916">
          <cell r="BD13916" t="str">
            <v>GBU04</v>
          </cell>
          <cell r="BF13916" t="str">
            <v>BU15</v>
          </cell>
          <cell r="BP13916" t="str">
            <v>ACC_KFI_EBITDA</v>
          </cell>
          <cell r="BR13916" t="str">
            <v>2020.12</v>
          </cell>
          <cell r="BS13916" t="str">
            <v>Visée 1</v>
          </cell>
          <cell r="BT13916">
            <v>-726.8</v>
          </cell>
          <cell r="BV13916" t="str">
            <v>GBU04</v>
          </cell>
        </row>
        <row r="13917">
          <cell r="BD13917" t="str">
            <v>GBU04</v>
          </cell>
          <cell r="BF13917" t="str">
            <v>BU15</v>
          </cell>
          <cell r="BP13917" t="str">
            <v>ACC_KFI_EBITDA</v>
          </cell>
          <cell r="BR13917" t="str">
            <v>2021.06</v>
          </cell>
          <cell r="BS13917" t="str">
            <v>Actual</v>
          </cell>
          <cell r="BT13917">
            <v>-87.3125</v>
          </cell>
          <cell r="BV13917" t="str">
            <v>GBU04</v>
          </cell>
        </row>
        <row r="13918">
          <cell r="BD13918" t="str">
            <v>GBU04</v>
          </cell>
          <cell r="BF13918" t="str">
            <v>BU15</v>
          </cell>
          <cell r="BP13918" t="str">
            <v>ACC_KFI_EBITDA</v>
          </cell>
          <cell r="BR13918" t="str">
            <v>2021.06</v>
          </cell>
          <cell r="BS13918" t="str">
            <v>Visée 1</v>
          </cell>
          <cell r="BT13918">
            <v>-166.74170000000001</v>
          </cell>
          <cell r="BV13918" t="str">
            <v>GBU04</v>
          </cell>
        </row>
        <row r="13919">
          <cell r="BD13919" t="str">
            <v>GBU04</v>
          </cell>
          <cell r="BF13919" t="str">
            <v>BU15</v>
          </cell>
          <cell r="BP13919" t="str">
            <v>ACC_KFI_COI</v>
          </cell>
          <cell r="BR13919" t="str">
            <v>2019.06</v>
          </cell>
          <cell r="BS13919" t="str">
            <v>Actual</v>
          </cell>
          <cell r="BT13919">
            <v>-231.54951</v>
          </cell>
          <cell r="BV13919" t="str">
            <v>GBU04</v>
          </cell>
        </row>
        <row r="13920">
          <cell r="BD13920" t="str">
            <v>GBU04</v>
          </cell>
          <cell r="BF13920" t="str">
            <v>BU15</v>
          </cell>
          <cell r="BP13920" t="str">
            <v>ACC_KFI_COI</v>
          </cell>
          <cell r="BR13920" t="str">
            <v>2019.06</v>
          </cell>
          <cell r="BS13920" t="str">
            <v>Visée 1</v>
          </cell>
          <cell r="BT13920">
            <v>-266.65111999999999</v>
          </cell>
          <cell r="BV13920" t="str">
            <v>GBU04</v>
          </cell>
        </row>
        <row r="13921">
          <cell r="BD13921" t="str">
            <v>GBU04</v>
          </cell>
          <cell r="BF13921" t="str">
            <v>BU15</v>
          </cell>
          <cell r="BP13921" t="str">
            <v>ACC_KFI_COI</v>
          </cell>
          <cell r="BR13921" t="str">
            <v>2020.06</v>
          </cell>
          <cell r="BS13921" t="str">
            <v>Actual</v>
          </cell>
          <cell r="BT13921">
            <v>-71.819999999999993</v>
          </cell>
          <cell r="BV13921" t="str">
            <v>GBU04</v>
          </cell>
        </row>
        <row r="13922">
          <cell r="BD13922" t="str">
            <v>GBU04</v>
          </cell>
          <cell r="BF13922" t="str">
            <v>BU15</v>
          </cell>
          <cell r="BP13922" t="str">
            <v>ACC_KFI_COI</v>
          </cell>
          <cell r="BR13922" t="str">
            <v>2020.06</v>
          </cell>
          <cell r="BS13922" t="str">
            <v>Visée 1</v>
          </cell>
          <cell r="BT13922">
            <v>-238</v>
          </cell>
          <cell r="BV13922" t="str">
            <v>GBU04</v>
          </cell>
        </row>
        <row r="13923">
          <cell r="BD13923" t="str">
            <v>GBU04</v>
          </cell>
          <cell r="BF13923" t="str">
            <v>BU15</v>
          </cell>
          <cell r="BP13923" t="str">
            <v>ACC_KFI_COI</v>
          </cell>
          <cell r="BR13923" t="str">
            <v>2020.12</v>
          </cell>
          <cell r="BS13923" t="str">
            <v>Actual</v>
          </cell>
          <cell r="BT13923">
            <v>-176.46476000000001</v>
          </cell>
          <cell r="BV13923" t="str">
            <v>GBU04</v>
          </cell>
        </row>
        <row r="13924">
          <cell r="BD13924" t="str">
            <v>GBU04</v>
          </cell>
          <cell r="BF13924" t="str">
            <v>BU15</v>
          </cell>
          <cell r="BP13924" t="str">
            <v>ACC_KFI_COI</v>
          </cell>
          <cell r="BR13924" t="str">
            <v>2020.12</v>
          </cell>
          <cell r="BS13924" t="str">
            <v>Visée 1</v>
          </cell>
          <cell r="BT13924">
            <v>-496.7</v>
          </cell>
          <cell r="BV13924" t="str">
            <v>GBU04</v>
          </cell>
        </row>
        <row r="13925">
          <cell r="BD13925" t="str">
            <v>GBU04</v>
          </cell>
          <cell r="BF13925" t="str">
            <v>BU15</v>
          </cell>
          <cell r="BP13925" t="str">
            <v>ACC_KFI_COI</v>
          </cell>
          <cell r="BR13925" t="str">
            <v>2021.06</v>
          </cell>
          <cell r="BS13925" t="str">
            <v>Actual</v>
          </cell>
          <cell r="BT13925">
            <v>-87.3125</v>
          </cell>
          <cell r="BV13925" t="str">
            <v>GBU04</v>
          </cell>
        </row>
        <row r="13926">
          <cell r="BD13926" t="str">
            <v>GBU04</v>
          </cell>
          <cell r="BF13926" t="str">
            <v>BU15</v>
          </cell>
          <cell r="BP13926" t="str">
            <v>ACC_KFI_COI</v>
          </cell>
          <cell r="BR13926" t="str">
            <v>2021.06</v>
          </cell>
          <cell r="BS13926" t="str">
            <v>Visée 1</v>
          </cell>
          <cell r="BT13926">
            <v>-166.74170000000001</v>
          </cell>
          <cell r="BV13926" t="str">
            <v>GBU04</v>
          </cell>
        </row>
        <row r="13927">
          <cell r="BD13927" t="str">
            <v>GBU04</v>
          </cell>
          <cell r="BF13927" t="str">
            <v>BU15</v>
          </cell>
          <cell r="BP13927" t="str">
            <v>ACC_KFI_ASS_REC</v>
          </cell>
          <cell r="BR13927" t="str">
            <v>2019.06</v>
          </cell>
          <cell r="BS13927" t="str">
            <v>Visée 1</v>
          </cell>
          <cell r="BT13927">
            <v>156.32488000000001</v>
          </cell>
          <cell r="BV13927" t="str">
            <v>GBU04</v>
          </cell>
        </row>
        <row r="13928">
          <cell r="BD13928" t="str">
            <v>GBU04</v>
          </cell>
          <cell r="BF13928" t="str">
            <v>BU15</v>
          </cell>
          <cell r="BP13928" t="str">
            <v>ACC_KFI_EBITDA</v>
          </cell>
          <cell r="BR13928" t="str">
            <v>2019.06</v>
          </cell>
          <cell r="BS13928" t="str">
            <v>Actual</v>
          </cell>
          <cell r="BT13928">
            <v>-108.62396</v>
          </cell>
          <cell r="BV13928" t="str">
            <v>GBU04</v>
          </cell>
        </row>
        <row r="13929">
          <cell r="BD13929" t="str">
            <v>GBU04</v>
          </cell>
          <cell r="BF13929" t="str">
            <v>BU15</v>
          </cell>
          <cell r="BP13929" t="str">
            <v>ACC_KFI_EBITDA</v>
          </cell>
          <cell r="BR13929" t="str">
            <v>2019.06</v>
          </cell>
          <cell r="BS13929" t="str">
            <v>Visée 1</v>
          </cell>
          <cell r="BT13929">
            <v>-125.09074</v>
          </cell>
          <cell r="BV13929" t="str">
            <v>GBU04</v>
          </cell>
        </row>
        <row r="13930">
          <cell r="BD13930" t="str">
            <v>GBU04</v>
          </cell>
          <cell r="BF13930" t="str">
            <v>BU15</v>
          </cell>
          <cell r="BP13930" t="str">
            <v>ACC_KFI_EBITDA</v>
          </cell>
          <cell r="BR13930" t="str">
            <v>2020.06</v>
          </cell>
          <cell r="BS13930" t="str">
            <v>Actual</v>
          </cell>
          <cell r="BT13930">
            <v>-86.18</v>
          </cell>
          <cell r="BV13930" t="str">
            <v>GBU04</v>
          </cell>
        </row>
        <row r="13931">
          <cell r="BD13931" t="str">
            <v>GBU04</v>
          </cell>
          <cell r="BF13931" t="str">
            <v>BU15</v>
          </cell>
          <cell r="BP13931" t="str">
            <v>ACC_KFI_EBITDA</v>
          </cell>
          <cell r="BR13931" t="str">
            <v>2020.06</v>
          </cell>
          <cell r="BS13931" t="str">
            <v>Visée 1</v>
          </cell>
          <cell r="BT13931">
            <v>-34.73274</v>
          </cell>
          <cell r="BV13931" t="str">
            <v>GBU04</v>
          </cell>
        </row>
        <row r="13932">
          <cell r="BD13932" t="str">
            <v>GBU04</v>
          </cell>
          <cell r="BF13932" t="str">
            <v>BU15</v>
          </cell>
          <cell r="BP13932" t="str">
            <v>ACC_KFI_EBITDA</v>
          </cell>
          <cell r="BR13932" t="str">
            <v>2020.12</v>
          </cell>
          <cell r="BS13932" t="str">
            <v>Actual</v>
          </cell>
          <cell r="BT13932">
            <v>-133.27473000000001</v>
          </cell>
          <cell r="BV13932" t="str">
            <v>GBU04</v>
          </cell>
        </row>
        <row r="13933">
          <cell r="BD13933" t="str">
            <v>GBU04</v>
          </cell>
          <cell r="BF13933" t="str">
            <v>BU15</v>
          </cell>
          <cell r="BP13933" t="str">
            <v>ACC_KFI_EBITDA</v>
          </cell>
          <cell r="BR13933" t="str">
            <v>2020.12</v>
          </cell>
          <cell r="BS13933" t="str">
            <v>Visée 1</v>
          </cell>
          <cell r="BT13933">
            <v>-63.2</v>
          </cell>
          <cell r="BV13933" t="str">
            <v>GBU04</v>
          </cell>
        </row>
        <row r="13934">
          <cell r="BD13934" t="str">
            <v>GBU04</v>
          </cell>
          <cell r="BF13934" t="str">
            <v>BU15</v>
          </cell>
          <cell r="BP13934" t="str">
            <v>ACC_KFI_EBITDA</v>
          </cell>
          <cell r="BR13934" t="str">
            <v>2021.06</v>
          </cell>
          <cell r="BS13934" t="str">
            <v>Actual</v>
          </cell>
          <cell r="BT13934">
            <v>-87.3125</v>
          </cell>
          <cell r="BV13934" t="str">
            <v>GBU04</v>
          </cell>
        </row>
        <row r="13935">
          <cell r="BD13935" t="str">
            <v>GBU04</v>
          </cell>
          <cell r="BF13935" t="str">
            <v>BU15</v>
          </cell>
          <cell r="BP13935" t="str">
            <v>ACC_KFI_EBITDA</v>
          </cell>
          <cell r="BR13935" t="str">
            <v>2021.06</v>
          </cell>
          <cell r="BS13935" t="str">
            <v>Visée 1</v>
          </cell>
          <cell r="BT13935">
            <v>-154.41846000000001</v>
          </cell>
          <cell r="BV13935" t="str">
            <v>GBU04</v>
          </cell>
        </row>
        <row r="13936">
          <cell r="BD13936" t="str">
            <v>GBU04</v>
          </cell>
          <cell r="BF13936" t="str">
            <v>BU15</v>
          </cell>
          <cell r="BP13936" t="str">
            <v>ACC_KFI_COI</v>
          </cell>
          <cell r="BR13936" t="str">
            <v>2019.06</v>
          </cell>
          <cell r="BS13936" t="str">
            <v>Actual</v>
          </cell>
          <cell r="BT13936">
            <v>-108.62396</v>
          </cell>
          <cell r="BV13936" t="str">
            <v>GBU04</v>
          </cell>
        </row>
        <row r="13937">
          <cell r="BD13937" t="str">
            <v>GBU04</v>
          </cell>
          <cell r="BF13937" t="str">
            <v>BU15</v>
          </cell>
          <cell r="BP13937" t="str">
            <v>ACC_KFI_COI</v>
          </cell>
          <cell r="BR13937" t="str">
            <v>2019.06</v>
          </cell>
          <cell r="BS13937" t="str">
            <v>Visée 1</v>
          </cell>
          <cell r="BT13937">
            <v>-125.09074</v>
          </cell>
          <cell r="BV13937" t="str">
            <v>GBU04</v>
          </cell>
        </row>
        <row r="13938">
          <cell r="BD13938" t="str">
            <v>GBU04</v>
          </cell>
          <cell r="BF13938" t="str">
            <v>BU15</v>
          </cell>
          <cell r="BP13938" t="str">
            <v>ACC_KFI_COI</v>
          </cell>
          <cell r="BR13938" t="str">
            <v>2020.06</v>
          </cell>
          <cell r="BS13938" t="str">
            <v>Actual</v>
          </cell>
          <cell r="BT13938">
            <v>-86.18</v>
          </cell>
          <cell r="BV13938" t="str">
            <v>GBU04</v>
          </cell>
        </row>
        <row r="13939">
          <cell r="BD13939" t="str">
            <v>GBU04</v>
          </cell>
          <cell r="BF13939" t="str">
            <v>BU15</v>
          </cell>
          <cell r="BP13939" t="str">
            <v>ACC_KFI_COI</v>
          </cell>
          <cell r="BR13939" t="str">
            <v>2020.06</v>
          </cell>
          <cell r="BS13939" t="str">
            <v>Visée 1</v>
          </cell>
          <cell r="BT13939">
            <v>-114.99997</v>
          </cell>
          <cell r="BV13939" t="str">
            <v>GBU04</v>
          </cell>
        </row>
        <row r="13940">
          <cell r="BD13940" t="str">
            <v>GBU04</v>
          </cell>
          <cell r="BF13940" t="str">
            <v>BU15</v>
          </cell>
          <cell r="BP13940" t="str">
            <v>ACC_KFI_COI</v>
          </cell>
          <cell r="BR13940" t="str">
            <v>2020.12</v>
          </cell>
          <cell r="BS13940" t="str">
            <v>Actual</v>
          </cell>
          <cell r="BT13940">
            <v>-133.27473000000001</v>
          </cell>
          <cell r="BV13940" t="str">
            <v>GBU04</v>
          </cell>
        </row>
        <row r="13941">
          <cell r="BD13941" t="str">
            <v>GBU04</v>
          </cell>
          <cell r="BF13941" t="str">
            <v>BU15</v>
          </cell>
          <cell r="BP13941" t="str">
            <v>ACC_KFI_COI</v>
          </cell>
          <cell r="BR13941" t="str">
            <v>2020.12</v>
          </cell>
          <cell r="BS13941" t="str">
            <v>Visée 1</v>
          </cell>
          <cell r="BT13941">
            <v>-230.75</v>
          </cell>
          <cell r="BV13941" t="str">
            <v>GBU04</v>
          </cell>
        </row>
        <row r="13942">
          <cell r="BD13942" t="str">
            <v>GBU04</v>
          </cell>
          <cell r="BF13942" t="str">
            <v>BU15</v>
          </cell>
          <cell r="BP13942" t="str">
            <v>ACC_KFI_COI</v>
          </cell>
          <cell r="BR13942" t="str">
            <v>2021.06</v>
          </cell>
          <cell r="BS13942" t="str">
            <v>Actual</v>
          </cell>
          <cell r="BT13942">
            <v>-87.3125</v>
          </cell>
          <cell r="BV13942" t="str">
            <v>GBU04</v>
          </cell>
        </row>
        <row r="13943">
          <cell r="BD13943" t="str">
            <v>GBU04</v>
          </cell>
          <cell r="BF13943" t="str">
            <v>BU15</v>
          </cell>
          <cell r="BP13943" t="str">
            <v>ACC_KFI_COI</v>
          </cell>
          <cell r="BR13943" t="str">
            <v>2021.06</v>
          </cell>
          <cell r="BS13943" t="str">
            <v>Visée 1</v>
          </cell>
          <cell r="BT13943">
            <v>-154.41846000000001</v>
          </cell>
          <cell r="BV13943" t="str">
            <v>GBU04</v>
          </cell>
        </row>
        <row r="13944">
          <cell r="BD13944" t="str">
            <v>GBU04</v>
          </cell>
          <cell r="BF13944" t="str">
            <v>BU15</v>
          </cell>
          <cell r="BP13944" t="str">
            <v>ACC_KFI_ASS_REC</v>
          </cell>
          <cell r="BR13944" t="str">
            <v>2019.06</v>
          </cell>
          <cell r="BS13944" t="str">
            <v>Visée 1</v>
          </cell>
          <cell r="BT13944">
            <v>-30.361740000000001</v>
          </cell>
          <cell r="BV13944" t="str">
            <v>GBU04</v>
          </cell>
        </row>
        <row r="13945">
          <cell r="BD13945" t="str">
            <v>GBU04</v>
          </cell>
          <cell r="BF13945" t="str">
            <v>BU15</v>
          </cell>
          <cell r="BP13945" t="str">
            <v>ACC_KFI_EBITDA</v>
          </cell>
          <cell r="BR13945" t="str">
            <v>2019.06</v>
          </cell>
          <cell r="BS13945" t="str">
            <v>Actual</v>
          </cell>
          <cell r="BT13945">
            <v>-286.95</v>
          </cell>
          <cell r="BV13945" t="str">
            <v>GBU04</v>
          </cell>
        </row>
        <row r="13946">
          <cell r="BD13946" t="str">
            <v>GBU04</v>
          </cell>
          <cell r="BF13946" t="str">
            <v>BU15</v>
          </cell>
          <cell r="BP13946" t="str">
            <v>ACC_KFI_EBITDA</v>
          </cell>
          <cell r="BR13946" t="str">
            <v>2019.06</v>
          </cell>
          <cell r="BS13946" t="str">
            <v>Visée 1</v>
          </cell>
          <cell r="BT13946">
            <v>-330.45</v>
          </cell>
          <cell r="BV13946" t="str">
            <v>GBU04</v>
          </cell>
        </row>
        <row r="13947">
          <cell r="BD13947" t="str">
            <v>GBU04</v>
          </cell>
          <cell r="BF13947" t="str">
            <v>BU15</v>
          </cell>
          <cell r="BP13947" t="str">
            <v>ACC_KFI_EBITDA</v>
          </cell>
          <cell r="BR13947" t="str">
            <v>2020.06</v>
          </cell>
          <cell r="BS13947" t="str">
            <v>Actual</v>
          </cell>
          <cell r="BT13947">
            <v>-158</v>
          </cell>
          <cell r="BV13947" t="str">
            <v>GBU04</v>
          </cell>
        </row>
        <row r="13948">
          <cell r="BD13948" t="str">
            <v>GBU04</v>
          </cell>
          <cell r="BF13948" t="str">
            <v>BU15</v>
          </cell>
          <cell r="BP13948" t="str">
            <v>ACC_KFI_EBITDA</v>
          </cell>
          <cell r="BR13948" t="str">
            <v>2020.06</v>
          </cell>
          <cell r="BS13948" t="str">
            <v>Visée 1</v>
          </cell>
          <cell r="BT13948">
            <v>-21.588899999999999</v>
          </cell>
          <cell r="BV13948" t="str">
            <v>GBU04</v>
          </cell>
        </row>
        <row r="13949">
          <cell r="BD13949" t="str">
            <v>GBU04</v>
          </cell>
          <cell r="BF13949" t="str">
            <v>BU15</v>
          </cell>
          <cell r="BP13949" t="str">
            <v>ACC_KFI_EBITDA</v>
          </cell>
          <cell r="BR13949" t="str">
            <v>2020.12</v>
          </cell>
          <cell r="BS13949" t="str">
            <v>Actual</v>
          </cell>
          <cell r="BT13949">
            <v>-227.32689999999999</v>
          </cell>
          <cell r="BV13949" t="str">
            <v>GBU04</v>
          </cell>
        </row>
        <row r="13950">
          <cell r="BD13950" t="str">
            <v>GBU04</v>
          </cell>
          <cell r="BF13950" t="str">
            <v>BU15</v>
          </cell>
          <cell r="BP13950" t="str">
            <v>ACC_KFI_EBITDA</v>
          </cell>
          <cell r="BR13950" t="str">
            <v>2020.12</v>
          </cell>
          <cell r="BS13950" t="str">
            <v>Visée 1</v>
          </cell>
          <cell r="BT13950">
            <v>-43.177799999999998</v>
          </cell>
          <cell r="BV13950" t="str">
            <v>GBU04</v>
          </cell>
        </row>
        <row r="13951">
          <cell r="BD13951" t="str">
            <v>GBU04</v>
          </cell>
          <cell r="BF13951" t="str">
            <v>BU15</v>
          </cell>
          <cell r="BP13951" t="str">
            <v>ACC_KFI_COI</v>
          </cell>
          <cell r="BR13951" t="str">
            <v>2019.06</v>
          </cell>
          <cell r="BS13951" t="str">
            <v>Actual</v>
          </cell>
          <cell r="BT13951">
            <v>-286.95</v>
          </cell>
          <cell r="BV13951" t="str">
            <v>GBU04</v>
          </cell>
        </row>
        <row r="13952">
          <cell r="BD13952" t="str">
            <v>GBU04</v>
          </cell>
          <cell r="BF13952" t="str">
            <v>BU15</v>
          </cell>
          <cell r="BP13952" t="str">
            <v>ACC_KFI_COI</v>
          </cell>
          <cell r="BR13952" t="str">
            <v>2019.06</v>
          </cell>
          <cell r="BS13952" t="str">
            <v>Visée 1</v>
          </cell>
          <cell r="BT13952">
            <v>-330.45</v>
          </cell>
          <cell r="BV13952" t="str">
            <v>GBU04</v>
          </cell>
        </row>
        <row r="13953">
          <cell r="BD13953" t="str">
            <v>GBU04</v>
          </cell>
          <cell r="BF13953" t="str">
            <v>BU15</v>
          </cell>
          <cell r="BP13953" t="str">
            <v>ACC_KFI_COI</v>
          </cell>
          <cell r="BR13953" t="str">
            <v>2020.06</v>
          </cell>
          <cell r="BS13953" t="str">
            <v>Actual</v>
          </cell>
          <cell r="BT13953">
            <v>-158</v>
          </cell>
          <cell r="BV13953" t="str">
            <v>GBU04</v>
          </cell>
        </row>
        <row r="13954">
          <cell r="BD13954" t="str">
            <v>GBU04</v>
          </cell>
          <cell r="BF13954" t="str">
            <v>BU15</v>
          </cell>
          <cell r="BP13954" t="str">
            <v>ACC_KFI_COI</v>
          </cell>
          <cell r="BR13954" t="str">
            <v>2020.06</v>
          </cell>
          <cell r="BS13954" t="str">
            <v>Visée 1</v>
          </cell>
          <cell r="BT13954">
            <v>-159.99997999999999</v>
          </cell>
          <cell r="BV13954" t="str">
            <v>GBU04</v>
          </cell>
        </row>
        <row r="13955">
          <cell r="BD13955" t="str">
            <v>GBU04</v>
          </cell>
          <cell r="BF13955" t="str">
            <v>BU15</v>
          </cell>
          <cell r="BP13955" t="str">
            <v>ACC_KFI_COI</v>
          </cell>
          <cell r="BR13955" t="str">
            <v>2020.12</v>
          </cell>
          <cell r="BS13955" t="str">
            <v>Actual</v>
          </cell>
          <cell r="BT13955">
            <v>-227.32689999999999</v>
          </cell>
          <cell r="BV13955" t="str">
            <v>GBU04</v>
          </cell>
        </row>
        <row r="13956">
          <cell r="BD13956" t="str">
            <v>GBU04</v>
          </cell>
          <cell r="BF13956" t="str">
            <v>BU15</v>
          </cell>
          <cell r="BP13956" t="str">
            <v>ACC_KFI_COI</v>
          </cell>
          <cell r="BR13956" t="str">
            <v>2020.12</v>
          </cell>
          <cell r="BS13956" t="str">
            <v>Visée 1</v>
          </cell>
          <cell r="BT13956">
            <v>-337.61</v>
          </cell>
          <cell r="BV13956" t="str">
            <v>GBU04</v>
          </cell>
        </row>
        <row r="13957">
          <cell r="BD13957" t="str">
            <v>GBU04</v>
          </cell>
          <cell r="BF13957" t="str">
            <v>BU15</v>
          </cell>
          <cell r="BP13957" t="str">
            <v>ACC_KFI_ASS_REC</v>
          </cell>
          <cell r="BR13957" t="str">
            <v>2019.06</v>
          </cell>
          <cell r="BS13957" t="str">
            <v>Visée 1</v>
          </cell>
          <cell r="BT13957">
            <v>-121.16500000000001</v>
          </cell>
          <cell r="BV13957" t="str">
            <v>GBU04</v>
          </cell>
        </row>
        <row r="13958">
          <cell r="BD13958" t="str">
            <v>GBU04</v>
          </cell>
          <cell r="BF13958" t="str">
            <v>BU15</v>
          </cell>
          <cell r="BP13958" t="str">
            <v>ACC_KFI_EBITDA</v>
          </cell>
          <cell r="BR13958" t="str">
            <v>2019.06</v>
          </cell>
          <cell r="BS13958" t="str">
            <v>Actual</v>
          </cell>
          <cell r="BT13958">
            <v>-443.81599999999997</v>
          </cell>
          <cell r="BV13958" t="str">
            <v>GBU04</v>
          </cell>
        </row>
        <row r="13959">
          <cell r="BD13959" t="str">
            <v>GBU04</v>
          </cell>
          <cell r="BF13959" t="str">
            <v>BU15</v>
          </cell>
          <cell r="BP13959" t="str">
            <v>ACC_KFI_EBITDA</v>
          </cell>
          <cell r="BR13959" t="str">
            <v>2019.06</v>
          </cell>
          <cell r="BS13959" t="str">
            <v>Visée 1</v>
          </cell>
          <cell r="BT13959">
            <v>-511.096</v>
          </cell>
          <cell r="BV13959" t="str">
            <v>GBU04</v>
          </cell>
        </row>
        <row r="13960">
          <cell r="BD13960" t="str">
            <v>GBU04</v>
          </cell>
          <cell r="BF13960" t="str">
            <v>BU15</v>
          </cell>
          <cell r="BP13960" t="str">
            <v>ACC_KFI_EBITDA</v>
          </cell>
          <cell r="BR13960" t="str">
            <v>2020.06</v>
          </cell>
          <cell r="BS13960" t="str">
            <v>Actual</v>
          </cell>
          <cell r="BT13960">
            <v>-446.82</v>
          </cell>
          <cell r="BV13960" t="str">
            <v>GBU04</v>
          </cell>
        </row>
        <row r="13961">
          <cell r="BD13961" t="str">
            <v>GBU04</v>
          </cell>
          <cell r="BF13961" t="str">
            <v>BU15</v>
          </cell>
          <cell r="BP13961" t="str">
            <v>ACC_KFI_EBITDA</v>
          </cell>
          <cell r="BR13961" t="str">
            <v>2020.06</v>
          </cell>
          <cell r="BS13961" t="str">
            <v>Visée 1</v>
          </cell>
          <cell r="BT13961">
            <v>-331.8</v>
          </cell>
          <cell r="BV13961" t="str">
            <v>GBU04</v>
          </cell>
        </row>
        <row r="13962">
          <cell r="BD13962" t="str">
            <v>GBU04</v>
          </cell>
          <cell r="BF13962" t="str">
            <v>BU15</v>
          </cell>
          <cell r="BP13962" t="str">
            <v>ACC_KFI_EBITDA</v>
          </cell>
          <cell r="BR13962" t="str">
            <v>2020.12</v>
          </cell>
          <cell r="BS13962" t="str">
            <v>Actual</v>
          </cell>
          <cell r="BT13962">
            <v>-1108.3288</v>
          </cell>
          <cell r="BV13962" t="str">
            <v>GBU04</v>
          </cell>
        </row>
        <row r="13963">
          <cell r="BD13963" t="str">
            <v>GBU04</v>
          </cell>
          <cell r="BF13963" t="str">
            <v>BU15</v>
          </cell>
          <cell r="BP13963" t="str">
            <v>ACC_KFI_EBITDA</v>
          </cell>
          <cell r="BR13963" t="str">
            <v>2020.12</v>
          </cell>
          <cell r="BS13963" t="str">
            <v>Visée 1</v>
          </cell>
          <cell r="BT13963">
            <v>-663.6</v>
          </cell>
          <cell r="BV13963" t="str">
            <v>GBU04</v>
          </cell>
        </row>
        <row r="13964">
          <cell r="BD13964" t="str">
            <v>GBU04</v>
          </cell>
          <cell r="BF13964" t="str">
            <v>BU15</v>
          </cell>
          <cell r="BP13964" t="str">
            <v>ACC_KFI_EBITDA</v>
          </cell>
          <cell r="BR13964" t="str">
            <v>2021.06</v>
          </cell>
          <cell r="BS13964" t="str">
            <v>Actual</v>
          </cell>
          <cell r="BT13964">
            <v>-274.72564999999997</v>
          </cell>
          <cell r="BV13964" t="str">
            <v>GBU04</v>
          </cell>
        </row>
        <row r="13965">
          <cell r="BD13965" t="str">
            <v>GBU04</v>
          </cell>
          <cell r="BF13965" t="str">
            <v>BU15</v>
          </cell>
          <cell r="BP13965" t="str">
            <v>ACC_KFI_EBITDA</v>
          </cell>
          <cell r="BR13965" t="str">
            <v>2021.06</v>
          </cell>
          <cell r="BS13965" t="str">
            <v>Visée 1</v>
          </cell>
          <cell r="BT13965">
            <v>-203.83027000000001</v>
          </cell>
          <cell r="BV13965" t="str">
            <v>GBU04</v>
          </cell>
        </row>
        <row r="13966">
          <cell r="BD13966" t="str">
            <v>GBU04</v>
          </cell>
          <cell r="BF13966" t="str">
            <v>BU15</v>
          </cell>
          <cell r="BP13966" t="str">
            <v>ACC_KFI_COI</v>
          </cell>
          <cell r="BR13966" t="str">
            <v>2019.06</v>
          </cell>
          <cell r="BS13966" t="str">
            <v>Actual</v>
          </cell>
          <cell r="BT13966">
            <v>-443.81599999999997</v>
          </cell>
          <cell r="BV13966" t="str">
            <v>GBU04</v>
          </cell>
        </row>
        <row r="13967">
          <cell r="BD13967" t="str">
            <v>GBU04</v>
          </cell>
          <cell r="BF13967" t="str">
            <v>BU15</v>
          </cell>
          <cell r="BP13967" t="str">
            <v>ACC_KFI_COI</v>
          </cell>
          <cell r="BR13967" t="str">
            <v>2019.06</v>
          </cell>
          <cell r="BS13967" t="str">
            <v>Visée 1</v>
          </cell>
          <cell r="BT13967">
            <v>-511.096</v>
          </cell>
          <cell r="BV13967" t="str">
            <v>GBU04</v>
          </cell>
        </row>
        <row r="13968">
          <cell r="BD13968" t="str">
            <v>GBU04</v>
          </cell>
          <cell r="BF13968" t="str">
            <v>BU15</v>
          </cell>
          <cell r="BP13968" t="str">
            <v>ACC_KFI_COI</v>
          </cell>
          <cell r="BR13968" t="str">
            <v>2020.06</v>
          </cell>
          <cell r="BS13968" t="str">
            <v>Actual</v>
          </cell>
          <cell r="BT13968">
            <v>-446.82</v>
          </cell>
          <cell r="BV13968" t="str">
            <v>GBU04</v>
          </cell>
        </row>
        <row r="13969">
          <cell r="BD13969" t="str">
            <v>GBU04</v>
          </cell>
          <cell r="BF13969" t="str">
            <v>BU15</v>
          </cell>
          <cell r="BP13969" t="str">
            <v>ACC_KFI_COI</v>
          </cell>
          <cell r="BR13969" t="str">
            <v>2020.06</v>
          </cell>
          <cell r="BS13969" t="str">
            <v>Visée 1</v>
          </cell>
          <cell r="BT13969">
            <v>-436</v>
          </cell>
          <cell r="BV13969" t="str">
            <v>GBU04</v>
          </cell>
        </row>
        <row r="13970">
          <cell r="BD13970" t="str">
            <v>GBU04</v>
          </cell>
          <cell r="BF13970" t="str">
            <v>BU15</v>
          </cell>
          <cell r="BP13970" t="str">
            <v>ACC_KFI_COI</v>
          </cell>
          <cell r="BR13970" t="str">
            <v>2020.12</v>
          </cell>
          <cell r="BS13970" t="str">
            <v>Actual</v>
          </cell>
          <cell r="BT13970">
            <v>-1108.3288</v>
          </cell>
          <cell r="BV13970" t="str">
            <v>GBU04</v>
          </cell>
        </row>
        <row r="13971">
          <cell r="BD13971" t="str">
            <v>GBU04</v>
          </cell>
          <cell r="BF13971" t="str">
            <v>BU15</v>
          </cell>
          <cell r="BP13971" t="str">
            <v>ACC_KFI_COI</v>
          </cell>
          <cell r="BR13971" t="str">
            <v>2020.12</v>
          </cell>
          <cell r="BS13971" t="str">
            <v>Visée 1</v>
          </cell>
          <cell r="BT13971">
            <v>-654.41999999999996</v>
          </cell>
          <cell r="BV13971" t="str">
            <v>GBU04</v>
          </cell>
        </row>
        <row r="13972">
          <cell r="BD13972" t="str">
            <v>GBU04</v>
          </cell>
          <cell r="BF13972" t="str">
            <v>BU15</v>
          </cell>
          <cell r="BP13972" t="str">
            <v>ACC_KFI_COI</v>
          </cell>
          <cell r="BR13972" t="str">
            <v>2021.06</v>
          </cell>
          <cell r="BS13972" t="str">
            <v>Actual</v>
          </cell>
          <cell r="BT13972">
            <v>-274.72564999999997</v>
          </cell>
          <cell r="BV13972" t="str">
            <v>GBU04</v>
          </cell>
        </row>
        <row r="13973">
          <cell r="BD13973" t="str">
            <v>GBU04</v>
          </cell>
          <cell r="BF13973" t="str">
            <v>BU15</v>
          </cell>
          <cell r="BP13973" t="str">
            <v>ACC_KFI_COI</v>
          </cell>
          <cell r="BR13973" t="str">
            <v>2021.06</v>
          </cell>
          <cell r="BS13973" t="str">
            <v>Visée 1</v>
          </cell>
          <cell r="BT13973">
            <v>-203.83027000000001</v>
          </cell>
          <cell r="BV13973" t="str">
            <v>GBU04</v>
          </cell>
        </row>
        <row r="13974">
          <cell r="BD13974" t="str">
            <v>GBU04</v>
          </cell>
          <cell r="BF13974" t="str">
            <v>BU15</v>
          </cell>
          <cell r="BP13974" t="str">
            <v>ACC_KFI_ASS_REC</v>
          </cell>
          <cell r="BR13974" t="str">
            <v>2019.06</v>
          </cell>
          <cell r="BS13974" t="str">
            <v>Visée 1</v>
          </cell>
          <cell r="BT13974">
            <v>171.834</v>
          </cell>
          <cell r="BV13974" t="str">
            <v>GBU04</v>
          </cell>
        </row>
        <row r="13975">
          <cell r="BD13975" t="str">
            <v>GBU04</v>
          </cell>
          <cell r="BF13975" t="str">
            <v>BU15</v>
          </cell>
          <cell r="BP13975" t="str">
            <v>ACC_KFI_EBITDA</v>
          </cell>
          <cell r="BR13975" t="str">
            <v>2019.06</v>
          </cell>
          <cell r="BS13975" t="str">
            <v>Actual</v>
          </cell>
          <cell r="BT13975">
            <v>-593.03</v>
          </cell>
          <cell r="BV13975" t="str">
            <v>GBU04</v>
          </cell>
        </row>
        <row r="13976">
          <cell r="BD13976" t="str">
            <v>GBU04</v>
          </cell>
          <cell r="BF13976" t="str">
            <v>BU15</v>
          </cell>
          <cell r="BP13976" t="str">
            <v>ACC_KFI_EBITDA</v>
          </cell>
          <cell r="BR13976" t="str">
            <v>2019.06</v>
          </cell>
          <cell r="BS13976" t="str">
            <v>Visée 1</v>
          </cell>
          <cell r="BT13976">
            <v>-682.93</v>
          </cell>
          <cell r="BV13976" t="str">
            <v>GBU04</v>
          </cell>
        </row>
        <row r="13977">
          <cell r="BD13977" t="str">
            <v>GBU04</v>
          </cell>
          <cell r="BF13977" t="str">
            <v>BU15</v>
          </cell>
          <cell r="BP13977" t="str">
            <v>ACC_KFI_EBITDA</v>
          </cell>
          <cell r="BR13977" t="str">
            <v>2020.06</v>
          </cell>
          <cell r="BS13977" t="str">
            <v>Actual</v>
          </cell>
          <cell r="BT13977">
            <v>-659.19</v>
          </cell>
          <cell r="BV13977" t="str">
            <v>GBU04</v>
          </cell>
        </row>
        <row r="13978">
          <cell r="BD13978" t="str">
            <v>GBU04</v>
          </cell>
          <cell r="BF13978" t="str">
            <v>BU15</v>
          </cell>
          <cell r="BP13978" t="str">
            <v>ACC_KFI_EBITDA</v>
          </cell>
          <cell r="BR13978" t="str">
            <v>2020.06</v>
          </cell>
          <cell r="BS13978" t="str">
            <v>Visée 1</v>
          </cell>
          <cell r="BT13978">
            <v>-300.2</v>
          </cell>
          <cell r="BV13978" t="str">
            <v>GBU04</v>
          </cell>
        </row>
        <row r="13979">
          <cell r="BD13979" t="str">
            <v>GBU04</v>
          </cell>
          <cell r="BF13979" t="str">
            <v>BU15</v>
          </cell>
          <cell r="BP13979" t="str">
            <v>ACC_KFI_EBITDA</v>
          </cell>
          <cell r="BR13979" t="str">
            <v>2020.12</v>
          </cell>
          <cell r="BS13979" t="str">
            <v>Actual</v>
          </cell>
          <cell r="BT13979">
            <v>-800.06978000000004</v>
          </cell>
          <cell r="BV13979" t="str">
            <v>GBU04</v>
          </cell>
        </row>
        <row r="13980">
          <cell r="BD13980" t="str">
            <v>GBU04</v>
          </cell>
          <cell r="BF13980" t="str">
            <v>BU15</v>
          </cell>
          <cell r="BP13980" t="str">
            <v>ACC_KFI_EBITDA</v>
          </cell>
          <cell r="BR13980" t="str">
            <v>2020.12</v>
          </cell>
          <cell r="BS13980" t="str">
            <v>Visée 1</v>
          </cell>
          <cell r="BT13980">
            <v>-600.4</v>
          </cell>
          <cell r="BV13980" t="str">
            <v>GBU04</v>
          </cell>
        </row>
        <row r="13981">
          <cell r="BD13981" t="str">
            <v>GBU04</v>
          </cell>
          <cell r="BF13981" t="str">
            <v>BU15</v>
          </cell>
          <cell r="BP13981" t="str">
            <v>ACC_KFI_EBITDA</v>
          </cell>
          <cell r="BR13981" t="str">
            <v>2021.06</v>
          </cell>
          <cell r="BS13981" t="str">
            <v>Actual</v>
          </cell>
          <cell r="BT13981">
            <v>-773.02432999999996</v>
          </cell>
          <cell r="BV13981" t="str">
            <v>GBU04</v>
          </cell>
        </row>
        <row r="13982">
          <cell r="BD13982" t="str">
            <v>GBU04</v>
          </cell>
          <cell r="BF13982" t="str">
            <v>BU15</v>
          </cell>
          <cell r="BP13982" t="str">
            <v>ACC_KFI_EBITDA</v>
          </cell>
          <cell r="BR13982" t="str">
            <v>2021.06</v>
          </cell>
          <cell r="BS13982" t="str">
            <v>Visée 1</v>
          </cell>
          <cell r="BT13982">
            <v>-302.52211</v>
          </cell>
          <cell r="BV13982" t="str">
            <v>GBU04</v>
          </cell>
        </row>
        <row r="13983">
          <cell r="BD13983" t="str">
            <v>GBU04</v>
          </cell>
          <cell r="BF13983" t="str">
            <v>BU15</v>
          </cell>
          <cell r="BP13983" t="str">
            <v>ACC_KFI_COI</v>
          </cell>
          <cell r="BR13983" t="str">
            <v>2019.06</v>
          </cell>
          <cell r="BS13983" t="str">
            <v>Actual</v>
          </cell>
          <cell r="BT13983">
            <v>-593.03</v>
          </cell>
          <cell r="BV13983" t="str">
            <v>GBU04</v>
          </cell>
        </row>
        <row r="13984">
          <cell r="BD13984" t="str">
            <v>GBU04</v>
          </cell>
          <cell r="BF13984" t="str">
            <v>BU15</v>
          </cell>
          <cell r="BP13984" t="str">
            <v>ACC_KFI_COI</v>
          </cell>
          <cell r="BR13984" t="str">
            <v>2019.06</v>
          </cell>
          <cell r="BS13984" t="str">
            <v>Visée 1</v>
          </cell>
          <cell r="BT13984">
            <v>-682.93</v>
          </cell>
          <cell r="BV13984" t="str">
            <v>GBU04</v>
          </cell>
        </row>
        <row r="13985">
          <cell r="BD13985" t="str">
            <v>GBU04</v>
          </cell>
          <cell r="BF13985" t="str">
            <v>BU15</v>
          </cell>
          <cell r="BP13985" t="str">
            <v>ACC_KFI_COI</v>
          </cell>
          <cell r="BR13985" t="str">
            <v>2020.06</v>
          </cell>
          <cell r="BS13985" t="str">
            <v>Actual</v>
          </cell>
          <cell r="BT13985">
            <v>-659.19</v>
          </cell>
          <cell r="BV13985" t="str">
            <v>GBU04</v>
          </cell>
        </row>
        <row r="13986">
          <cell r="BD13986" t="str">
            <v>GBU04</v>
          </cell>
          <cell r="BF13986" t="str">
            <v>BU15</v>
          </cell>
          <cell r="BP13986" t="str">
            <v>ACC_KFI_COI</v>
          </cell>
          <cell r="BR13986" t="str">
            <v>2020.06</v>
          </cell>
          <cell r="BS13986" t="str">
            <v>Visée 1</v>
          </cell>
          <cell r="BT13986">
            <v>-466</v>
          </cell>
          <cell r="BV13986" t="str">
            <v>GBU04</v>
          </cell>
        </row>
        <row r="13987">
          <cell r="BD13987" t="str">
            <v>GBU04</v>
          </cell>
          <cell r="BF13987" t="str">
            <v>BU15</v>
          </cell>
          <cell r="BP13987" t="str">
            <v>ACC_KFI_COI</v>
          </cell>
          <cell r="BR13987" t="str">
            <v>2020.12</v>
          </cell>
          <cell r="BS13987" t="str">
            <v>Actual</v>
          </cell>
          <cell r="BT13987">
            <v>-800.06978000000004</v>
          </cell>
          <cell r="BV13987" t="str">
            <v>GBU04</v>
          </cell>
        </row>
        <row r="13988">
          <cell r="BD13988" t="str">
            <v>GBU04</v>
          </cell>
          <cell r="BF13988" t="str">
            <v>BU15</v>
          </cell>
          <cell r="BP13988" t="str">
            <v>ACC_KFI_COI</v>
          </cell>
          <cell r="BR13988" t="str">
            <v>2020.12</v>
          </cell>
          <cell r="BS13988" t="str">
            <v>Visée 1</v>
          </cell>
          <cell r="BT13988">
            <v>-633.46</v>
          </cell>
          <cell r="BV13988" t="str">
            <v>GBU04</v>
          </cell>
        </row>
        <row r="13989">
          <cell r="BD13989" t="str">
            <v>GBU04</v>
          </cell>
          <cell r="BF13989" t="str">
            <v>BU15</v>
          </cell>
          <cell r="BP13989" t="str">
            <v>ACC_KFI_COI</v>
          </cell>
          <cell r="BR13989" t="str">
            <v>2021.06</v>
          </cell>
          <cell r="BS13989" t="str">
            <v>Actual</v>
          </cell>
          <cell r="BT13989">
            <v>-773.02432999999996</v>
          </cell>
          <cell r="BV13989" t="str">
            <v>GBU04</v>
          </cell>
        </row>
        <row r="13990">
          <cell r="BD13990" t="str">
            <v>GBU04</v>
          </cell>
          <cell r="BF13990" t="str">
            <v>BU15</v>
          </cell>
          <cell r="BP13990" t="str">
            <v>ACC_KFI_COI</v>
          </cell>
          <cell r="BR13990" t="str">
            <v>2021.06</v>
          </cell>
          <cell r="BS13990" t="str">
            <v>Visée 1</v>
          </cell>
          <cell r="BT13990">
            <v>-302.52211</v>
          </cell>
          <cell r="BV13990" t="str">
            <v>GBU04</v>
          </cell>
        </row>
        <row r="13991">
          <cell r="BD13991" t="str">
            <v>GBU04</v>
          </cell>
          <cell r="BF13991" t="str">
            <v>BU15</v>
          </cell>
          <cell r="BP13991" t="str">
            <v>ACC_KFI_EBITDA</v>
          </cell>
          <cell r="BR13991" t="str">
            <v>2019.06</v>
          </cell>
          <cell r="BS13991" t="str">
            <v>Actual</v>
          </cell>
          <cell r="BT13991">
            <v>-248.69</v>
          </cell>
          <cell r="BV13991" t="str">
            <v>GBU04</v>
          </cell>
        </row>
        <row r="13992">
          <cell r="BD13992" t="str">
            <v>GBU04</v>
          </cell>
          <cell r="BF13992" t="str">
            <v>BU15</v>
          </cell>
          <cell r="BP13992" t="str">
            <v>ACC_KFI_EBITDA</v>
          </cell>
          <cell r="BR13992" t="str">
            <v>2019.06</v>
          </cell>
          <cell r="BS13992" t="str">
            <v>Visée 1</v>
          </cell>
          <cell r="BT13992">
            <v>-286.39</v>
          </cell>
          <cell r="BV13992" t="str">
            <v>GBU04</v>
          </cell>
        </row>
        <row r="13993">
          <cell r="BD13993" t="str">
            <v>GBU04</v>
          </cell>
          <cell r="BF13993" t="str">
            <v>BU15</v>
          </cell>
          <cell r="BP13993" t="str">
            <v>ACC_KFI_EBITDA</v>
          </cell>
          <cell r="BR13993" t="str">
            <v>2020.06</v>
          </cell>
          <cell r="BS13993" t="str">
            <v>Actual</v>
          </cell>
          <cell r="BT13993">
            <v>-158</v>
          </cell>
          <cell r="BV13993" t="str">
            <v>GBU04</v>
          </cell>
        </row>
        <row r="13994">
          <cell r="BD13994" t="str">
            <v>GBU04</v>
          </cell>
          <cell r="BF13994" t="str">
            <v>BU15</v>
          </cell>
          <cell r="BP13994" t="str">
            <v>ACC_KFI_EBITDA</v>
          </cell>
          <cell r="BR13994" t="str">
            <v>2020.06</v>
          </cell>
          <cell r="BS13994" t="str">
            <v>Visée 1</v>
          </cell>
          <cell r="BT13994">
            <v>-531.41108999999994</v>
          </cell>
          <cell r="BV13994" t="str">
            <v>GBU04</v>
          </cell>
        </row>
        <row r="13995">
          <cell r="BD13995" t="str">
            <v>GBU04</v>
          </cell>
          <cell r="BF13995" t="str">
            <v>BU15</v>
          </cell>
          <cell r="BP13995" t="str">
            <v>ACC_KFI_EBITDA</v>
          </cell>
          <cell r="BR13995" t="str">
            <v>2020.12</v>
          </cell>
          <cell r="BS13995" t="str">
            <v>Actual</v>
          </cell>
          <cell r="BT13995">
            <v>-333.53496999999999</v>
          </cell>
          <cell r="BV13995" t="str">
            <v>GBU04</v>
          </cell>
        </row>
        <row r="13996">
          <cell r="BD13996" t="str">
            <v>GBU04</v>
          </cell>
          <cell r="BF13996" t="str">
            <v>BU15</v>
          </cell>
          <cell r="BP13996" t="str">
            <v>ACC_KFI_EBITDA</v>
          </cell>
          <cell r="BR13996" t="str">
            <v>2020.12</v>
          </cell>
          <cell r="BS13996" t="str">
            <v>Visée 1</v>
          </cell>
          <cell r="BT13996">
            <v>-1062.8222000000001</v>
          </cell>
          <cell r="BV13996" t="str">
            <v>GBU04</v>
          </cell>
        </row>
        <row r="13997">
          <cell r="BD13997" t="str">
            <v>GBU04</v>
          </cell>
          <cell r="BF13997" t="str">
            <v>BU15</v>
          </cell>
          <cell r="BP13997" t="str">
            <v>ACC_KFI_EBITDA</v>
          </cell>
          <cell r="BR13997" t="str">
            <v>2021.06</v>
          </cell>
          <cell r="BS13997" t="str">
            <v>Actual</v>
          </cell>
          <cell r="BT13997">
            <v>-174.625</v>
          </cell>
          <cell r="BV13997" t="str">
            <v>GBU04</v>
          </cell>
        </row>
        <row r="13998">
          <cell r="BD13998" t="str">
            <v>GBU04</v>
          </cell>
          <cell r="BF13998" t="str">
            <v>BU15</v>
          </cell>
          <cell r="BP13998" t="str">
            <v>ACC_KFI_EBITDA</v>
          </cell>
          <cell r="BR13998" t="str">
            <v>2021.06</v>
          </cell>
          <cell r="BS13998" t="str">
            <v>Visée 1</v>
          </cell>
          <cell r="BT13998">
            <v>-570.48742000000004</v>
          </cell>
          <cell r="BV13998" t="str">
            <v>GBU04</v>
          </cell>
        </row>
        <row r="13999">
          <cell r="BD13999" t="str">
            <v>GBU04</v>
          </cell>
          <cell r="BF13999" t="str">
            <v>BU15</v>
          </cell>
          <cell r="BP13999" t="str">
            <v>ACC_KFI_COI</v>
          </cell>
          <cell r="BR13999" t="str">
            <v>2019.06</v>
          </cell>
          <cell r="BS13999" t="str">
            <v>Actual</v>
          </cell>
          <cell r="BT13999">
            <v>-248.69</v>
          </cell>
          <cell r="BV13999" t="str">
            <v>GBU04</v>
          </cell>
        </row>
        <row r="14000">
          <cell r="BD14000" t="str">
            <v>GBU04</v>
          </cell>
          <cell r="BF14000" t="str">
            <v>BU15</v>
          </cell>
          <cell r="BP14000" t="str">
            <v>ACC_KFI_COI</v>
          </cell>
          <cell r="BR14000" t="str">
            <v>2019.06</v>
          </cell>
          <cell r="BS14000" t="str">
            <v>Visée 1</v>
          </cell>
          <cell r="BT14000">
            <v>-286.39</v>
          </cell>
          <cell r="BV14000" t="str">
            <v>GBU04</v>
          </cell>
        </row>
        <row r="14001">
          <cell r="BD14001" t="str">
            <v>GBU04</v>
          </cell>
          <cell r="BF14001" t="str">
            <v>BU15</v>
          </cell>
          <cell r="BP14001" t="str">
            <v>ACC_KFI_COI</v>
          </cell>
          <cell r="BR14001" t="str">
            <v>2020.06</v>
          </cell>
          <cell r="BS14001" t="str">
            <v>Actual</v>
          </cell>
          <cell r="BT14001">
            <v>-158</v>
          </cell>
          <cell r="BV14001" t="str">
            <v>GBU04</v>
          </cell>
        </row>
        <row r="14002">
          <cell r="BD14002" t="str">
            <v>GBU04</v>
          </cell>
          <cell r="BF14002" t="str">
            <v>BU15</v>
          </cell>
          <cell r="BP14002" t="str">
            <v>ACC_KFI_COI</v>
          </cell>
          <cell r="BR14002" t="str">
            <v>2020.06</v>
          </cell>
          <cell r="BS14002" t="str">
            <v>Visée 1</v>
          </cell>
          <cell r="BT14002">
            <v>-164</v>
          </cell>
          <cell r="BV14002" t="str">
            <v>GBU04</v>
          </cell>
        </row>
        <row r="14003">
          <cell r="BD14003" t="str">
            <v>GBU04</v>
          </cell>
          <cell r="BF14003" t="str">
            <v>BU15</v>
          </cell>
          <cell r="BP14003" t="str">
            <v>ACC_KFI_COI</v>
          </cell>
          <cell r="BR14003" t="str">
            <v>2020.12</v>
          </cell>
          <cell r="BS14003" t="str">
            <v>Actual</v>
          </cell>
          <cell r="BT14003">
            <v>-333.53496999999999</v>
          </cell>
          <cell r="BV14003" t="str">
            <v>GBU04</v>
          </cell>
        </row>
        <row r="14004">
          <cell r="BD14004" t="str">
            <v>GBU04</v>
          </cell>
          <cell r="BF14004" t="str">
            <v>BU15</v>
          </cell>
          <cell r="BP14004" t="str">
            <v>ACC_KFI_COI</v>
          </cell>
          <cell r="BR14004" t="str">
            <v>2020.12</v>
          </cell>
          <cell r="BS14004" t="str">
            <v>Visée 1</v>
          </cell>
          <cell r="BT14004">
            <v>-807.04</v>
          </cell>
          <cell r="BV14004" t="str">
            <v>GBU04</v>
          </cell>
        </row>
        <row r="14005">
          <cell r="BD14005" t="str">
            <v>GBU04</v>
          </cell>
          <cell r="BF14005" t="str">
            <v>BU15</v>
          </cell>
          <cell r="BP14005" t="str">
            <v>ACC_KFI_COI</v>
          </cell>
          <cell r="BR14005" t="str">
            <v>2021.06</v>
          </cell>
          <cell r="BS14005" t="str">
            <v>Actual</v>
          </cell>
          <cell r="BT14005">
            <v>-174.625</v>
          </cell>
          <cell r="BV14005" t="str">
            <v>GBU04</v>
          </cell>
        </row>
        <row r="14006">
          <cell r="BD14006" t="str">
            <v>GBU04</v>
          </cell>
          <cell r="BF14006" t="str">
            <v>BU15</v>
          </cell>
          <cell r="BP14006" t="str">
            <v>ACC_KFI_COI</v>
          </cell>
          <cell r="BR14006" t="str">
            <v>2021.06</v>
          </cell>
          <cell r="BS14006" t="str">
            <v>Visée 1</v>
          </cell>
          <cell r="BT14006">
            <v>-570.48742000000004</v>
          </cell>
          <cell r="BV14006" t="str">
            <v>GBU04</v>
          </cell>
        </row>
        <row r="14007">
          <cell r="BD14007" t="str">
            <v>GBU04</v>
          </cell>
          <cell r="BF14007" t="str">
            <v>BU15</v>
          </cell>
          <cell r="BP14007" t="str">
            <v>ACC_KFI_ASS_REC</v>
          </cell>
          <cell r="BR14007" t="str">
            <v>2019.06</v>
          </cell>
          <cell r="BS14007" t="str">
            <v>Visée 1</v>
          </cell>
          <cell r="BT14007">
            <v>-176.24</v>
          </cell>
          <cell r="BV14007" t="str">
            <v>GBU04</v>
          </cell>
        </row>
        <row r="14008">
          <cell r="BD14008" t="str">
            <v>GBU04</v>
          </cell>
          <cell r="BF14008" t="str">
            <v>BU15</v>
          </cell>
          <cell r="BP14008" t="str">
            <v>ACC_KFI_EBITDA</v>
          </cell>
          <cell r="BR14008" t="str">
            <v>2019.06</v>
          </cell>
          <cell r="BS14008" t="str">
            <v>Actual</v>
          </cell>
          <cell r="BT14008">
            <v>-0.34053</v>
          </cell>
          <cell r="BV14008" t="str">
            <v>GBU04</v>
          </cell>
        </row>
        <row r="14009">
          <cell r="BD14009" t="str">
            <v>GBU04</v>
          </cell>
          <cell r="BF14009" t="str">
            <v>BU15</v>
          </cell>
          <cell r="BP14009" t="str">
            <v>ACC_KFI_EBITDA</v>
          </cell>
          <cell r="BR14009" t="str">
            <v>2019.06</v>
          </cell>
          <cell r="BS14009" t="str">
            <v>Visée 1</v>
          </cell>
          <cell r="BT14009">
            <v>-0.39213999999999999</v>
          </cell>
          <cell r="BV14009" t="str">
            <v>GBU04</v>
          </cell>
        </row>
        <row r="14010">
          <cell r="BD14010" t="str">
            <v>GBU04</v>
          </cell>
          <cell r="BF14010" t="str">
            <v>BU15</v>
          </cell>
          <cell r="BP14010" t="str">
            <v>ACC_KFI_EBITDA</v>
          </cell>
          <cell r="BR14010" t="str">
            <v>2020.06</v>
          </cell>
          <cell r="BS14010" t="str">
            <v>Actual</v>
          </cell>
          <cell r="BT14010">
            <v>0.01</v>
          </cell>
          <cell r="BV14010" t="str">
            <v>GBU04</v>
          </cell>
        </row>
        <row r="14011">
          <cell r="BD14011" t="str">
            <v>GBU04</v>
          </cell>
          <cell r="BF14011" t="str">
            <v>BU15</v>
          </cell>
          <cell r="BP14011" t="str">
            <v>ACC_KFI_EBITDA</v>
          </cell>
          <cell r="BR14011" t="str">
            <v>2020.06</v>
          </cell>
          <cell r="BS14011" t="str">
            <v>Visée 1</v>
          </cell>
          <cell r="BT14011">
            <v>-3.0000000000000001E-5</v>
          </cell>
          <cell r="BV14011" t="str">
            <v>GBU04</v>
          </cell>
        </row>
        <row r="14012">
          <cell r="BD14012" t="str">
            <v>GBU04</v>
          </cell>
          <cell r="BF14012" t="str">
            <v>BU15</v>
          </cell>
          <cell r="BP14012" t="str">
            <v>ACC_KFI_EBITDA</v>
          </cell>
          <cell r="BR14012" t="str">
            <v>2020.12</v>
          </cell>
          <cell r="BS14012" t="str">
            <v>Actual</v>
          </cell>
          <cell r="BT14012">
            <v>-6.0000000000000002E-5</v>
          </cell>
          <cell r="BV14012" t="str">
            <v>GBU04</v>
          </cell>
        </row>
        <row r="14013">
          <cell r="BD14013" t="str">
            <v>GBU04</v>
          </cell>
          <cell r="BF14013" t="str">
            <v>BU15</v>
          </cell>
          <cell r="BP14013" t="str">
            <v>ACC_KFI_EBITDA</v>
          </cell>
          <cell r="BR14013" t="str">
            <v>2021.06</v>
          </cell>
          <cell r="BS14013" t="str">
            <v>Actual</v>
          </cell>
          <cell r="BT14013">
            <v>-2.0000000000000002E-5</v>
          </cell>
          <cell r="BV14013" t="str">
            <v>GBU04</v>
          </cell>
        </row>
        <row r="14014">
          <cell r="BD14014" t="str">
            <v>GBU04</v>
          </cell>
          <cell r="BF14014" t="str">
            <v>BU15</v>
          </cell>
          <cell r="BP14014" t="str">
            <v>ACC_KFI_EBITDA</v>
          </cell>
          <cell r="BR14014" t="str">
            <v>2021.06</v>
          </cell>
          <cell r="BS14014" t="str">
            <v>Visée 1</v>
          </cell>
          <cell r="BT14014">
            <v>-4.0000000000000003E-5</v>
          </cell>
          <cell r="BV14014" t="str">
            <v>GBU04</v>
          </cell>
        </row>
        <row r="14015">
          <cell r="BD14015" t="str">
            <v>GBU04</v>
          </cell>
          <cell r="BF14015" t="str">
            <v>BU15</v>
          </cell>
          <cell r="BP14015" t="str">
            <v>ACC_KFI_COI</v>
          </cell>
          <cell r="BR14015" t="str">
            <v>2019.06</v>
          </cell>
          <cell r="BS14015" t="str">
            <v>Actual</v>
          </cell>
          <cell r="BT14015">
            <v>-0.34053</v>
          </cell>
          <cell r="BV14015" t="str">
            <v>GBU04</v>
          </cell>
        </row>
        <row r="14016">
          <cell r="BD14016" t="str">
            <v>GBU04</v>
          </cell>
          <cell r="BF14016" t="str">
            <v>BU15</v>
          </cell>
          <cell r="BP14016" t="str">
            <v>ACC_KFI_COI</v>
          </cell>
          <cell r="BR14016" t="str">
            <v>2019.06</v>
          </cell>
          <cell r="BS14016" t="str">
            <v>Visée 1</v>
          </cell>
          <cell r="BT14016">
            <v>-0.39213999999999999</v>
          </cell>
          <cell r="BV14016" t="str">
            <v>GBU04</v>
          </cell>
        </row>
        <row r="14017">
          <cell r="BD14017" t="str">
            <v>GBU04</v>
          </cell>
          <cell r="BF14017" t="str">
            <v>BU15</v>
          </cell>
          <cell r="BP14017" t="str">
            <v>ACC_KFI_COI</v>
          </cell>
          <cell r="BR14017" t="str">
            <v>2020.06</v>
          </cell>
          <cell r="BS14017" t="str">
            <v>Actual</v>
          </cell>
          <cell r="BT14017">
            <v>0.01</v>
          </cell>
          <cell r="BV14017" t="str">
            <v>GBU04</v>
          </cell>
        </row>
        <row r="14018">
          <cell r="BD14018" t="str">
            <v>GBU04</v>
          </cell>
          <cell r="BF14018" t="str">
            <v>BU15</v>
          </cell>
          <cell r="BP14018" t="str">
            <v>ACC_KFI_COI</v>
          </cell>
          <cell r="BR14018" t="str">
            <v>2020.06</v>
          </cell>
          <cell r="BS14018" t="str">
            <v>Visée 1</v>
          </cell>
          <cell r="BT14018">
            <v>-1.0000500000000001</v>
          </cell>
          <cell r="BV14018" t="str">
            <v>GBU04</v>
          </cell>
        </row>
        <row r="14019">
          <cell r="BD14019" t="str">
            <v>GBU04</v>
          </cell>
          <cell r="BF14019" t="str">
            <v>BU15</v>
          </cell>
          <cell r="BP14019" t="str">
            <v>ACC_KFI_COI</v>
          </cell>
          <cell r="BR14019" t="str">
            <v>2020.12</v>
          </cell>
          <cell r="BS14019" t="str">
            <v>Actual</v>
          </cell>
          <cell r="BT14019">
            <v>-6.0000000000000002E-5</v>
          </cell>
          <cell r="BV14019" t="str">
            <v>GBU04</v>
          </cell>
        </row>
        <row r="14020">
          <cell r="BD14020" t="str">
            <v>GBU04</v>
          </cell>
          <cell r="BF14020" t="str">
            <v>BU15</v>
          </cell>
          <cell r="BP14020" t="str">
            <v>ACC_KFI_COI</v>
          </cell>
          <cell r="BR14020" t="str">
            <v>2020.12</v>
          </cell>
          <cell r="BS14020" t="str">
            <v>Visée 1</v>
          </cell>
          <cell r="BT14020">
            <v>-0.02</v>
          </cell>
          <cell r="BV14020" t="str">
            <v>GBU04</v>
          </cell>
        </row>
        <row r="14021">
          <cell r="BD14021" t="str">
            <v>GBU04</v>
          </cell>
          <cell r="BF14021" t="str">
            <v>BU15</v>
          </cell>
          <cell r="BP14021" t="str">
            <v>ACC_KFI_COI</v>
          </cell>
          <cell r="BR14021" t="str">
            <v>2021.06</v>
          </cell>
          <cell r="BS14021" t="str">
            <v>Actual</v>
          </cell>
          <cell r="BT14021">
            <v>-2.0000000000000002E-5</v>
          </cell>
          <cell r="BV14021" t="str">
            <v>GBU04</v>
          </cell>
        </row>
        <row r="14022">
          <cell r="BD14022" t="str">
            <v>GBU04</v>
          </cell>
          <cell r="BF14022" t="str">
            <v>BU15</v>
          </cell>
          <cell r="BP14022" t="str">
            <v>ACC_KFI_COI</v>
          </cell>
          <cell r="BR14022" t="str">
            <v>2021.06</v>
          </cell>
          <cell r="BS14022" t="str">
            <v>Visée 1</v>
          </cell>
          <cell r="BT14022">
            <v>-4.0000000000000003E-5</v>
          </cell>
          <cell r="BV14022" t="str">
            <v>GBU04</v>
          </cell>
        </row>
        <row r="14023">
          <cell r="BD14023" t="str">
            <v>GBU04</v>
          </cell>
          <cell r="BF14023" t="str">
            <v>BU15</v>
          </cell>
          <cell r="BP14023" t="str">
            <v>ACC_KFI_ASS_REC</v>
          </cell>
          <cell r="BR14023" t="str">
            <v>2019.06</v>
          </cell>
          <cell r="BS14023" t="str">
            <v>Visée 1</v>
          </cell>
          <cell r="BT14023">
            <v>-0.39213999999999999</v>
          </cell>
          <cell r="BV14023" t="str">
            <v>GBU04</v>
          </cell>
        </row>
        <row r="14024">
          <cell r="BD14024" t="str">
            <v>GBU04</v>
          </cell>
          <cell r="BF14024" t="str">
            <v>BU25</v>
          </cell>
          <cell r="BP14024" t="str">
            <v>ACC_KFI_TO</v>
          </cell>
          <cell r="BR14024" t="str">
            <v>2019.06</v>
          </cell>
          <cell r="BS14024" t="str">
            <v>Actual</v>
          </cell>
          <cell r="BT14024">
            <v>2185.12</v>
          </cell>
          <cell r="BV14024" t="str">
            <v>GBU04</v>
          </cell>
        </row>
        <row r="14025">
          <cell r="BD14025" t="str">
            <v>GBU04</v>
          </cell>
          <cell r="BF14025" t="str">
            <v>BU25</v>
          </cell>
          <cell r="BP14025" t="str">
            <v>ACC_KFI_TO</v>
          </cell>
          <cell r="BR14025" t="str">
            <v>2020.06</v>
          </cell>
          <cell r="BS14025" t="str">
            <v>Actual</v>
          </cell>
          <cell r="BT14025">
            <v>2050.46</v>
          </cell>
          <cell r="BV14025" t="str">
            <v>GBU04</v>
          </cell>
        </row>
        <row r="14026">
          <cell r="BD14026" t="str">
            <v>GBU04</v>
          </cell>
          <cell r="BF14026" t="str">
            <v>BU25</v>
          </cell>
          <cell r="BP14026" t="str">
            <v>ACC_KFI_TO</v>
          </cell>
          <cell r="BR14026" t="str">
            <v>2020.06</v>
          </cell>
          <cell r="BS14026" t="str">
            <v>Visée 1</v>
          </cell>
          <cell r="BT14026">
            <v>3297.9</v>
          </cell>
          <cell r="BV14026" t="str">
            <v>GBU04</v>
          </cell>
        </row>
        <row r="14027">
          <cell r="BD14027" t="str">
            <v>GBU04</v>
          </cell>
          <cell r="BF14027" t="str">
            <v>BU25</v>
          </cell>
          <cell r="BP14027" t="str">
            <v>ACC_KFI_TO</v>
          </cell>
          <cell r="BR14027" t="str">
            <v>2020.12</v>
          </cell>
          <cell r="BS14027" t="str">
            <v>Actual</v>
          </cell>
          <cell r="BT14027">
            <v>3951.33</v>
          </cell>
          <cell r="BV14027" t="str">
            <v>GBU04</v>
          </cell>
        </row>
        <row r="14028">
          <cell r="BD14028" t="str">
            <v>GBU04</v>
          </cell>
          <cell r="BF14028" t="str">
            <v>BU25</v>
          </cell>
          <cell r="BP14028" t="str">
            <v>ACC_KFI_TO</v>
          </cell>
          <cell r="BR14028" t="str">
            <v>2020.12</v>
          </cell>
          <cell r="BS14028" t="str">
            <v>Visée 1</v>
          </cell>
          <cell r="BT14028">
            <v>10167.530000000001</v>
          </cell>
          <cell r="BV14028" t="str">
            <v>GBU04</v>
          </cell>
        </row>
        <row r="14029">
          <cell r="BD14029" t="str">
            <v>GBU04</v>
          </cell>
          <cell r="BF14029" t="str">
            <v>BU25</v>
          </cell>
          <cell r="BP14029" t="str">
            <v>ACC_KFI_TO</v>
          </cell>
          <cell r="BR14029" t="str">
            <v>2021.06</v>
          </cell>
          <cell r="BS14029" t="str">
            <v>Actual</v>
          </cell>
          <cell r="BT14029">
            <v>1121.9000000000001</v>
          </cell>
          <cell r="BV14029" t="str">
            <v>GBU04</v>
          </cell>
        </row>
        <row r="14030">
          <cell r="BD14030" t="str">
            <v>GBU04</v>
          </cell>
          <cell r="BF14030" t="str">
            <v>BU25</v>
          </cell>
          <cell r="BP14030" t="str">
            <v>ACC_KFI_TO</v>
          </cell>
          <cell r="BR14030" t="str">
            <v>2021.06</v>
          </cell>
          <cell r="BS14030" t="str">
            <v>Visée 1</v>
          </cell>
          <cell r="BT14030">
            <v>2628.61</v>
          </cell>
          <cell r="BV14030" t="str">
            <v>GBU04</v>
          </cell>
        </row>
        <row r="14031">
          <cell r="BD14031" t="str">
            <v>GBU04</v>
          </cell>
          <cell r="BF14031" t="str">
            <v>BU25</v>
          </cell>
          <cell r="BP14031" t="str">
            <v>ACC_KFI_EBITDA</v>
          </cell>
          <cell r="BR14031" t="str">
            <v>2019.06</v>
          </cell>
          <cell r="BS14031" t="str">
            <v>Actual</v>
          </cell>
          <cell r="BT14031">
            <v>-2205.4899999999998</v>
          </cell>
          <cell r="BV14031" t="str">
            <v>GBU04</v>
          </cell>
        </row>
        <row r="14032">
          <cell r="BD14032" t="str">
            <v>GBU04</v>
          </cell>
          <cell r="BF14032" t="str">
            <v>BU25</v>
          </cell>
          <cell r="BP14032" t="str">
            <v>ACC_KFI_EBITDA</v>
          </cell>
          <cell r="BR14032" t="str">
            <v>2020.06</v>
          </cell>
          <cell r="BS14032" t="str">
            <v>Actual</v>
          </cell>
          <cell r="BT14032">
            <v>-6469.01</v>
          </cell>
          <cell r="BV14032" t="str">
            <v>GBU04</v>
          </cell>
        </row>
        <row r="14033">
          <cell r="BD14033" t="str">
            <v>GBU04</v>
          </cell>
          <cell r="BF14033" t="str">
            <v>BU25</v>
          </cell>
          <cell r="BP14033" t="str">
            <v>ACC_KFI_EBITDA</v>
          </cell>
          <cell r="BR14033" t="str">
            <v>2020.06</v>
          </cell>
          <cell r="BS14033" t="str">
            <v>Visée 1</v>
          </cell>
          <cell r="BT14033">
            <v>-6230.7</v>
          </cell>
          <cell r="BV14033" t="str">
            <v>GBU04</v>
          </cell>
        </row>
        <row r="14034">
          <cell r="BD14034" t="str">
            <v>GBU04</v>
          </cell>
          <cell r="BF14034" t="str">
            <v>BU25</v>
          </cell>
          <cell r="BP14034" t="str">
            <v>ACC_KFI_EBITDA</v>
          </cell>
          <cell r="BR14034" t="str">
            <v>2020.12</v>
          </cell>
          <cell r="BS14034" t="str">
            <v>Actual</v>
          </cell>
          <cell r="BT14034">
            <v>-12971.26</v>
          </cell>
          <cell r="BV14034" t="str">
            <v>GBU04</v>
          </cell>
        </row>
        <row r="14035">
          <cell r="BD14035" t="str">
            <v>GBU04</v>
          </cell>
          <cell r="BF14035" t="str">
            <v>BU25</v>
          </cell>
          <cell r="BP14035" t="str">
            <v>ACC_KFI_EBITDA</v>
          </cell>
          <cell r="BR14035" t="str">
            <v>2020.12</v>
          </cell>
          <cell r="BS14035" t="str">
            <v>Visée 1</v>
          </cell>
          <cell r="BT14035">
            <v>-9783.07</v>
          </cell>
          <cell r="BV14035" t="str">
            <v>GBU04</v>
          </cell>
        </row>
        <row r="14036">
          <cell r="BD14036" t="str">
            <v>GBU04</v>
          </cell>
          <cell r="BF14036" t="str">
            <v>BU25</v>
          </cell>
          <cell r="BP14036" t="str">
            <v>ACC_KFI_EBITDA</v>
          </cell>
          <cell r="BR14036" t="str">
            <v>2021.06</v>
          </cell>
          <cell r="BS14036" t="str">
            <v>Actual</v>
          </cell>
          <cell r="BT14036">
            <v>-5738.36</v>
          </cell>
          <cell r="BV14036" t="str">
            <v>GBU04</v>
          </cell>
        </row>
        <row r="14037">
          <cell r="BD14037" t="str">
            <v>GBU04</v>
          </cell>
          <cell r="BF14037" t="str">
            <v>BU25</v>
          </cell>
          <cell r="BP14037" t="str">
            <v>ACC_KFI_EBITDA</v>
          </cell>
          <cell r="BR14037" t="str">
            <v>2021.06</v>
          </cell>
          <cell r="BS14037" t="str">
            <v>Visée 1</v>
          </cell>
          <cell r="BT14037">
            <v>-7273.41</v>
          </cell>
          <cell r="BV14037" t="str">
            <v>GBU04</v>
          </cell>
        </row>
        <row r="14038">
          <cell r="BD14038" t="str">
            <v>GBU04</v>
          </cell>
          <cell r="BF14038" t="str">
            <v>BU25</v>
          </cell>
          <cell r="BP14038" t="str">
            <v>ACC_KFI_COI</v>
          </cell>
          <cell r="BR14038" t="str">
            <v>2019.06</v>
          </cell>
          <cell r="BS14038" t="str">
            <v>Actual</v>
          </cell>
          <cell r="BT14038">
            <v>-2786.3</v>
          </cell>
          <cell r="BV14038" t="str">
            <v>GBU04</v>
          </cell>
        </row>
        <row r="14039">
          <cell r="BD14039" t="str">
            <v>GBU04</v>
          </cell>
          <cell r="BF14039" t="str">
            <v>BU25</v>
          </cell>
          <cell r="BP14039" t="str">
            <v>ACC_KFI_COI</v>
          </cell>
          <cell r="BR14039" t="str">
            <v>2020.06</v>
          </cell>
          <cell r="BS14039" t="str">
            <v>Actual</v>
          </cell>
          <cell r="BT14039">
            <v>-7164.4</v>
          </cell>
          <cell r="BV14039" t="str">
            <v>GBU04</v>
          </cell>
        </row>
        <row r="14040">
          <cell r="BD14040" t="str">
            <v>GBU04</v>
          </cell>
          <cell r="BF14040" t="str">
            <v>BU25</v>
          </cell>
          <cell r="BP14040" t="str">
            <v>ACC_KFI_COI</v>
          </cell>
          <cell r="BR14040" t="str">
            <v>2020.06</v>
          </cell>
          <cell r="BS14040" t="str">
            <v>Visée 1</v>
          </cell>
          <cell r="BT14040">
            <v>-7171.11</v>
          </cell>
          <cell r="BV14040" t="str">
            <v>GBU04</v>
          </cell>
        </row>
        <row r="14041">
          <cell r="BD14041" t="str">
            <v>GBU04</v>
          </cell>
          <cell r="BF14041" t="str">
            <v>BU25</v>
          </cell>
          <cell r="BP14041" t="str">
            <v>ACC_KFI_COI</v>
          </cell>
          <cell r="BR14041" t="str">
            <v>2020.12</v>
          </cell>
          <cell r="BS14041" t="str">
            <v>Actual</v>
          </cell>
          <cell r="BT14041">
            <v>-14531.25</v>
          </cell>
          <cell r="BV14041" t="str">
            <v>GBU04</v>
          </cell>
        </row>
        <row r="14042">
          <cell r="BD14042" t="str">
            <v>GBU04</v>
          </cell>
          <cell r="BF14042" t="str">
            <v>BU25</v>
          </cell>
          <cell r="BP14042" t="str">
            <v>ACC_KFI_COI</v>
          </cell>
          <cell r="BR14042" t="str">
            <v>2020.12</v>
          </cell>
          <cell r="BS14042" t="str">
            <v>Visée 1</v>
          </cell>
          <cell r="BT14042">
            <v>-11663.9</v>
          </cell>
          <cell r="BV14042" t="str">
            <v>GBU04</v>
          </cell>
        </row>
        <row r="14043">
          <cell r="BD14043" t="str">
            <v>GBU04</v>
          </cell>
          <cell r="BF14043" t="str">
            <v>BU25</v>
          </cell>
          <cell r="BP14043" t="str">
            <v>ACC_KFI_COI</v>
          </cell>
          <cell r="BR14043" t="str">
            <v>2021.06</v>
          </cell>
          <cell r="BS14043" t="str">
            <v>Actual</v>
          </cell>
          <cell r="BT14043">
            <v>-6394.33</v>
          </cell>
          <cell r="BV14043" t="str">
            <v>GBU04</v>
          </cell>
        </row>
        <row r="14044">
          <cell r="BD14044" t="str">
            <v>GBU04</v>
          </cell>
          <cell r="BF14044" t="str">
            <v>BU25</v>
          </cell>
          <cell r="BP14044" t="str">
            <v>ACC_KFI_COI</v>
          </cell>
          <cell r="BR14044" t="str">
            <v>2021.06</v>
          </cell>
          <cell r="BS14044" t="str">
            <v>Visée 1</v>
          </cell>
          <cell r="BT14044">
            <v>-7821.27</v>
          </cell>
          <cell r="BV14044" t="str">
            <v>GBU04</v>
          </cell>
        </row>
        <row r="14045">
          <cell r="BD14045" t="str">
            <v>GBU04</v>
          </cell>
          <cell r="BF14045" t="str">
            <v>BU25</v>
          </cell>
          <cell r="BP14045" t="str">
            <v>ACC_KFI_+GSSCPXDBSO</v>
          </cell>
          <cell r="BR14045" t="str">
            <v>2020.06</v>
          </cell>
          <cell r="BS14045" t="str">
            <v>Actual</v>
          </cell>
          <cell r="BT14045">
            <v>8.4600000000000009</v>
          </cell>
          <cell r="BV14045" t="str">
            <v>GBU04</v>
          </cell>
        </row>
        <row r="14046">
          <cell r="BD14046" t="str">
            <v>GBU04</v>
          </cell>
          <cell r="BF14046" t="str">
            <v>BU25</v>
          </cell>
          <cell r="BP14046" t="str">
            <v>ACC_KFI_+GSSCPXDBSO</v>
          </cell>
          <cell r="BR14046" t="str">
            <v>2020.12</v>
          </cell>
          <cell r="BS14046" t="str">
            <v>Actual</v>
          </cell>
          <cell r="BT14046">
            <v>21.48</v>
          </cell>
          <cell r="BV14046" t="str">
            <v>GBU04</v>
          </cell>
        </row>
        <row r="14047">
          <cell r="BD14047" t="str">
            <v>GBU04</v>
          </cell>
          <cell r="BF14047" t="str">
            <v>BU25</v>
          </cell>
          <cell r="BP14047" t="str">
            <v>ACC_KFI_+GSSCPXDBSO</v>
          </cell>
          <cell r="BR14047" t="str">
            <v>2021.06</v>
          </cell>
          <cell r="BS14047" t="str">
            <v>Actual</v>
          </cell>
          <cell r="BT14047">
            <v>8.2200000000000006</v>
          </cell>
          <cell r="BV14047" t="str">
            <v>GBU04</v>
          </cell>
        </row>
        <row r="14048">
          <cell r="BD14048" t="str">
            <v>GBU04</v>
          </cell>
          <cell r="BF14048" t="str">
            <v>BU25</v>
          </cell>
          <cell r="BP14048" t="str">
            <v>ACC_KFI_EBITDA</v>
          </cell>
          <cell r="BR14048" t="str">
            <v>2019.06</v>
          </cell>
          <cell r="BS14048" t="str">
            <v>Actual</v>
          </cell>
          <cell r="BT14048">
            <v>-111.9</v>
          </cell>
          <cell r="BV14048" t="str">
            <v>GBU04</v>
          </cell>
        </row>
        <row r="14049">
          <cell r="BD14049" t="str">
            <v>GBU04</v>
          </cell>
          <cell r="BF14049" t="str">
            <v>BU25</v>
          </cell>
          <cell r="BP14049" t="str">
            <v>ACC_KFI_COI</v>
          </cell>
          <cell r="BR14049" t="str">
            <v>2019.06</v>
          </cell>
          <cell r="BS14049" t="str">
            <v>Actual</v>
          </cell>
          <cell r="BT14049">
            <v>-111.9</v>
          </cell>
          <cell r="BV14049" t="str">
            <v>GBU04</v>
          </cell>
        </row>
        <row r="14050">
          <cell r="BD14050" t="str">
            <v>GBU04</v>
          </cell>
          <cell r="BF14050" t="str">
            <v>BU25</v>
          </cell>
          <cell r="BP14050" t="str">
            <v>ACC_KFI_+GTHCPXDBSO</v>
          </cell>
          <cell r="BR14050" t="str">
            <v>2019.06</v>
          </cell>
          <cell r="BS14050" t="str">
            <v>Actual</v>
          </cell>
          <cell r="BT14050">
            <v>223</v>
          </cell>
          <cell r="BV14050" t="str">
            <v>GBU04</v>
          </cell>
        </row>
        <row r="14051">
          <cell r="BD14051" t="str">
            <v>GBU04</v>
          </cell>
          <cell r="BF14051" t="str">
            <v>BU25</v>
          </cell>
          <cell r="BP14051" t="str">
            <v>ACC_KFI_+GTHCPXDBSO</v>
          </cell>
          <cell r="BR14051" t="str">
            <v>2019.06</v>
          </cell>
          <cell r="BS14051" t="str">
            <v>Visée 1</v>
          </cell>
          <cell r="BT14051">
            <v>250</v>
          </cell>
          <cell r="BV14051" t="str">
            <v>GBU04</v>
          </cell>
        </row>
        <row r="14052">
          <cell r="BD14052" t="str">
            <v>GBU04</v>
          </cell>
          <cell r="BF14052" t="str">
            <v>BU25</v>
          </cell>
          <cell r="BP14052" t="str">
            <v>ACC_KFI_+GSSCPXDBSO</v>
          </cell>
          <cell r="BR14052" t="str">
            <v>2019.06</v>
          </cell>
          <cell r="BS14052" t="str">
            <v>Actual</v>
          </cell>
          <cell r="BT14052">
            <v>223</v>
          </cell>
          <cell r="BV14052" t="str">
            <v>GBU04</v>
          </cell>
        </row>
        <row r="14053">
          <cell r="BD14053" t="str">
            <v>GBU04</v>
          </cell>
          <cell r="BF14053" t="str">
            <v>BU25</v>
          </cell>
          <cell r="BP14053" t="str">
            <v>ACC_KFI_+GSSCPXDBSO</v>
          </cell>
          <cell r="BR14053" t="str">
            <v>2019.06</v>
          </cell>
          <cell r="BS14053" t="str">
            <v>Visée 1</v>
          </cell>
          <cell r="BT14053">
            <v>250</v>
          </cell>
          <cell r="BV14053" t="str">
            <v>GBU04</v>
          </cell>
        </row>
        <row r="14054">
          <cell r="BD14054" t="str">
            <v>GBU04</v>
          </cell>
          <cell r="BF14054" t="str">
            <v>BU25</v>
          </cell>
          <cell r="BP14054" t="str">
            <v>ACC_KFI_EBITDA</v>
          </cell>
          <cell r="BR14054" t="str">
            <v>2019.06</v>
          </cell>
          <cell r="BS14054" t="str">
            <v>Actual</v>
          </cell>
          <cell r="BT14054">
            <v>-6605.1</v>
          </cell>
          <cell r="BV14054" t="str">
            <v>GBU04</v>
          </cell>
        </row>
        <row r="14055">
          <cell r="BD14055" t="str">
            <v>GBU04</v>
          </cell>
          <cell r="BF14055" t="str">
            <v>BU25</v>
          </cell>
          <cell r="BP14055" t="str">
            <v>ACC_KFI_EBITDA</v>
          </cell>
          <cell r="BR14055" t="str">
            <v>2019.06</v>
          </cell>
          <cell r="BS14055" t="str">
            <v>Visée 1</v>
          </cell>
          <cell r="BT14055">
            <v>-15187</v>
          </cell>
          <cell r="BV14055" t="str">
            <v>GBU04</v>
          </cell>
        </row>
        <row r="14056">
          <cell r="BD14056" t="str">
            <v>GBU04</v>
          </cell>
          <cell r="BF14056" t="str">
            <v>BU25</v>
          </cell>
          <cell r="BP14056" t="str">
            <v>ACC_KFI_EBITDA</v>
          </cell>
          <cell r="BR14056" t="str">
            <v>2020.06</v>
          </cell>
          <cell r="BS14056" t="str">
            <v>Actual</v>
          </cell>
          <cell r="BT14056">
            <v>-10459</v>
          </cell>
          <cell r="BV14056" t="str">
            <v>GBU04</v>
          </cell>
        </row>
        <row r="14057">
          <cell r="BD14057" t="str">
            <v>GBU04</v>
          </cell>
          <cell r="BF14057" t="str">
            <v>BU25</v>
          </cell>
          <cell r="BP14057" t="str">
            <v>ACC_KFI_EBITDA</v>
          </cell>
          <cell r="BR14057" t="str">
            <v>2020.06</v>
          </cell>
          <cell r="BS14057" t="str">
            <v>Visée 1</v>
          </cell>
          <cell r="BT14057">
            <v>-13020</v>
          </cell>
          <cell r="BV14057" t="str">
            <v>GBU04</v>
          </cell>
        </row>
        <row r="14058">
          <cell r="BD14058" t="str">
            <v>GBU04</v>
          </cell>
          <cell r="BF14058" t="str">
            <v>BU25</v>
          </cell>
          <cell r="BP14058" t="str">
            <v>ACC_KFI_EBITDA</v>
          </cell>
          <cell r="BR14058" t="str">
            <v>2020.12</v>
          </cell>
          <cell r="BS14058" t="str">
            <v>Actual</v>
          </cell>
          <cell r="BT14058">
            <v>-22234.3</v>
          </cell>
          <cell r="BV14058" t="str">
            <v>GBU04</v>
          </cell>
        </row>
        <row r="14059">
          <cell r="BD14059" t="str">
            <v>GBU04</v>
          </cell>
          <cell r="BF14059" t="str">
            <v>BU25</v>
          </cell>
          <cell r="BP14059" t="str">
            <v>ACC_KFI_EBITDA</v>
          </cell>
          <cell r="BR14059" t="str">
            <v>2020.12</v>
          </cell>
          <cell r="BS14059" t="str">
            <v>Visée 1</v>
          </cell>
          <cell r="BT14059">
            <v>-20496</v>
          </cell>
          <cell r="BV14059" t="str">
            <v>GBU04</v>
          </cell>
        </row>
        <row r="14060">
          <cell r="BD14060" t="str">
            <v>GBU04</v>
          </cell>
          <cell r="BF14060" t="str">
            <v>BU25</v>
          </cell>
          <cell r="BP14060" t="str">
            <v>ACC_KFI_EBITDA</v>
          </cell>
          <cell r="BR14060" t="str">
            <v>2021.06</v>
          </cell>
          <cell r="BS14060" t="str">
            <v>Actual</v>
          </cell>
          <cell r="BT14060">
            <v>-10070.870000000001</v>
          </cell>
          <cell r="BV14060" t="str">
            <v>GBU04</v>
          </cell>
        </row>
        <row r="14061">
          <cell r="BD14061" t="str">
            <v>GBU04</v>
          </cell>
          <cell r="BF14061" t="str">
            <v>BU25</v>
          </cell>
          <cell r="BP14061" t="str">
            <v>ACC_KFI_EBITDA</v>
          </cell>
          <cell r="BR14061" t="str">
            <v>2021.06</v>
          </cell>
          <cell r="BS14061" t="str">
            <v>Visée 1</v>
          </cell>
          <cell r="BT14061">
            <v>-15552</v>
          </cell>
          <cell r="BV14061" t="str">
            <v>GBU04</v>
          </cell>
        </row>
        <row r="14062">
          <cell r="BD14062" t="str">
            <v>GBU04</v>
          </cell>
          <cell r="BF14062" t="str">
            <v>BU25</v>
          </cell>
          <cell r="BP14062" t="str">
            <v>ACC_KFI_COI</v>
          </cell>
          <cell r="BR14062" t="str">
            <v>2019.06</v>
          </cell>
          <cell r="BS14062" t="str">
            <v>Actual</v>
          </cell>
          <cell r="BT14062">
            <v>-6605.1</v>
          </cell>
          <cell r="BV14062" t="str">
            <v>GBU04</v>
          </cell>
        </row>
        <row r="14063">
          <cell r="BD14063" t="str">
            <v>GBU04</v>
          </cell>
          <cell r="BF14063" t="str">
            <v>BU25</v>
          </cell>
          <cell r="BP14063" t="str">
            <v>ACC_KFI_COI</v>
          </cell>
          <cell r="BR14063" t="str">
            <v>2019.06</v>
          </cell>
          <cell r="BS14063" t="str">
            <v>Visée 1</v>
          </cell>
          <cell r="BT14063">
            <v>-15187</v>
          </cell>
          <cell r="BV14063" t="str">
            <v>GBU04</v>
          </cell>
        </row>
        <row r="14064">
          <cell r="BD14064" t="str">
            <v>GBU04</v>
          </cell>
          <cell r="BF14064" t="str">
            <v>BU25</v>
          </cell>
          <cell r="BP14064" t="str">
            <v>ACC_KFI_COI</v>
          </cell>
          <cell r="BR14064" t="str">
            <v>2020.06</v>
          </cell>
          <cell r="BS14064" t="str">
            <v>Actual</v>
          </cell>
          <cell r="BT14064">
            <v>-10459</v>
          </cell>
          <cell r="BV14064" t="str">
            <v>GBU04</v>
          </cell>
        </row>
        <row r="14065">
          <cell r="BD14065" t="str">
            <v>GBU04</v>
          </cell>
          <cell r="BF14065" t="str">
            <v>BU25</v>
          </cell>
          <cell r="BP14065" t="str">
            <v>ACC_KFI_COI</v>
          </cell>
          <cell r="BR14065" t="str">
            <v>2020.06</v>
          </cell>
          <cell r="BS14065" t="str">
            <v>Visée 1</v>
          </cell>
          <cell r="BT14065">
            <v>-13020</v>
          </cell>
          <cell r="BV14065" t="str">
            <v>GBU04</v>
          </cell>
        </row>
        <row r="14066">
          <cell r="BD14066" t="str">
            <v>GBU04</v>
          </cell>
          <cell r="BF14066" t="str">
            <v>BU25</v>
          </cell>
          <cell r="BP14066" t="str">
            <v>ACC_KFI_COI</v>
          </cell>
          <cell r="BR14066" t="str">
            <v>2020.12</v>
          </cell>
          <cell r="BS14066" t="str">
            <v>Actual</v>
          </cell>
          <cell r="BT14066">
            <v>-22234.3</v>
          </cell>
          <cell r="BV14066" t="str">
            <v>GBU04</v>
          </cell>
        </row>
        <row r="14067">
          <cell r="BD14067" t="str">
            <v>GBU04</v>
          </cell>
          <cell r="BF14067" t="str">
            <v>BU25</v>
          </cell>
          <cell r="BP14067" t="str">
            <v>ACC_KFI_COI</v>
          </cell>
          <cell r="BR14067" t="str">
            <v>2020.12</v>
          </cell>
          <cell r="BS14067" t="str">
            <v>Visée 1</v>
          </cell>
          <cell r="BT14067">
            <v>-20615</v>
          </cell>
          <cell r="BV14067" t="str">
            <v>GBU04</v>
          </cell>
        </row>
        <row r="14068">
          <cell r="BD14068" t="str">
            <v>GBU04</v>
          </cell>
          <cell r="BF14068" t="str">
            <v>BU25</v>
          </cell>
          <cell r="BP14068" t="str">
            <v>ACC_KFI_COI</v>
          </cell>
          <cell r="BR14068" t="str">
            <v>2021.06</v>
          </cell>
          <cell r="BS14068" t="str">
            <v>Actual</v>
          </cell>
          <cell r="BT14068">
            <v>-10070.870000000001</v>
          </cell>
          <cell r="BV14068" t="str">
            <v>GBU04</v>
          </cell>
        </row>
        <row r="14069">
          <cell r="BD14069" t="str">
            <v>GBU04</v>
          </cell>
          <cell r="BF14069" t="str">
            <v>BU25</v>
          </cell>
          <cell r="BP14069" t="str">
            <v>ACC_KFI_COI</v>
          </cell>
          <cell r="BR14069" t="str">
            <v>2021.06</v>
          </cell>
          <cell r="BS14069" t="str">
            <v>Visée 1</v>
          </cell>
          <cell r="BT14069">
            <v>-15552</v>
          </cell>
          <cell r="BV14069" t="str">
            <v>GBU04</v>
          </cell>
        </row>
        <row r="14070">
          <cell r="BD14070" t="str">
            <v>GBU04</v>
          </cell>
          <cell r="BF14070" t="str">
            <v>BU25</v>
          </cell>
          <cell r="BP14070" t="str">
            <v>ACC_KFI_+GTHCPXDBSO</v>
          </cell>
          <cell r="BR14070" t="str">
            <v>2020.06</v>
          </cell>
          <cell r="BS14070" t="str">
            <v>Visée 1</v>
          </cell>
          <cell r="BT14070">
            <v>5256</v>
          </cell>
          <cell r="BV14070" t="str">
            <v>GBU04</v>
          </cell>
        </row>
        <row r="14071">
          <cell r="BD14071" t="str">
            <v>GBU04</v>
          </cell>
          <cell r="BF14071" t="str">
            <v>BU25</v>
          </cell>
          <cell r="BP14071" t="str">
            <v>ACC_KFI_+GTHCPXDBSO</v>
          </cell>
          <cell r="BR14071" t="str">
            <v>2020.12</v>
          </cell>
          <cell r="BS14071" t="str">
            <v>Actual</v>
          </cell>
          <cell r="BT14071">
            <v>3368.36</v>
          </cell>
          <cell r="BV14071" t="str">
            <v>GBU04</v>
          </cell>
        </row>
        <row r="14072">
          <cell r="BD14072" t="str">
            <v>GBU04</v>
          </cell>
          <cell r="BF14072" t="str">
            <v>BU25</v>
          </cell>
          <cell r="BP14072" t="str">
            <v>ACC_KFI_+GTHCPXDBSO</v>
          </cell>
          <cell r="BR14072" t="str">
            <v>2020.12</v>
          </cell>
          <cell r="BS14072" t="str">
            <v>Visée 1</v>
          </cell>
          <cell r="BT14072">
            <v>11563</v>
          </cell>
          <cell r="BV14072" t="str">
            <v>GBU04</v>
          </cell>
        </row>
        <row r="14073">
          <cell r="BD14073" t="str">
            <v>GBU04</v>
          </cell>
          <cell r="BF14073" t="str">
            <v>BU25</v>
          </cell>
          <cell r="BP14073" t="str">
            <v>ACC_KFI_+GTHCPXDBSO</v>
          </cell>
          <cell r="BR14073" t="str">
            <v>2021.06</v>
          </cell>
          <cell r="BS14073" t="str">
            <v>Actual</v>
          </cell>
          <cell r="BT14073">
            <v>3690.27</v>
          </cell>
          <cell r="BV14073" t="str">
            <v>GBU04</v>
          </cell>
        </row>
        <row r="14074">
          <cell r="BD14074" t="str">
            <v>GBU04</v>
          </cell>
          <cell r="BF14074" t="str">
            <v>BU25</v>
          </cell>
          <cell r="BP14074" t="str">
            <v>ACC_KFI_+GTHCPXDBSO</v>
          </cell>
          <cell r="BR14074" t="str">
            <v>2021.06</v>
          </cell>
          <cell r="BS14074" t="str">
            <v>Visée 1</v>
          </cell>
          <cell r="BT14074">
            <v>4640.6499999999996</v>
          </cell>
          <cell r="BV14074" t="str">
            <v>GBU04</v>
          </cell>
        </row>
        <row r="14075">
          <cell r="BD14075" t="str">
            <v>GBU04</v>
          </cell>
          <cell r="BF14075" t="str">
            <v>BU25</v>
          </cell>
          <cell r="BP14075" t="str">
            <v>ACC_KFI_+GSSCPXDBSO</v>
          </cell>
          <cell r="BR14075" t="str">
            <v>2020.06</v>
          </cell>
          <cell r="BS14075" t="str">
            <v>Visée 1</v>
          </cell>
          <cell r="BT14075">
            <v>5256</v>
          </cell>
          <cell r="BV14075" t="str">
            <v>GBU04</v>
          </cell>
        </row>
        <row r="14076">
          <cell r="BD14076" t="str">
            <v>GBU04</v>
          </cell>
          <cell r="BF14076" t="str">
            <v>BU25</v>
          </cell>
          <cell r="BP14076" t="str">
            <v>ACC_KFI_+GSSCPXDBSO</v>
          </cell>
          <cell r="BR14076" t="str">
            <v>2020.12</v>
          </cell>
          <cell r="BS14076" t="str">
            <v>Actual</v>
          </cell>
          <cell r="BT14076">
            <v>3368.36</v>
          </cell>
          <cell r="BV14076" t="str">
            <v>GBU04</v>
          </cell>
        </row>
        <row r="14077">
          <cell r="BD14077" t="str">
            <v>GBU04</v>
          </cell>
          <cell r="BF14077" t="str">
            <v>BU25</v>
          </cell>
          <cell r="BP14077" t="str">
            <v>ACC_KFI_+GSSCPXDBSO</v>
          </cell>
          <cell r="BR14077" t="str">
            <v>2020.12</v>
          </cell>
          <cell r="BS14077" t="str">
            <v>Visée 1</v>
          </cell>
          <cell r="BT14077">
            <v>11563</v>
          </cell>
          <cell r="BV14077" t="str">
            <v>GBU04</v>
          </cell>
        </row>
        <row r="14078">
          <cell r="BD14078" t="str">
            <v>GBU04</v>
          </cell>
          <cell r="BF14078" t="str">
            <v>BU25</v>
          </cell>
          <cell r="BP14078" t="str">
            <v>ACC_KFI_+GSSCPXDBSO</v>
          </cell>
          <cell r="BR14078" t="str">
            <v>2021.06</v>
          </cell>
          <cell r="BS14078" t="str">
            <v>Actual</v>
          </cell>
          <cell r="BT14078">
            <v>3690.27</v>
          </cell>
          <cell r="BV14078" t="str">
            <v>GBU04</v>
          </cell>
        </row>
        <row r="14079">
          <cell r="BD14079" t="str">
            <v>GBU04</v>
          </cell>
          <cell r="BF14079" t="str">
            <v>BU25</v>
          </cell>
          <cell r="BP14079" t="str">
            <v>ACC_KFI_+GSSCPXDBSO</v>
          </cell>
          <cell r="BR14079" t="str">
            <v>2021.06</v>
          </cell>
          <cell r="BS14079" t="str">
            <v>Visée 1</v>
          </cell>
          <cell r="BT14079">
            <v>4640.6499999999996</v>
          </cell>
          <cell r="BV14079" t="str">
            <v>GBU04</v>
          </cell>
        </row>
        <row r="14080">
          <cell r="BD14080" t="str">
            <v>GBU04</v>
          </cell>
          <cell r="BF14080" t="str">
            <v>BU25</v>
          </cell>
          <cell r="BP14080" t="str">
            <v>ACC_KFI_TO</v>
          </cell>
          <cell r="BR14080" t="str">
            <v>2019.06</v>
          </cell>
          <cell r="BS14080" t="str">
            <v>Visée 1</v>
          </cell>
          <cell r="BT14080">
            <v>-1867</v>
          </cell>
          <cell r="BV14080" t="str">
            <v>GBU04</v>
          </cell>
        </row>
        <row r="14081">
          <cell r="BD14081" t="str">
            <v>GBU04</v>
          </cell>
          <cell r="BF14081" t="str">
            <v>BU25</v>
          </cell>
          <cell r="BP14081" t="str">
            <v>ACC_KFI_EBITDA</v>
          </cell>
          <cell r="BR14081" t="str">
            <v>2019.06</v>
          </cell>
          <cell r="BS14081" t="str">
            <v>Visée 1</v>
          </cell>
          <cell r="BT14081">
            <v>-1867</v>
          </cell>
          <cell r="BV14081" t="str">
            <v>GBU04</v>
          </cell>
        </row>
        <row r="14082">
          <cell r="BD14082" t="str">
            <v>GBU04</v>
          </cell>
          <cell r="BF14082" t="str">
            <v>BU25</v>
          </cell>
          <cell r="BP14082" t="str">
            <v>ACC_KFI_COI</v>
          </cell>
          <cell r="BR14082" t="str">
            <v>2019.06</v>
          </cell>
          <cell r="BS14082" t="str">
            <v>Visée 1</v>
          </cell>
          <cell r="BT14082">
            <v>-1867</v>
          </cell>
          <cell r="BV14082" t="str">
            <v>GBU04</v>
          </cell>
        </row>
        <row r="14083">
          <cell r="BD14083" t="str">
            <v>GBU04</v>
          </cell>
          <cell r="BF14083" t="str">
            <v>BU25</v>
          </cell>
          <cell r="BP14083" t="str">
            <v>ACC_KFI_TO</v>
          </cell>
          <cell r="BR14083" t="str">
            <v>2019.06</v>
          </cell>
          <cell r="BS14083" t="str">
            <v>Visée 1</v>
          </cell>
          <cell r="BT14083">
            <v>-34788</v>
          </cell>
          <cell r="BV14083" t="str">
            <v>GBU04</v>
          </cell>
        </row>
        <row r="14084">
          <cell r="BD14084" t="str">
            <v>GBU04</v>
          </cell>
          <cell r="BF14084" t="str">
            <v>BU25</v>
          </cell>
          <cell r="BP14084" t="str">
            <v>ACC_KFI_TO</v>
          </cell>
          <cell r="BR14084" t="str">
            <v>2020.12</v>
          </cell>
          <cell r="BS14084" t="str">
            <v>Visée 1</v>
          </cell>
          <cell r="BT14084">
            <v>-159151</v>
          </cell>
          <cell r="BV14084" t="str">
            <v>GBU04</v>
          </cell>
        </row>
        <row r="14085">
          <cell r="BD14085" t="str">
            <v>GBU04</v>
          </cell>
          <cell r="BF14085" t="str">
            <v>BU25</v>
          </cell>
          <cell r="BP14085" t="str">
            <v>ACC_KFI_EBITDA</v>
          </cell>
          <cell r="BR14085" t="str">
            <v>2019.06</v>
          </cell>
          <cell r="BS14085" t="str">
            <v>Visée 1</v>
          </cell>
          <cell r="BT14085">
            <v>-15118</v>
          </cell>
          <cell r="BV14085" t="str">
            <v>GBU04</v>
          </cell>
        </row>
        <row r="14086">
          <cell r="BD14086" t="str">
            <v>GBU04</v>
          </cell>
          <cell r="BF14086" t="str">
            <v>BU25</v>
          </cell>
          <cell r="BP14086" t="str">
            <v>ACC_KFI_EBITDA</v>
          </cell>
          <cell r="BR14086" t="str">
            <v>2020.12</v>
          </cell>
          <cell r="BS14086" t="str">
            <v>Visée 1</v>
          </cell>
          <cell r="BT14086">
            <v>-11313</v>
          </cell>
          <cell r="BV14086" t="str">
            <v>GBU04</v>
          </cell>
        </row>
        <row r="14087">
          <cell r="BD14087" t="str">
            <v>GBU04</v>
          </cell>
          <cell r="BF14087" t="str">
            <v>BU25</v>
          </cell>
          <cell r="BP14087" t="str">
            <v>ACC_KFI_COI</v>
          </cell>
          <cell r="BR14087" t="str">
            <v>2019.06</v>
          </cell>
          <cell r="BS14087" t="str">
            <v>Visée 1</v>
          </cell>
          <cell r="BT14087">
            <v>-7622</v>
          </cell>
          <cell r="BV14087" t="str">
            <v>GBU04</v>
          </cell>
        </row>
        <row r="14088">
          <cell r="BD14088" t="str">
            <v>GBU04</v>
          </cell>
          <cell r="BF14088" t="str">
            <v>BU25</v>
          </cell>
          <cell r="BP14088" t="str">
            <v>ACC_KFI_COI</v>
          </cell>
          <cell r="BR14088" t="str">
            <v>2020.12</v>
          </cell>
          <cell r="BS14088" t="str">
            <v>Visée 1</v>
          </cell>
          <cell r="BT14088">
            <v>7876</v>
          </cell>
          <cell r="BV14088" t="str">
            <v>GBU04</v>
          </cell>
        </row>
        <row r="14089">
          <cell r="BD14089" t="str">
            <v>GBU04</v>
          </cell>
          <cell r="BF14089" t="str">
            <v>BU25</v>
          </cell>
          <cell r="BP14089" t="str">
            <v>ACC_KFI_+GTHCPXDBSO</v>
          </cell>
          <cell r="BR14089" t="str">
            <v>2019.06</v>
          </cell>
          <cell r="BS14089" t="str">
            <v>Visée 1</v>
          </cell>
          <cell r="BT14089">
            <v>-747</v>
          </cell>
          <cell r="BV14089" t="str">
            <v>GBU04</v>
          </cell>
        </row>
        <row r="14090">
          <cell r="BD14090" t="str">
            <v>GBU04</v>
          </cell>
          <cell r="BF14090" t="str">
            <v>BU25</v>
          </cell>
          <cell r="BP14090" t="str">
            <v>ACC_KFI_+GTHCPXDBSO</v>
          </cell>
          <cell r="BR14090" t="str">
            <v>2020.12</v>
          </cell>
          <cell r="BS14090" t="str">
            <v>Visée 1</v>
          </cell>
          <cell r="BT14090">
            <v>-10509</v>
          </cell>
          <cell r="BV14090" t="str">
            <v>GBU04</v>
          </cell>
        </row>
        <row r="14091">
          <cell r="BD14091" t="str">
            <v>GBU04</v>
          </cell>
          <cell r="BF14091" t="str">
            <v>BU25</v>
          </cell>
          <cell r="BP14091" t="str">
            <v>ACC_KFI_+GSSCPXDBSO</v>
          </cell>
          <cell r="BR14091" t="str">
            <v>2019.06</v>
          </cell>
          <cell r="BS14091" t="str">
            <v>Visée 1</v>
          </cell>
          <cell r="BT14091">
            <v>-6957</v>
          </cell>
          <cell r="BV14091" t="str">
            <v>GBU04</v>
          </cell>
        </row>
        <row r="14092">
          <cell r="BD14092" t="str">
            <v>GBU04</v>
          </cell>
          <cell r="BF14092" t="str">
            <v>BU25</v>
          </cell>
          <cell r="BP14092" t="str">
            <v>ACC_KFI_+GSSCPXDBSO</v>
          </cell>
          <cell r="BR14092" t="str">
            <v>2020.12</v>
          </cell>
          <cell r="BS14092" t="str">
            <v>Visée 1</v>
          </cell>
          <cell r="BT14092">
            <v>-11584</v>
          </cell>
          <cell r="BV14092" t="str">
            <v>GBU04</v>
          </cell>
        </row>
        <row r="14093">
          <cell r="BD14093" t="str">
            <v>GBU04</v>
          </cell>
          <cell r="BF14093" t="str">
            <v>BU25</v>
          </cell>
          <cell r="BP14093" t="str">
            <v>ACC_KFI_EBITDA</v>
          </cell>
          <cell r="BR14093" t="str">
            <v>2019.06</v>
          </cell>
          <cell r="BS14093" t="str">
            <v>Actual</v>
          </cell>
          <cell r="BT14093">
            <v>-4.43</v>
          </cell>
          <cell r="BV14093" t="str">
            <v>GBU04</v>
          </cell>
        </row>
        <row r="14094">
          <cell r="BD14094" t="str">
            <v>GBU04</v>
          </cell>
          <cell r="BF14094" t="str">
            <v>BU25</v>
          </cell>
          <cell r="BP14094" t="str">
            <v>ACC_KFI_EBITDA</v>
          </cell>
          <cell r="BR14094" t="str">
            <v>2020.06</v>
          </cell>
          <cell r="BS14094" t="str">
            <v>Actual</v>
          </cell>
          <cell r="BT14094">
            <v>-6.35</v>
          </cell>
          <cell r="BV14094" t="str">
            <v>GBU04</v>
          </cell>
        </row>
        <row r="14095">
          <cell r="BD14095" t="str">
            <v>GBU04</v>
          </cell>
          <cell r="BF14095" t="str">
            <v>BU25</v>
          </cell>
          <cell r="BP14095" t="str">
            <v>ACC_KFI_EBITDA</v>
          </cell>
          <cell r="BR14095" t="str">
            <v>2020.06</v>
          </cell>
          <cell r="BS14095" t="str">
            <v>Visée 1</v>
          </cell>
          <cell r="BT14095">
            <v>-7.06</v>
          </cell>
          <cell r="BV14095" t="str">
            <v>GBU04</v>
          </cell>
        </row>
        <row r="14096">
          <cell r="BD14096" t="str">
            <v>GBU04</v>
          </cell>
          <cell r="BF14096" t="str">
            <v>BU25</v>
          </cell>
          <cell r="BP14096" t="str">
            <v>ACC_KFI_EBITDA</v>
          </cell>
          <cell r="BR14096" t="str">
            <v>2020.12</v>
          </cell>
          <cell r="BS14096" t="str">
            <v>Actual</v>
          </cell>
          <cell r="BT14096">
            <v>-9.6300000000000008</v>
          </cell>
          <cell r="BV14096" t="str">
            <v>GBU04</v>
          </cell>
        </row>
        <row r="14097">
          <cell r="BD14097" t="str">
            <v>GBU04</v>
          </cell>
          <cell r="BF14097" t="str">
            <v>BU25</v>
          </cell>
          <cell r="BP14097" t="str">
            <v>ACC_KFI_EBITDA</v>
          </cell>
          <cell r="BR14097" t="str">
            <v>2020.12</v>
          </cell>
          <cell r="BS14097" t="str">
            <v>Visée 1</v>
          </cell>
          <cell r="BT14097">
            <v>-13.23</v>
          </cell>
          <cell r="BV14097" t="str">
            <v>GBU04</v>
          </cell>
        </row>
        <row r="14098">
          <cell r="BD14098" t="str">
            <v>GBU04</v>
          </cell>
          <cell r="BF14098" t="str">
            <v>BU25</v>
          </cell>
          <cell r="BP14098" t="str">
            <v>ACC_KFI_COI</v>
          </cell>
          <cell r="BR14098" t="str">
            <v>2019.06</v>
          </cell>
          <cell r="BS14098" t="str">
            <v>Actual</v>
          </cell>
          <cell r="BT14098">
            <v>-4.43</v>
          </cell>
          <cell r="BV14098" t="str">
            <v>GBU04</v>
          </cell>
        </row>
        <row r="14099">
          <cell r="BD14099" t="str">
            <v>GBU04</v>
          </cell>
          <cell r="BF14099" t="str">
            <v>BU25</v>
          </cell>
          <cell r="BP14099" t="str">
            <v>ACC_KFI_COI</v>
          </cell>
          <cell r="BR14099" t="str">
            <v>2020.06</v>
          </cell>
          <cell r="BS14099" t="str">
            <v>Actual</v>
          </cell>
          <cell r="BT14099">
            <v>-6.35</v>
          </cell>
          <cell r="BV14099" t="str">
            <v>GBU04</v>
          </cell>
        </row>
        <row r="14100">
          <cell r="BD14100" t="str">
            <v>GBU04</v>
          </cell>
          <cell r="BF14100" t="str">
            <v>BU25</v>
          </cell>
          <cell r="BP14100" t="str">
            <v>ACC_KFI_COI</v>
          </cell>
          <cell r="BR14100" t="str">
            <v>2020.06</v>
          </cell>
          <cell r="BS14100" t="str">
            <v>Visée 1</v>
          </cell>
          <cell r="BT14100">
            <v>-7.06</v>
          </cell>
          <cell r="BV14100" t="str">
            <v>GBU04</v>
          </cell>
        </row>
        <row r="14101">
          <cell r="BD14101" t="str">
            <v>GBU04</v>
          </cell>
          <cell r="BF14101" t="str">
            <v>BU25</v>
          </cell>
          <cell r="BP14101" t="str">
            <v>ACC_KFI_COI</v>
          </cell>
          <cell r="BR14101" t="str">
            <v>2020.12</v>
          </cell>
          <cell r="BS14101" t="str">
            <v>Actual</v>
          </cell>
          <cell r="BT14101">
            <v>-9.6300000000000008</v>
          </cell>
          <cell r="BV14101" t="str">
            <v>GBU04</v>
          </cell>
        </row>
        <row r="14102">
          <cell r="BD14102" t="str">
            <v>GBU04</v>
          </cell>
          <cell r="BF14102" t="str">
            <v>BU25</v>
          </cell>
          <cell r="BP14102" t="str">
            <v>ACC_KFI_COI</v>
          </cell>
          <cell r="BR14102" t="str">
            <v>2020.12</v>
          </cell>
          <cell r="BS14102" t="str">
            <v>Visée 1</v>
          </cell>
          <cell r="BT14102">
            <v>-13.23</v>
          </cell>
          <cell r="BV14102" t="str">
            <v>GBU04</v>
          </cell>
        </row>
        <row r="14103">
          <cell r="BD14103" t="str">
            <v>GBU04</v>
          </cell>
          <cell r="BF14103" t="str">
            <v>BU25</v>
          </cell>
          <cell r="BP14103" t="str">
            <v>ACC_KFI_+GTHCPXDBSO</v>
          </cell>
          <cell r="BR14103" t="str">
            <v>2020.12</v>
          </cell>
          <cell r="BS14103" t="str">
            <v>Actual</v>
          </cell>
          <cell r="BT14103">
            <v>0.01</v>
          </cell>
          <cell r="BV14103" t="str">
            <v>GBU04</v>
          </cell>
        </row>
        <row r="14104">
          <cell r="BD14104" t="str">
            <v>GBU04</v>
          </cell>
          <cell r="BF14104" t="str">
            <v>BU25</v>
          </cell>
          <cell r="BP14104" t="str">
            <v>ACC_KFI_+GSSCPXDBSO</v>
          </cell>
          <cell r="BR14104" t="str">
            <v>2020.12</v>
          </cell>
          <cell r="BS14104" t="str">
            <v>Actual</v>
          </cell>
          <cell r="BT14104">
            <v>0.01</v>
          </cell>
          <cell r="BV14104" t="str">
            <v>GBU04</v>
          </cell>
        </row>
        <row r="14105">
          <cell r="BD14105" t="str">
            <v>GBU04</v>
          </cell>
          <cell r="BF14105" t="str">
            <v>BU25</v>
          </cell>
          <cell r="BP14105" t="str">
            <v>ACC_KFI_EBITDA</v>
          </cell>
          <cell r="BR14105" t="str">
            <v>2019.06</v>
          </cell>
          <cell r="BS14105" t="str">
            <v>Actual</v>
          </cell>
          <cell r="BT14105">
            <v>-4</v>
          </cell>
          <cell r="BV14105" t="str">
            <v>GBU04</v>
          </cell>
        </row>
        <row r="14106">
          <cell r="BD14106" t="str">
            <v>GBU04</v>
          </cell>
          <cell r="BF14106" t="str">
            <v>BU25</v>
          </cell>
          <cell r="BP14106" t="str">
            <v>ACC_KFI_EBITDA</v>
          </cell>
          <cell r="BR14106" t="str">
            <v>2019.06</v>
          </cell>
          <cell r="BS14106" t="str">
            <v>Visée 1</v>
          </cell>
          <cell r="BT14106">
            <v>-3</v>
          </cell>
          <cell r="BV14106" t="str">
            <v>GBU04</v>
          </cell>
        </row>
        <row r="14107">
          <cell r="BD14107" t="str">
            <v>GBU04</v>
          </cell>
          <cell r="BF14107" t="str">
            <v>BU25</v>
          </cell>
          <cell r="BP14107" t="str">
            <v>ACC_KFI_EBITDA</v>
          </cell>
          <cell r="BR14107" t="str">
            <v>2020.06</v>
          </cell>
          <cell r="BS14107" t="str">
            <v>Actual</v>
          </cell>
          <cell r="BT14107">
            <v>-9.1199999999999992</v>
          </cell>
          <cell r="BV14107" t="str">
            <v>GBU04</v>
          </cell>
        </row>
        <row r="14108">
          <cell r="BD14108" t="str">
            <v>GBU04</v>
          </cell>
          <cell r="BF14108" t="str">
            <v>BU25</v>
          </cell>
          <cell r="BP14108" t="str">
            <v>ACC_KFI_EBITDA</v>
          </cell>
          <cell r="BR14108" t="str">
            <v>2020.06</v>
          </cell>
          <cell r="BS14108" t="str">
            <v>Visée 1</v>
          </cell>
          <cell r="BT14108">
            <v>-3</v>
          </cell>
          <cell r="BV14108" t="str">
            <v>GBU04</v>
          </cell>
        </row>
        <row r="14109">
          <cell r="BD14109" t="str">
            <v>GBU04</v>
          </cell>
          <cell r="BF14109" t="str">
            <v>BU25</v>
          </cell>
          <cell r="BP14109" t="str">
            <v>ACC_KFI_EBITDA</v>
          </cell>
          <cell r="BR14109" t="str">
            <v>2020.12</v>
          </cell>
          <cell r="BS14109" t="str">
            <v>Actual</v>
          </cell>
          <cell r="BT14109">
            <v>-14.69</v>
          </cell>
          <cell r="BV14109" t="str">
            <v>GBU04</v>
          </cell>
        </row>
        <row r="14110">
          <cell r="BD14110" t="str">
            <v>GBU04</v>
          </cell>
          <cell r="BF14110" t="str">
            <v>BU25</v>
          </cell>
          <cell r="BP14110" t="str">
            <v>ACC_KFI_EBITDA</v>
          </cell>
          <cell r="BR14110" t="str">
            <v>2020.12</v>
          </cell>
          <cell r="BS14110" t="str">
            <v>Visée 1</v>
          </cell>
          <cell r="BT14110">
            <v>-9</v>
          </cell>
          <cell r="BV14110" t="str">
            <v>GBU04</v>
          </cell>
        </row>
        <row r="14111">
          <cell r="BD14111" t="str">
            <v>GBU04</v>
          </cell>
          <cell r="BF14111" t="str">
            <v>BU25</v>
          </cell>
          <cell r="BP14111" t="str">
            <v>ACC_KFI_EBITDA</v>
          </cell>
          <cell r="BR14111" t="str">
            <v>2021.06</v>
          </cell>
          <cell r="BS14111" t="str">
            <v>Actual</v>
          </cell>
          <cell r="BT14111">
            <v>-4</v>
          </cell>
          <cell r="BV14111" t="str">
            <v>GBU04</v>
          </cell>
        </row>
        <row r="14112">
          <cell r="BD14112" t="str">
            <v>GBU04</v>
          </cell>
          <cell r="BF14112" t="str">
            <v>BU25</v>
          </cell>
          <cell r="BP14112" t="str">
            <v>ACC_KFI_EBITDA</v>
          </cell>
          <cell r="BR14112" t="str">
            <v>2021.06</v>
          </cell>
          <cell r="BS14112" t="str">
            <v>Visée 1</v>
          </cell>
          <cell r="BT14112">
            <v>-3</v>
          </cell>
          <cell r="BV14112" t="str">
            <v>GBU04</v>
          </cell>
        </row>
        <row r="14113">
          <cell r="BD14113" t="str">
            <v>GBU04</v>
          </cell>
          <cell r="BF14113" t="str">
            <v>BU25</v>
          </cell>
          <cell r="BP14113" t="str">
            <v>ACC_KFI_COI</v>
          </cell>
          <cell r="BR14113" t="str">
            <v>2019.06</v>
          </cell>
          <cell r="BS14113" t="str">
            <v>Actual</v>
          </cell>
          <cell r="BT14113">
            <v>-4</v>
          </cell>
          <cell r="BV14113" t="str">
            <v>GBU04</v>
          </cell>
        </row>
        <row r="14114">
          <cell r="BD14114" t="str">
            <v>GBU04</v>
          </cell>
          <cell r="BF14114" t="str">
            <v>BU25</v>
          </cell>
          <cell r="BP14114" t="str">
            <v>ACC_KFI_COI</v>
          </cell>
          <cell r="BR14114" t="str">
            <v>2019.06</v>
          </cell>
          <cell r="BS14114" t="str">
            <v>Visée 1</v>
          </cell>
          <cell r="BT14114">
            <v>-3</v>
          </cell>
          <cell r="BV14114" t="str">
            <v>GBU04</v>
          </cell>
        </row>
        <row r="14115">
          <cell r="BD14115" t="str">
            <v>GBU04</v>
          </cell>
          <cell r="BF14115" t="str">
            <v>BU25</v>
          </cell>
          <cell r="BP14115" t="str">
            <v>ACC_KFI_COI</v>
          </cell>
          <cell r="BR14115" t="str">
            <v>2020.06</v>
          </cell>
          <cell r="BS14115" t="str">
            <v>Actual</v>
          </cell>
          <cell r="BT14115">
            <v>-9.1199999999999992</v>
          </cell>
          <cell r="BV14115" t="str">
            <v>GBU04</v>
          </cell>
        </row>
        <row r="14116">
          <cell r="BD14116" t="str">
            <v>GBU04</v>
          </cell>
          <cell r="BF14116" t="str">
            <v>BU25</v>
          </cell>
          <cell r="BP14116" t="str">
            <v>ACC_KFI_COI</v>
          </cell>
          <cell r="BR14116" t="str">
            <v>2020.06</v>
          </cell>
          <cell r="BS14116" t="str">
            <v>Visée 1</v>
          </cell>
          <cell r="BT14116">
            <v>-3</v>
          </cell>
          <cell r="BV14116" t="str">
            <v>GBU04</v>
          </cell>
        </row>
        <row r="14117">
          <cell r="BD14117" t="str">
            <v>GBU04</v>
          </cell>
          <cell r="BF14117" t="str">
            <v>BU25</v>
          </cell>
          <cell r="BP14117" t="str">
            <v>ACC_KFI_COI</v>
          </cell>
          <cell r="BR14117" t="str">
            <v>2020.12</v>
          </cell>
          <cell r="BS14117" t="str">
            <v>Actual</v>
          </cell>
          <cell r="BT14117">
            <v>-14.69</v>
          </cell>
          <cell r="BV14117" t="str">
            <v>GBU04</v>
          </cell>
        </row>
        <row r="14118">
          <cell r="BD14118" t="str">
            <v>GBU04</v>
          </cell>
          <cell r="BF14118" t="str">
            <v>BU25</v>
          </cell>
          <cell r="BP14118" t="str">
            <v>ACC_KFI_COI</v>
          </cell>
          <cell r="BR14118" t="str">
            <v>2020.12</v>
          </cell>
          <cell r="BS14118" t="str">
            <v>Visée 1</v>
          </cell>
          <cell r="BT14118">
            <v>-9</v>
          </cell>
          <cell r="BV14118" t="str">
            <v>GBU04</v>
          </cell>
        </row>
        <row r="14119">
          <cell r="BD14119" t="str">
            <v>GBU04</v>
          </cell>
          <cell r="BF14119" t="str">
            <v>BU25</v>
          </cell>
          <cell r="BP14119" t="str">
            <v>ACC_KFI_COI</v>
          </cell>
          <cell r="BR14119" t="str">
            <v>2021.06</v>
          </cell>
          <cell r="BS14119" t="str">
            <v>Actual</v>
          </cell>
          <cell r="BT14119">
            <v>-4</v>
          </cell>
          <cell r="BV14119" t="str">
            <v>GBU04</v>
          </cell>
        </row>
        <row r="14120">
          <cell r="BD14120" t="str">
            <v>GBU04</v>
          </cell>
          <cell r="BF14120" t="str">
            <v>BU25</v>
          </cell>
          <cell r="BP14120" t="str">
            <v>ACC_KFI_COI</v>
          </cell>
          <cell r="BR14120" t="str">
            <v>2021.06</v>
          </cell>
          <cell r="BS14120" t="str">
            <v>Visée 1</v>
          </cell>
          <cell r="BT14120">
            <v>-3</v>
          </cell>
          <cell r="BV14120" t="str">
            <v>GBU04</v>
          </cell>
        </row>
        <row r="14121">
          <cell r="BD14121" t="str">
            <v>GBU04</v>
          </cell>
          <cell r="BF14121" t="str">
            <v>BU25</v>
          </cell>
          <cell r="BP14121" t="str">
            <v>ACC_KFI_EBITDA</v>
          </cell>
          <cell r="BR14121" t="str">
            <v>2021.06</v>
          </cell>
          <cell r="BS14121" t="str">
            <v>Actual</v>
          </cell>
          <cell r="BT14121">
            <v>-14103.83</v>
          </cell>
          <cell r="BV14121" t="str">
            <v>GBU04</v>
          </cell>
        </row>
        <row r="14122">
          <cell r="BD14122" t="str">
            <v>GBU04</v>
          </cell>
          <cell r="BF14122" t="str">
            <v>BU25</v>
          </cell>
          <cell r="BP14122" t="str">
            <v>ACC_KFI_COI</v>
          </cell>
          <cell r="BR14122" t="str">
            <v>2021.06</v>
          </cell>
          <cell r="BS14122" t="str">
            <v>Actual</v>
          </cell>
          <cell r="BT14122">
            <v>-14103.83</v>
          </cell>
          <cell r="BV14122" t="str">
            <v>GBU04</v>
          </cell>
        </row>
        <row r="14123">
          <cell r="BD14123" t="str">
            <v>GBU04</v>
          </cell>
          <cell r="BF14123" t="str">
            <v>BU25</v>
          </cell>
          <cell r="BP14123" t="str">
            <v>ACC_KFI_TO</v>
          </cell>
          <cell r="BR14123" t="str">
            <v>2019.06</v>
          </cell>
          <cell r="BS14123" t="str">
            <v>Visée 1</v>
          </cell>
          <cell r="BT14123">
            <v>39405.15</v>
          </cell>
          <cell r="BV14123" t="str">
            <v>GBU04</v>
          </cell>
        </row>
        <row r="14124">
          <cell r="BD14124" t="str">
            <v>GBU04</v>
          </cell>
          <cell r="BF14124" t="str">
            <v>BU25</v>
          </cell>
          <cell r="BP14124" t="str">
            <v>ACC_KFI_TO</v>
          </cell>
          <cell r="BR14124" t="str">
            <v>2020.12</v>
          </cell>
          <cell r="BS14124" t="str">
            <v>Visée 1</v>
          </cell>
          <cell r="BT14124">
            <v>46756</v>
          </cell>
          <cell r="BV14124" t="str">
            <v>GBU04</v>
          </cell>
        </row>
        <row r="14125">
          <cell r="BD14125" t="str">
            <v>GBU04</v>
          </cell>
          <cell r="BF14125" t="str">
            <v>BU25</v>
          </cell>
          <cell r="BP14125" t="str">
            <v>ACC_KFI_EBITDA</v>
          </cell>
          <cell r="BR14125" t="str">
            <v>2019.06</v>
          </cell>
          <cell r="BS14125" t="str">
            <v>Visée 1</v>
          </cell>
          <cell r="BT14125">
            <v>-686.41</v>
          </cell>
          <cell r="BV14125" t="str">
            <v>GBU04</v>
          </cell>
        </row>
        <row r="14126">
          <cell r="BD14126" t="str">
            <v>GBU04</v>
          </cell>
          <cell r="BF14126" t="str">
            <v>BU25</v>
          </cell>
          <cell r="BP14126" t="str">
            <v>ACC_KFI_EBITDA</v>
          </cell>
          <cell r="BR14126" t="str">
            <v>2020.06</v>
          </cell>
          <cell r="BS14126" t="str">
            <v>Actual</v>
          </cell>
          <cell r="BT14126">
            <v>-6947</v>
          </cell>
          <cell r="BV14126" t="str">
            <v>GBU04</v>
          </cell>
        </row>
        <row r="14127">
          <cell r="BD14127" t="str">
            <v>GBU04</v>
          </cell>
          <cell r="BF14127" t="str">
            <v>BU25</v>
          </cell>
          <cell r="BP14127" t="str">
            <v>ACC_KFI_EBITDA</v>
          </cell>
          <cell r="BR14127" t="str">
            <v>2020.12</v>
          </cell>
          <cell r="BS14127" t="str">
            <v>Actual</v>
          </cell>
          <cell r="BT14127">
            <v>-13027</v>
          </cell>
          <cell r="BV14127" t="str">
            <v>GBU04</v>
          </cell>
        </row>
        <row r="14128">
          <cell r="BD14128" t="str">
            <v>GBU04</v>
          </cell>
          <cell r="BF14128" t="str">
            <v>BU25</v>
          </cell>
          <cell r="BP14128" t="str">
            <v>ACC_KFI_EBITDA</v>
          </cell>
          <cell r="BR14128" t="str">
            <v>2020.12</v>
          </cell>
          <cell r="BS14128" t="str">
            <v>Visée 1</v>
          </cell>
          <cell r="BT14128">
            <v>22965</v>
          </cell>
          <cell r="BV14128" t="str">
            <v>GBU04</v>
          </cell>
        </row>
        <row r="14129">
          <cell r="BD14129" t="str">
            <v>GBU04</v>
          </cell>
          <cell r="BF14129" t="str">
            <v>BU25</v>
          </cell>
          <cell r="BP14129" t="str">
            <v>ACC_KFI_EBITDA</v>
          </cell>
          <cell r="BR14129" t="str">
            <v>2021.06</v>
          </cell>
          <cell r="BS14129" t="str">
            <v>Actual</v>
          </cell>
          <cell r="BT14129">
            <v>-2112</v>
          </cell>
          <cell r="BV14129" t="str">
            <v>GBU04</v>
          </cell>
        </row>
        <row r="14130">
          <cell r="BD14130" t="str">
            <v>GBU04</v>
          </cell>
          <cell r="BF14130" t="str">
            <v>BU25</v>
          </cell>
          <cell r="BP14130" t="str">
            <v>ACC_KFI_EBITDA</v>
          </cell>
          <cell r="BR14130" t="str">
            <v>2021.06</v>
          </cell>
          <cell r="BS14130" t="str">
            <v>Visée 1</v>
          </cell>
          <cell r="BT14130">
            <v>-3368</v>
          </cell>
          <cell r="BV14130" t="str">
            <v>GBU04</v>
          </cell>
        </row>
        <row r="14131">
          <cell r="BD14131" t="str">
            <v>GBU04</v>
          </cell>
          <cell r="BF14131" t="str">
            <v>BU25</v>
          </cell>
          <cell r="BP14131" t="str">
            <v>ACC_KFI_COI</v>
          </cell>
          <cell r="BR14131" t="str">
            <v>2019.06</v>
          </cell>
          <cell r="BS14131" t="str">
            <v>Visée 1</v>
          </cell>
          <cell r="BT14131">
            <v>-847.26</v>
          </cell>
          <cell r="BV14131" t="str">
            <v>GBU04</v>
          </cell>
        </row>
        <row r="14132">
          <cell r="BD14132" t="str">
            <v>GBU04</v>
          </cell>
          <cell r="BF14132" t="str">
            <v>BU25</v>
          </cell>
          <cell r="BP14132" t="str">
            <v>ACC_KFI_COI</v>
          </cell>
          <cell r="BR14132" t="str">
            <v>2020.06</v>
          </cell>
          <cell r="BS14132" t="str">
            <v>Actual</v>
          </cell>
          <cell r="BT14132">
            <v>-7161</v>
          </cell>
          <cell r="BV14132" t="str">
            <v>GBU04</v>
          </cell>
        </row>
        <row r="14133">
          <cell r="BD14133" t="str">
            <v>GBU04</v>
          </cell>
          <cell r="BF14133" t="str">
            <v>BU25</v>
          </cell>
          <cell r="BP14133" t="str">
            <v>ACC_KFI_COI</v>
          </cell>
          <cell r="BR14133" t="str">
            <v>2020.12</v>
          </cell>
          <cell r="BS14133" t="str">
            <v>Actual</v>
          </cell>
          <cell r="BT14133">
            <v>-13226</v>
          </cell>
          <cell r="BV14133" t="str">
            <v>GBU04</v>
          </cell>
        </row>
        <row r="14134">
          <cell r="BD14134" t="str">
            <v>GBU04</v>
          </cell>
          <cell r="BF14134" t="str">
            <v>BU25</v>
          </cell>
          <cell r="BP14134" t="str">
            <v>ACC_KFI_COI</v>
          </cell>
          <cell r="BR14134" t="str">
            <v>2020.12</v>
          </cell>
          <cell r="BS14134" t="str">
            <v>Visée 1</v>
          </cell>
          <cell r="BT14134">
            <v>23602</v>
          </cell>
          <cell r="BV14134" t="str">
            <v>GBU04</v>
          </cell>
        </row>
        <row r="14135">
          <cell r="BD14135" t="str">
            <v>GBU04</v>
          </cell>
          <cell r="BF14135" t="str">
            <v>BU25</v>
          </cell>
          <cell r="BP14135" t="str">
            <v>ACC_KFI_COI</v>
          </cell>
          <cell r="BR14135" t="str">
            <v>2021.06</v>
          </cell>
          <cell r="BS14135" t="str">
            <v>Actual</v>
          </cell>
          <cell r="BT14135">
            <v>-2112</v>
          </cell>
          <cell r="BV14135" t="str">
            <v>GBU04</v>
          </cell>
        </row>
        <row r="14136">
          <cell r="BD14136" t="str">
            <v>GBU04</v>
          </cell>
          <cell r="BF14136" t="str">
            <v>BU25</v>
          </cell>
          <cell r="BP14136" t="str">
            <v>ACC_KFI_COI</v>
          </cell>
          <cell r="BR14136" t="str">
            <v>2021.06</v>
          </cell>
          <cell r="BS14136" t="str">
            <v>Visée 1</v>
          </cell>
          <cell r="BT14136">
            <v>-3368</v>
          </cell>
          <cell r="BV14136" t="str">
            <v>GBU04</v>
          </cell>
        </row>
        <row r="14137">
          <cell r="BD14137" t="str">
            <v>GBU04</v>
          </cell>
          <cell r="BF14137" t="str">
            <v>BU25</v>
          </cell>
          <cell r="BP14137" t="str">
            <v>ACC_KFI_+GTHCPXDBSO</v>
          </cell>
          <cell r="BR14137" t="str">
            <v>2019.06</v>
          </cell>
          <cell r="BS14137" t="str">
            <v>Visée 1</v>
          </cell>
          <cell r="BT14137">
            <v>639.1</v>
          </cell>
          <cell r="BV14137" t="str">
            <v>GBU04</v>
          </cell>
        </row>
        <row r="14138">
          <cell r="BD14138" t="str">
            <v>GBU04</v>
          </cell>
          <cell r="BF14138" t="str">
            <v>BU25</v>
          </cell>
          <cell r="BP14138" t="str">
            <v>ACC_KFI_+GTHCPXDBSO</v>
          </cell>
          <cell r="BR14138" t="str">
            <v>2020.12</v>
          </cell>
          <cell r="BS14138" t="str">
            <v>Visée 1</v>
          </cell>
          <cell r="BT14138">
            <v>17987</v>
          </cell>
          <cell r="BV14138" t="str">
            <v>GBU04</v>
          </cell>
        </row>
        <row r="14139">
          <cell r="BD14139" t="str">
            <v>GBU04</v>
          </cell>
          <cell r="BF14139" t="str">
            <v>BU25</v>
          </cell>
          <cell r="BP14139" t="str">
            <v>ACC_KFI_+GSSCPXDBSO</v>
          </cell>
          <cell r="BR14139" t="str">
            <v>2019.06</v>
          </cell>
          <cell r="BS14139" t="str">
            <v>Visée 1</v>
          </cell>
          <cell r="BT14139">
            <v>639.1</v>
          </cell>
          <cell r="BV14139" t="str">
            <v>GBU04</v>
          </cell>
        </row>
        <row r="14140">
          <cell r="BD14140" t="str">
            <v>GBU04</v>
          </cell>
          <cell r="BF14140" t="str">
            <v>BU25</v>
          </cell>
          <cell r="BP14140" t="str">
            <v>ACC_KFI_+GSSCPXDBSO</v>
          </cell>
          <cell r="BR14140" t="str">
            <v>2020.12</v>
          </cell>
          <cell r="BS14140" t="str">
            <v>Visée 1</v>
          </cell>
          <cell r="BT14140">
            <v>17987</v>
          </cell>
          <cell r="BV14140" t="str">
            <v>GBU04</v>
          </cell>
        </row>
        <row r="14141">
          <cell r="BD14141" t="str">
            <v>GBU04</v>
          </cell>
          <cell r="BF14141" t="str">
            <v>BU25</v>
          </cell>
          <cell r="BP14141" t="str">
            <v>ACC_KFI_TO</v>
          </cell>
          <cell r="BR14141" t="str">
            <v>2019.06</v>
          </cell>
          <cell r="BS14141" t="str">
            <v>Actual</v>
          </cell>
          <cell r="BT14141">
            <v>22835.38</v>
          </cell>
          <cell r="BV14141" t="str">
            <v>GBU04</v>
          </cell>
        </row>
        <row r="14142">
          <cell r="BD14142" t="str">
            <v>GBU04</v>
          </cell>
          <cell r="BF14142" t="str">
            <v>BU25</v>
          </cell>
          <cell r="BP14142" t="str">
            <v>ACC_KFI_TO</v>
          </cell>
          <cell r="BR14142" t="str">
            <v>2020.06</v>
          </cell>
          <cell r="BS14142" t="str">
            <v>Actual</v>
          </cell>
          <cell r="BT14142">
            <v>27009.91</v>
          </cell>
          <cell r="BV14142" t="str">
            <v>GBU04</v>
          </cell>
        </row>
        <row r="14143">
          <cell r="BD14143" t="str">
            <v>GBU04</v>
          </cell>
          <cell r="BF14143" t="str">
            <v>BU25</v>
          </cell>
          <cell r="BP14143" t="str">
            <v>ACC_KFI_TO</v>
          </cell>
          <cell r="BR14143" t="str">
            <v>2020.06</v>
          </cell>
          <cell r="BS14143" t="str">
            <v>Visée 1</v>
          </cell>
          <cell r="BT14143">
            <v>52517.93</v>
          </cell>
          <cell r="BV14143" t="str">
            <v>GBU04</v>
          </cell>
        </row>
        <row r="14144">
          <cell r="BD14144" t="str">
            <v>GBU04</v>
          </cell>
          <cell r="BF14144" t="str">
            <v>BU25</v>
          </cell>
          <cell r="BP14144" t="str">
            <v>ACC_KFI_TO</v>
          </cell>
          <cell r="BR14144" t="str">
            <v>2020.12</v>
          </cell>
          <cell r="BS14144" t="str">
            <v>Actual</v>
          </cell>
          <cell r="BT14144">
            <v>56607.01</v>
          </cell>
          <cell r="BV14144" t="str">
            <v>GBU04</v>
          </cell>
        </row>
        <row r="14145">
          <cell r="BD14145" t="str">
            <v>GBU04</v>
          </cell>
          <cell r="BF14145" t="str">
            <v>BU25</v>
          </cell>
          <cell r="BP14145" t="str">
            <v>ACC_KFI_TO</v>
          </cell>
          <cell r="BR14145" t="str">
            <v>2020.12</v>
          </cell>
          <cell r="BS14145" t="str">
            <v>Visée 1</v>
          </cell>
          <cell r="BT14145">
            <v>133074.19</v>
          </cell>
          <cell r="BV14145" t="str">
            <v>GBU04</v>
          </cell>
        </row>
        <row r="14146">
          <cell r="BD14146" t="str">
            <v>GBU04</v>
          </cell>
          <cell r="BF14146" t="str">
            <v>BU25</v>
          </cell>
          <cell r="BP14146" t="str">
            <v>ACC_KFI_TO</v>
          </cell>
          <cell r="BR14146" t="str">
            <v>2021.06</v>
          </cell>
          <cell r="BS14146" t="str">
            <v>Actual</v>
          </cell>
          <cell r="BT14146">
            <v>29832.07</v>
          </cell>
          <cell r="BV14146" t="str">
            <v>GBU04</v>
          </cell>
        </row>
        <row r="14147">
          <cell r="BD14147" t="str">
            <v>GBU04</v>
          </cell>
          <cell r="BF14147" t="str">
            <v>BU25</v>
          </cell>
          <cell r="BP14147" t="str">
            <v>ACC_KFI_TO</v>
          </cell>
          <cell r="BR14147" t="str">
            <v>2021.06</v>
          </cell>
          <cell r="BS14147" t="str">
            <v>Visée 1</v>
          </cell>
          <cell r="BT14147">
            <v>33506.959999999999</v>
          </cell>
          <cell r="BV14147" t="str">
            <v>GBU04</v>
          </cell>
        </row>
        <row r="14148">
          <cell r="BD14148" t="str">
            <v>GBU04</v>
          </cell>
          <cell r="BF14148" t="str">
            <v>BU25</v>
          </cell>
          <cell r="BP14148" t="str">
            <v>ACC_KFI_EBITDA</v>
          </cell>
          <cell r="BR14148" t="str">
            <v>2019.06</v>
          </cell>
          <cell r="BS14148" t="str">
            <v>Actual</v>
          </cell>
          <cell r="BT14148">
            <v>-66.37</v>
          </cell>
          <cell r="BV14148" t="str">
            <v>GBU04</v>
          </cell>
        </row>
        <row r="14149">
          <cell r="BD14149" t="str">
            <v>GBU04</v>
          </cell>
          <cell r="BF14149" t="str">
            <v>BU25</v>
          </cell>
          <cell r="BP14149" t="str">
            <v>ACC_KFI_EBITDA</v>
          </cell>
          <cell r="BR14149" t="str">
            <v>2020.06</v>
          </cell>
          <cell r="BS14149" t="str">
            <v>Actual</v>
          </cell>
          <cell r="BT14149">
            <v>-6910.6</v>
          </cell>
          <cell r="BV14149" t="str">
            <v>GBU04</v>
          </cell>
        </row>
        <row r="14150">
          <cell r="BD14150" t="str">
            <v>GBU04</v>
          </cell>
          <cell r="BF14150" t="str">
            <v>BU25</v>
          </cell>
          <cell r="BP14150" t="str">
            <v>ACC_KFI_EBITDA</v>
          </cell>
          <cell r="BR14150" t="str">
            <v>2020.06</v>
          </cell>
          <cell r="BS14150" t="str">
            <v>Visée 1</v>
          </cell>
          <cell r="BT14150">
            <v>-196.3</v>
          </cell>
          <cell r="BV14150" t="str">
            <v>GBU04</v>
          </cell>
        </row>
        <row r="14151">
          <cell r="BD14151" t="str">
            <v>GBU04</v>
          </cell>
          <cell r="BF14151" t="str">
            <v>BU25</v>
          </cell>
          <cell r="BP14151" t="str">
            <v>ACC_KFI_EBITDA</v>
          </cell>
          <cell r="BR14151" t="str">
            <v>2020.12</v>
          </cell>
          <cell r="BS14151" t="str">
            <v>Actual</v>
          </cell>
          <cell r="BT14151">
            <v>-10413.540000000001</v>
          </cell>
          <cell r="BV14151" t="str">
            <v>GBU04</v>
          </cell>
        </row>
        <row r="14152">
          <cell r="BD14152" t="str">
            <v>GBU04</v>
          </cell>
          <cell r="BF14152" t="str">
            <v>BU25</v>
          </cell>
          <cell r="BP14152" t="str">
            <v>ACC_KFI_EBITDA</v>
          </cell>
          <cell r="BR14152" t="str">
            <v>2020.12</v>
          </cell>
          <cell r="BS14152" t="str">
            <v>Visée 1</v>
          </cell>
          <cell r="BT14152">
            <v>7007.5</v>
          </cell>
          <cell r="BV14152" t="str">
            <v>GBU04</v>
          </cell>
        </row>
        <row r="14153">
          <cell r="BD14153" t="str">
            <v>GBU04</v>
          </cell>
          <cell r="BF14153" t="str">
            <v>BU25</v>
          </cell>
          <cell r="BP14153" t="str">
            <v>ACC_KFI_EBITDA</v>
          </cell>
          <cell r="BR14153" t="str">
            <v>2021.06</v>
          </cell>
          <cell r="BS14153" t="str">
            <v>Actual</v>
          </cell>
          <cell r="BT14153">
            <v>889.05</v>
          </cell>
          <cell r="BV14153" t="str">
            <v>GBU04</v>
          </cell>
        </row>
        <row r="14154">
          <cell r="BD14154" t="str">
            <v>GBU04</v>
          </cell>
          <cell r="BF14154" t="str">
            <v>BU25</v>
          </cell>
          <cell r="BP14154" t="str">
            <v>ACC_KFI_EBITDA</v>
          </cell>
          <cell r="BR14154" t="str">
            <v>2021.06</v>
          </cell>
          <cell r="BS14154" t="str">
            <v>Visée 1</v>
          </cell>
          <cell r="BT14154">
            <v>-5268.07</v>
          </cell>
          <cell r="BV14154" t="str">
            <v>GBU04</v>
          </cell>
        </row>
        <row r="14155">
          <cell r="BD14155" t="str">
            <v>GBU04</v>
          </cell>
          <cell r="BF14155" t="str">
            <v>BU25</v>
          </cell>
          <cell r="BP14155" t="str">
            <v>ACC_KFI_COI</v>
          </cell>
          <cell r="BR14155" t="str">
            <v>2019.06</v>
          </cell>
          <cell r="BS14155" t="str">
            <v>Actual</v>
          </cell>
          <cell r="BT14155">
            <v>-254.96</v>
          </cell>
          <cell r="BV14155" t="str">
            <v>GBU04</v>
          </cell>
        </row>
        <row r="14156">
          <cell r="BD14156" t="str">
            <v>GBU04</v>
          </cell>
          <cell r="BF14156" t="str">
            <v>BU25</v>
          </cell>
          <cell r="BP14156" t="str">
            <v>ACC_KFI_COI</v>
          </cell>
          <cell r="BR14156" t="str">
            <v>2020.06</v>
          </cell>
          <cell r="BS14156" t="str">
            <v>Actual</v>
          </cell>
          <cell r="BT14156">
            <v>-7292.68</v>
          </cell>
          <cell r="BV14156" t="str">
            <v>GBU04</v>
          </cell>
        </row>
        <row r="14157">
          <cell r="BD14157" t="str">
            <v>GBU04</v>
          </cell>
          <cell r="BF14157" t="str">
            <v>BU25</v>
          </cell>
          <cell r="BP14157" t="str">
            <v>ACC_KFI_COI</v>
          </cell>
          <cell r="BR14157" t="str">
            <v>2020.06</v>
          </cell>
          <cell r="BS14157" t="str">
            <v>Visée 1</v>
          </cell>
          <cell r="BT14157">
            <v>-673.85</v>
          </cell>
          <cell r="BV14157" t="str">
            <v>GBU04</v>
          </cell>
        </row>
        <row r="14158">
          <cell r="BD14158" t="str">
            <v>GBU04</v>
          </cell>
          <cell r="BF14158" t="str">
            <v>BU25</v>
          </cell>
          <cell r="BP14158" t="str">
            <v>ACC_KFI_COI</v>
          </cell>
          <cell r="BR14158" t="str">
            <v>2020.12</v>
          </cell>
          <cell r="BS14158" t="str">
            <v>Actual</v>
          </cell>
          <cell r="BT14158">
            <v>-11135.24</v>
          </cell>
          <cell r="BV14158" t="str">
            <v>GBU04</v>
          </cell>
        </row>
        <row r="14159">
          <cell r="BD14159" t="str">
            <v>GBU04</v>
          </cell>
          <cell r="BF14159" t="str">
            <v>BU25</v>
          </cell>
          <cell r="BP14159" t="str">
            <v>ACC_KFI_COI</v>
          </cell>
          <cell r="BR14159" t="str">
            <v>2020.12</v>
          </cell>
          <cell r="BS14159" t="str">
            <v>Visée 1</v>
          </cell>
          <cell r="BT14159">
            <v>5978.27</v>
          </cell>
          <cell r="BV14159" t="str">
            <v>GBU04</v>
          </cell>
        </row>
        <row r="14160">
          <cell r="BD14160" t="str">
            <v>GBU04</v>
          </cell>
          <cell r="BF14160" t="str">
            <v>BU25</v>
          </cell>
          <cell r="BP14160" t="str">
            <v>ACC_KFI_COI</v>
          </cell>
          <cell r="BR14160" t="str">
            <v>2021.06</v>
          </cell>
          <cell r="BS14160" t="str">
            <v>Actual</v>
          </cell>
          <cell r="BT14160">
            <v>647.39</v>
          </cell>
          <cell r="BV14160" t="str">
            <v>GBU04</v>
          </cell>
        </row>
        <row r="14161">
          <cell r="BD14161" t="str">
            <v>GBU04</v>
          </cell>
          <cell r="BF14161" t="str">
            <v>BU25</v>
          </cell>
          <cell r="BP14161" t="str">
            <v>ACC_KFI_COI</v>
          </cell>
          <cell r="BR14161" t="str">
            <v>2021.06</v>
          </cell>
          <cell r="BS14161" t="str">
            <v>Visée 1</v>
          </cell>
          <cell r="BT14161">
            <v>-5597.75</v>
          </cell>
          <cell r="BV14161" t="str">
            <v>GBU04</v>
          </cell>
        </row>
        <row r="14162">
          <cell r="BD14162" t="str">
            <v>GBU04</v>
          </cell>
          <cell r="BF14162" t="str">
            <v>BU25</v>
          </cell>
          <cell r="BP14162" t="str">
            <v>ACC_KFI_+GTHCPXDBSO</v>
          </cell>
          <cell r="BR14162" t="str">
            <v>2019.06</v>
          </cell>
          <cell r="BS14162" t="str">
            <v>Actual</v>
          </cell>
          <cell r="BT14162">
            <v>7174.82</v>
          </cell>
          <cell r="BV14162" t="str">
            <v>GBU04</v>
          </cell>
        </row>
        <row r="14163">
          <cell r="BD14163" t="str">
            <v>GBU04</v>
          </cell>
          <cell r="BF14163" t="str">
            <v>BU25</v>
          </cell>
          <cell r="BP14163" t="str">
            <v>ACC_KFI_+GTHCPXDBSO</v>
          </cell>
          <cell r="BR14163" t="str">
            <v>2020.06</v>
          </cell>
          <cell r="BS14163" t="str">
            <v>Actual</v>
          </cell>
          <cell r="BT14163">
            <v>19139.07</v>
          </cell>
          <cell r="BV14163" t="str">
            <v>GBU04</v>
          </cell>
        </row>
        <row r="14164">
          <cell r="BD14164" t="str">
            <v>GBU04</v>
          </cell>
          <cell r="BF14164" t="str">
            <v>BU25</v>
          </cell>
          <cell r="BP14164" t="str">
            <v>ACC_KFI_+GTHCPXDBSO</v>
          </cell>
          <cell r="BR14164" t="str">
            <v>2020.06</v>
          </cell>
          <cell r="BS14164" t="str">
            <v>Visée 1</v>
          </cell>
          <cell r="BT14164">
            <v>9812.61</v>
          </cell>
          <cell r="BV14164" t="str">
            <v>GBU04</v>
          </cell>
        </row>
        <row r="14165">
          <cell r="BD14165" t="str">
            <v>GBU04</v>
          </cell>
          <cell r="BF14165" t="str">
            <v>BU25</v>
          </cell>
          <cell r="BP14165" t="str">
            <v>ACC_KFI_+GTHCPXDBSO</v>
          </cell>
          <cell r="BR14165" t="str">
            <v>2020.12</v>
          </cell>
          <cell r="BS14165" t="str">
            <v>Actual</v>
          </cell>
          <cell r="BT14165">
            <v>26397.759999999998</v>
          </cell>
          <cell r="BV14165" t="str">
            <v>GBU04</v>
          </cell>
        </row>
        <row r="14166">
          <cell r="BD14166" t="str">
            <v>GBU04</v>
          </cell>
          <cell r="BF14166" t="str">
            <v>BU25</v>
          </cell>
          <cell r="BP14166" t="str">
            <v>ACC_KFI_+GTHCPXDBSO</v>
          </cell>
          <cell r="BR14166" t="str">
            <v>2020.12</v>
          </cell>
          <cell r="BS14166" t="str">
            <v>Visée 1</v>
          </cell>
          <cell r="BT14166">
            <v>51107.32</v>
          </cell>
          <cell r="BV14166" t="str">
            <v>GBU04</v>
          </cell>
        </row>
        <row r="14167">
          <cell r="BD14167" t="str">
            <v>GBU04</v>
          </cell>
          <cell r="BF14167" t="str">
            <v>BU25</v>
          </cell>
          <cell r="BP14167" t="str">
            <v>ACC_KFI_+GTHCPXDBSO</v>
          </cell>
          <cell r="BR14167" t="str">
            <v>2021.06</v>
          </cell>
          <cell r="BS14167" t="str">
            <v>Actual</v>
          </cell>
          <cell r="BT14167">
            <v>2862.47</v>
          </cell>
          <cell r="BV14167" t="str">
            <v>GBU04</v>
          </cell>
        </row>
        <row r="14168">
          <cell r="BD14168" t="str">
            <v>GBU04</v>
          </cell>
          <cell r="BF14168" t="str">
            <v>BU25</v>
          </cell>
          <cell r="BP14168" t="str">
            <v>ACC_KFI_+GTHCPXDBSO</v>
          </cell>
          <cell r="BR14168" t="str">
            <v>2021.06</v>
          </cell>
          <cell r="BS14168" t="str">
            <v>Visée 1</v>
          </cell>
          <cell r="BT14168">
            <v>24558.71</v>
          </cell>
          <cell r="BV14168" t="str">
            <v>GBU04</v>
          </cell>
        </row>
        <row r="14169">
          <cell r="BD14169" t="str">
            <v>GBU04</v>
          </cell>
          <cell r="BF14169" t="str">
            <v>BU25</v>
          </cell>
          <cell r="BP14169" t="str">
            <v>ACC_KFI_+GSSCPXDBSO</v>
          </cell>
          <cell r="BR14169" t="str">
            <v>2019.06</v>
          </cell>
          <cell r="BS14169" t="str">
            <v>Actual</v>
          </cell>
          <cell r="BT14169">
            <v>7174.82</v>
          </cell>
          <cell r="BV14169" t="str">
            <v>GBU04</v>
          </cell>
        </row>
        <row r="14170">
          <cell r="BD14170" t="str">
            <v>GBU04</v>
          </cell>
          <cell r="BF14170" t="str">
            <v>BU25</v>
          </cell>
          <cell r="BP14170" t="str">
            <v>ACC_KFI_+GSSCPXDBSO</v>
          </cell>
          <cell r="BR14170" t="str">
            <v>2020.06</v>
          </cell>
          <cell r="BS14170" t="str">
            <v>Actual</v>
          </cell>
          <cell r="BT14170">
            <v>19175.05</v>
          </cell>
          <cell r="BV14170" t="str">
            <v>GBU04</v>
          </cell>
        </row>
        <row r="14171">
          <cell r="BD14171" t="str">
            <v>GBU04</v>
          </cell>
          <cell r="BF14171" t="str">
            <v>BU25</v>
          </cell>
          <cell r="BP14171" t="str">
            <v>ACC_KFI_+GSSCPXDBSO</v>
          </cell>
          <cell r="BR14171" t="str">
            <v>2020.06</v>
          </cell>
          <cell r="BS14171" t="str">
            <v>Visée 1</v>
          </cell>
          <cell r="BT14171">
            <v>9818.25</v>
          </cell>
          <cell r="BV14171" t="str">
            <v>GBU04</v>
          </cell>
        </row>
        <row r="14172">
          <cell r="BD14172" t="str">
            <v>GBU04</v>
          </cell>
          <cell r="BF14172" t="str">
            <v>BU25</v>
          </cell>
          <cell r="BP14172" t="str">
            <v>ACC_KFI_+GSSCPXDBSO</v>
          </cell>
          <cell r="BR14172" t="str">
            <v>2020.12</v>
          </cell>
          <cell r="BS14172" t="str">
            <v>Actual</v>
          </cell>
          <cell r="BT14172">
            <v>26678.15</v>
          </cell>
          <cell r="BV14172" t="str">
            <v>GBU04</v>
          </cell>
        </row>
        <row r="14173">
          <cell r="BD14173" t="str">
            <v>GBU04</v>
          </cell>
          <cell r="BF14173" t="str">
            <v>BU25</v>
          </cell>
          <cell r="BP14173" t="str">
            <v>ACC_KFI_+GSSCPXDBSO</v>
          </cell>
          <cell r="BR14173" t="str">
            <v>2020.12</v>
          </cell>
          <cell r="BS14173" t="str">
            <v>Visée 1</v>
          </cell>
          <cell r="BT14173">
            <v>52269.02</v>
          </cell>
          <cell r="BV14173" t="str">
            <v>GBU04</v>
          </cell>
        </row>
        <row r="14174">
          <cell r="BD14174" t="str">
            <v>GBU04</v>
          </cell>
          <cell r="BF14174" t="str">
            <v>BU25</v>
          </cell>
          <cell r="BP14174" t="str">
            <v>ACC_KFI_+GSSCPXDBSO</v>
          </cell>
          <cell r="BR14174" t="str">
            <v>2021.06</v>
          </cell>
          <cell r="BS14174" t="str">
            <v>Actual</v>
          </cell>
          <cell r="BT14174">
            <v>3240.01</v>
          </cell>
          <cell r="BV14174" t="str">
            <v>GBU04</v>
          </cell>
        </row>
        <row r="14175">
          <cell r="BD14175" t="str">
            <v>GBU04</v>
          </cell>
          <cell r="BF14175" t="str">
            <v>BU25</v>
          </cell>
          <cell r="BP14175" t="str">
            <v>ACC_KFI_+GSSCPXDBSO</v>
          </cell>
          <cell r="BR14175" t="str">
            <v>2021.06</v>
          </cell>
          <cell r="BS14175" t="str">
            <v>Visée 1</v>
          </cell>
          <cell r="BT14175">
            <v>27722.71</v>
          </cell>
          <cell r="BV14175" t="str">
            <v>GBU04</v>
          </cell>
        </row>
        <row r="14176">
          <cell r="BD14176" t="str">
            <v>GBU04</v>
          </cell>
          <cell r="BF14176" t="str">
            <v>BU25</v>
          </cell>
          <cell r="BP14176" t="str">
            <v>ACC_KFI_TO</v>
          </cell>
          <cell r="BR14176" t="str">
            <v>2020.06</v>
          </cell>
          <cell r="BS14176" t="str">
            <v>Actual</v>
          </cell>
          <cell r="BT14176">
            <v>6370.88</v>
          </cell>
          <cell r="BV14176" t="str">
            <v>GBU04</v>
          </cell>
        </row>
        <row r="14177">
          <cell r="BD14177" t="str">
            <v>GBU04</v>
          </cell>
          <cell r="BF14177" t="str">
            <v>BU25</v>
          </cell>
          <cell r="BP14177" t="str">
            <v>ACC_KFI_TO</v>
          </cell>
          <cell r="BR14177" t="str">
            <v>2020.06</v>
          </cell>
          <cell r="BS14177" t="str">
            <v>Visée 1</v>
          </cell>
          <cell r="BT14177">
            <v>12320</v>
          </cell>
          <cell r="BV14177" t="str">
            <v>GBU04</v>
          </cell>
        </row>
        <row r="14178">
          <cell r="BD14178" t="str">
            <v>GBU04</v>
          </cell>
          <cell r="BF14178" t="str">
            <v>BU25</v>
          </cell>
          <cell r="BP14178" t="str">
            <v>ACC_KFI_TO</v>
          </cell>
          <cell r="BR14178" t="str">
            <v>2020.12</v>
          </cell>
          <cell r="BS14178" t="str">
            <v>Actual</v>
          </cell>
          <cell r="BT14178">
            <v>13870.89</v>
          </cell>
          <cell r="BV14178" t="str">
            <v>GBU04</v>
          </cell>
        </row>
        <row r="14179">
          <cell r="BD14179" t="str">
            <v>GBU04</v>
          </cell>
          <cell r="BF14179" t="str">
            <v>BU25</v>
          </cell>
          <cell r="BP14179" t="str">
            <v>ACC_KFI_TO</v>
          </cell>
          <cell r="BR14179" t="str">
            <v>2020.12</v>
          </cell>
          <cell r="BS14179" t="str">
            <v>Visée 1</v>
          </cell>
          <cell r="BT14179">
            <v>28507</v>
          </cell>
          <cell r="BV14179" t="str">
            <v>GBU04</v>
          </cell>
        </row>
        <row r="14180">
          <cell r="BD14180" t="str">
            <v>GBU04</v>
          </cell>
          <cell r="BF14180" t="str">
            <v>BU25</v>
          </cell>
          <cell r="BP14180" t="str">
            <v>ACC_KFI_TO</v>
          </cell>
          <cell r="BR14180" t="str">
            <v>2021.06</v>
          </cell>
          <cell r="BS14180" t="str">
            <v>Actual</v>
          </cell>
          <cell r="BT14180">
            <v>7648.09</v>
          </cell>
          <cell r="BV14180" t="str">
            <v>GBU04</v>
          </cell>
        </row>
        <row r="14181">
          <cell r="BD14181" t="str">
            <v>GBU04</v>
          </cell>
          <cell r="BF14181" t="str">
            <v>BU25</v>
          </cell>
          <cell r="BP14181" t="str">
            <v>ACC_KFI_TO</v>
          </cell>
          <cell r="BR14181" t="str">
            <v>2021.06</v>
          </cell>
          <cell r="BS14181" t="str">
            <v>Visée 1</v>
          </cell>
          <cell r="BT14181">
            <v>16139.81</v>
          </cell>
          <cell r="BV14181" t="str">
            <v>GBU04</v>
          </cell>
        </row>
        <row r="14182">
          <cell r="BD14182" t="str">
            <v>GBU04</v>
          </cell>
          <cell r="BF14182" t="str">
            <v>BU25</v>
          </cell>
          <cell r="BP14182" t="str">
            <v>ACC_KFI_EBITDA</v>
          </cell>
          <cell r="BR14182" t="str">
            <v>2020.06</v>
          </cell>
          <cell r="BS14182" t="str">
            <v>Actual</v>
          </cell>
          <cell r="BT14182">
            <v>-3448.89</v>
          </cell>
          <cell r="BV14182" t="str">
            <v>GBU04</v>
          </cell>
        </row>
        <row r="14183">
          <cell r="BD14183" t="str">
            <v>GBU04</v>
          </cell>
          <cell r="BF14183" t="str">
            <v>BU25</v>
          </cell>
          <cell r="BP14183" t="str">
            <v>ACC_KFI_EBITDA</v>
          </cell>
          <cell r="BR14183" t="str">
            <v>2020.06</v>
          </cell>
          <cell r="BS14183" t="str">
            <v>Visée 1</v>
          </cell>
          <cell r="BT14183">
            <v>-2808</v>
          </cell>
          <cell r="BV14183" t="str">
            <v>GBU04</v>
          </cell>
        </row>
        <row r="14184">
          <cell r="BD14184" t="str">
            <v>GBU04</v>
          </cell>
          <cell r="BF14184" t="str">
            <v>BU25</v>
          </cell>
          <cell r="BP14184" t="str">
            <v>ACC_KFI_EBITDA</v>
          </cell>
          <cell r="BR14184" t="str">
            <v>2020.12</v>
          </cell>
          <cell r="BS14184" t="str">
            <v>Actual</v>
          </cell>
          <cell r="BT14184">
            <v>-6254.45</v>
          </cell>
          <cell r="BV14184" t="str">
            <v>GBU04</v>
          </cell>
        </row>
        <row r="14185">
          <cell r="BD14185" t="str">
            <v>GBU04</v>
          </cell>
          <cell r="BF14185" t="str">
            <v>BU25</v>
          </cell>
          <cell r="BP14185" t="str">
            <v>ACC_KFI_EBITDA</v>
          </cell>
          <cell r="BR14185" t="str">
            <v>2020.12</v>
          </cell>
          <cell r="BS14185" t="str">
            <v>Visée 1</v>
          </cell>
          <cell r="BT14185">
            <v>-5200</v>
          </cell>
          <cell r="BV14185" t="str">
            <v>GBU04</v>
          </cell>
        </row>
        <row r="14186">
          <cell r="BD14186" t="str">
            <v>GBU04</v>
          </cell>
          <cell r="BF14186" t="str">
            <v>BU25</v>
          </cell>
          <cell r="BP14186" t="str">
            <v>ACC_KFI_EBITDA</v>
          </cell>
          <cell r="BR14186" t="str">
            <v>2021.06</v>
          </cell>
          <cell r="BS14186" t="str">
            <v>Actual</v>
          </cell>
          <cell r="BT14186">
            <v>-2298.46</v>
          </cell>
          <cell r="BV14186" t="str">
            <v>GBU04</v>
          </cell>
        </row>
        <row r="14187">
          <cell r="BD14187" t="str">
            <v>GBU04</v>
          </cell>
          <cell r="BF14187" t="str">
            <v>BU25</v>
          </cell>
          <cell r="BP14187" t="str">
            <v>ACC_KFI_EBITDA</v>
          </cell>
          <cell r="BR14187" t="str">
            <v>2021.06</v>
          </cell>
          <cell r="BS14187" t="str">
            <v>Visée 1</v>
          </cell>
          <cell r="BT14187">
            <v>-1314.48</v>
          </cell>
          <cell r="BV14187" t="str">
            <v>GBU04</v>
          </cell>
        </row>
        <row r="14188">
          <cell r="BD14188" t="str">
            <v>GBU04</v>
          </cell>
          <cell r="BF14188" t="str">
            <v>BU25</v>
          </cell>
          <cell r="BP14188" t="str">
            <v>ACC_KFI_COI</v>
          </cell>
          <cell r="BR14188" t="str">
            <v>2020.06</v>
          </cell>
          <cell r="BS14188" t="str">
            <v>Actual</v>
          </cell>
          <cell r="BT14188">
            <v>-3775.51</v>
          </cell>
          <cell r="BV14188" t="str">
            <v>GBU04</v>
          </cell>
        </row>
        <row r="14189">
          <cell r="BD14189" t="str">
            <v>GBU04</v>
          </cell>
          <cell r="BF14189" t="str">
            <v>BU25</v>
          </cell>
          <cell r="BP14189" t="str">
            <v>ACC_KFI_COI</v>
          </cell>
          <cell r="BR14189" t="str">
            <v>2020.06</v>
          </cell>
          <cell r="BS14189" t="str">
            <v>Visée 1</v>
          </cell>
          <cell r="BT14189">
            <v>-2808</v>
          </cell>
          <cell r="BV14189" t="str">
            <v>GBU04</v>
          </cell>
        </row>
        <row r="14190">
          <cell r="BD14190" t="str">
            <v>GBU04</v>
          </cell>
          <cell r="BF14190" t="str">
            <v>BU25</v>
          </cell>
          <cell r="BP14190" t="str">
            <v>ACC_KFI_COI</v>
          </cell>
          <cell r="BR14190" t="str">
            <v>2020.12</v>
          </cell>
          <cell r="BS14190" t="str">
            <v>Actual</v>
          </cell>
          <cell r="BT14190">
            <v>-6878.8</v>
          </cell>
          <cell r="BV14190" t="str">
            <v>GBU04</v>
          </cell>
        </row>
        <row r="14191">
          <cell r="BD14191" t="str">
            <v>GBU04</v>
          </cell>
          <cell r="BF14191" t="str">
            <v>BU25</v>
          </cell>
          <cell r="BP14191" t="str">
            <v>ACC_KFI_COI</v>
          </cell>
          <cell r="BR14191" t="str">
            <v>2020.12</v>
          </cell>
          <cell r="BS14191" t="str">
            <v>Visée 1</v>
          </cell>
          <cell r="BT14191">
            <v>-5200</v>
          </cell>
          <cell r="BV14191" t="str">
            <v>GBU04</v>
          </cell>
        </row>
        <row r="14192">
          <cell r="BD14192" t="str">
            <v>GBU04</v>
          </cell>
          <cell r="BF14192" t="str">
            <v>BU25</v>
          </cell>
          <cell r="BP14192" t="str">
            <v>ACC_KFI_COI</v>
          </cell>
          <cell r="BR14192" t="str">
            <v>2021.06</v>
          </cell>
          <cell r="BS14192" t="str">
            <v>Actual</v>
          </cell>
          <cell r="BT14192">
            <v>-2506.46</v>
          </cell>
          <cell r="BV14192" t="str">
            <v>GBU04</v>
          </cell>
        </row>
        <row r="14193">
          <cell r="BD14193" t="str">
            <v>GBU04</v>
          </cell>
          <cell r="BF14193" t="str">
            <v>BU25</v>
          </cell>
          <cell r="BP14193" t="str">
            <v>ACC_KFI_COI</v>
          </cell>
          <cell r="BR14193" t="str">
            <v>2021.06</v>
          </cell>
          <cell r="BS14193" t="str">
            <v>Visée 1</v>
          </cell>
          <cell r="BT14193">
            <v>-1942.66</v>
          </cell>
          <cell r="BV14193" t="str">
            <v>GBU04</v>
          </cell>
        </row>
        <row r="14194">
          <cell r="BD14194" t="str">
            <v>GBU04</v>
          </cell>
          <cell r="BF14194" t="str">
            <v>BU25</v>
          </cell>
          <cell r="BP14194" t="str">
            <v>ACC_KFI_+GTHCPXDBSO</v>
          </cell>
          <cell r="BR14194" t="str">
            <v>2020.06</v>
          </cell>
          <cell r="BS14194" t="str">
            <v>Actual</v>
          </cell>
          <cell r="BT14194">
            <v>-382.59</v>
          </cell>
          <cell r="BV14194" t="str">
            <v>GBU04</v>
          </cell>
        </row>
        <row r="14195">
          <cell r="BD14195" t="str">
            <v>GBU04</v>
          </cell>
          <cell r="BF14195" t="str">
            <v>BU25</v>
          </cell>
          <cell r="BP14195" t="str">
            <v>ACC_KFI_+GTHCPXDBSO</v>
          </cell>
          <cell r="BR14195" t="str">
            <v>2020.06</v>
          </cell>
          <cell r="BS14195" t="str">
            <v>Visée 1</v>
          </cell>
          <cell r="BT14195">
            <v>14271</v>
          </cell>
          <cell r="BV14195" t="str">
            <v>GBU04</v>
          </cell>
        </row>
        <row r="14196">
          <cell r="BD14196" t="str">
            <v>GBU04</v>
          </cell>
          <cell r="BF14196" t="str">
            <v>BU25</v>
          </cell>
          <cell r="BP14196" t="str">
            <v>ACC_KFI_+GTHCPXDBSO</v>
          </cell>
          <cell r="BR14196" t="str">
            <v>2020.12</v>
          </cell>
          <cell r="BS14196" t="str">
            <v>Actual</v>
          </cell>
          <cell r="BT14196">
            <v>287.72000000000003</v>
          </cell>
          <cell r="BV14196" t="str">
            <v>GBU04</v>
          </cell>
        </row>
        <row r="14197">
          <cell r="BD14197" t="str">
            <v>GBU04</v>
          </cell>
          <cell r="BF14197" t="str">
            <v>BU25</v>
          </cell>
          <cell r="BP14197" t="str">
            <v>ACC_KFI_+GTHCPXDBSO</v>
          </cell>
          <cell r="BR14197" t="str">
            <v>2020.12</v>
          </cell>
          <cell r="BS14197" t="str">
            <v>Visée 1</v>
          </cell>
          <cell r="BT14197">
            <v>14271</v>
          </cell>
          <cell r="BV14197" t="str">
            <v>GBU04</v>
          </cell>
        </row>
        <row r="14198">
          <cell r="BD14198" t="str">
            <v>GBU04</v>
          </cell>
          <cell r="BF14198" t="str">
            <v>BU25</v>
          </cell>
          <cell r="BP14198" t="str">
            <v>ACC_KFI_+GTHCPXDBSO</v>
          </cell>
          <cell r="BR14198" t="str">
            <v>2021.06</v>
          </cell>
          <cell r="BS14198" t="str">
            <v>Actual</v>
          </cell>
          <cell r="BT14198">
            <v>2563.92</v>
          </cell>
          <cell r="BV14198" t="str">
            <v>GBU04</v>
          </cell>
        </row>
        <row r="14199">
          <cell r="BD14199" t="str">
            <v>GBU04</v>
          </cell>
          <cell r="BF14199" t="str">
            <v>BU25</v>
          </cell>
          <cell r="BP14199" t="str">
            <v>ACC_KFI_+GTHCPXDBSO</v>
          </cell>
          <cell r="BR14199" t="str">
            <v>2021.06</v>
          </cell>
          <cell r="BS14199" t="str">
            <v>Visée 1</v>
          </cell>
          <cell r="BT14199">
            <v>3740.16</v>
          </cell>
          <cell r="BV14199" t="str">
            <v>GBU04</v>
          </cell>
        </row>
        <row r="14200">
          <cell r="BD14200" t="str">
            <v>GBU04</v>
          </cell>
          <cell r="BF14200" t="str">
            <v>BU25</v>
          </cell>
          <cell r="BP14200" t="str">
            <v>ACC_KFI_+GSSCPXDBSO</v>
          </cell>
          <cell r="BR14200" t="str">
            <v>2020.06</v>
          </cell>
          <cell r="BS14200" t="str">
            <v>Actual</v>
          </cell>
          <cell r="BT14200">
            <v>-367.03</v>
          </cell>
          <cell r="BV14200" t="str">
            <v>GBU04</v>
          </cell>
        </row>
        <row r="14201">
          <cell r="BD14201" t="str">
            <v>GBU04</v>
          </cell>
          <cell r="BF14201" t="str">
            <v>BU25</v>
          </cell>
          <cell r="BP14201" t="str">
            <v>ACC_KFI_+GSSCPXDBSO</v>
          </cell>
          <cell r="BR14201" t="str">
            <v>2020.06</v>
          </cell>
          <cell r="BS14201" t="str">
            <v>Visée 1</v>
          </cell>
          <cell r="BT14201">
            <v>14271</v>
          </cell>
          <cell r="BV14201" t="str">
            <v>GBU04</v>
          </cell>
        </row>
        <row r="14202">
          <cell r="BD14202" t="str">
            <v>GBU04</v>
          </cell>
          <cell r="BF14202" t="str">
            <v>BU25</v>
          </cell>
          <cell r="BP14202" t="str">
            <v>ACC_KFI_+GSSCPXDBSO</v>
          </cell>
          <cell r="BR14202" t="str">
            <v>2020.12</v>
          </cell>
          <cell r="BS14202" t="str">
            <v>Actual</v>
          </cell>
          <cell r="BT14202">
            <v>289.48</v>
          </cell>
          <cell r="BV14202" t="str">
            <v>GBU04</v>
          </cell>
        </row>
        <row r="14203">
          <cell r="BD14203" t="str">
            <v>GBU04</v>
          </cell>
          <cell r="BF14203" t="str">
            <v>BU25</v>
          </cell>
          <cell r="BP14203" t="str">
            <v>ACC_KFI_+GSSCPXDBSO</v>
          </cell>
          <cell r="BR14203" t="str">
            <v>2020.12</v>
          </cell>
          <cell r="BS14203" t="str">
            <v>Visée 1</v>
          </cell>
          <cell r="BT14203">
            <v>14271</v>
          </cell>
          <cell r="BV14203" t="str">
            <v>GBU04</v>
          </cell>
        </row>
        <row r="14204">
          <cell r="BD14204" t="str">
            <v>GBU04</v>
          </cell>
          <cell r="BF14204" t="str">
            <v>BU25</v>
          </cell>
          <cell r="BP14204" t="str">
            <v>ACC_KFI_+GSSCPXDBSO</v>
          </cell>
          <cell r="BR14204" t="str">
            <v>2021.06</v>
          </cell>
          <cell r="BS14204" t="str">
            <v>Actual</v>
          </cell>
          <cell r="BT14204">
            <v>2562.73</v>
          </cell>
          <cell r="BV14204" t="str">
            <v>GBU04</v>
          </cell>
        </row>
        <row r="14205">
          <cell r="BD14205" t="str">
            <v>GBU04</v>
          </cell>
          <cell r="BF14205" t="str">
            <v>BU25</v>
          </cell>
          <cell r="BP14205" t="str">
            <v>ACC_KFI_+GSSCPXDBSO</v>
          </cell>
          <cell r="BR14205" t="str">
            <v>2021.06</v>
          </cell>
          <cell r="BS14205" t="str">
            <v>Visée 1</v>
          </cell>
          <cell r="BT14205">
            <v>3794.12</v>
          </cell>
          <cell r="BV14205" t="str">
            <v>GBU04</v>
          </cell>
        </row>
        <row r="14206">
          <cell r="BD14206" t="str">
            <v>GBU04</v>
          </cell>
          <cell r="BF14206" t="str">
            <v>BU25</v>
          </cell>
          <cell r="BP14206" t="str">
            <v>ACC_KFI_TO</v>
          </cell>
          <cell r="BR14206" t="str">
            <v>2020.06</v>
          </cell>
          <cell r="BS14206" t="str">
            <v>Actual</v>
          </cell>
          <cell r="BT14206">
            <v>86.83</v>
          </cell>
          <cell r="BV14206" t="str">
            <v>GBU04</v>
          </cell>
        </row>
        <row r="14207">
          <cell r="BD14207" t="str">
            <v>GBU04</v>
          </cell>
          <cell r="BF14207" t="str">
            <v>BU25</v>
          </cell>
          <cell r="BP14207" t="str">
            <v>ACC_KFI_TO</v>
          </cell>
          <cell r="BR14207" t="str">
            <v>2020.06</v>
          </cell>
          <cell r="BS14207" t="str">
            <v>Visée 1</v>
          </cell>
          <cell r="BT14207">
            <v>214.58</v>
          </cell>
          <cell r="BV14207" t="str">
            <v>GBU04</v>
          </cell>
        </row>
        <row r="14208">
          <cell r="BD14208" t="str">
            <v>GBU04</v>
          </cell>
          <cell r="BF14208" t="str">
            <v>BU25</v>
          </cell>
          <cell r="BP14208" t="str">
            <v>ACC_KFI_TO</v>
          </cell>
          <cell r="BR14208" t="str">
            <v>2020.12</v>
          </cell>
          <cell r="BS14208" t="str">
            <v>Actual</v>
          </cell>
          <cell r="BT14208">
            <v>121.53</v>
          </cell>
          <cell r="BV14208" t="str">
            <v>GBU04</v>
          </cell>
        </row>
        <row r="14209">
          <cell r="BD14209" t="str">
            <v>GBU04</v>
          </cell>
          <cell r="BF14209" t="str">
            <v>BU25</v>
          </cell>
          <cell r="BP14209" t="str">
            <v>ACC_KFI_TO</v>
          </cell>
          <cell r="BR14209" t="str">
            <v>2020.12</v>
          </cell>
          <cell r="BS14209" t="str">
            <v>Visée 1</v>
          </cell>
          <cell r="BT14209">
            <v>330.97</v>
          </cell>
          <cell r="BV14209" t="str">
            <v>GBU04</v>
          </cell>
        </row>
        <row r="14210">
          <cell r="BD14210" t="str">
            <v>GBU04</v>
          </cell>
          <cell r="BF14210" t="str">
            <v>BU25</v>
          </cell>
          <cell r="BP14210" t="str">
            <v>ACC_KFI_TO</v>
          </cell>
          <cell r="BR14210" t="str">
            <v>2021.06</v>
          </cell>
          <cell r="BS14210" t="str">
            <v>Actual</v>
          </cell>
          <cell r="BT14210">
            <v>34.04</v>
          </cell>
          <cell r="BV14210" t="str">
            <v>GBU04</v>
          </cell>
        </row>
        <row r="14211">
          <cell r="BD14211" t="str">
            <v>GBU04</v>
          </cell>
          <cell r="BF14211" t="str">
            <v>BU25</v>
          </cell>
          <cell r="BP14211" t="str">
            <v>ACC_KFI_TO</v>
          </cell>
          <cell r="BR14211" t="str">
            <v>2021.06</v>
          </cell>
          <cell r="BS14211" t="str">
            <v>Visée 1</v>
          </cell>
          <cell r="BT14211">
            <v>136.04</v>
          </cell>
          <cell r="BV14211" t="str">
            <v>GBU04</v>
          </cell>
        </row>
        <row r="14212">
          <cell r="BD14212" t="str">
            <v>GBU04</v>
          </cell>
          <cell r="BF14212" t="str">
            <v>BU25</v>
          </cell>
          <cell r="BP14212" t="str">
            <v>ACC_KFI_EBITDA</v>
          </cell>
          <cell r="BR14212" t="str">
            <v>2019.06</v>
          </cell>
          <cell r="BS14212" t="str">
            <v>Actual</v>
          </cell>
          <cell r="BT14212">
            <v>-1110</v>
          </cell>
          <cell r="BV14212" t="str">
            <v>GBU04</v>
          </cell>
        </row>
        <row r="14213">
          <cell r="BD14213" t="str">
            <v>GBU04</v>
          </cell>
          <cell r="BF14213" t="str">
            <v>BU25</v>
          </cell>
          <cell r="BP14213" t="str">
            <v>ACC_KFI_EBITDA</v>
          </cell>
          <cell r="BR14213" t="str">
            <v>2019.06</v>
          </cell>
          <cell r="BS14213" t="str">
            <v>Visée 1</v>
          </cell>
          <cell r="BT14213">
            <v>-1347</v>
          </cell>
          <cell r="BV14213" t="str">
            <v>GBU04</v>
          </cell>
        </row>
        <row r="14214">
          <cell r="BD14214" t="str">
            <v>GBU04</v>
          </cell>
          <cell r="BF14214" t="str">
            <v>BU25</v>
          </cell>
          <cell r="BP14214" t="str">
            <v>ACC_KFI_EBITDA</v>
          </cell>
          <cell r="BR14214" t="str">
            <v>2020.06</v>
          </cell>
          <cell r="BS14214" t="str">
            <v>Actual</v>
          </cell>
          <cell r="BT14214">
            <v>-1744.36</v>
          </cell>
          <cell r="BV14214" t="str">
            <v>GBU04</v>
          </cell>
        </row>
        <row r="14215">
          <cell r="BD14215" t="str">
            <v>GBU04</v>
          </cell>
          <cell r="BF14215" t="str">
            <v>BU25</v>
          </cell>
          <cell r="BP14215" t="str">
            <v>ACC_KFI_EBITDA</v>
          </cell>
          <cell r="BR14215" t="str">
            <v>2020.06</v>
          </cell>
          <cell r="BS14215" t="str">
            <v>Visée 1</v>
          </cell>
          <cell r="BT14215">
            <v>-2122.9299999999998</v>
          </cell>
          <cell r="BV14215" t="str">
            <v>GBU04</v>
          </cell>
        </row>
        <row r="14216">
          <cell r="BD14216" t="str">
            <v>GBU04</v>
          </cell>
          <cell r="BF14216" t="str">
            <v>BU25</v>
          </cell>
          <cell r="BP14216" t="str">
            <v>ACC_KFI_EBITDA</v>
          </cell>
          <cell r="BR14216" t="str">
            <v>2020.12</v>
          </cell>
          <cell r="BS14216" t="str">
            <v>Actual</v>
          </cell>
          <cell r="BT14216">
            <v>-3056.53</v>
          </cell>
          <cell r="BV14216" t="str">
            <v>GBU04</v>
          </cell>
        </row>
        <row r="14217">
          <cell r="BD14217" t="str">
            <v>GBU04</v>
          </cell>
          <cell r="BF14217" t="str">
            <v>BU25</v>
          </cell>
          <cell r="BP14217" t="str">
            <v>ACC_KFI_EBITDA</v>
          </cell>
          <cell r="BR14217" t="str">
            <v>2020.12</v>
          </cell>
          <cell r="BS14217" t="str">
            <v>Visée 1</v>
          </cell>
          <cell r="BT14217">
            <v>-4244.82</v>
          </cell>
          <cell r="BV14217" t="str">
            <v>GBU04</v>
          </cell>
        </row>
        <row r="14218">
          <cell r="BD14218" t="str">
            <v>GBU04</v>
          </cell>
          <cell r="BF14218" t="str">
            <v>BU25</v>
          </cell>
          <cell r="BP14218" t="str">
            <v>ACC_KFI_EBITDA</v>
          </cell>
          <cell r="BR14218" t="str">
            <v>2021.06</v>
          </cell>
          <cell r="BS14218" t="str">
            <v>Actual</v>
          </cell>
          <cell r="BT14218">
            <v>-391.25</v>
          </cell>
          <cell r="BV14218" t="str">
            <v>GBU04</v>
          </cell>
        </row>
        <row r="14219">
          <cell r="BD14219" t="str">
            <v>GBU04</v>
          </cell>
          <cell r="BF14219" t="str">
            <v>BU25</v>
          </cell>
          <cell r="BP14219" t="str">
            <v>ACC_KFI_EBITDA</v>
          </cell>
          <cell r="BR14219" t="str">
            <v>2021.06</v>
          </cell>
          <cell r="BS14219" t="str">
            <v>Visée 1</v>
          </cell>
          <cell r="BT14219">
            <v>-213.42</v>
          </cell>
          <cell r="BV14219" t="str">
            <v>GBU04</v>
          </cell>
        </row>
        <row r="14220">
          <cell r="BD14220" t="str">
            <v>GBU04</v>
          </cell>
          <cell r="BF14220" t="str">
            <v>BU25</v>
          </cell>
          <cell r="BP14220" t="str">
            <v>ACC_KFI_COI</v>
          </cell>
          <cell r="BR14220" t="str">
            <v>2019.06</v>
          </cell>
          <cell r="BS14220" t="str">
            <v>Actual</v>
          </cell>
          <cell r="BT14220">
            <v>-1110</v>
          </cell>
          <cell r="BV14220" t="str">
            <v>GBU04</v>
          </cell>
        </row>
        <row r="14221">
          <cell r="BD14221" t="str">
            <v>GBU04</v>
          </cell>
          <cell r="BF14221" t="str">
            <v>BU25</v>
          </cell>
          <cell r="BP14221" t="str">
            <v>ACC_KFI_COI</v>
          </cell>
          <cell r="BR14221" t="str">
            <v>2019.06</v>
          </cell>
          <cell r="BS14221" t="str">
            <v>Visée 1</v>
          </cell>
          <cell r="BT14221">
            <v>-1347</v>
          </cell>
          <cell r="BV14221" t="str">
            <v>GBU04</v>
          </cell>
        </row>
        <row r="14222">
          <cell r="BD14222" t="str">
            <v>GBU04</v>
          </cell>
          <cell r="BF14222" t="str">
            <v>BU25</v>
          </cell>
          <cell r="BP14222" t="str">
            <v>ACC_KFI_COI</v>
          </cell>
          <cell r="BR14222" t="str">
            <v>2020.06</v>
          </cell>
          <cell r="BS14222" t="str">
            <v>Actual</v>
          </cell>
          <cell r="BT14222">
            <v>-1911.21</v>
          </cell>
          <cell r="BV14222" t="str">
            <v>GBU04</v>
          </cell>
        </row>
        <row r="14223">
          <cell r="BD14223" t="str">
            <v>GBU04</v>
          </cell>
          <cell r="BF14223" t="str">
            <v>BU25</v>
          </cell>
          <cell r="BP14223" t="str">
            <v>ACC_KFI_COI</v>
          </cell>
          <cell r="BR14223" t="str">
            <v>2020.06</v>
          </cell>
          <cell r="BS14223" t="str">
            <v>Visée 1</v>
          </cell>
          <cell r="BT14223">
            <v>-2122.9299999999998</v>
          </cell>
          <cell r="BV14223" t="str">
            <v>GBU04</v>
          </cell>
        </row>
        <row r="14224">
          <cell r="BD14224" t="str">
            <v>GBU04</v>
          </cell>
          <cell r="BF14224" t="str">
            <v>BU25</v>
          </cell>
          <cell r="BP14224" t="str">
            <v>ACC_KFI_COI</v>
          </cell>
          <cell r="BR14224" t="str">
            <v>2020.12</v>
          </cell>
          <cell r="BS14224" t="str">
            <v>Actual</v>
          </cell>
          <cell r="BT14224">
            <v>-3384.35</v>
          </cell>
          <cell r="BV14224" t="str">
            <v>GBU04</v>
          </cell>
        </row>
        <row r="14225">
          <cell r="BD14225" t="str">
            <v>GBU04</v>
          </cell>
          <cell r="BF14225" t="str">
            <v>BU25</v>
          </cell>
          <cell r="BP14225" t="str">
            <v>ACC_KFI_COI</v>
          </cell>
          <cell r="BR14225" t="str">
            <v>2020.12</v>
          </cell>
          <cell r="BS14225" t="str">
            <v>Visée 1</v>
          </cell>
          <cell r="BT14225">
            <v>-4244.82</v>
          </cell>
          <cell r="BV14225" t="str">
            <v>GBU04</v>
          </cell>
        </row>
        <row r="14226">
          <cell r="BD14226" t="str">
            <v>GBU04</v>
          </cell>
          <cell r="BF14226" t="str">
            <v>BU25</v>
          </cell>
          <cell r="BP14226" t="str">
            <v>ACC_KFI_COI</v>
          </cell>
          <cell r="BR14226" t="str">
            <v>2021.06</v>
          </cell>
          <cell r="BS14226" t="str">
            <v>Actual</v>
          </cell>
          <cell r="BT14226">
            <v>-548.57000000000005</v>
          </cell>
          <cell r="BV14226" t="str">
            <v>GBU04</v>
          </cell>
        </row>
        <row r="14227">
          <cell r="BD14227" t="str">
            <v>GBU04</v>
          </cell>
          <cell r="BF14227" t="str">
            <v>BU25</v>
          </cell>
          <cell r="BP14227" t="str">
            <v>ACC_KFI_COI</v>
          </cell>
          <cell r="BR14227" t="str">
            <v>2021.06</v>
          </cell>
          <cell r="BS14227" t="str">
            <v>Visée 1</v>
          </cell>
          <cell r="BT14227">
            <v>-422.45</v>
          </cell>
          <cell r="BV14227" t="str">
            <v>GBU04</v>
          </cell>
        </row>
        <row r="14228">
          <cell r="BD14228" t="str">
            <v>GBU04</v>
          </cell>
          <cell r="BF14228" t="str">
            <v>BU25</v>
          </cell>
          <cell r="BP14228" t="str">
            <v>ACC_KFI_+GTHCPXDBSO</v>
          </cell>
          <cell r="BR14228" t="str">
            <v>2020.06</v>
          </cell>
          <cell r="BS14228" t="str">
            <v>Actual</v>
          </cell>
          <cell r="BT14228">
            <v>70.38</v>
          </cell>
          <cell r="BV14228" t="str">
            <v>GBU04</v>
          </cell>
        </row>
        <row r="14229">
          <cell r="BD14229" t="str">
            <v>GBU04</v>
          </cell>
          <cell r="BF14229" t="str">
            <v>BU25</v>
          </cell>
          <cell r="BP14229" t="str">
            <v>ACC_KFI_+GTHCPXDBSO</v>
          </cell>
          <cell r="BR14229" t="str">
            <v>2020.12</v>
          </cell>
          <cell r="BS14229" t="str">
            <v>Actual</v>
          </cell>
          <cell r="BT14229">
            <v>70.7</v>
          </cell>
          <cell r="BV14229" t="str">
            <v>GBU04</v>
          </cell>
        </row>
        <row r="14230">
          <cell r="BD14230" t="str">
            <v>GBU04</v>
          </cell>
          <cell r="BF14230" t="str">
            <v>BU25</v>
          </cell>
          <cell r="BP14230" t="str">
            <v>ACC_KFI_+GTHCPXDBSO</v>
          </cell>
          <cell r="BR14230" t="str">
            <v>2021.06</v>
          </cell>
          <cell r="BS14230" t="str">
            <v>Visée 1</v>
          </cell>
          <cell r="BT14230">
            <v>324.47000000000003</v>
          </cell>
          <cell r="BV14230" t="str">
            <v>GBU04</v>
          </cell>
        </row>
        <row r="14231">
          <cell r="BD14231" t="str">
            <v>GBU04</v>
          </cell>
          <cell r="BF14231" t="str">
            <v>BU25</v>
          </cell>
          <cell r="BP14231" t="str">
            <v>ACC_KFI_+GSSCPXDBSO</v>
          </cell>
          <cell r="BR14231" t="str">
            <v>2020.06</v>
          </cell>
          <cell r="BS14231" t="str">
            <v>Actual</v>
          </cell>
          <cell r="BT14231">
            <v>84.88</v>
          </cell>
          <cell r="BV14231" t="str">
            <v>GBU04</v>
          </cell>
        </row>
        <row r="14232">
          <cell r="BD14232" t="str">
            <v>GBU04</v>
          </cell>
          <cell r="BF14232" t="str">
            <v>BU25</v>
          </cell>
          <cell r="BP14232" t="str">
            <v>ACC_KFI_+GSSCPXDBSO</v>
          </cell>
          <cell r="BR14232" t="str">
            <v>2020.12</v>
          </cell>
          <cell r="BS14232" t="str">
            <v>Actual</v>
          </cell>
          <cell r="BT14232">
            <v>126.24</v>
          </cell>
          <cell r="BV14232" t="str">
            <v>GBU04</v>
          </cell>
        </row>
        <row r="14233">
          <cell r="BD14233" t="str">
            <v>GBU04</v>
          </cell>
          <cell r="BF14233" t="str">
            <v>BU25</v>
          </cell>
          <cell r="BP14233" t="str">
            <v>ACC_KFI_+GSSCPXDBSO</v>
          </cell>
          <cell r="BR14233" t="str">
            <v>2021.06</v>
          </cell>
          <cell r="BS14233" t="str">
            <v>Visée 1</v>
          </cell>
          <cell r="BT14233">
            <v>648.94000000000005</v>
          </cell>
          <cell r="BV14233" t="str">
            <v>GBU04</v>
          </cell>
        </row>
        <row r="14234">
          <cell r="BD14234" t="str">
            <v>GBU0401</v>
          </cell>
          <cell r="BF14234" t="str">
            <v>BU03</v>
          </cell>
          <cell r="BP14234" t="str">
            <v>ACC_KFI_TO</v>
          </cell>
          <cell r="BR14234" t="str">
            <v>2019.06</v>
          </cell>
          <cell r="BS14234" t="str">
            <v>Actual</v>
          </cell>
          <cell r="BT14234">
            <v>1555948</v>
          </cell>
          <cell r="BV14234" t="str">
            <v>GBU0401</v>
          </cell>
        </row>
        <row r="14235">
          <cell r="BD14235" t="str">
            <v>GBU0401</v>
          </cell>
          <cell r="BF14235" t="str">
            <v>BU03</v>
          </cell>
          <cell r="BP14235" t="str">
            <v>ACC_KFI_TO</v>
          </cell>
          <cell r="BR14235" t="str">
            <v>2019.06</v>
          </cell>
          <cell r="BS14235" t="str">
            <v>Visée 1</v>
          </cell>
          <cell r="BT14235">
            <v>1551549</v>
          </cell>
          <cell r="BV14235" t="str">
            <v>GBU0401</v>
          </cell>
        </row>
        <row r="14236">
          <cell r="BD14236" t="str">
            <v>GBU0401</v>
          </cell>
          <cell r="BF14236" t="str">
            <v>BU03</v>
          </cell>
          <cell r="BP14236" t="str">
            <v>ACC_KFI_TO</v>
          </cell>
          <cell r="BR14236" t="str">
            <v>2020.06</v>
          </cell>
          <cell r="BS14236" t="str">
            <v>Actual</v>
          </cell>
          <cell r="BT14236">
            <v>1598639</v>
          </cell>
          <cell r="BV14236" t="str">
            <v>GBU0401</v>
          </cell>
        </row>
        <row r="14237">
          <cell r="BD14237" t="str">
            <v>GBU0401</v>
          </cell>
          <cell r="BF14237" t="str">
            <v>BU03</v>
          </cell>
          <cell r="BP14237" t="str">
            <v>ACC_KFI_TO</v>
          </cell>
          <cell r="BR14237" t="str">
            <v>2020.06</v>
          </cell>
          <cell r="BS14237" t="str">
            <v>Visée 1</v>
          </cell>
          <cell r="BT14237">
            <v>1854677</v>
          </cell>
          <cell r="BV14237" t="str">
            <v>GBU0401</v>
          </cell>
        </row>
        <row r="14238">
          <cell r="BD14238" t="str">
            <v>GBU0401</v>
          </cell>
          <cell r="BF14238" t="str">
            <v>BU03</v>
          </cell>
          <cell r="BP14238" t="str">
            <v>ACC_KFI_TO</v>
          </cell>
          <cell r="BR14238" t="str">
            <v>2020.12</v>
          </cell>
          <cell r="BS14238" t="str">
            <v>Actual</v>
          </cell>
          <cell r="BT14238">
            <v>2980665</v>
          </cell>
          <cell r="BV14238" t="str">
            <v>GBU0401</v>
          </cell>
        </row>
        <row r="14239">
          <cell r="BD14239" t="str">
            <v>GBU0401</v>
          </cell>
          <cell r="BF14239" t="str">
            <v>BU03</v>
          </cell>
          <cell r="BP14239" t="str">
            <v>ACC_KFI_TO</v>
          </cell>
          <cell r="BR14239" t="str">
            <v>2020.12</v>
          </cell>
          <cell r="BS14239" t="str">
            <v>Visée 1</v>
          </cell>
          <cell r="BT14239">
            <v>3480500</v>
          </cell>
          <cell r="BV14239" t="str">
            <v>GBU0401</v>
          </cell>
        </row>
        <row r="14240">
          <cell r="BD14240" t="str">
            <v>GBU0401</v>
          </cell>
          <cell r="BF14240" t="str">
            <v>BU03</v>
          </cell>
          <cell r="BP14240" t="str">
            <v>ACC_KFI_TO</v>
          </cell>
          <cell r="BR14240" t="str">
            <v>2021.06</v>
          </cell>
          <cell r="BS14240" t="str">
            <v>Actual</v>
          </cell>
          <cell r="BT14240">
            <v>1820271</v>
          </cell>
          <cell r="BV14240" t="str">
            <v>GBU0401</v>
          </cell>
        </row>
        <row r="14241">
          <cell r="BD14241" t="str">
            <v>GBU0401</v>
          </cell>
          <cell r="BF14241" t="str">
            <v>BU03</v>
          </cell>
          <cell r="BP14241" t="str">
            <v>ACC_KFI_TO</v>
          </cell>
          <cell r="BR14241" t="str">
            <v>2021.06</v>
          </cell>
          <cell r="BS14241" t="str">
            <v>Visée 1</v>
          </cell>
          <cell r="BT14241">
            <v>1901479.42</v>
          </cell>
          <cell r="BV14241" t="str">
            <v>GBU0401</v>
          </cell>
        </row>
        <row r="14242">
          <cell r="BD14242" t="str">
            <v>GBU0401</v>
          </cell>
          <cell r="BF14242" t="str">
            <v>BU03</v>
          </cell>
          <cell r="BP14242" t="str">
            <v>ACC_KFI_EBITDA</v>
          </cell>
          <cell r="BR14242" t="str">
            <v>2019.06</v>
          </cell>
          <cell r="BS14242" t="str">
            <v>Actual</v>
          </cell>
          <cell r="BT14242">
            <v>143530</v>
          </cell>
          <cell r="BV14242" t="str">
            <v>GBU0401</v>
          </cell>
        </row>
        <row r="14243">
          <cell r="BD14243" t="str">
            <v>GBU0401</v>
          </cell>
          <cell r="BF14243" t="str">
            <v>BU03</v>
          </cell>
          <cell r="BP14243" t="str">
            <v>ACC_KFI_EBITDA</v>
          </cell>
          <cell r="BR14243" t="str">
            <v>2019.06</v>
          </cell>
          <cell r="BS14243" t="str">
            <v>Visée 1</v>
          </cell>
          <cell r="BT14243">
            <v>163475</v>
          </cell>
          <cell r="BV14243" t="str">
            <v>GBU0401</v>
          </cell>
        </row>
        <row r="14244">
          <cell r="BD14244" t="str">
            <v>GBU0401</v>
          </cell>
          <cell r="BF14244" t="str">
            <v>BU03</v>
          </cell>
          <cell r="BP14244" t="str">
            <v>ACC_KFI_EBITDA</v>
          </cell>
          <cell r="BR14244" t="str">
            <v>2020.06</v>
          </cell>
          <cell r="BS14244" t="str">
            <v>Actual</v>
          </cell>
          <cell r="BT14244">
            <v>132563</v>
          </cell>
          <cell r="BV14244" t="str">
            <v>GBU0401</v>
          </cell>
        </row>
        <row r="14245">
          <cell r="BD14245" t="str">
            <v>GBU0401</v>
          </cell>
          <cell r="BF14245" t="str">
            <v>BU03</v>
          </cell>
          <cell r="BP14245" t="str">
            <v>ACC_KFI_EBITDA</v>
          </cell>
          <cell r="BR14245" t="str">
            <v>2020.06</v>
          </cell>
          <cell r="BS14245" t="str">
            <v>Visée 1</v>
          </cell>
          <cell r="BT14245">
            <v>150934</v>
          </cell>
          <cell r="BV14245" t="str">
            <v>GBU0401</v>
          </cell>
        </row>
        <row r="14246">
          <cell r="BD14246" t="str">
            <v>GBU0401</v>
          </cell>
          <cell r="BF14246" t="str">
            <v>BU03</v>
          </cell>
          <cell r="BP14246" t="str">
            <v>ACC_KFI_EBITDA</v>
          </cell>
          <cell r="BR14246" t="str">
            <v>2020.12</v>
          </cell>
          <cell r="BS14246" t="str">
            <v>Actual</v>
          </cell>
          <cell r="BT14246">
            <v>171387</v>
          </cell>
          <cell r="BV14246" t="str">
            <v>GBU0401</v>
          </cell>
        </row>
        <row r="14247">
          <cell r="BD14247" t="str">
            <v>GBU0401</v>
          </cell>
          <cell r="BF14247" t="str">
            <v>BU03</v>
          </cell>
          <cell r="BP14247" t="str">
            <v>ACC_KFI_EBITDA</v>
          </cell>
          <cell r="BR14247" t="str">
            <v>2020.12</v>
          </cell>
          <cell r="BS14247" t="str">
            <v>Visée 1</v>
          </cell>
          <cell r="BT14247">
            <v>229774</v>
          </cell>
          <cell r="BV14247" t="str">
            <v>GBU0401</v>
          </cell>
        </row>
        <row r="14248">
          <cell r="BD14248" t="str">
            <v>GBU0401</v>
          </cell>
          <cell r="BF14248" t="str">
            <v>BU03</v>
          </cell>
          <cell r="BP14248" t="str">
            <v>ACC_KFI_EBITDA</v>
          </cell>
          <cell r="BR14248" t="str">
            <v>2021.06</v>
          </cell>
          <cell r="BS14248" t="str">
            <v>Actual</v>
          </cell>
          <cell r="BT14248">
            <v>158164</v>
          </cell>
          <cell r="BV14248" t="str">
            <v>GBU0401</v>
          </cell>
        </row>
        <row r="14249">
          <cell r="BD14249" t="str">
            <v>GBU0401</v>
          </cell>
          <cell r="BF14249" t="str">
            <v>BU03</v>
          </cell>
          <cell r="BP14249" t="str">
            <v>ACC_KFI_EBITDA</v>
          </cell>
          <cell r="BR14249" t="str">
            <v>2021.06</v>
          </cell>
          <cell r="BS14249" t="str">
            <v>Visée 1</v>
          </cell>
          <cell r="BT14249">
            <v>154371.44</v>
          </cell>
          <cell r="BV14249" t="str">
            <v>GBU0401</v>
          </cell>
        </row>
        <row r="14250">
          <cell r="BD14250" t="str">
            <v>GBU0401</v>
          </cell>
          <cell r="BF14250" t="str">
            <v>BU03</v>
          </cell>
          <cell r="BP14250" t="str">
            <v>ACC_KFI_COI</v>
          </cell>
          <cell r="BR14250" t="str">
            <v>2019.06</v>
          </cell>
          <cell r="BS14250" t="str">
            <v>Actual</v>
          </cell>
          <cell r="BT14250">
            <v>110583</v>
          </cell>
          <cell r="BV14250" t="str">
            <v>GBU0401</v>
          </cell>
        </row>
        <row r="14251">
          <cell r="BD14251" t="str">
            <v>GBU0401</v>
          </cell>
          <cell r="BF14251" t="str">
            <v>BU03</v>
          </cell>
          <cell r="BP14251" t="str">
            <v>ACC_KFI_COI</v>
          </cell>
          <cell r="BR14251" t="str">
            <v>2019.06</v>
          </cell>
          <cell r="BS14251" t="str">
            <v>Visée 1</v>
          </cell>
          <cell r="BT14251">
            <v>132094</v>
          </cell>
          <cell r="BV14251" t="str">
            <v>GBU0401</v>
          </cell>
        </row>
        <row r="14252">
          <cell r="BD14252" t="str">
            <v>GBU0401</v>
          </cell>
          <cell r="BF14252" t="str">
            <v>BU03</v>
          </cell>
          <cell r="BP14252" t="str">
            <v>ACC_KFI_COI</v>
          </cell>
          <cell r="BR14252" t="str">
            <v>2020.06</v>
          </cell>
          <cell r="BS14252" t="str">
            <v>Actual</v>
          </cell>
          <cell r="BT14252">
            <v>92226</v>
          </cell>
          <cell r="BV14252" t="str">
            <v>GBU0401</v>
          </cell>
        </row>
        <row r="14253">
          <cell r="BD14253" t="str">
            <v>GBU0401</v>
          </cell>
          <cell r="BF14253" t="str">
            <v>BU03</v>
          </cell>
          <cell r="BP14253" t="str">
            <v>ACC_KFI_COI</v>
          </cell>
          <cell r="BR14253" t="str">
            <v>2020.06</v>
          </cell>
          <cell r="BS14253" t="str">
            <v>Visée 1</v>
          </cell>
          <cell r="BT14253">
            <v>108038</v>
          </cell>
          <cell r="BV14253" t="str">
            <v>GBU0401</v>
          </cell>
        </row>
        <row r="14254">
          <cell r="BD14254" t="str">
            <v>GBU0401</v>
          </cell>
          <cell r="BF14254" t="str">
            <v>BU03</v>
          </cell>
          <cell r="BP14254" t="str">
            <v>ACC_KFI_COI</v>
          </cell>
          <cell r="BR14254" t="str">
            <v>2020.12</v>
          </cell>
          <cell r="BS14254" t="str">
            <v>Actual</v>
          </cell>
          <cell r="BT14254">
            <v>88627</v>
          </cell>
          <cell r="BV14254" t="str">
            <v>GBU0401</v>
          </cell>
        </row>
        <row r="14255">
          <cell r="BD14255" t="str">
            <v>GBU0401</v>
          </cell>
          <cell r="BF14255" t="str">
            <v>BU03</v>
          </cell>
          <cell r="BP14255" t="str">
            <v>ACC_KFI_COI</v>
          </cell>
          <cell r="BR14255" t="str">
            <v>2020.12</v>
          </cell>
          <cell r="BS14255" t="str">
            <v>Visée 1</v>
          </cell>
          <cell r="BT14255">
            <v>138045</v>
          </cell>
          <cell r="BV14255" t="str">
            <v>GBU0401</v>
          </cell>
        </row>
        <row r="14256">
          <cell r="BD14256" t="str">
            <v>GBU0401</v>
          </cell>
          <cell r="BF14256" t="str">
            <v>BU03</v>
          </cell>
          <cell r="BP14256" t="str">
            <v>ACC_KFI_COI</v>
          </cell>
          <cell r="BR14256" t="str">
            <v>2021.06</v>
          </cell>
          <cell r="BS14256" t="str">
            <v>Actual</v>
          </cell>
          <cell r="BT14256">
            <v>112614</v>
          </cell>
          <cell r="BV14256" t="str">
            <v>GBU0401</v>
          </cell>
        </row>
        <row r="14257">
          <cell r="BD14257" t="str">
            <v>GBU0401</v>
          </cell>
          <cell r="BF14257" t="str">
            <v>BU03</v>
          </cell>
          <cell r="BP14257" t="str">
            <v>ACC_KFI_COI</v>
          </cell>
          <cell r="BR14257" t="str">
            <v>2021.06</v>
          </cell>
          <cell r="BS14257" t="str">
            <v>Visée 1</v>
          </cell>
          <cell r="BT14257">
            <v>105707.99</v>
          </cell>
          <cell r="BV14257" t="str">
            <v>GBU0401</v>
          </cell>
        </row>
        <row r="14258">
          <cell r="BD14258" t="str">
            <v>GBU0401</v>
          </cell>
          <cell r="BF14258" t="str">
            <v>BU03</v>
          </cell>
          <cell r="BP14258" t="str">
            <v>ACC_KFI_+GTHCPXDBSO</v>
          </cell>
          <cell r="BR14258" t="str">
            <v>2019.06</v>
          </cell>
          <cell r="BS14258" t="str">
            <v>Actual</v>
          </cell>
          <cell r="BT14258">
            <v>37457</v>
          </cell>
          <cell r="BV14258" t="str">
            <v>GBU0401</v>
          </cell>
        </row>
        <row r="14259">
          <cell r="BD14259" t="str">
            <v>GBU0401</v>
          </cell>
          <cell r="BF14259" t="str">
            <v>BU03</v>
          </cell>
          <cell r="BP14259" t="str">
            <v>ACC_KFI_+GTHCPXDBSO</v>
          </cell>
          <cell r="BR14259" t="str">
            <v>2019.06</v>
          </cell>
          <cell r="BS14259" t="str">
            <v>Visée 1</v>
          </cell>
          <cell r="BT14259">
            <v>38732</v>
          </cell>
          <cell r="BV14259" t="str">
            <v>GBU0401</v>
          </cell>
        </row>
        <row r="14260">
          <cell r="BD14260" t="str">
            <v>GBU0401</v>
          </cell>
          <cell r="BF14260" t="str">
            <v>BU03</v>
          </cell>
          <cell r="BP14260" t="str">
            <v>ACC_KFI_+GTHCPXDBSO</v>
          </cell>
          <cell r="BR14260" t="str">
            <v>2020.06</v>
          </cell>
          <cell r="BS14260" t="str">
            <v>Actual</v>
          </cell>
          <cell r="BT14260">
            <v>15162</v>
          </cell>
          <cell r="BV14260" t="str">
            <v>GBU0401</v>
          </cell>
        </row>
        <row r="14261">
          <cell r="BD14261" t="str">
            <v>GBU0401</v>
          </cell>
          <cell r="BF14261" t="str">
            <v>BU03</v>
          </cell>
          <cell r="BP14261" t="str">
            <v>ACC_KFI_+GTHCPXDBSO</v>
          </cell>
          <cell r="BR14261" t="str">
            <v>2020.06</v>
          </cell>
          <cell r="BS14261" t="str">
            <v>Visée 1</v>
          </cell>
          <cell r="BT14261">
            <v>40106</v>
          </cell>
          <cell r="BV14261" t="str">
            <v>GBU0401</v>
          </cell>
        </row>
        <row r="14262">
          <cell r="BD14262" t="str">
            <v>GBU0401</v>
          </cell>
          <cell r="BF14262" t="str">
            <v>BU03</v>
          </cell>
          <cell r="BP14262" t="str">
            <v>ACC_KFI_+GTHCPXDBSO</v>
          </cell>
          <cell r="BR14262" t="str">
            <v>2020.12</v>
          </cell>
          <cell r="BS14262" t="str">
            <v>Actual</v>
          </cell>
          <cell r="BT14262">
            <v>50925</v>
          </cell>
          <cell r="BV14262" t="str">
            <v>GBU0401</v>
          </cell>
        </row>
        <row r="14263">
          <cell r="BD14263" t="str">
            <v>GBU0401</v>
          </cell>
          <cell r="BF14263" t="str">
            <v>BU03</v>
          </cell>
          <cell r="BP14263" t="str">
            <v>ACC_KFI_+GTHCPXDBSO</v>
          </cell>
          <cell r="BR14263" t="str">
            <v>2020.12</v>
          </cell>
          <cell r="BS14263" t="str">
            <v>Visée 1</v>
          </cell>
          <cell r="BT14263">
            <v>87365</v>
          </cell>
          <cell r="BV14263" t="str">
            <v>GBU0401</v>
          </cell>
        </row>
        <row r="14264">
          <cell r="BD14264" t="str">
            <v>GBU0401</v>
          </cell>
          <cell r="BF14264" t="str">
            <v>BU03</v>
          </cell>
          <cell r="BP14264" t="str">
            <v>ACC_KFI_+GTHCPXDBSO</v>
          </cell>
          <cell r="BR14264" t="str">
            <v>2021.06</v>
          </cell>
          <cell r="BS14264" t="str">
            <v>Actual</v>
          </cell>
          <cell r="BT14264">
            <v>30575</v>
          </cell>
          <cell r="BV14264" t="str">
            <v>GBU0401</v>
          </cell>
        </row>
        <row r="14265">
          <cell r="BD14265" t="str">
            <v>GBU0401</v>
          </cell>
          <cell r="BF14265" t="str">
            <v>BU03</v>
          </cell>
          <cell r="BP14265" t="str">
            <v>ACC_KFI_+GTHCPXDBSO</v>
          </cell>
          <cell r="BR14265" t="str">
            <v>2021.06</v>
          </cell>
          <cell r="BS14265" t="str">
            <v>Visée 1</v>
          </cell>
          <cell r="BT14265">
            <v>36101</v>
          </cell>
          <cell r="BV14265" t="str">
            <v>GBU0401</v>
          </cell>
        </row>
        <row r="14266">
          <cell r="BD14266" t="str">
            <v>GBU0401</v>
          </cell>
          <cell r="BF14266" t="str">
            <v>BU03</v>
          </cell>
          <cell r="BP14266" t="str">
            <v>ACC_KFI_+GSSCPXDBSO</v>
          </cell>
          <cell r="BR14266" t="str">
            <v>2019.06</v>
          </cell>
          <cell r="BS14266" t="str">
            <v>Actual</v>
          </cell>
          <cell r="BT14266">
            <v>64509</v>
          </cell>
          <cell r="BV14266" t="str">
            <v>GBU0401</v>
          </cell>
        </row>
        <row r="14267">
          <cell r="BD14267" t="str">
            <v>GBU0401</v>
          </cell>
          <cell r="BF14267" t="str">
            <v>BU03</v>
          </cell>
          <cell r="BP14267" t="str">
            <v>ACC_KFI_+GSSCPXDBSO</v>
          </cell>
          <cell r="BR14267" t="str">
            <v>2019.06</v>
          </cell>
          <cell r="BS14267" t="str">
            <v>Visée 1</v>
          </cell>
          <cell r="BT14267">
            <v>56530</v>
          </cell>
          <cell r="BV14267" t="str">
            <v>GBU0401</v>
          </cell>
        </row>
        <row r="14268">
          <cell r="BD14268" t="str">
            <v>GBU0401</v>
          </cell>
          <cell r="BF14268" t="str">
            <v>BU03</v>
          </cell>
          <cell r="BP14268" t="str">
            <v>ACC_KFI_+GSSCPXDBSO</v>
          </cell>
          <cell r="BR14268" t="str">
            <v>2020.06</v>
          </cell>
          <cell r="BS14268" t="str">
            <v>Actual</v>
          </cell>
          <cell r="BT14268">
            <v>41609</v>
          </cell>
          <cell r="BV14268" t="str">
            <v>GBU0401</v>
          </cell>
        </row>
        <row r="14269">
          <cell r="BD14269" t="str">
            <v>GBU0401</v>
          </cell>
          <cell r="BF14269" t="str">
            <v>BU03</v>
          </cell>
          <cell r="BP14269" t="str">
            <v>ACC_KFI_+GSSCPXDBSO</v>
          </cell>
          <cell r="BR14269" t="str">
            <v>2020.06</v>
          </cell>
          <cell r="BS14269" t="str">
            <v>Visée 1</v>
          </cell>
          <cell r="BT14269">
            <v>66165</v>
          </cell>
          <cell r="BV14269" t="str">
            <v>GBU0401</v>
          </cell>
        </row>
        <row r="14270">
          <cell r="BD14270" t="str">
            <v>GBU0401</v>
          </cell>
          <cell r="BF14270" t="str">
            <v>BU03</v>
          </cell>
          <cell r="BP14270" t="str">
            <v>ACC_KFI_+GSSCPXDBSO</v>
          </cell>
          <cell r="BR14270" t="str">
            <v>2020.12</v>
          </cell>
          <cell r="BS14270" t="str">
            <v>Actual</v>
          </cell>
          <cell r="BT14270">
            <v>107729</v>
          </cell>
          <cell r="BV14270" t="str">
            <v>GBU0401</v>
          </cell>
        </row>
        <row r="14271">
          <cell r="BD14271" t="str">
            <v>GBU0401</v>
          </cell>
          <cell r="BF14271" t="str">
            <v>BU03</v>
          </cell>
          <cell r="BP14271" t="str">
            <v>ACC_KFI_+GSSCPXDBSO</v>
          </cell>
          <cell r="BR14271" t="str">
            <v>2020.12</v>
          </cell>
          <cell r="BS14271" t="str">
            <v>Visée 1</v>
          </cell>
          <cell r="BT14271">
            <v>135819</v>
          </cell>
          <cell r="BV14271" t="str">
            <v>GBU0401</v>
          </cell>
        </row>
        <row r="14272">
          <cell r="BD14272" t="str">
            <v>GBU0401</v>
          </cell>
          <cell r="BF14272" t="str">
            <v>BU03</v>
          </cell>
          <cell r="BP14272" t="str">
            <v>ACC_KFI_+GSSCPXDBSO</v>
          </cell>
          <cell r="BR14272" t="str">
            <v>2021.06</v>
          </cell>
          <cell r="BS14272" t="str">
            <v>Actual</v>
          </cell>
          <cell r="BT14272">
            <v>58319</v>
          </cell>
          <cell r="BV14272" t="str">
            <v>GBU0401</v>
          </cell>
        </row>
        <row r="14273">
          <cell r="BD14273" t="str">
            <v>GBU0401</v>
          </cell>
          <cell r="BF14273" t="str">
            <v>BU03</v>
          </cell>
          <cell r="BP14273" t="str">
            <v>ACC_KFI_+GSSCPXDBSO</v>
          </cell>
          <cell r="BR14273" t="str">
            <v>2021.06</v>
          </cell>
          <cell r="BS14273" t="str">
            <v>Visée 1</v>
          </cell>
          <cell r="BT14273">
            <v>65381</v>
          </cell>
          <cell r="BV14273" t="str">
            <v>GBU0401</v>
          </cell>
        </row>
        <row r="14274">
          <cell r="BD14274" t="str">
            <v>GBU0401</v>
          </cell>
          <cell r="BF14274" t="str">
            <v>BU03</v>
          </cell>
          <cell r="BP14274" t="str">
            <v>ACC_KFI_TO</v>
          </cell>
          <cell r="BR14274" t="str">
            <v>2019.06</v>
          </cell>
          <cell r="BS14274" t="str">
            <v>Actual</v>
          </cell>
          <cell r="BT14274">
            <v>229377</v>
          </cell>
          <cell r="BV14274" t="str">
            <v>GBU0401</v>
          </cell>
        </row>
        <row r="14275">
          <cell r="BD14275" t="str">
            <v>GBU0401</v>
          </cell>
          <cell r="BF14275" t="str">
            <v>BU03</v>
          </cell>
          <cell r="BP14275" t="str">
            <v>ACC_KFI_TO</v>
          </cell>
          <cell r="BR14275" t="str">
            <v>2019.06</v>
          </cell>
          <cell r="BS14275" t="str">
            <v>Visée 1</v>
          </cell>
          <cell r="BT14275">
            <v>248352</v>
          </cell>
          <cell r="BV14275" t="str">
            <v>GBU0401</v>
          </cell>
        </row>
        <row r="14276">
          <cell r="BD14276" t="str">
            <v>GBU0401</v>
          </cell>
          <cell r="BF14276" t="str">
            <v>BU03</v>
          </cell>
          <cell r="BP14276" t="str">
            <v>ACC_KFI_TO</v>
          </cell>
          <cell r="BR14276" t="str">
            <v>2020.06</v>
          </cell>
          <cell r="BS14276" t="str">
            <v>Actual</v>
          </cell>
          <cell r="BT14276">
            <v>209107</v>
          </cell>
          <cell r="BV14276" t="str">
            <v>GBU0401</v>
          </cell>
        </row>
        <row r="14277">
          <cell r="BD14277" t="str">
            <v>GBU0401</v>
          </cell>
          <cell r="BF14277" t="str">
            <v>BU03</v>
          </cell>
          <cell r="BP14277" t="str">
            <v>ACC_KFI_TO</v>
          </cell>
          <cell r="BR14277" t="str">
            <v>2020.06</v>
          </cell>
          <cell r="BS14277" t="str">
            <v>Visée 1</v>
          </cell>
          <cell r="BT14277">
            <v>242414</v>
          </cell>
          <cell r="BV14277" t="str">
            <v>GBU0401</v>
          </cell>
        </row>
        <row r="14278">
          <cell r="BD14278" t="str">
            <v>GBU0401</v>
          </cell>
          <cell r="BF14278" t="str">
            <v>BU03</v>
          </cell>
          <cell r="BP14278" t="str">
            <v>ACC_KFI_TO</v>
          </cell>
          <cell r="BR14278" t="str">
            <v>2020.12</v>
          </cell>
          <cell r="BS14278" t="str">
            <v>Actual</v>
          </cell>
          <cell r="BT14278">
            <v>521924</v>
          </cell>
          <cell r="BV14278" t="str">
            <v>GBU0401</v>
          </cell>
        </row>
        <row r="14279">
          <cell r="BD14279" t="str">
            <v>GBU0401</v>
          </cell>
          <cell r="BF14279" t="str">
            <v>BU03</v>
          </cell>
          <cell r="BP14279" t="str">
            <v>ACC_KFI_TO</v>
          </cell>
          <cell r="BR14279" t="str">
            <v>2020.12</v>
          </cell>
          <cell r="BS14279" t="str">
            <v>Visée 1</v>
          </cell>
          <cell r="BT14279">
            <v>584204</v>
          </cell>
          <cell r="BV14279" t="str">
            <v>GBU0401</v>
          </cell>
        </row>
        <row r="14280">
          <cell r="BD14280" t="str">
            <v>GBU0401</v>
          </cell>
          <cell r="BF14280" t="str">
            <v>BU03</v>
          </cell>
          <cell r="BP14280" t="str">
            <v>ACC_KFI_TO</v>
          </cell>
          <cell r="BR14280" t="str">
            <v>2021.06</v>
          </cell>
          <cell r="BS14280" t="str">
            <v>Actual</v>
          </cell>
          <cell r="BT14280">
            <v>280045</v>
          </cell>
          <cell r="BV14280" t="str">
            <v>GBU0401</v>
          </cell>
        </row>
        <row r="14281">
          <cell r="BD14281" t="str">
            <v>GBU0401</v>
          </cell>
          <cell r="BF14281" t="str">
            <v>BU03</v>
          </cell>
          <cell r="BP14281" t="str">
            <v>ACC_KFI_TO</v>
          </cell>
          <cell r="BR14281" t="str">
            <v>2021.06</v>
          </cell>
          <cell r="BS14281" t="str">
            <v>Visée 1</v>
          </cell>
          <cell r="BT14281">
            <v>248226</v>
          </cell>
          <cell r="BV14281" t="str">
            <v>GBU0401</v>
          </cell>
        </row>
        <row r="14282">
          <cell r="BD14282" t="str">
            <v>GBU0401</v>
          </cell>
          <cell r="BF14282" t="str">
            <v>BU03</v>
          </cell>
          <cell r="BP14282" t="str">
            <v>ACC_KFI_EBITDA</v>
          </cell>
          <cell r="BR14282" t="str">
            <v>2019.06</v>
          </cell>
          <cell r="BS14282" t="str">
            <v>Actual</v>
          </cell>
          <cell r="BT14282">
            <v>7692</v>
          </cell>
          <cell r="BV14282" t="str">
            <v>GBU0401</v>
          </cell>
        </row>
        <row r="14283">
          <cell r="BD14283" t="str">
            <v>GBU0401</v>
          </cell>
          <cell r="BF14283" t="str">
            <v>BU03</v>
          </cell>
          <cell r="BP14283" t="str">
            <v>ACC_KFI_EBITDA</v>
          </cell>
          <cell r="BR14283" t="str">
            <v>2019.06</v>
          </cell>
          <cell r="BS14283" t="str">
            <v>Visée 1</v>
          </cell>
          <cell r="BT14283">
            <v>10085</v>
          </cell>
          <cell r="BV14283" t="str">
            <v>GBU0401</v>
          </cell>
        </row>
        <row r="14284">
          <cell r="BD14284" t="str">
            <v>GBU0401</v>
          </cell>
          <cell r="BF14284" t="str">
            <v>BU03</v>
          </cell>
          <cell r="BP14284" t="str">
            <v>ACC_KFI_EBITDA</v>
          </cell>
          <cell r="BR14284" t="str">
            <v>2020.06</v>
          </cell>
          <cell r="BS14284" t="str">
            <v>Actual</v>
          </cell>
          <cell r="BT14284">
            <v>-28107</v>
          </cell>
          <cell r="BV14284" t="str">
            <v>GBU0401</v>
          </cell>
        </row>
        <row r="14285">
          <cell r="BD14285" t="str">
            <v>GBU0401</v>
          </cell>
          <cell r="BF14285" t="str">
            <v>BU03</v>
          </cell>
          <cell r="BP14285" t="str">
            <v>ACC_KFI_EBITDA</v>
          </cell>
          <cell r="BR14285" t="str">
            <v>2020.06</v>
          </cell>
          <cell r="BS14285" t="str">
            <v>Visée 1</v>
          </cell>
          <cell r="BT14285">
            <v>8593</v>
          </cell>
          <cell r="BV14285" t="str">
            <v>GBU0401</v>
          </cell>
        </row>
        <row r="14286">
          <cell r="BD14286" t="str">
            <v>GBU0401</v>
          </cell>
          <cell r="BF14286" t="str">
            <v>BU03</v>
          </cell>
          <cell r="BP14286" t="str">
            <v>ACC_KFI_EBITDA</v>
          </cell>
          <cell r="BR14286" t="str">
            <v>2020.12</v>
          </cell>
          <cell r="BS14286" t="str">
            <v>Actual</v>
          </cell>
          <cell r="BT14286">
            <v>28887</v>
          </cell>
          <cell r="BV14286" t="str">
            <v>GBU0401</v>
          </cell>
        </row>
        <row r="14287">
          <cell r="BD14287" t="str">
            <v>GBU0401</v>
          </cell>
          <cell r="BF14287" t="str">
            <v>BU03</v>
          </cell>
          <cell r="BP14287" t="str">
            <v>ACC_KFI_EBITDA</v>
          </cell>
          <cell r="BR14287" t="str">
            <v>2020.12</v>
          </cell>
          <cell r="BS14287" t="str">
            <v>Visée 1</v>
          </cell>
          <cell r="BT14287">
            <v>52686</v>
          </cell>
          <cell r="BV14287" t="str">
            <v>GBU0401</v>
          </cell>
        </row>
        <row r="14288">
          <cell r="BD14288" t="str">
            <v>GBU0401</v>
          </cell>
          <cell r="BF14288" t="str">
            <v>BU03</v>
          </cell>
          <cell r="BP14288" t="str">
            <v>ACC_KFI_EBITDA</v>
          </cell>
          <cell r="BR14288" t="str">
            <v>2021.06</v>
          </cell>
          <cell r="BS14288" t="str">
            <v>Actual</v>
          </cell>
          <cell r="BT14288">
            <v>8765</v>
          </cell>
          <cell r="BV14288" t="str">
            <v>GBU0401</v>
          </cell>
        </row>
        <row r="14289">
          <cell r="BD14289" t="str">
            <v>GBU0401</v>
          </cell>
          <cell r="BF14289" t="str">
            <v>BU03</v>
          </cell>
          <cell r="BP14289" t="str">
            <v>ACC_KFI_EBITDA</v>
          </cell>
          <cell r="BR14289" t="str">
            <v>2021.06</v>
          </cell>
          <cell r="BS14289" t="str">
            <v>Visée 1</v>
          </cell>
          <cell r="BT14289">
            <v>5823</v>
          </cell>
          <cell r="BV14289" t="str">
            <v>GBU0401</v>
          </cell>
        </row>
        <row r="14290">
          <cell r="BD14290" t="str">
            <v>GBU0401</v>
          </cell>
          <cell r="BF14290" t="str">
            <v>BU03</v>
          </cell>
          <cell r="BP14290" t="str">
            <v>ACC_KFI_COI</v>
          </cell>
          <cell r="BR14290" t="str">
            <v>2019.06</v>
          </cell>
          <cell r="BS14290" t="str">
            <v>Actual</v>
          </cell>
          <cell r="BT14290">
            <v>-2690</v>
          </cell>
          <cell r="BV14290" t="str">
            <v>GBU0401</v>
          </cell>
        </row>
        <row r="14291">
          <cell r="BD14291" t="str">
            <v>GBU0401</v>
          </cell>
          <cell r="BF14291" t="str">
            <v>BU03</v>
          </cell>
          <cell r="BP14291" t="str">
            <v>ACC_KFI_COI</v>
          </cell>
          <cell r="BR14291" t="str">
            <v>2019.06</v>
          </cell>
          <cell r="BS14291" t="str">
            <v>Visée 1</v>
          </cell>
          <cell r="BT14291">
            <v>-1207</v>
          </cell>
          <cell r="BV14291" t="str">
            <v>GBU0401</v>
          </cell>
        </row>
        <row r="14292">
          <cell r="BD14292" t="str">
            <v>GBU0401</v>
          </cell>
          <cell r="BF14292" t="str">
            <v>BU03</v>
          </cell>
          <cell r="BP14292" t="str">
            <v>ACC_KFI_COI</v>
          </cell>
          <cell r="BR14292" t="str">
            <v>2020.06</v>
          </cell>
          <cell r="BS14292" t="str">
            <v>Actual</v>
          </cell>
          <cell r="BT14292">
            <v>-38581</v>
          </cell>
          <cell r="BV14292" t="str">
            <v>GBU0401</v>
          </cell>
        </row>
        <row r="14293">
          <cell r="BD14293" t="str">
            <v>GBU0401</v>
          </cell>
          <cell r="BF14293" t="str">
            <v>BU03</v>
          </cell>
          <cell r="BP14293" t="str">
            <v>ACC_KFI_COI</v>
          </cell>
          <cell r="BR14293" t="str">
            <v>2020.06</v>
          </cell>
          <cell r="BS14293" t="str">
            <v>Visée 1</v>
          </cell>
          <cell r="BT14293">
            <v>-3073</v>
          </cell>
          <cell r="BV14293" t="str">
            <v>GBU0401</v>
          </cell>
        </row>
        <row r="14294">
          <cell r="BD14294" t="str">
            <v>GBU0401</v>
          </cell>
          <cell r="BF14294" t="str">
            <v>BU03</v>
          </cell>
          <cell r="BP14294" t="str">
            <v>ACC_KFI_COI</v>
          </cell>
          <cell r="BR14294" t="str">
            <v>2020.12</v>
          </cell>
          <cell r="BS14294" t="str">
            <v>Actual</v>
          </cell>
          <cell r="BT14294">
            <v>3422</v>
          </cell>
          <cell r="BV14294" t="str">
            <v>GBU0401</v>
          </cell>
        </row>
        <row r="14295">
          <cell r="BD14295" t="str">
            <v>GBU0401</v>
          </cell>
          <cell r="BF14295" t="str">
            <v>BU03</v>
          </cell>
          <cell r="BP14295" t="str">
            <v>ACC_KFI_COI</v>
          </cell>
          <cell r="BR14295" t="str">
            <v>2020.12</v>
          </cell>
          <cell r="BS14295" t="str">
            <v>Visée 1</v>
          </cell>
          <cell r="BT14295">
            <v>29390</v>
          </cell>
          <cell r="BV14295" t="str">
            <v>GBU0401</v>
          </cell>
        </row>
        <row r="14296">
          <cell r="BD14296" t="str">
            <v>GBU0401</v>
          </cell>
          <cell r="BF14296" t="str">
            <v>BU03</v>
          </cell>
          <cell r="BP14296" t="str">
            <v>ACC_KFI_COI</v>
          </cell>
          <cell r="BR14296" t="str">
            <v>2021.06</v>
          </cell>
          <cell r="BS14296" t="str">
            <v>Actual</v>
          </cell>
          <cell r="BT14296">
            <v>-3209</v>
          </cell>
          <cell r="BV14296" t="str">
            <v>GBU0401</v>
          </cell>
        </row>
        <row r="14297">
          <cell r="BD14297" t="str">
            <v>GBU0401</v>
          </cell>
          <cell r="BF14297" t="str">
            <v>BU03</v>
          </cell>
          <cell r="BP14297" t="str">
            <v>ACC_KFI_COI</v>
          </cell>
          <cell r="BR14297" t="str">
            <v>2021.06</v>
          </cell>
          <cell r="BS14297" t="str">
            <v>Visée 1</v>
          </cell>
          <cell r="BT14297">
            <v>-5240</v>
          </cell>
          <cell r="BV14297" t="str">
            <v>GBU0401</v>
          </cell>
        </row>
        <row r="14298">
          <cell r="BD14298" t="str">
            <v>GBU0401</v>
          </cell>
          <cell r="BF14298" t="str">
            <v>BU03</v>
          </cell>
          <cell r="BP14298" t="str">
            <v>ACC_KFI_+GTHCPXDBSO</v>
          </cell>
          <cell r="BR14298" t="str">
            <v>2019.06</v>
          </cell>
          <cell r="BS14298" t="str">
            <v>Actual</v>
          </cell>
          <cell r="BT14298">
            <v>364</v>
          </cell>
          <cell r="BV14298" t="str">
            <v>GBU0401</v>
          </cell>
        </row>
        <row r="14299">
          <cell r="BD14299" t="str">
            <v>GBU0401</v>
          </cell>
          <cell r="BF14299" t="str">
            <v>BU03</v>
          </cell>
          <cell r="BP14299" t="str">
            <v>ACC_KFI_+GTHCPXDBSO</v>
          </cell>
          <cell r="BR14299" t="str">
            <v>2019.06</v>
          </cell>
          <cell r="BS14299" t="str">
            <v>Visée 1</v>
          </cell>
          <cell r="BT14299">
            <v>1860</v>
          </cell>
          <cell r="BV14299" t="str">
            <v>GBU0401</v>
          </cell>
        </row>
        <row r="14300">
          <cell r="BD14300" t="str">
            <v>GBU0401</v>
          </cell>
          <cell r="BF14300" t="str">
            <v>BU03</v>
          </cell>
          <cell r="BP14300" t="str">
            <v>ACC_KFI_+GTHCPXDBSO</v>
          </cell>
          <cell r="BR14300" t="str">
            <v>2020.06</v>
          </cell>
          <cell r="BS14300" t="str">
            <v>Actual</v>
          </cell>
          <cell r="BT14300">
            <v>3446</v>
          </cell>
          <cell r="BV14300" t="str">
            <v>GBU0401</v>
          </cell>
        </row>
        <row r="14301">
          <cell r="BD14301" t="str">
            <v>GBU0401</v>
          </cell>
          <cell r="BF14301" t="str">
            <v>BU03</v>
          </cell>
          <cell r="BP14301" t="str">
            <v>ACC_KFI_+GTHCPXDBSO</v>
          </cell>
          <cell r="BR14301" t="str">
            <v>2020.06</v>
          </cell>
          <cell r="BS14301" t="str">
            <v>Visée 1</v>
          </cell>
          <cell r="BT14301">
            <v>1864</v>
          </cell>
          <cell r="BV14301" t="str">
            <v>GBU0401</v>
          </cell>
        </row>
        <row r="14302">
          <cell r="BD14302" t="str">
            <v>GBU0401</v>
          </cell>
          <cell r="BF14302" t="str">
            <v>BU03</v>
          </cell>
          <cell r="BP14302" t="str">
            <v>ACC_KFI_+GTHCPXDBSO</v>
          </cell>
          <cell r="BR14302" t="str">
            <v>2020.12</v>
          </cell>
          <cell r="BS14302" t="str">
            <v>Actual</v>
          </cell>
          <cell r="BT14302">
            <v>6566</v>
          </cell>
          <cell r="BV14302" t="str">
            <v>GBU0401</v>
          </cell>
        </row>
        <row r="14303">
          <cell r="BD14303" t="str">
            <v>GBU0401</v>
          </cell>
          <cell r="BF14303" t="str">
            <v>BU03</v>
          </cell>
          <cell r="BP14303" t="str">
            <v>ACC_KFI_+GTHCPXDBSO</v>
          </cell>
          <cell r="BR14303" t="str">
            <v>2020.12</v>
          </cell>
          <cell r="BS14303" t="str">
            <v>Visée 1</v>
          </cell>
          <cell r="BT14303">
            <v>3727</v>
          </cell>
          <cell r="BV14303" t="str">
            <v>GBU0401</v>
          </cell>
        </row>
        <row r="14304">
          <cell r="BD14304" t="str">
            <v>GBU0401</v>
          </cell>
          <cell r="BF14304" t="str">
            <v>BU03</v>
          </cell>
          <cell r="BP14304" t="str">
            <v>ACC_KFI_+GTHCPXDBSO</v>
          </cell>
          <cell r="BR14304" t="str">
            <v>2021.06</v>
          </cell>
          <cell r="BS14304" t="str">
            <v>Actual</v>
          </cell>
          <cell r="BT14304">
            <v>2961</v>
          </cell>
          <cell r="BV14304" t="str">
            <v>GBU0401</v>
          </cell>
        </row>
        <row r="14305">
          <cell r="BD14305" t="str">
            <v>GBU0401</v>
          </cell>
          <cell r="BF14305" t="str">
            <v>BU03</v>
          </cell>
          <cell r="BP14305" t="str">
            <v>ACC_KFI_+GTHCPXDBSO</v>
          </cell>
          <cell r="BR14305" t="str">
            <v>2021.06</v>
          </cell>
          <cell r="BS14305" t="str">
            <v>Visée 1</v>
          </cell>
          <cell r="BT14305">
            <v>1610</v>
          </cell>
          <cell r="BV14305" t="str">
            <v>GBU0401</v>
          </cell>
        </row>
        <row r="14306">
          <cell r="BD14306" t="str">
            <v>GBU0401</v>
          </cell>
          <cell r="BF14306" t="str">
            <v>BU03</v>
          </cell>
          <cell r="BP14306" t="str">
            <v>ACC_KFI_+GSSCPXDBSO</v>
          </cell>
          <cell r="BR14306" t="str">
            <v>2019.06</v>
          </cell>
          <cell r="BS14306" t="str">
            <v>Actual</v>
          </cell>
          <cell r="BT14306">
            <v>3975</v>
          </cell>
          <cell r="BV14306" t="str">
            <v>GBU0401</v>
          </cell>
        </row>
        <row r="14307">
          <cell r="BD14307" t="str">
            <v>GBU0401</v>
          </cell>
          <cell r="BF14307" t="str">
            <v>BU03</v>
          </cell>
          <cell r="BP14307" t="str">
            <v>ACC_KFI_+GSSCPXDBSO</v>
          </cell>
          <cell r="BR14307" t="str">
            <v>2019.06</v>
          </cell>
          <cell r="BS14307" t="str">
            <v>Visée 1</v>
          </cell>
          <cell r="BT14307">
            <v>6978</v>
          </cell>
          <cell r="BV14307" t="str">
            <v>GBU0401</v>
          </cell>
        </row>
        <row r="14308">
          <cell r="BD14308" t="str">
            <v>GBU0401</v>
          </cell>
          <cell r="BF14308" t="str">
            <v>BU03</v>
          </cell>
          <cell r="BP14308" t="str">
            <v>ACC_KFI_+GSSCPXDBSO</v>
          </cell>
          <cell r="BR14308" t="str">
            <v>2020.06</v>
          </cell>
          <cell r="BS14308" t="str">
            <v>Actual</v>
          </cell>
          <cell r="BT14308">
            <v>6800</v>
          </cell>
          <cell r="BV14308" t="str">
            <v>GBU0401</v>
          </cell>
        </row>
        <row r="14309">
          <cell r="BD14309" t="str">
            <v>GBU0401</v>
          </cell>
          <cell r="BF14309" t="str">
            <v>BU03</v>
          </cell>
          <cell r="BP14309" t="str">
            <v>ACC_KFI_+GSSCPXDBSO</v>
          </cell>
          <cell r="BR14309" t="str">
            <v>2020.06</v>
          </cell>
          <cell r="BS14309" t="str">
            <v>Visée 1</v>
          </cell>
          <cell r="BT14309">
            <v>7127</v>
          </cell>
          <cell r="BV14309" t="str">
            <v>GBU0401</v>
          </cell>
        </row>
        <row r="14310">
          <cell r="BD14310" t="str">
            <v>GBU0401</v>
          </cell>
          <cell r="BF14310" t="str">
            <v>BU03</v>
          </cell>
          <cell r="BP14310" t="str">
            <v>ACC_KFI_+GSSCPXDBSO</v>
          </cell>
          <cell r="BR14310" t="str">
            <v>2020.12</v>
          </cell>
          <cell r="BS14310" t="str">
            <v>Actual</v>
          </cell>
          <cell r="BT14310">
            <v>13781</v>
          </cell>
          <cell r="BV14310" t="str">
            <v>GBU0401</v>
          </cell>
        </row>
        <row r="14311">
          <cell r="BD14311" t="str">
            <v>GBU0401</v>
          </cell>
          <cell r="BF14311" t="str">
            <v>BU03</v>
          </cell>
          <cell r="BP14311" t="str">
            <v>ACC_KFI_+GSSCPXDBSO</v>
          </cell>
          <cell r="BR14311" t="str">
            <v>2020.12</v>
          </cell>
          <cell r="BS14311" t="str">
            <v>Visée 1</v>
          </cell>
          <cell r="BT14311">
            <v>14295</v>
          </cell>
          <cell r="BV14311" t="str">
            <v>GBU0401</v>
          </cell>
        </row>
        <row r="14312">
          <cell r="BD14312" t="str">
            <v>GBU0401</v>
          </cell>
          <cell r="BF14312" t="str">
            <v>BU03</v>
          </cell>
          <cell r="BP14312" t="str">
            <v>ACC_KFI_+GSSCPXDBSO</v>
          </cell>
          <cell r="BR14312" t="str">
            <v>2021.06</v>
          </cell>
          <cell r="BS14312" t="str">
            <v>Actual</v>
          </cell>
          <cell r="BT14312">
            <v>6363</v>
          </cell>
          <cell r="BV14312" t="str">
            <v>GBU0401</v>
          </cell>
        </row>
        <row r="14313">
          <cell r="BD14313" t="str">
            <v>GBU0401</v>
          </cell>
          <cell r="BF14313" t="str">
            <v>BU03</v>
          </cell>
          <cell r="BP14313" t="str">
            <v>ACC_KFI_+GSSCPXDBSO</v>
          </cell>
          <cell r="BR14313" t="str">
            <v>2021.06</v>
          </cell>
          <cell r="BS14313" t="str">
            <v>Visée 1</v>
          </cell>
          <cell r="BT14313">
            <v>6382</v>
          </cell>
          <cell r="BV14313" t="str">
            <v>GBU0401</v>
          </cell>
        </row>
        <row r="14314">
          <cell r="BD14314" t="str">
            <v>GBU0401</v>
          </cell>
          <cell r="BF14314" t="str">
            <v>BU03</v>
          </cell>
          <cell r="BP14314" t="str">
            <v>ACC_KFI_TO</v>
          </cell>
          <cell r="BR14314" t="str">
            <v>2019.06</v>
          </cell>
          <cell r="BS14314" t="str">
            <v>Actual</v>
          </cell>
          <cell r="BT14314">
            <v>161</v>
          </cell>
          <cell r="BV14314" t="str">
            <v>GBU0401</v>
          </cell>
        </row>
        <row r="14315">
          <cell r="BD14315" t="str">
            <v>GBU0401</v>
          </cell>
          <cell r="BF14315" t="str">
            <v>BU03</v>
          </cell>
          <cell r="BP14315" t="str">
            <v>ACC_KFI_TO</v>
          </cell>
          <cell r="BR14315" t="str">
            <v>2020.06</v>
          </cell>
          <cell r="BS14315" t="str">
            <v>Actual</v>
          </cell>
          <cell r="BT14315">
            <v>79</v>
          </cell>
          <cell r="BV14315" t="str">
            <v>GBU0401</v>
          </cell>
        </row>
        <row r="14316">
          <cell r="BD14316" t="str">
            <v>GBU0401</v>
          </cell>
          <cell r="BF14316" t="str">
            <v>BU03</v>
          </cell>
          <cell r="BP14316" t="str">
            <v>ACC_KFI_TO</v>
          </cell>
          <cell r="BR14316" t="str">
            <v>2020.12</v>
          </cell>
          <cell r="BS14316" t="str">
            <v>Actual</v>
          </cell>
          <cell r="BT14316">
            <v>-89</v>
          </cell>
          <cell r="BV14316" t="str">
            <v>GBU0401</v>
          </cell>
        </row>
        <row r="14317">
          <cell r="BD14317" t="str">
            <v>GBU0401</v>
          </cell>
          <cell r="BF14317" t="str">
            <v>BU03</v>
          </cell>
          <cell r="BP14317" t="str">
            <v>ACC_KFI_TO</v>
          </cell>
          <cell r="BR14317" t="str">
            <v>2021.06</v>
          </cell>
          <cell r="BS14317" t="str">
            <v>Actual</v>
          </cell>
          <cell r="BT14317">
            <v>77</v>
          </cell>
          <cell r="BV14317" t="str">
            <v>GBU0401</v>
          </cell>
        </row>
        <row r="14318">
          <cell r="BD14318" t="str">
            <v>GBU0401</v>
          </cell>
          <cell r="BF14318" t="str">
            <v>BU03</v>
          </cell>
          <cell r="BP14318" t="str">
            <v>ACC_KFI_TO</v>
          </cell>
          <cell r="BR14318" t="str">
            <v>2021.06</v>
          </cell>
          <cell r="BS14318" t="str">
            <v>Visée 1</v>
          </cell>
          <cell r="BT14318">
            <v>2303</v>
          </cell>
          <cell r="BV14318" t="str">
            <v>GBU0401</v>
          </cell>
        </row>
        <row r="14319">
          <cell r="BD14319" t="str">
            <v>GBU0401</v>
          </cell>
          <cell r="BF14319" t="str">
            <v>BU03</v>
          </cell>
          <cell r="BP14319" t="str">
            <v>ACC_KFI_EBITDA</v>
          </cell>
          <cell r="BR14319" t="str">
            <v>2019.06</v>
          </cell>
          <cell r="BS14319" t="str">
            <v>Actual</v>
          </cell>
          <cell r="BT14319">
            <v>-37.270000000000003</v>
          </cell>
          <cell r="BV14319" t="str">
            <v>GBU0401</v>
          </cell>
        </row>
        <row r="14320">
          <cell r="BD14320" t="str">
            <v>GBU0401</v>
          </cell>
          <cell r="BF14320" t="str">
            <v>BU03</v>
          </cell>
          <cell r="BP14320" t="str">
            <v>ACC_KFI_EBITDA</v>
          </cell>
          <cell r="BR14320" t="str">
            <v>2019.06</v>
          </cell>
          <cell r="BS14320" t="str">
            <v>Visée 1</v>
          </cell>
          <cell r="BT14320">
            <v>-604.09</v>
          </cell>
          <cell r="BV14320" t="str">
            <v>GBU0401</v>
          </cell>
        </row>
        <row r="14321">
          <cell r="BD14321" t="str">
            <v>GBU0401</v>
          </cell>
          <cell r="BF14321" t="str">
            <v>BU03</v>
          </cell>
          <cell r="BP14321" t="str">
            <v>ACC_KFI_EBITDA</v>
          </cell>
          <cell r="BR14321" t="str">
            <v>2020.06</v>
          </cell>
          <cell r="BS14321" t="str">
            <v>Actual</v>
          </cell>
          <cell r="BT14321">
            <v>-890.1</v>
          </cell>
          <cell r="BV14321" t="str">
            <v>GBU0401</v>
          </cell>
        </row>
        <row r="14322">
          <cell r="BD14322" t="str">
            <v>GBU0401</v>
          </cell>
          <cell r="BF14322" t="str">
            <v>BU03</v>
          </cell>
          <cell r="BP14322" t="str">
            <v>ACC_KFI_EBITDA</v>
          </cell>
          <cell r="BR14322" t="str">
            <v>2020.06</v>
          </cell>
          <cell r="BS14322" t="str">
            <v>Visée 1</v>
          </cell>
          <cell r="BT14322">
            <v>1968.6</v>
          </cell>
          <cell r="BV14322" t="str">
            <v>GBU0401</v>
          </cell>
        </row>
        <row r="14323">
          <cell r="BD14323" t="str">
            <v>GBU0401</v>
          </cell>
          <cell r="BF14323" t="str">
            <v>BU03</v>
          </cell>
          <cell r="BP14323" t="str">
            <v>ACC_KFI_EBITDA</v>
          </cell>
          <cell r="BR14323" t="str">
            <v>2020.12</v>
          </cell>
          <cell r="BS14323" t="str">
            <v>Actual</v>
          </cell>
          <cell r="BT14323">
            <v>-916.19</v>
          </cell>
          <cell r="BV14323" t="str">
            <v>GBU0401</v>
          </cell>
        </row>
        <row r="14324">
          <cell r="BD14324" t="str">
            <v>GBU0401</v>
          </cell>
          <cell r="BF14324" t="str">
            <v>BU03</v>
          </cell>
          <cell r="BP14324" t="str">
            <v>ACC_KFI_EBITDA</v>
          </cell>
          <cell r="BR14324" t="str">
            <v>2020.12</v>
          </cell>
          <cell r="BS14324" t="str">
            <v>Visée 1</v>
          </cell>
          <cell r="BT14324">
            <v>3944.21</v>
          </cell>
          <cell r="BV14324" t="str">
            <v>GBU0401</v>
          </cell>
        </row>
        <row r="14325">
          <cell r="BD14325" t="str">
            <v>GBU0401</v>
          </cell>
          <cell r="BF14325" t="str">
            <v>BU03</v>
          </cell>
          <cell r="BP14325" t="str">
            <v>ACC_KFI_EBITDA</v>
          </cell>
          <cell r="BR14325" t="str">
            <v>2021.06</v>
          </cell>
          <cell r="BS14325" t="str">
            <v>Actual</v>
          </cell>
          <cell r="BT14325">
            <v>488</v>
          </cell>
          <cell r="BV14325" t="str">
            <v>GBU0401</v>
          </cell>
        </row>
        <row r="14326">
          <cell r="BD14326" t="str">
            <v>GBU0401</v>
          </cell>
          <cell r="BF14326" t="str">
            <v>BU03</v>
          </cell>
          <cell r="BP14326" t="str">
            <v>ACC_KFI_EBITDA</v>
          </cell>
          <cell r="BR14326" t="str">
            <v>2021.06</v>
          </cell>
          <cell r="BS14326" t="str">
            <v>Visée 1</v>
          </cell>
          <cell r="BT14326">
            <v>-24.11</v>
          </cell>
          <cell r="BV14326" t="str">
            <v>GBU0401</v>
          </cell>
        </row>
        <row r="14327">
          <cell r="BD14327" t="str">
            <v>GBU0401</v>
          </cell>
          <cell r="BF14327" t="str">
            <v>BU03</v>
          </cell>
          <cell r="BP14327" t="str">
            <v>ACC_KFI_COI</v>
          </cell>
          <cell r="BR14327" t="str">
            <v>2019.06</v>
          </cell>
          <cell r="BS14327" t="str">
            <v>Actual</v>
          </cell>
          <cell r="BT14327">
            <v>-82.27</v>
          </cell>
          <cell r="BV14327" t="str">
            <v>GBU0401</v>
          </cell>
        </row>
        <row r="14328">
          <cell r="BD14328" t="str">
            <v>GBU0401</v>
          </cell>
          <cell r="BF14328" t="str">
            <v>BU03</v>
          </cell>
          <cell r="BP14328" t="str">
            <v>ACC_KFI_COI</v>
          </cell>
          <cell r="BR14328" t="str">
            <v>2019.06</v>
          </cell>
          <cell r="BS14328" t="str">
            <v>Visée 1</v>
          </cell>
          <cell r="BT14328">
            <v>-704.09</v>
          </cell>
          <cell r="BV14328" t="str">
            <v>GBU0401</v>
          </cell>
        </row>
        <row r="14329">
          <cell r="BD14329" t="str">
            <v>GBU0401</v>
          </cell>
          <cell r="BF14329" t="str">
            <v>BU03</v>
          </cell>
          <cell r="BP14329" t="str">
            <v>ACC_KFI_COI</v>
          </cell>
          <cell r="BR14329" t="str">
            <v>2020.06</v>
          </cell>
          <cell r="BS14329" t="str">
            <v>Actual</v>
          </cell>
          <cell r="BT14329">
            <v>-1031.0999999999999</v>
          </cell>
          <cell r="BV14329" t="str">
            <v>GBU0401</v>
          </cell>
        </row>
        <row r="14330">
          <cell r="BD14330" t="str">
            <v>GBU0401</v>
          </cell>
          <cell r="BF14330" t="str">
            <v>BU03</v>
          </cell>
          <cell r="BP14330" t="str">
            <v>ACC_KFI_COI</v>
          </cell>
          <cell r="BR14330" t="str">
            <v>2020.06</v>
          </cell>
          <cell r="BS14330" t="str">
            <v>Visée 1</v>
          </cell>
          <cell r="BT14330">
            <v>1868.6</v>
          </cell>
          <cell r="BV14330" t="str">
            <v>GBU0401</v>
          </cell>
        </row>
        <row r="14331">
          <cell r="BD14331" t="str">
            <v>GBU0401</v>
          </cell>
          <cell r="BF14331" t="str">
            <v>BU03</v>
          </cell>
          <cell r="BP14331" t="str">
            <v>ACC_KFI_COI</v>
          </cell>
          <cell r="BR14331" t="str">
            <v>2020.12</v>
          </cell>
          <cell r="BS14331" t="str">
            <v>Actual</v>
          </cell>
          <cell r="BT14331">
            <v>-952.19</v>
          </cell>
          <cell r="BV14331" t="str">
            <v>GBU0401</v>
          </cell>
        </row>
        <row r="14332">
          <cell r="BD14332" t="str">
            <v>GBU0401</v>
          </cell>
          <cell r="BF14332" t="str">
            <v>BU03</v>
          </cell>
          <cell r="BP14332" t="str">
            <v>ACC_KFI_COI</v>
          </cell>
          <cell r="BR14332" t="str">
            <v>2020.12</v>
          </cell>
          <cell r="BS14332" t="str">
            <v>Visée 1</v>
          </cell>
          <cell r="BT14332">
            <v>3744.21</v>
          </cell>
          <cell r="BV14332" t="str">
            <v>GBU0401</v>
          </cell>
        </row>
        <row r="14333">
          <cell r="BD14333" t="str">
            <v>GBU0401</v>
          </cell>
          <cell r="BF14333" t="str">
            <v>BU03</v>
          </cell>
          <cell r="BP14333" t="str">
            <v>ACC_KFI_COI</v>
          </cell>
          <cell r="BR14333" t="str">
            <v>2021.06</v>
          </cell>
          <cell r="BS14333" t="str">
            <v>Actual</v>
          </cell>
          <cell r="BT14333">
            <v>434</v>
          </cell>
          <cell r="BV14333" t="str">
            <v>GBU0401</v>
          </cell>
        </row>
        <row r="14334">
          <cell r="BD14334" t="str">
            <v>GBU0401</v>
          </cell>
          <cell r="BF14334" t="str">
            <v>BU03</v>
          </cell>
          <cell r="BP14334" t="str">
            <v>ACC_KFI_COI</v>
          </cell>
          <cell r="BR14334" t="str">
            <v>2021.06</v>
          </cell>
          <cell r="BS14334" t="str">
            <v>Visée 1</v>
          </cell>
          <cell r="BT14334">
            <v>-168.11</v>
          </cell>
          <cell r="BV14334" t="str">
            <v>GBU0401</v>
          </cell>
        </row>
        <row r="14335">
          <cell r="BD14335" t="str">
            <v>GBU0401</v>
          </cell>
          <cell r="BF14335" t="str">
            <v>BU03</v>
          </cell>
          <cell r="BP14335" t="str">
            <v>ACC_KFI_ASS_REC</v>
          </cell>
          <cell r="BR14335" t="str">
            <v>2019.06</v>
          </cell>
          <cell r="BS14335" t="str">
            <v>Actual</v>
          </cell>
          <cell r="BT14335">
            <v>-636.27</v>
          </cell>
          <cell r="BV14335" t="str">
            <v>GBU0401</v>
          </cell>
        </row>
        <row r="14336">
          <cell r="BD14336" t="str">
            <v>GBU0401</v>
          </cell>
          <cell r="BF14336" t="str">
            <v>BU03</v>
          </cell>
          <cell r="BP14336" t="str">
            <v>ACC_KFI_ASS_REC</v>
          </cell>
          <cell r="BR14336" t="str">
            <v>2019.06</v>
          </cell>
          <cell r="BS14336" t="str">
            <v>Visée 1</v>
          </cell>
          <cell r="BT14336">
            <v>-212.09</v>
          </cell>
          <cell r="BV14336" t="str">
            <v>GBU0401</v>
          </cell>
        </row>
        <row r="14337">
          <cell r="BD14337" t="str">
            <v>GBU0401</v>
          </cell>
          <cell r="BF14337" t="str">
            <v>BU03</v>
          </cell>
          <cell r="BP14337" t="str">
            <v>ACC_KFI_ASS_REC</v>
          </cell>
          <cell r="BR14337" t="str">
            <v>2020.06</v>
          </cell>
          <cell r="BS14337" t="str">
            <v>Actual</v>
          </cell>
          <cell r="BT14337">
            <v>-1001.1</v>
          </cell>
          <cell r="BV14337" t="str">
            <v>GBU0401</v>
          </cell>
        </row>
        <row r="14338">
          <cell r="BD14338" t="str">
            <v>GBU0401</v>
          </cell>
          <cell r="BF14338" t="str">
            <v>BU03</v>
          </cell>
          <cell r="BP14338" t="str">
            <v>ACC_KFI_ASS_REC</v>
          </cell>
          <cell r="BR14338" t="str">
            <v>2020.06</v>
          </cell>
          <cell r="BS14338" t="str">
            <v>Visée 1</v>
          </cell>
          <cell r="BT14338">
            <v>-104.4</v>
          </cell>
          <cell r="BV14338" t="str">
            <v>GBU0401</v>
          </cell>
        </row>
        <row r="14339">
          <cell r="BD14339" t="str">
            <v>GBU0401</v>
          </cell>
          <cell r="BF14339" t="str">
            <v>BU03</v>
          </cell>
          <cell r="BP14339" t="str">
            <v>ACC_KFI_ASS_REC</v>
          </cell>
          <cell r="BR14339" t="str">
            <v>2020.12</v>
          </cell>
          <cell r="BS14339" t="str">
            <v>Actual</v>
          </cell>
          <cell r="BT14339">
            <v>-1013.19</v>
          </cell>
          <cell r="BV14339" t="str">
            <v>GBU0401</v>
          </cell>
        </row>
        <row r="14340">
          <cell r="BD14340" t="str">
            <v>GBU0401</v>
          </cell>
          <cell r="BF14340" t="str">
            <v>BU03</v>
          </cell>
          <cell r="BP14340" t="str">
            <v>ACC_KFI_ASS_REC</v>
          </cell>
          <cell r="BR14340" t="str">
            <v>2020.12</v>
          </cell>
          <cell r="BS14340" t="str">
            <v>Visée 1</v>
          </cell>
          <cell r="BT14340">
            <v>-208.79</v>
          </cell>
          <cell r="BV14340" t="str">
            <v>GBU0401</v>
          </cell>
        </row>
        <row r="14341">
          <cell r="BD14341" t="str">
            <v>GBU0401</v>
          </cell>
          <cell r="BF14341" t="str">
            <v>BU03</v>
          </cell>
          <cell r="BP14341" t="str">
            <v>ACC_KFI_ASS_REC</v>
          </cell>
          <cell r="BR14341" t="str">
            <v>2021.06</v>
          </cell>
          <cell r="BS14341" t="str">
            <v>Visée 1</v>
          </cell>
          <cell r="BT14341">
            <v>-190.11</v>
          </cell>
          <cell r="BV14341" t="str">
            <v>GBU0401</v>
          </cell>
        </row>
        <row r="14342">
          <cell r="BD14342" t="str">
            <v>GBU0401</v>
          </cell>
          <cell r="BF14342" t="str">
            <v>BU03</v>
          </cell>
          <cell r="BP14342" t="str">
            <v>ACC_KFI_+GTHCPXDBSO</v>
          </cell>
          <cell r="BR14342" t="str">
            <v>2019.06</v>
          </cell>
          <cell r="BS14342" t="str">
            <v>Actual</v>
          </cell>
          <cell r="BT14342">
            <v>-35</v>
          </cell>
          <cell r="BV14342" t="str">
            <v>GBU0401</v>
          </cell>
        </row>
        <row r="14343">
          <cell r="BD14343" t="str">
            <v>GBU0401</v>
          </cell>
          <cell r="BF14343" t="str">
            <v>BU03</v>
          </cell>
          <cell r="BP14343" t="str">
            <v>ACC_KFI_+GTHCPXDBSO</v>
          </cell>
          <cell r="BR14343" t="str">
            <v>2020.12</v>
          </cell>
          <cell r="BS14343" t="str">
            <v>Actual</v>
          </cell>
          <cell r="BT14343">
            <v>-1</v>
          </cell>
          <cell r="BV14343" t="str">
            <v>GBU0401</v>
          </cell>
        </row>
        <row r="14344">
          <cell r="BD14344" t="str">
            <v>GBU0401</v>
          </cell>
          <cell r="BF14344" t="str">
            <v>BU03</v>
          </cell>
          <cell r="BP14344" t="str">
            <v>ACC_KFI_+GSSCPXDBSO</v>
          </cell>
          <cell r="BR14344" t="str">
            <v>2019.06</v>
          </cell>
          <cell r="BS14344" t="str">
            <v>Actual</v>
          </cell>
          <cell r="BT14344">
            <v>57</v>
          </cell>
          <cell r="BV14344" t="str">
            <v>GBU0401</v>
          </cell>
        </row>
        <row r="14345">
          <cell r="BD14345" t="str">
            <v>GBU0401</v>
          </cell>
          <cell r="BF14345" t="str">
            <v>BU03</v>
          </cell>
          <cell r="BP14345" t="str">
            <v>ACC_KFI_+GSSCPXDBSO</v>
          </cell>
          <cell r="BR14345" t="str">
            <v>2020.12</v>
          </cell>
          <cell r="BS14345" t="str">
            <v>Actual</v>
          </cell>
          <cell r="BT14345">
            <v>-1</v>
          </cell>
          <cell r="BV14345" t="str">
            <v>GBU0401</v>
          </cell>
        </row>
        <row r="14346">
          <cell r="BD14346" t="str">
            <v>GBU0401</v>
          </cell>
          <cell r="BF14346" t="str">
            <v>BU03</v>
          </cell>
          <cell r="BP14346" t="str">
            <v>ACC_KFI_TO</v>
          </cell>
          <cell r="BR14346" t="str">
            <v>2019.06</v>
          </cell>
          <cell r="BS14346" t="str">
            <v>Actual</v>
          </cell>
          <cell r="BT14346">
            <v>15274</v>
          </cell>
          <cell r="BV14346" t="str">
            <v>GBU0401</v>
          </cell>
        </row>
        <row r="14347">
          <cell r="BD14347" t="str">
            <v>GBU0401</v>
          </cell>
          <cell r="BF14347" t="str">
            <v>BU03</v>
          </cell>
          <cell r="BP14347" t="str">
            <v>ACC_KFI_TO</v>
          </cell>
          <cell r="BR14347" t="str">
            <v>2019.06</v>
          </cell>
          <cell r="BS14347" t="str">
            <v>Visée 1</v>
          </cell>
          <cell r="BT14347">
            <v>18789</v>
          </cell>
          <cell r="BV14347" t="str">
            <v>GBU0401</v>
          </cell>
        </row>
        <row r="14348">
          <cell r="BD14348" t="str">
            <v>GBU0401</v>
          </cell>
          <cell r="BF14348" t="str">
            <v>BU03</v>
          </cell>
          <cell r="BP14348" t="str">
            <v>ACC_KFI_TO</v>
          </cell>
          <cell r="BR14348" t="str">
            <v>2020.06</v>
          </cell>
          <cell r="BS14348" t="str">
            <v>Actual</v>
          </cell>
          <cell r="BT14348">
            <v>19446</v>
          </cell>
          <cell r="BV14348" t="str">
            <v>GBU0401</v>
          </cell>
        </row>
        <row r="14349">
          <cell r="BD14349" t="str">
            <v>GBU0401</v>
          </cell>
          <cell r="BF14349" t="str">
            <v>BU03</v>
          </cell>
          <cell r="BP14349" t="str">
            <v>ACC_KFI_TO</v>
          </cell>
          <cell r="BR14349" t="str">
            <v>2020.06</v>
          </cell>
          <cell r="BS14349" t="str">
            <v>Visée 1</v>
          </cell>
          <cell r="BT14349">
            <v>20502</v>
          </cell>
          <cell r="BV14349" t="str">
            <v>GBU0401</v>
          </cell>
        </row>
        <row r="14350">
          <cell r="BD14350" t="str">
            <v>GBU0401</v>
          </cell>
          <cell r="BF14350" t="str">
            <v>BU03</v>
          </cell>
          <cell r="BP14350" t="str">
            <v>ACC_KFI_TO</v>
          </cell>
          <cell r="BR14350" t="str">
            <v>2020.12</v>
          </cell>
          <cell r="BS14350" t="str">
            <v>Actual</v>
          </cell>
          <cell r="BT14350">
            <v>39586</v>
          </cell>
          <cell r="BV14350" t="str">
            <v>GBU0401</v>
          </cell>
        </row>
        <row r="14351">
          <cell r="BD14351" t="str">
            <v>GBU0401</v>
          </cell>
          <cell r="BF14351" t="str">
            <v>BU03</v>
          </cell>
          <cell r="BP14351" t="str">
            <v>ACC_KFI_TO</v>
          </cell>
          <cell r="BR14351" t="str">
            <v>2020.12</v>
          </cell>
          <cell r="BS14351" t="str">
            <v>Visée 1</v>
          </cell>
          <cell r="BT14351">
            <v>41658</v>
          </cell>
          <cell r="BV14351" t="str">
            <v>GBU0401</v>
          </cell>
        </row>
        <row r="14352">
          <cell r="BD14352" t="str">
            <v>GBU0401</v>
          </cell>
          <cell r="BF14352" t="str">
            <v>BU03</v>
          </cell>
          <cell r="BP14352" t="str">
            <v>ACC_KFI_TO</v>
          </cell>
          <cell r="BR14352" t="str">
            <v>2021.06</v>
          </cell>
          <cell r="BS14352" t="str">
            <v>Actual</v>
          </cell>
          <cell r="BT14352">
            <v>15069</v>
          </cell>
          <cell r="BV14352" t="str">
            <v>GBU0401</v>
          </cell>
        </row>
        <row r="14353">
          <cell r="BD14353" t="str">
            <v>GBU0401</v>
          </cell>
          <cell r="BF14353" t="str">
            <v>BU03</v>
          </cell>
          <cell r="BP14353" t="str">
            <v>ACC_KFI_TO</v>
          </cell>
          <cell r="BR14353" t="str">
            <v>2021.06</v>
          </cell>
          <cell r="BS14353" t="str">
            <v>Visée 1</v>
          </cell>
          <cell r="BT14353">
            <v>-78652</v>
          </cell>
          <cell r="BV14353" t="str">
            <v>GBU0401</v>
          </cell>
        </row>
        <row r="14354">
          <cell r="BD14354" t="str">
            <v>GBU0401</v>
          </cell>
          <cell r="BF14354" t="str">
            <v>BU03</v>
          </cell>
          <cell r="BP14354" t="str">
            <v>ACC_KFI_EBITDA</v>
          </cell>
          <cell r="BR14354" t="str">
            <v>2019.06</v>
          </cell>
          <cell r="BS14354" t="str">
            <v>Actual</v>
          </cell>
          <cell r="BT14354">
            <v>4781</v>
          </cell>
          <cell r="BV14354" t="str">
            <v>GBU0401</v>
          </cell>
        </row>
        <row r="14355">
          <cell r="BD14355" t="str">
            <v>GBU0401</v>
          </cell>
          <cell r="BF14355" t="str">
            <v>BU03</v>
          </cell>
          <cell r="BP14355" t="str">
            <v>ACC_KFI_EBITDA</v>
          </cell>
          <cell r="BR14355" t="str">
            <v>2019.06</v>
          </cell>
          <cell r="BS14355" t="str">
            <v>Visée 1</v>
          </cell>
          <cell r="BT14355">
            <v>-21807</v>
          </cell>
          <cell r="BV14355" t="str">
            <v>GBU0401</v>
          </cell>
        </row>
        <row r="14356">
          <cell r="BD14356" t="str">
            <v>GBU0401</v>
          </cell>
          <cell r="BF14356" t="str">
            <v>BU03</v>
          </cell>
          <cell r="BP14356" t="str">
            <v>ACC_KFI_EBITDA</v>
          </cell>
          <cell r="BR14356" t="str">
            <v>2020.06</v>
          </cell>
          <cell r="BS14356" t="str">
            <v>Actual</v>
          </cell>
          <cell r="BT14356">
            <v>-47733</v>
          </cell>
          <cell r="BV14356" t="str">
            <v>GBU0401</v>
          </cell>
        </row>
        <row r="14357">
          <cell r="BD14357" t="str">
            <v>GBU0401</v>
          </cell>
          <cell r="BF14357" t="str">
            <v>BU03</v>
          </cell>
          <cell r="BP14357" t="str">
            <v>ACC_KFI_EBITDA</v>
          </cell>
          <cell r="BR14357" t="str">
            <v>2020.06</v>
          </cell>
          <cell r="BS14357" t="str">
            <v>Visée 1</v>
          </cell>
          <cell r="BT14357">
            <v>-10682</v>
          </cell>
          <cell r="BV14357" t="str">
            <v>GBU0401</v>
          </cell>
        </row>
        <row r="14358">
          <cell r="BD14358" t="str">
            <v>GBU0401</v>
          </cell>
          <cell r="BF14358" t="str">
            <v>BU03</v>
          </cell>
          <cell r="BP14358" t="str">
            <v>ACC_KFI_EBITDA</v>
          </cell>
          <cell r="BR14358" t="str">
            <v>2020.12</v>
          </cell>
          <cell r="BS14358" t="str">
            <v>Actual</v>
          </cell>
          <cell r="BT14358">
            <v>-54603</v>
          </cell>
          <cell r="BV14358" t="str">
            <v>GBU0401</v>
          </cell>
        </row>
        <row r="14359">
          <cell r="BD14359" t="str">
            <v>GBU0401</v>
          </cell>
          <cell r="BF14359" t="str">
            <v>BU03</v>
          </cell>
          <cell r="BP14359" t="str">
            <v>ACC_KFI_EBITDA</v>
          </cell>
          <cell r="BR14359" t="str">
            <v>2020.12</v>
          </cell>
          <cell r="BS14359" t="str">
            <v>Visée 1</v>
          </cell>
          <cell r="BT14359">
            <v>-27913</v>
          </cell>
          <cell r="BV14359" t="str">
            <v>GBU0401</v>
          </cell>
        </row>
        <row r="14360">
          <cell r="BD14360" t="str">
            <v>GBU0401</v>
          </cell>
          <cell r="BF14360" t="str">
            <v>BU03</v>
          </cell>
          <cell r="BP14360" t="str">
            <v>ACC_KFI_EBITDA</v>
          </cell>
          <cell r="BR14360" t="str">
            <v>2021.06</v>
          </cell>
          <cell r="BS14360" t="str">
            <v>Actual</v>
          </cell>
          <cell r="BT14360">
            <v>-28215</v>
          </cell>
          <cell r="BV14360" t="str">
            <v>GBU0401</v>
          </cell>
        </row>
        <row r="14361">
          <cell r="BD14361" t="str">
            <v>GBU0401</v>
          </cell>
          <cell r="BF14361" t="str">
            <v>BU03</v>
          </cell>
          <cell r="BP14361" t="str">
            <v>ACC_KFI_EBITDA</v>
          </cell>
          <cell r="BR14361" t="str">
            <v>2021.06</v>
          </cell>
          <cell r="BS14361" t="str">
            <v>Visée 1</v>
          </cell>
          <cell r="BT14361">
            <v>-20512</v>
          </cell>
          <cell r="BV14361" t="str">
            <v>GBU0401</v>
          </cell>
        </row>
        <row r="14362">
          <cell r="BD14362" t="str">
            <v>GBU0401</v>
          </cell>
          <cell r="BF14362" t="str">
            <v>BU03</v>
          </cell>
          <cell r="BP14362" t="str">
            <v>ACC_KFI_COI</v>
          </cell>
          <cell r="BR14362" t="str">
            <v>2019.06</v>
          </cell>
          <cell r="BS14362" t="str">
            <v>Actual</v>
          </cell>
          <cell r="BT14362">
            <v>-9742</v>
          </cell>
          <cell r="BV14362" t="str">
            <v>GBU0401</v>
          </cell>
        </row>
        <row r="14363">
          <cell r="BD14363" t="str">
            <v>GBU0401</v>
          </cell>
          <cell r="BF14363" t="str">
            <v>BU03</v>
          </cell>
          <cell r="BP14363" t="str">
            <v>ACC_KFI_COI</v>
          </cell>
          <cell r="BR14363" t="str">
            <v>2019.06</v>
          </cell>
          <cell r="BS14363" t="str">
            <v>Visée 1</v>
          </cell>
          <cell r="BT14363">
            <v>-36818</v>
          </cell>
          <cell r="BV14363" t="str">
            <v>GBU0401</v>
          </cell>
        </row>
        <row r="14364">
          <cell r="BD14364" t="str">
            <v>GBU0401</v>
          </cell>
          <cell r="BF14364" t="str">
            <v>BU03</v>
          </cell>
          <cell r="BP14364" t="str">
            <v>ACC_KFI_COI</v>
          </cell>
          <cell r="BR14364" t="str">
            <v>2020.06</v>
          </cell>
          <cell r="BS14364" t="str">
            <v>Actual</v>
          </cell>
          <cell r="BT14364">
            <v>-55894</v>
          </cell>
          <cell r="BV14364" t="str">
            <v>GBU0401</v>
          </cell>
        </row>
        <row r="14365">
          <cell r="BD14365" t="str">
            <v>GBU0401</v>
          </cell>
          <cell r="BF14365" t="str">
            <v>BU03</v>
          </cell>
          <cell r="BP14365" t="str">
            <v>ACC_KFI_COI</v>
          </cell>
          <cell r="BR14365" t="str">
            <v>2020.06</v>
          </cell>
          <cell r="BS14365" t="str">
            <v>Visée 1</v>
          </cell>
          <cell r="BT14365">
            <v>-19238</v>
          </cell>
          <cell r="BV14365" t="str">
            <v>GBU0401</v>
          </cell>
        </row>
        <row r="14366">
          <cell r="BD14366" t="str">
            <v>GBU0401</v>
          </cell>
          <cell r="BF14366" t="str">
            <v>BU03</v>
          </cell>
          <cell r="BP14366" t="str">
            <v>ACC_KFI_COI</v>
          </cell>
          <cell r="BR14366" t="str">
            <v>2020.12</v>
          </cell>
          <cell r="BS14366" t="str">
            <v>Actual</v>
          </cell>
          <cell r="BT14366">
            <v>-70124</v>
          </cell>
          <cell r="BV14366" t="str">
            <v>GBU0401</v>
          </cell>
        </row>
        <row r="14367">
          <cell r="BD14367" t="str">
            <v>GBU0401</v>
          </cell>
          <cell r="BF14367" t="str">
            <v>BU03</v>
          </cell>
          <cell r="BP14367" t="str">
            <v>ACC_KFI_COI</v>
          </cell>
          <cell r="BR14367" t="str">
            <v>2020.12</v>
          </cell>
          <cell r="BS14367" t="str">
            <v>Visée 1</v>
          </cell>
          <cell r="BT14367">
            <v>-45156</v>
          </cell>
          <cell r="BV14367" t="str">
            <v>GBU0401</v>
          </cell>
        </row>
        <row r="14368">
          <cell r="BD14368" t="str">
            <v>GBU0401</v>
          </cell>
          <cell r="BF14368" t="str">
            <v>BU03</v>
          </cell>
          <cell r="BP14368" t="str">
            <v>ACC_KFI_COI</v>
          </cell>
          <cell r="BR14368" t="str">
            <v>2021.06</v>
          </cell>
          <cell r="BS14368" t="str">
            <v>Actual</v>
          </cell>
          <cell r="BT14368">
            <v>-35652</v>
          </cell>
          <cell r="BV14368" t="str">
            <v>GBU0401</v>
          </cell>
        </row>
        <row r="14369">
          <cell r="BD14369" t="str">
            <v>GBU0401</v>
          </cell>
          <cell r="BF14369" t="str">
            <v>BU03</v>
          </cell>
          <cell r="BP14369" t="str">
            <v>ACC_KFI_COI</v>
          </cell>
          <cell r="BR14369" t="str">
            <v>2021.06</v>
          </cell>
          <cell r="BS14369" t="str">
            <v>Visée 1</v>
          </cell>
          <cell r="BT14369">
            <v>-28457</v>
          </cell>
          <cell r="BV14369" t="str">
            <v>GBU0401</v>
          </cell>
        </row>
        <row r="14370">
          <cell r="BD14370" t="str">
            <v>GBU0401</v>
          </cell>
          <cell r="BF14370" t="str">
            <v>BU03</v>
          </cell>
          <cell r="BP14370" t="str">
            <v>ACC_KFI_+GTHCPXDBSO</v>
          </cell>
          <cell r="BR14370" t="str">
            <v>2019.06</v>
          </cell>
          <cell r="BS14370" t="str">
            <v>Actual</v>
          </cell>
          <cell r="BT14370">
            <v>1</v>
          </cell>
          <cell r="BV14370" t="str">
            <v>GBU0401</v>
          </cell>
        </row>
        <row r="14371">
          <cell r="BD14371" t="str">
            <v>GBU0401</v>
          </cell>
          <cell r="BF14371" t="str">
            <v>BU03</v>
          </cell>
          <cell r="BP14371" t="str">
            <v>ACC_KFI_+GTHCPXDBSO</v>
          </cell>
          <cell r="BR14371" t="str">
            <v>2020.06</v>
          </cell>
          <cell r="BS14371" t="str">
            <v>Actual</v>
          </cell>
          <cell r="BT14371">
            <v>-1</v>
          </cell>
          <cell r="BV14371" t="str">
            <v>GBU0401</v>
          </cell>
        </row>
        <row r="14372">
          <cell r="BD14372" t="str">
            <v>GBU0401</v>
          </cell>
          <cell r="BF14372" t="str">
            <v>BU03</v>
          </cell>
          <cell r="BP14372" t="str">
            <v>ACC_KFI_+GSSCPXDBSO</v>
          </cell>
          <cell r="BR14372" t="str">
            <v>2019.06</v>
          </cell>
          <cell r="BS14372" t="str">
            <v>Actual</v>
          </cell>
          <cell r="BT14372">
            <v>2956</v>
          </cell>
          <cell r="BV14372" t="str">
            <v>GBU0401</v>
          </cell>
        </row>
        <row r="14373">
          <cell r="BD14373" t="str">
            <v>GBU0401</v>
          </cell>
          <cell r="BF14373" t="str">
            <v>BU03</v>
          </cell>
          <cell r="BP14373" t="str">
            <v>ACC_KFI_+GSSCPXDBSO</v>
          </cell>
          <cell r="BR14373" t="str">
            <v>2020.06</v>
          </cell>
          <cell r="BS14373" t="str">
            <v>Actual</v>
          </cell>
          <cell r="BT14373">
            <v>373</v>
          </cell>
          <cell r="BV14373" t="str">
            <v>GBU0401</v>
          </cell>
        </row>
        <row r="14374">
          <cell r="BD14374" t="str">
            <v>GBU0401</v>
          </cell>
          <cell r="BF14374" t="str">
            <v>BU03</v>
          </cell>
          <cell r="BP14374" t="str">
            <v>ACC_KFI_+GSSCPXDBSO</v>
          </cell>
          <cell r="BR14374" t="str">
            <v>2020.12</v>
          </cell>
          <cell r="BS14374" t="str">
            <v>Actual</v>
          </cell>
          <cell r="BT14374">
            <v>1254</v>
          </cell>
          <cell r="BV14374" t="str">
            <v>GBU0401</v>
          </cell>
        </row>
        <row r="14375">
          <cell r="BD14375" t="str">
            <v>GBU0401</v>
          </cell>
          <cell r="BF14375" t="str">
            <v>BU03</v>
          </cell>
          <cell r="BP14375" t="str">
            <v>ACC_KFI_+GSSCPXDBSO</v>
          </cell>
          <cell r="BR14375" t="str">
            <v>2021.06</v>
          </cell>
          <cell r="BS14375" t="str">
            <v>Actual</v>
          </cell>
          <cell r="BT14375">
            <v>69</v>
          </cell>
          <cell r="BV14375" t="str">
            <v>GBU0401</v>
          </cell>
        </row>
        <row r="14376">
          <cell r="BD14376" t="str">
            <v>GBU0401</v>
          </cell>
          <cell r="BF14376" t="str">
            <v>BU03</v>
          </cell>
          <cell r="BP14376" t="str">
            <v>ACC_KFI_TO</v>
          </cell>
          <cell r="BR14376" t="str">
            <v>2019.06</v>
          </cell>
          <cell r="BS14376" t="str">
            <v>Actual</v>
          </cell>
          <cell r="BT14376">
            <v>1056604</v>
          </cell>
          <cell r="BV14376" t="str">
            <v>GBU0401</v>
          </cell>
        </row>
        <row r="14377">
          <cell r="BD14377" t="str">
            <v>GBU0401</v>
          </cell>
          <cell r="BF14377" t="str">
            <v>BU03</v>
          </cell>
          <cell r="BP14377" t="str">
            <v>ACC_KFI_TO</v>
          </cell>
          <cell r="BR14377" t="str">
            <v>2019.06</v>
          </cell>
          <cell r="BS14377" t="str">
            <v>Visée 1</v>
          </cell>
          <cell r="BT14377">
            <v>1062111</v>
          </cell>
          <cell r="BV14377" t="str">
            <v>GBU0401</v>
          </cell>
        </row>
        <row r="14378">
          <cell r="BD14378" t="str">
            <v>GBU0401</v>
          </cell>
          <cell r="BF14378" t="str">
            <v>BU03</v>
          </cell>
          <cell r="BP14378" t="str">
            <v>ACC_KFI_TO</v>
          </cell>
          <cell r="BR14378" t="str">
            <v>2020.06</v>
          </cell>
          <cell r="BS14378" t="str">
            <v>Actual</v>
          </cell>
          <cell r="BT14378">
            <v>614556</v>
          </cell>
          <cell r="BV14378" t="str">
            <v>GBU0401</v>
          </cell>
        </row>
        <row r="14379">
          <cell r="BD14379" t="str">
            <v>GBU0401</v>
          </cell>
          <cell r="BF14379" t="str">
            <v>BU03</v>
          </cell>
          <cell r="BP14379" t="str">
            <v>ACC_KFI_TO</v>
          </cell>
          <cell r="BR14379" t="str">
            <v>2020.06</v>
          </cell>
          <cell r="BS14379" t="str">
            <v>Visée 1</v>
          </cell>
          <cell r="BT14379">
            <v>781305</v>
          </cell>
          <cell r="BV14379" t="str">
            <v>GBU0401</v>
          </cell>
        </row>
        <row r="14380">
          <cell r="BD14380" t="str">
            <v>GBU0401</v>
          </cell>
          <cell r="BF14380" t="str">
            <v>BU03</v>
          </cell>
          <cell r="BP14380" t="str">
            <v>ACC_KFI_TO</v>
          </cell>
          <cell r="BR14380" t="str">
            <v>2020.12</v>
          </cell>
          <cell r="BS14380" t="str">
            <v>Actual</v>
          </cell>
          <cell r="BT14380">
            <v>1022407</v>
          </cell>
          <cell r="BV14380" t="str">
            <v>GBU0401</v>
          </cell>
        </row>
        <row r="14381">
          <cell r="BD14381" t="str">
            <v>GBU0401</v>
          </cell>
          <cell r="BF14381" t="str">
            <v>BU03</v>
          </cell>
          <cell r="BP14381" t="str">
            <v>ACC_KFI_TO</v>
          </cell>
          <cell r="BR14381" t="str">
            <v>2020.12</v>
          </cell>
          <cell r="BS14381" t="str">
            <v>Visée 1</v>
          </cell>
          <cell r="BT14381">
            <v>1262463</v>
          </cell>
          <cell r="BV14381" t="str">
            <v>GBU0401</v>
          </cell>
        </row>
        <row r="14382">
          <cell r="BD14382" t="str">
            <v>GBU0401</v>
          </cell>
          <cell r="BF14382" t="str">
            <v>BU03</v>
          </cell>
          <cell r="BP14382" t="str">
            <v>ACC_KFI_TO</v>
          </cell>
          <cell r="BR14382" t="str">
            <v>2021.06</v>
          </cell>
          <cell r="BS14382" t="str">
            <v>Actual</v>
          </cell>
          <cell r="BT14382">
            <v>657767</v>
          </cell>
          <cell r="BV14382" t="str">
            <v>GBU0401</v>
          </cell>
        </row>
        <row r="14383">
          <cell r="BD14383" t="str">
            <v>GBU0401</v>
          </cell>
          <cell r="BF14383" t="str">
            <v>BU03</v>
          </cell>
          <cell r="BP14383" t="str">
            <v>ACC_KFI_TO</v>
          </cell>
          <cell r="BR14383" t="str">
            <v>2021.06</v>
          </cell>
          <cell r="BS14383" t="str">
            <v>Visée 1</v>
          </cell>
          <cell r="BT14383">
            <v>623396</v>
          </cell>
          <cell r="BV14383" t="str">
            <v>GBU0401</v>
          </cell>
        </row>
        <row r="14384">
          <cell r="BD14384" t="str">
            <v>GBU0401</v>
          </cell>
          <cell r="BF14384" t="str">
            <v>BU03</v>
          </cell>
          <cell r="BP14384" t="str">
            <v>ACC_KFI_EBITDA</v>
          </cell>
          <cell r="BR14384" t="str">
            <v>2019.06</v>
          </cell>
          <cell r="BS14384" t="str">
            <v>Actual</v>
          </cell>
          <cell r="BT14384">
            <v>69776</v>
          </cell>
          <cell r="BV14384" t="str">
            <v>GBU0401</v>
          </cell>
        </row>
        <row r="14385">
          <cell r="BD14385" t="str">
            <v>GBU0401</v>
          </cell>
          <cell r="BF14385" t="str">
            <v>BU03</v>
          </cell>
          <cell r="BP14385" t="str">
            <v>ACC_KFI_EBITDA</v>
          </cell>
          <cell r="BR14385" t="str">
            <v>2019.06</v>
          </cell>
          <cell r="BS14385" t="str">
            <v>Visée 1</v>
          </cell>
          <cell r="BT14385">
            <v>69066</v>
          </cell>
          <cell r="BV14385" t="str">
            <v>GBU0401</v>
          </cell>
        </row>
        <row r="14386">
          <cell r="BD14386" t="str">
            <v>GBU0401</v>
          </cell>
          <cell r="BF14386" t="str">
            <v>BU03</v>
          </cell>
          <cell r="BP14386" t="str">
            <v>ACC_KFI_EBITDA</v>
          </cell>
          <cell r="BR14386" t="str">
            <v>2020.06</v>
          </cell>
          <cell r="BS14386" t="str">
            <v>Actual</v>
          </cell>
          <cell r="BT14386">
            <v>83484</v>
          </cell>
          <cell r="BV14386" t="str">
            <v>GBU0401</v>
          </cell>
        </row>
        <row r="14387">
          <cell r="BD14387" t="str">
            <v>GBU0401</v>
          </cell>
          <cell r="BF14387" t="str">
            <v>BU03</v>
          </cell>
          <cell r="BP14387" t="str">
            <v>ACC_KFI_EBITDA</v>
          </cell>
          <cell r="BR14387" t="str">
            <v>2020.06</v>
          </cell>
          <cell r="BS14387" t="str">
            <v>Visée 1</v>
          </cell>
          <cell r="BT14387">
            <v>86802</v>
          </cell>
          <cell r="BV14387" t="str">
            <v>GBU0401</v>
          </cell>
        </row>
        <row r="14388">
          <cell r="BD14388" t="str">
            <v>GBU0401</v>
          </cell>
          <cell r="BF14388" t="str">
            <v>BU03</v>
          </cell>
          <cell r="BP14388" t="str">
            <v>ACC_KFI_EBITDA</v>
          </cell>
          <cell r="BR14388" t="str">
            <v>2020.12</v>
          </cell>
          <cell r="BS14388" t="str">
            <v>Actual</v>
          </cell>
          <cell r="BT14388">
            <v>108000</v>
          </cell>
          <cell r="BV14388" t="str">
            <v>GBU0401</v>
          </cell>
        </row>
        <row r="14389">
          <cell r="BD14389" t="str">
            <v>GBU0401</v>
          </cell>
          <cell r="BF14389" t="str">
            <v>BU03</v>
          </cell>
          <cell r="BP14389" t="str">
            <v>ACC_KFI_EBITDA</v>
          </cell>
          <cell r="BR14389" t="str">
            <v>2020.12</v>
          </cell>
          <cell r="BS14389" t="str">
            <v>Visée 1</v>
          </cell>
          <cell r="BT14389">
            <v>89059</v>
          </cell>
          <cell r="BV14389" t="str">
            <v>GBU0401</v>
          </cell>
        </row>
        <row r="14390">
          <cell r="BD14390" t="str">
            <v>GBU0401</v>
          </cell>
          <cell r="BF14390" t="str">
            <v>BU03</v>
          </cell>
          <cell r="BP14390" t="str">
            <v>ACC_KFI_EBITDA</v>
          </cell>
          <cell r="BR14390" t="str">
            <v>2021.06</v>
          </cell>
          <cell r="BS14390" t="str">
            <v>Actual</v>
          </cell>
          <cell r="BT14390">
            <v>67833</v>
          </cell>
          <cell r="BV14390" t="str">
            <v>GBU0401</v>
          </cell>
        </row>
        <row r="14391">
          <cell r="BD14391" t="str">
            <v>GBU0401</v>
          </cell>
          <cell r="BF14391" t="str">
            <v>BU03</v>
          </cell>
          <cell r="BP14391" t="str">
            <v>ACC_KFI_EBITDA</v>
          </cell>
          <cell r="BR14391" t="str">
            <v>2021.06</v>
          </cell>
          <cell r="BS14391" t="str">
            <v>Visée 1</v>
          </cell>
          <cell r="BT14391">
            <v>84785</v>
          </cell>
          <cell r="BV14391" t="str">
            <v>GBU0401</v>
          </cell>
        </row>
        <row r="14392">
          <cell r="BD14392" t="str">
            <v>GBU0401</v>
          </cell>
          <cell r="BF14392" t="str">
            <v>BU03</v>
          </cell>
          <cell r="BP14392" t="str">
            <v>ACC_KFI_COI</v>
          </cell>
          <cell r="BR14392" t="str">
            <v>2019.06</v>
          </cell>
          <cell r="BS14392" t="str">
            <v>Actual</v>
          </cell>
          <cell r="BT14392">
            <v>58083</v>
          </cell>
          <cell r="BV14392" t="str">
            <v>GBU0401</v>
          </cell>
        </row>
        <row r="14393">
          <cell r="BD14393" t="str">
            <v>GBU0401</v>
          </cell>
          <cell r="BF14393" t="str">
            <v>BU03</v>
          </cell>
          <cell r="BP14393" t="str">
            <v>ACC_KFI_COI</v>
          </cell>
          <cell r="BR14393" t="str">
            <v>2019.06</v>
          </cell>
          <cell r="BS14393" t="str">
            <v>Visée 1</v>
          </cell>
          <cell r="BT14393">
            <v>56655</v>
          </cell>
          <cell r="BV14393" t="str">
            <v>GBU0401</v>
          </cell>
        </row>
        <row r="14394">
          <cell r="BD14394" t="str">
            <v>GBU0401</v>
          </cell>
          <cell r="BF14394" t="str">
            <v>BU03</v>
          </cell>
          <cell r="BP14394" t="str">
            <v>ACC_KFI_COI</v>
          </cell>
          <cell r="BR14394" t="str">
            <v>2020.06</v>
          </cell>
          <cell r="BS14394" t="str">
            <v>Actual</v>
          </cell>
          <cell r="BT14394">
            <v>72632</v>
          </cell>
          <cell r="BV14394" t="str">
            <v>GBU0401</v>
          </cell>
        </row>
        <row r="14395">
          <cell r="BD14395" t="str">
            <v>GBU0401</v>
          </cell>
          <cell r="BF14395" t="str">
            <v>BU03</v>
          </cell>
          <cell r="BP14395" t="str">
            <v>ACC_KFI_COI</v>
          </cell>
          <cell r="BR14395" t="str">
            <v>2020.06</v>
          </cell>
          <cell r="BS14395" t="str">
            <v>Visée 1</v>
          </cell>
          <cell r="BT14395">
            <v>76547</v>
          </cell>
          <cell r="BV14395" t="str">
            <v>GBU0401</v>
          </cell>
        </row>
        <row r="14396">
          <cell r="BD14396" t="str">
            <v>GBU0401</v>
          </cell>
          <cell r="BF14396" t="str">
            <v>BU03</v>
          </cell>
          <cell r="BP14396" t="str">
            <v>ACC_KFI_COI</v>
          </cell>
          <cell r="BR14396" t="str">
            <v>2020.12</v>
          </cell>
          <cell r="BS14396" t="str">
            <v>Actual</v>
          </cell>
          <cell r="BT14396">
            <v>87250</v>
          </cell>
          <cell r="BV14396" t="str">
            <v>GBU0401</v>
          </cell>
        </row>
        <row r="14397">
          <cell r="BD14397" t="str">
            <v>GBU0401</v>
          </cell>
          <cell r="BF14397" t="str">
            <v>BU03</v>
          </cell>
          <cell r="BP14397" t="str">
            <v>ACC_KFI_COI</v>
          </cell>
          <cell r="BR14397" t="str">
            <v>2020.12</v>
          </cell>
          <cell r="BS14397" t="str">
            <v>Visée 1</v>
          </cell>
          <cell r="BT14397">
            <v>68614</v>
          </cell>
          <cell r="BV14397" t="str">
            <v>GBU0401</v>
          </cell>
        </row>
        <row r="14398">
          <cell r="BD14398" t="str">
            <v>GBU0401</v>
          </cell>
          <cell r="BF14398" t="str">
            <v>BU03</v>
          </cell>
          <cell r="BP14398" t="str">
            <v>ACC_KFI_COI</v>
          </cell>
          <cell r="BR14398" t="str">
            <v>2021.06</v>
          </cell>
          <cell r="BS14398" t="str">
            <v>Actual</v>
          </cell>
          <cell r="BT14398">
            <v>59919</v>
          </cell>
          <cell r="BV14398" t="str">
            <v>GBU0401</v>
          </cell>
        </row>
        <row r="14399">
          <cell r="BD14399" t="str">
            <v>GBU0401</v>
          </cell>
          <cell r="BF14399" t="str">
            <v>BU03</v>
          </cell>
          <cell r="BP14399" t="str">
            <v>ACC_KFI_COI</v>
          </cell>
          <cell r="BR14399" t="str">
            <v>2021.06</v>
          </cell>
          <cell r="BS14399" t="str">
            <v>Visée 1</v>
          </cell>
          <cell r="BT14399">
            <v>76919</v>
          </cell>
          <cell r="BV14399" t="str">
            <v>GBU0401</v>
          </cell>
        </row>
        <row r="14400">
          <cell r="BD14400" t="str">
            <v>GBU0401</v>
          </cell>
          <cell r="BF14400" t="str">
            <v>BU03</v>
          </cell>
          <cell r="BP14400" t="str">
            <v>ACC_KFI_+GTHCPXDBSO</v>
          </cell>
          <cell r="BR14400" t="str">
            <v>2019.06</v>
          </cell>
          <cell r="BS14400" t="str">
            <v>Actual</v>
          </cell>
          <cell r="BT14400">
            <v>-1</v>
          </cell>
          <cell r="BV14400" t="str">
            <v>GBU0401</v>
          </cell>
        </row>
        <row r="14401">
          <cell r="BD14401" t="str">
            <v>GBU0401</v>
          </cell>
          <cell r="BF14401" t="str">
            <v>BU03</v>
          </cell>
          <cell r="BP14401" t="str">
            <v>ACC_KFI_+GTHCPXDBSO</v>
          </cell>
          <cell r="BR14401" t="str">
            <v>2020.06</v>
          </cell>
          <cell r="BS14401" t="str">
            <v>Actual</v>
          </cell>
          <cell r="BT14401">
            <v>-1</v>
          </cell>
          <cell r="BV14401" t="str">
            <v>GBU0401</v>
          </cell>
        </row>
        <row r="14402">
          <cell r="BD14402" t="str">
            <v>GBU0401</v>
          </cell>
          <cell r="BF14402" t="str">
            <v>BU03</v>
          </cell>
          <cell r="BP14402" t="str">
            <v>ACC_KFI_+GTHCPXDBSO</v>
          </cell>
          <cell r="BR14402" t="str">
            <v>2020.12</v>
          </cell>
          <cell r="BS14402" t="str">
            <v>Actual</v>
          </cell>
          <cell r="BT14402">
            <v>-1</v>
          </cell>
          <cell r="BV14402" t="str">
            <v>GBU0401</v>
          </cell>
        </row>
        <row r="14403">
          <cell r="BD14403" t="str">
            <v>GBU0401</v>
          </cell>
          <cell r="BF14403" t="str">
            <v>BU03</v>
          </cell>
          <cell r="BP14403" t="str">
            <v>ACC_KFI_+GSSCPXDBSO</v>
          </cell>
          <cell r="BR14403" t="str">
            <v>2019.06</v>
          </cell>
          <cell r="BS14403" t="str">
            <v>Actual</v>
          </cell>
          <cell r="BT14403">
            <v>2147</v>
          </cell>
          <cell r="BV14403" t="str">
            <v>GBU0401</v>
          </cell>
        </row>
        <row r="14404">
          <cell r="BD14404" t="str">
            <v>GBU0401</v>
          </cell>
          <cell r="BF14404" t="str">
            <v>BU03</v>
          </cell>
          <cell r="BP14404" t="str">
            <v>ACC_KFI_+GSSCPXDBSO</v>
          </cell>
          <cell r="BR14404" t="str">
            <v>2019.06</v>
          </cell>
          <cell r="BS14404" t="str">
            <v>Visée 1</v>
          </cell>
          <cell r="BT14404">
            <v>7447</v>
          </cell>
          <cell r="BV14404" t="str">
            <v>GBU0401</v>
          </cell>
        </row>
        <row r="14405">
          <cell r="BD14405" t="str">
            <v>GBU0401</v>
          </cell>
          <cell r="BF14405" t="str">
            <v>BU03</v>
          </cell>
          <cell r="BP14405" t="str">
            <v>ACC_KFI_+GSSCPXDBSO</v>
          </cell>
          <cell r="BR14405" t="str">
            <v>2020.06</v>
          </cell>
          <cell r="BS14405" t="str">
            <v>Actual</v>
          </cell>
          <cell r="BT14405">
            <v>2</v>
          </cell>
          <cell r="BV14405" t="str">
            <v>GBU0401</v>
          </cell>
        </row>
        <row r="14406">
          <cell r="BD14406" t="str">
            <v>GBU0401</v>
          </cell>
          <cell r="BF14406" t="str">
            <v>BU03</v>
          </cell>
          <cell r="BP14406" t="str">
            <v>ACC_KFI_+GSSCPXDBSO</v>
          </cell>
          <cell r="BR14406" t="str">
            <v>2020.12</v>
          </cell>
          <cell r="BS14406" t="str">
            <v>Actual</v>
          </cell>
          <cell r="BT14406">
            <v>2</v>
          </cell>
          <cell r="BV14406" t="str">
            <v>GBU0401</v>
          </cell>
        </row>
        <row r="14407">
          <cell r="BD14407" t="str">
            <v>GBU0401</v>
          </cell>
          <cell r="BF14407" t="str">
            <v>BU03</v>
          </cell>
          <cell r="BP14407" t="str">
            <v>ACC_KFI_+GSSCPXDBSO</v>
          </cell>
          <cell r="BR14407" t="str">
            <v>2020.12</v>
          </cell>
          <cell r="BS14407" t="str">
            <v>Visée 1</v>
          </cell>
          <cell r="BT14407">
            <v>2000</v>
          </cell>
          <cell r="BV14407" t="str">
            <v>GBU0401</v>
          </cell>
        </row>
        <row r="14408">
          <cell r="BD14408" t="str">
            <v>GBU0401</v>
          </cell>
          <cell r="BF14408" t="str">
            <v>BU03</v>
          </cell>
          <cell r="BP14408" t="str">
            <v>ACC_KFI_TO</v>
          </cell>
          <cell r="BR14408" t="str">
            <v>2019.06</v>
          </cell>
          <cell r="BS14408" t="str">
            <v>Actual</v>
          </cell>
          <cell r="BT14408">
            <v>548</v>
          </cell>
          <cell r="BV14408" t="str">
            <v>GBU0401</v>
          </cell>
        </row>
        <row r="14409">
          <cell r="BD14409" t="str">
            <v>GBU0401</v>
          </cell>
          <cell r="BF14409" t="str">
            <v>BU03</v>
          </cell>
          <cell r="BP14409" t="str">
            <v>ACC_KFI_TO</v>
          </cell>
          <cell r="BR14409" t="str">
            <v>2019.06</v>
          </cell>
          <cell r="BS14409" t="str">
            <v>Visée 1</v>
          </cell>
          <cell r="BT14409">
            <v>660</v>
          </cell>
          <cell r="BV14409" t="str">
            <v>GBU0401</v>
          </cell>
        </row>
        <row r="14410">
          <cell r="BD14410" t="str">
            <v>GBU0401</v>
          </cell>
          <cell r="BF14410" t="str">
            <v>BU03</v>
          </cell>
          <cell r="BP14410" t="str">
            <v>ACC_KFI_TO</v>
          </cell>
          <cell r="BR14410" t="str">
            <v>2020.06</v>
          </cell>
          <cell r="BS14410" t="str">
            <v>Actual</v>
          </cell>
          <cell r="BT14410">
            <v>849</v>
          </cell>
          <cell r="BV14410" t="str">
            <v>GBU0401</v>
          </cell>
        </row>
        <row r="14411">
          <cell r="BD14411" t="str">
            <v>GBU0401</v>
          </cell>
          <cell r="BF14411" t="str">
            <v>BU03</v>
          </cell>
          <cell r="BP14411" t="str">
            <v>ACC_KFI_TO</v>
          </cell>
          <cell r="BR14411" t="str">
            <v>2020.06</v>
          </cell>
          <cell r="BS14411" t="str">
            <v>Visée 1</v>
          </cell>
          <cell r="BT14411">
            <v>1446</v>
          </cell>
          <cell r="BV14411" t="str">
            <v>GBU0401</v>
          </cell>
        </row>
        <row r="14412">
          <cell r="BD14412" t="str">
            <v>GBU0401</v>
          </cell>
          <cell r="BF14412" t="str">
            <v>BU03</v>
          </cell>
          <cell r="BP14412" t="str">
            <v>ACC_KFI_TO</v>
          </cell>
          <cell r="BR14412" t="str">
            <v>2020.12</v>
          </cell>
          <cell r="BS14412" t="str">
            <v>Actual</v>
          </cell>
          <cell r="BT14412">
            <v>1788</v>
          </cell>
          <cell r="BV14412" t="str">
            <v>GBU0401</v>
          </cell>
        </row>
        <row r="14413">
          <cell r="BD14413" t="str">
            <v>GBU0401</v>
          </cell>
          <cell r="BF14413" t="str">
            <v>BU03</v>
          </cell>
          <cell r="BP14413" t="str">
            <v>ACC_KFI_TO</v>
          </cell>
          <cell r="BR14413" t="str">
            <v>2020.12</v>
          </cell>
          <cell r="BS14413" t="str">
            <v>Visée 1</v>
          </cell>
          <cell r="BT14413">
            <v>3488</v>
          </cell>
          <cell r="BV14413" t="str">
            <v>GBU0401</v>
          </cell>
        </row>
        <row r="14414">
          <cell r="BD14414" t="str">
            <v>GBU0401</v>
          </cell>
          <cell r="BF14414" t="str">
            <v>BU03</v>
          </cell>
          <cell r="BP14414" t="str">
            <v>ACC_KFI_TO</v>
          </cell>
          <cell r="BR14414" t="str">
            <v>2021.06</v>
          </cell>
          <cell r="BS14414" t="str">
            <v>Actual</v>
          </cell>
          <cell r="BT14414">
            <v>1046</v>
          </cell>
          <cell r="BV14414" t="str">
            <v>GBU0401</v>
          </cell>
        </row>
        <row r="14415">
          <cell r="BD14415" t="str">
            <v>GBU0401</v>
          </cell>
          <cell r="BF14415" t="str">
            <v>BU03</v>
          </cell>
          <cell r="BP14415" t="str">
            <v>ACC_KFI_TO</v>
          </cell>
          <cell r="BR14415" t="str">
            <v>2021.06</v>
          </cell>
          <cell r="BS14415" t="str">
            <v>Visée 1</v>
          </cell>
          <cell r="BT14415">
            <v>1744</v>
          </cell>
          <cell r="BV14415" t="str">
            <v>GBU0401</v>
          </cell>
        </row>
        <row r="14416">
          <cell r="BD14416" t="str">
            <v>GBU0401</v>
          </cell>
          <cell r="BF14416" t="str">
            <v>BU03</v>
          </cell>
          <cell r="BP14416" t="str">
            <v>ACC_KFI_EBITDA</v>
          </cell>
          <cell r="BR14416" t="str">
            <v>2019.06</v>
          </cell>
          <cell r="BS14416" t="str">
            <v>Actual</v>
          </cell>
          <cell r="BT14416">
            <v>-1519</v>
          </cell>
          <cell r="BV14416" t="str">
            <v>GBU0401</v>
          </cell>
        </row>
        <row r="14417">
          <cell r="BD14417" t="str">
            <v>GBU0401</v>
          </cell>
          <cell r="BF14417" t="str">
            <v>BU03</v>
          </cell>
          <cell r="BP14417" t="str">
            <v>ACC_KFI_EBITDA</v>
          </cell>
          <cell r="BR14417" t="str">
            <v>2019.06</v>
          </cell>
          <cell r="BS14417" t="str">
            <v>Visée 1</v>
          </cell>
          <cell r="BT14417">
            <v>-1500</v>
          </cell>
          <cell r="BV14417" t="str">
            <v>GBU0401</v>
          </cell>
        </row>
        <row r="14418">
          <cell r="BD14418" t="str">
            <v>GBU0401</v>
          </cell>
          <cell r="BF14418" t="str">
            <v>BU03</v>
          </cell>
          <cell r="BP14418" t="str">
            <v>ACC_KFI_EBITDA</v>
          </cell>
          <cell r="BR14418" t="str">
            <v>2020.06</v>
          </cell>
          <cell r="BS14418" t="str">
            <v>Actual</v>
          </cell>
          <cell r="BT14418">
            <v>-1487</v>
          </cell>
          <cell r="BV14418" t="str">
            <v>GBU0401</v>
          </cell>
        </row>
        <row r="14419">
          <cell r="BD14419" t="str">
            <v>GBU0401</v>
          </cell>
          <cell r="BF14419" t="str">
            <v>BU03</v>
          </cell>
          <cell r="BP14419" t="str">
            <v>ACC_KFI_EBITDA</v>
          </cell>
          <cell r="BR14419" t="str">
            <v>2020.06</v>
          </cell>
          <cell r="BS14419" t="str">
            <v>Visée 1</v>
          </cell>
          <cell r="BT14419">
            <v>-1222</v>
          </cell>
          <cell r="BV14419" t="str">
            <v>GBU0401</v>
          </cell>
        </row>
        <row r="14420">
          <cell r="BD14420" t="str">
            <v>GBU0401</v>
          </cell>
          <cell r="BF14420" t="str">
            <v>BU03</v>
          </cell>
          <cell r="BP14420" t="str">
            <v>ACC_KFI_EBITDA</v>
          </cell>
          <cell r="BR14420" t="str">
            <v>2020.12</v>
          </cell>
          <cell r="BS14420" t="str">
            <v>Actual</v>
          </cell>
          <cell r="BT14420">
            <v>-2459</v>
          </cell>
          <cell r="BV14420" t="str">
            <v>GBU0401</v>
          </cell>
        </row>
        <row r="14421">
          <cell r="BD14421" t="str">
            <v>GBU0401</v>
          </cell>
          <cell r="BF14421" t="str">
            <v>BU03</v>
          </cell>
          <cell r="BP14421" t="str">
            <v>ACC_KFI_EBITDA</v>
          </cell>
          <cell r="BR14421" t="str">
            <v>2020.12</v>
          </cell>
          <cell r="BS14421" t="str">
            <v>Visée 1</v>
          </cell>
          <cell r="BT14421">
            <v>-1922</v>
          </cell>
          <cell r="BV14421" t="str">
            <v>GBU0401</v>
          </cell>
        </row>
        <row r="14422">
          <cell r="BD14422" t="str">
            <v>GBU0401</v>
          </cell>
          <cell r="BF14422" t="str">
            <v>BU03</v>
          </cell>
          <cell r="BP14422" t="str">
            <v>ACC_KFI_EBITDA</v>
          </cell>
          <cell r="BR14422" t="str">
            <v>2021.06</v>
          </cell>
          <cell r="BS14422" t="str">
            <v>Actual</v>
          </cell>
          <cell r="BT14422">
            <v>-1143</v>
          </cell>
          <cell r="BV14422" t="str">
            <v>GBU0401</v>
          </cell>
        </row>
        <row r="14423">
          <cell r="BD14423" t="str">
            <v>GBU0401</v>
          </cell>
          <cell r="BF14423" t="str">
            <v>BU03</v>
          </cell>
          <cell r="BP14423" t="str">
            <v>ACC_KFI_EBITDA</v>
          </cell>
          <cell r="BR14423" t="str">
            <v>2021.06</v>
          </cell>
          <cell r="BS14423" t="str">
            <v>Visée 1</v>
          </cell>
          <cell r="BT14423">
            <v>-709</v>
          </cell>
          <cell r="BV14423" t="str">
            <v>GBU0401</v>
          </cell>
        </row>
        <row r="14424">
          <cell r="BD14424" t="str">
            <v>GBU0401</v>
          </cell>
          <cell r="BF14424" t="str">
            <v>BU03</v>
          </cell>
          <cell r="BP14424" t="str">
            <v>ACC_KFI_COI</v>
          </cell>
          <cell r="BR14424" t="str">
            <v>2019.06</v>
          </cell>
          <cell r="BS14424" t="str">
            <v>Actual</v>
          </cell>
          <cell r="BT14424">
            <v>-1519</v>
          </cell>
          <cell r="BV14424" t="str">
            <v>GBU0401</v>
          </cell>
        </row>
        <row r="14425">
          <cell r="BD14425" t="str">
            <v>GBU0401</v>
          </cell>
          <cell r="BF14425" t="str">
            <v>BU03</v>
          </cell>
          <cell r="BP14425" t="str">
            <v>ACC_KFI_COI</v>
          </cell>
          <cell r="BR14425" t="str">
            <v>2019.06</v>
          </cell>
          <cell r="BS14425" t="str">
            <v>Visée 1</v>
          </cell>
          <cell r="BT14425">
            <v>-1500</v>
          </cell>
          <cell r="BV14425" t="str">
            <v>GBU0401</v>
          </cell>
        </row>
        <row r="14426">
          <cell r="BD14426" t="str">
            <v>GBU0401</v>
          </cell>
          <cell r="BF14426" t="str">
            <v>BU03</v>
          </cell>
          <cell r="BP14426" t="str">
            <v>ACC_KFI_COI</v>
          </cell>
          <cell r="BR14426" t="str">
            <v>2020.06</v>
          </cell>
          <cell r="BS14426" t="str">
            <v>Actual</v>
          </cell>
          <cell r="BT14426">
            <v>-1487</v>
          </cell>
          <cell r="BV14426" t="str">
            <v>GBU0401</v>
          </cell>
        </row>
        <row r="14427">
          <cell r="BD14427" t="str">
            <v>GBU0401</v>
          </cell>
          <cell r="BF14427" t="str">
            <v>BU03</v>
          </cell>
          <cell r="BP14427" t="str">
            <v>ACC_KFI_COI</v>
          </cell>
          <cell r="BR14427" t="str">
            <v>2020.06</v>
          </cell>
          <cell r="BS14427" t="str">
            <v>Visée 1</v>
          </cell>
          <cell r="BT14427">
            <v>-1222</v>
          </cell>
          <cell r="BV14427" t="str">
            <v>GBU0401</v>
          </cell>
        </row>
        <row r="14428">
          <cell r="BD14428" t="str">
            <v>GBU0401</v>
          </cell>
          <cell r="BF14428" t="str">
            <v>BU03</v>
          </cell>
          <cell r="BP14428" t="str">
            <v>ACC_KFI_COI</v>
          </cell>
          <cell r="BR14428" t="str">
            <v>2020.12</v>
          </cell>
          <cell r="BS14428" t="str">
            <v>Actual</v>
          </cell>
          <cell r="BT14428">
            <v>-2459</v>
          </cell>
          <cell r="BV14428" t="str">
            <v>GBU0401</v>
          </cell>
        </row>
        <row r="14429">
          <cell r="BD14429" t="str">
            <v>GBU0401</v>
          </cell>
          <cell r="BF14429" t="str">
            <v>BU03</v>
          </cell>
          <cell r="BP14429" t="str">
            <v>ACC_KFI_COI</v>
          </cell>
          <cell r="BR14429" t="str">
            <v>2020.12</v>
          </cell>
          <cell r="BS14429" t="str">
            <v>Visée 1</v>
          </cell>
          <cell r="BT14429">
            <v>-1922</v>
          </cell>
          <cell r="BV14429" t="str">
            <v>GBU0401</v>
          </cell>
        </row>
        <row r="14430">
          <cell r="BD14430" t="str">
            <v>GBU0401</v>
          </cell>
          <cell r="BF14430" t="str">
            <v>BU03</v>
          </cell>
          <cell r="BP14430" t="str">
            <v>ACC_KFI_COI</v>
          </cell>
          <cell r="BR14430" t="str">
            <v>2021.06</v>
          </cell>
          <cell r="BS14430" t="str">
            <v>Actual</v>
          </cell>
          <cell r="BT14430">
            <v>-1146</v>
          </cell>
          <cell r="BV14430" t="str">
            <v>GBU0401</v>
          </cell>
        </row>
        <row r="14431">
          <cell r="BD14431" t="str">
            <v>GBU0401</v>
          </cell>
          <cell r="BF14431" t="str">
            <v>BU03</v>
          </cell>
          <cell r="BP14431" t="str">
            <v>ACC_KFI_COI</v>
          </cell>
          <cell r="BR14431" t="str">
            <v>2021.06</v>
          </cell>
          <cell r="BS14431" t="str">
            <v>Visée 1</v>
          </cell>
          <cell r="BT14431">
            <v>-709</v>
          </cell>
          <cell r="BV14431" t="str">
            <v>GBU0401</v>
          </cell>
        </row>
        <row r="14432">
          <cell r="BD14432" t="str">
            <v>GBU0401</v>
          </cell>
          <cell r="BF14432" t="str">
            <v>BU03</v>
          </cell>
          <cell r="BP14432" t="str">
            <v>ACC_KFI_+GTHCPXDBSO</v>
          </cell>
          <cell r="BR14432" t="str">
            <v>2019.06</v>
          </cell>
          <cell r="BS14432" t="str">
            <v>Actual</v>
          </cell>
          <cell r="BT14432">
            <v>199</v>
          </cell>
          <cell r="BV14432" t="str">
            <v>GBU0401</v>
          </cell>
        </row>
        <row r="14433">
          <cell r="BD14433" t="str">
            <v>GBU0401</v>
          </cell>
          <cell r="BF14433" t="str">
            <v>BU03</v>
          </cell>
          <cell r="BP14433" t="str">
            <v>ACC_KFI_+GTHCPXDBSO</v>
          </cell>
          <cell r="BR14433" t="str">
            <v>2021.06</v>
          </cell>
          <cell r="BS14433" t="str">
            <v>Actual</v>
          </cell>
          <cell r="BT14433">
            <v>874</v>
          </cell>
          <cell r="BV14433" t="str">
            <v>GBU0401</v>
          </cell>
        </row>
        <row r="14434">
          <cell r="BD14434" t="str">
            <v>GBU0401</v>
          </cell>
          <cell r="BF14434" t="str">
            <v>BU03</v>
          </cell>
          <cell r="BP14434" t="str">
            <v>ACC_KFI_+GSSCPXDBSO</v>
          </cell>
          <cell r="BR14434" t="str">
            <v>2019.06</v>
          </cell>
          <cell r="BS14434" t="str">
            <v>Actual</v>
          </cell>
          <cell r="BT14434">
            <v>199</v>
          </cell>
          <cell r="BV14434" t="str">
            <v>GBU0401</v>
          </cell>
        </row>
        <row r="14435">
          <cell r="BD14435" t="str">
            <v>GBU0401</v>
          </cell>
          <cell r="BF14435" t="str">
            <v>BU03</v>
          </cell>
          <cell r="BP14435" t="str">
            <v>ACC_KFI_+GSSCPXDBSO</v>
          </cell>
          <cell r="BR14435" t="str">
            <v>2020.12</v>
          </cell>
          <cell r="BS14435" t="str">
            <v>Actual</v>
          </cell>
          <cell r="BT14435">
            <v>44</v>
          </cell>
          <cell r="BV14435" t="str">
            <v>GBU0401</v>
          </cell>
        </row>
        <row r="14436">
          <cell r="BD14436" t="str">
            <v>GBU0401</v>
          </cell>
          <cell r="BF14436" t="str">
            <v>BU03</v>
          </cell>
          <cell r="BP14436" t="str">
            <v>ACC_KFI_+GSSCPXDBSO</v>
          </cell>
          <cell r="BR14436" t="str">
            <v>2021.06</v>
          </cell>
          <cell r="BS14436" t="str">
            <v>Actual</v>
          </cell>
          <cell r="BT14436">
            <v>874</v>
          </cell>
          <cell r="BV14436" t="str">
            <v>GBU0401</v>
          </cell>
        </row>
        <row r="14437">
          <cell r="BD14437" t="str">
            <v>GBU0401</v>
          </cell>
          <cell r="BF14437" t="str">
            <v>BU03</v>
          </cell>
          <cell r="BP14437" t="str">
            <v>ACC_KFI_TO</v>
          </cell>
          <cell r="BR14437" t="str">
            <v>2019.06</v>
          </cell>
          <cell r="BS14437" t="str">
            <v>Actual</v>
          </cell>
          <cell r="BT14437">
            <v>28916</v>
          </cell>
          <cell r="BV14437" t="str">
            <v>GBU0401</v>
          </cell>
        </row>
        <row r="14438">
          <cell r="BD14438" t="str">
            <v>GBU0401</v>
          </cell>
          <cell r="BF14438" t="str">
            <v>BU03</v>
          </cell>
          <cell r="BP14438" t="str">
            <v>ACC_KFI_TO</v>
          </cell>
          <cell r="BR14438" t="str">
            <v>2019.06</v>
          </cell>
          <cell r="BS14438" t="str">
            <v>Visée 1</v>
          </cell>
          <cell r="BT14438">
            <v>20998</v>
          </cell>
          <cell r="BV14438" t="str">
            <v>GBU0401</v>
          </cell>
        </row>
        <row r="14439">
          <cell r="BD14439" t="str">
            <v>GBU0401</v>
          </cell>
          <cell r="BF14439" t="str">
            <v>BU03</v>
          </cell>
          <cell r="BP14439" t="str">
            <v>ACC_KFI_EBITDA</v>
          </cell>
          <cell r="BR14439" t="str">
            <v>2019.06</v>
          </cell>
          <cell r="BS14439" t="str">
            <v>Actual</v>
          </cell>
          <cell r="BT14439">
            <v>4026</v>
          </cell>
          <cell r="BV14439" t="str">
            <v>GBU0401</v>
          </cell>
        </row>
        <row r="14440">
          <cell r="BD14440" t="str">
            <v>GBU0401</v>
          </cell>
          <cell r="BF14440" t="str">
            <v>BU03</v>
          </cell>
          <cell r="BP14440" t="str">
            <v>ACC_KFI_EBITDA</v>
          </cell>
          <cell r="BR14440" t="str">
            <v>2019.06</v>
          </cell>
          <cell r="BS14440" t="str">
            <v>Visée 1</v>
          </cell>
          <cell r="BT14440">
            <v>3632</v>
          </cell>
          <cell r="BV14440" t="str">
            <v>GBU0401</v>
          </cell>
        </row>
        <row r="14441">
          <cell r="BD14441" t="str">
            <v>GBU0401</v>
          </cell>
          <cell r="BF14441" t="str">
            <v>BU03</v>
          </cell>
          <cell r="BP14441" t="str">
            <v>ACC_KFI_COI</v>
          </cell>
          <cell r="BR14441" t="str">
            <v>2019.06</v>
          </cell>
          <cell r="BS14441" t="str">
            <v>Actual</v>
          </cell>
          <cell r="BT14441">
            <v>3636</v>
          </cell>
          <cell r="BV14441" t="str">
            <v>GBU0401</v>
          </cell>
        </row>
        <row r="14442">
          <cell r="BD14442" t="str">
            <v>GBU0401</v>
          </cell>
          <cell r="BF14442" t="str">
            <v>BU03</v>
          </cell>
          <cell r="BP14442" t="str">
            <v>ACC_KFI_COI</v>
          </cell>
          <cell r="BR14442" t="str">
            <v>2019.06</v>
          </cell>
          <cell r="BS14442" t="str">
            <v>Visée 1</v>
          </cell>
          <cell r="BT14442">
            <v>3132</v>
          </cell>
          <cell r="BV14442" t="str">
            <v>GBU0401</v>
          </cell>
        </row>
        <row r="14443">
          <cell r="BD14443" t="str">
            <v>GBU0401</v>
          </cell>
          <cell r="BF14443" t="str">
            <v>BU03</v>
          </cell>
          <cell r="BP14443" t="str">
            <v>ACC_KFI_+GTHCPXDBSO</v>
          </cell>
          <cell r="BR14443" t="str">
            <v>2019.06</v>
          </cell>
          <cell r="BS14443" t="str">
            <v>Actual</v>
          </cell>
          <cell r="BT14443">
            <v>2</v>
          </cell>
          <cell r="BV14443" t="str">
            <v>GBU0401</v>
          </cell>
        </row>
        <row r="14444">
          <cell r="BD14444" t="str">
            <v>GBU0401</v>
          </cell>
          <cell r="BF14444" t="str">
            <v>BU03</v>
          </cell>
          <cell r="BP14444" t="str">
            <v>ACC_KFI_+GSSCPXDBSO</v>
          </cell>
          <cell r="BR14444" t="str">
            <v>2019.06</v>
          </cell>
          <cell r="BS14444" t="str">
            <v>Actual</v>
          </cell>
          <cell r="BT14444">
            <v>878</v>
          </cell>
          <cell r="BV14444" t="str">
            <v>GBU0401</v>
          </cell>
        </row>
        <row r="14445">
          <cell r="BD14445" t="str">
            <v>GBU0401</v>
          </cell>
          <cell r="BF14445" t="str">
            <v>BU03</v>
          </cell>
          <cell r="BP14445" t="str">
            <v>ACC_KFI_TO</v>
          </cell>
          <cell r="BR14445" t="str">
            <v>2019.06</v>
          </cell>
          <cell r="BS14445" t="str">
            <v>Actual</v>
          </cell>
          <cell r="BT14445">
            <v>-14458</v>
          </cell>
          <cell r="BV14445" t="str">
            <v>GBU0401</v>
          </cell>
        </row>
        <row r="14446">
          <cell r="BD14446" t="str">
            <v>GBU0401</v>
          </cell>
          <cell r="BF14446" t="str">
            <v>BU03</v>
          </cell>
          <cell r="BP14446" t="str">
            <v>ACC_KFI_TO</v>
          </cell>
          <cell r="BR14446" t="str">
            <v>2019.06</v>
          </cell>
          <cell r="BS14446" t="str">
            <v>Visée 1</v>
          </cell>
          <cell r="BT14446">
            <v>-10499</v>
          </cell>
          <cell r="BV14446" t="str">
            <v>GBU0401</v>
          </cell>
        </row>
        <row r="14447">
          <cell r="BD14447" t="str">
            <v>GBU0401</v>
          </cell>
          <cell r="BF14447" t="str">
            <v>BU03</v>
          </cell>
          <cell r="BP14447" t="str">
            <v>ACC_KFI_TO</v>
          </cell>
          <cell r="BR14447" t="str">
            <v>2020.06</v>
          </cell>
          <cell r="BS14447" t="str">
            <v>Actual</v>
          </cell>
          <cell r="BT14447">
            <v>22389</v>
          </cell>
          <cell r="BV14447" t="str">
            <v>GBU0401</v>
          </cell>
        </row>
        <row r="14448">
          <cell r="BD14448" t="str">
            <v>GBU0401</v>
          </cell>
          <cell r="BF14448" t="str">
            <v>BU03</v>
          </cell>
          <cell r="BP14448" t="str">
            <v>ACC_KFI_TO</v>
          </cell>
          <cell r="BR14448" t="str">
            <v>2020.06</v>
          </cell>
          <cell r="BS14448" t="str">
            <v>Visée 1</v>
          </cell>
          <cell r="BT14448">
            <v>53821</v>
          </cell>
          <cell r="BV14448" t="str">
            <v>GBU0401</v>
          </cell>
        </row>
        <row r="14449">
          <cell r="BD14449" t="str">
            <v>GBU0401</v>
          </cell>
          <cell r="BF14449" t="str">
            <v>BU03</v>
          </cell>
          <cell r="BP14449" t="str">
            <v>ACC_KFI_TO</v>
          </cell>
          <cell r="BR14449" t="str">
            <v>2020.12</v>
          </cell>
          <cell r="BS14449" t="str">
            <v>Actual</v>
          </cell>
          <cell r="BT14449">
            <v>13809</v>
          </cell>
          <cell r="BV14449" t="str">
            <v>GBU0401</v>
          </cell>
        </row>
        <row r="14450">
          <cell r="BD14450" t="str">
            <v>GBU0401</v>
          </cell>
          <cell r="BF14450" t="str">
            <v>BU03</v>
          </cell>
          <cell r="BP14450" t="str">
            <v>ACC_KFI_TO</v>
          </cell>
          <cell r="BR14450" t="str">
            <v>2020.12</v>
          </cell>
          <cell r="BS14450" t="str">
            <v>Visée 1</v>
          </cell>
          <cell r="BT14450">
            <v>90938</v>
          </cell>
          <cell r="BV14450" t="str">
            <v>GBU0401</v>
          </cell>
        </row>
        <row r="14451">
          <cell r="BD14451" t="str">
            <v>GBU0401</v>
          </cell>
          <cell r="BF14451" t="str">
            <v>BU03</v>
          </cell>
          <cell r="BP14451" t="str">
            <v>ACC_KFI_TO</v>
          </cell>
          <cell r="BR14451" t="str">
            <v>2021.06</v>
          </cell>
          <cell r="BS14451" t="str">
            <v>Actual</v>
          </cell>
          <cell r="BT14451">
            <v>28686</v>
          </cell>
          <cell r="BV14451" t="str">
            <v>GBU0401</v>
          </cell>
        </row>
        <row r="14452">
          <cell r="BD14452" t="str">
            <v>GBU0401</v>
          </cell>
          <cell r="BF14452" t="str">
            <v>BU03</v>
          </cell>
          <cell r="BP14452" t="str">
            <v>ACC_KFI_TO</v>
          </cell>
          <cell r="BR14452" t="str">
            <v>2021.06</v>
          </cell>
          <cell r="BS14452" t="str">
            <v>Visée 1</v>
          </cell>
          <cell r="BT14452">
            <v>105967</v>
          </cell>
          <cell r="BV14452" t="str">
            <v>GBU0401</v>
          </cell>
        </row>
        <row r="14453">
          <cell r="BD14453" t="str">
            <v>GBU0401</v>
          </cell>
          <cell r="BF14453" t="str">
            <v>BU03</v>
          </cell>
          <cell r="BP14453" t="str">
            <v>ACC_KFI_EBITDA</v>
          </cell>
          <cell r="BR14453" t="str">
            <v>2019.06</v>
          </cell>
          <cell r="BS14453" t="str">
            <v>Actual</v>
          </cell>
          <cell r="BT14453">
            <v>-2013</v>
          </cell>
          <cell r="BV14453" t="str">
            <v>GBU0401</v>
          </cell>
        </row>
        <row r="14454">
          <cell r="BD14454" t="str">
            <v>GBU0401</v>
          </cell>
          <cell r="BF14454" t="str">
            <v>BU03</v>
          </cell>
          <cell r="BP14454" t="str">
            <v>ACC_KFI_EBITDA</v>
          </cell>
          <cell r="BR14454" t="str">
            <v>2019.06</v>
          </cell>
          <cell r="BS14454" t="str">
            <v>Visée 1</v>
          </cell>
          <cell r="BT14454">
            <v>-1816</v>
          </cell>
          <cell r="BV14454" t="str">
            <v>GBU0401</v>
          </cell>
        </row>
        <row r="14455">
          <cell r="BD14455" t="str">
            <v>GBU0401</v>
          </cell>
          <cell r="BF14455" t="str">
            <v>BU03</v>
          </cell>
          <cell r="BP14455" t="str">
            <v>ACC_KFI_EBITDA</v>
          </cell>
          <cell r="BR14455" t="str">
            <v>2020.06</v>
          </cell>
          <cell r="BS14455" t="str">
            <v>Actual</v>
          </cell>
          <cell r="BT14455">
            <v>4300</v>
          </cell>
          <cell r="BV14455" t="str">
            <v>GBU0401</v>
          </cell>
        </row>
        <row r="14456">
          <cell r="BD14456" t="str">
            <v>GBU0401</v>
          </cell>
          <cell r="BF14456" t="str">
            <v>BU03</v>
          </cell>
          <cell r="BP14456" t="str">
            <v>ACC_KFI_EBITDA</v>
          </cell>
          <cell r="BR14456" t="str">
            <v>2020.06</v>
          </cell>
          <cell r="BS14456" t="str">
            <v>Visée 1</v>
          </cell>
          <cell r="BT14456">
            <v>2808</v>
          </cell>
          <cell r="BV14456" t="str">
            <v>GBU0401</v>
          </cell>
        </row>
        <row r="14457">
          <cell r="BD14457" t="str">
            <v>GBU0401</v>
          </cell>
          <cell r="BF14457" t="str">
            <v>BU03</v>
          </cell>
          <cell r="BP14457" t="str">
            <v>ACC_KFI_EBITDA</v>
          </cell>
          <cell r="BR14457" t="str">
            <v>2020.12</v>
          </cell>
          <cell r="BS14457" t="str">
            <v>Actual</v>
          </cell>
          <cell r="BT14457">
            <v>5735</v>
          </cell>
          <cell r="BV14457" t="str">
            <v>GBU0401</v>
          </cell>
        </row>
        <row r="14458">
          <cell r="BD14458" t="str">
            <v>GBU0401</v>
          </cell>
          <cell r="BF14458" t="str">
            <v>BU03</v>
          </cell>
          <cell r="BP14458" t="str">
            <v>ACC_KFI_EBITDA</v>
          </cell>
          <cell r="BR14458" t="str">
            <v>2020.12</v>
          </cell>
          <cell r="BS14458" t="str">
            <v>Visée 1</v>
          </cell>
          <cell r="BT14458">
            <v>5614</v>
          </cell>
          <cell r="BV14458" t="str">
            <v>GBU0401</v>
          </cell>
        </row>
        <row r="14459">
          <cell r="BD14459" t="str">
            <v>GBU0401</v>
          </cell>
          <cell r="BF14459" t="str">
            <v>BU03</v>
          </cell>
          <cell r="BP14459" t="str">
            <v>ACC_KFI_EBITDA</v>
          </cell>
          <cell r="BR14459" t="str">
            <v>2021.06</v>
          </cell>
          <cell r="BS14459" t="str">
            <v>Actual</v>
          </cell>
          <cell r="BT14459">
            <v>2145</v>
          </cell>
          <cell r="BV14459" t="str">
            <v>GBU0401</v>
          </cell>
        </row>
        <row r="14460">
          <cell r="BD14460" t="str">
            <v>GBU0401</v>
          </cell>
          <cell r="BF14460" t="str">
            <v>BU03</v>
          </cell>
          <cell r="BP14460" t="str">
            <v>ACC_KFI_EBITDA</v>
          </cell>
          <cell r="BR14460" t="str">
            <v>2021.06</v>
          </cell>
          <cell r="BS14460" t="str">
            <v>Visée 1</v>
          </cell>
          <cell r="BT14460">
            <v>4890</v>
          </cell>
          <cell r="BV14460" t="str">
            <v>GBU0401</v>
          </cell>
        </row>
        <row r="14461">
          <cell r="BD14461" t="str">
            <v>GBU0401</v>
          </cell>
          <cell r="BF14461" t="str">
            <v>BU03</v>
          </cell>
          <cell r="BP14461" t="str">
            <v>ACC_KFI_COI</v>
          </cell>
          <cell r="BR14461" t="str">
            <v>2019.06</v>
          </cell>
          <cell r="BS14461" t="str">
            <v>Actual</v>
          </cell>
          <cell r="BT14461">
            <v>-1818</v>
          </cell>
          <cell r="BV14461" t="str">
            <v>GBU0401</v>
          </cell>
        </row>
        <row r="14462">
          <cell r="BD14462" t="str">
            <v>GBU0401</v>
          </cell>
          <cell r="BF14462" t="str">
            <v>BU03</v>
          </cell>
          <cell r="BP14462" t="str">
            <v>ACC_KFI_COI</v>
          </cell>
          <cell r="BR14462" t="str">
            <v>2019.06</v>
          </cell>
          <cell r="BS14462" t="str">
            <v>Visée 1</v>
          </cell>
          <cell r="BT14462">
            <v>-1566</v>
          </cell>
          <cell r="BV14462" t="str">
            <v>GBU0401</v>
          </cell>
        </row>
        <row r="14463">
          <cell r="BD14463" t="str">
            <v>GBU0401</v>
          </cell>
          <cell r="BF14463" t="str">
            <v>BU03</v>
          </cell>
          <cell r="BP14463" t="str">
            <v>ACC_KFI_COI</v>
          </cell>
          <cell r="BR14463" t="str">
            <v>2020.06</v>
          </cell>
          <cell r="BS14463" t="str">
            <v>Actual</v>
          </cell>
          <cell r="BT14463">
            <v>4012</v>
          </cell>
          <cell r="BV14463" t="str">
            <v>GBU0401</v>
          </cell>
        </row>
        <row r="14464">
          <cell r="BD14464" t="str">
            <v>GBU0401</v>
          </cell>
          <cell r="BF14464" t="str">
            <v>BU03</v>
          </cell>
          <cell r="BP14464" t="str">
            <v>ACC_KFI_COI</v>
          </cell>
          <cell r="BR14464" t="str">
            <v>2020.06</v>
          </cell>
          <cell r="BS14464" t="str">
            <v>Visée 1</v>
          </cell>
          <cell r="BT14464">
            <v>2547</v>
          </cell>
          <cell r="BV14464" t="str">
            <v>GBU0401</v>
          </cell>
        </row>
        <row r="14465">
          <cell r="BD14465" t="str">
            <v>GBU0401</v>
          </cell>
          <cell r="BF14465" t="str">
            <v>BU03</v>
          </cell>
          <cell r="BP14465" t="str">
            <v>ACC_KFI_COI</v>
          </cell>
          <cell r="BR14465" t="str">
            <v>2020.12</v>
          </cell>
          <cell r="BS14465" t="str">
            <v>Actual</v>
          </cell>
          <cell r="BT14465">
            <v>5136</v>
          </cell>
          <cell r="BV14465" t="str">
            <v>GBU0401</v>
          </cell>
        </row>
        <row r="14466">
          <cell r="BD14466" t="str">
            <v>GBU0401</v>
          </cell>
          <cell r="BF14466" t="str">
            <v>BU03</v>
          </cell>
          <cell r="BP14466" t="str">
            <v>ACC_KFI_COI</v>
          </cell>
          <cell r="BR14466" t="str">
            <v>2020.12</v>
          </cell>
          <cell r="BS14466" t="str">
            <v>Visée 1</v>
          </cell>
          <cell r="BT14466">
            <v>5092</v>
          </cell>
          <cell r="BV14466" t="str">
            <v>GBU0401</v>
          </cell>
        </row>
        <row r="14467">
          <cell r="BD14467" t="str">
            <v>GBU0401</v>
          </cell>
          <cell r="BF14467" t="str">
            <v>BU03</v>
          </cell>
          <cell r="BP14467" t="str">
            <v>ACC_KFI_COI</v>
          </cell>
          <cell r="BR14467" t="str">
            <v>2021.06</v>
          </cell>
          <cell r="BS14467" t="str">
            <v>Actual</v>
          </cell>
          <cell r="BT14467">
            <v>1797</v>
          </cell>
          <cell r="BV14467" t="str">
            <v>GBU0401</v>
          </cell>
        </row>
        <row r="14468">
          <cell r="BD14468" t="str">
            <v>GBU0401</v>
          </cell>
          <cell r="BF14468" t="str">
            <v>BU03</v>
          </cell>
          <cell r="BP14468" t="str">
            <v>ACC_KFI_COI</v>
          </cell>
          <cell r="BR14468" t="str">
            <v>2021.06</v>
          </cell>
          <cell r="BS14468" t="str">
            <v>Visée 1</v>
          </cell>
          <cell r="BT14468">
            <v>4509</v>
          </cell>
          <cell r="BV14468" t="str">
            <v>GBU0401</v>
          </cell>
        </row>
        <row r="14469">
          <cell r="BD14469" t="str">
            <v>GBU0401</v>
          </cell>
          <cell r="BF14469" t="str">
            <v>BU03</v>
          </cell>
          <cell r="BP14469" t="str">
            <v>ACC_KFI_+GTHCPXDBSO</v>
          </cell>
          <cell r="BR14469" t="str">
            <v>2019.06</v>
          </cell>
          <cell r="BS14469" t="str">
            <v>Actual</v>
          </cell>
          <cell r="BT14469">
            <v>-1</v>
          </cell>
          <cell r="BV14469" t="str">
            <v>GBU0401</v>
          </cell>
        </row>
        <row r="14470">
          <cell r="BD14470" t="str">
            <v>GBU0401</v>
          </cell>
          <cell r="BF14470" t="str">
            <v>BU03</v>
          </cell>
          <cell r="BP14470" t="str">
            <v>ACC_KFI_+GTHCPXDBSO</v>
          </cell>
          <cell r="BR14470" t="str">
            <v>2020.06</v>
          </cell>
          <cell r="BS14470" t="str">
            <v>Actual</v>
          </cell>
          <cell r="BT14470">
            <v>356</v>
          </cell>
          <cell r="BV14470" t="str">
            <v>GBU0401</v>
          </cell>
        </row>
        <row r="14471">
          <cell r="BD14471" t="str">
            <v>GBU0401</v>
          </cell>
          <cell r="BF14471" t="str">
            <v>BU03</v>
          </cell>
          <cell r="BP14471" t="str">
            <v>ACC_KFI_+GTHCPXDBSO</v>
          </cell>
          <cell r="BR14471" t="str">
            <v>2020.06</v>
          </cell>
          <cell r="BS14471" t="str">
            <v>Visée 1</v>
          </cell>
          <cell r="BT14471">
            <v>306</v>
          </cell>
          <cell r="BV14471" t="str">
            <v>GBU0401</v>
          </cell>
        </row>
        <row r="14472">
          <cell r="BD14472" t="str">
            <v>GBU0401</v>
          </cell>
          <cell r="BF14472" t="str">
            <v>BU03</v>
          </cell>
          <cell r="BP14472" t="str">
            <v>ACC_KFI_+GTHCPXDBSO</v>
          </cell>
          <cell r="BR14472" t="str">
            <v>2020.12</v>
          </cell>
          <cell r="BS14472" t="str">
            <v>Actual</v>
          </cell>
          <cell r="BT14472">
            <v>2068</v>
          </cell>
          <cell r="BV14472" t="str">
            <v>GBU0401</v>
          </cell>
        </row>
        <row r="14473">
          <cell r="BD14473" t="str">
            <v>GBU0401</v>
          </cell>
          <cell r="BF14473" t="str">
            <v>BU03</v>
          </cell>
          <cell r="BP14473" t="str">
            <v>ACC_KFI_+GTHCPXDBSO</v>
          </cell>
          <cell r="BR14473" t="str">
            <v>2020.12</v>
          </cell>
          <cell r="BS14473" t="str">
            <v>Visée 1</v>
          </cell>
          <cell r="BT14473">
            <v>611</v>
          </cell>
          <cell r="BV14473" t="str">
            <v>GBU0401</v>
          </cell>
        </row>
        <row r="14474">
          <cell r="BD14474" t="str">
            <v>GBU0401</v>
          </cell>
          <cell r="BF14474" t="str">
            <v>BU03</v>
          </cell>
          <cell r="BP14474" t="str">
            <v>ACC_KFI_+GTHCPXDBSO</v>
          </cell>
          <cell r="BR14474" t="str">
            <v>2021.06</v>
          </cell>
          <cell r="BS14474" t="str">
            <v>Actual</v>
          </cell>
          <cell r="BT14474">
            <v>3</v>
          </cell>
          <cell r="BV14474" t="str">
            <v>GBU0401</v>
          </cell>
        </row>
        <row r="14475">
          <cell r="BD14475" t="str">
            <v>GBU0401</v>
          </cell>
          <cell r="BF14475" t="str">
            <v>BU03</v>
          </cell>
          <cell r="BP14475" t="str">
            <v>ACC_KFI_+GTHCPXDBSO</v>
          </cell>
          <cell r="BR14475" t="str">
            <v>2021.06</v>
          </cell>
          <cell r="BS14475" t="str">
            <v>Visée 1</v>
          </cell>
          <cell r="BT14475">
            <v>1369</v>
          </cell>
          <cell r="BV14475" t="str">
            <v>GBU0401</v>
          </cell>
        </row>
        <row r="14476">
          <cell r="BD14476" t="str">
            <v>GBU0401</v>
          </cell>
          <cell r="BF14476" t="str">
            <v>BU03</v>
          </cell>
          <cell r="BP14476" t="str">
            <v>ACC_KFI_+GSSCPXDBSO</v>
          </cell>
          <cell r="BR14476" t="str">
            <v>2019.06</v>
          </cell>
          <cell r="BS14476" t="str">
            <v>Actual</v>
          </cell>
          <cell r="BT14476">
            <v>-439</v>
          </cell>
          <cell r="BV14476" t="str">
            <v>GBU0401</v>
          </cell>
        </row>
        <row r="14477">
          <cell r="BD14477" t="str">
            <v>GBU0401</v>
          </cell>
          <cell r="BF14477" t="str">
            <v>BU03</v>
          </cell>
          <cell r="BP14477" t="str">
            <v>ACC_KFI_+GSSCPXDBSO</v>
          </cell>
          <cell r="BR14477" t="str">
            <v>2020.06</v>
          </cell>
          <cell r="BS14477" t="str">
            <v>Actual</v>
          </cell>
          <cell r="BT14477">
            <v>356</v>
          </cell>
          <cell r="BV14477" t="str">
            <v>GBU0401</v>
          </cell>
        </row>
        <row r="14478">
          <cell r="BD14478" t="str">
            <v>GBU0401</v>
          </cell>
          <cell r="BF14478" t="str">
            <v>BU03</v>
          </cell>
          <cell r="BP14478" t="str">
            <v>ACC_KFI_+GSSCPXDBSO</v>
          </cell>
          <cell r="BR14478" t="str">
            <v>2020.06</v>
          </cell>
          <cell r="BS14478" t="str">
            <v>Visée 1</v>
          </cell>
          <cell r="BT14478">
            <v>306</v>
          </cell>
          <cell r="BV14478" t="str">
            <v>GBU0401</v>
          </cell>
        </row>
        <row r="14479">
          <cell r="BD14479" t="str">
            <v>GBU0401</v>
          </cell>
          <cell r="BF14479" t="str">
            <v>BU03</v>
          </cell>
          <cell r="BP14479" t="str">
            <v>ACC_KFI_+GSSCPXDBSO</v>
          </cell>
          <cell r="BR14479" t="str">
            <v>2020.12</v>
          </cell>
          <cell r="BS14479" t="str">
            <v>Actual</v>
          </cell>
          <cell r="BT14479">
            <v>2029</v>
          </cell>
          <cell r="BV14479" t="str">
            <v>GBU0401</v>
          </cell>
        </row>
        <row r="14480">
          <cell r="BD14480" t="str">
            <v>GBU0401</v>
          </cell>
          <cell r="BF14480" t="str">
            <v>BU03</v>
          </cell>
          <cell r="BP14480" t="str">
            <v>ACC_KFI_+GSSCPXDBSO</v>
          </cell>
          <cell r="BR14480" t="str">
            <v>2020.12</v>
          </cell>
          <cell r="BS14480" t="str">
            <v>Visée 1</v>
          </cell>
          <cell r="BT14480">
            <v>611</v>
          </cell>
          <cell r="BV14480" t="str">
            <v>GBU0401</v>
          </cell>
        </row>
        <row r="14481">
          <cell r="BD14481" t="str">
            <v>GBU0401</v>
          </cell>
          <cell r="BF14481" t="str">
            <v>BU03</v>
          </cell>
          <cell r="BP14481" t="str">
            <v>ACC_KFI_+GSSCPXDBSO</v>
          </cell>
          <cell r="BR14481" t="str">
            <v>2021.06</v>
          </cell>
          <cell r="BS14481" t="str">
            <v>Actual</v>
          </cell>
          <cell r="BT14481">
            <v>1704</v>
          </cell>
          <cell r="BV14481" t="str">
            <v>GBU0401</v>
          </cell>
        </row>
        <row r="14482">
          <cell r="BD14482" t="str">
            <v>GBU0401</v>
          </cell>
          <cell r="BF14482" t="str">
            <v>BU03</v>
          </cell>
          <cell r="BP14482" t="str">
            <v>ACC_KFI_+GSSCPXDBSO</v>
          </cell>
          <cell r="BR14482" t="str">
            <v>2021.06</v>
          </cell>
          <cell r="BS14482" t="str">
            <v>Visée 1</v>
          </cell>
          <cell r="BT14482">
            <v>1369</v>
          </cell>
          <cell r="BV14482" t="str">
            <v>GBU0401</v>
          </cell>
        </row>
        <row r="14483">
          <cell r="BD14483" t="str">
            <v>GBU0401</v>
          </cell>
          <cell r="BF14483" t="str">
            <v>BU06</v>
          </cell>
          <cell r="BP14483" t="str">
            <v>ACC_KFI_TO</v>
          </cell>
          <cell r="BR14483" t="str">
            <v>2019.06</v>
          </cell>
          <cell r="BS14483" t="str">
            <v>Visée 1</v>
          </cell>
          <cell r="BT14483">
            <v>16685.2</v>
          </cell>
          <cell r="BV14483" t="str">
            <v>GBU0401</v>
          </cell>
        </row>
        <row r="14484">
          <cell r="BD14484" t="str">
            <v>GBU0401</v>
          </cell>
          <cell r="BF14484" t="str">
            <v>BU06</v>
          </cell>
          <cell r="BP14484" t="str">
            <v>ACC_KFI_EBITDA</v>
          </cell>
          <cell r="BR14484" t="str">
            <v>2019.06</v>
          </cell>
          <cell r="BS14484" t="str">
            <v>Visée 1</v>
          </cell>
          <cell r="BT14484">
            <v>735.9</v>
          </cell>
          <cell r="BV14484" t="str">
            <v>GBU0401</v>
          </cell>
        </row>
        <row r="14485">
          <cell r="BD14485" t="str">
            <v>GBU0401</v>
          </cell>
          <cell r="BF14485" t="str">
            <v>BU06</v>
          </cell>
          <cell r="BP14485" t="str">
            <v>ACC_KFI_COI</v>
          </cell>
          <cell r="BR14485" t="str">
            <v>2019.06</v>
          </cell>
          <cell r="BS14485" t="str">
            <v>Visée 1</v>
          </cell>
          <cell r="BT14485">
            <v>648</v>
          </cell>
          <cell r="BV14485" t="str">
            <v>GBU0401</v>
          </cell>
        </row>
        <row r="14486">
          <cell r="BD14486" t="str">
            <v>GBU0401</v>
          </cell>
          <cell r="BF14486" t="str">
            <v>BU06</v>
          </cell>
          <cell r="BP14486" t="str">
            <v>ACC_KFI_ASS_REC</v>
          </cell>
          <cell r="BR14486" t="str">
            <v>2019.06</v>
          </cell>
          <cell r="BS14486" t="str">
            <v>Visée 1</v>
          </cell>
          <cell r="BT14486">
            <v>-0.1</v>
          </cell>
          <cell r="BV14486" t="str">
            <v>GBU0401</v>
          </cell>
        </row>
        <row r="14487">
          <cell r="BD14487" t="str">
            <v>GBU0401</v>
          </cell>
          <cell r="BF14487" t="str">
            <v>BU06</v>
          </cell>
          <cell r="BP14487" t="str">
            <v>ACC_KFI_TO</v>
          </cell>
          <cell r="BR14487" t="str">
            <v>2019.06</v>
          </cell>
          <cell r="BS14487" t="str">
            <v>Actual</v>
          </cell>
          <cell r="BT14487">
            <v>3712.7</v>
          </cell>
          <cell r="BV14487" t="str">
            <v>GBU0401</v>
          </cell>
        </row>
        <row r="14488">
          <cell r="BD14488" t="str">
            <v>GBU0401</v>
          </cell>
          <cell r="BF14488" t="str">
            <v>BU06</v>
          </cell>
          <cell r="BP14488" t="str">
            <v>ACC_KFI_TO</v>
          </cell>
          <cell r="BR14488" t="str">
            <v>2020.06</v>
          </cell>
          <cell r="BS14488" t="str">
            <v>Actual</v>
          </cell>
          <cell r="BT14488">
            <v>3845.3</v>
          </cell>
          <cell r="BV14488" t="str">
            <v>GBU0401</v>
          </cell>
        </row>
        <row r="14489">
          <cell r="BD14489" t="str">
            <v>GBU0401</v>
          </cell>
          <cell r="BF14489" t="str">
            <v>BU06</v>
          </cell>
          <cell r="BP14489" t="str">
            <v>ACC_KFI_TO</v>
          </cell>
          <cell r="BR14489" t="str">
            <v>2020.06</v>
          </cell>
          <cell r="BS14489" t="str">
            <v>Visée 1</v>
          </cell>
          <cell r="BT14489">
            <v>13457.596589999999</v>
          </cell>
          <cell r="BV14489" t="str">
            <v>GBU0401</v>
          </cell>
        </row>
        <row r="14490">
          <cell r="BD14490" t="str">
            <v>GBU0401</v>
          </cell>
          <cell r="BF14490" t="str">
            <v>BU06</v>
          </cell>
          <cell r="BP14490" t="str">
            <v>ACC_KFI_TO</v>
          </cell>
          <cell r="BR14490" t="str">
            <v>2020.12</v>
          </cell>
          <cell r="BS14490" t="str">
            <v>Visée 1</v>
          </cell>
          <cell r="BT14490">
            <v>26923.894179999999</v>
          </cell>
          <cell r="BV14490" t="str">
            <v>GBU0401</v>
          </cell>
        </row>
        <row r="14491">
          <cell r="BD14491" t="str">
            <v>GBU0401</v>
          </cell>
          <cell r="BF14491" t="str">
            <v>BU06</v>
          </cell>
          <cell r="BP14491" t="str">
            <v>ACC_KFI_EBITDA</v>
          </cell>
          <cell r="BR14491" t="str">
            <v>2019.06</v>
          </cell>
          <cell r="BS14491" t="str">
            <v>Actual</v>
          </cell>
          <cell r="BT14491">
            <v>-3010.8</v>
          </cell>
          <cell r="BV14491" t="str">
            <v>GBU0401</v>
          </cell>
        </row>
        <row r="14492">
          <cell r="BD14492" t="str">
            <v>GBU0401</v>
          </cell>
          <cell r="BF14492" t="str">
            <v>BU06</v>
          </cell>
          <cell r="BP14492" t="str">
            <v>ACC_KFI_EBITDA</v>
          </cell>
          <cell r="BR14492" t="str">
            <v>2020.06</v>
          </cell>
          <cell r="BS14492" t="str">
            <v>Actual</v>
          </cell>
          <cell r="BT14492">
            <v>-3129.6</v>
          </cell>
          <cell r="BV14492" t="str">
            <v>GBU0401</v>
          </cell>
        </row>
        <row r="14493">
          <cell r="BD14493" t="str">
            <v>GBU0401</v>
          </cell>
          <cell r="BF14493" t="str">
            <v>BU06</v>
          </cell>
          <cell r="BP14493" t="str">
            <v>ACC_KFI_EBITDA</v>
          </cell>
          <cell r="BR14493" t="str">
            <v>2020.06</v>
          </cell>
          <cell r="BS14493" t="str">
            <v>Visée 1</v>
          </cell>
          <cell r="BT14493">
            <v>644</v>
          </cell>
          <cell r="BV14493" t="str">
            <v>GBU0401</v>
          </cell>
        </row>
        <row r="14494">
          <cell r="BD14494" t="str">
            <v>GBU0401</v>
          </cell>
          <cell r="BF14494" t="str">
            <v>BU06</v>
          </cell>
          <cell r="BP14494" t="str">
            <v>ACC_KFI_EBITDA</v>
          </cell>
          <cell r="BR14494" t="str">
            <v>2020.12</v>
          </cell>
          <cell r="BS14494" t="str">
            <v>Visée 1</v>
          </cell>
          <cell r="BT14494">
            <v>1459.74542</v>
          </cell>
          <cell r="BV14494" t="str">
            <v>GBU0401</v>
          </cell>
        </row>
        <row r="14495">
          <cell r="BD14495" t="str">
            <v>GBU0401</v>
          </cell>
          <cell r="BF14495" t="str">
            <v>BU06</v>
          </cell>
          <cell r="BP14495" t="str">
            <v>ACC_KFI_COI</v>
          </cell>
          <cell r="BR14495" t="str">
            <v>2019.06</v>
          </cell>
          <cell r="BS14495" t="str">
            <v>Actual</v>
          </cell>
          <cell r="BT14495">
            <v>-3022.2</v>
          </cell>
          <cell r="BV14495" t="str">
            <v>GBU0401</v>
          </cell>
        </row>
        <row r="14496">
          <cell r="BD14496" t="str">
            <v>GBU0401</v>
          </cell>
          <cell r="BF14496" t="str">
            <v>BU06</v>
          </cell>
          <cell r="BP14496" t="str">
            <v>ACC_KFI_COI</v>
          </cell>
          <cell r="BR14496" t="str">
            <v>2020.06</v>
          </cell>
          <cell r="BS14496" t="str">
            <v>Actual</v>
          </cell>
          <cell r="BT14496">
            <v>-3165.2</v>
          </cell>
          <cell r="BV14496" t="str">
            <v>GBU0401</v>
          </cell>
        </row>
        <row r="14497">
          <cell r="BD14497" t="str">
            <v>GBU0401</v>
          </cell>
          <cell r="BF14497" t="str">
            <v>BU06</v>
          </cell>
          <cell r="BP14497" t="str">
            <v>ACC_KFI_COI</v>
          </cell>
          <cell r="BR14497" t="str">
            <v>2020.06</v>
          </cell>
          <cell r="BS14497" t="str">
            <v>Visée 1</v>
          </cell>
          <cell r="BT14497">
            <v>594</v>
          </cell>
          <cell r="BV14497" t="str">
            <v>GBU0401</v>
          </cell>
        </row>
        <row r="14498">
          <cell r="BD14498" t="str">
            <v>GBU0401</v>
          </cell>
          <cell r="BF14498" t="str">
            <v>BU06</v>
          </cell>
          <cell r="BP14498" t="str">
            <v>ACC_KFI_COI</v>
          </cell>
          <cell r="BR14498" t="str">
            <v>2020.12</v>
          </cell>
          <cell r="BS14498" t="str">
            <v>Visée 1</v>
          </cell>
          <cell r="BT14498">
            <v>1359.74542</v>
          </cell>
          <cell r="BV14498" t="str">
            <v>GBU0401</v>
          </cell>
        </row>
        <row r="14499">
          <cell r="BD14499" t="str">
            <v>GBU0401</v>
          </cell>
          <cell r="BF14499" t="str">
            <v>BU06</v>
          </cell>
          <cell r="BP14499" t="str">
            <v>ACC_KFI_ASS_REC</v>
          </cell>
          <cell r="BR14499" t="str">
            <v>2020.06</v>
          </cell>
          <cell r="BS14499" t="str">
            <v>Actual</v>
          </cell>
          <cell r="BT14499">
            <v>0.1</v>
          </cell>
          <cell r="BV14499" t="str">
            <v>GBU0401</v>
          </cell>
        </row>
        <row r="14500">
          <cell r="BD14500" t="str">
            <v>GBU0401</v>
          </cell>
          <cell r="BF14500" t="str">
            <v>BU06</v>
          </cell>
          <cell r="BP14500" t="str">
            <v>ACC_KFI_ASS_REC</v>
          </cell>
          <cell r="BR14500" t="str">
            <v>2020.06</v>
          </cell>
          <cell r="BS14500" t="str">
            <v>Visée 1</v>
          </cell>
          <cell r="BT14500">
            <v>-1</v>
          </cell>
          <cell r="BV14500" t="str">
            <v>GBU0401</v>
          </cell>
        </row>
        <row r="14501">
          <cell r="BD14501" t="str">
            <v>GBU0401</v>
          </cell>
          <cell r="BF14501" t="str">
            <v>BU06</v>
          </cell>
          <cell r="BP14501" t="str">
            <v>ACC_KFI_TO</v>
          </cell>
          <cell r="BR14501" t="str">
            <v>2019.06</v>
          </cell>
          <cell r="BS14501" t="str">
            <v>Actual</v>
          </cell>
          <cell r="BT14501">
            <v>1550690.3</v>
          </cell>
          <cell r="BV14501" t="str">
            <v>GBU0401</v>
          </cell>
        </row>
        <row r="14502">
          <cell r="BD14502" t="str">
            <v>GBU0401</v>
          </cell>
          <cell r="BF14502" t="str">
            <v>BU06</v>
          </cell>
          <cell r="BP14502" t="str">
            <v>ACC_KFI_TO</v>
          </cell>
          <cell r="BR14502" t="str">
            <v>2019.06</v>
          </cell>
          <cell r="BS14502" t="str">
            <v>Visée 1</v>
          </cell>
          <cell r="BT14502">
            <v>1543887</v>
          </cell>
          <cell r="BV14502" t="str">
            <v>GBU0401</v>
          </cell>
        </row>
        <row r="14503">
          <cell r="BD14503" t="str">
            <v>GBU0401</v>
          </cell>
          <cell r="BF14503" t="str">
            <v>BU06</v>
          </cell>
          <cell r="BP14503" t="str">
            <v>ACC_KFI_TO</v>
          </cell>
          <cell r="BR14503" t="str">
            <v>2020.06</v>
          </cell>
          <cell r="BS14503" t="str">
            <v>Actual</v>
          </cell>
          <cell r="BT14503">
            <v>1359205.7</v>
          </cell>
          <cell r="BV14503" t="str">
            <v>GBU0401</v>
          </cell>
        </row>
        <row r="14504">
          <cell r="BD14504" t="str">
            <v>GBU0401</v>
          </cell>
          <cell r="BF14504" t="str">
            <v>BU06</v>
          </cell>
          <cell r="BP14504" t="str">
            <v>ACC_KFI_TO</v>
          </cell>
          <cell r="BR14504" t="str">
            <v>2020.06</v>
          </cell>
          <cell r="BS14504" t="str">
            <v>Visée 1</v>
          </cell>
          <cell r="BT14504">
            <v>1549159.40341</v>
          </cell>
          <cell r="BV14504" t="str">
            <v>GBU0401</v>
          </cell>
        </row>
        <row r="14505">
          <cell r="BD14505" t="str">
            <v>GBU0401</v>
          </cell>
          <cell r="BF14505" t="str">
            <v>BU06</v>
          </cell>
          <cell r="BP14505" t="str">
            <v>ACC_KFI_TO</v>
          </cell>
          <cell r="BR14505" t="str">
            <v>2020.12</v>
          </cell>
          <cell r="BS14505" t="str">
            <v>Actual</v>
          </cell>
          <cell r="BT14505">
            <v>2601899.65</v>
          </cell>
          <cell r="BV14505" t="str">
            <v>GBU0401</v>
          </cell>
        </row>
        <row r="14506">
          <cell r="BD14506" t="str">
            <v>GBU0401</v>
          </cell>
          <cell r="BF14506" t="str">
            <v>BU06</v>
          </cell>
          <cell r="BP14506" t="str">
            <v>ACC_KFI_TO</v>
          </cell>
          <cell r="BR14506" t="str">
            <v>2020.12</v>
          </cell>
          <cell r="BS14506" t="str">
            <v>Visée 1</v>
          </cell>
          <cell r="BT14506">
            <v>2932199.1058200002</v>
          </cell>
          <cell r="BV14506" t="str">
            <v>GBU0401</v>
          </cell>
        </row>
        <row r="14507">
          <cell r="BD14507" t="str">
            <v>GBU0401</v>
          </cell>
          <cell r="BF14507" t="str">
            <v>BU06</v>
          </cell>
          <cell r="BP14507" t="str">
            <v>ACC_KFI_TO</v>
          </cell>
          <cell r="BR14507" t="str">
            <v>2021.06</v>
          </cell>
          <cell r="BS14507" t="str">
            <v>Actual</v>
          </cell>
          <cell r="BT14507">
            <v>1469793</v>
          </cell>
          <cell r="BV14507" t="str">
            <v>GBU0401</v>
          </cell>
        </row>
        <row r="14508">
          <cell r="BD14508" t="str">
            <v>GBU0401</v>
          </cell>
          <cell r="BF14508" t="str">
            <v>BU06</v>
          </cell>
          <cell r="BP14508" t="str">
            <v>ACC_KFI_TO</v>
          </cell>
          <cell r="BR14508" t="str">
            <v>2021.06</v>
          </cell>
          <cell r="BS14508" t="str">
            <v>Visée 1</v>
          </cell>
          <cell r="BT14508">
            <v>1327700</v>
          </cell>
          <cell r="BV14508" t="str">
            <v>GBU0401</v>
          </cell>
        </row>
        <row r="14509">
          <cell r="BD14509" t="str">
            <v>GBU0401</v>
          </cell>
          <cell r="BF14509" t="str">
            <v>BU06</v>
          </cell>
          <cell r="BP14509" t="str">
            <v>ACC_KFI_EBITDA</v>
          </cell>
          <cell r="BR14509" t="str">
            <v>2019.06</v>
          </cell>
          <cell r="BS14509" t="str">
            <v>Actual</v>
          </cell>
          <cell r="BT14509">
            <v>113985.8</v>
          </cell>
          <cell r="BV14509" t="str">
            <v>GBU0401</v>
          </cell>
        </row>
        <row r="14510">
          <cell r="BD14510" t="str">
            <v>GBU0401</v>
          </cell>
          <cell r="BF14510" t="str">
            <v>BU06</v>
          </cell>
          <cell r="BP14510" t="str">
            <v>ACC_KFI_EBITDA</v>
          </cell>
          <cell r="BR14510" t="str">
            <v>2019.06</v>
          </cell>
          <cell r="BS14510" t="str">
            <v>Visée 1</v>
          </cell>
          <cell r="BT14510">
            <v>106944</v>
          </cell>
          <cell r="BV14510" t="str">
            <v>GBU0401</v>
          </cell>
        </row>
        <row r="14511">
          <cell r="BD14511" t="str">
            <v>GBU0401</v>
          </cell>
          <cell r="BF14511" t="str">
            <v>BU06</v>
          </cell>
          <cell r="BP14511" t="str">
            <v>ACC_KFI_EBITDA</v>
          </cell>
          <cell r="BR14511" t="str">
            <v>2020.06</v>
          </cell>
          <cell r="BS14511" t="str">
            <v>Actual</v>
          </cell>
          <cell r="BT14511">
            <v>86518.6</v>
          </cell>
          <cell r="BV14511" t="str">
            <v>GBU0401</v>
          </cell>
        </row>
        <row r="14512">
          <cell r="BD14512" t="str">
            <v>GBU0401</v>
          </cell>
          <cell r="BF14512" t="str">
            <v>BU06</v>
          </cell>
          <cell r="BP14512" t="str">
            <v>ACC_KFI_EBITDA</v>
          </cell>
          <cell r="BR14512" t="str">
            <v>2020.06</v>
          </cell>
          <cell r="BS14512" t="str">
            <v>Visée 1</v>
          </cell>
          <cell r="BT14512">
            <v>105866</v>
          </cell>
          <cell r="BV14512" t="str">
            <v>GBU0401</v>
          </cell>
        </row>
        <row r="14513">
          <cell r="BD14513" t="str">
            <v>GBU0401</v>
          </cell>
          <cell r="BF14513" t="str">
            <v>BU06</v>
          </cell>
          <cell r="BP14513" t="str">
            <v>ACC_KFI_EBITDA</v>
          </cell>
          <cell r="BR14513" t="str">
            <v>2020.12</v>
          </cell>
          <cell r="BS14513" t="str">
            <v>Actual</v>
          </cell>
          <cell r="BT14513">
            <v>127359.76</v>
          </cell>
          <cell r="BV14513" t="str">
            <v>GBU0401</v>
          </cell>
        </row>
        <row r="14514">
          <cell r="BD14514" t="str">
            <v>GBU0401</v>
          </cell>
          <cell r="BF14514" t="str">
            <v>BU06</v>
          </cell>
          <cell r="BP14514" t="str">
            <v>ACC_KFI_EBITDA</v>
          </cell>
          <cell r="BR14514" t="str">
            <v>2020.12</v>
          </cell>
          <cell r="BS14514" t="str">
            <v>Visée 1</v>
          </cell>
          <cell r="BT14514">
            <v>181401.25458000001</v>
          </cell>
          <cell r="BV14514" t="str">
            <v>GBU0401</v>
          </cell>
        </row>
        <row r="14515">
          <cell r="BD14515" t="str">
            <v>GBU0401</v>
          </cell>
          <cell r="BF14515" t="str">
            <v>BU06</v>
          </cell>
          <cell r="BP14515" t="str">
            <v>ACC_KFI_EBITDA</v>
          </cell>
          <cell r="BR14515" t="str">
            <v>2021.06</v>
          </cell>
          <cell r="BS14515" t="str">
            <v>Actual</v>
          </cell>
          <cell r="BT14515">
            <v>67549</v>
          </cell>
          <cell r="BV14515" t="str">
            <v>GBU0401</v>
          </cell>
        </row>
        <row r="14516">
          <cell r="BD14516" t="str">
            <v>GBU0401</v>
          </cell>
          <cell r="BF14516" t="str">
            <v>BU06</v>
          </cell>
          <cell r="BP14516" t="str">
            <v>ACC_KFI_EBITDA</v>
          </cell>
          <cell r="BR14516" t="str">
            <v>2021.06</v>
          </cell>
          <cell r="BS14516" t="str">
            <v>Visée 1</v>
          </cell>
          <cell r="BT14516">
            <v>75527</v>
          </cell>
          <cell r="BV14516" t="str">
            <v>GBU0401</v>
          </cell>
        </row>
        <row r="14517">
          <cell r="BD14517" t="str">
            <v>GBU0401</v>
          </cell>
          <cell r="BF14517" t="str">
            <v>BU06</v>
          </cell>
          <cell r="BP14517" t="str">
            <v>ACC_KFI_COI</v>
          </cell>
          <cell r="BR14517" t="str">
            <v>2019.06</v>
          </cell>
          <cell r="BS14517" t="str">
            <v>Actual</v>
          </cell>
          <cell r="BT14517">
            <v>103620.2</v>
          </cell>
          <cell r="BV14517" t="str">
            <v>GBU0401</v>
          </cell>
        </row>
        <row r="14518">
          <cell r="BD14518" t="str">
            <v>GBU0401</v>
          </cell>
          <cell r="BF14518" t="str">
            <v>BU06</v>
          </cell>
          <cell r="BP14518" t="str">
            <v>ACC_KFI_COI</v>
          </cell>
          <cell r="BR14518" t="str">
            <v>2019.06</v>
          </cell>
          <cell r="BS14518" t="str">
            <v>Visée 1</v>
          </cell>
          <cell r="BT14518">
            <v>95391</v>
          </cell>
          <cell r="BV14518" t="str">
            <v>GBU0401</v>
          </cell>
        </row>
        <row r="14519">
          <cell r="BD14519" t="str">
            <v>GBU0401</v>
          </cell>
          <cell r="BF14519" t="str">
            <v>BU06</v>
          </cell>
          <cell r="BP14519" t="str">
            <v>ACC_KFI_COI</v>
          </cell>
          <cell r="BR14519" t="str">
            <v>2020.06</v>
          </cell>
          <cell r="BS14519" t="str">
            <v>Actual</v>
          </cell>
          <cell r="BT14519">
            <v>71154.2</v>
          </cell>
          <cell r="BV14519" t="str">
            <v>GBU0401</v>
          </cell>
        </row>
        <row r="14520">
          <cell r="BD14520" t="str">
            <v>GBU0401</v>
          </cell>
          <cell r="BF14520" t="str">
            <v>BU06</v>
          </cell>
          <cell r="BP14520" t="str">
            <v>ACC_KFI_COI</v>
          </cell>
          <cell r="BR14520" t="str">
            <v>2020.06</v>
          </cell>
          <cell r="BS14520" t="str">
            <v>Visée 1</v>
          </cell>
          <cell r="BT14520">
            <v>92062</v>
          </cell>
          <cell r="BV14520" t="str">
            <v>GBU0401</v>
          </cell>
        </row>
        <row r="14521">
          <cell r="BD14521" t="str">
            <v>GBU0401</v>
          </cell>
          <cell r="BF14521" t="str">
            <v>BU06</v>
          </cell>
          <cell r="BP14521" t="str">
            <v>ACC_KFI_COI</v>
          </cell>
          <cell r="BR14521" t="str">
            <v>2020.12</v>
          </cell>
          <cell r="BS14521" t="str">
            <v>Actual</v>
          </cell>
          <cell r="BT14521">
            <v>93397.06</v>
          </cell>
          <cell r="BV14521" t="str">
            <v>GBU0401</v>
          </cell>
        </row>
        <row r="14522">
          <cell r="BD14522" t="str">
            <v>GBU0401</v>
          </cell>
          <cell r="BF14522" t="str">
            <v>BU06</v>
          </cell>
          <cell r="BP14522" t="str">
            <v>ACC_KFI_COI</v>
          </cell>
          <cell r="BR14522" t="str">
            <v>2020.12</v>
          </cell>
          <cell r="BS14522" t="str">
            <v>Visée 1</v>
          </cell>
          <cell r="BT14522">
            <v>151435.25458000001</v>
          </cell>
          <cell r="BV14522" t="str">
            <v>GBU0401</v>
          </cell>
        </row>
        <row r="14523">
          <cell r="BD14523" t="str">
            <v>GBU0401</v>
          </cell>
          <cell r="BF14523" t="str">
            <v>BU06</v>
          </cell>
          <cell r="BP14523" t="str">
            <v>ACC_KFI_COI</v>
          </cell>
          <cell r="BR14523" t="str">
            <v>2021.06</v>
          </cell>
          <cell r="BS14523" t="str">
            <v>Actual</v>
          </cell>
          <cell r="BT14523">
            <v>49255</v>
          </cell>
          <cell r="BV14523" t="str">
            <v>GBU0401</v>
          </cell>
        </row>
        <row r="14524">
          <cell r="BD14524" t="str">
            <v>GBU0401</v>
          </cell>
          <cell r="BF14524" t="str">
            <v>BU06</v>
          </cell>
          <cell r="BP14524" t="str">
            <v>ACC_KFI_COI</v>
          </cell>
          <cell r="BR14524" t="str">
            <v>2021.06</v>
          </cell>
          <cell r="BS14524" t="str">
            <v>Visée 1</v>
          </cell>
          <cell r="BT14524">
            <v>58911</v>
          </cell>
          <cell r="BV14524" t="str">
            <v>GBU0401</v>
          </cell>
        </row>
        <row r="14525">
          <cell r="BD14525" t="str">
            <v>GBU0401</v>
          </cell>
          <cell r="BF14525" t="str">
            <v>BU06</v>
          </cell>
          <cell r="BP14525" t="str">
            <v>ACC_KFI_ASS_REC</v>
          </cell>
          <cell r="BR14525" t="str">
            <v>2020.06</v>
          </cell>
          <cell r="BS14525" t="str">
            <v>Actual</v>
          </cell>
          <cell r="BT14525">
            <v>-0.1</v>
          </cell>
          <cell r="BV14525" t="str">
            <v>GBU0401</v>
          </cell>
        </row>
        <row r="14526">
          <cell r="BD14526" t="str">
            <v>GBU0401</v>
          </cell>
          <cell r="BF14526" t="str">
            <v>BU06</v>
          </cell>
          <cell r="BP14526" t="str">
            <v>ACC_KFI_ASS_REC</v>
          </cell>
          <cell r="BR14526" t="str">
            <v>2020.06</v>
          </cell>
          <cell r="BS14526" t="str">
            <v>Visée 1</v>
          </cell>
          <cell r="BT14526">
            <v>1</v>
          </cell>
          <cell r="BV14526" t="str">
            <v>GBU0401</v>
          </cell>
        </row>
        <row r="14527">
          <cell r="BD14527" t="str">
            <v>GBU0401</v>
          </cell>
          <cell r="BF14527" t="str">
            <v>BU06</v>
          </cell>
          <cell r="BP14527" t="str">
            <v>ACC_KFI_+GTHCPXDBSO</v>
          </cell>
          <cell r="BR14527" t="str">
            <v>2019.06</v>
          </cell>
          <cell r="BS14527" t="str">
            <v>Actual</v>
          </cell>
          <cell r="BT14527">
            <v>11256</v>
          </cell>
          <cell r="BV14527" t="str">
            <v>GBU0401</v>
          </cell>
        </row>
        <row r="14528">
          <cell r="BD14528" t="str">
            <v>GBU0401</v>
          </cell>
          <cell r="BF14528" t="str">
            <v>BU06</v>
          </cell>
          <cell r="BP14528" t="str">
            <v>ACC_KFI_+GTHCPXDBSO</v>
          </cell>
          <cell r="BR14528" t="str">
            <v>2019.06</v>
          </cell>
          <cell r="BS14528" t="str">
            <v>Visée 1</v>
          </cell>
          <cell r="BT14528">
            <v>22456</v>
          </cell>
          <cell r="BV14528" t="str">
            <v>GBU0401</v>
          </cell>
        </row>
        <row r="14529">
          <cell r="BD14529" t="str">
            <v>GBU0401</v>
          </cell>
          <cell r="BF14529" t="str">
            <v>BU06</v>
          </cell>
          <cell r="BP14529" t="str">
            <v>ACC_KFI_+GTHCPXDBSO</v>
          </cell>
          <cell r="BR14529" t="str">
            <v>2020.06</v>
          </cell>
          <cell r="BS14529" t="str">
            <v>Actual</v>
          </cell>
          <cell r="BT14529">
            <v>2922</v>
          </cell>
          <cell r="BV14529" t="str">
            <v>GBU0401</v>
          </cell>
        </row>
        <row r="14530">
          <cell r="BD14530" t="str">
            <v>GBU0401</v>
          </cell>
          <cell r="BF14530" t="str">
            <v>BU06</v>
          </cell>
          <cell r="BP14530" t="str">
            <v>ACC_KFI_+GTHCPXDBSO</v>
          </cell>
          <cell r="BR14530" t="str">
            <v>2020.06</v>
          </cell>
          <cell r="BS14530" t="str">
            <v>Visée 1</v>
          </cell>
          <cell r="BT14530">
            <v>4836</v>
          </cell>
          <cell r="BV14530" t="str">
            <v>GBU0401</v>
          </cell>
        </row>
        <row r="14531">
          <cell r="BD14531" t="str">
            <v>GBU0401</v>
          </cell>
          <cell r="BF14531" t="str">
            <v>BU06</v>
          </cell>
          <cell r="BP14531" t="str">
            <v>ACC_KFI_+GTHCPXDBSO</v>
          </cell>
          <cell r="BR14531" t="str">
            <v>2020.12</v>
          </cell>
          <cell r="BS14531" t="str">
            <v>Actual</v>
          </cell>
          <cell r="BT14531">
            <v>12947</v>
          </cell>
          <cell r="BV14531" t="str">
            <v>GBU0401</v>
          </cell>
        </row>
        <row r="14532">
          <cell r="BD14532" t="str">
            <v>GBU0401</v>
          </cell>
          <cell r="BF14532" t="str">
            <v>BU06</v>
          </cell>
          <cell r="BP14532" t="str">
            <v>ACC_KFI_+GTHCPXDBSO</v>
          </cell>
          <cell r="BR14532" t="str">
            <v>2020.12</v>
          </cell>
          <cell r="BS14532" t="str">
            <v>Visée 1</v>
          </cell>
          <cell r="BT14532">
            <v>18665</v>
          </cell>
          <cell r="BV14532" t="str">
            <v>GBU0401</v>
          </cell>
        </row>
        <row r="14533">
          <cell r="BD14533" t="str">
            <v>GBU0401</v>
          </cell>
          <cell r="BF14533" t="str">
            <v>BU06</v>
          </cell>
          <cell r="BP14533" t="str">
            <v>ACC_KFI_+GTHCPXDBSO</v>
          </cell>
          <cell r="BR14533" t="str">
            <v>2021.06</v>
          </cell>
          <cell r="BS14533" t="str">
            <v>Actual</v>
          </cell>
          <cell r="BT14533">
            <v>3829</v>
          </cell>
          <cell r="BV14533" t="str">
            <v>GBU0401</v>
          </cell>
        </row>
        <row r="14534">
          <cell r="BD14534" t="str">
            <v>GBU0401</v>
          </cell>
          <cell r="BF14534" t="str">
            <v>BU06</v>
          </cell>
          <cell r="BP14534" t="str">
            <v>ACC_KFI_+GTHCPXDBSO</v>
          </cell>
          <cell r="BR14534" t="str">
            <v>2021.06</v>
          </cell>
          <cell r="BS14534" t="str">
            <v>Visée 1</v>
          </cell>
          <cell r="BT14534">
            <v>7425</v>
          </cell>
          <cell r="BV14534" t="str">
            <v>GBU0401</v>
          </cell>
        </row>
        <row r="14535">
          <cell r="BD14535" t="str">
            <v>GBU0401</v>
          </cell>
          <cell r="BF14535" t="str">
            <v>BU06</v>
          </cell>
          <cell r="BP14535" t="str">
            <v>ACC_KFI_+GSSCPXDBSO</v>
          </cell>
          <cell r="BR14535" t="str">
            <v>2019.06</v>
          </cell>
          <cell r="BS14535" t="str">
            <v>Actual</v>
          </cell>
          <cell r="BT14535">
            <v>15161</v>
          </cell>
          <cell r="BV14535" t="str">
            <v>GBU0401</v>
          </cell>
        </row>
        <row r="14536">
          <cell r="BD14536" t="str">
            <v>GBU0401</v>
          </cell>
          <cell r="BF14536" t="str">
            <v>BU06</v>
          </cell>
          <cell r="BP14536" t="str">
            <v>ACC_KFI_+GSSCPXDBSO</v>
          </cell>
          <cell r="BR14536" t="str">
            <v>2019.06</v>
          </cell>
          <cell r="BS14536" t="str">
            <v>Visée 1</v>
          </cell>
          <cell r="BT14536">
            <v>34161</v>
          </cell>
          <cell r="BV14536" t="str">
            <v>GBU0401</v>
          </cell>
        </row>
        <row r="14537">
          <cell r="BD14537" t="str">
            <v>GBU0401</v>
          </cell>
          <cell r="BF14537" t="str">
            <v>BU06</v>
          </cell>
          <cell r="BP14537" t="str">
            <v>ACC_KFI_+GSSCPXDBSO</v>
          </cell>
          <cell r="BR14537" t="str">
            <v>2020.06</v>
          </cell>
          <cell r="BS14537" t="str">
            <v>Actual</v>
          </cell>
          <cell r="BT14537">
            <v>18258</v>
          </cell>
          <cell r="BV14537" t="str">
            <v>GBU0401</v>
          </cell>
        </row>
        <row r="14538">
          <cell r="BD14538" t="str">
            <v>GBU0401</v>
          </cell>
          <cell r="BF14538" t="str">
            <v>BU06</v>
          </cell>
          <cell r="BP14538" t="str">
            <v>ACC_KFI_+GSSCPXDBSO</v>
          </cell>
          <cell r="BR14538" t="str">
            <v>2020.06</v>
          </cell>
          <cell r="BS14538" t="str">
            <v>Visée 1</v>
          </cell>
          <cell r="BT14538">
            <v>23989</v>
          </cell>
          <cell r="BV14538" t="str">
            <v>GBU0401</v>
          </cell>
        </row>
        <row r="14539">
          <cell r="BD14539" t="str">
            <v>GBU0401</v>
          </cell>
          <cell r="BF14539" t="str">
            <v>BU06</v>
          </cell>
          <cell r="BP14539" t="str">
            <v>ACC_KFI_+GSSCPXDBSO</v>
          </cell>
          <cell r="BR14539" t="str">
            <v>2020.12</v>
          </cell>
          <cell r="BS14539" t="str">
            <v>Actual</v>
          </cell>
          <cell r="BT14539">
            <v>48675</v>
          </cell>
          <cell r="BV14539" t="str">
            <v>GBU0401</v>
          </cell>
        </row>
        <row r="14540">
          <cell r="BD14540" t="str">
            <v>GBU0401</v>
          </cell>
          <cell r="BF14540" t="str">
            <v>BU06</v>
          </cell>
          <cell r="BP14540" t="str">
            <v>ACC_KFI_+GSSCPXDBSO</v>
          </cell>
          <cell r="BR14540" t="str">
            <v>2020.12</v>
          </cell>
          <cell r="BS14540" t="str">
            <v>Visée 1</v>
          </cell>
          <cell r="BT14540">
            <v>57521</v>
          </cell>
          <cell r="BV14540" t="str">
            <v>GBU0401</v>
          </cell>
        </row>
        <row r="14541">
          <cell r="BD14541" t="str">
            <v>GBU0401</v>
          </cell>
          <cell r="BF14541" t="str">
            <v>BU06</v>
          </cell>
          <cell r="BP14541" t="str">
            <v>ACC_KFI_+GSSCPXDBSO</v>
          </cell>
          <cell r="BR14541" t="str">
            <v>2021.06</v>
          </cell>
          <cell r="BS14541" t="str">
            <v>Actual</v>
          </cell>
          <cell r="BT14541">
            <v>17606</v>
          </cell>
          <cell r="BV14541" t="str">
            <v>GBU0401</v>
          </cell>
        </row>
        <row r="14542">
          <cell r="BD14542" t="str">
            <v>GBU0401</v>
          </cell>
          <cell r="BF14542" t="str">
            <v>BU06</v>
          </cell>
          <cell r="BP14542" t="str">
            <v>ACC_KFI_+GSSCPXDBSO</v>
          </cell>
          <cell r="BR14542" t="str">
            <v>2021.06</v>
          </cell>
          <cell r="BS14542" t="str">
            <v>Visée 1</v>
          </cell>
          <cell r="BT14542">
            <v>27627</v>
          </cell>
          <cell r="BV14542" t="str">
            <v>GBU0401</v>
          </cell>
        </row>
        <row r="14543">
          <cell r="BD14543" t="str">
            <v>GBU0401</v>
          </cell>
          <cell r="BF14543" t="str">
            <v>BU06</v>
          </cell>
          <cell r="BP14543" t="str">
            <v>ACC_KFI_TO</v>
          </cell>
          <cell r="BR14543" t="str">
            <v>2019.06</v>
          </cell>
          <cell r="BS14543" t="str">
            <v>Visée 1</v>
          </cell>
          <cell r="BT14543">
            <v>-16685.2</v>
          </cell>
          <cell r="BV14543" t="str">
            <v>GBU0401</v>
          </cell>
        </row>
        <row r="14544">
          <cell r="BD14544" t="str">
            <v>GBU0401</v>
          </cell>
          <cell r="BF14544" t="str">
            <v>BU06</v>
          </cell>
          <cell r="BP14544" t="str">
            <v>ACC_KFI_EBITDA</v>
          </cell>
          <cell r="BR14544" t="str">
            <v>2019.06</v>
          </cell>
          <cell r="BS14544" t="str">
            <v>Visée 1</v>
          </cell>
          <cell r="BT14544">
            <v>-735.9</v>
          </cell>
          <cell r="BV14544" t="str">
            <v>GBU0401</v>
          </cell>
        </row>
        <row r="14545">
          <cell r="BD14545" t="str">
            <v>GBU0401</v>
          </cell>
          <cell r="BF14545" t="str">
            <v>BU06</v>
          </cell>
          <cell r="BP14545" t="str">
            <v>ACC_KFI_COI</v>
          </cell>
          <cell r="BR14545" t="str">
            <v>2019.06</v>
          </cell>
          <cell r="BS14545" t="str">
            <v>Visée 1</v>
          </cell>
          <cell r="BT14545">
            <v>-648</v>
          </cell>
          <cell r="BV14545" t="str">
            <v>GBU0401</v>
          </cell>
        </row>
        <row r="14546">
          <cell r="BD14546" t="str">
            <v>GBU0401</v>
          </cell>
          <cell r="BF14546" t="str">
            <v>BU06</v>
          </cell>
          <cell r="BP14546" t="str">
            <v>ACC_KFI_ASS_REC</v>
          </cell>
          <cell r="BR14546" t="str">
            <v>2019.06</v>
          </cell>
          <cell r="BS14546" t="str">
            <v>Visée 1</v>
          </cell>
          <cell r="BT14546">
            <v>0.1</v>
          </cell>
          <cell r="BV14546" t="str">
            <v>GBU0401</v>
          </cell>
        </row>
        <row r="14547">
          <cell r="BD14547" t="str">
            <v>GBU0401</v>
          </cell>
          <cell r="BF14547" t="str">
            <v>BU06</v>
          </cell>
          <cell r="BP14547" t="str">
            <v>ACC_KFI_TO</v>
          </cell>
          <cell r="BR14547" t="str">
            <v>2019.06</v>
          </cell>
          <cell r="BS14547" t="str">
            <v>Actual</v>
          </cell>
          <cell r="BT14547">
            <v>523186</v>
          </cell>
          <cell r="BV14547" t="str">
            <v>GBU0401</v>
          </cell>
        </row>
        <row r="14548">
          <cell r="BD14548" t="str">
            <v>GBU0401</v>
          </cell>
          <cell r="BF14548" t="str">
            <v>BU06</v>
          </cell>
          <cell r="BP14548" t="str">
            <v>ACC_KFI_TO</v>
          </cell>
          <cell r="BR14548" t="str">
            <v>2019.06</v>
          </cell>
          <cell r="BS14548" t="str">
            <v>Visée 1</v>
          </cell>
          <cell r="BT14548">
            <v>458231</v>
          </cell>
          <cell r="BV14548" t="str">
            <v>GBU0401</v>
          </cell>
        </row>
        <row r="14549">
          <cell r="BD14549" t="str">
            <v>GBU0401</v>
          </cell>
          <cell r="BF14549" t="str">
            <v>BU06</v>
          </cell>
          <cell r="BP14549" t="str">
            <v>ACC_KFI_TO</v>
          </cell>
          <cell r="BR14549" t="str">
            <v>2020.06</v>
          </cell>
          <cell r="BS14549" t="str">
            <v>Actual</v>
          </cell>
          <cell r="BT14549">
            <v>506100.86</v>
          </cell>
          <cell r="BV14549" t="str">
            <v>GBU0401</v>
          </cell>
        </row>
        <row r="14550">
          <cell r="BD14550" t="str">
            <v>GBU0401</v>
          </cell>
          <cell r="BF14550" t="str">
            <v>BU06</v>
          </cell>
          <cell r="BP14550" t="str">
            <v>ACC_KFI_TO</v>
          </cell>
          <cell r="BR14550" t="str">
            <v>2020.06</v>
          </cell>
          <cell r="BS14550" t="str">
            <v>Visée 1</v>
          </cell>
          <cell r="BT14550">
            <v>538116</v>
          </cell>
          <cell r="BV14550" t="str">
            <v>GBU0401</v>
          </cell>
        </row>
        <row r="14551">
          <cell r="BD14551" t="str">
            <v>GBU0401</v>
          </cell>
          <cell r="BF14551" t="str">
            <v>BU06</v>
          </cell>
          <cell r="BP14551" t="str">
            <v>ACC_KFI_TO</v>
          </cell>
          <cell r="BR14551" t="str">
            <v>2020.12</v>
          </cell>
          <cell r="BS14551" t="str">
            <v>Actual</v>
          </cell>
          <cell r="BT14551">
            <v>1025390.9</v>
          </cell>
          <cell r="BV14551" t="str">
            <v>GBU0401</v>
          </cell>
        </row>
        <row r="14552">
          <cell r="BD14552" t="str">
            <v>GBU0401</v>
          </cell>
          <cell r="BF14552" t="str">
            <v>BU06</v>
          </cell>
          <cell r="BP14552" t="str">
            <v>ACC_KFI_TO</v>
          </cell>
          <cell r="BR14552" t="str">
            <v>2020.12</v>
          </cell>
          <cell r="BS14552" t="str">
            <v>Visée 1</v>
          </cell>
          <cell r="BT14552">
            <v>1056308</v>
          </cell>
          <cell r="BV14552" t="str">
            <v>GBU0401</v>
          </cell>
        </row>
        <row r="14553">
          <cell r="BD14553" t="str">
            <v>GBU0401</v>
          </cell>
          <cell r="BF14553" t="str">
            <v>BU06</v>
          </cell>
          <cell r="BP14553" t="str">
            <v>ACC_KFI_TO</v>
          </cell>
          <cell r="BR14553" t="str">
            <v>2021.06</v>
          </cell>
          <cell r="BS14553" t="str">
            <v>Actual</v>
          </cell>
          <cell r="BT14553">
            <v>554249.31999999995</v>
          </cell>
          <cell r="BV14553" t="str">
            <v>GBU0401</v>
          </cell>
        </row>
        <row r="14554">
          <cell r="BD14554" t="str">
            <v>GBU0401</v>
          </cell>
          <cell r="BF14554" t="str">
            <v>BU06</v>
          </cell>
          <cell r="BP14554" t="str">
            <v>ACC_KFI_TO</v>
          </cell>
          <cell r="BR14554" t="str">
            <v>2021.06</v>
          </cell>
          <cell r="BS14554" t="str">
            <v>Visée 1</v>
          </cell>
          <cell r="BT14554">
            <v>521162.72</v>
          </cell>
          <cell r="BV14554" t="str">
            <v>GBU0401</v>
          </cell>
        </row>
        <row r="14555">
          <cell r="BD14555" t="str">
            <v>GBU0401</v>
          </cell>
          <cell r="BF14555" t="str">
            <v>BU06</v>
          </cell>
          <cell r="BP14555" t="str">
            <v>ACC_KFI_EBITDA</v>
          </cell>
          <cell r="BR14555" t="str">
            <v>2019.06</v>
          </cell>
          <cell r="BS14555" t="str">
            <v>Actual</v>
          </cell>
          <cell r="BT14555">
            <v>13578</v>
          </cell>
          <cell r="BV14555" t="str">
            <v>GBU0401</v>
          </cell>
        </row>
        <row r="14556">
          <cell r="BD14556" t="str">
            <v>GBU0401</v>
          </cell>
          <cell r="BF14556" t="str">
            <v>BU06</v>
          </cell>
          <cell r="BP14556" t="str">
            <v>ACC_KFI_EBITDA</v>
          </cell>
          <cell r="BR14556" t="str">
            <v>2019.06</v>
          </cell>
          <cell r="BS14556" t="str">
            <v>Visée 1</v>
          </cell>
          <cell r="BT14556">
            <v>14572</v>
          </cell>
          <cell r="BV14556" t="str">
            <v>GBU0401</v>
          </cell>
        </row>
        <row r="14557">
          <cell r="BD14557" t="str">
            <v>GBU0401</v>
          </cell>
          <cell r="BF14557" t="str">
            <v>BU06</v>
          </cell>
          <cell r="BP14557" t="str">
            <v>ACC_KFI_EBITDA</v>
          </cell>
          <cell r="BR14557" t="str">
            <v>2020.06</v>
          </cell>
          <cell r="BS14557" t="str">
            <v>Actual</v>
          </cell>
          <cell r="BT14557">
            <v>-7094.98</v>
          </cell>
          <cell r="BV14557" t="str">
            <v>GBU0401</v>
          </cell>
        </row>
        <row r="14558">
          <cell r="BD14558" t="str">
            <v>GBU0401</v>
          </cell>
          <cell r="BF14558" t="str">
            <v>BU06</v>
          </cell>
          <cell r="BP14558" t="str">
            <v>ACC_KFI_EBITDA</v>
          </cell>
          <cell r="BR14558" t="str">
            <v>2020.06</v>
          </cell>
          <cell r="BS14558" t="str">
            <v>Visée 1</v>
          </cell>
          <cell r="BT14558">
            <v>15829</v>
          </cell>
          <cell r="BV14558" t="str">
            <v>GBU0401</v>
          </cell>
        </row>
        <row r="14559">
          <cell r="BD14559" t="str">
            <v>GBU0401</v>
          </cell>
          <cell r="BF14559" t="str">
            <v>BU06</v>
          </cell>
          <cell r="BP14559" t="str">
            <v>ACC_KFI_EBITDA</v>
          </cell>
          <cell r="BR14559" t="str">
            <v>2020.12</v>
          </cell>
          <cell r="BS14559" t="str">
            <v>Actual</v>
          </cell>
          <cell r="BT14559">
            <v>4664.2700000000004</v>
          </cell>
          <cell r="BV14559" t="str">
            <v>GBU0401</v>
          </cell>
        </row>
        <row r="14560">
          <cell r="BD14560" t="str">
            <v>GBU0401</v>
          </cell>
          <cell r="BF14560" t="str">
            <v>BU06</v>
          </cell>
          <cell r="BP14560" t="str">
            <v>ACC_KFI_EBITDA</v>
          </cell>
          <cell r="BR14560" t="str">
            <v>2020.12</v>
          </cell>
          <cell r="BS14560" t="str">
            <v>Visée 1</v>
          </cell>
          <cell r="BT14560">
            <v>33023</v>
          </cell>
          <cell r="BV14560" t="str">
            <v>GBU0401</v>
          </cell>
        </row>
        <row r="14561">
          <cell r="BD14561" t="str">
            <v>GBU0401</v>
          </cell>
          <cell r="BF14561" t="str">
            <v>BU06</v>
          </cell>
          <cell r="BP14561" t="str">
            <v>ACC_KFI_EBITDA</v>
          </cell>
          <cell r="BR14561" t="str">
            <v>2021.06</v>
          </cell>
          <cell r="BS14561" t="str">
            <v>Actual</v>
          </cell>
          <cell r="BT14561">
            <v>12568.54</v>
          </cell>
          <cell r="BV14561" t="str">
            <v>GBU0401</v>
          </cell>
        </row>
        <row r="14562">
          <cell r="BD14562" t="str">
            <v>GBU0401</v>
          </cell>
          <cell r="BF14562" t="str">
            <v>BU06</v>
          </cell>
          <cell r="BP14562" t="str">
            <v>ACC_KFI_EBITDA</v>
          </cell>
          <cell r="BR14562" t="str">
            <v>2021.06</v>
          </cell>
          <cell r="BS14562" t="str">
            <v>Visée 1</v>
          </cell>
          <cell r="BT14562">
            <v>23676.66</v>
          </cell>
          <cell r="BV14562" t="str">
            <v>GBU0401</v>
          </cell>
        </row>
        <row r="14563">
          <cell r="BD14563" t="str">
            <v>GBU0401</v>
          </cell>
          <cell r="BF14563" t="str">
            <v>BU06</v>
          </cell>
          <cell r="BP14563" t="str">
            <v>ACC_KFI_COI</v>
          </cell>
          <cell r="BR14563" t="str">
            <v>2019.06</v>
          </cell>
          <cell r="BS14563" t="str">
            <v>Actual</v>
          </cell>
          <cell r="BT14563">
            <v>7540</v>
          </cell>
          <cell r="BV14563" t="str">
            <v>GBU0401</v>
          </cell>
        </row>
        <row r="14564">
          <cell r="BD14564" t="str">
            <v>GBU0401</v>
          </cell>
          <cell r="BF14564" t="str">
            <v>BU06</v>
          </cell>
          <cell r="BP14564" t="str">
            <v>ACC_KFI_COI</v>
          </cell>
          <cell r="BR14564" t="str">
            <v>2019.06</v>
          </cell>
          <cell r="BS14564" t="str">
            <v>Visée 1</v>
          </cell>
          <cell r="BT14564">
            <v>6097</v>
          </cell>
          <cell r="BV14564" t="str">
            <v>GBU0401</v>
          </cell>
        </row>
        <row r="14565">
          <cell r="BD14565" t="str">
            <v>GBU0401</v>
          </cell>
          <cell r="BF14565" t="str">
            <v>BU06</v>
          </cell>
          <cell r="BP14565" t="str">
            <v>ACC_KFI_COI</v>
          </cell>
          <cell r="BR14565" t="str">
            <v>2020.06</v>
          </cell>
          <cell r="BS14565" t="str">
            <v>Actual</v>
          </cell>
          <cell r="BT14565">
            <v>-15932.56</v>
          </cell>
          <cell r="BV14565" t="str">
            <v>GBU0401</v>
          </cell>
        </row>
        <row r="14566">
          <cell r="BD14566" t="str">
            <v>GBU0401</v>
          </cell>
          <cell r="BF14566" t="str">
            <v>BU06</v>
          </cell>
          <cell r="BP14566" t="str">
            <v>ACC_KFI_COI</v>
          </cell>
          <cell r="BR14566" t="str">
            <v>2020.06</v>
          </cell>
          <cell r="BS14566" t="str">
            <v>Visée 1</v>
          </cell>
          <cell r="BT14566">
            <v>7027</v>
          </cell>
          <cell r="BV14566" t="str">
            <v>GBU0401</v>
          </cell>
        </row>
        <row r="14567">
          <cell r="BD14567" t="str">
            <v>GBU0401</v>
          </cell>
          <cell r="BF14567" t="str">
            <v>BU06</v>
          </cell>
          <cell r="BP14567" t="str">
            <v>ACC_KFI_COI</v>
          </cell>
          <cell r="BR14567" t="str">
            <v>2020.12</v>
          </cell>
          <cell r="BS14567" t="str">
            <v>Actual</v>
          </cell>
          <cell r="BT14567">
            <v>-18490.93</v>
          </cell>
          <cell r="BV14567" t="str">
            <v>GBU0401</v>
          </cell>
        </row>
        <row r="14568">
          <cell r="BD14568" t="str">
            <v>GBU0401</v>
          </cell>
          <cell r="BF14568" t="str">
            <v>BU06</v>
          </cell>
          <cell r="BP14568" t="str">
            <v>ACC_KFI_COI</v>
          </cell>
          <cell r="BR14568" t="str">
            <v>2020.12</v>
          </cell>
          <cell r="BS14568" t="str">
            <v>Visée 1</v>
          </cell>
          <cell r="BT14568">
            <v>15095</v>
          </cell>
          <cell r="BV14568" t="str">
            <v>GBU0401</v>
          </cell>
        </row>
        <row r="14569">
          <cell r="BD14569" t="str">
            <v>GBU0401</v>
          </cell>
          <cell r="BF14569" t="str">
            <v>BU06</v>
          </cell>
          <cell r="BP14569" t="str">
            <v>ACC_KFI_COI</v>
          </cell>
          <cell r="BR14569" t="str">
            <v>2021.06</v>
          </cell>
          <cell r="BS14569" t="str">
            <v>Actual</v>
          </cell>
          <cell r="BT14569">
            <v>1403.19</v>
          </cell>
          <cell r="BV14569" t="str">
            <v>GBU0401</v>
          </cell>
        </row>
        <row r="14570">
          <cell r="BD14570" t="str">
            <v>GBU0401</v>
          </cell>
          <cell r="BF14570" t="str">
            <v>BU06</v>
          </cell>
          <cell r="BP14570" t="str">
            <v>ACC_KFI_COI</v>
          </cell>
          <cell r="BR14570" t="str">
            <v>2021.06</v>
          </cell>
          <cell r="BS14570" t="str">
            <v>Visée 1</v>
          </cell>
          <cell r="BT14570">
            <v>13351.2</v>
          </cell>
          <cell r="BV14570" t="str">
            <v>GBU0401</v>
          </cell>
        </row>
        <row r="14571">
          <cell r="BD14571" t="str">
            <v>GBU0401</v>
          </cell>
          <cell r="BF14571" t="str">
            <v>BU06</v>
          </cell>
          <cell r="BP14571" t="str">
            <v>ACC_KFI_+GTHCPXDBSO</v>
          </cell>
          <cell r="BR14571" t="str">
            <v>2019.06</v>
          </cell>
          <cell r="BS14571" t="str">
            <v>Actual</v>
          </cell>
          <cell r="BT14571">
            <v>9565</v>
          </cell>
          <cell r="BV14571" t="str">
            <v>GBU0401</v>
          </cell>
        </row>
        <row r="14572">
          <cell r="BD14572" t="str">
            <v>GBU0401</v>
          </cell>
          <cell r="BF14572" t="str">
            <v>BU06</v>
          </cell>
          <cell r="BP14572" t="str">
            <v>ACC_KFI_+GTHCPXDBSO</v>
          </cell>
          <cell r="BR14572" t="str">
            <v>2019.06</v>
          </cell>
          <cell r="BS14572" t="str">
            <v>Visée 1</v>
          </cell>
          <cell r="BT14572">
            <v>8715</v>
          </cell>
          <cell r="BV14572" t="str">
            <v>GBU0401</v>
          </cell>
        </row>
        <row r="14573">
          <cell r="BD14573" t="str">
            <v>GBU0401</v>
          </cell>
          <cell r="BF14573" t="str">
            <v>BU06</v>
          </cell>
          <cell r="BP14573" t="str">
            <v>ACC_KFI_+GTHCPXDBSO</v>
          </cell>
          <cell r="BR14573" t="str">
            <v>2020.06</v>
          </cell>
          <cell r="BS14573" t="str">
            <v>Actual</v>
          </cell>
          <cell r="BT14573">
            <v>11287</v>
          </cell>
          <cell r="BV14573" t="str">
            <v>GBU0401</v>
          </cell>
        </row>
        <row r="14574">
          <cell r="BD14574" t="str">
            <v>GBU0401</v>
          </cell>
          <cell r="BF14574" t="str">
            <v>BU06</v>
          </cell>
          <cell r="BP14574" t="str">
            <v>ACC_KFI_+GTHCPXDBSO</v>
          </cell>
          <cell r="BR14574" t="str">
            <v>2020.06</v>
          </cell>
          <cell r="BS14574" t="str">
            <v>Visée 1</v>
          </cell>
          <cell r="BT14574">
            <v>10802</v>
          </cell>
          <cell r="BV14574" t="str">
            <v>GBU0401</v>
          </cell>
        </row>
        <row r="14575">
          <cell r="BD14575" t="str">
            <v>GBU0401</v>
          </cell>
          <cell r="BF14575" t="str">
            <v>BU06</v>
          </cell>
          <cell r="BP14575" t="str">
            <v>ACC_KFI_+GTHCPXDBSO</v>
          </cell>
          <cell r="BR14575" t="str">
            <v>2020.12</v>
          </cell>
          <cell r="BS14575" t="str">
            <v>Actual</v>
          </cell>
          <cell r="BT14575">
            <v>19970</v>
          </cell>
          <cell r="BV14575" t="str">
            <v>GBU0401</v>
          </cell>
        </row>
        <row r="14576">
          <cell r="BD14576" t="str">
            <v>GBU0401</v>
          </cell>
          <cell r="BF14576" t="str">
            <v>BU06</v>
          </cell>
          <cell r="BP14576" t="str">
            <v>ACC_KFI_+GTHCPXDBSO</v>
          </cell>
          <cell r="BR14576" t="str">
            <v>2020.12</v>
          </cell>
          <cell r="BS14576" t="str">
            <v>Visée 1</v>
          </cell>
          <cell r="BT14576">
            <v>18183</v>
          </cell>
          <cell r="BV14576" t="str">
            <v>GBU0401</v>
          </cell>
        </row>
        <row r="14577">
          <cell r="BD14577" t="str">
            <v>GBU0401</v>
          </cell>
          <cell r="BF14577" t="str">
            <v>BU06</v>
          </cell>
          <cell r="BP14577" t="str">
            <v>ACC_KFI_+GTHCPXDBSO</v>
          </cell>
          <cell r="BR14577" t="str">
            <v>2021.06</v>
          </cell>
          <cell r="BS14577" t="str">
            <v>Actual</v>
          </cell>
          <cell r="BT14577">
            <v>9834</v>
          </cell>
          <cell r="BV14577" t="str">
            <v>GBU0401</v>
          </cell>
        </row>
        <row r="14578">
          <cell r="BD14578" t="str">
            <v>GBU0401</v>
          </cell>
          <cell r="BF14578" t="str">
            <v>BU06</v>
          </cell>
          <cell r="BP14578" t="str">
            <v>ACC_KFI_+GTHCPXDBSO</v>
          </cell>
          <cell r="BR14578" t="str">
            <v>2021.06</v>
          </cell>
          <cell r="BS14578" t="str">
            <v>Visée 1</v>
          </cell>
          <cell r="BT14578">
            <v>14562</v>
          </cell>
          <cell r="BV14578" t="str">
            <v>GBU0401</v>
          </cell>
        </row>
        <row r="14579">
          <cell r="BD14579" t="str">
            <v>GBU0401</v>
          </cell>
          <cell r="BF14579" t="str">
            <v>BU06</v>
          </cell>
          <cell r="BP14579" t="str">
            <v>ACC_KFI_+GSSCPXDBSO</v>
          </cell>
          <cell r="BR14579" t="str">
            <v>2019.06</v>
          </cell>
          <cell r="BS14579" t="str">
            <v>Actual</v>
          </cell>
          <cell r="BT14579">
            <v>10380</v>
          </cell>
          <cell r="BV14579" t="str">
            <v>GBU0401</v>
          </cell>
        </row>
        <row r="14580">
          <cell r="BD14580" t="str">
            <v>GBU0401</v>
          </cell>
          <cell r="BF14580" t="str">
            <v>BU06</v>
          </cell>
          <cell r="BP14580" t="str">
            <v>ACC_KFI_+GSSCPXDBSO</v>
          </cell>
          <cell r="BR14580" t="str">
            <v>2019.06</v>
          </cell>
          <cell r="BS14580" t="str">
            <v>Visée 1</v>
          </cell>
          <cell r="BT14580">
            <v>11298</v>
          </cell>
          <cell r="BV14580" t="str">
            <v>GBU0401</v>
          </cell>
        </row>
        <row r="14581">
          <cell r="BD14581" t="str">
            <v>GBU0401</v>
          </cell>
          <cell r="BF14581" t="str">
            <v>BU06</v>
          </cell>
          <cell r="BP14581" t="str">
            <v>ACC_KFI_+GSSCPXDBSO</v>
          </cell>
          <cell r="BR14581" t="str">
            <v>2020.06</v>
          </cell>
          <cell r="BS14581" t="str">
            <v>Actual</v>
          </cell>
          <cell r="BT14581">
            <v>14362</v>
          </cell>
          <cell r="BV14581" t="str">
            <v>GBU0401</v>
          </cell>
        </row>
        <row r="14582">
          <cell r="BD14582" t="str">
            <v>GBU0401</v>
          </cell>
          <cell r="BF14582" t="str">
            <v>BU06</v>
          </cell>
          <cell r="BP14582" t="str">
            <v>ACC_KFI_+GSSCPXDBSO</v>
          </cell>
          <cell r="BR14582" t="str">
            <v>2020.06</v>
          </cell>
          <cell r="BS14582" t="str">
            <v>Visée 1</v>
          </cell>
          <cell r="BT14582">
            <v>13404</v>
          </cell>
          <cell r="BV14582" t="str">
            <v>GBU0401</v>
          </cell>
        </row>
        <row r="14583">
          <cell r="BD14583" t="str">
            <v>GBU0401</v>
          </cell>
          <cell r="BF14583" t="str">
            <v>BU06</v>
          </cell>
          <cell r="BP14583" t="str">
            <v>ACC_KFI_+GSSCPXDBSO</v>
          </cell>
          <cell r="BR14583" t="str">
            <v>2020.12</v>
          </cell>
          <cell r="BS14583" t="str">
            <v>Actual</v>
          </cell>
          <cell r="BT14583">
            <v>26577</v>
          </cell>
          <cell r="BV14583" t="str">
            <v>GBU0401</v>
          </cell>
        </row>
        <row r="14584">
          <cell r="BD14584" t="str">
            <v>GBU0401</v>
          </cell>
          <cell r="BF14584" t="str">
            <v>BU06</v>
          </cell>
          <cell r="BP14584" t="str">
            <v>ACC_KFI_+GSSCPXDBSO</v>
          </cell>
          <cell r="BR14584" t="str">
            <v>2020.12</v>
          </cell>
          <cell r="BS14584" t="str">
            <v>Visée 1</v>
          </cell>
          <cell r="BT14584">
            <v>23383</v>
          </cell>
          <cell r="BV14584" t="str">
            <v>GBU0401</v>
          </cell>
        </row>
        <row r="14585">
          <cell r="BD14585" t="str">
            <v>GBU0401</v>
          </cell>
          <cell r="BF14585" t="str">
            <v>BU06</v>
          </cell>
          <cell r="BP14585" t="str">
            <v>ACC_KFI_+GSSCPXDBSO</v>
          </cell>
          <cell r="BR14585" t="str">
            <v>2021.06</v>
          </cell>
          <cell r="BS14585" t="str">
            <v>Actual</v>
          </cell>
          <cell r="BT14585">
            <v>11733</v>
          </cell>
          <cell r="BV14585" t="str">
            <v>GBU0401</v>
          </cell>
        </row>
        <row r="14586">
          <cell r="BD14586" t="str">
            <v>GBU0401</v>
          </cell>
          <cell r="BF14586" t="str">
            <v>BU06</v>
          </cell>
          <cell r="BP14586" t="str">
            <v>ACC_KFI_+GSSCPXDBSO</v>
          </cell>
          <cell r="BR14586" t="str">
            <v>2021.06</v>
          </cell>
          <cell r="BS14586" t="str">
            <v>Visée 1</v>
          </cell>
          <cell r="BT14586">
            <v>17153</v>
          </cell>
          <cell r="BV14586" t="str">
            <v>GBU0401</v>
          </cell>
        </row>
        <row r="14587">
          <cell r="BD14587" t="str">
            <v>GBU0401</v>
          </cell>
          <cell r="BF14587" t="str">
            <v>BU06</v>
          </cell>
          <cell r="BP14587" t="str">
            <v>ACC_KFI_EBITDA</v>
          </cell>
          <cell r="BR14587" t="str">
            <v>2019.06</v>
          </cell>
          <cell r="BS14587" t="str">
            <v>Actual</v>
          </cell>
          <cell r="BT14587">
            <v>1866</v>
          </cell>
          <cell r="BV14587" t="str">
            <v>GBU0401</v>
          </cell>
        </row>
        <row r="14588">
          <cell r="BD14588" t="str">
            <v>GBU0401</v>
          </cell>
          <cell r="BF14588" t="str">
            <v>BU06</v>
          </cell>
          <cell r="BP14588" t="str">
            <v>ACC_KFI_EBITDA</v>
          </cell>
          <cell r="BR14588" t="str">
            <v>2019.06</v>
          </cell>
          <cell r="BS14588" t="str">
            <v>Visée 1</v>
          </cell>
          <cell r="BT14588">
            <v>427</v>
          </cell>
          <cell r="BV14588" t="str">
            <v>GBU0401</v>
          </cell>
        </row>
        <row r="14589">
          <cell r="BD14589" t="str">
            <v>GBU0401</v>
          </cell>
          <cell r="BF14589" t="str">
            <v>BU06</v>
          </cell>
          <cell r="BP14589" t="str">
            <v>ACC_KFI_EBITDA</v>
          </cell>
          <cell r="BR14589" t="str">
            <v>2020.06</v>
          </cell>
          <cell r="BS14589" t="str">
            <v>Actual</v>
          </cell>
          <cell r="BT14589">
            <v>1099.19</v>
          </cell>
          <cell r="BV14589" t="str">
            <v>GBU0401</v>
          </cell>
        </row>
        <row r="14590">
          <cell r="BD14590" t="str">
            <v>GBU0401</v>
          </cell>
          <cell r="BF14590" t="str">
            <v>BU06</v>
          </cell>
          <cell r="BP14590" t="str">
            <v>ACC_KFI_EBITDA</v>
          </cell>
          <cell r="BR14590" t="str">
            <v>2020.06</v>
          </cell>
          <cell r="BS14590" t="str">
            <v>Visée 1</v>
          </cell>
          <cell r="BT14590">
            <v>1118</v>
          </cell>
          <cell r="BV14590" t="str">
            <v>GBU0401</v>
          </cell>
        </row>
        <row r="14591">
          <cell r="BD14591" t="str">
            <v>GBU0401</v>
          </cell>
          <cell r="BF14591" t="str">
            <v>BU06</v>
          </cell>
          <cell r="BP14591" t="str">
            <v>ACC_KFI_EBITDA</v>
          </cell>
          <cell r="BR14591" t="str">
            <v>2020.12</v>
          </cell>
          <cell r="BS14591" t="str">
            <v>Actual</v>
          </cell>
          <cell r="BT14591">
            <v>1824.78</v>
          </cell>
          <cell r="BV14591" t="str">
            <v>GBU0401</v>
          </cell>
        </row>
        <row r="14592">
          <cell r="BD14592" t="str">
            <v>GBU0401</v>
          </cell>
          <cell r="BF14592" t="str">
            <v>BU06</v>
          </cell>
          <cell r="BP14592" t="str">
            <v>ACC_KFI_EBITDA</v>
          </cell>
          <cell r="BR14592" t="str">
            <v>2020.12</v>
          </cell>
          <cell r="BS14592" t="str">
            <v>Visée 1</v>
          </cell>
          <cell r="BT14592">
            <v>2236</v>
          </cell>
          <cell r="BV14592" t="str">
            <v>GBU0401</v>
          </cell>
        </row>
        <row r="14593">
          <cell r="BD14593" t="str">
            <v>GBU0401</v>
          </cell>
          <cell r="BF14593" t="str">
            <v>BU06</v>
          </cell>
          <cell r="BP14593" t="str">
            <v>ACC_KFI_EBITDA</v>
          </cell>
          <cell r="BR14593" t="str">
            <v>2021.06</v>
          </cell>
          <cell r="BS14593" t="str">
            <v>Actual</v>
          </cell>
          <cell r="BT14593">
            <v>402.79</v>
          </cell>
          <cell r="BV14593" t="str">
            <v>GBU0401</v>
          </cell>
        </row>
        <row r="14594">
          <cell r="BD14594" t="str">
            <v>GBU0401</v>
          </cell>
          <cell r="BF14594" t="str">
            <v>BU06</v>
          </cell>
          <cell r="BP14594" t="str">
            <v>ACC_KFI_EBITDA</v>
          </cell>
          <cell r="BR14594" t="str">
            <v>2021.06</v>
          </cell>
          <cell r="BS14594" t="str">
            <v>Visée 1</v>
          </cell>
          <cell r="BT14594">
            <v>1418.24</v>
          </cell>
          <cell r="BV14594" t="str">
            <v>GBU0401</v>
          </cell>
        </row>
        <row r="14595">
          <cell r="BD14595" t="str">
            <v>GBU0401</v>
          </cell>
          <cell r="BF14595" t="str">
            <v>BU06</v>
          </cell>
          <cell r="BP14595" t="str">
            <v>ACC_KFI_COI</v>
          </cell>
          <cell r="BR14595" t="str">
            <v>2019.06</v>
          </cell>
          <cell r="BS14595" t="str">
            <v>Actual</v>
          </cell>
          <cell r="BT14595">
            <v>-430</v>
          </cell>
          <cell r="BV14595" t="str">
            <v>GBU0401</v>
          </cell>
        </row>
        <row r="14596">
          <cell r="BD14596" t="str">
            <v>GBU0401</v>
          </cell>
          <cell r="BF14596" t="str">
            <v>BU06</v>
          </cell>
          <cell r="BP14596" t="str">
            <v>ACC_KFI_COI</v>
          </cell>
          <cell r="BR14596" t="str">
            <v>2019.06</v>
          </cell>
          <cell r="BS14596" t="str">
            <v>Visée 1</v>
          </cell>
          <cell r="BT14596">
            <v>-247</v>
          </cell>
          <cell r="BV14596" t="str">
            <v>GBU0401</v>
          </cell>
        </row>
        <row r="14597">
          <cell r="BD14597" t="str">
            <v>GBU0401</v>
          </cell>
          <cell r="BF14597" t="str">
            <v>BU06</v>
          </cell>
          <cell r="BP14597" t="str">
            <v>ACC_KFI_COI</v>
          </cell>
          <cell r="BR14597" t="str">
            <v>2020.06</v>
          </cell>
          <cell r="BS14597" t="str">
            <v>Actual</v>
          </cell>
          <cell r="BT14597">
            <v>-217.85</v>
          </cell>
          <cell r="BV14597" t="str">
            <v>GBU0401</v>
          </cell>
        </row>
        <row r="14598">
          <cell r="BD14598" t="str">
            <v>GBU0401</v>
          </cell>
          <cell r="BF14598" t="str">
            <v>BU06</v>
          </cell>
          <cell r="BP14598" t="str">
            <v>ACC_KFI_COI</v>
          </cell>
          <cell r="BR14598" t="str">
            <v>2020.06</v>
          </cell>
          <cell r="BS14598" t="str">
            <v>Visée 1</v>
          </cell>
          <cell r="BT14598">
            <v>-248</v>
          </cell>
          <cell r="BV14598" t="str">
            <v>GBU0401</v>
          </cell>
        </row>
        <row r="14599">
          <cell r="BD14599" t="str">
            <v>GBU0401</v>
          </cell>
          <cell r="BF14599" t="str">
            <v>BU06</v>
          </cell>
          <cell r="BP14599" t="str">
            <v>ACC_KFI_COI</v>
          </cell>
          <cell r="BR14599" t="str">
            <v>2020.12</v>
          </cell>
          <cell r="BS14599" t="str">
            <v>Actual</v>
          </cell>
          <cell r="BT14599">
            <v>-814.16</v>
          </cell>
          <cell r="BV14599" t="str">
            <v>GBU0401</v>
          </cell>
        </row>
        <row r="14600">
          <cell r="BD14600" t="str">
            <v>GBU0401</v>
          </cell>
          <cell r="BF14600" t="str">
            <v>BU06</v>
          </cell>
          <cell r="BP14600" t="str">
            <v>ACC_KFI_COI</v>
          </cell>
          <cell r="BR14600" t="str">
            <v>2020.12</v>
          </cell>
          <cell r="BS14600" t="str">
            <v>Visée 1</v>
          </cell>
          <cell r="BT14600">
            <v>-498</v>
          </cell>
          <cell r="BV14600" t="str">
            <v>GBU0401</v>
          </cell>
        </row>
        <row r="14601">
          <cell r="BD14601" t="str">
            <v>GBU0401</v>
          </cell>
          <cell r="BF14601" t="str">
            <v>BU06</v>
          </cell>
          <cell r="BP14601" t="str">
            <v>ACC_KFI_COI</v>
          </cell>
          <cell r="BR14601" t="str">
            <v>2021.06</v>
          </cell>
          <cell r="BS14601" t="str">
            <v>Actual</v>
          </cell>
          <cell r="BT14601">
            <v>-882.17</v>
          </cell>
          <cell r="BV14601" t="str">
            <v>GBU0401</v>
          </cell>
        </row>
        <row r="14602">
          <cell r="BD14602" t="str">
            <v>GBU0401</v>
          </cell>
          <cell r="BF14602" t="str">
            <v>BU06</v>
          </cell>
          <cell r="BP14602" t="str">
            <v>ACC_KFI_COI</v>
          </cell>
          <cell r="BR14602" t="str">
            <v>2021.06</v>
          </cell>
          <cell r="BS14602" t="str">
            <v>Visée 1</v>
          </cell>
          <cell r="BT14602">
            <v>-0.02</v>
          </cell>
          <cell r="BV14602" t="str">
            <v>GBU0401</v>
          </cell>
        </row>
        <row r="14603">
          <cell r="BD14603" t="str">
            <v>GBU0401</v>
          </cell>
          <cell r="BF14603" t="str">
            <v>BU06</v>
          </cell>
          <cell r="BP14603" t="str">
            <v>ACC_KFI_+GTHCPXDBSO</v>
          </cell>
          <cell r="BR14603" t="str">
            <v>2019.06</v>
          </cell>
          <cell r="BS14603" t="str">
            <v>Actual</v>
          </cell>
          <cell r="BT14603">
            <v>4988</v>
          </cell>
          <cell r="BV14603" t="str">
            <v>GBU0401</v>
          </cell>
        </row>
        <row r="14604">
          <cell r="BD14604" t="str">
            <v>GBU0401</v>
          </cell>
          <cell r="BF14604" t="str">
            <v>BU06</v>
          </cell>
          <cell r="BP14604" t="str">
            <v>ACC_KFI_+GTHCPXDBSO</v>
          </cell>
          <cell r="BR14604" t="str">
            <v>2020.06</v>
          </cell>
          <cell r="BS14604" t="str">
            <v>Actual</v>
          </cell>
          <cell r="BT14604">
            <v>19</v>
          </cell>
          <cell r="BV14604" t="str">
            <v>GBU0401</v>
          </cell>
        </row>
        <row r="14605">
          <cell r="BD14605" t="str">
            <v>GBU0401</v>
          </cell>
          <cell r="BF14605" t="str">
            <v>BU06</v>
          </cell>
          <cell r="BP14605" t="str">
            <v>ACC_KFI_+GTHCPXDBSO</v>
          </cell>
          <cell r="BR14605" t="str">
            <v>2021.06</v>
          </cell>
          <cell r="BS14605" t="str">
            <v>Visée 1</v>
          </cell>
          <cell r="BT14605">
            <v>1092</v>
          </cell>
          <cell r="BV14605" t="str">
            <v>GBU0401</v>
          </cell>
        </row>
        <row r="14606">
          <cell r="BD14606" t="str">
            <v>GBU0401</v>
          </cell>
          <cell r="BF14606" t="str">
            <v>BU06</v>
          </cell>
          <cell r="BP14606" t="str">
            <v>ACC_KFI_+GSSCPXDBSO</v>
          </cell>
          <cell r="BR14606" t="str">
            <v>2019.06</v>
          </cell>
          <cell r="BS14606" t="str">
            <v>Actual</v>
          </cell>
          <cell r="BT14606">
            <v>4988</v>
          </cell>
          <cell r="BV14606" t="str">
            <v>GBU0401</v>
          </cell>
        </row>
        <row r="14607">
          <cell r="BD14607" t="str">
            <v>GBU0401</v>
          </cell>
          <cell r="BF14607" t="str">
            <v>BU06</v>
          </cell>
          <cell r="BP14607" t="str">
            <v>ACC_KFI_+GSSCPXDBSO</v>
          </cell>
          <cell r="BR14607" t="str">
            <v>2019.06</v>
          </cell>
          <cell r="BS14607" t="str">
            <v>Visée 1</v>
          </cell>
          <cell r="BT14607">
            <v>312</v>
          </cell>
          <cell r="BV14607" t="str">
            <v>GBU0401</v>
          </cell>
        </row>
        <row r="14608">
          <cell r="BD14608" t="str">
            <v>GBU0401</v>
          </cell>
          <cell r="BF14608" t="str">
            <v>BU06</v>
          </cell>
          <cell r="BP14608" t="str">
            <v>ACC_KFI_+GSSCPXDBSO</v>
          </cell>
          <cell r="BR14608" t="str">
            <v>2020.06</v>
          </cell>
          <cell r="BS14608" t="str">
            <v>Actual</v>
          </cell>
          <cell r="BT14608">
            <v>880</v>
          </cell>
          <cell r="BV14608" t="str">
            <v>GBU0401</v>
          </cell>
        </row>
        <row r="14609">
          <cell r="BD14609" t="str">
            <v>GBU0401</v>
          </cell>
          <cell r="BF14609" t="str">
            <v>BU06</v>
          </cell>
          <cell r="BP14609" t="str">
            <v>ACC_KFI_+GSSCPXDBSO</v>
          </cell>
          <cell r="BR14609" t="str">
            <v>2020.06</v>
          </cell>
          <cell r="BS14609" t="str">
            <v>Visée 1</v>
          </cell>
          <cell r="BT14609">
            <v>665</v>
          </cell>
          <cell r="BV14609" t="str">
            <v>GBU0401</v>
          </cell>
        </row>
        <row r="14610">
          <cell r="BD14610" t="str">
            <v>GBU0401</v>
          </cell>
          <cell r="BF14610" t="str">
            <v>BU06</v>
          </cell>
          <cell r="BP14610" t="str">
            <v>ACC_KFI_+GSSCPXDBSO</v>
          </cell>
          <cell r="BR14610" t="str">
            <v>2020.12</v>
          </cell>
          <cell r="BS14610" t="str">
            <v>Actual</v>
          </cell>
          <cell r="BT14610">
            <v>1994</v>
          </cell>
          <cell r="BV14610" t="str">
            <v>GBU0401</v>
          </cell>
        </row>
        <row r="14611">
          <cell r="BD14611" t="str">
            <v>GBU0401</v>
          </cell>
          <cell r="BF14611" t="str">
            <v>BU06</v>
          </cell>
          <cell r="BP14611" t="str">
            <v>ACC_KFI_+GSSCPXDBSO</v>
          </cell>
          <cell r="BR14611" t="str">
            <v>2020.12</v>
          </cell>
          <cell r="BS14611" t="str">
            <v>Visée 1</v>
          </cell>
          <cell r="BT14611">
            <v>1330</v>
          </cell>
          <cell r="BV14611" t="str">
            <v>GBU0401</v>
          </cell>
        </row>
        <row r="14612">
          <cell r="BD14612" t="str">
            <v>GBU0401</v>
          </cell>
          <cell r="BF14612" t="str">
            <v>BU06</v>
          </cell>
          <cell r="BP14612" t="str">
            <v>ACC_KFI_+GSSCPXDBSO</v>
          </cell>
          <cell r="BR14612" t="str">
            <v>2021.06</v>
          </cell>
          <cell r="BS14612" t="str">
            <v>Actual</v>
          </cell>
          <cell r="BT14612">
            <v>1307</v>
          </cell>
          <cell r="BV14612" t="str">
            <v>GBU0401</v>
          </cell>
        </row>
        <row r="14613">
          <cell r="BD14613" t="str">
            <v>GBU0401</v>
          </cell>
          <cell r="BF14613" t="str">
            <v>BU06</v>
          </cell>
          <cell r="BP14613" t="str">
            <v>ACC_KFI_+GSSCPXDBSO</v>
          </cell>
          <cell r="BR14613" t="str">
            <v>2021.06</v>
          </cell>
          <cell r="BS14613" t="str">
            <v>Visée 1</v>
          </cell>
          <cell r="BT14613">
            <v>1092</v>
          </cell>
          <cell r="BV14613" t="str">
            <v>GBU0401</v>
          </cell>
        </row>
        <row r="14614">
          <cell r="BD14614" t="str">
            <v>GBU0401</v>
          </cell>
          <cell r="BF14614" t="str">
            <v>BU06</v>
          </cell>
          <cell r="BP14614" t="str">
            <v>ACC_KFI_EBITDA</v>
          </cell>
          <cell r="BR14614" t="str">
            <v>2019.06</v>
          </cell>
          <cell r="BS14614" t="str">
            <v>Actual</v>
          </cell>
          <cell r="BT14614">
            <v>-933</v>
          </cell>
          <cell r="BV14614" t="str">
            <v>GBU0401</v>
          </cell>
        </row>
        <row r="14615">
          <cell r="BD14615" t="str">
            <v>GBU0401</v>
          </cell>
          <cell r="BF14615" t="str">
            <v>BU06</v>
          </cell>
          <cell r="BP14615" t="str">
            <v>ACC_KFI_COI</v>
          </cell>
          <cell r="BR14615" t="str">
            <v>2019.06</v>
          </cell>
          <cell r="BS14615" t="str">
            <v>Actual</v>
          </cell>
          <cell r="BT14615">
            <v>215</v>
          </cell>
          <cell r="BV14615" t="str">
            <v>GBU0401</v>
          </cell>
        </row>
        <row r="14616">
          <cell r="BD14616" t="str">
            <v>GBU0401</v>
          </cell>
          <cell r="BF14616" t="str">
            <v>BU06</v>
          </cell>
          <cell r="BP14616" t="str">
            <v>ACC_KFI_+GTHCPXDBSO</v>
          </cell>
          <cell r="BR14616" t="str">
            <v>2019.06</v>
          </cell>
          <cell r="BS14616" t="str">
            <v>Actual</v>
          </cell>
          <cell r="BT14616">
            <v>-2494</v>
          </cell>
          <cell r="BV14616" t="str">
            <v>GBU0401</v>
          </cell>
        </row>
        <row r="14617">
          <cell r="BD14617" t="str">
            <v>GBU0401</v>
          </cell>
          <cell r="BF14617" t="str">
            <v>BU06</v>
          </cell>
          <cell r="BP14617" t="str">
            <v>ACC_KFI_+GSSCPXDBSO</v>
          </cell>
          <cell r="BR14617" t="str">
            <v>2019.06</v>
          </cell>
          <cell r="BS14617" t="str">
            <v>Actual</v>
          </cell>
          <cell r="BT14617">
            <v>-2494</v>
          </cell>
          <cell r="BV14617" t="str">
            <v>GBU0401</v>
          </cell>
        </row>
        <row r="14618">
          <cell r="BD14618" t="str">
            <v>GBU0401</v>
          </cell>
          <cell r="BF14618" t="str">
            <v>BU07</v>
          </cell>
          <cell r="BP14618" t="str">
            <v>ACC_KFI_+GTHCPXDBSO</v>
          </cell>
          <cell r="BR14618" t="str">
            <v>2020.12</v>
          </cell>
          <cell r="BS14618" t="str">
            <v>Visée 1</v>
          </cell>
          <cell r="BT14618">
            <v>13623.9</v>
          </cell>
          <cell r="BV14618" t="str">
            <v>GBU0401</v>
          </cell>
        </row>
        <row r="14619">
          <cell r="BD14619" t="str">
            <v>GBU0401</v>
          </cell>
          <cell r="BF14619" t="str">
            <v>BU07</v>
          </cell>
          <cell r="BP14619" t="str">
            <v>ACC_KFI_+GSSCPXDBSO</v>
          </cell>
          <cell r="BR14619" t="str">
            <v>2020.12</v>
          </cell>
          <cell r="BS14619" t="str">
            <v>Visée 1</v>
          </cell>
          <cell r="BT14619">
            <v>14724.9</v>
          </cell>
          <cell r="BV14619" t="str">
            <v>GBU0401</v>
          </cell>
        </row>
        <row r="14620">
          <cell r="BD14620" t="str">
            <v>GBU0401</v>
          </cell>
          <cell r="BF14620" t="str">
            <v>BU07</v>
          </cell>
          <cell r="BP14620" t="str">
            <v>ACC_KFI_TO</v>
          </cell>
          <cell r="BR14620" t="str">
            <v>2020.12</v>
          </cell>
          <cell r="BS14620" t="str">
            <v>Actual</v>
          </cell>
          <cell r="BT14620">
            <v>-9460.4500000000007</v>
          </cell>
          <cell r="BV14620" t="str">
            <v>GBU0401</v>
          </cell>
        </row>
        <row r="14621">
          <cell r="BD14621" t="str">
            <v>GBU0401</v>
          </cell>
          <cell r="BF14621" t="str">
            <v>BU07</v>
          </cell>
          <cell r="BP14621" t="str">
            <v>ACC_KFI_TO</v>
          </cell>
          <cell r="BR14621" t="str">
            <v>2021.06</v>
          </cell>
          <cell r="BS14621" t="str">
            <v>Visée 1</v>
          </cell>
          <cell r="BT14621">
            <v>120.24</v>
          </cell>
          <cell r="BV14621" t="str">
            <v>GBU0401</v>
          </cell>
        </row>
        <row r="14622">
          <cell r="BD14622" t="str">
            <v>GBU0401</v>
          </cell>
          <cell r="BF14622" t="str">
            <v>BU07</v>
          </cell>
          <cell r="BP14622" t="str">
            <v>ACC_KFI_EBITDA</v>
          </cell>
          <cell r="BR14622" t="str">
            <v>2020.06</v>
          </cell>
          <cell r="BS14622" t="str">
            <v>Actual</v>
          </cell>
          <cell r="BT14622">
            <v>742.88</v>
          </cell>
          <cell r="BV14622" t="str">
            <v>GBU0401</v>
          </cell>
        </row>
        <row r="14623">
          <cell r="BD14623" t="str">
            <v>GBU0401</v>
          </cell>
          <cell r="BF14623" t="str">
            <v>BU07</v>
          </cell>
          <cell r="BP14623" t="str">
            <v>ACC_KFI_EBITDA</v>
          </cell>
          <cell r="BR14623" t="str">
            <v>2020.12</v>
          </cell>
          <cell r="BS14623" t="str">
            <v>Actual</v>
          </cell>
          <cell r="BT14623">
            <v>7033.8</v>
          </cell>
          <cell r="BV14623" t="str">
            <v>GBU0401</v>
          </cell>
        </row>
        <row r="14624">
          <cell r="BD14624" t="str">
            <v>GBU0401</v>
          </cell>
          <cell r="BF14624" t="str">
            <v>BU07</v>
          </cell>
          <cell r="BP14624" t="str">
            <v>ACC_KFI_EBITDA</v>
          </cell>
          <cell r="BR14624" t="str">
            <v>2021.06</v>
          </cell>
          <cell r="BS14624" t="str">
            <v>Actual</v>
          </cell>
          <cell r="BT14624">
            <v>3892.81</v>
          </cell>
          <cell r="BV14624" t="str">
            <v>GBU0401</v>
          </cell>
        </row>
        <row r="14625">
          <cell r="BD14625" t="str">
            <v>GBU0401</v>
          </cell>
          <cell r="BF14625" t="str">
            <v>BU07</v>
          </cell>
          <cell r="BP14625" t="str">
            <v>ACC_KFI_EBITDA</v>
          </cell>
          <cell r="BR14625" t="str">
            <v>2021.06</v>
          </cell>
          <cell r="BS14625" t="str">
            <v>Visée 1</v>
          </cell>
          <cell r="BT14625">
            <v>3550.89</v>
          </cell>
          <cell r="BV14625" t="str">
            <v>GBU0401</v>
          </cell>
        </row>
        <row r="14626">
          <cell r="BD14626" t="str">
            <v>GBU0401</v>
          </cell>
          <cell r="BF14626" t="str">
            <v>BU07</v>
          </cell>
          <cell r="BP14626" t="str">
            <v>ACC_KFI_COI</v>
          </cell>
          <cell r="BR14626" t="str">
            <v>2020.06</v>
          </cell>
          <cell r="BS14626" t="str">
            <v>Actual</v>
          </cell>
          <cell r="BT14626">
            <v>742.88</v>
          </cell>
          <cell r="BV14626" t="str">
            <v>GBU0401</v>
          </cell>
        </row>
        <row r="14627">
          <cell r="BD14627" t="str">
            <v>GBU0401</v>
          </cell>
          <cell r="BF14627" t="str">
            <v>BU07</v>
          </cell>
          <cell r="BP14627" t="str">
            <v>ACC_KFI_COI</v>
          </cell>
          <cell r="BR14627" t="str">
            <v>2020.12</v>
          </cell>
          <cell r="BS14627" t="str">
            <v>Actual</v>
          </cell>
          <cell r="BT14627">
            <v>6376.28</v>
          </cell>
          <cell r="BV14627" t="str">
            <v>GBU0401</v>
          </cell>
        </row>
        <row r="14628">
          <cell r="BD14628" t="str">
            <v>GBU0401</v>
          </cell>
          <cell r="BF14628" t="str">
            <v>BU07</v>
          </cell>
          <cell r="BP14628" t="str">
            <v>ACC_KFI_COI</v>
          </cell>
          <cell r="BR14628" t="str">
            <v>2021.06</v>
          </cell>
          <cell r="BS14628" t="str">
            <v>Actual</v>
          </cell>
          <cell r="BT14628">
            <v>3959.63</v>
          </cell>
          <cell r="BV14628" t="str">
            <v>GBU0401</v>
          </cell>
        </row>
        <row r="14629">
          <cell r="BD14629" t="str">
            <v>GBU0401</v>
          </cell>
          <cell r="BF14629" t="str">
            <v>BU07</v>
          </cell>
          <cell r="BP14629" t="str">
            <v>ACC_KFI_COI</v>
          </cell>
          <cell r="BR14629" t="str">
            <v>2021.06</v>
          </cell>
          <cell r="BS14629" t="str">
            <v>Visée 1</v>
          </cell>
          <cell r="BT14629">
            <v>3570.75</v>
          </cell>
          <cell r="BV14629" t="str">
            <v>GBU0401</v>
          </cell>
        </row>
        <row r="14630">
          <cell r="BD14630" t="str">
            <v>GBU0401</v>
          </cell>
          <cell r="BF14630" t="str">
            <v>BU07</v>
          </cell>
          <cell r="BP14630" t="str">
            <v>ACC_KFI_+GTHCPXDBSO</v>
          </cell>
          <cell r="BR14630" t="str">
            <v>2020.12</v>
          </cell>
          <cell r="BS14630" t="str">
            <v>Visée 1</v>
          </cell>
          <cell r="BT14630">
            <v>220</v>
          </cell>
          <cell r="BV14630" t="str">
            <v>GBU0401</v>
          </cell>
        </row>
        <row r="14631">
          <cell r="BD14631" t="str">
            <v>GBU0401</v>
          </cell>
          <cell r="BF14631" t="str">
            <v>BU07</v>
          </cell>
          <cell r="BP14631" t="str">
            <v>ACC_KFI_+GSSCPXDBSO</v>
          </cell>
          <cell r="BR14631" t="str">
            <v>2020.12</v>
          </cell>
          <cell r="BS14631" t="str">
            <v>Visée 1</v>
          </cell>
          <cell r="BT14631">
            <v>3132.6041599999999</v>
          </cell>
          <cell r="BV14631" t="str">
            <v>GBU0401</v>
          </cell>
        </row>
        <row r="14632">
          <cell r="BD14632" t="str">
            <v>GBU0401</v>
          </cell>
          <cell r="BF14632" t="str">
            <v>BU07</v>
          </cell>
          <cell r="BP14632" t="str">
            <v>ACC_KFI_TO</v>
          </cell>
          <cell r="BR14632" t="str">
            <v>2019.06</v>
          </cell>
          <cell r="BS14632" t="str">
            <v>Actual</v>
          </cell>
          <cell r="BT14632">
            <v>-739977.81</v>
          </cell>
          <cell r="BV14632" t="str">
            <v>GBU0401</v>
          </cell>
        </row>
        <row r="14633">
          <cell r="BD14633" t="str">
            <v>GBU0401</v>
          </cell>
          <cell r="BF14633" t="str">
            <v>BU07</v>
          </cell>
          <cell r="BP14633" t="str">
            <v>ACC_KFI_TO</v>
          </cell>
          <cell r="BR14633" t="str">
            <v>2020.06</v>
          </cell>
          <cell r="BS14633" t="str">
            <v>Actual</v>
          </cell>
          <cell r="BT14633">
            <v>-8733.9500000000007</v>
          </cell>
          <cell r="BV14633" t="str">
            <v>GBU0401</v>
          </cell>
        </row>
        <row r="14634">
          <cell r="BD14634" t="str">
            <v>GBU0401</v>
          </cell>
          <cell r="BF14634" t="str">
            <v>BU07</v>
          </cell>
          <cell r="BP14634" t="str">
            <v>ACC_KFI_TO</v>
          </cell>
          <cell r="BR14634" t="str">
            <v>2020.06</v>
          </cell>
          <cell r="BS14634" t="str">
            <v>Visée 1</v>
          </cell>
          <cell r="BT14634">
            <v>-699498.89</v>
          </cell>
          <cell r="BV14634" t="str">
            <v>GBU0401</v>
          </cell>
        </row>
        <row r="14635">
          <cell r="BD14635" t="str">
            <v>GBU0401</v>
          </cell>
          <cell r="BF14635" t="str">
            <v>BU07</v>
          </cell>
          <cell r="BP14635" t="str">
            <v>ACC_KFI_TO</v>
          </cell>
          <cell r="BR14635" t="str">
            <v>2020.12</v>
          </cell>
          <cell r="BS14635" t="str">
            <v>Visée 1</v>
          </cell>
          <cell r="BT14635">
            <v>-1405628.51</v>
          </cell>
          <cell r="BV14635" t="str">
            <v>GBU0401</v>
          </cell>
        </row>
        <row r="14636">
          <cell r="BD14636" t="str">
            <v>GBU0401</v>
          </cell>
          <cell r="BF14636" t="str">
            <v>BU07</v>
          </cell>
          <cell r="BP14636" t="str">
            <v>ACC_KFI_EBITDA</v>
          </cell>
          <cell r="BR14636" t="str">
            <v>2019.06</v>
          </cell>
          <cell r="BS14636" t="str">
            <v>Actual</v>
          </cell>
          <cell r="BT14636">
            <v>-9544.06</v>
          </cell>
          <cell r="BV14636" t="str">
            <v>GBU0401</v>
          </cell>
        </row>
        <row r="14637">
          <cell r="BD14637" t="str">
            <v>GBU0401</v>
          </cell>
          <cell r="BF14637" t="str">
            <v>BU07</v>
          </cell>
          <cell r="BP14637" t="str">
            <v>ACC_KFI_EBITDA</v>
          </cell>
          <cell r="BR14637" t="str">
            <v>2020.06</v>
          </cell>
          <cell r="BS14637" t="str">
            <v>Actual</v>
          </cell>
          <cell r="BT14637">
            <v>291.83</v>
          </cell>
          <cell r="BV14637" t="str">
            <v>GBU0401</v>
          </cell>
        </row>
        <row r="14638">
          <cell r="BD14638" t="str">
            <v>GBU0401</v>
          </cell>
          <cell r="BF14638" t="str">
            <v>BU07</v>
          </cell>
          <cell r="BP14638" t="str">
            <v>ACC_KFI_EBITDA</v>
          </cell>
          <cell r="BR14638" t="str">
            <v>2020.06</v>
          </cell>
          <cell r="BS14638" t="str">
            <v>Visée 1</v>
          </cell>
          <cell r="BT14638">
            <v>-10692.51</v>
          </cell>
          <cell r="BV14638" t="str">
            <v>GBU0401</v>
          </cell>
        </row>
        <row r="14639">
          <cell r="BD14639" t="str">
            <v>GBU0401</v>
          </cell>
          <cell r="BF14639" t="str">
            <v>BU07</v>
          </cell>
          <cell r="BP14639" t="str">
            <v>ACC_KFI_EBITDA</v>
          </cell>
          <cell r="BR14639" t="str">
            <v>2020.12</v>
          </cell>
          <cell r="BS14639" t="str">
            <v>Visée 1</v>
          </cell>
          <cell r="BT14639">
            <v>-27348.51</v>
          </cell>
          <cell r="BV14639" t="str">
            <v>GBU0401</v>
          </cell>
        </row>
        <row r="14640">
          <cell r="BD14640" t="str">
            <v>GBU0401</v>
          </cell>
          <cell r="BF14640" t="str">
            <v>BU07</v>
          </cell>
          <cell r="BP14640" t="str">
            <v>ACC_KFI_COI</v>
          </cell>
          <cell r="BR14640" t="str">
            <v>2019.06</v>
          </cell>
          <cell r="BS14640" t="str">
            <v>Actual</v>
          </cell>
          <cell r="BT14640">
            <v>-7337.18</v>
          </cell>
          <cell r="BV14640" t="str">
            <v>GBU0401</v>
          </cell>
        </row>
        <row r="14641">
          <cell r="BD14641" t="str">
            <v>GBU0401</v>
          </cell>
          <cell r="BF14641" t="str">
            <v>BU07</v>
          </cell>
          <cell r="BP14641" t="str">
            <v>ACC_KFI_COI</v>
          </cell>
          <cell r="BR14641" t="str">
            <v>2020.06</v>
          </cell>
          <cell r="BS14641" t="str">
            <v>Actual</v>
          </cell>
          <cell r="BT14641">
            <v>-444.48</v>
          </cell>
          <cell r="BV14641" t="str">
            <v>GBU0401</v>
          </cell>
        </row>
        <row r="14642">
          <cell r="BD14642" t="str">
            <v>GBU0401</v>
          </cell>
          <cell r="BF14642" t="str">
            <v>BU07</v>
          </cell>
          <cell r="BP14642" t="str">
            <v>ACC_KFI_COI</v>
          </cell>
          <cell r="BR14642" t="str">
            <v>2020.06</v>
          </cell>
          <cell r="BS14642" t="str">
            <v>Visée 1</v>
          </cell>
          <cell r="BT14642">
            <v>-8499.74</v>
          </cell>
          <cell r="BV14642" t="str">
            <v>GBU0401</v>
          </cell>
        </row>
        <row r="14643">
          <cell r="BD14643" t="str">
            <v>GBU0401</v>
          </cell>
          <cell r="BF14643" t="str">
            <v>BU07</v>
          </cell>
          <cell r="BP14643" t="str">
            <v>ACC_KFI_COI</v>
          </cell>
          <cell r="BR14643" t="str">
            <v>2020.12</v>
          </cell>
          <cell r="BS14643" t="str">
            <v>Visée 1</v>
          </cell>
          <cell r="BT14643">
            <v>-21914.91</v>
          </cell>
          <cell r="BV14643" t="str">
            <v>GBU0401</v>
          </cell>
        </row>
        <row r="14644">
          <cell r="BD14644" t="str">
            <v>GBU0401</v>
          </cell>
          <cell r="BF14644" t="str">
            <v>BU07</v>
          </cell>
          <cell r="BP14644" t="str">
            <v>ACC_KFI_+GTHCPXDBSO</v>
          </cell>
          <cell r="BR14644" t="str">
            <v>2020.12</v>
          </cell>
          <cell r="BS14644" t="str">
            <v>Visée 1</v>
          </cell>
          <cell r="BT14644">
            <v>-13843.9</v>
          </cell>
          <cell r="BV14644" t="str">
            <v>GBU0401</v>
          </cell>
        </row>
        <row r="14645">
          <cell r="BD14645" t="str">
            <v>GBU0401</v>
          </cell>
          <cell r="BF14645" t="str">
            <v>BU07</v>
          </cell>
          <cell r="BP14645" t="str">
            <v>ACC_KFI_+GSSCPXDBSO</v>
          </cell>
          <cell r="BR14645" t="str">
            <v>2020.12</v>
          </cell>
          <cell r="BS14645" t="str">
            <v>Visée 1</v>
          </cell>
          <cell r="BT14645">
            <v>-17857.50416</v>
          </cell>
          <cell r="BV14645" t="str">
            <v>GBU0401</v>
          </cell>
        </row>
        <row r="14646">
          <cell r="BD14646" t="str">
            <v>GBU0401</v>
          </cell>
          <cell r="BF14646" t="str">
            <v>BU07</v>
          </cell>
          <cell r="BP14646" t="str">
            <v>ACC_KFI_TO</v>
          </cell>
          <cell r="BR14646" t="str">
            <v>2020.06</v>
          </cell>
          <cell r="BS14646" t="str">
            <v>Actual</v>
          </cell>
          <cell r="BT14646">
            <v>1E-3</v>
          </cell>
          <cell r="BV14646" t="str">
            <v>GBU0401</v>
          </cell>
        </row>
        <row r="14647">
          <cell r="BD14647" t="str">
            <v>GBU0401</v>
          </cell>
          <cell r="BF14647" t="str">
            <v>BU07</v>
          </cell>
          <cell r="BP14647" t="str">
            <v>ACC_KFI_TO</v>
          </cell>
          <cell r="BR14647" t="str">
            <v>2020.12</v>
          </cell>
          <cell r="BS14647" t="str">
            <v>Actual</v>
          </cell>
          <cell r="BT14647">
            <v>9296.35</v>
          </cell>
          <cell r="BV14647" t="str">
            <v>GBU0401</v>
          </cell>
        </row>
        <row r="14648">
          <cell r="BD14648" t="str">
            <v>GBU0401</v>
          </cell>
          <cell r="BF14648" t="str">
            <v>BU07</v>
          </cell>
          <cell r="BP14648" t="str">
            <v>ACC_KFI_EBITDA</v>
          </cell>
          <cell r="BR14648" t="str">
            <v>2020.06</v>
          </cell>
          <cell r="BS14648" t="str">
            <v>Actual</v>
          </cell>
          <cell r="BT14648">
            <v>-0.08</v>
          </cell>
          <cell r="BV14648" t="str">
            <v>GBU0401</v>
          </cell>
        </row>
        <row r="14649">
          <cell r="BD14649" t="str">
            <v>GBU0401</v>
          </cell>
          <cell r="BF14649" t="str">
            <v>BU07</v>
          </cell>
          <cell r="BP14649" t="str">
            <v>ACC_KFI_EBITDA</v>
          </cell>
          <cell r="BR14649" t="str">
            <v>2020.12</v>
          </cell>
          <cell r="BS14649" t="str">
            <v>Actual</v>
          </cell>
          <cell r="BT14649">
            <v>-68.569999999999993</v>
          </cell>
          <cell r="BV14649" t="str">
            <v>GBU0401</v>
          </cell>
        </row>
        <row r="14650">
          <cell r="BD14650" t="str">
            <v>GBU0401</v>
          </cell>
          <cell r="BF14650" t="str">
            <v>BU07</v>
          </cell>
          <cell r="BP14650" t="str">
            <v>ACC_KFI_EBITDA</v>
          </cell>
          <cell r="BR14650" t="str">
            <v>2021.06</v>
          </cell>
          <cell r="BS14650" t="str">
            <v>Actual</v>
          </cell>
          <cell r="BT14650">
            <v>-99.08</v>
          </cell>
          <cell r="BV14650" t="str">
            <v>GBU0401</v>
          </cell>
        </row>
        <row r="14651">
          <cell r="BD14651" t="str">
            <v>GBU0401</v>
          </cell>
          <cell r="BF14651" t="str">
            <v>BU07</v>
          </cell>
          <cell r="BP14651" t="str">
            <v>ACC_KFI_COI</v>
          </cell>
          <cell r="BR14651" t="str">
            <v>2020.06</v>
          </cell>
          <cell r="BS14651" t="str">
            <v>Actual</v>
          </cell>
          <cell r="BT14651">
            <v>-0.08</v>
          </cell>
          <cell r="BV14651" t="str">
            <v>GBU0401</v>
          </cell>
        </row>
        <row r="14652">
          <cell r="BD14652" t="str">
            <v>GBU0401</v>
          </cell>
          <cell r="BF14652" t="str">
            <v>BU07</v>
          </cell>
          <cell r="BP14652" t="str">
            <v>ACC_KFI_COI</v>
          </cell>
          <cell r="BR14652" t="str">
            <v>2020.12</v>
          </cell>
          <cell r="BS14652" t="str">
            <v>Actual</v>
          </cell>
          <cell r="BT14652">
            <v>657.51</v>
          </cell>
          <cell r="BV14652" t="str">
            <v>GBU0401</v>
          </cell>
        </row>
        <row r="14653">
          <cell r="BD14653" t="str">
            <v>GBU0401</v>
          </cell>
          <cell r="BF14653" t="str">
            <v>BU07</v>
          </cell>
          <cell r="BP14653" t="str">
            <v>ACC_KFI_COI</v>
          </cell>
          <cell r="BR14653" t="str">
            <v>2021.06</v>
          </cell>
          <cell r="BS14653" t="str">
            <v>Actual</v>
          </cell>
          <cell r="BT14653">
            <v>-99.08</v>
          </cell>
          <cell r="BV14653" t="str">
            <v>GBU0401</v>
          </cell>
        </row>
        <row r="14654">
          <cell r="BD14654" t="str">
            <v>GBU0401</v>
          </cell>
          <cell r="BF14654" t="str">
            <v>BU07</v>
          </cell>
          <cell r="BP14654" t="str">
            <v>ACC_KFI_ASS_REC</v>
          </cell>
          <cell r="BR14654" t="str">
            <v>2020.06</v>
          </cell>
          <cell r="BS14654" t="str">
            <v>Actual</v>
          </cell>
          <cell r="BT14654">
            <v>-3.0000000000000001E-3</v>
          </cell>
          <cell r="BV14654" t="str">
            <v>GBU0401</v>
          </cell>
        </row>
        <row r="14655">
          <cell r="BD14655" t="str">
            <v>GBU0401</v>
          </cell>
          <cell r="BF14655" t="str">
            <v>BU07</v>
          </cell>
          <cell r="BP14655" t="str">
            <v>ACC_KFI_TO</v>
          </cell>
          <cell r="BR14655" t="str">
            <v>2020.06</v>
          </cell>
          <cell r="BS14655" t="str">
            <v>Actual</v>
          </cell>
          <cell r="BT14655">
            <v>9461.1190000000006</v>
          </cell>
          <cell r="BV14655" t="str">
            <v>GBU0401</v>
          </cell>
        </row>
        <row r="14656">
          <cell r="BD14656" t="str">
            <v>GBU0401</v>
          </cell>
          <cell r="BF14656" t="str">
            <v>BU07</v>
          </cell>
          <cell r="BP14656" t="str">
            <v>ACC_KFI_EBITDA</v>
          </cell>
          <cell r="BR14656" t="str">
            <v>2020.06</v>
          </cell>
          <cell r="BS14656" t="str">
            <v>Actual</v>
          </cell>
          <cell r="BT14656">
            <v>-37.65</v>
          </cell>
          <cell r="BV14656" t="str">
            <v>GBU0401</v>
          </cell>
        </row>
        <row r="14657">
          <cell r="BD14657" t="str">
            <v>GBU0401</v>
          </cell>
          <cell r="BF14657" t="str">
            <v>BU07</v>
          </cell>
          <cell r="BP14657" t="str">
            <v>ACC_KFI_COI</v>
          </cell>
          <cell r="BR14657" t="str">
            <v>2020.06</v>
          </cell>
          <cell r="BS14657" t="str">
            <v>Actual</v>
          </cell>
          <cell r="BT14657">
            <v>700.95</v>
          </cell>
          <cell r="BV14657" t="str">
            <v>GBU0401</v>
          </cell>
        </row>
        <row r="14658">
          <cell r="BD14658" t="str">
            <v>GBU0401</v>
          </cell>
          <cell r="BF14658" t="str">
            <v>BU07</v>
          </cell>
          <cell r="BP14658" t="str">
            <v>ACC_KFI_ASS_REC</v>
          </cell>
          <cell r="BR14658" t="str">
            <v>2020.06</v>
          </cell>
          <cell r="BS14658" t="str">
            <v>Actual</v>
          </cell>
          <cell r="BT14658">
            <v>3.0000000000000001E-3</v>
          </cell>
          <cell r="BV14658" t="str">
            <v>GBU0401</v>
          </cell>
        </row>
        <row r="14659">
          <cell r="BD14659" t="str">
            <v>GBU0401</v>
          </cell>
          <cell r="BF14659" t="str">
            <v>BU08</v>
          </cell>
          <cell r="BP14659" t="str">
            <v>ACC_KFI_TO</v>
          </cell>
          <cell r="BR14659" t="str">
            <v>2019.06</v>
          </cell>
          <cell r="BS14659" t="str">
            <v>Actual</v>
          </cell>
          <cell r="BT14659">
            <v>433.82657999999998</v>
          </cell>
          <cell r="BV14659" t="str">
            <v>GBU0401</v>
          </cell>
        </row>
        <row r="14660">
          <cell r="BD14660" t="str">
            <v>GBU0401</v>
          </cell>
          <cell r="BF14660" t="str">
            <v>BU08</v>
          </cell>
          <cell r="BP14660" t="str">
            <v>ACC_KFI_TO</v>
          </cell>
          <cell r="BR14660" t="str">
            <v>2020.06</v>
          </cell>
          <cell r="BS14660" t="str">
            <v>Actual</v>
          </cell>
          <cell r="BT14660">
            <v>884.9</v>
          </cell>
          <cell r="BV14660" t="str">
            <v>GBU0401</v>
          </cell>
        </row>
        <row r="14661">
          <cell r="BD14661" t="str">
            <v>GBU0401</v>
          </cell>
          <cell r="BF14661" t="str">
            <v>BU08</v>
          </cell>
          <cell r="BP14661" t="str">
            <v>ACC_KFI_TO</v>
          </cell>
          <cell r="BR14661" t="str">
            <v>2020.06</v>
          </cell>
          <cell r="BS14661" t="str">
            <v>Visée 1</v>
          </cell>
          <cell r="BT14661">
            <v>2315.5</v>
          </cell>
          <cell r="BV14661" t="str">
            <v>GBU0401</v>
          </cell>
        </row>
        <row r="14662">
          <cell r="BD14662" t="str">
            <v>GBU0401</v>
          </cell>
          <cell r="BF14662" t="str">
            <v>BU08</v>
          </cell>
          <cell r="BP14662" t="str">
            <v>ACC_KFI_TO</v>
          </cell>
          <cell r="BR14662" t="str">
            <v>2020.12</v>
          </cell>
          <cell r="BS14662" t="str">
            <v>Actual</v>
          </cell>
          <cell r="BT14662">
            <v>1436.17805</v>
          </cell>
          <cell r="BV14662" t="str">
            <v>GBU0401</v>
          </cell>
        </row>
        <row r="14663">
          <cell r="BD14663" t="str">
            <v>GBU0401</v>
          </cell>
          <cell r="BF14663" t="str">
            <v>BU08</v>
          </cell>
          <cell r="BP14663" t="str">
            <v>ACC_KFI_TO</v>
          </cell>
          <cell r="BR14663" t="str">
            <v>2020.12</v>
          </cell>
          <cell r="BS14663" t="str">
            <v>Visée 1</v>
          </cell>
          <cell r="BT14663">
            <v>5088.9469600000002</v>
          </cell>
          <cell r="BV14663" t="str">
            <v>GBU0401</v>
          </cell>
        </row>
        <row r="14664">
          <cell r="BD14664" t="str">
            <v>GBU0401</v>
          </cell>
          <cell r="BF14664" t="str">
            <v>BU08</v>
          </cell>
          <cell r="BP14664" t="str">
            <v>ACC_KFI_EBITDA</v>
          </cell>
          <cell r="BR14664" t="str">
            <v>2019.06</v>
          </cell>
          <cell r="BS14664" t="str">
            <v>Actual</v>
          </cell>
          <cell r="BT14664">
            <v>-118.20001000000001</v>
          </cell>
          <cell r="BV14664" t="str">
            <v>GBU0401</v>
          </cell>
        </row>
        <row r="14665">
          <cell r="BD14665" t="str">
            <v>GBU0401</v>
          </cell>
          <cell r="BF14665" t="str">
            <v>BU08</v>
          </cell>
          <cell r="BP14665" t="str">
            <v>ACC_KFI_EBITDA</v>
          </cell>
          <cell r="BR14665" t="str">
            <v>2019.06</v>
          </cell>
          <cell r="BS14665" t="str">
            <v>Visée 1</v>
          </cell>
          <cell r="BT14665">
            <v>51.899990000000003</v>
          </cell>
          <cell r="BV14665" t="str">
            <v>GBU0401</v>
          </cell>
        </row>
        <row r="14666">
          <cell r="BD14666" t="str">
            <v>GBU0401</v>
          </cell>
          <cell r="BF14666" t="str">
            <v>BU08</v>
          </cell>
          <cell r="BP14666" t="str">
            <v>ACC_KFI_EBITDA</v>
          </cell>
          <cell r="BR14666" t="str">
            <v>2020.06</v>
          </cell>
          <cell r="BS14666" t="str">
            <v>Actual</v>
          </cell>
          <cell r="BT14666">
            <v>106.2</v>
          </cell>
          <cell r="BV14666" t="str">
            <v>GBU0401</v>
          </cell>
        </row>
        <row r="14667">
          <cell r="BD14667" t="str">
            <v>GBU0401</v>
          </cell>
          <cell r="BF14667" t="str">
            <v>BU08</v>
          </cell>
          <cell r="BP14667" t="str">
            <v>ACC_KFI_EBITDA</v>
          </cell>
          <cell r="BR14667" t="str">
            <v>2020.06</v>
          </cell>
          <cell r="BS14667" t="str">
            <v>Visée 1</v>
          </cell>
          <cell r="BT14667">
            <v>95.3</v>
          </cell>
          <cell r="BV14667" t="str">
            <v>GBU0401</v>
          </cell>
        </row>
        <row r="14668">
          <cell r="BD14668" t="str">
            <v>GBU0401</v>
          </cell>
          <cell r="BF14668" t="str">
            <v>BU08</v>
          </cell>
          <cell r="BP14668" t="str">
            <v>ACC_KFI_EBITDA</v>
          </cell>
          <cell r="BR14668" t="str">
            <v>2020.12</v>
          </cell>
          <cell r="BS14668" t="str">
            <v>Actual</v>
          </cell>
          <cell r="BT14668">
            <v>150.79758000000001</v>
          </cell>
          <cell r="BV14668" t="str">
            <v>GBU0401</v>
          </cell>
        </row>
        <row r="14669">
          <cell r="BD14669" t="str">
            <v>GBU0401</v>
          </cell>
          <cell r="BF14669" t="str">
            <v>BU08</v>
          </cell>
          <cell r="BP14669" t="str">
            <v>ACC_KFI_EBITDA</v>
          </cell>
          <cell r="BR14669" t="str">
            <v>2020.12</v>
          </cell>
          <cell r="BS14669" t="str">
            <v>Visée 1</v>
          </cell>
          <cell r="BT14669">
            <v>261.99999000000003</v>
          </cell>
          <cell r="BV14669" t="str">
            <v>GBU0401</v>
          </cell>
        </row>
        <row r="14670">
          <cell r="BD14670" t="str">
            <v>GBU0401</v>
          </cell>
          <cell r="BF14670" t="str">
            <v>BU08</v>
          </cell>
          <cell r="BP14670" t="str">
            <v>ACC_KFI_COI</v>
          </cell>
          <cell r="BR14670" t="str">
            <v>2019.06</v>
          </cell>
          <cell r="BS14670" t="str">
            <v>Actual</v>
          </cell>
          <cell r="BT14670">
            <v>-124.40000999999999</v>
          </cell>
          <cell r="BV14670" t="str">
            <v>GBU0401</v>
          </cell>
        </row>
        <row r="14671">
          <cell r="BD14671" t="str">
            <v>GBU0401</v>
          </cell>
          <cell r="BF14671" t="str">
            <v>BU08</v>
          </cell>
          <cell r="BP14671" t="str">
            <v>ACC_KFI_COI</v>
          </cell>
          <cell r="BR14671" t="str">
            <v>2019.06</v>
          </cell>
          <cell r="BS14671" t="str">
            <v>Visée 1</v>
          </cell>
          <cell r="BT14671">
            <v>51.599989999999998</v>
          </cell>
          <cell r="BV14671" t="str">
            <v>GBU0401</v>
          </cell>
        </row>
        <row r="14672">
          <cell r="BD14672" t="str">
            <v>GBU0401</v>
          </cell>
          <cell r="BF14672" t="str">
            <v>BU08</v>
          </cell>
          <cell r="BP14672" t="str">
            <v>ACC_KFI_COI</v>
          </cell>
          <cell r="BR14672" t="str">
            <v>2020.06</v>
          </cell>
          <cell r="BS14672" t="str">
            <v>Actual</v>
          </cell>
          <cell r="BT14672">
            <v>86.1</v>
          </cell>
          <cell r="BV14672" t="str">
            <v>GBU0401</v>
          </cell>
        </row>
        <row r="14673">
          <cell r="BD14673" t="str">
            <v>GBU0401</v>
          </cell>
          <cell r="BF14673" t="str">
            <v>BU08</v>
          </cell>
          <cell r="BP14673" t="str">
            <v>ACC_KFI_COI</v>
          </cell>
          <cell r="BR14673" t="str">
            <v>2020.06</v>
          </cell>
          <cell r="BS14673" t="str">
            <v>Visée 1</v>
          </cell>
          <cell r="BT14673">
            <v>88.3</v>
          </cell>
          <cell r="BV14673" t="str">
            <v>GBU0401</v>
          </cell>
        </row>
        <row r="14674">
          <cell r="BD14674" t="str">
            <v>GBU0401</v>
          </cell>
          <cell r="BF14674" t="str">
            <v>BU08</v>
          </cell>
          <cell r="BP14674" t="str">
            <v>ACC_KFI_COI</v>
          </cell>
          <cell r="BR14674" t="str">
            <v>2020.12</v>
          </cell>
          <cell r="BS14674" t="str">
            <v>Actual</v>
          </cell>
          <cell r="BT14674">
            <v>110.2848</v>
          </cell>
          <cell r="BV14674" t="str">
            <v>GBU0401</v>
          </cell>
        </row>
        <row r="14675">
          <cell r="BD14675" t="str">
            <v>GBU0401</v>
          </cell>
          <cell r="BF14675" t="str">
            <v>BU08</v>
          </cell>
          <cell r="BP14675" t="str">
            <v>ACC_KFI_COI</v>
          </cell>
          <cell r="BR14675" t="str">
            <v>2020.12</v>
          </cell>
          <cell r="BS14675" t="str">
            <v>Visée 1</v>
          </cell>
          <cell r="BT14675">
            <v>247.99999</v>
          </cell>
          <cell r="BV14675" t="str">
            <v>GBU0401</v>
          </cell>
        </row>
        <row r="14676">
          <cell r="BD14676" t="str">
            <v>GBU0401</v>
          </cell>
          <cell r="BF14676" t="str">
            <v>BU08</v>
          </cell>
          <cell r="BP14676" t="str">
            <v>ACC_KFI_ASS_REC</v>
          </cell>
          <cell r="BR14676" t="str">
            <v>2019.06</v>
          </cell>
          <cell r="BS14676" t="str">
            <v>Actual</v>
          </cell>
          <cell r="BT14676">
            <v>7.3410000000000003E-2</v>
          </cell>
          <cell r="BV14676" t="str">
            <v>GBU0401</v>
          </cell>
        </row>
        <row r="14677">
          <cell r="BD14677" t="str">
            <v>GBU0401</v>
          </cell>
          <cell r="BF14677" t="str">
            <v>BU08</v>
          </cell>
          <cell r="BP14677" t="str">
            <v>ACC_KFI_ASS_REC</v>
          </cell>
          <cell r="BR14677" t="str">
            <v>2019.06</v>
          </cell>
          <cell r="BS14677" t="str">
            <v>Visée 1</v>
          </cell>
          <cell r="BT14677">
            <v>1.0591600000000001</v>
          </cell>
          <cell r="BV14677" t="str">
            <v>GBU0401</v>
          </cell>
        </row>
        <row r="14678">
          <cell r="BD14678" t="str">
            <v>GBU0401</v>
          </cell>
          <cell r="BF14678" t="str">
            <v>BU08</v>
          </cell>
          <cell r="BP14678" t="str">
            <v>ACC_KFI_ASS_REC</v>
          </cell>
          <cell r="BR14678" t="str">
            <v>2020.06</v>
          </cell>
          <cell r="BS14678" t="str">
            <v>Actual</v>
          </cell>
          <cell r="BT14678">
            <v>-110.96</v>
          </cell>
          <cell r="BV14678" t="str">
            <v>GBU0401</v>
          </cell>
        </row>
        <row r="14679">
          <cell r="BD14679" t="str">
            <v>GBU0401</v>
          </cell>
          <cell r="BF14679" t="str">
            <v>BU08</v>
          </cell>
          <cell r="BP14679" t="str">
            <v>ACC_KFI_ASS_REC</v>
          </cell>
          <cell r="BR14679" t="str">
            <v>2020.06</v>
          </cell>
          <cell r="BS14679" t="str">
            <v>Visée 1</v>
          </cell>
          <cell r="BT14679">
            <v>-8.6</v>
          </cell>
          <cell r="BV14679" t="str">
            <v>GBU0401</v>
          </cell>
        </row>
        <row r="14680">
          <cell r="BD14680" t="str">
            <v>GBU0401</v>
          </cell>
          <cell r="BF14680" t="str">
            <v>BU08</v>
          </cell>
          <cell r="BP14680" t="str">
            <v>ACC_KFI_ASS_REC</v>
          </cell>
          <cell r="BR14680" t="str">
            <v>2020.12</v>
          </cell>
          <cell r="BS14680" t="str">
            <v>Visée 1</v>
          </cell>
          <cell r="BT14680">
            <v>3.6759400000000002</v>
          </cell>
          <cell r="BV14680" t="str">
            <v>GBU0401</v>
          </cell>
        </row>
        <row r="14681">
          <cell r="BD14681" t="str">
            <v>GBU0401</v>
          </cell>
          <cell r="BF14681" t="str">
            <v>BU08</v>
          </cell>
          <cell r="BP14681" t="str">
            <v>ACC_KFI_+GTHCPXDBSO</v>
          </cell>
          <cell r="BR14681" t="str">
            <v>2020.12</v>
          </cell>
          <cell r="BS14681" t="str">
            <v>Visée 1</v>
          </cell>
          <cell r="BT14681">
            <v>-10.36384</v>
          </cell>
          <cell r="BV14681" t="str">
            <v>GBU0401</v>
          </cell>
        </row>
        <row r="14682">
          <cell r="BD14682" t="str">
            <v>GBU0401</v>
          </cell>
          <cell r="BF14682" t="str">
            <v>BU08</v>
          </cell>
          <cell r="BP14682" t="str">
            <v>ACC_KFI_+GSSCPXDBSO</v>
          </cell>
          <cell r="BR14682" t="str">
            <v>2020.06</v>
          </cell>
          <cell r="BS14682" t="str">
            <v>Visée 1</v>
          </cell>
          <cell r="BT14682">
            <v>17.100000000000001</v>
          </cell>
          <cell r="BV14682" t="str">
            <v>GBU0401</v>
          </cell>
        </row>
        <row r="14683">
          <cell r="BD14683" t="str">
            <v>GBU0401</v>
          </cell>
          <cell r="BF14683" t="str">
            <v>BU08</v>
          </cell>
          <cell r="BP14683" t="str">
            <v>ACC_KFI_+GSSCPXDBSO</v>
          </cell>
          <cell r="BR14683" t="str">
            <v>2020.12</v>
          </cell>
          <cell r="BS14683" t="str">
            <v>Visée 1</v>
          </cell>
          <cell r="BT14683">
            <v>-10.36384</v>
          </cell>
          <cell r="BV14683" t="str">
            <v>GBU0401</v>
          </cell>
        </row>
        <row r="14684">
          <cell r="BD14684" t="str">
            <v>GBU0401</v>
          </cell>
          <cell r="BF14684" t="str">
            <v>BU08</v>
          </cell>
          <cell r="BP14684" t="str">
            <v>ACC_KFI_TO</v>
          </cell>
          <cell r="BR14684" t="str">
            <v>2019.06</v>
          </cell>
          <cell r="BS14684" t="str">
            <v>Actual</v>
          </cell>
          <cell r="BT14684">
            <v>20471.633419999998</v>
          </cell>
          <cell r="BV14684" t="str">
            <v>GBU0401</v>
          </cell>
        </row>
        <row r="14685">
          <cell r="BD14685" t="str">
            <v>GBU0401</v>
          </cell>
          <cell r="BF14685" t="str">
            <v>BU08</v>
          </cell>
          <cell r="BP14685" t="str">
            <v>ACC_KFI_TO</v>
          </cell>
          <cell r="BR14685" t="str">
            <v>2019.06</v>
          </cell>
          <cell r="BS14685" t="str">
            <v>Visée 1</v>
          </cell>
          <cell r="BT14685">
            <v>13212.64</v>
          </cell>
          <cell r="BV14685" t="str">
            <v>GBU0401</v>
          </cell>
        </row>
        <row r="14686">
          <cell r="BD14686" t="str">
            <v>GBU0401</v>
          </cell>
          <cell r="BF14686" t="str">
            <v>BU08</v>
          </cell>
          <cell r="BP14686" t="str">
            <v>ACC_KFI_TO</v>
          </cell>
          <cell r="BR14686" t="str">
            <v>2020.06</v>
          </cell>
          <cell r="BS14686" t="str">
            <v>Actual</v>
          </cell>
          <cell r="BT14686">
            <v>25884.17</v>
          </cell>
          <cell r="BV14686" t="str">
            <v>GBU0401</v>
          </cell>
        </row>
        <row r="14687">
          <cell r="BD14687" t="str">
            <v>GBU0401</v>
          </cell>
          <cell r="BF14687" t="str">
            <v>BU08</v>
          </cell>
          <cell r="BP14687" t="str">
            <v>ACC_KFI_TO</v>
          </cell>
          <cell r="BR14687" t="str">
            <v>2020.06</v>
          </cell>
          <cell r="BS14687" t="str">
            <v>Visée 1</v>
          </cell>
          <cell r="BT14687">
            <v>26978.97</v>
          </cell>
          <cell r="BV14687" t="str">
            <v>GBU0401</v>
          </cell>
        </row>
        <row r="14688">
          <cell r="BD14688" t="str">
            <v>GBU0401</v>
          </cell>
          <cell r="BF14688" t="str">
            <v>BU08</v>
          </cell>
          <cell r="BP14688" t="str">
            <v>ACC_KFI_TO</v>
          </cell>
          <cell r="BR14688" t="str">
            <v>2020.12</v>
          </cell>
          <cell r="BS14688" t="str">
            <v>Actual</v>
          </cell>
          <cell r="BT14688">
            <v>57212.541949999999</v>
          </cell>
          <cell r="BV14688" t="str">
            <v>GBU0401</v>
          </cell>
        </row>
        <row r="14689">
          <cell r="BD14689" t="str">
            <v>GBU0401</v>
          </cell>
          <cell r="BF14689" t="str">
            <v>BU08</v>
          </cell>
          <cell r="BP14689" t="str">
            <v>ACC_KFI_TO</v>
          </cell>
          <cell r="BR14689" t="str">
            <v>2020.12</v>
          </cell>
          <cell r="BS14689" t="str">
            <v>Visée 1</v>
          </cell>
          <cell r="BT14689">
            <v>53920.733039999999</v>
          </cell>
          <cell r="BV14689" t="str">
            <v>GBU0401</v>
          </cell>
        </row>
        <row r="14690">
          <cell r="BD14690" t="str">
            <v>GBU0401</v>
          </cell>
          <cell r="BF14690" t="str">
            <v>BU08</v>
          </cell>
          <cell r="BP14690" t="str">
            <v>ACC_KFI_TO</v>
          </cell>
          <cell r="BR14690" t="str">
            <v>2021.06</v>
          </cell>
          <cell r="BS14690" t="str">
            <v>Actual</v>
          </cell>
          <cell r="BT14690">
            <v>47175.4</v>
          </cell>
          <cell r="BV14690" t="str">
            <v>GBU0401</v>
          </cell>
        </row>
        <row r="14691">
          <cell r="BD14691" t="str">
            <v>GBU0401</v>
          </cell>
          <cell r="BF14691" t="str">
            <v>BU08</v>
          </cell>
          <cell r="BP14691" t="str">
            <v>ACC_KFI_TO</v>
          </cell>
          <cell r="BR14691" t="str">
            <v>2021.06</v>
          </cell>
          <cell r="BS14691" t="str">
            <v>Visée 1</v>
          </cell>
          <cell r="BT14691">
            <v>33161.61</v>
          </cell>
          <cell r="BV14691" t="str">
            <v>GBU0401</v>
          </cell>
        </row>
        <row r="14692">
          <cell r="BD14692" t="str">
            <v>GBU0401</v>
          </cell>
          <cell r="BF14692" t="str">
            <v>BU08</v>
          </cell>
          <cell r="BP14692" t="str">
            <v>ACC_KFI_EBITDA</v>
          </cell>
          <cell r="BR14692" t="str">
            <v>2019.06</v>
          </cell>
          <cell r="BS14692" t="str">
            <v>Actual</v>
          </cell>
          <cell r="BT14692">
            <v>1362.1600100000001</v>
          </cell>
          <cell r="BV14692" t="str">
            <v>GBU0401</v>
          </cell>
        </row>
        <row r="14693">
          <cell r="BD14693" t="str">
            <v>GBU0401</v>
          </cell>
          <cell r="BF14693" t="str">
            <v>BU08</v>
          </cell>
          <cell r="BP14693" t="str">
            <v>ACC_KFI_EBITDA</v>
          </cell>
          <cell r="BR14693" t="str">
            <v>2019.06</v>
          </cell>
          <cell r="BS14693" t="str">
            <v>Visée 1</v>
          </cell>
          <cell r="BT14693">
            <v>32.990009999999998</v>
          </cell>
          <cell r="BV14693" t="str">
            <v>GBU0401</v>
          </cell>
        </row>
        <row r="14694">
          <cell r="BD14694" t="str">
            <v>GBU0401</v>
          </cell>
          <cell r="BF14694" t="str">
            <v>BU08</v>
          </cell>
          <cell r="BP14694" t="str">
            <v>ACC_KFI_EBITDA</v>
          </cell>
          <cell r="BR14694" t="str">
            <v>2020.06</v>
          </cell>
          <cell r="BS14694" t="str">
            <v>Actual</v>
          </cell>
          <cell r="BT14694">
            <v>1282.54</v>
          </cell>
          <cell r="BV14694" t="str">
            <v>GBU0401</v>
          </cell>
        </row>
        <row r="14695">
          <cell r="BD14695" t="str">
            <v>GBU0401</v>
          </cell>
          <cell r="BF14695" t="str">
            <v>BU08</v>
          </cell>
          <cell r="BP14695" t="str">
            <v>ACC_KFI_EBITDA</v>
          </cell>
          <cell r="BR14695" t="str">
            <v>2020.06</v>
          </cell>
          <cell r="BS14695" t="str">
            <v>Visée 1</v>
          </cell>
          <cell r="BT14695">
            <v>1113.23</v>
          </cell>
          <cell r="BV14695" t="str">
            <v>GBU0401</v>
          </cell>
        </row>
        <row r="14696">
          <cell r="BD14696" t="str">
            <v>GBU0401</v>
          </cell>
          <cell r="BF14696" t="str">
            <v>BU08</v>
          </cell>
          <cell r="BP14696" t="str">
            <v>ACC_KFI_EBITDA</v>
          </cell>
          <cell r="BR14696" t="str">
            <v>2020.12</v>
          </cell>
          <cell r="BS14696" t="str">
            <v>Actual</v>
          </cell>
          <cell r="BT14696">
            <v>3482.0824200000002</v>
          </cell>
          <cell r="BV14696" t="str">
            <v>GBU0401</v>
          </cell>
        </row>
        <row r="14697">
          <cell r="BD14697" t="str">
            <v>GBU0401</v>
          </cell>
          <cell r="BF14697" t="str">
            <v>BU08</v>
          </cell>
          <cell r="BP14697" t="str">
            <v>ACC_KFI_EBITDA</v>
          </cell>
          <cell r="BR14697" t="str">
            <v>2020.12</v>
          </cell>
          <cell r="BS14697" t="str">
            <v>Visée 1</v>
          </cell>
          <cell r="BT14697">
            <v>2112.8200099999999</v>
          </cell>
          <cell r="BV14697" t="str">
            <v>GBU0401</v>
          </cell>
        </row>
        <row r="14698">
          <cell r="BD14698" t="str">
            <v>GBU0401</v>
          </cell>
          <cell r="BF14698" t="str">
            <v>BU08</v>
          </cell>
          <cell r="BP14698" t="str">
            <v>ACC_KFI_EBITDA</v>
          </cell>
          <cell r="BR14698" t="str">
            <v>2021.06</v>
          </cell>
          <cell r="BS14698" t="str">
            <v>Actual</v>
          </cell>
          <cell r="BT14698">
            <v>2001.23</v>
          </cell>
          <cell r="BV14698" t="str">
            <v>GBU0401</v>
          </cell>
        </row>
        <row r="14699">
          <cell r="BD14699" t="str">
            <v>GBU0401</v>
          </cell>
          <cell r="BF14699" t="str">
            <v>BU08</v>
          </cell>
          <cell r="BP14699" t="str">
            <v>ACC_KFI_EBITDA</v>
          </cell>
          <cell r="BR14699" t="str">
            <v>2021.06</v>
          </cell>
          <cell r="BS14699" t="str">
            <v>Visée 1</v>
          </cell>
          <cell r="BT14699">
            <v>1614.72</v>
          </cell>
          <cell r="BV14699" t="str">
            <v>GBU0401</v>
          </cell>
        </row>
        <row r="14700">
          <cell r="BD14700" t="str">
            <v>GBU0401</v>
          </cell>
          <cell r="BF14700" t="str">
            <v>BU08</v>
          </cell>
          <cell r="BP14700" t="str">
            <v>ACC_KFI_COI</v>
          </cell>
          <cell r="BR14700" t="str">
            <v>2019.06</v>
          </cell>
          <cell r="BS14700" t="str">
            <v>Actual</v>
          </cell>
          <cell r="BT14700">
            <v>676.84001000000001</v>
          </cell>
          <cell r="BV14700" t="str">
            <v>GBU0401</v>
          </cell>
        </row>
        <row r="14701">
          <cell r="BD14701" t="str">
            <v>GBU0401</v>
          </cell>
          <cell r="BF14701" t="str">
            <v>BU08</v>
          </cell>
          <cell r="BP14701" t="str">
            <v>ACC_KFI_COI</v>
          </cell>
          <cell r="BR14701" t="str">
            <v>2019.06</v>
          </cell>
          <cell r="BS14701" t="str">
            <v>Visée 1</v>
          </cell>
          <cell r="BT14701">
            <v>10.72001</v>
          </cell>
          <cell r="BV14701" t="str">
            <v>GBU0401</v>
          </cell>
        </row>
        <row r="14702">
          <cell r="BD14702" t="str">
            <v>GBU0401</v>
          </cell>
          <cell r="BF14702" t="str">
            <v>BU08</v>
          </cell>
          <cell r="BP14702" t="str">
            <v>ACC_KFI_COI</v>
          </cell>
          <cell r="BR14702" t="str">
            <v>2020.06</v>
          </cell>
          <cell r="BS14702" t="str">
            <v>Actual</v>
          </cell>
          <cell r="BT14702">
            <v>365.41</v>
          </cell>
          <cell r="BV14702" t="str">
            <v>GBU0401</v>
          </cell>
        </row>
        <row r="14703">
          <cell r="BD14703" t="str">
            <v>GBU0401</v>
          </cell>
          <cell r="BF14703" t="str">
            <v>BU08</v>
          </cell>
          <cell r="BP14703" t="str">
            <v>ACC_KFI_COI</v>
          </cell>
          <cell r="BR14703" t="str">
            <v>2020.06</v>
          </cell>
          <cell r="BS14703" t="str">
            <v>Visée 1</v>
          </cell>
          <cell r="BT14703">
            <v>373.25</v>
          </cell>
          <cell r="BV14703" t="str">
            <v>GBU0401</v>
          </cell>
        </row>
        <row r="14704">
          <cell r="BD14704" t="str">
            <v>GBU0401</v>
          </cell>
          <cell r="BF14704" t="str">
            <v>BU08</v>
          </cell>
          <cell r="BP14704" t="str">
            <v>ACC_KFI_COI</v>
          </cell>
          <cell r="BR14704" t="str">
            <v>2020.12</v>
          </cell>
          <cell r="BS14704" t="str">
            <v>Actual</v>
          </cell>
          <cell r="BT14704">
            <v>1582.9351999999999</v>
          </cell>
          <cell r="BV14704" t="str">
            <v>GBU0401</v>
          </cell>
        </row>
        <row r="14705">
          <cell r="BD14705" t="str">
            <v>GBU0401</v>
          </cell>
          <cell r="BF14705" t="str">
            <v>BU08</v>
          </cell>
          <cell r="BP14705" t="str">
            <v>ACC_KFI_COI</v>
          </cell>
          <cell r="BR14705" t="str">
            <v>2020.12</v>
          </cell>
          <cell r="BS14705" t="str">
            <v>Visée 1</v>
          </cell>
          <cell r="BT14705">
            <v>632.64000999999996</v>
          </cell>
          <cell r="BV14705" t="str">
            <v>GBU0401</v>
          </cell>
        </row>
        <row r="14706">
          <cell r="BD14706" t="str">
            <v>GBU0401</v>
          </cell>
          <cell r="BF14706" t="str">
            <v>BU08</v>
          </cell>
          <cell r="BP14706" t="str">
            <v>ACC_KFI_COI</v>
          </cell>
          <cell r="BR14706" t="str">
            <v>2021.06</v>
          </cell>
          <cell r="BS14706" t="str">
            <v>Actual</v>
          </cell>
          <cell r="BT14706">
            <v>899.12</v>
          </cell>
          <cell r="BV14706" t="str">
            <v>GBU0401</v>
          </cell>
        </row>
        <row r="14707">
          <cell r="BD14707" t="str">
            <v>GBU0401</v>
          </cell>
          <cell r="BF14707" t="str">
            <v>BU08</v>
          </cell>
          <cell r="BP14707" t="str">
            <v>ACC_KFI_COI</v>
          </cell>
          <cell r="BR14707" t="str">
            <v>2021.06</v>
          </cell>
          <cell r="BS14707" t="str">
            <v>Visée 1</v>
          </cell>
          <cell r="BT14707">
            <v>472.35</v>
          </cell>
          <cell r="BV14707" t="str">
            <v>GBU0401</v>
          </cell>
        </row>
        <row r="14708">
          <cell r="BD14708" t="str">
            <v>GBU0401</v>
          </cell>
          <cell r="BF14708" t="str">
            <v>BU08</v>
          </cell>
          <cell r="BP14708" t="str">
            <v>ACC_KFI_ASS_REC</v>
          </cell>
          <cell r="BR14708" t="str">
            <v>2019.06</v>
          </cell>
          <cell r="BS14708" t="str">
            <v>Actual</v>
          </cell>
          <cell r="BT14708">
            <v>-7.3410000000000003E-2</v>
          </cell>
          <cell r="BV14708" t="str">
            <v>GBU0401</v>
          </cell>
        </row>
        <row r="14709">
          <cell r="BD14709" t="str">
            <v>GBU0401</v>
          </cell>
          <cell r="BF14709" t="str">
            <v>BU08</v>
          </cell>
          <cell r="BP14709" t="str">
            <v>ACC_KFI_ASS_REC</v>
          </cell>
          <cell r="BR14709" t="str">
            <v>2019.06</v>
          </cell>
          <cell r="BS14709" t="str">
            <v>Visée 1</v>
          </cell>
          <cell r="BT14709">
            <v>-1.0591600000000001</v>
          </cell>
          <cell r="BV14709" t="str">
            <v>GBU0401</v>
          </cell>
        </row>
        <row r="14710">
          <cell r="BD14710" t="str">
            <v>GBU0401</v>
          </cell>
          <cell r="BF14710" t="str">
            <v>BU08</v>
          </cell>
          <cell r="BP14710" t="str">
            <v>ACC_KFI_ASS_REC</v>
          </cell>
          <cell r="BR14710" t="str">
            <v>2020.06</v>
          </cell>
          <cell r="BS14710" t="str">
            <v>Actual</v>
          </cell>
          <cell r="BT14710">
            <v>110.96</v>
          </cell>
          <cell r="BV14710" t="str">
            <v>GBU0401</v>
          </cell>
        </row>
        <row r="14711">
          <cell r="BD14711" t="str">
            <v>GBU0401</v>
          </cell>
          <cell r="BF14711" t="str">
            <v>BU08</v>
          </cell>
          <cell r="BP14711" t="str">
            <v>ACC_KFI_ASS_REC</v>
          </cell>
          <cell r="BR14711" t="str">
            <v>2020.06</v>
          </cell>
          <cell r="BS14711" t="str">
            <v>Visée 1</v>
          </cell>
          <cell r="BT14711">
            <v>8.6</v>
          </cell>
          <cell r="BV14711" t="str">
            <v>GBU0401</v>
          </cell>
        </row>
        <row r="14712">
          <cell r="BD14712" t="str">
            <v>GBU0401</v>
          </cell>
          <cell r="BF14712" t="str">
            <v>BU08</v>
          </cell>
          <cell r="BP14712" t="str">
            <v>ACC_KFI_ASS_REC</v>
          </cell>
          <cell r="BR14712" t="str">
            <v>2020.12</v>
          </cell>
          <cell r="BS14712" t="str">
            <v>Visée 1</v>
          </cell>
          <cell r="BT14712">
            <v>-3.6759400000000002</v>
          </cell>
          <cell r="BV14712" t="str">
            <v>GBU0401</v>
          </cell>
        </row>
        <row r="14713">
          <cell r="BD14713" t="str">
            <v>GBU0401</v>
          </cell>
          <cell r="BF14713" t="str">
            <v>BU08</v>
          </cell>
          <cell r="BP14713" t="str">
            <v>ACC_KFI_+GTHCPXDBSO</v>
          </cell>
          <cell r="BR14713" t="str">
            <v>2019.06</v>
          </cell>
          <cell r="BS14713" t="str">
            <v>Actual</v>
          </cell>
          <cell r="BT14713">
            <v>1300.78</v>
          </cell>
          <cell r="BV14713" t="str">
            <v>GBU0401</v>
          </cell>
        </row>
        <row r="14714">
          <cell r="BD14714" t="str">
            <v>GBU0401</v>
          </cell>
          <cell r="BF14714" t="str">
            <v>BU08</v>
          </cell>
          <cell r="BP14714" t="str">
            <v>ACC_KFI_+GTHCPXDBSO</v>
          </cell>
          <cell r="BR14714" t="str">
            <v>2020.06</v>
          </cell>
          <cell r="BS14714" t="str">
            <v>Actual</v>
          </cell>
          <cell r="BT14714">
            <v>819.82</v>
          </cell>
          <cell r="BV14714" t="str">
            <v>GBU0401</v>
          </cell>
        </row>
        <row r="14715">
          <cell r="BD14715" t="str">
            <v>GBU0401</v>
          </cell>
          <cell r="BF14715" t="str">
            <v>BU08</v>
          </cell>
          <cell r="BP14715" t="str">
            <v>ACC_KFI_+GTHCPXDBSO</v>
          </cell>
          <cell r="BR14715" t="str">
            <v>2020.06</v>
          </cell>
          <cell r="BS14715" t="str">
            <v>Visée 1</v>
          </cell>
          <cell r="BT14715">
            <v>703.59</v>
          </cell>
          <cell r="BV14715" t="str">
            <v>GBU0401</v>
          </cell>
        </row>
        <row r="14716">
          <cell r="BD14716" t="str">
            <v>GBU0401</v>
          </cell>
          <cell r="BF14716" t="str">
            <v>BU08</v>
          </cell>
          <cell r="BP14716" t="str">
            <v>ACC_KFI_+GTHCPXDBSO</v>
          </cell>
          <cell r="BR14716" t="str">
            <v>2020.12</v>
          </cell>
          <cell r="BS14716" t="str">
            <v>Actual</v>
          </cell>
          <cell r="BT14716">
            <v>1656.75</v>
          </cell>
          <cell r="BV14716" t="str">
            <v>GBU0401</v>
          </cell>
        </row>
        <row r="14717">
          <cell r="BD14717" t="str">
            <v>GBU0401</v>
          </cell>
          <cell r="BF14717" t="str">
            <v>BU08</v>
          </cell>
          <cell r="BP14717" t="str">
            <v>ACC_KFI_+GTHCPXDBSO</v>
          </cell>
          <cell r="BR14717" t="str">
            <v>2020.12</v>
          </cell>
          <cell r="BS14717" t="str">
            <v>Visée 1</v>
          </cell>
          <cell r="BT14717">
            <v>1417.5338400000001</v>
          </cell>
          <cell r="BV14717" t="str">
            <v>GBU0401</v>
          </cell>
        </row>
        <row r="14718">
          <cell r="BD14718" t="str">
            <v>GBU0401</v>
          </cell>
          <cell r="BF14718" t="str">
            <v>BU08</v>
          </cell>
          <cell r="BP14718" t="str">
            <v>ACC_KFI_+GTHCPXDBSO</v>
          </cell>
          <cell r="BR14718" t="str">
            <v>2021.06</v>
          </cell>
          <cell r="BS14718" t="str">
            <v>Actual</v>
          </cell>
          <cell r="BT14718">
            <v>713.4</v>
          </cell>
          <cell r="BV14718" t="str">
            <v>GBU0401</v>
          </cell>
        </row>
        <row r="14719">
          <cell r="BD14719" t="str">
            <v>GBU0401</v>
          </cell>
          <cell r="BF14719" t="str">
            <v>BU08</v>
          </cell>
          <cell r="BP14719" t="str">
            <v>ACC_KFI_+GTHCPXDBSO</v>
          </cell>
          <cell r="BR14719" t="str">
            <v>2021.06</v>
          </cell>
          <cell r="BS14719" t="str">
            <v>Visée 1</v>
          </cell>
          <cell r="BT14719">
            <v>1068</v>
          </cell>
          <cell r="BV14719" t="str">
            <v>GBU0401</v>
          </cell>
        </row>
        <row r="14720">
          <cell r="BD14720" t="str">
            <v>GBU0401</v>
          </cell>
          <cell r="BF14720" t="str">
            <v>BU08</v>
          </cell>
          <cell r="BP14720" t="str">
            <v>ACC_KFI_+GSSCPXDBSO</v>
          </cell>
          <cell r="BR14720" t="str">
            <v>2019.06</v>
          </cell>
          <cell r="BS14720" t="str">
            <v>Actual</v>
          </cell>
          <cell r="BT14720">
            <v>1328.04</v>
          </cell>
          <cell r="BV14720" t="str">
            <v>GBU0401</v>
          </cell>
        </row>
        <row r="14721">
          <cell r="BD14721" t="str">
            <v>GBU0401</v>
          </cell>
          <cell r="BF14721" t="str">
            <v>BU08</v>
          </cell>
          <cell r="BP14721" t="str">
            <v>ACC_KFI_+GSSCPXDBSO</v>
          </cell>
          <cell r="BR14721" t="str">
            <v>2019.06</v>
          </cell>
          <cell r="BS14721" t="str">
            <v>Visée 1</v>
          </cell>
          <cell r="BT14721">
            <v>31.27</v>
          </cell>
          <cell r="BV14721" t="str">
            <v>GBU0401</v>
          </cell>
        </row>
        <row r="14722">
          <cell r="BD14722" t="str">
            <v>GBU0401</v>
          </cell>
          <cell r="BF14722" t="str">
            <v>BU08</v>
          </cell>
          <cell r="BP14722" t="str">
            <v>ACC_KFI_+GSSCPXDBSO</v>
          </cell>
          <cell r="BR14722" t="str">
            <v>2020.06</v>
          </cell>
          <cell r="BS14722" t="str">
            <v>Actual</v>
          </cell>
          <cell r="BT14722">
            <v>893.94</v>
          </cell>
          <cell r="BV14722" t="str">
            <v>GBU0401</v>
          </cell>
        </row>
        <row r="14723">
          <cell r="BD14723" t="str">
            <v>GBU0401</v>
          </cell>
          <cell r="BF14723" t="str">
            <v>BU08</v>
          </cell>
          <cell r="BP14723" t="str">
            <v>ACC_KFI_+GSSCPXDBSO</v>
          </cell>
          <cell r="BR14723" t="str">
            <v>2020.06</v>
          </cell>
          <cell r="BS14723" t="str">
            <v>Visée 1</v>
          </cell>
          <cell r="BT14723">
            <v>756.85</v>
          </cell>
          <cell r="BV14723" t="str">
            <v>GBU0401</v>
          </cell>
        </row>
        <row r="14724">
          <cell r="BD14724" t="str">
            <v>GBU0401</v>
          </cell>
          <cell r="BF14724" t="str">
            <v>BU08</v>
          </cell>
          <cell r="BP14724" t="str">
            <v>ACC_KFI_+GSSCPXDBSO</v>
          </cell>
          <cell r="BR14724" t="str">
            <v>2020.12</v>
          </cell>
          <cell r="BS14724" t="str">
            <v>Actual</v>
          </cell>
          <cell r="BT14724">
            <v>1797.42</v>
          </cell>
          <cell r="BV14724" t="str">
            <v>GBU0401</v>
          </cell>
        </row>
        <row r="14725">
          <cell r="BD14725" t="str">
            <v>GBU0401</v>
          </cell>
          <cell r="BF14725" t="str">
            <v>BU08</v>
          </cell>
          <cell r="BP14725" t="str">
            <v>ACC_KFI_+GSSCPXDBSO</v>
          </cell>
          <cell r="BR14725" t="str">
            <v>2020.12</v>
          </cell>
          <cell r="BS14725" t="str">
            <v>Visée 1</v>
          </cell>
          <cell r="BT14725">
            <v>1526.35384</v>
          </cell>
          <cell r="BV14725" t="str">
            <v>GBU0401</v>
          </cell>
        </row>
        <row r="14726">
          <cell r="BD14726" t="str">
            <v>GBU0401</v>
          </cell>
          <cell r="BF14726" t="str">
            <v>BU08</v>
          </cell>
          <cell r="BP14726" t="str">
            <v>ACC_KFI_+GSSCPXDBSO</v>
          </cell>
          <cell r="BR14726" t="str">
            <v>2021.06</v>
          </cell>
          <cell r="BS14726" t="str">
            <v>Actual</v>
          </cell>
          <cell r="BT14726">
            <v>720.67</v>
          </cell>
          <cell r="BV14726" t="str">
            <v>GBU0401</v>
          </cell>
        </row>
        <row r="14727">
          <cell r="BD14727" t="str">
            <v>GBU0401</v>
          </cell>
          <cell r="BF14727" t="str">
            <v>BU08</v>
          </cell>
          <cell r="BP14727" t="str">
            <v>ACC_KFI_+GSSCPXDBSO</v>
          </cell>
          <cell r="BR14727" t="str">
            <v>2021.06</v>
          </cell>
          <cell r="BS14727" t="str">
            <v>Visée 1</v>
          </cell>
          <cell r="BT14727">
            <v>1107.68</v>
          </cell>
          <cell r="BV14727" t="str">
            <v>GBU0401</v>
          </cell>
        </row>
        <row r="14728">
          <cell r="BD14728" t="str">
            <v>GBU0401</v>
          </cell>
          <cell r="BF14728" t="str">
            <v>BU08</v>
          </cell>
          <cell r="BP14728" t="str">
            <v>ACC_KFI_TO</v>
          </cell>
          <cell r="BR14728" t="str">
            <v>2020.06</v>
          </cell>
          <cell r="BS14728" t="str">
            <v>Actual</v>
          </cell>
          <cell r="BT14728">
            <v>3512</v>
          </cell>
          <cell r="BV14728" t="str">
            <v>GBU0401</v>
          </cell>
        </row>
        <row r="14729">
          <cell r="BD14729" t="str">
            <v>GBU0401</v>
          </cell>
          <cell r="BF14729" t="str">
            <v>BU08</v>
          </cell>
          <cell r="BP14729" t="str">
            <v>ACC_KFI_TO</v>
          </cell>
          <cell r="BR14729" t="str">
            <v>2020.06</v>
          </cell>
          <cell r="BS14729" t="str">
            <v>Visée 1</v>
          </cell>
          <cell r="BT14729">
            <v>4881</v>
          </cell>
          <cell r="BV14729" t="str">
            <v>GBU0401</v>
          </cell>
        </row>
        <row r="14730">
          <cell r="BD14730" t="str">
            <v>GBU0401</v>
          </cell>
          <cell r="BF14730" t="str">
            <v>BU08</v>
          </cell>
          <cell r="BP14730" t="str">
            <v>ACC_KFI_TO</v>
          </cell>
          <cell r="BR14730" t="str">
            <v>2020.12</v>
          </cell>
          <cell r="BS14730" t="str">
            <v>Actual</v>
          </cell>
          <cell r="BT14730">
            <v>8610</v>
          </cell>
          <cell r="BV14730" t="str">
            <v>GBU0401</v>
          </cell>
        </row>
        <row r="14731">
          <cell r="BD14731" t="str">
            <v>GBU0401</v>
          </cell>
          <cell r="BF14731" t="str">
            <v>BU08</v>
          </cell>
          <cell r="BP14731" t="str">
            <v>ACC_KFI_TO</v>
          </cell>
          <cell r="BR14731" t="str">
            <v>2020.12</v>
          </cell>
          <cell r="BS14731" t="str">
            <v>Visée 1</v>
          </cell>
          <cell r="BT14731">
            <v>9552</v>
          </cell>
          <cell r="BV14731" t="str">
            <v>GBU0401</v>
          </cell>
        </row>
        <row r="14732">
          <cell r="BD14732" t="str">
            <v>GBU0401</v>
          </cell>
          <cell r="BF14732" t="str">
            <v>BU08</v>
          </cell>
          <cell r="BP14732" t="str">
            <v>ACC_KFI_TO</v>
          </cell>
          <cell r="BR14732" t="str">
            <v>2021.06</v>
          </cell>
          <cell r="BS14732" t="str">
            <v>Visée 1</v>
          </cell>
          <cell r="BT14732">
            <v>4219.32</v>
          </cell>
          <cell r="BV14732" t="str">
            <v>GBU0401</v>
          </cell>
        </row>
        <row r="14733">
          <cell r="BD14733" t="str">
            <v>GBU0401</v>
          </cell>
          <cell r="BF14733" t="str">
            <v>BU08</v>
          </cell>
          <cell r="BP14733" t="str">
            <v>ACC_KFI_EBITDA</v>
          </cell>
          <cell r="BR14733" t="str">
            <v>2020.06</v>
          </cell>
          <cell r="BS14733" t="str">
            <v>Actual</v>
          </cell>
          <cell r="BT14733">
            <v>-116</v>
          </cell>
          <cell r="BV14733" t="str">
            <v>GBU0401</v>
          </cell>
        </row>
        <row r="14734">
          <cell r="BD14734" t="str">
            <v>GBU0401</v>
          </cell>
          <cell r="BF14734" t="str">
            <v>BU08</v>
          </cell>
          <cell r="BP14734" t="str">
            <v>ACC_KFI_EBITDA</v>
          </cell>
          <cell r="BR14734" t="str">
            <v>2020.06</v>
          </cell>
          <cell r="BS14734" t="str">
            <v>Visée 1</v>
          </cell>
          <cell r="BT14734">
            <v>1393</v>
          </cell>
          <cell r="BV14734" t="str">
            <v>GBU0401</v>
          </cell>
        </row>
        <row r="14735">
          <cell r="BD14735" t="str">
            <v>GBU0401</v>
          </cell>
          <cell r="BF14735" t="str">
            <v>BU08</v>
          </cell>
          <cell r="BP14735" t="str">
            <v>ACC_KFI_EBITDA</v>
          </cell>
          <cell r="BR14735" t="str">
            <v>2020.12</v>
          </cell>
          <cell r="BS14735" t="str">
            <v>Actual</v>
          </cell>
          <cell r="BT14735">
            <v>1449</v>
          </cell>
          <cell r="BV14735" t="str">
            <v>GBU0401</v>
          </cell>
        </row>
        <row r="14736">
          <cell r="BD14736" t="str">
            <v>GBU0401</v>
          </cell>
          <cell r="BF14736" t="str">
            <v>BU08</v>
          </cell>
          <cell r="BP14736" t="str">
            <v>ACC_KFI_EBITDA</v>
          </cell>
          <cell r="BR14736" t="str">
            <v>2020.12</v>
          </cell>
          <cell r="BS14736" t="str">
            <v>Visée 1</v>
          </cell>
          <cell r="BT14736">
            <v>2557</v>
          </cell>
          <cell r="BV14736" t="str">
            <v>GBU0401</v>
          </cell>
        </row>
        <row r="14737">
          <cell r="BD14737" t="str">
            <v>GBU0401</v>
          </cell>
          <cell r="BF14737" t="str">
            <v>BU08</v>
          </cell>
          <cell r="BP14737" t="str">
            <v>ACC_KFI_EBITDA</v>
          </cell>
          <cell r="BR14737" t="str">
            <v>2021.06</v>
          </cell>
          <cell r="BS14737" t="str">
            <v>Visée 1</v>
          </cell>
          <cell r="BT14737">
            <v>1087</v>
          </cell>
          <cell r="BV14737" t="str">
            <v>GBU0401</v>
          </cell>
        </row>
        <row r="14738">
          <cell r="BD14738" t="str">
            <v>GBU0401</v>
          </cell>
          <cell r="BF14738" t="str">
            <v>BU08</v>
          </cell>
          <cell r="BP14738" t="str">
            <v>ACC_KFI_COI</v>
          </cell>
          <cell r="BR14738" t="str">
            <v>2020.06</v>
          </cell>
          <cell r="BS14738" t="str">
            <v>Actual</v>
          </cell>
          <cell r="BT14738">
            <v>-154</v>
          </cell>
          <cell r="BV14738" t="str">
            <v>GBU0401</v>
          </cell>
        </row>
        <row r="14739">
          <cell r="BD14739" t="str">
            <v>GBU0401</v>
          </cell>
          <cell r="BF14739" t="str">
            <v>BU08</v>
          </cell>
          <cell r="BP14739" t="str">
            <v>ACC_KFI_COI</v>
          </cell>
          <cell r="BR14739" t="str">
            <v>2020.06</v>
          </cell>
          <cell r="BS14739" t="str">
            <v>Visée 1</v>
          </cell>
          <cell r="BT14739">
            <v>1314</v>
          </cell>
          <cell r="BV14739" t="str">
            <v>GBU0401</v>
          </cell>
        </row>
        <row r="14740">
          <cell r="BD14740" t="str">
            <v>GBU0401</v>
          </cell>
          <cell r="BF14740" t="str">
            <v>BU08</v>
          </cell>
          <cell r="BP14740" t="str">
            <v>ACC_KFI_COI</v>
          </cell>
          <cell r="BR14740" t="str">
            <v>2020.12</v>
          </cell>
          <cell r="BS14740" t="str">
            <v>Actual</v>
          </cell>
          <cell r="BT14740">
            <v>1326</v>
          </cell>
          <cell r="BV14740" t="str">
            <v>GBU0401</v>
          </cell>
        </row>
        <row r="14741">
          <cell r="BD14741" t="str">
            <v>GBU0401</v>
          </cell>
          <cell r="BF14741" t="str">
            <v>BU08</v>
          </cell>
          <cell r="BP14741" t="str">
            <v>ACC_KFI_COI</v>
          </cell>
          <cell r="BR14741" t="str">
            <v>2020.12</v>
          </cell>
          <cell r="BS14741" t="str">
            <v>Visée 1</v>
          </cell>
          <cell r="BT14741">
            <v>2401</v>
          </cell>
          <cell r="BV14741" t="str">
            <v>GBU0401</v>
          </cell>
        </row>
        <row r="14742">
          <cell r="BD14742" t="str">
            <v>GBU0401</v>
          </cell>
          <cell r="BF14742" t="str">
            <v>BU08</v>
          </cell>
          <cell r="BP14742" t="str">
            <v>ACC_KFI_COI</v>
          </cell>
          <cell r="BR14742" t="str">
            <v>2021.06</v>
          </cell>
          <cell r="BS14742" t="str">
            <v>Visée 1</v>
          </cell>
          <cell r="BT14742">
            <v>1002</v>
          </cell>
          <cell r="BV14742" t="str">
            <v>GBU0401</v>
          </cell>
        </row>
        <row r="14743">
          <cell r="BD14743" t="str">
            <v>GBU0401</v>
          </cell>
          <cell r="BF14743" t="str">
            <v>BU08</v>
          </cell>
          <cell r="BP14743" t="str">
            <v>ACC_KFI_+GTHCPXDBSO</v>
          </cell>
          <cell r="BR14743" t="str">
            <v>2020.06</v>
          </cell>
          <cell r="BS14743" t="str">
            <v>Visée 1</v>
          </cell>
          <cell r="BT14743">
            <v>156</v>
          </cell>
          <cell r="BV14743" t="str">
            <v>GBU0401</v>
          </cell>
        </row>
        <row r="14744">
          <cell r="BD14744" t="str">
            <v>GBU0401</v>
          </cell>
          <cell r="BF14744" t="str">
            <v>BU08</v>
          </cell>
          <cell r="BP14744" t="str">
            <v>ACC_KFI_+GTHCPXDBSO</v>
          </cell>
          <cell r="BR14744" t="str">
            <v>2020.12</v>
          </cell>
          <cell r="BS14744" t="str">
            <v>Visée 1</v>
          </cell>
          <cell r="BT14744">
            <v>300</v>
          </cell>
          <cell r="BV14744" t="str">
            <v>GBU0401</v>
          </cell>
        </row>
        <row r="14745">
          <cell r="BD14745" t="str">
            <v>GBU0401</v>
          </cell>
          <cell r="BF14745" t="str">
            <v>BU08</v>
          </cell>
          <cell r="BP14745" t="str">
            <v>ACC_KFI_+GSSCPXDBSO</v>
          </cell>
          <cell r="BR14745" t="str">
            <v>2020.06</v>
          </cell>
          <cell r="BS14745" t="str">
            <v>Actual</v>
          </cell>
          <cell r="BT14745">
            <v>5</v>
          </cell>
          <cell r="BV14745" t="str">
            <v>GBU0401</v>
          </cell>
        </row>
        <row r="14746">
          <cell r="BD14746" t="str">
            <v>GBU0401</v>
          </cell>
          <cell r="BF14746" t="str">
            <v>BU08</v>
          </cell>
          <cell r="BP14746" t="str">
            <v>ACC_KFI_+GSSCPXDBSO</v>
          </cell>
          <cell r="BR14746" t="str">
            <v>2020.06</v>
          </cell>
          <cell r="BS14746" t="str">
            <v>Visée 1</v>
          </cell>
          <cell r="BT14746">
            <v>156</v>
          </cell>
          <cell r="BV14746" t="str">
            <v>GBU0401</v>
          </cell>
        </row>
        <row r="14747">
          <cell r="BD14747" t="str">
            <v>GBU0401</v>
          </cell>
          <cell r="BF14747" t="str">
            <v>BU08</v>
          </cell>
          <cell r="BP14747" t="str">
            <v>ACC_KFI_+GSSCPXDBSO</v>
          </cell>
          <cell r="BR14747" t="str">
            <v>2020.12</v>
          </cell>
          <cell r="BS14747" t="str">
            <v>Actual</v>
          </cell>
          <cell r="BT14747">
            <v>76</v>
          </cell>
          <cell r="BV14747" t="str">
            <v>GBU0401</v>
          </cell>
        </row>
        <row r="14748">
          <cell r="BD14748" t="str">
            <v>GBU0401</v>
          </cell>
          <cell r="BF14748" t="str">
            <v>BU08</v>
          </cell>
          <cell r="BP14748" t="str">
            <v>ACC_KFI_+GSSCPXDBSO</v>
          </cell>
          <cell r="BR14748" t="str">
            <v>2020.12</v>
          </cell>
          <cell r="BS14748" t="str">
            <v>Visée 1</v>
          </cell>
          <cell r="BT14748">
            <v>311</v>
          </cell>
          <cell r="BV14748" t="str">
            <v>GBU0401</v>
          </cell>
        </row>
        <row r="14749">
          <cell r="BD14749" t="str">
            <v>GBU0401</v>
          </cell>
          <cell r="BF14749" t="str">
            <v>BU08</v>
          </cell>
          <cell r="BP14749" t="str">
            <v>ACC_KFI_+GSSCPXDBSO</v>
          </cell>
          <cell r="BR14749" t="str">
            <v>2021.06</v>
          </cell>
          <cell r="BS14749" t="str">
            <v>Visée 1</v>
          </cell>
          <cell r="BT14749">
            <v>130</v>
          </cell>
          <cell r="BV14749" t="str">
            <v>GBU0401</v>
          </cell>
        </row>
        <row r="14750">
          <cell r="BD14750" t="str">
            <v>GBU0401</v>
          </cell>
          <cell r="BF14750" t="str">
            <v>BU08</v>
          </cell>
          <cell r="BP14750" t="str">
            <v>ACC_KFI_TO</v>
          </cell>
          <cell r="BR14750" t="str">
            <v>2019.06</v>
          </cell>
          <cell r="BS14750" t="str">
            <v>Actual</v>
          </cell>
          <cell r="BT14750">
            <v>89323</v>
          </cell>
          <cell r="BV14750" t="str">
            <v>GBU0401</v>
          </cell>
        </row>
        <row r="14751">
          <cell r="BD14751" t="str">
            <v>GBU0401</v>
          </cell>
          <cell r="BF14751" t="str">
            <v>BU08</v>
          </cell>
          <cell r="BP14751" t="str">
            <v>ACC_KFI_TO</v>
          </cell>
          <cell r="BR14751" t="str">
            <v>2019.06</v>
          </cell>
          <cell r="BS14751" t="str">
            <v>Visée 1</v>
          </cell>
          <cell r="BT14751">
            <v>90274</v>
          </cell>
          <cell r="BV14751" t="str">
            <v>GBU0401</v>
          </cell>
        </row>
        <row r="14752">
          <cell r="BD14752" t="str">
            <v>GBU0401</v>
          </cell>
          <cell r="BF14752" t="str">
            <v>BU08</v>
          </cell>
          <cell r="BP14752" t="str">
            <v>ACC_KFI_TO</v>
          </cell>
          <cell r="BR14752" t="str">
            <v>2020.06</v>
          </cell>
          <cell r="BS14752" t="str">
            <v>Actual</v>
          </cell>
          <cell r="BT14752">
            <v>108638</v>
          </cell>
          <cell r="BV14752" t="str">
            <v>GBU0401</v>
          </cell>
        </row>
        <row r="14753">
          <cell r="BD14753" t="str">
            <v>GBU0401</v>
          </cell>
          <cell r="BF14753" t="str">
            <v>BU08</v>
          </cell>
          <cell r="BP14753" t="str">
            <v>ACC_KFI_TO</v>
          </cell>
          <cell r="BR14753" t="str">
            <v>2020.06</v>
          </cell>
          <cell r="BS14753" t="str">
            <v>Visée 1</v>
          </cell>
          <cell r="BT14753">
            <v>117868</v>
          </cell>
          <cell r="BV14753" t="str">
            <v>GBU0401</v>
          </cell>
        </row>
        <row r="14754">
          <cell r="BD14754" t="str">
            <v>GBU0401</v>
          </cell>
          <cell r="BF14754" t="str">
            <v>BU08</v>
          </cell>
          <cell r="BP14754" t="str">
            <v>ACC_KFI_TO</v>
          </cell>
          <cell r="BR14754" t="str">
            <v>2020.12</v>
          </cell>
          <cell r="BS14754" t="str">
            <v>Actual</v>
          </cell>
          <cell r="BT14754">
            <v>216467</v>
          </cell>
          <cell r="BV14754" t="str">
            <v>GBU0401</v>
          </cell>
        </row>
        <row r="14755">
          <cell r="BD14755" t="str">
            <v>GBU0401</v>
          </cell>
          <cell r="BF14755" t="str">
            <v>BU08</v>
          </cell>
          <cell r="BP14755" t="str">
            <v>ACC_KFI_TO</v>
          </cell>
          <cell r="BR14755" t="str">
            <v>2020.12</v>
          </cell>
          <cell r="BS14755" t="str">
            <v>Visée 1</v>
          </cell>
          <cell r="BT14755">
            <v>228523</v>
          </cell>
          <cell r="BV14755" t="str">
            <v>GBU0401</v>
          </cell>
        </row>
        <row r="14756">
          <cell r="BD14756" t="str">
            <v>GBU0401</v>
          </cell>
          <cell r="BF14756" t="str">
            <v>BU08</v>
          </cell>
          <cell r="BP14756" t="str">
            <v>ACC_KFI_TO</v>
          </cell>
          <cell r="BR14756" t="str">
            <v>2021.06</v>
          </cell>
          <cell r="BS14756" t="str">
            <v>Actual</v>
          </cell>
          <cell r="BT14756">
            <v>92682</v>
          </cell>
          <cell r="BV14756" t="str">
            <v>GBU0401</v>
          </cell>
        </row>
        <row r="14757">
          <cell r="BD14757" t="str">
            <v>GBU0401</v>
          </cell>
          <cell r="BF14757" t="str">
            <v>BU08</v>
          </cell>
          <cell r="BP14757" t="str">
            <v>ACC_KFI_TO</v>
          </cell>
          <cell r="BR14757" t="str">
            <v>2021.06</v>
          </cell>
          <cell r="BS14757" t="str">
            <v>Visée 1</v>
          </cell>
          <cell r="BT14757">
            <v>111914</v>
          </cell>
          <cell r="BV14757" t="str">
            <v>GBU0401</v>
          </cell>
        </row>
        <row r="14758">
          <cell r="BD14758" t="str">
            <v>GBU0401</v>
          </cell>
          <cell r="BF14758" t="str">
            <v>BU08</v>
          </cell>
          <cell r="BP14758" t="str">
            <v>ACC_KFI_EBITDA</v>
          </cell>
          <cell r="BR14758" t="str">
            <v>2019.06</v>
          </cell>
          <cell r="BS14758" t="str">
            <v>Actual</v>
          </cell>
          <cell r="BT14758">
            <v>608</v>
          </cell>
          <cell r="BV14758" t="str">
            <v>GBU0401</v>
          </cell>
        </row>
        <row r="14759">
          <cell r="BD14759" t="str">
            <v>GBU0401</v>
          </cell>
          <cell r="BF14759" t="str">
            <v>BU08</v>
          </cell>
          <cell r="BP14759" t="str">
            <v>ACC_KFI_EBITDA</v>
          </cell>
          <cell r="BR14759" t="str">
            <v>2019.06</v>
          </cell>
          <cell r="BS14759" t="str">
            <v>Visée 1</v>
          </cell>
          <cell r="BT14759">
            <v>389</v>
          </cell>
          <cell r="BV14759" t="str">
            <v>GBU0401</v>
          </cell>
        </row>
        <row r="14760">
          <cell r="BD14760" t="str">
            <v>GBU0401</v>
          </cell>
          <cell r="BF14760" t="str">
            <v>BU08</v>
          </cell>
          <cell r="BP14760" t="str">
            <v>ACC_KFI_EBITDA</v>
          </cell>
          <cell r="BR14760" t="str">
            <v>2020.06</v>
          </cell>
          <cell r="BS14760" t="str">
            <v>Actual</v>
          </cell>
          <cell r="BT14760">
            <v>2207</v>
          </cell>
          <cell r="BV14760" t="str">
            <v>GBU0401</v>
          </cell>
        </row>
        <row r="14761">
          <cell r="BD14761" t="str">
            <v>GBU0401</v>
          </cell>
          <cell r="BF14761" t="str">
            <v>BU08</v>
          </cell>
          <cell r="BP14761" t="str">
            <v>ACC_KFI_EBITDA</v>
          </cell>
          <cell r="BR14761" t="str">
            <v>2020.06</v>
          </cell>
          <cell r="BS14761" t="str">
            <v>Visée 1</v>
          </cell>
          <cell r="BT14761">
            <v>596</v>
          </cell>
          <cell r="BV14761" t="str">
            <v>GBU0401</v>
          </cell>
        </row>
        <row r="14762">
          <cell r="BD14762" t="str">
            <v>GBU0401</v>
          </cell>
          <cell r="BF14762" t="str">
            <v>BU08</v>
          </cell>
          <cell r="BP14762" t="str">
            <v>ACC_KFI_EBITDA</v>
          </cell>
          <cell r="BR14762" t="str">
            <v>2020.12</v>
          </cell>
          <cell r="BS14762" t="str">
            <v>Actual</v>
          </cell>
          <cell r="BT14762">
            <v>1702</v>
          </cell>
          <cell r="BV14762" t="str">
            <v>GBU0401</v>
          </cell>
        </row>
        <row r="14763">
          <cell r="BD14763" t="str">
            <v>GBU0401</v>
          </cell>
          <cell r="BF14763" t="str">
            <v>BU08</v>
          </cell>
          <cell r="BP14763" t="str">
            <v>ACC_KFI_EBITDA</v>
          </cell>
          <cell r="BR14763" t="str">
            <v>2020.12</v>
          </cell>
          <cell r="BS14763" t="str">
            <v>Visée 1</v>
          </cell>
          <cell r="BT14763">
            <v>1733</v>
          </cell>
          <cell r="BV14763" t="str">
            <v>GBU0401</v>
          </cell>
        </row>
        <row r="14764">
          <cell r="BD14764" t="str">
            <v>GBU0401</v>
          </cell>
          <cell r="BF14764" t="str">
            <v>BU08</v>
          </cell>
          <cell r="BP14764" t="str">
            <v>ACC_KFI_EBITDA</v>
          </cell>
          <cell r="BR14764" t="str">
            <v>2021.06</v>
          </cell>
          <cell r="BS14764" t="str">
            <v>Actual</v>
          </cell>
          <cell r="BT14764">
            <v>486</v>
          </cell>
          <cell r="BV14764" t="str">
            <v>GBU0401</v>
          </cell>
        </row>
        <row r="14765">
          <cell r="BD14765" t="str">
            <v>GBU0401</v>
          </cell>
          <cell r="BF14765" t="str">
            <v>BU08</v>
          </cell>
          <cell r="BP14765" t="str">
            <v>ACC_KFI_EBITDA</v>
          </cell>
          <cell r="BR14765" t="str">
            <v>2021.06</v>
          </cell>
          <cell r="BS14765" t="str">
            <v>Visée 1</v>
          </cell>
          <cell r="BT14765">
            <v>381</v>
          </cell>
          <cell r="BV14765" t="str">
            <v>GBU0401</v>
          </cell>
        </row>
        <row r="14766">
          <cell r="BD14766" t="str">
            <v>GBU0401</v>
          </cell>
          <cell r="BF14766" t="str">
            <v>BU08</v>
          </cell>
          <cell r="BP14766" t="str">
            <v>ACC_KFI_COI</v>
          </cell>
          <cell r="BR14766" t="str">
            <v>2019.06</v>
          </cell>
          <cell r="BS14766" t="str">
            <v>Actual</v>
          </cell>
          <cell r="BT14766">
            <v>608</v>
          </cell>
          <cell r="BV14766" t="str">
            <v>GBU0401</v>
          </cell>
        </row>
        <row r="14767">
          <cell r="BD14767" t="str">
            <v>GBU0401</v>
          </cell>
          <cell r="BF14767" t="str">
            <v>BU08</v>
          </cell>
          <cell r="BP14767" t="str">
            <v>ACC_KFI_COI</v>
          </cell>
          <cell r="BR14767" t="str">
            <v>2019.06</v>
          </cell>
          <cell r="BS14767" t="str">
            <v>Visée 1</v>
          </cell>
          <cell r="BT14767">
            <v>389</v>
          </cell>
          <cell r="BV14767" t="str">
            <v>GBU0401</v>
          </cell>
        </row>
        <row r="14768">
          <cell r="BD14768" t="str">
            <v>GBU0401</v>
          </cell>
          <cell r="BF14768" t="str">
            <v>BU08</v>
          </cell>
          <cell r="BP14768" t="str">
            <v>ACC_KFI_COI</v>
          </cell>
          <cell r="BR14768" t="str">
            <v>2020.06</v>
          </cell>
          <cell r="BS14768" t="str">
            <v>Actual</v>
          </cell>
          <cell r="BT14768">
            <v>2207</v>
          </cell>
          <cell r="BV14768" t="str">
            <v>GBU0401</v>
          </cell>
        </row>
        <row r="14769">
          <cell r="BD14769" t="str">
            <v>GBU0401</v>
          </cell>
          <cell r="BF14769" t="str">
            <v>BU08</v>
          </cell>
          <cell r="BP14769" t="str">
            <v>ACC_KFI_COI</v>
          </cell>
          <cell r="BR14769" t="str">
            <v>2020.06</v>
          </cell>
          <cell r="BS14769" t="str">
            <v>Visée 1</v>
          </cell>
          <cell r="BT14769">
            <v>549</v>
          </cell>
          <cell r="BV14769" t="str">
            <v>GBU0401</v>
          </cell>
        </row>
        <row r="14770">
          <cell r="BD14770" t="str">
            <v>GBU0401</v>
          </cell>
          <cell r="BF14770" t="str">
            <v>BU08</v>
          </cell>
          <cell r="BP14770" t="str">
            <v>ACC_KFI_COI</v>
          </cell>
          <cell r="BR14770" t="str">
            <v>2020.12</v>
          </cell>
          <cell r="BS14770" t="str">
            <v>Actual</v>
          </cell>
          <cell r="BT14770">
            <v>1638</v>
          </cell>
          <cell r="BV14770" t="str">
            <v>GBU0401</v>
          </cell>
        </row>
        <row r="14771">
          <cell r="BD14771" t="str">
            <v>GBU0401</v>
          </cell>
          <cell r="BF14771" t="str">
            <v>BU08</v>
          </cell>
          <cell r="BP14771" t="str">
            <v>ACC_KFI_COI</v>
          </cell>
          <cell r="BR14771" t="str">
            <v>2020.12</v>
          </cell>
          <cell r="BS14771" t="str">
            <v>Visée 1</v>
          </cell>
          <cell r="BT14771">
            <v>1638</v>
          </cell>
          <cell r="BV14771" t="str">
            <v>GBU0401</v>
          </cell>
        </row>
        <row r="14772">
          <cell r="BD14772" t="str">
            <v>GBU0401</v>
          </cell>
          <cell r="BF14772" t="str">
            <v>BU08</v>
          </cell>
          <cell r="BP14772" t="str">
            <v>ACC_KFI_COI</v>
          </cell>
          <cell r="BR14772" t="str">
            <v>2021.06</v>
          </cell>
          <cell r="BS14772" t="str">
            <v>Actual</v>
          </cell>
          <cell r="BT14772">
            <v>435</v>
          </cell>
          <cell r="BV14772" t="str">
            <v>GBU0401</v>
          </cell>
        </row>
        <row r="14773">
          <cell r="BD14773" t="str">
            <v>GBU0401</v>
          </cell>
          <cell r="BF14773" t="str">
            <v>BU08</v>
          </cell>
          <cell r="BP14773" t="str">
            <v>ACC_KFI_COI</v>
          </cell>
          <cell r="BR14773" t="str">
            <v>2021.06</v>
          </cell>
          <cell r="BS14773" t="str">
            <v>Visée 1</v>
          </cell>
          <cell r="BT14773">
            <v>327</v>
          </cell>
          <cell r="BV14773" t="str">
            <v>GBU0401</v>
          </cell>
        </row>
        <row r="14774">
          <cell r="BD14774" t="str">
            <v>GBU0401</v>
          </cell>
          <cell r="BF14774" t="str">
            <v>BU08</v>
          </cell>
          <cell r="BP14774" t="str">
            <v>ACC_KFI_+GSSCPXDBSO</v>
          </cell>
          <cell r="BR14774" t="str">
            <v>2019.06</v>
          </cell>
          <cell r="BS14774" t="str">
            <v>Visée 1</v>
          </cell>
          <cell r="BT14774">
            <v>350</v>
          </cell>
          <cell r="BV14774" t="str">
            <v>GBU0401</v>
          </cell>
        </row>
        <row r="14775">
          <cell r="BD14775" t="str">
            <v>GBU0401</v>
          </cell>
          <cell r="BF14775" t="str">
            <v>BU08</v>
          </cell>
          <cell r="BP14775" t="str">
            <v>ACC_KFI_+GSSCPXDBSO</v>
          </cell>
          <cell r="BR14775" t="str">
            <v>2020.12</v>
          </cell>
          <cell r="BS14775" t="str">
            <v>Actual</v>
          </cell>
          <cell r="BT14775">
            <v>319</v>
          </cell>
          <cell r="BV14775" t="str">
            <v>GBU0401</v>
          </cell>
        </row>
        <row r="14776">
          <cell r="BD14776" t="str">
            <v>GBU0401</v>
          </cell>
          <cell r="BF14776" t="str">
            <v>BU08</v>
          </cell>
          <cell r="BP14776" t="str">
            <v>ACC_KFI_+GSSCPXDBSO</v>
          </cell>
          <cell r="BR14776" t="str">
            <v>2021.06</v>
          </cell>
          <cell r="BS14776" t="str">
            <v>Visée 1</v>
          </cell>
          <cell r="BT14776">
            <v>138</v>
          </cell>
          <cell r="BV14776" t="str">
            <v>GBU0401</v>
          </cell>
        </row>
        <row r="14777">
          <cell r="BD14777" t="str">
            <v>GBU0401</v>
          </cell>
          <cell r="BF14777" t="str">
            <v>BU09</v>
          </cell>
          <cell r="BP14777" t="str">
            <v>ACC_KFI_EBITDA</v>
          </cell>
          <cell r="BR14777" t="str">
            <v>2019.06</v>
          </cell>
          <cell r="BS14777" t="str">
            <v>Visée 1</v>
          </cell>
          <cell r="BT14777">
            <v>-1457.1242</v>
          </cell>
          <cell r="BV14777" t="str">
            <v>GBU0401</v>
          </cell>
        </row>
        <row r="14778">
          <cell r="BD14778" t="str">
            <v>GBU0401</v>
          </cell>
          <cell r="BF14778" t="str">
            <v>BU09</v>
          </cell>
          <cell r="BP14778" t="str">
            <v>ACC_KFI_COI</v>
          </cell>
          <cell r="BR14778" t="str">
            <v>2019.06</v>
          </cell>
          <cell r="BS14778" t="str">
            <v>Visée 1</v>
          </cell>
          <cell r="BT14778">
            <v>-1457.1242</v>
          </cell>
          <cell r="BV14778" t="str">
            <v>GBU0401</v>
          </cell>
        </row>
        <row r="14779">
          <cell r="BD14779" t="str">
            <v>GBU0401</v>
          </cell>
          <cell r="BF14779" t="str">
            <v>BU09</v>
          </cell>
          <cell r="BP14779" t="str">
            <v>ACC_KFI_+GSSCPXDBSO</v>
          </cell>
          <cell r="BR14779" t="str">
            <v>2019.06</v>
          </cell>
          <cell r="BS14779" t="str">
            <v>Actual</v>
          </cell>
          <cell r="BT14779">
            <v>7.9661200000000001</v>
          </cell>
          <cell r="BV14779" t="str">
            <v>GBU0401</v>
          </cell>
        </row>
        <row r="14780">
          <cell r="BD14780" t="str">
            <v>GBU0401</v>
          </cell>
          <cell r="BF14780" t="str">
            <v>BU09</v>
          </cell>
          <cell r="BP14780" t="str">
            <v>ACC_KFI_TO</v>
          </cell>
          <cell r="BR14780" t="str">
            <v>2021.06</v>
          </cell>
          <cell r="BS14780" t="str">
            <v>Visée 1</v>
          </cell>
          <cell r="BT14780">
            <v>574.76</v>
          </cell>
          <cell r="BV14780" t="str">
            <v>GBU0401</v>
          </cell>
        </row>
        <row r="14781">
          <cell r="BD14781" t="str">
            <v>GBU0401</v>
          </cell>
          <cell r="BF14781" t="str">
            <v>BU09</v>
          </cell>
          <cell r="BP14781" t="str">
            <v>ACC_KFI_EBITDA</v>
          </cell>
          <cell r="BR14781" t="str">
            <v>2019.06</v>
          </cell>
          <cell r="BS14781" t="str">
            <v>Actual</v>
          </cell>
          <cell r="BT14781">
            <v>-1063.92</v>
          </cell>
          <cell r="BV14781" t="str">
            <v>GBU0401</v>
          </cell>
        </row>
        <row r="14782">
          <cell r="BD14782" t="str">
            <v>GBU0401</v>
          </cell>
          <cell r="BF14782" t="str">
            <v>BU09</v>
          </cell>
          <cell r="BP14782" t="str">
            <v>ACC_KFI_EBITDA</v>
          </cell>
          <cell r="BR14782" t="str">
            <v>2019.06</v>
          </cell>
          <cell r="BS14782" t="str">
            <v>Visée 1</v>
          </cell>
          <cell r="BT14782">
            <v>4.1999999999999997E-3</v>
          </cell>
          <cell r="BV14782" t="str">
            <v>GBU0401</v>
          </cell>
        </row>
        <row r="14783">
          <cell r="BD14783" t="str">
            <v>GBU0401</v>
          </cell>
          <cell r="BF14783" t="str">
            <v>BU09</v>
          </cell>
          <cell r="BP14783" t="str">
            <v>ACC_KFI_EBITDA</v>
          </cell>
          <cell r="BR14783" t="str">
            <v>2020.06</v>
          </cell>
          <cell r="BS14783" t="str">
            <v>Actual</v>
          </cell>
          <cell r="BT14783">
            <v>-1501.75</v>
          </cell>
          <cell r="BV14783" t="str">
            <v>GBU0401</v>
          </cell>
        </row>
        <row r="14784">
          <cell r="BD14784" t="str">
            <v>GBU0401</v>
          </cell>
          <cell r="BF14784" t="str">
            <v>BU09</v>
          </cell>
          <cell r="BP14784" t="str">
            <v>ACC_KFI_EBITDA</v>
          </cell>
          <cell r="BR14784" t="str">
            <v>2020.06</v>
          </cell>
          <cell r="BS14784" t="str">
            <v>Visée 1</v>
          </cell>
          <cell r="BT14784">
            <v>-2462.5700000000002</v>
          </cell>
          <cell r="BV14784" t="str">
            <v>GBU0401</v>
          </cell>
        </row>
        <row r="14785">
          <cell r="BD14785" t="str">
            <v>GBU0401</v>
          </cell>
          <cell r="BF14785" t="str">
            <v>BU09</v>
          </cell>
          <cell r="BP14785" t="str">
            <v>ACC_KFI_EBITDA</v>
          </cell>
          <cell r="BR14785" t="str">
            <v>2020.12</v>
          </cell>
          <cell r="BS14785" t="str">
            <v>Actual</v>
          </cell>
          <cell r="BT14785">
            <v>-2630.89</v>
          </cell>
          <cell r="BV14785" t="str">
            <v>GBU0401</v>
          </cell>
        </row>
        <row r="14786">
          <cell r="BD14786" t="str">
            <v>GBU0401</v>
          </cell>
          <cell r="BF14786" t="str">
            <v>BU09</v>
          </cell>
          <cell r="BP14786" t="str">
            <v>ACC_KFI_EBITDA</v>
          </cell>
          <cell r="BR14786" t="str">
            <v>2020.12</v>
          </cell>
          <cell r="BS14786" t="str">
            <v>Visée 1</v>
          </cell>
          <cell r="BT14786">
            <v>-4926.03</v>
          </cell>
          <cell r="BV14786" t="str">
            <v>GBU0401</v>
          </cell>
        </row>
        <row r="14787">
          <cell r="BD14787" t="str">
            <v>GBU0401</v>
          </cell>
          <cell r="BF14787" t="str">
            <v>BU09</v>
          </cell>
          <cell r="BP14787" t="str">
            <v>ACC_KFI_EBITDA</v>
          </cell>
          <cell r="BR14787" t="str">
            <v>2021.06</v>
          </cell>
          <cell r="BS14787" t="str">
            <v>Actual</v>
          </cell>
          <cell r="BT14787">
            <v>-980.63</v>
          </cell>
          <cell r="BV14787" t="str">
            <v>GBU0401</v>
          </cell>
        </row>
        <row r="14788">
          <cell r="BD14788" t="str">
            <v>GBU0401</v>
          </cell>
          <cell r="BF14788" t="str">
            <v>BU09</v>
          </cell>
          <cell r="BP14788" t="str">
            <v>ACC_KFI_EBITDA</v>
          </cell>
          <cell r="BR14788" t="str">
            <v>2021.06</v>
          </cell>
          <cell r="BS14788" t="str">
            <v>Visée 1</v>
          </cell>
          <cell r="BT14788">
            <v>-866.6</v>
          </cell>
          <cell r="BV14788" t="str">
            <v>GBU0401</v>
          </cell>
        </row>
        <row r="14789">
          <cell r="BD14789" t="str">
            <v>GBU0401</v>
          </cell>
          <cell r="BF14789" t="str">
            <v>BU09</v>
          </cell>
          <cell r="BP14789" t="str">
            <v>ACC_KFI_COI</v>
          </cell>
          <cell r="BR14789" t="str">
            <v>2019.06</v>
          </cell>
          <cell r="BS14789" t="str">
            <v>Actual</v>
          </cell>
          <cell r="BT14789">
            <v>-1071</v>
          </cell>
          <cell r="BV14789" t="str">
            <v>GBU0401</v>
          </cell>
        </row>
        <row r="14790">
          <cell r="BD14790" t="str">
            <v>GBU0401</v>
          </cell>
          <cell r="BF14790" t="str">
            <v>BU09</v>
          </cell>
          <cell r="BP14790" t="str">
            <v>ACC_KFI_COI</v>
          </cell>
          <cell r="BR14790" t="str">
            <v>2019.06</v>
          </cell>
          <cell r="BS14790" t="str">
            <v>Visée 1</v>
          </cell>
          <cell r="BT14790">
            <v>4.1999999999999997E-3</v>
          </cell>
          <cell r="BV14790" t="str">
            <v>GBU0401</v>
          </cell>
        </row>
        <row r="14791">
          <cell r="BD14791" t="str">
            <v>GBU0401</v>
          </cell>
          <cell r="BF14791" t="str">
            <v>BU09</v>
          </cell>
          <cell r="BP14791" t="str">
            <v>ACC_KFI_COI</v>
          </cell>
          <cell r="BR14791" t="str">
            <v>2020.06</v>
          </cell>
          <cell r="BS14791" t="str">
            <v>Actual</v>
          </cell>
          <cell r="BT14791">
            <v>-1493.58</v>
          </cell>
          <cell r="BV14791" t="str">
            <v>GBU0401</v>
          </cell>
        </row>
        <row r="14792">
          <cell r="BD14792" t="str">
            <v>GBU0401</v>
          </cell>
          <cell r="BF14792" t="str">
            <v>BU09</v>
          </cell>
          <cell r="BP14792" t="str">
            <v>ACC_KFI_COI</v>
          </cell>
          <cell r="BR14792" t="str">
            <v>2020.06</v>
          </cell>
          <cell r="BS14792" t="str">
            <v>Visée 1</v>
          </cell>
          <cell r="BT14792">
            <v>-2464.33</v>
          </cell>
          <cell r="BV14792" t="str">
            <v>GBU0401</v>
          </cell>
        </row>
        <row r="14793">
          <cell r="BD14793" t="str">
            <v>GBU0401</v>
          </cell>
          <cell r="BF14793" t="str">
            <v>BU09</v>
          </cell>
          <cell r="BP14793" t="str">
            <v>ACC_KFI_COI</v>
          </cell>
          <cell r="BR14793" t="str">
            <v>2020.12</v>
          </cell>
          <cell r="BS14793" t="str">
            <v>Actual</v>
          </cell>
          <cell r="BT14793">
            <v>-2623.01</v>
          </cell>
          <cell r="BV14793" t="str">
            <v>GBU0401</v>
          </cell>
        </row>
        <row r="14794">
          <cell r="BD14794" t="str">
            <v>GBU0401</v>
          </cell>
          <cell r="BF14794" t="str">
            <v>BU09</v>
          </cell>
          <cell r="BP14794" t="str">
            <v>ACC_KFI_COI</v>
          </cell>
          <cell r="BR14794" t="str">
            <v>2020.12</v>
          </cell>
          <cell r="BS14794" t="str">
            <v>Visée 1</v>
          </cell>
          <cell r="BT14794">
            <v>-4928.68</v>
          </cell>
          <cell r="BV14794" t="str">
            <v>GBU0401</v>
          </cell>
        </row>
        <row r="14795">
          <cell r="BD14795" t="str">
            <v>GBU0401</v>
          </cell>
          <cell r="BF14795" t="str">
            <v>BU09</v>
          </cell>
          <cell r="BP14795" t="str">
            <v>ACC_KFI_COI</v>
          </cell>
          <cell r="BR14795" t="str">
            <v>2021.06</v>
          </cell>
          <cell r="BS14795" t="str">
            <v>Actual</v>
          </cell>
          <cell r="BT14795">
            <v>-992.24</v>
          </cell>
          <cell r="BV14795" t="str">
            <v>GBU0401</v>
          </cell>
        </row>
        <row r="14796">
          <cell r="BD14796" t="str">
            <v>GBU0401</v>
          </cell>
          <cell r="BF14796" t="str">
            <v>BU09</v>
          </cell>
          <cell r="BP14796" t="str">
            <v>ACC_KFI_COI</v>
          </cell>
          <cell r="BR14796" t="str">
            <v>2021.06</v>
          </cell>
          <cell r="BS14796" t="str">
            <v>Visée 1</v>
          </cell>
          <cell r="BT14796">
            <v>-874.71</v>
          </cell>
          <cell r="BV14796" t="str">
            <v>GBU0401</v>
          </cell>
        </row>
        <row r="14797">
          <cell r="BD14797" t="str">
            <v>GBU0401</v>
          </cell>
          <cell r="BF14797" t="str">
            <v>BU09</v>
          </cell>
          <cell r="BP14797" t="str">
            <v>ACC_KFI_+GTHCPXDBSO</v>
          </cell>
          <cell r="BR14797" t="str">
            <v>2021.06</v>
          </cell>
          <cell r="BS14797" t="str">
            <v>Visée 1</v>
          </cell>
          <cell r="BT14797">
            <v>39.72</v>
          </cell>
          <cell r="BV14797" t="str">
            <v>GBU0401</v>
          </cell>
        </row>
        <row r="14798">
          <cell r="BD14798" t="str">
            <v>GBU0401</v>
          </cell>
          <cell r="BF14798" t="str">
            <v>BU09</v>
          </cell>
          <cell r="BP14798" t="str">
            <v>ACC_KFI_+GSSCPXDBSO</v>
          </cell>
          <cell r="BR14798" t="str">
            <v>2019.06</v>
          </cell>
          <cell r="BS14798" t="str">
            <v>Actual</v>
          </cell>
          <cell r="BT14798">
            <v>3.8800000000000002E-3</v>
          </cell>
          <cell r="BV14798" t="str">
            <v>GBU0401</v>
          </cell>
        </row>
        <row r="14799">
          <cell r="BD14799" t="str">
            <v>GBU0401</v>
          </cell>
          <cell r="BF14799" t="str">
            <v>BU09</v>
          </cell>
          <cell r="BP14799" t="str">
            <v>ACC_KFI_+GSSCPXDBSO</v>
          </cell>
          <cell r="BR14799" t="str">
            <v>2021.06</v>
          </cell>
          <cell r="BS14799" t="str">
            <v>Visée 1</v>
          </cell>
          <cell r="BT14799">
            <v>39.72</v>
          </cell>
          <cell r="BV14799" t="str">
            <v>GBU0401</v>
          </cell>
        </row>
        <row r="14800">
          <cell r="BD14800" t="str">
            <v>GBU0401</v>
          </cell>
          <cell r="BF14800" t="str">
            <v>BU09</v>
          </cell>
          <cell r="BP14800" t="str">
            <v>ACC_KFI_TO</v>
          </cell>
          <cell r="BR14800" t="str">
            <v>2019.06</v>
          </cell>
          <cell r="BS14800" t="str">
            <v>Actual</v>
          </cell>
          <cell r="BT14800">
            <v>1259552.25</v>
          </cell>
          <cell r="BV14800" t="str">
            <v>GBU0401</v>
          </cell>
        </row>
        <row r="14801">
          <cell r="BD14801" t="str">
            <v>GBU0401</v>
          </cell>
          <cell r="BF14801" t="str">
            <v>BU09</v>
          </cell>
          <cell r="BP14801" t="str">
            <v>ACC_KFI_TO</v>
          </cell>
          <cell r="BR14801" t="str">
            <v>2019.06</v>
          </cell>
          <cell r="BS14801" t="str">
            <v>Visée 1</v>
          </cell>
          <cell r="BT14801">
            <v>1174607.27</v>
          </cell>
          <cell r="BV14801" t="str">
            <v>GBU0401</v>
          </cell>
        </row>
        <row r="14802">
          <cell r="BD14802" t="str">
            <v>GBU0401</v>
          </cell>
          <cell r="BF14802" t="str">
            <v>BU09</v>
          </cell>
          <cell r="BP14802" t="str">
            <v>ACC_KFI_TO</v>
          </cell>
          <cell r="BR14802" t="str">
            <v>2020.06</v>
          </cell>
          <cell r="BS14802" t="str">
            <v>Actual</v>
          </cell>
          <cell r="BT14802">
            <v>1269502.32</v>
          </cell>
          <cell r="BV14802" t="str">
            <v>GBU0401</v>
          </cell>
        </row>
        <row r="14803">
          <cell r="BD14803" t="str">
            <v>GBU0401</v>
          </cell>
          <cell r="BF14803" t="str">
            <v>BU09</v>
          </cell>
          <cell r="BP14803" t="str">
            <v>ACC_KFI_TO</v>
          </cell>
          <cell r="BR14803" t="str">
            <v>2020.06</v>
          </cell>
          <cell r="BS14803" t="str">
            <v>Visée 1</v>
          </cell>
          <cell r="BT14803">
            <v>1524257.66</v>
          </cell>
          <cell r="BV14803" t="str">
            <v>GBU0401</v>
          </cell>
        </row>
        <row r="14804">
          <cell r="BD14804" t="str">
            <v>GBU0401</v>
          </cell>
          <cell r="BF14804" t="str">
            <v>BU09</v>
          </cell>
          <cell r="BP14804" t="str">
            <v>ACC_KFI_TO</v>
          </cell>
          <cell r="BR14804" t="str">
            <v>2020.12</v>
          </cell>
          <cell r="BS14804" t="str">
            <v>Actual</v>
          </cell>
          <cell r="BT14804">
            <v>2580931.58</v>
          </cell>
          <cell r="BV14804" t="str">
            <v>GBU0401</v>
          </cell>
        </row>
        <row r="14805">
          <cell r="BD14805" t="str">
            <v>GBU0401</v>
          </cell>
          <cell r="BF14805" t="str">
            <v>BU09</v>
          </cell>
          <cell r="BP14805" t="str">
            <v>ACC_KFI_TO</v>
          </cell>
          <cell r="BR14805" t="str">
            <v>2020.12</v>
          </cell>
          <cell r="BS14805" t="str">
            <v>Visée 1</v>
          </cell>
          <cell r="BT14805">
            <v>3293742.05</v>
          </cell>
          <cell r="BV14805" t="str">
            <v>GBU0401</v>
          </cell>
        </row>
        <row r="14806">
          <cell r="BD14806" t="str">
            <v>GBU0401</v>
          </cell>
          <cell r="BF14806" t="str">
            <v>BU09</v>
          </cell>
          <cell r="BP14806" t="str">
            <v>ACC_KFI_TO</v>
          </cell>
          <cell r="BR14806" t="str">
            <v>2021.06</v>
          </cell>
          <cell r="BS14806" t="str">
            <v>Actual</v>
          </cell>
          <cell r="BT14806">
            <v>1313118.3500000001</v>
          </cell>
          <cell r="BV14806" t="str">
            <v>GBU0401</v>
          </cell>
        </row>
        <row r="14807">
          <cell r="BD14807" t="str">
            <v>GBU0401</v>
          </cell>
          <cell r="BF14807" t="str">
            <v>BU09</v>
          </cell>
          <cell r="BP14807" t="str">
            <v>ACC_KFI_TO</v>
          </cell>
          <cell r="BR14807" t="str">
            <v>2021.06</v>
          </cell>
          <cell r="BS14807" t="str">
            <v>Visée 1</v>
          </cell>
          <cell r="BT14807">
            <v>1223659.22</v>
          </cell>
          <cell r="BV14807" t="str">
            <v>GBU0401</v>
          </cell>
        </row>
        <row r="14808">
          <cell r="BD14808" t="str">
            <v>GBU0401</v>
          </cell>
          <cell r="BF14808" t="str">
            <v>BU09</v>
          </cell>
          <cell r="BP14808" t="str">
            <v>ACC_KFI_EBITDA</v>
          </cell>
          <cell r="BR14808" t="str">
            <v>2019.06</v>
          </cell>
          <cell r="BS14808" t="str">
            <v>Actual</v>
          </cell>
          <cell r="BT14808">
            <v>22123.58</v>
          </cell>
          <cell r="BV14808" t="str">
            <v>GBU0401</v>
          </cell>
        </row>
        <row r="14809">
          <cell r="BD14809" t="str">
            <v>GBU0401</v>
          </cell>
          <cell r="BF14809" t="str">
            <v>BU09</v>
          </cell>
          <cell r="BP14809" t="str">
            <v>ACC_KFI_EBITDA</v>
          </cell>
          <cell r="BR14809" t="str">
            <v>2019.06</v>
          </cell>
          <cell r="BS14809" t="str">
            <v>Visée 1</v>
          </cell>
          <cell r="BT14809">
            <v>22784.16</v>
          </cell>
          <cell r="BV14809" t="str">
            <v>GBU0401</v>
          </cell>
        </row>
        <row r="14810">
          <cell r="BD14810" t="str">
            <v>GBU0401</v>
          </cell>
          <cell r="BF14810" t="str">
            <v>BU09</v>
          </cell>
          <cell r="BP14810" t="str">
            <v>ACC_KFI_EBITDA</v>
          </cell>
          <cell r="BR14810" t="str">
            <v>2020.06</v>
          </cell>
          <cell r="BS14810" t="str">
            <v>Actual</v>
          </cell>
          <cell r="BT14810">
            <v>3697.69</v>
          </cell>
          <cell r="BV14810" t="str">
            <v>GBU0401</v>
          </cell>
        </row>
        <row r="14811">
          <cell r="BD14811" t="str">
            <v>GBU0401</v>
          </cell>
          <cell r="BF14811" t="str">
            <v>BU09</v>
          </cell>
          <cell r="BP14811" t="str">
            <v>ACC_KFI_EBITDA</v>
          </cell>
          <cell r="BR14811" t="str">
            <v>2020.06</v>
          </cell>
          <cell r="BS14811" t="str">
            <v>Visée 1</v>
          </cell>
          <cell r="BT14811">
            <v>51890.52</v>
          </cell>
          <cell r="BV14811" t="str">
            <v>GBU0401</v>
          </cell>
        </row>
        <row r="14812">
          <cell r="BD14812" t="str">
            <v>GBU0401</v>
          </cell>
          <cell r="BF14812" t="str">
            <v>BU09</v>
          </cell>
          <cell r="BP14812" t="str">
            <v>ACC_KFI_EBITDA</v>
          </cell>
          <cell r="BR14812" t="str">
            <v>2020.12</v>
          </cell>
          <cell r="BS14812" t="str">
            <v>Actual</v>
          </cell>
          <cell r="BT14812">
            <v>71516.600000000006</v>
          </cell>
          <cell r="BV14812" t="str">
            <v>GBU0401</v>
          </cell>
        </row>
        <row r="14813">
          <cell r="BD14813" t="str">
            <v>GBU0401</v>
          </cell>
          <cell r="BF14813" t="str">
            <v>BU09</v>
          </cell>
          <cell r="BP14813" t="str">
            <v>ACC_KFI_EBITDA</v>
          </cell>
          <cell r="BR14813" t="str">
            <v>2020.12</v>
          </cell>
          <cell r="BS14813" t="str">
            <v>Visée 1</v>
          </cell>
          <cell r="BT14813">
            <v>127757.34</v>
          </cell>
          <cell r="BV14813" t="str">
            <v>GBU0401</v>
          </cell>
        </row>
        <row r="14814">
          <cell r="BD14814" t="str">
            <v>GBU0401</v>
          </cell>
          <cell r="BF14814" t="str">
            <v>BU09</v>
          </cell>
          <cell r="BP14814" t="str">
            <v>ACC_KFI_EBITDA</v>
          </cell>
          <cell r="BR14814" t="str">
            <v>2021.06</v>
          </cell>
          <cell r="BS14814" t="str">
            <v>Actual</v>
          </cell>
          <cell r="BT14814">
            <v>32618.78</v>
          </cell>
          <cell r="BV14814" t="str">
            <v>GBU0401</v>
          </cell>
        </row>
        <row r="14815">
          <cell r="BD14815" t="str">
            <v>GBU0401</v>
          </cell>
          <cell r="BF14815" t="str">
            <v>BU09</v>
          </cell>
          <cell r="BP14815" t="str">
            <v>ACC_KFI_EBITDA</v>
          </cell>
          <cell r="BR14815" t="str">
            <v>2021.06</v>
          </cell>
          <cell r="BS14815" t="str">
            <v>Visée 1</v>
          </cell>
          <cell r="BT14815">
            <v>28719.95</v>
          </cell>
          <cell r="BV14815" t="str">
            <v>GBU0401</v>
          </cell>
        </row>
        <row r="14816">
          <cell r="BD14816" t="str">
            <v>GBU0401</v>
          </cell>
          <cell r="BF14816" t="str">
            <v>BU09</v>
          </cell>
          <cell r="BP14816" t="str">
            <v>ACC_KFI_COI</v>
          </cell>
          <cell r="BR14816" t="str">
            <v>2019.06</v>
          </cell>
          <cell r="BS14816" t="str">
            <v>Actual</v>
          </cell>
          <cell r="BT14816">
            <v>5763.81</v>
          </cell>
          <cell r="BV14816" t="str">
            <v>GBU0401</v>
          </cell>
        </row>
        <row r="14817">
          <cell r="BD14817" t="str">
            <v>GBU0401</v>
          </cell>
          <cell r="BF14817" t="str">
            <v>BU09</v>
          </cell>
          <cell r="BP14817" t="str">
            <v>ACC_KFI_COI</v>
          </cell>
          <cell r="BR14817" t="str">
            <v>2019.06</v>
          </cell>
          <cell r="BS14817" t="str">
            <v>Visée 1</v>
          </cell>
          <cell r="BT14817">
            <v>10291.950000000001</v>
          </cell>
          <cell r="BV14817" t="str">
            <v>GBU0401</v>
          </cell>
        </row>
        <row r="14818">
          <cell r="BD14818" t="str">
            <v>GBU0401</v>
          </cell>
          <cell r="BF14818" t="str">
            <v>BU09</v>
          </cell>
          <cell r="BP14818" t="str">
            <v>ACC_KFI_COI</v>
          </cell>
          <cell r="BR14818" t="str">
            <v>2020.06</v>
          </cell>
          <cell r="BS14818" t="str">
            <v>Actual</v>
          </cell>
          <cell r="BT14818">
            <v>-16142.67</v>
          </cell>
          <cell r="BV14818" t="str">
            <v>GBU0401</v>
          </cell>
        </row>
        <row r="14819">
          <cell r="BD14819" t="str">
            <v>GBU0401</v>
          </cell>
          <cell r="BF14819" t="str">
            <v>BU09</v>
          </cell>
          <cell r="BP14819" t="str">
            <v>ACC_KFI_COI</v>
          </cell>
          <cell r="BR14819" t="str">
            <v>2020.06</v>
          </cell>
          <cell r="BS14819" t="str">
            <v>Visée 1</v>
          </cell>
          <cell r="BT14819">
            <v>30479.1</v>
          </cell>
          <cell r="BV14819" t="str">
            <v>GBU0401</v>
          </cell>
        </row>
        <row r="14820">
          <cell r="BD14820" t="str">
            <v>GBU0401</v>
          </cell>
          <cell r="BF14820" t="str">
            <v>BU09</v>
          </cell>
          <cell r="BP14820" t="str">
            <v>ACC_KFI_COI</v>
          </cell>
          <cell r="BR14820" t="str">
            <v>2020.12</v>
          </cell>
          <cell r="BS14820" t="str">
            <v>Actual</v>
          </cell>
          <cell r="BT14820">
            <v>28341.88</v>
          </cell>
          <cell r="BV14820" t="str">
            <v>GBU0401</v>
          </cell>
        </row>
        <row r="14821">
          <cell r="BD14821" t="str">
            <v>GBU0401</v>
          </cell>
          <cell r="BF14821" t="str">
            <v>BU09</v>
          </cell>
          <cell r="BP14821" t="str">
            <v>ACC_KFI_COI</v>
          </cell>
          <cell r="BR14821" t="str">
            <v>2020.12</v>
          </cell>
          <cell r="BS14821" t="str">
            <v>Visée 1</v>
          </cell>
          <cell r="BT14821">
            <v>80496.42</v>
          </cell>
          <cell r="BV14821" t="str">
            <v>GBU0401</v>
          </cell>
        </row>
        <row r="14822">
          <cell r="BD14822" t="str">
            <v>GBU0401</v>
          </cell>
          <cell r="BF14822" t="str">
            <v>BU09</v>
          </cell>
          <cell r="BP14822" t="str">
            <v>ACC_KFI_COI</v>
          </cell>
          <cell r="BR14822" t="str">
            <v>2021.06</v>
          </cell>
          <cell r="BS14822" t="str">
            <v>Actual</v>
          </cell>
          <cell r="BT14822">
            <v>11556.78</v>
          </cell>
          <cell r="BV14822" t="str">
            <v>GBU0401</v>
          </cell>
        </row>
        <row r="14823">
          <cell r="BD14823" t="str">
            <v>GBU0401</v>
          </cell>
          <cell r="BF14823" t="str">
            <v>BU09</v>
          </cell>
          <cell r="BP14823" t="str">
            <v>ACC_KFI_COI</v>
          </cell>
          <cell r="BR14823" t="str">
            <v>2021.06</v>
          </cell>
          <cell r="BS14823" t="str">
            <v>Visée 1</v>
          </cell>
          <cell r="BT14823">
            <v>7981.7</v>
          </cell>
          <cell r="BV14823" t="str">
            <v>GBU0401</v>
          </cell>
        </row>
        <row r="14824">
          <cell r="BD14824" t="str">
            <v>GBU0401</v>
          </cell>
          <cell r="BF14824" t="str">
            <v>BU09</v>
          </cell>
          <cell r="BP14824" t="str">
            <v>ACC_KFI_+GTHCPXDBSO</v>
          </cell>
          <cell r="BR14824" t="str">
            <v>2019.06</v>
          </cell>
          <cell r="BS14824" t="str">
            <v>Actual</v>
          </cell>
          <cell r="BT14824">
            <v>24791.46</v>
          </cell>
          <cell r="BV14824" t="str">
            <v>GBU0401</v>
          </cell>
        </row>
        <row r="14825">
          <cell r="BD14825" t="str">
            <v>GBU0401</v>
          </cell>
          <cell r="BF14825" t="str">
            <v>BU09</v>
          </cell>
          <cell r="BP14825" t="str">
            <v>ACC_KFI_+GTHCPXDBSO</v>
          </cell>
          <cell r="BR14825" t="str">
            <v>2019.06</v>
          </cell>
          <cell r="BS14825" t="str">
            <v>Visée 1</v>
          </cell>
          <cell r="BT14825">
            <v>18908.2</v>
          </cell>
          <cell r="BV14825" t="str">
            <v>GBU0401</v>
          </cell>
        </row>
        <row r="14826">
          <cell r="BD14826" t="str">
            <v>GBU0401</v>
          </cell>
          <cell r="BF14826" t="str">
            <v>BU09</v>
          </cell>
          <cell r="BP14826" t="str">
            <v>ACC_KFI_+GTHCPXDBSO</v>
          </cell>
          <cell r="BR14826" t="str">
            <v>2020.06</v>
          </cell>
          <cell r="BS14826" t="str">
            <v>Actual</v>
          </cell>
          <cell r="BT14826">
            <v>29175.71</v>
          </cell>
          <cell r="BV14826" t="str">
            <v>GBU0401</v>
          </cell>
        </row>
        <row r="14827">
          <cell r="BD14827" t="str">
            <v>GBU0401</v>
          </cell>
          <cell r="BF14827" t="str">
            <v>BU09</v>
          </cell>
          <cell r="BP14827" t="str">
            <v>ACC_KFI_+GTHCPXDBSO</v>
          </cell>
          <cell r="BR14827" t="str">
            <v>2020.06</v>
          </cell>
          <cell r="BS14827" t="str">
            <v>Visée 1</v>
          </cell>
          <cell r="BT14827">
            <v>42960.47</v>
          </cell>
          <cell r="BV14827" t="str">
            <v>GBU0401</v>
          </cell>
        </row>
        <row r="14828">
          <cell r="BD14828" t="str">
            <v>GBU0401</v>
          </cell>
          <cell r="BF14828" t="str">
            <v>BU09</v>
          </cell>
          <cell r="BP14828" t="str">
            <v>ACC_KFI_+GTHCPXDBSO</v>
          </cell>
          <cell r="BR14828" t="str">
            <v>2020.12</v>
          </cell>
          <cell r="BS14828" t="str">
            <v>Actual</v>
          </cell>
          <cell r="BT14828">
            <v>140.94999999999999</v>
          </cell>
          <cell r="BV14828" t="str">
            <v>GBU0401</v>
          </cell>
        </row>
        <row r="14829">
          <cell r="BD14829" t="str">
            <v>GBU0401</v>
          </cell>
          <cell r="BF14829" t="str">
            <v>BU09</v>
          </cell>
          <cell r="BP14829" t="str">
            <v>ACC_KFI_+GTHCPXDBSO</v>
          </cell>
          <cell r="BR14829" t="str">
            <v>2020.12</v>
          </cell>
          <cell r="BS14829" t="str">
            <v>Visée 1</v>
          </cell>
          <cell r="BT14829">
            <v>10544.68</v>
          </cell>
          <cell r="BV14829" t="str">
            <v>GBU0401</v>
          </cell>
        </row>
        <row r="14830">
          <cell r="BD14830" t="str">
            <v>GBU0401</v>
          </cell>
          <cell r="BF14830" t="str">
            <v>BU09</v>
          </cell>
          <cell r="BP14830" t="str">
            <v>ACC_KFI_+GTHCPXDBSO</v>
          </cell>
          <cell r="BR14830" t="str">
            <v>2021.06</v>
          </cell>
          <cell r="BS14830" t="str">
            <v>Actual</v>
          </cell>
          <cell r="BT14830">
            <v>290.37</v>
          </cell>
          <cell r="BV14830" t="str">
            <v>GBU0401</v>
          </cell>
        </row>
        <row r="14831">
          <cell r="BD14831" t="str">
            <v>GBU0401</v>
          </cell>
          <cell r="BF14831" t="str">
            <v>BU09</v>
          </cell>
          <cell r="BP14831" t="str">
            <v>ACC_KFI_+GSSCPXDBSO</v>
          </cell>
          <cell r="BR14831" t="str">
            <v>2019.06</v>
          </cell>
          <cell r="BS14831" t="str">
            <v>Actual</v>
          </cell>
          <cell r="BT14831">
            <v>25118.95</v>
          </cell>
          <cell r="BV14831" t="str">
            <v>GBU0401</v>
          </cell>
        </row>
        <row r="14832">
          <cell r="BD14832" t="str">
            <v>GBU0401</v>
          </cell>
          <cell r="BF14832" t="str">
            <v>BU09</v>
          </cell>
          <cell r="BP14832" t="str">
            <v>ACC_KFI_+GSSCPXDBSO</v>
          </cell>
          <cell r="BR14832" t="str">
            <v>2019.06</v>
          </cell>
          <cell r="BS14832" t="str">
            <v>Visée 1</v>
          </cell>
          <cell r="BT14832">
            <v>19280.650000000001</v>
          </cell>
          <cell r="BV14832" t="str">
            <v>GBU0401</v>
          </cell>
        </row>
        <row r="14833">
          <cell r="BD14833" t="str">
            <v>GBU0401</v>
          </cell>
          <cell r="BF14833" t="str">
            <v>BU09</v>
          </cell>
          <cell r="BP14833" t="str">
            <v>ACC_KFI_+GSSCPXDBSO</v>
          </cell>
          <cell r="BR14833" t="str">
            <v>2020.06</v>
          </cell>
          <cell r="BS14833" t="str">
            <v>Actual</v>
          </cell>
          <cell r="BT14833">
            <v>29388.04</v>
          </cell>
          <cell r="BV14833" t="str">
            <v>GBU0401</v>
          </cell>
        </row>
        <row r="14834">
          <cell r="BD14834" t="str">
            <v>GBU0401</v>
          </cell>
          <cell r="BF14834" t="str">
            <v>BU09</v>
          </cell>
          <cell r="BP14834" t="str">
            <v>ACC_KFI_+GSSCPXDBSO</v>
          </cell>
          <cell r="BR14834" t="str">
            <v>2020.06</v>
          </cell>
          <cell r="BS14834" t="str">
            <v>Visée 1</v>
          </cell>
          <cell r="BT14834">
            <v>43489.87</v>
          </cell>
          <cell r="BV14834" t="str">
            <v>GBU0401</v>
          </cell>
        </row>
        <row r="14835">
          <cell r="BD14835" t="str">
            <v>GBU0401</v>
          </cell>
          <cell r="BF14835" t="str">
            <v>BU09</v>
          </cell>
          <cell r="BP14835" t="str">
            <v>ACC_KFI_+GSSCPXDBSO</v>
          </cell>
          <cell r="BR14835" t="str">
            <v>2020.12</v>
          </cell>
          <cell r="BS14835" t="str">
            <v>Actual</v>
          </cell>
          <cell r="BT14835">
            <v>44117.63</v>
          </cell>
          <cell r="BV14835" t="str">
            <v>GBU0401</v>
          </cell>
        </row>
        <row r="14836">
          <cell r="BD14836" t="str">
            <v>GBU0401</v>
          </cell>
          <cell r="BF14836" t="str">
            <v>BU09</v>
          </cell>
          <cell r="BP14836" t="str">
            <v>ACC_KFI_+GSSCPXDBSO</v>
          </cell>
          <cell r="BR14836" t="str">
            <v>2020.12</v>
          </cell>
          <cell r="BS14836" t="str">
            <v>Visée 1</v>
          </cell>
          <cell r="BT14836">
            <v>76219.759999999995</v>
          </cell>
          <cell r="BV14836" t="str">
            <v>GBU0401</v>
          </cell>
        </row>
        <row r="14837">
          <cell r="BD14837" t="str">
            <v>GBU0401</v>
          </cell>
          <cell r="BF14837" t="str">
            <v>BU09</v>
          </cell>
          <cell r="BP14837" t="str">
            <v>ACC_KFI_+GSSCPXDBSO</v>
          </cell>
          <cell r="BR14837" t="str">
            <v>2021.06</v>
          </cell>
          <cell r="BS14837" t="str">
            <v>Actual</v>
          </cell>
          <cell r="BT14837">
            <v>16294.9</v>
          </cell>
          <cell r="BV14837" t="str">
            <v>GBU0401</v>
          </cell>
        </row>
        <row r="14838">
          <cell r="BD14838" t="str">
            <v>GBU0401</v>
          </cell>
          <cell r="BF14838" t="str">
            <v>BU09</v>
          </cell>
          <cell r="BP14838" t="str">
            <v>ACC_KFI_+GSSCPXDBSO</v>
          </cell>
          <cell r="BR14838" t="str">
            <v>2021.06</v>
          </cell>
          <cell r="BS14838" t="str">
            <v>Visée 1</v>
          </cell>
          <cell r="BT14838">
            <v>29867.89</v>
          </cell>
          <cell r="BV14838" t="str">
            <v>GBU0401</v>
          </cell>
        </row>
        <row r="14839">
          <cell r="BD14839" t="str">
            <v>GBU0401</v>
          </cell>
          <cell r="BF14839" t="str">
            <v>BU10</v>
          </cell>
          <cell r="BP14839" t="str">
            <v>ACC_KFI_TO</v>
          </cell>
          <cell r="BR14839" t="str">
            <v>2019.06</v>
          </cell>
          <cell r="BS14839" t="str">
            <v>Actual</v>
          </cell>
          <cell r="BT14839">
            <v>396.54</v>
          </cell>
          <cell r="BV14839" t="str">
            <v>GBU0401</v>
          </cell>
        </row>
        <row r="14840">
          <cell r="BD14840" t="str">
            <v>GBU0401</v>
          </cell>
          <cell r="BF14840" t="str">
            <v>BU10</v>
          </cell>
          <cell r="BP14840" t="str">
            <v>ACC_KFI_TO</v>
          </cell>
          <cell r="BR14840" t="str">
            <v>2019.06</v>
          </cell>
          <cell r="BS14840" t="str">
            <v>Visée 1</v>
          </cell>
          <cell r="BT14840">
            <v>1387.45</v>
          </cell>
          <cell r="BV14840" t="str">
            <v>GBU0401</v>
          </cell>
        </row>
        <row r="14841">
          <cell r="BD14841" t="str">
            <v>GBU0401</v>
          </cell>
          <cell r="BF14841" t="str">
            <v>BU10</v>
          </cell>
          <cell r="BP14841" t="str">
            <v>ACC_KFI_TO</v>
          </cell>
          <cell r="BR14841" t="str">
            <v>2020.06</v>
          </cell>
          <cell r="BS14841" t="str">
            <v>Actual</v>
          </cell>
          <cell r="BT14841">
            <v>21.78</v>
          </cell>
          <cell r="BV14841" t="str">
            <v>GBU0401</v>
          </cell>
        </row>
        <row r="14842">
          <cell r="BD14842" t="str">
            <v>GBU0401</v>
          </cell>
          <cell r="BF14842" t="str">
            <v>BU10</v>
          </cell>
          <cell r="BP14842" t="str">
            <v>ACC_KFI_TO</v>
          </cell>
          <cell r="BR14842" t="str">
            <v>2020.12</v>
          </cell>
          <cell r="BS14842" t="str">
            <v>Actual</v>
          </cell>
          <cell r="BT14842">
            <v>26.27</v>
          </cell>
          <cell r="BV14842" t="str">
            <v>GBU0401</v>
          </cell>
        </row>
        <row r="14843">
          <cell r="BD14843" t="str">
            <v>GBU0401</v>
          </cell>
          <cell r="BF14843" t="str">
            <v>BU10</v>
          </cell>
          <cell r="BP14843" t="str">
            <v>ACC_KFI_EBITDA</v>
          </cell>
          <cell r="BR14843" t="str">
            <v>2019.06</v>
          </cell>
          <cell r="BS14843" t="str">
            <v>Actual</v>
          </cell>
          <cell r="BT14843">
            <v>-704.54</v>
          </cell>
          <cell r="BV14843" t="str">
            <v>GBU0401</v>
          </cell>
        </row>
        <row r="14844">
          <cell r="BD14844" t="str">
            <v>GBU0401</v>
          </cell>
          <cell r="BF14844" t="str">
            <v>BU10</v>
          </cell>
          <cell r="BP14844" t="str">
            <v>ACC_KFI_EBITDA</v>
          </cell>
          <cell r="BR14844" t="str">
            <v>2019.06</v>
          </cell>
          <cell r="BS14844" t="str">
            <v>Visée 1</v>
          </cell>
          <cell r="BT14844">
            <v>-1919.91</v>
          </cell>
          <cell r="BV14844" t="str">
            <v>GBU0401</v>
          </cell>
        </row>
        <row r="14845">
          <cell r="BD14845" t="str">
            <v>GBU0401</v>
          </cell>
          <cell r="BF14845" t="str">
            <v>BU10</v>
          </cell>
          <cell r="BP14845" t="str">
            <v>ACC_KFI_EBITDA</v>
          </cell>
          <cell r="BR14845" t="str">
            <v>2020.06</v>
          </cell>
          <cell r="BS14845" t="str">
            <v>Actual</v>
          </cell>
          <cell r="BT14845">
            <v>-159.69999999999999</v>
          </cell>
          <cell r="BV14845" t="str">
            <v>GBU0401</v>
          </cell>
        </row>
        <row r="14846">
          <cell r="BD14846" t="str">
            <v>GBU0401</v>
          </cell>
          <cell r="BF14846" t="str">
            <v>BU10</v>
          </cell>
          <cell r="BP14846" t="str">
            <v>ACC_KFI_EBITDA</v>
          </cell>
          <cell r="BR14846" t="str">
            <v>2020.06</v>
          </cell>
          <cell r="BS14846" t="str">
            <v>Visée 1</v>
          </cell>
          <cell r="BT14846">
            <v>-1115.26</v>
          </cell>
          <cell r="BV14846" t="str">
            <v>GBU0401</v>
          </cell>
        </row>
        <row r="14847">
          <cell r="BD14847" t="str">
            <v>GBU0401</v>
          </cell>
          <cell r="BF14847" t="str">
            <v>BU10</v>
          </cell>
          <cell r="BP14847" t="str">
            <v>ACC_KFI_EBITDA</v>
          </cell>
          <cell r="BR14847" t="str">
            <v>2020.12</v>
          </cell>
          <cell r="BS14847" t="str">
            <v>Actual</v>
          </cell>
          <cell r="BT14847">
            <v>-383.47</v>
          </cell>
          <cell r="BV14847" t="str">
            <v>GBU0401</v>
          </cell>
        </row>
        <row r="14848">
          <cell r="BD14848" t="str">
            <v>GBU0401</v>
          </cell>
          <cell r="BF14848" t="str">
            <v>BU10</v>
          </cell>
          <cell r="BP14848" t="str">
            <v>ACC_KFI_EBITDA</v>
          </cell>
          <cell r="BR14848" t="str">
            <v>2020.12</v>
          </cell>
          <cell r="BS14848" t="str">
            <v>Visée 1</v>
          </cell>
          <cell r="BT14848">
            <v>-2228.7600000000002</v>
          </cell>
          <cell r="BV14848" t="str">
            <v>GBU0401</v>
          </cell>
        </row>
        <row r="14849">
          <cell r="BD14849" t="str">
            <v>GBU0401</v>
          </cell>
          <cell r="BF14849" t="str">
            <v>BU10</v>
          </cell>
          <cell r="BP14849" t="str">
            <v>ACC_KFI_EBITDA</v>
          </cell>
          <cell r="BR14849" t="str">
            <v>2021.06</v>
          </cell>
          <cell r="BS14849" t="str">
            <v>Actual</v>
          </cell>
          <cell r="BT14849">
            <v>109.51</v>
          </cell>
          <cell r="BV14849" t="str">
            <v>GBU0401</v>
          </cell>
        </row>
        <row r="14850">
          <cell r="BD14850" t="str">
            <v>GBU0401</v>
          </cell>
          <cell r="BF14850" t="str">
            <v>BU10</v>
          </cell>
          <cell r="BP14850" t="str">
            <v>ACC_KFI_EBITDA</v>
          </cell>
          <cell r="BR14850" t="str">
            <v>2021.06</v>
          </cell>
          <cell r="BS14850" t="str">
            <v>Visée 1</v>
          </cell>
          <cell r="BT14850">
            <v>-63.23</v>
          </cell>
          <cell r="BV14850" t="str">
            <v>GBU0401</v>
          </cell>
        </row>
        <row r="14851">
          <cell r="BD14851" t="str">
            <v>GBU0401</v>
          </cell>
          <cell r="BF14851" t="str">
            <v>BU10</v>
          </cell>
          <cell r="BP14851" t="str">
            <v>ACC_KFI_COI</v>
          </cell>
          <cell r="BR14851" t="str">
            <v>2019.06</v>
          </cell>
          <cell r="BS14851" t="str">
            <v>Actual</v>
          </cell>
          <cell r="BT14851">
            <v>-819.6</v>
          </cell>
          <cell r="BV14851" t="str">
            <v>GBU0401</v>
          </cell>
        </row>
        <row r="14852">
          <cell r="BD14852" t="str">
            <v>GBU0401</v>
          </cell>
          <cell r="BF14852" t="str">
            <v>BU10</v>
          </cell>
          <cell r="BP14852" t="str">
            <v>ACC_KFI_COI</v>
          </cell>
          <cell r="BR14852" t="str">
            <v>2019.06</v>
          </cell>
          <cell r="BS14852" t="str">
            <v>Visée 1</v>
          </cell>
          <cell r="BT14852">
            <v>-2015.39</v>
          </cell>
          <cell r="BV14852" t="str">
            <v>GBU0401</v>
          </cell>
        </row>
        <row r="14853">
          <cell r="BD14853" t="str">
            <v>GBU0401</v>
          </cell>
          <cell r="BF14853" t="str">
            <v>BU10</v>
          </cell>
          <cell r="BP14853" t="str">
            <v>ACC_KFI_COI</v>
          </cell>
          <cell r="BR14853" t="str">
            <v>2020.06</v>
          </cell>
          <cell r="BS14853" t="str">
            <v>Actual</v>
          </cell>
          <cell r="BT14853">
            <v>-161.51</v>
          </cell>
          <cell r="BV14853" t="str">
            <v>GBU0401</v>
          </cell>
        </row>
        <row r="14854">
          <cell r="BD14854" t="str">
            <v>GBU0401</v>
          </cell>
          <cell r="BF14854" t="str">
            <v>BU10</v>
          </cell>
          <cell r="BP14854" t="str">
            <v>ACC_KFI_COI</v>
          </cell>
          <cell r="BR14854" t="str">
            <v>2020.06</v>
          </cell>
          <cell r="BS14854" t="str">
            <v>Visée 1</v>
          </cell>
          <cell r="BT14854">
            <v>-1159.3800000000001</v>
          </cell>
          <cell r="BV14854" t="str">
            <v>GBU0401</v>
          </cell>
        </row>
        <row r="14855">
          <cell r="BD14855" t="str">
            <v>GBU0401</v>
          </cell>
          <cell r="BF14855" t="str">
            <v>BU10</v>
          </cell>
          <cell r="BP14855" t="str">
            <v>ACC_KFI_COI</v>
          </cell>
          <cell r="BR14855" t="str">
            <v>2020.12</v>
          </cell>
          <cell r="BS14855" t="str">
            <v>Actual</v>
          </cell>
          <cell r="BT14855">
            <v>-386.1</v>
          </cell>
          <cell r="BV14855" t="str">
            <v>GBU0401</v>
          </cell>
        </row>
        <row r="14856">
          <cell r="BD14856" t="str">
            <v>GBU0401</v>
          </cell>
          <cell r="BF14856" t="str">
            <v>BU10</v>
          </cell>
          <cell r="BP14856" t="str">
            <v>ACC_KFI_COI</v>
          </cell>
          <cell r="BR14856" t="str">
            <v>2020.12</v>
          </cell>
          <cell r="BS14856" t="str">
            <v>Visée 1</v>
          </cell>
          <cell r="BT14856">
            <v>-2316.9899999999998</v>
          </cell>
          <cell r="BV14856" t="str">
            <v>GBU0401</v>
          </cell>
        </row>
        <row r="14857">
          <cell r="BD14857" t="str">
            <v>GBU0401</v>
          </cell>
          <cell r="BF14857" t="str">
            <v>BU10</v>
          </cell>
          <cell r="BP14857" t="str">
            <v>ACC_KFI_COI</v>
          </cell>
          <cell r="BR14857" t="str">
            <v>2021.06</v>
          </cell>
          <cell r="BS14857" t="str">
            <v>Actual</v>
          </cell>
          <cell r="BT14857">
            <v>108.68</v>
          </cell>
          <cell r="BV14857" t="str">
            <v>GBU0401</v>
          </cell>
        </row>
        <row r="14858">
          <cell r="BD14858" t="str">
            <v>GBU0401</v>
          </cell>
          <cell r="BF14858" t="str">
            <v>BU10</v>
          </cell>
          <cell r="BP14858" t="str">
            <v>ACC_KFI_COI</v>
          </cell>
          <cell r="BR14858" t="str">
            <v>2021.06</v>
          </cell>
          <cell r="BS14858" t="str">
            <v>Visée 1</v>
          </cell>
          <cell r="BT14858">
            <v>-63.23</v>
          </cell>
          <cell r="BV14858" t="str">
            <v>GBU0401</v>
          </cell>
        </row>
        <row r="14859">
          <cell r="BD14859" t="str">
            <v>GBU0401</v>
          </cell>
          <cell r="BF14859" t="str">
            <v>BU10</v>
          </cell>
          <cell r="BP14859" t="str">
            <v>ACC_KFI_+GTHCPXDBSO</v>
          </cell>
          <cell r="BR14859" t="str">
            <v>2019.06</v>
          </cell>
          <cell r="BS14859" t="str">
            <v>Actual</v>
          </cell>
          <cell r="BT14859">
            <v>3865.33</v>
          </cell>
          <cell r="BV14859" t="str">
            <v>GBU0401</v>
          </cell>
        </row>
        <row r="14860">
          <cell r="BD14860" t="str">
            <v>GBU0401</v>
          </cell>
          <cell r="BF14860" t="str">
            <v>BU10</v>
          </cell>
          <cell r="BP14860" t="str">
            <v>ACC_KFI_+GTHCPXDBSO</v>
          </cell>
          <cell r="BR14860" t="str">
            <v>2019.06</v>
          </cell>
          <cell r="BS14860" t="str">
            <v>Visée 1</v>
          </cell>
          <cell r="BT14860">
            <v>1612.81</v>
          </cell>
          <cell r="BV14860" t="str">
            <v>GBU0401</v>
          </cell>
        </row>
        <row r="14861">
          <cell r="BD14861" t="str">
            <v>GBU0401</v>
          </cell>
          <cell r="BF14861" t="str">
            <v>BU10</v>
          </cell>
          <cell r="BP14861" t="str">
            <v>ACC_KFI_+GTHCPXDBSO</v>
          </cell>
          <cell r="BR14861" t="str">
            <v>2020.06</v>
          </cell>
          <cell r="BS14861" t="str">
            <v>Actual</v>
          </cell>
          <cell r="BT14861">
            <v>80.760000000000005</v>
          </cell>
          <cell r="BV14861" t="str">
            <v>GBU0401</v>
          </cell>
        </row>
        <row r="14862">
          <cell r="BD14862" t="str">
            <v>GBU0401</v>
          </cell>
          <cell r="BF14862" t="str">
            <v>BU10</v>
          </cell>
          <cell r="BP14862" t="str">
            <v>ACC_KFI_+GTHCPXDBSO</v>
          </cell>
          <cell r="BR14862" t="str">
            <v>2020.12</v>
          </cell>
          <cell r="BS14862" t="str">
            <v>Actual</v>
          </cell>
          <cell r="BT14862">
            <v>434.24</v>
          </cell>
          <cell r="BV14862" t="str">
            <v>GBU0401</v>
          </cell>
        </row>
        <row r="14863">
          <cell r="BD14863" t="str">
            <v>GBU0401</v>
          </cell>
          <cell r="BF14863" t="str">
            <v>BU10</v>
          </cell>
          <cell r="BP14863" t="str">
            <v>ACC_KFI_+GTHCPXDBSO</v>
          </cell>
          <cell r="BR14863" t="str">
            <v>2020.12</v>
          </cell>
          <cell r="BS14863" t="str">
            <v>Visée 1</v>
          </cell>
          <cell r="BT14863">
            <v>6970.38</v>
          </cell>
          <cell r="BV14863" t="str">
            <v>GBU0401</v>
          </cell>
        </row>
        <row r="14864">
          <cell r="BD14864" t="str">
            <v>GBU0401</v>
          </cell>
          <cell r="BF14864" t="str">
            <v>BU10</v>
          </cell>
          <cell r="BP14864" t="str">
            <v>ACC_KFI_+GTHCPXDBSO</v>
          </cell>
          <cell r="BR14864" t="str">
            <v>2021.06</v>
          </cell>
          <cell r="BS14864" t="str">
            <v>Actual</v>
          </cell>
          <cell r="BT14864">
            <v>238.11</v>
          </cell>
          <cell r="BV14864" t="str">
            <v>GBU0401</v>
          </cell>
        </row>
        <row r="14865">
          <cell r="BD14865" t="str">
            <v>GBU0401</v>
          </cell>
          <cell r="BF14865" t="str">
            <v>BU10</v>
          </cell>
          <cell r="BP14865" t="str">
            <v>ACC_KFI_+GSSCPXDBSO</v>
          </cell>
          <cell r="BR14865" t="str">
            <v>2019.06</v>
          </cell>
          <cell r="BS14865" t="str">
            <v>Actual</v>
          </cell>
          <cell r="BT14865">
            <v>3497.12</v>
          </cell>
          <cell r="BV14865" t="str">
            <v>GBU0401</v>
          </cell>
        </row>
        <row r="14866">
          <cell r="BD14866" t="str">
            <v>GBU0401</v>
          </cell>
          <cell r="BF14866" t="str">
            <v>BU10</v>
          </cell>
          <cell r="BP14866" t="str">
            <v>ACC_KFI_+GSSCPXDBSO</v>
          </cell>
          <cell r="BR14866" t="str">
            <v>2019.06</v>
          </cell>
          <cell r="BS14866" t="str">
            <v>Visée 1</v>
          </cell>
          <cell r="BT14866">
            <v>4733.5</v>
          </cell>
          <cell r="BV14866" t="str">
            <v>GBU0401</v>
          </cell>
        </row>
        <row r="14867">
          <cell r="BD14867" t="str">
            <v>GBU0401</v>
          </cell>
          <cell r="BF14867" t="str">
            <v>BU10</v>
          </cell>
          <cell r="BP14867" t="str">
            <v>ACC_KFI_+GSSCPXDBSO</v>
          </cell>
          <cell r="BR14867" t="str">
            <v>2020.06</v>
          </cell>
          <cell r="BS14867" t="str">
            <v>Actual</v>
          </cell>
          <cell r="BT14867">
            <v>80.760000000000005</v>
          </cell>
          <cell r="BV14867" t="str">
            <v>GBU0401</v>
          </cell>
        </row>
        <row r="14868">
          <cell r="BD14868" t="str">
            <v>GBU0401</v>
          </cell>
          <cell r="BF14868" t="str">
            <v>BU10</v>
          </cell>
          <cell r="BP14868" t="str">
            <v>ACC_KFI_+GSSCPXDBSO</v>
          </cell>
          <cell r="BR14868" t="str">
            <v>2020.12</v>
          </cell>
          <cell r="BS14868" t="str">
            <v>Actual</v>
          </cell>
          <cell r="BT14868">
            <v>434.24</v>
          </cell>
          <cell r="BV14868" t="str">
            <v>GBU0401</v>
          </cell>
        </row>
        <row r="14869">
          <cell r="BD14869" t="str">
            <v>GBU0401</v>
          </cell>
          <cell r="BF14869" t="str">
            <v>BU10</v>
          </cell>
          <cell r="BP14869" t="str">
            <v>ACC_KFI_+GSSCPXDBSO</v>
          </cell>
          <cell r="BR14869" t="str">
            <v>2020.12</v>
          </cell>
          <cell r="BS14869" t="str">
            <v>Visée 1</v>
          </cell>
          <cell r="BT14869">
            <v>6970.38</v>
          </cell>
          <cell r="BV14869" t="str">
            <v>GBU0401</v>
          </cell>
        </row>
        <row r="14870">
          <cell r="BD14870" t="str">
            <v>GBU0401</v>
          </cell>
          <cell r="BF14870" t="str">
            <v>BU10</v>
          </cell>
          <cell r="BP14870" t="str">
            <v>ACC_KFI_+GSSCPXDBSO</v>
          </cell>
          <cell r="BR14870" t="str">
            <v>2021.06</v>
          </cell>
          <cell r="BS14870" t="str">
            <v>Actual</v>
          </cell>
          <cell r="BT14870">
            <v>238.11</v>
          </cell>
          <cell r="BV14870" t="str">
            <v>GBU0401</v>
          </cell>
        </row>
        <row r="14871">
          <cell r="BD14871" t="str">
            <v>GBU0401</v>
          </cell>
          <cell r="BF14871" t="str">
            <v>BU10</v>
          </cell>
          <cell r="BP14871" t="str">
            <v>ACC_KFI_TO</v>
          </cell>
          <cell r="BR14871" t="str">
            <v>2020.12</v>
          </cell>
          <cell r="BS14871" t="str">
            <v>Actual</v>
          </cell>
          <cell r="BT14871">
            <v>596.22</v>
          </cell>
          <cell r="BV14871" t="str">
            <v>GBU0401</v>
          </cell>
        </row>
        <row r="14872">
          <cell r="BD14872" t="str">
            <v>GBU0401</v>
          </cell>
          <cell r="BF14872" t="str">
            <v>BU10</v>
          </cell>
          <cell r="BP14872" t="str">
            <v>ACC_KFI_TO</v>
          </cell>
          <cell r="BR14872" t="str">
            <v>2021.06</v>
          </cell>
          <cell r="BS14872" t="str">
            <v>Actual</v>
          </cell>
          <cell r="BT14872">
            <v>2552.79</v>
          </cell>
          <cell r="BV14872" t="str">
            <v>GBU0401</v>
          </cell>
        </row>
        <row r="14873">
          <cell r="BD14873" t="str">
            <v>GBU0401</v>
          </cell>
          <cell r="BF14873" t="str">
            <v>BU10</v>
          </cell>
          <cell r="BP14873" t="str">
            <v>ACC_KFI_TO</v>
          </cell>
          <cell r="BR14873" t="str">
            <v>2021.06</v>
          </cell>
          <cell r="BS14873" t="str">
            <v>Visée 1</v>
          </cell>
          <cell r="BT14873">
            <v>-49.45</v>
          </cell>
          <cell r="BV14873" t="str">
            <v>GBU0401</v>
          </cell>
        </row>
        <row r="14874">
          <cell r="BD14874" t="str">
            <v>GBU0401</v>
          </cell>
          <cell r="BF14874" t="str">
            <v>BU10</v>
          </cell>
          <cell r="BP14874" t="str">
            <v>ACC_KFI_EBITDA</v>
          </cell>
          <cell r="BR14874" t="str">
            <v>2019.06</v>
          </cell>
          <cell r="BS14874" t="str">
            <v>Actual</v>
          </cell>
          <cell r="BT14874">
            <v>1541.53</v>
          </cell>
          <cell r="BV14874" t="str">
            <v>GBU0401</v>
          </cell>
        </row>
        <row r="14875">
          <cell r="BD14875" t="str">
            <v>GBU0401</v>
          </cell>
          <cell r="BF14875" t="str">
            <v>BU10</v>
          </cell>
          <cell r="BP14875" t="str">
            <v>ACC_KFI_EBITDA</v>
          </cell>
          <cell r="BR14875" t="str">
            <v>2019.06</v>
          </cell>
          <cell r="BS14875" t="str">
            <v>Visée 1</v>
          </cell>
          <cell r="BT14875">
            <v>421.08</v>
          </cell>
          <cell r="BV14875" t="str">
            <v>GBU0401</v>
          </cell>
        </row>
        <row r="14876">
          <cell r="BD14876" t="str">
            <v>GBU0401</v>
          </cell>
          <cell r="BF14876" t="str">
            <v>BU10</v>
          </cell>
          <cell r="BP14876" t="str">
            <v>ACC_KFI_EBITDA</v>
          </cell>
          <cell r="BR14876" t="str">
            <v>2020.06</v>
          </cell>
          <cell r="BS14876" t="str">
            <v>Actual</v>
          </cell>
          <cell r="BT14876">
            <v>920.59</v>
          </cell>
          <cell r="BV14876" t="str">
            <v>GBU0401</v>
          </cell>
        </row>
        <row r="14877">
          <cell r="BD14877" t="str">
            <v>GBU0401</v>
          </cell>
          <cell r="BF14877" t="str">
            <v>BU10</v>
          </cell>
          <cell r="BP14877" t="str">
            <v>ACC_KFI_EBITDA</v>
          </cell>
          <cell r="BR14877" t="str">
            <v>2020.06</v>
          </cell>
          <cell r="BS14877" t="str">
            <v>Visée 1</v>
          </cell>
          <cell r="BT14877">
            <v>607.33000000000004</v>
          </cell>
          <cell r="BV14877" t="str">
            <v>GBU0401</v>
          </cell>
        </row>
        <row r="14878">
          <cell r="BD14878" t="str">
            <v>GBU0401</v>
          </cell>
          <cell r="BF14878" t="str">
            <v>BU10</v>
          </cell>
          <cell r="BP14878" t="str">
            <v>ACC_KFI_EBITDA</v>
          </cell>
          <cell r="BR14878" t="str">
            <v>2020.12</v>
          </cell>
          <cell r="BS14878" t="str">
            <v>Actual</v>
          </cell>
          <cell r="BT14878">
            <v>2591.09</v>
          </cell>
          <cell r="BV14878" t="str">
            <v>GBU0401</v>
          </cell>
        </row>
        <row r="14879">
          <cell r="BD14879" t="str">
            <v>GBU0401</v>
          </cell>
          <cell r="BF14879" t="str">
            <v>BU10</v>
          </cell>
          <cell r="BP14879" t="str">
            <v>ACC_KFI_EBITDA</v>
          </cell>
          <cell r="BR14879" t="str">
            <v>2020.12</v>
          </cell>
          <cell r="BS14879" t="str">
            <v>Visée 1</v>
          </cell>
          <cell r="BT14879">
            <v>910.38</v>
          </cell>
          <cell r="BV14879" t="str">
            <v>GBU0401</v>
          </cell>
        </row>
        <row r="14880">
          <cell r="BD14880" t="str">
            <v>GBU0401</v>
          </cell>
          <cell r="BF14880" t="str">
            <v>BU10</v>
          </cell>
          <cell r="BP14880" t="str">
            <v>ACC_KFI_EBITDA</v>
          </cell>
          <cell r="BR14880" t="str">
            <v>2021.06</v>
          </cell>
          <cell r="BS14880" t="str">
            <v>Actual</v>
          </cell>
          <cell r="BT14880">
            <v>141.87</v>
          </cell>
          <cell r="BV14880" t="str">
            <v>GBU0401</v>
          </cell>
        </row>
        <row r="14881">
          <cell r="BD14881" t="str">
            <v>GBU0401</v>
          </cell>
          <cell r="BF14881" t="str">
            <v>BU10</v>
          </cell>
          <cell r="BP14881" t="str">
            <v>ACC_KFI_EBITDA</v>
          </cell>
          <cell r="BR14881" t="str">
            <v>2021.06</v>
          </cell>
          <cell r="BS14881" t="str">
            <v>Visée 1</v>
          </cell>
          <cell r="BT14881">
            <v>1448.67</v>
          </cell>
          <cell r="BV14881" t="str">
            <v>GBU0401</v>
          </cell>
        </row>
        <row r="14882">
          <cell r="BD14882" t="str">
            <v>GBU0401</v>
          </cell>
          <cell r="BF14882" t="str">
            <v>BU10</v>
          </cell>
          <cell r="BP14882" t="str">
            <v>ACC_KFI_COI</v>
          </cell>
          <cell r="BR14882" t="str">
            <v>2019.06</v>
          </cell>
          <cell r="BS14882" t="str">
            <v>Actual</v>
          </cell>
          <cell r="BT14882">
            <v>1541.53</v>
          </cell>
          <cell r="BV14882" t="str">
            <v>GBU0401</v>
          </cell>
        </row>
        <row r="14883">
          <cell r="BD14883" t="str">
            <v>GBU0401</v>
          </cell>
          <cell r="BF14883" t="str">
            <v>BU10</v>
          </cell>
          <cell r="BP14883" t="str">
            <v>ACC_KFI_COI</v>
          </cell>
          <cell r="BR14883" t="str">
            <v>2019.06</v>
          </cell>
          <cell r="BS14883" t="str">
            <v>Visée 1</v>
          </cell>
          <cell r="BT14883">
            <v>421.08</v>
          </cell>
          <cell r="BV14883" t="str">
            <v>GBU0401</v>
          </cell>
        </row>
        <row r="14884">
          <cell r="BD14884" t="str">
            <v>GBU0401</v>
          </cell>
          <cell r="BF14884" t="str">
            <v>BU10</v>
          </cell>
          <cell r="BP14884" t="str">
            <v>ACC_KFI_COI</v>
          </cell>
          <cell r="BR14884" t="str">
            <v>2020.06</v>
          </cell>
          <cell r="BS14884" t="str">
            <v>Actual</v>
          </cell>
          <cell r="BT14884">
            <v>920.59</v>
          </cell>
          <cell r="BV14884" t="str">
            <v>GBU0401</v>
          </cell>
        </row>
        <row r="14885">
          <cell r="BD14885" t="str">
            <v>GBU0401</v>
          </cell>
          <cell r="BF14885" t="str">
            <v>BU10</v>
          </cell>
          <cell r="BP14885" t="str">
            <v>ACC_KFI_COI</v>
          </cell>
          <cell r="BR14885" t="str">
            <v>2020.06</v>
          </cell>
          <cell r="BS14885" t="str">
            <v>Visée 1</v>
          </cell>
          <cell r="BT14885">
            <v>607.33000000000004</v>
          </cell>
          <cell r="BV14885" t="str">
            <v>GBU0401</v>
          </cell>
        </row>
        <row r="14886">
          <cell r="BD14886" t="str">
            <v>GBU0401</v>
          </cell>
          <cell r="BF14886" t="str">
            <v>BU10</v>
          </cell>
          <cell r="BP14886" t="str">
            <v>ACC_KFI_COI</v>
          </cell>
          <cell r="BR14886" t="str">
            <v>2020.12</v>
          </cell>
          <cell r="BS14886" t="str">
            <v>Actual</v>
          </cell>
          <cell r="BT14886">
            <v>2566.5700000000002</v>
          </cell>
          <cell r="BV14886" t="str">
            <v>GBU0401</v>
          </cell>
        </row>
        <row r="14887">
          <cell r="BD14887" t="str">
            <v>GBU0401</v>
          </cell>
          <cell r="BF14887" t="str">
            <v>BU10</v>
          </cell>
          <cell r="BP14887" t="str">
            <v>ACC_KFI_COI</v>
          </cell>
          <cell r="BR14887" t="str">
            <v>2020.12</v>
          </cell>
          <cell r="BS14887" t="str">
            <v>Visée 1</v>
          </cell>
          <cell r="BT14887">
            <v>910.38</v>
          </cell>
          <cell r="BV14887" t="str">
            <v>GBU0401</v>
          </cell>
        </row>
        <row r="14888">
          <cell r="BD14888" t="str">
            <v>GBU0401</v>
          </cell>
          <cell r="BF14888" t="str">
            <v>BU10</v>
          </cell>
          <cell r="BP14888" t="str">
            <v>ACC_KFI_COI</v>
          </cell>
          <cell r="BR14888" t="str">
            <v>2021.06</v>
          </cell>
          <cell r="BS14888" t="str">
            <v>Actual</v>
          </cell>
          <cell r="BT14888">
            <v>14.1</v>
          </cell>
          <cell r="BV14888" t="str">
            <v>GBU0401</v>
          </cell>
        </row>
        <row r="14889">
          <cell r="BD14889" t="str">
            <v>GBU0401</v>
          </cell>
          <cell r="BF14889" t="str">
            <v>BU10</v>
          </cell>
          <cell r="BP14889" t="str">
            <v>ACC_KFI_COI</v>
          </cell>
          <cell r="BR14889" t="str">
            <v>2021.06</v>
          </cell>
          <cell r="BS14889" t="str">
            <v>Visée 1</v>
          </cell>
          <cell r="BT14889">
            <v>1358.69</v>
          </cell>
          <cell r="BV14889" t="str">
            <v>GBU0401</v>
          </cell>
        </row>
        <row r="14890">
          <cell r="BD14890" t="str">
            <v>GBU0401</v>
          </cell>
          <cell r="BF14890" t="str">
            <v>BU10</v>
          </cell>
          <cell r="BP14890" t="str">
            <v>ACC_KFI_ASS_REC</v>
          </cell>
          <cell r="BR14890" t="str">
            <v>2019.06</v>
          </cell>
          <cell r="BS14890" t="str">
            <v>Actual</v>
          </cell>
          <cell r="BT14890">
            <v>1541.53</v>
          </cell>
          <cell r="BV14890" t="str">
            <v>GBU0401</v>
          </cell>
        </row>
        <row r="14891">
          <cell r="BD14891" t="str">
            <v>GBU0401</v>
          </cell>
          <cell r="BF14891" t="str">
            <v>BU10</v>
          </cell>
          <cell r="BP14891" t="str">
            <v>ACC_KFI_ASS_REC</v>
          </cell>
          <cell r="BR14891" t="str">
            <v>2019.06</v>
          </cell>
          <cell r="BS14891" t="str">
            <v>Visée 1</v>
          </cell>
          <cell r="BT14891">
            <v>421.08</v>
          </cell>
          <cell r="BV14891" t="str">
            <v>GBU0401</v>
          </cell>
        </row>
        <row r="14892">
          <cell r="BD14892" t="str">
            <v>GBU0401</v>
          </cell>
          <cell r="BF14892" t="str">
            <v>BU10</v>
          </cell>
          <cell r="BP14892" t="str">
            <v>ACC_KFI_ASS_REC</v>
          </cell>
          <cell r="BR14892" t="str">
            <v>2020.06</v>
          </cell>
          <cell r="BS14892" t="str">
            <v>Actual</v>
          </cell>
          <cell r="BT14892">
            <v>920.59</v>
          </cell>
          <cell r="BV14892" t="str">
            <v>GBU0401</v>
          </cell>
        </row>
        <row r="14893">
          <cell r="BD14893" t="str">
            <v>GBU0401</v>
          </cell>
          <cell r="BF14893" t="str">
            <v>BU10</v>
          </cell>
          <cell r="BP14893" t="str">
            <v>ACC_KFI_ASS_REC</v>
          </cell>
          <cell r="BR14893" t="str">
            <v>2020.06</v>
          </cell>
          <cell r="BS14893" t="str">
            <v>Visée 1</v>
          </cell>
          <cell r="BT14893">
            <v>607.33000000000004</v>
          </cell>
          <cell r="BV14893" t="str">
            <v>GBU0401</v>
          </cell>
        </row>
        <row r="14894">
          <cell r="BD14894" t="str">
            <v>GBU0401</v>
          </cell>
          <cell r="BF14894" t="str">
            <v>BU10</v>
          </cell>
          <cell r="BP14894" t="str">
            <v>ACC_KFI_ASS_REC</v>
          </cell>
          <cell r="BR14894" t="str">
            <v>2020.12</v>
          </cell>
          <cell r="BS14894" t="str">
            <v>Actual</v>
          </cell>
          <cell r="BT14894">
            <v>885.61</v>
          </cell>
          <cell r="BV14894" t="str">
            <v>GBU0401</v>
          </cell>
        </row>
        <row r="14895">
          <cell r="BD14895" t="str">
            <v>GBU0401</v>
          </cell>
          <cell r="BF14895" t="str">
            <v>BU10</v>
          </cell>
          <cell r="BP14895" t="str">
            <v>ACC_KFI_ASS_REC</v>
          </cell>
          <cell r="BR14895" t="str">
            <v>2020.12</v>
          </cell>
          <cell r="BS14895" t="str">
            <v>Visée 1</v>
          </cell>
          <cell r="BT14895">
            <v>910.38</v>
          </cell>
          <cell r="BV14895" t="str">
            <v>GBU0401</v>
          </cell>
        </row>
        <row r="14896">
          <cell r="BD14896" t="str">
            <v>GBU0401</v>
          </cell>
          <cell r="BF14896" t="str">
            <v>BU10</v>
          </cell>
          <cell r="BP14896" t="str">
            <v>ACC_KFI_+GSSCPXDBSO</v>
          </cell>
          <cell r="BR14896" t="str">
            <v>2020.12</v>
          </cell>
          <cell r="BS14896" t="str">
            <v>Actual</v>
          </cell>
          <cell r="BT14896">
            <v>6.13</v>
          </cell>
          <cell r="BV14896" t="str">
            <v>GBU0401</v>
          </cell>
        </row>
        <row r="14897">
          <cell r="BD14897" t="str">
            <v>GBU0401</v>
          </cell>
          <cell r="BF14897" t="str">
            <v>BU10</v>
          </cell>
          <cell r="BP14897" t="str">
            <v>ACC_KFI_+GSSCPXDBSO</v>
          </cell>
          <cell r="BR14897" t="str">
            <v>2021.06</v>
          </cell>
          <cell r="BS14897" t="str">
            <v>Actual</v>
          </cell>
          <cell r="BT14897">
            <v>106.19</v>
          </cell>
          <cell r="BV14897" t="str">
            <v>GBU0401</v>
          </cell>
        </row>
        <row r="14898">
          <cell r="BD14898" t="str">
            <v>GBU0401</v>
          </cell>
          <cell r="BF14898" t="str">
            <v>BU10</v>
          </cell>
          <cell r="BP14898" t="str">
            <v>ACC_KFI_TO</v>
          </cell>
          <cell r="BR14898" t="str">
            <v>2019.06</v>
          </cell>
          <cell r="BS14898" t="str">
            <v>Actual</v>
          </cell>
          <cell r="BT14898">
            <v>176898.42</v>
          </cell>
          <cell r="BV14898" t="str">
            <v>GBU0401</v>
          </cell>
        </row>
        <row r="14899">
          <cell r="BD14899" t="str">
            <v>GBU0401</v>
          </cell>
          <cell r="BF14899" t="str">
            <v>BU10</v>
          </cell>
          <cell r="BP14899" t="str">
            <v>ACC_KFI_TO</v>
          </cell>
          <cell r="BR14899" t="str">
            <v>2019.06</v>
          </cell>
          <cell r="BS14899" t="str">
            <v>Visée 1</v>
          </cell>
          <cell r="BT14899">
            <v>92602.04</v>
          </cell>
          <cell r="BV14899" t="str">
            <v>GBU0401</v>
          </cell>
        </row>
        <row r="14900">
          <cell r="BD14900" t="str">
            <v>GBU0401</v>
          </cell>
          <cell r="BF14900" t="str">
            <v>BU10</v>
          </cell>
          <cell r="BP14900" t="str">
            <v>ACC_KFI_TO</v>
          </cell>
          <cell r="BR14900" t="str">
            <v>2020.06</v>
          </cell>
          <cell r="BS14900" t="str">
            <v>Actual</v>
          </cell>
          <cell r="BT14900">
            <v>119375.13</v>
          </cell>
          <cell r="BV14900" t="str">
            <v>GBU0401</v>
          </cell>
        </row>
        <row r="14901">
          <cell r="BD14901" t="str">
            <v>GBU0401</v>
          </cell>
          <cell r="BF14901" t="str">
            <v>BU10</v>
          </cell>
          <cell r="BP14901" t="str">
            <v>ACC_KFI_TO</v>
          </cell>
          <cell r="BR14901" t="str">
            <v>2020.06</v>
          </cell>
          <cell r="BS14901" t="str">
            <v>Visée 1</v>
          </cell>
          <cell r="BT14901">
            <v>148450.54</v>
          </cell>
          <cell r="BV14901" t="str">
            <v>GBU0401</v>
          </cell>
        </row>
        <row r="14902">
          <cell r="BD14902" t="str">
            <v>GBU0401</v>
          </cell>
          <cell r="BF14902" t="str">
            <v>BU10</v>
          </cell>
          <cell r="BP14902" t="str">
            <v>ACC_KFI_TO</v>
          </cell>
          <cell r="BR14902" t="str">
            <v>2020.12</v>
          </cell>
          <cell r="BS14902" t="str">
            <v>Actual</v>
          </cell>
          <cell r="BT14902">
            <v>332560.24</v>
          </cell>
          <cell r="BV14902" t="str">
            <v>GBU0401</v>
          </cell>
        </row>
        <row r="14903">
          <cell r="BD14903" t="str">
            <v>GBU0401</v>
          </cell>
          <cell r="BF14903" t="str">
            <v>BU10</v>
          </cell>
          <cell r="BP14903" t="str">
            <v>ACC_KFI_TO</v>
          </cell>
          <cell r="BR14903" t="str">
            <v>2020.12</v>
          </cell>
          <cell r="BS14903" t="str">
            <v>Visée 1</v>
          </cell>
          <cell r="BT14903">
            <v>299994.5</v>
          </cell>
          <cell r="BV14903" t="str">
            <v>GBU0401</v>
          </cell>
        </row>
        <row r="14904">
          <cell r="BD14904" t="str">
            <v>GBU0401</v>
          </cell>
          <cell r="BF14904" t="str">
            <v>BU10</v>
          </cell>
          <cell r="BP14904" t="str">
            <v>ACC_KFI_TO</v>
          </cell>
          <cell r="BR14904" t="str">
            <v>2021.06</v>
          </cell>
          <cell r="BS14904" t="str">
            <v>Actual</v>
          </cell>
          <cell r="BT14904">
            <v>262784.27</v>
          </cell>
          <cell r="BV14904" t="str">
            <v>GBU0401</v>
          </cell>
        </row>
        <row r="14905">
          <cell r="BD14905" t="str">
            <v>GBU0401</v>
          </cell>
          <cell r="BF14905" t="str">
            <v>BU10</v>
          </cell>
          <cell r="BP14905" t="str">
            <v>ACC_KFI_TO</v>
          </cell>
          <cell r="BR14905" t="str">
            <v>2021.06</v>
          </cell>
          <cell r="BS14905" t="str">
            <v>Visée 1</v>
          </cell>
          <cell r="BT14905">
            <v>179063.84</v>
          </cell>
          <cell r="BV14905" t="str">
            <v>GBU0401</v>
          </cell>
        </row>
        <row r="14906">
          <cell r="BD14906" t="str">
            <v>GBU0401</v>
          </cell>
          <cell r="BF14906" t="str">
            <v>BU10</v>
          </cell>
          <cell r="BP14906" t="str">
            <v>ACC_KFI_EBITDA</v>
          </cell>
          <cell r="BR14906" t="str">
            <v>2019.06</v>
          </cell>
          <cell r="BS14906" t="str">
            <v>Actual</v>
          </cell>
          <cell r="BT14906">
            <v>11241.97</v>
          </cell>
          <cell r="BV14906" t="str">
            <v>GBU0401</v>
          </cell>
        </row>
        <row r="14907">
          <cell r="BD14907" t="str">
            <v>GBU0401</v>
          </cell>
          <cell r="BF14907" t="str">
            <v>BU10</v>
          </cell>
          <cell r="BP14907" t="str">
            <v>ACC_KFI_EBITDA</v>
          </cell>
          <cell r="BR14907" t="str">
            <v>2019.06</v>
          </cell>
          <cell r="BS14907" t="str">
            <v>Visée 1</v>
          </cell>
          <cell r="BT14907">
            <v>7996.07</v>
          </cell>
          <cell r="BV14907" t="str">
            <v>GBU0401</v>
          </cell>
        </row>
        <row r="14908">
          <cell r="BD14908" t="str">
            <v>GBU0401</v>
          </cell>
          <cell r="BF14908" t="str">
            <v>BU10</v>
          </cell>
          <cell r="BP14908" t="str">
            <v>ACC_KFI_EBITDA</v>
          </cell>
          <cell r="BR14908" t="str">
            <v>2020.06</v>
          </cell>
          <cell r="BS14908" t="str">
            <v>Actual</v>
          </cell>
          <cell r="BT14908">
            <v>11602.94</v>
          </cell>
          <cell r="BV14908" t="str">
            <v>GBU0401</v>
          </cell>
        </row>
        <row r="14909">
          <cell r="BD14909" t="str">
            <v>GBU0401</v>
          </cell>
          <cell r="BF14909" t="str">
            <v>BU10</v>
          </cell>
          <cell r="BP14909" t="str">
            <v>ACC_KFI_EBITDA</v>
          </cell>
          <cell r="BR14909" t="str">
            <v>2020.06</v>
          </cell>
          <cell r="BS14909" t="str">
            <v>Visée 1</v>
          </cell>
          <cell r="BT14909">
            <v>9903.25</v>
          </cell>
          <cell r="BV14909" t="str">
            <v>GBU0401</v>
          </cell>
        </row>
        <row r="14910">
          <cell r="BD14910" t="str">
            <v>GBU0401</v>
          </cell>
          <cell r="BF14910" t="str">
            <v>BU10</v>
          </cell>
          <cell r="BP14910" t="str">
            <v>ACC_KFI_EBITDA</v>
          </cell>
          <cell r="BR14910" t="str">
            <v>2020.12</v>
          </cell>
          <cell r="BS14910" t="str">
            <v>Actual</v>
          </cell>
          <cell r="BT14910">
            <v>28551.14</v>
          </cell>
          <cell r="BV14910" t="str">
            <v>GBU0401</v>
          </cell>
        </row>
        <row r="14911">
          <cell r="BD14911" t="str">
            <v>GBU0401</v>
          </cell>
          <cell r="BF14911" t="str">
            <v>BU10</v>
          </cell>
          <cell r="BP14911" t="str">
            <v>ACC_KFI_EBITDA</v>
          </cell>
          <cell r="BR14911" t="str">
            <v>2020.12</v>
          </cell>
          <cell r="BS14911" t="str">
            <v>Visée 1</v>
          </cell>
          <cell r="BT14911">
            <v>18984.990000000002</v>
          </cell>
          <cell r="BV14911" t="str">
            <v>GBU0401</v>
          </cell>
        </row>
        <row r="14912">
          <cell r="BD14912" t="str">
            <v>GBU0401</v>
          </cell>
          <cell r="BF14912" t="str">
            <v>BU10</v>
          </cell>
          <cell r="BP14912" t="str">
            <v>ACC_KFI_EBITDA</v>
          </cell>
          <cell r="BR14912" t="str">
            <v>2021.06</v>
          </cell>
          <cell r="BS14912" t="str">
            <v>Actual</v>
          </cell>
          <cell r="BT14912">
            <v>31564.35</v>
          </cell>
          <cell r="BV14912" t="str">
            <v>GBU0401</v>
          </cell>
        </row>
        <row r="14913">
          <cell r="BD14913" t="str">
            <v>GBU0401</v>
          </cell>
          <cell r="BF14913" t="str">
            <v>BU10</v>
          </cell>
          <cell r="BP14913" t="str">
            <v>ACC_KFI_EBITDA</v>
          </cell>
          <cell r="BR14913" t="str">
            <v>2021.06</v>
          </cell>
          <cell r="BS14913" t="str">
            <v>Visée 1</v>
          </cell>
          <cell r="BT14913">
            <v>7409.44</v>
          </cell>
          <cell r="BV14913" t="str">
            <v>GBU0401</v>
          </cell>
        </row>
        <row r="14914">
          <cell r="BD14914" t="str">
            <v>GBU0401</v>
          </cell>
          <cell r="BF14914" t="str">
            <v>BU10</v>
          </cell>
          <cell r="BP14914" t="str">
            <v>ACC_KFI_COI</v>
          </cell>
          <cell r="BR14914" t="str">
            <v>2019.06</v>
          </cell>
          <cell r="BS14914" t="str">
            <v>Actual</v>
          </cell>
          <cell r="BT14914">
            <v>11022.46</v>
          </cell>
          <cell r="BV14914" t="str">
            <v>GBU0401</v>
          </cell>
        </row>
        <row r="14915">
          <cell r="BD14915" t="str">
            <v>GBU0401</v>
          </cell>
          <cell r="BF14915" t="str">
            <v>BU10</v>
          </cell>
          <cell r="BP14915" t="str">
            <v>ACC_KFI_COI</v>
          </cell>
          <cell r="BR14915" t="str">
            <v>2019.06</v>
          </cell>
          <cell r="BS14915" t="str">
            <v>Visée 1</v>
          </cell>
          <cell r="BT14915">
            <v>7789.64</v>
          </cell>
          <cell r="BV14915" t="str">
            <v>GBU0401</v>
          </cell>
        </row>
        <row r="14916">
          <cell r="BD14916" t="str">
            <v>GBU0401</v>
          </cell>
          <cell r="BF14916" t="str">
            <v>BU10</v>
          </cell>
          <cell r="BP14916" t="str">
            <v>ACC_KFI_COI</v>
          </cell>
          <cell r="BR14916" t="str">
            <v>2020.06</v>
          </cell>
          <cell r="BS14916" t="str">
            <v>Actual</v>
          </cell>
          <cell r="BT14916">
            <v>11381.54</v>
          </cell>
          <cell r="BV14916" t="str">
            <v>GBU0401</v>
          </cell>
        </row>
        <row r="14917">
          <cell r="BD14917" t="str">
            <v>GBU0401</v>
          </cell>
          <cell r="BF14917" t="str">
            <v>BU10</v>
          </cell>
          <cell r="BP14917" t="str">
            <v>ACC_KFI_COI</v>
          </cell>
          <cell r="BR14917" t="str">
            <v>2020.06</v>
          </cell>
          <cell r="BS14917" t="str">
            <v>Visée 1</v>
          </cell>
          <cell r="BT14917">
            <v>9688.85</v>
          </cell>
          <cell r="BV14917" t="str">
            <v>GBU0401</v>
          </cell>
        </row>
        <row r="14918">
          <cell r="BD14918" t="str">
            <v>GBU0401</v>
          </cell>
          <cell r="BF14918" t="str">
            <v>BU10</v>
          </cell>
          <cell r="BP14918" t="str">
            <v>ACC_KFI_COI</v>
          </cell>
          <cell r="BR14918" t="str">
            <v>2020.12</v>
          </cell>
          <cell r="BS14918" t="str">
            <v>Actual</v>
          </cell>
          <cell r="BT14918">
            <v>28123.89</v>
          </cell>
          <cell r="BV14918" t="str">
            <v>GBU0401</v>
          </cell>
        </row>
        <row r="14919">
          <cell r="BD14919" t="str">
            <v>GBU0401</v>
          </cell>
          <cell r="BF14919" t="str">
            <v>BU10</v>
          </cell>
          <cell r="BP14919" t="str">
            <v>ACC_KFI_COI</v>
          </cell>
          <cell r="BR14919" t="str">
            <v>2020.12</v>
          </cell>
          <cell r="BS14919" t="str">
            <v>Visée 1</v>
          </cell>
          <cell r="BT14919">
            <v>18554.41</v>
          </cell>
          <cell r="BV14919" t="str">
            <v>GBU0401</v>
          </cell>
        </row>
        <row r="14920">
          <cell r="BD14920" t="str">
            <v>GBU0401</v>
          </cell>
          <cell r="BF14920" t="str">
            <v>BU10</v>
          </cell>
          <cell r="BP14920" t="str">
            <v>ACC_KFI_COI</v>
          </cell>
          <cell r="BR14920" t="str">
            <v>2021.06</v>
          </cell>
          <cell r="BS14920" t="str">
            <v>Actual</v>
          </cell>
          <cell r="BT14920">
            <v>31362.74</v>
          </cell>
          <cell r="BV14920" t="str">
            <v>GBU0401</v>
          </cell>
        </row>
        <row r="14921">
          <cell r="BD14921" t="str">
            <v>GBU0401</v>
          </cell>
          <cell r="BF14921" t="str">
            <v>BU10</v>
          </cell>
          <cell r="BP14921" t="str">
            <v>ACC_KFI_COI</v>
          </cell>
          <cell r="BR14921" t="str">
            <v>2021.06</v>
          </cell>
          <cell r="BS14921" t="str">
            <v>Visée 1</v>
          </cell>
          <cell r="BT14921">
            <v>7212.45</v>
          </cell>
          <cell r="BV14921" t="str">
            <v>GBU0401</v>
          </cell>
        </row>
        <row r="14922">
          <cell r="BD14922" t="str">
            <v>GBU0401</v>
          </cell>
          <cell r="BF14922" t="str">
            <v>BU10</v>
          </cell>
          <cell r="BP14922" t="str">
            <v>ACC_KFI_+GTHCPXDBSO</v>
          </cell>
          <cell r="BR14922" t="str">
            <v>2019.06</v>
          </cell>
          <cell r="BS14922" t="str">
            <v>Actual</v>
          </cell>
          <cell r="BT14922">
            <v>813.43</v>
          </cell>
          <cell r="BV14922" t="str">
            <v>GBU0401</v>
          </cell>
        </row>
        <row r="14923">
          <cell r="BD14923" t="str">
            <v>GBU0401</v>
          </cell>
          <cell r="BF14923" t="str">
            <v>BU10</v>
          </cell>
          <cell r="BP14923" t="str">
            <v>ACC_KFI_+GTHCPXDBSO</v>
          </cell>
          <cell r="BR14923" t="str">
            <v>2020.06</v>
          </cell>
          <cell r="BS14923" t="str">
            <v>Actual</v>
          </cell>
          <cell r="BT14923">
            <v>158.80000000000001</v>
          </cell>
          <cell r="BV14923" t="str">
            <v>GBU0401</v>
          </cell>
        </row>
        <row r="14924">
          <cell r="BD14924" t="str">
            <v>GBU0401</v>
          </cell>
          <cell r="BF14924" t="str">
            <v>BU10</v>
          </cell>
          <cell r="BP14924" t="str">
            <v>ACC_KFI_+GTHCPXDBSO</v>
          </cell>
          <cell r="BR14924" t="str">
            <v>2020.12</v>
          </cell>
          <cell r="BS14924" t="str">
            <v>Actual</v>
          </cell>
          <cell r="BT14924">
            <v>243.39</v>
          </cell>
          <cell r="BV14924" t="str">
            <v>GBU0401</v>
          </cell>
        </row>
        <row r="14925">
          <cell r="BD14925" t="str">
            <v>GBU0401</v>
          </cell>
          <cell r="BF14925" t="str">
            <v>BU10</v>
          </cell>
          <cell r="BP14925" t="str">
            <v>ACC_KFI_+GTHCPXDBSO</v>
          </cell>
          <cell r="BR14925" t="str">
            <v>2021.06</v>
          </cell>
          <cell r="BS14925" t="str">
            <v>Actual</v>
          </cell>
          <cell r="BT14925">
            <v>132.74</v>
          </cell>
          <cell r="BV14925" t="str">
            <v>GBU0401</v>
          </cell>
        </row>
        <row r="14926">
          <cell r="BD14926" t="str">
            <v>GBU0401</v>
          </cell>
          <cell r="BF14926" t="str">
            <v>BU10</v>
          </cell>
          <cell r="BP14926" t="str">
            <v>ACC_KFI_+GSSCPXDBSO</v>
          </cell>
          <cell r="BR14926" t="str">
            <v>2019.06</v>
          </cell>
          <cell r="BS14926" t="str">
            <v>Actual</v>
          </cell>
          <cell r="BT14926">
            <v>813.43</v>
          </cell>
          <cell r="BV14926" t="str">
            <v>GBU0401</v>
          </cell>
        </row>
        <row r="14927">
          <cell r="BD14927" t="str">
            <v>GBU0401</v>
          </cell>
          <cell r="BF14927" t="str">
            <v>BU10</v>
          </cell>
          <cell r="BP14927" t="str">
            <v>ACC_KFI_+GSSCPXDBSO</v>
          </cell>
          <cell r="BR14927" t="str">
            <v>2020.06</v>
          </cell>
          <cell r="BS14927" t="str">
            <v>Actual</v>
          </cell>
          <cell r="BT14927">
            <v>176.95</v>
          </cell>
          <cell r="BV14927" t="str">
            <v>GBU0401</v>
          </cell>
        </row>
        <row r="14928">
          <cell r="BD14928" t="str">
            <v>GBU0401</v>
          </cell>
          <cell r="BF14928" t="str">
            <v>BU10</v>
          </cell>
          <cell r="BP14928" t="str">
            <v>ACC_KFI_+GSSCPXDBSO</v>
          </cell>
          <cell r="BR14928" t="str">
            <v>2020.12</v>
          </cell>
          <cell r="BS14928" t="str">
            <v>Actual</v>
          </cell>
          <cell r="BT14928">
            <v>292.42</v>
          </cell>
          <cell r="BV14928" t="str">
            <v>GBU0401</v>
          </cell>
        </row>
        <row r="14929">
          <cell r="BD14929" t="str">
            <v>GBU0401</v>
          </cell>
          <cell r="BF14929" t="str">
            <v>BU10</v>
          </cell>
          <cell r="BP14929" t="str">
            <v>ACC_KFI_+GSSCPXDBSO</v>
          </cell>
          <cell r="BR14929" t="str">
            <v>2021.06</v>
          </cell>
          <cell r="BS14929" t="str">
            <v>Actual</v>
          </cell>
          <cell r="BT14929">
            <v>153.47999999999999</v>
          </cell>
          <cell r="BV14929" t="str">
            <v>GBU0401</v>
          </cell>
        </row>
        <row r="14930">
          <cell r="BD14930" t="str">
            <v>GBU0401</v>
          </cell>
          <cell r="BF14930" t="str">
            <v>BU10</v>
          </cell>
          <cell r="BP14930" t="str">
            <v>ACC_KFI_TO</v>
          </cell>
          <cell r="BR14930" t="str">
            <v>2020.06</v>
          </cell>
          <cell r="BS14930" t="str">
            <v>Actual</v>
          </cell>
          <cell r="BT14930">
            <v>66.98</v>
          </cell>
          <cell r="BV14930" t="str">
            <v>GBU0401</v>
          </cell>
        </row>
        <row r="14931">
          <cell r="BD14931" t="str">
            <v>GBU0401</v>
          </cell>
          <cell r="BF14931" t="str">
            <v>BU10</v>
          </cell>
          <cell r="BP14931" t="str">
            <v>ACC_KFI_TO</v>
          </cell>
          <cell r="BR14931" t="str">
            <v>2020.12</v>
          </cell>
          <cell r="BS14931" t="str">
            <v>Actual</v>
          </cell>
          <cell r="BT14931">
            <v>71.209999999999994</v>
          </cell>
          <cell r="BV14931" t="str">
            <v>GBU0401</v>
          </cell>
        </row>
        <row r="14932">
          <cell r="BD14932" t="str">
            <v>GBU0401</v>
          </cell>
          <cell r="BF14932" t="str">
            <v>BU10</v>
          </cell>
          <cell r="BP14932" t="str">
            <v>ACC_KFI_TO</v>
          </cell>
          <cell r="BR14932" t="str">
            <v>2021.06</v>
          </cell>
          <cell r="BS14932" t="str">
            <v>Actual</v>
          </cell>
          <cell r="BT14932">
            <v>1.73</v>
          </cell>
          <cell r="BV14932" t="str">
            <v>GBU0401</v>
          </cell>
        </row>
        <row r="14933">
          <cell r="BD14933" t="str">
            <v>GBU0401</v>
          </cell>
          <cell r="BF14933" t="str">
            <v>BU10</v>
          </cell>
          <cell r="BP14933" t="str">
            <v>ACC_KFI_EBITDA</v>
          </cell>
          <cell r="BR14933" t="str">
            <v>2019.06</v>
          </cell>
          <cell r="BS14933" t="str">
            <v>Actual</v>
          </cell>
          <cell r="BT14933">
            <v>-529.46</v>
          </cell>
          <cell r="BV14933" t="str">
            <v>GBU0401</v>
          </cell>
        </row>
        <row r="14934">
          <cell r="BD14934" t="str">
            <v>GBU0401</v>
          </cell>
          <cell r="BF14934" t="str">
            <v>BU10</v>
          </cell>
          <cell r="BP14934" t="str">
            <v>ACC_KFI_EBITDA</v>
          </cell>
          <cell r="BR14934" t="str">
            <v>2019.06</v>
          </cell>
          <cell r="BS14934" t="str">
            <v>Visée 1</v>
          </cell>
          <cell r="BT14934">
            <v>-490.98</v>
          </cell>
          <cell r="BV14934" t="str">
            <v>GBU0401</v>
          </cell>
        </row>
        <row r="14935">
          <cell r="BD14935" t="str">
            <v>GBU0401</v>
          </cell>
          <cell r="BF14935" t="str">
            <v>BU10</v>
          </cell>
          <cell r="BP14935" t="str">
            <v>ACC_KFI_EBITDA</v>
          </cell>
          <cell r="BR14935" t="str">
            <v>2020.06</v>
          </cell>
          <cell r="BS14935" t="str">
            <v>Actual</v>
          </cell>
          <cell r="BT14935">
            <v>-357.89</v>
          </cell>
          <cell r="BV14935" t="str">
            <v>GBU0401</v>
          </cell>
        </row>
        <row r="14936">
          <cell r="BD14936" t="str">
            <v>GBU0401</v>
          </cell>
          <cell r="BF14936" t="str">
            <v>BU10</v>
          </cell>
          <cell r="BP14936" t="str">
            <v>ACC_KFI_EBITDA</v>
          </cell>
          <cell r="BR14936" t="str">
            <v>2020.06</v>
          </cell>
          <cell r="BS14936" t="str">
            <v>Visée 1</v>
          </cell>
          <cell r="BT14936">
            <v>-495.65</v>
          </cell>
          <cell r="BV14936" t="str">
            <v>GBU0401</v>
          </cell>
        </row>
        <row r="14937">
          <cell r="BD14937" t="str">
            <v>GBU0401</v>
          </cell>
          <cell r="BF14937" t="str">
            <v>BU10</v>
          </cell>
          <cell r="BP14937" t="str">
            <v>ACC_KFI_EBITDA</v>
          </cell>
          <cell r="BR14937" t="str">
            <v>2020.12</v>
          </cell>
          <cell r="BS14937" t="str">
            <v>Actual</v>
          </cell>
          <cell r="BT14937">
            <v>-427.42</v>
          </cell>
          <cell r="BV14937" t="str">
            <v>GBU0401</v>
          </cell>
        </row>
        <row r="14938">
          <cell r="BD14938" t="str">
            <v>GBU0401</v>
          </cell>
          <cell r="BF14938" t="str">
            <v>BU10</v>
          </cell>
          <cell r="BP14938" t="str">
            <v>ACC_KFI_EBITDA</v>
          </cell>
          <cell r="BR14938" t="str">
            <v>2020.12</v>
          </cell>
          <cell r="BS14938" t="str">
            <v>Visée 1</v>
          </cell>
          <cell r="BT14938">
            <v>-1003.05</v>
          </cell>
          <cell r="BV14938" t="str">
            <v>GBU0401</v>
          </cell>
        </row>
        <row r="14939">
          <cell r="BD14939" t="str">
            <v>GBU0401</v>
          </cell>
          <cell r="BF14939" t="str">
            <v>BU10</v>
          </cell>
          <cell r="BP14939" t="str">
            <v>ACC_KFI_EBITDA</v>
          </cell>
          <cell r="BR14939" t="str">
            <v>2021.06</v>
          </cell>
          <cell r="BS14939" t="str">
            <v>Actual</v>
          </cell>
          <cell r="BT14939">
            <v>-21.46</v>
          </cell>
          <cell r="BV14939" t="str">
            <v>GBU0401</v>
          </cell>
        </row>
        <row r="14940">
          <cell r="BD14940" t="str">
            <v>GBU0401</v>
          </cell>
          <cell r="BF14940" t="str">
            <v>BU10</v>
          </cell>
          <cell r="BP14940" t="str">
            <v>ACC_KFI_EBITDA</v>
          </cell>
          <cell r="BR14940" t="str">
            <v>2021.06</v>
          </cell>
          <cell r="BS14940" t="str">
            <v>Visée 1</v>
          </cell>
          <cell r="BT14940">
            <v>-48.43</v>
          </cell>
          <cell r="BV14940" t="str">
            <v>GBU0401</v>
          </cell>
        </row>
        <row r="14941">
          <cell r="BD14941" t="str">
            <v>GBU0401</v>
          </cell>
          <cell r="BF14941" t="str">
            <v>BU10</v>
          </cell>
          <cell r="BP14941" t="str">
            <v>ACC_KFI_COI</v>
          </cell>
          <cell r="BR14941" t="str">
            <v>2019.06</v>
          </cell>
          <cell r="BS14941" t="str">
            <v>Actual</v>
          </cell>
          <cell r="BT14941">
            <v>-538.47</v>
          </cell>
          <cell r="BV14941" t="str">
            <v>GBU0401</v>
          </cell>
        </row>
        <row r="14942">
          <cell r="BD14942" t="str">
            <v>GBU0401</v>
          </cell>
          <cell r="BF14942" t="str">
            <v>BU10</v>
          </cell>
          <cell r="BP14942" t="str">
            <v>ACC_KFI_COI</v>
          </cell>
          <cell r="BR14942" t="str">
            <v>2019.06</v>
          </cell>
          <cell r="BS14942" t="str">
            <v>Visée 1</v>
          </cell>
          <cell r="BT14942">
            <v>-490.98</v>
          </cell>
          <cell r="BV14942" t="str">
            <v>GBU0401</v>
          </cell>
        </row>
        <row r="14943">
          <cell r="BD14943" t="str">
            <v>GBU0401</v>
          </cell>
          <cell r="BF14943" t="str">
            <v>BU10</v>
          </cell>
          <cell r="BP14943" t="str">
            <v>ACC_KFI_COI</v>
          </cell>
          <cell r="BR14943" t="str">
            <v>2020.06</v>
          </cell>
          <cell r="BS14943" t="str">
            <v>Actual</v>
          </cell>
          <cell r="BT14943">
            <v>-384.61</v>
          </cell>
          <cell r="BV14943" t="str">
            <v>GBU0401</v>
          </cell>
        </row>
        <row r="14944">
          <cell r="BD14944" t="str">
            <v>GBU0401</v>
          </cell>
          <cell r="BF14944" t="str">
            <v>BU10</v>
          </cell>
          <cell r="BP14944" t="str">
            <v>ACC_KFI_COI</v>
          </cell>
          <cell r="BR14944" t="str">
            <v>2020.06</v>
          </cell>
          <cell r="BS14944" t="str">
            <v>Visée 1</v>
          </cell>
          <cell r="BT14944">
            <v>-497.42</v>
          </cell>
          <cell r="BV14944" t="str">
            <v>GBU0401</v>
          </cell>
        </row>
        <row r="14945">
          <cell r="BD14945" t="str">
            <v>GBU0401</v>
          </cell>
          <cell r="BF14945" t="str">
            <v>BU10</v>
          </cell>
          <cell r="BP14945" t="str">
            <v>ACC_KFI_COI</v>
          </cell>
          <cell r="BR14945" t="str">
            <v>2020.12</v>
          </cell>
          <cell r="BS14945" t="str">
            <v>Actual</v>
          </cell>
          <cell r="BT14945">
            <v>-422.44</v>
          </cell>
          <cell r="BV14945" t="str">
            <v>GBU0401</v>
          </cell>
        </row>
        <row r="14946">
          <cell r="BD14946" t="str">
            <v>GBU0401</v>
          </cell>
          <cell r="BF14946" t="str">
            <v>BU10</v>
          </cell>
          <cell r="BP14946" t="str">
            <v>ACC_KFI_COI</v>
          </cell>
          <cell r="BR14946" t="str">
            <v>2020.12</v>
          </cell>
          <cell r="BS14946" t="str">
            <v>Visée 1</v>
          </cell>
          <cell r="BT14946">
            <v>-1006.6</v>
          </cell>
          <cell r="BV14946" t="str">
            <v>GBU0401</v>
          </cell>
        </row>
        <row r="14947">
          <cell r="BD14947" t="str">
            <v>GBU0401</v>
          </cell>
          <cell r="BF14947" t="str">
            <v>BU10</v>
          </cell>
          <cell r="BP14947" t="str">
            <v>ACC_KFI_COI</v>
          </cell>
          <cell r="BR14947" t="str">
            <v>2021.06</v>
          </cell>
          <cell r="BS14947" t="str">
            <v>Actual</v>
          </cell>
          <cell r="BT14947">
            <v>-40.99</v>
          </cell>
          <cell r="BV14947" t="str">
            <v>GBU0401</v>
          </cell>
        </row>
        <row r="14948">
          <cell r="BD14948" t="str">
            <v>GBU0401</v>
          </cell>
          <cell r="BF14948" t="str">
            <v>BU10</v>
          </cell>
          <cell r="BP14948" t="str">
            <v>ACC_KFI_COI</v>
          </cell>
          <cell r="BR14948" t="str">
            <v>2021.06</v>
          </cell>
          <cell r="BS14948" t="str">
            <v>Visée 1</v>
          </cell>
          <cell r="BT14948">
            <v>-62.9</v>
          </cell>
          <cell r="BV14948" t="str">
            <v>GBU0401</v>
          </cell>
        </row>
        <row r="14949">
          <cell r="BD14949" t="str">
            <v>GBU0401</v>
          </cell>
          <cell r="BF14949" t="str">
            <v>BU10</v>
          </cell>
          <cell r="BP14949" t="str">
            <v>ACC_KFI_ASS_REC</v>
          </cell>
          <cell r="BR14949" t="str">
            <v>2020.06</v>
          </cell>
          <cell r="BS14949" t="str">
            <v>Actual</v>
          </cell>
          <cell r="BT14949">
            <v>-53.94</v>
          </cell>
          <cell r="BV14949" t="str">
            <v>GBU0401</v>
          </cell>
        </row>
        <row r="14950">
          <cell r="BD14950" t="str">
            <v>GBU0401</v>
          </cell>
          <cell r="BF14950" t="str">
            <v>BU10</v>
          </cell>
          <cell r="BP14950" t="str">
            <v>ACC_KFI_+GTHCPXDBSO</v>
          </cell>
          <cell r="BR14950" t="str">
            <v>2019.06</v>
          </cell>
          <cell r="BS14950" t="str">
            <v>Actual</v>
          </cell>
          <cell r="BT14950">
            <v>-1016.7</v>
          </cell>
          <cell r="BV14950" t="str">
            <v>GBU0401</v>
          </cell>
        </row>
        <row r="14951">
          <cell r="BD14951" t="str">
            <v>GBU0401</v>
          </cell>
          <cell r="BF14951" t="str">
            <v>BU10</v>
          </cell>
          <cell r="BP14951" t="str">
            <v>ACC_KFI_+GTHCPXDBSO</v>
          </cell>
          <cell r="BR14951" t="str">
            <v>2019.06</v>
          </cell>
          <cell r="BS14951" t="str">
            <v>Visée 1</v>
          </cell>
          <cell r="BT14951">
            <v>1522.52</v>
          </cell>
          <cell r="BV14951" t="str">
            <v>GBU0401</v>
          </cell>
        </row>
        <row r="14952">
          <cell r="BD14952" t="str">
            <v>GBU0401</v>
          </cell>
          <cell r="BF14952" t="str">
            <v>BU10</v>
          </cell>
          <cell r="BP14952" t="str">
            <v>ACC_KFI_+GTHCPXDBSO</v>
          </cell>
          <cell r="BR14952" t="str">
            <v>2020.06</v>
          </cell>
          <cell r="BS14952" t="str">
            <v>Actual</v>
          </cell>
          <cell r="BT14952">
            <v>-923.37</v>
          </cell>
          <cell r="BV14952" t="str">
            <v>GBU0401</v>
          </cell>
        </row>
        <row r="14953">
          <cell r="BD14953" t="str">
            <v>GBU0401</v>
          </cell>
          <cell r="BF14953" t="str">
            <v>BU10</v>
          </cell>
          <cell r="BP14953" t="str">
            <v>ACC_KFI_+GTHCPXDBSO</v>
          </cell>
          <cell r="BR14953" t="str">
            <v>2020.06</v>
          </cell>
          <cell r="BS14953" t="str">
            <v>Visée 1</v>
          </cell>
          <cell r="BT14953">
            <v>1548.3</v>
          </cell>
          <cell r="BV14953" t="str">
            <v>GBU0401</v>
          </cell>
        </row>
        <row r="14954">
          <cell r="BD14954" t="str">
            <v>GBU0401</v>
          </cell>
          <cell r="BF14954" t="str">
            <v>BU10</v>
          </cell>
          <cell r="BP14954" t="str">
            <v>ACC_KFI_+GTHCPXDBSO</v>
          </cell>
          <cell r="BR14954" t="str">
            <v>2020.12</v>
          </cell>
          <cell r="BS14954" t="str">
            <v>Actual</v>
          </cell>
          <cell r="BT14954">
            <v>2151.2800000000002</v>
          </cell>
          <cell r="BV14954" t="str">
            <v>GBU0401</v>
          </cell>
        </row>
        <row r="14955">
          <cell r="BD14955" t="str">
            <v>GBU0401</v>
          </cell>
          <cell r="BF14955" t="str">
            <v>BU10</v>
          </cell>
          <cell r="BP14955" t="str">
            <v>ACC_KFI_+GTHCPXDBSO</v>
          </cell>
          <cell r="BR14955" t="str">
            <v>2020.12</v>
          </cell>
          <cell r="BS14955" t="str">
            <v>Visée 1</v>
          </cell>
          <cell r="BT14955">
            <v>3096.55</v>
          </cell>
          <cell r="BV14955" t="str">
            <v>GBU0401</v>
          </cell>
        </row>
        <row r="14956">
          <cell r="BD14956" t="str">
            <v>GBU0401</v>
          </cell>
          <cell r="BF14956" t="str">
            <v>BU10</v>
          </cell>
          <cell r="BP14956" t="str">
            <v>ACC_KFI_+GSSCPXDBSO</v>
          </cell>
          <cell r="BR14956" t="str">
            <v>2019.06</v>
          </cell>
          <cell r="BS14956" t="str">
            <v>Actual</v>
          </cell>
          <cell r="BT14956">
            <v>-996.06</v>
          </cell>
          <cell r="BV14956" t="str">
            <v>GBU0401</v>
          </cell>
        </row>
        <row r="14957">
          <cell r="BD14957" t="str">
            <v>GBU0401</v>
          </cell>
          <cell r="BF14957" t="str">
            <v>BU10</v>
          </cell>
          <cell r="BP14957" t="str">
            <v>ACC_KFI_+GSSCPXDBSO</v>
          </cell>
          <cell r="BR14957" t="str">
            <v>2019.06</v>
          </cell>
          <cell r="BS14957" t="str">
            <v>Visée 1</v>
          </cell>
          <cell r="BT14957">
            <v>1522.52</v>
          </cell>
          <cell r="BV14957" t="str">
            <v>GBU0401</v>
          </cell>
        </row>
        <row r="14958">
          <cell r="BD14958" t="str">
            <v>GBU0401</v>
          </cell>
          <cell r="BF14958" t="str">
            <v>BU10</v>
          </cell>
          <cell r="BP14958" t="str">
            <v>ACC_KFI_+GSSCPXDBSO</v>
          </cell>
          <cell r="BR14958" t="str">
            <v>2020.06</v>
          </cell>
          <cell r="BS14958" t="str">
            <v>Actual</v>
          </cell>
          <cell r="BT14958">
            <v>-923.37</v>
          </cell>
          <cell r="BV14958" t="str">
            <v>GBU0401</v>
          </cell>
        </row>
        <row r="14959">
          <cell r="BD14959" t="str">
            <v>GBU0401</v>
          </cell>
          <cell r="BF14959" t="str">
            <v>BU10</v>
          </cell>
          <cell r="BP14959" t="str">
            <v>ACC_KFI_+GSSCPXDBSO</v>
          </cell>
          <cell r="BR14959" t="str">
            <v>2020.06</v>
          </cell>
          <cell r="BS14959" t="str">
            <v>Visée 1</v>
          </cell>
          <cell r="BT14959">
            <v>1548.3</v>
          </cell>
          <cell r="BV14959" t="str">
            <v>GBU0401</v>
          </cell>
        </row>
        <row r="14960">
          <cell r="BD14960" t="str">
            <v>GBU0401</v>
          </cell>
          <cell r="BF14960" t="str">
            <v>BU10</v>
          </cell>
          <cell r="BP14960" t="str">
            <v>ACC_KFI_+GSSCPXDBSO</v>
          </cell>
          <cell r="BR14960" t="str">
            <v>2020.12</v>
          </cell>
          <cell r="BS14960" t="str">
            <v>Actual</v>
          </cell>
          <cell r="BT14960">
            <v>2151.2800000000002</v>
          </cell>
          <cell r="BV14960" t="str">
            <v>GBU0401</v>
          </cell>
        </row>
        <row r="14961">
          <cell r="BD14961" t="str">
            <v>GBU0401</v>
          </cell>
          <cell r="BF14961" t="str">
            <v>BU10</v>
          </cell>
          <cell r="BP14961" t="str">
            <v>ACC_KFI_+GSSCPXDBSO</v>
          </cell>
          <cell r="BR14961" t="str">
            <v>2020.12</v>
          </cell>
          <cell r="BS14961" t="str">
            <v>Visée 1</v>
          </cell>
          <cell r="BT14961">
            <v>3096.55</v>
          </cell>
          <cell r="BV14961" t="str">
            <v>GBU0401</v>
          </cell>
        </row>
        <row r="14962">
          <cell r="BD14962" t="str">
            <v>GBU0401</v>
          </cell>
          <cell r="BF14962" t="str">
            <v>BU10</v>
          </cell>
          <cell r="BP14962" t="str">
            <v>ACC_KFI_TO</v>
          </cell>
          <cell r="BR14962" t="str">
            <v>2020.06</v>
          </cell>
          <cell r="BS14962" t="str">
            <v>Actual</v>
          </cell>
          <cell r="BT14962">
            <v>2.1800000000000002</v>
          </cell>
          <cell r="BV14962" t="str">
            <v>GBU0401</v>
          </cell>
        </row>
        <row r="14963">
          <cell r="BD14963" t="str">
            <v>GBU0401</v>
          </cell>
          <cell r="BF14963" t="str">
            <v>BU10</v>
          </cell>
          <cell r="BP14963" t="str">
            <v>ACC_KFI_TO</v>
          </cell>
          <cell r="BR14963" t="str">
            <v>2020.06</v>
          </cell>
          <cell r="BS14963" t="str">
            <v>Visée 1</v>
          </cell>
          <cell r="BT14963">
            <v>1988.85</v>
          </cell>
          <cell r="BV14963" t="str">
            <v>GBU0401</v>
          </cell>
        </row>
        <row r="14964">
          <cell r="BD14964" t="str">
            <v>GBU0401</v>
          </cell>
          <cell r="BF14964" t="str">
            <v>BU10</v>
          </cell>
          <cell r="BP14964" t="str">
            <v>ACC_KFI_TO</v>
          </cell>
          <cell r="BR14964" t="str">
            <v>2020.12</v>
          </cell>
          <cell r="BS14964" t="str">
            <v>Actual</v>
          </cell>
          <cell r="BT14964">
            <v>-784.4</v>
          </cell>
          <cell r="BV14964" t="str">
            <v>GBU0401</v>
          </cell>
        </row>
        <row r="14965">
          <cell r="BD14965" t="str">
            <v>GBU0401</v>
          </cell>
          <cell r="BF14965" t="str">
            <v>BU10</v>
          </cell>
          <cell r="BP14965" t="str">
            <v>ACC_KFI_TO</v>
          </cell>
          <cell r="BR14965" t="str">
            <v>2020.12</v>
          </cell>
          <cell r="BS14965" t="str">
            <v>Visée 1</v>
          </cell>
          <cell r="BT14965">
            <v>3977.65</v>
          </cell>
          <cell r="BV14965" t="str">
            <v>GBU0401</v>
          </cell>
        </row>
        <row r="14966">
          <cell r="BD14966" t="str">
            <v>GBU0401</v>
          </cell>
          <cell r="BF14966" t="str">
            <v>BU10</v>
          </cell>
          <cell r="BP14966" t="str">
            <v>ACC_KFI_TO</v>
          </cell>
          <cell r="BR14966" t="str">
            <v>2021.06</v>
          </cell>
          <cell r="BS14966" t="str">
            <v>Actual</v>
          </cell>
          <cell r="BT14966">
            <v>2202.16</v>
          </cell>
          <cell r="BV14966" t="str">
            <v>GBU0401</v>
          </cell>
        </row>
        <row r="14967">
          <cell r="BD14967" t="str">
            <v>GBU0401</v>
          </cell>
          <cell r="BF14967" t="str">
            <v>BU10</v>
          </cell>
          <cell r="BP14967" t="str">
            <v>ACC_KFI_TO</v>
          </cell>
          <cell r="BR14967" t="str">
            <v>2021.06</v>
          </cell>
          <cell r="BS14967" t="str">
            <v>Visée 1</v>
          </cell>
          <cell r="BT14967">
            <v>2430.41</v>
          </cell>
          <cell r="BV14967" t="str">
            <v>GBU0401</v>
          </cell>
        </row>
        <row r="14968">
          <cell r="BD14968" t="str">
            <v>GBU0401</v>
          </cell>
          <cell r="BF14968" t="str">
            <v>BU10</v>
          </cell>
          <cell r="BP14968" t="str">
            <v>ACC_KFI_EBITDA</v>
          </cell>
          <cell r="BR14968" t="str">
            <v>2020.06</v>
          </cell>
          <cell r="BS14968" t="str">
            <v>Actual</v>
          </cell>
          <cell r="BT14968">
            <v>-3.15</v>
          </cell>
          <cell r="BV14968" t="str">
            <v>GBU0401</v>
          </cell>
        </row>
        <row r="14969">
          <cell r="BD14969" t="str">
            <v>GBU0401</v>
          </cell>
          <cell r="BF14969" t="str">
            <v>BU10</v>
          </cell>
          <cell r="BP14969" t="str">
            <v>ACC_KFI_EBITDA</v>
          </cell>
          <cell r="BR14969" t="str">
            <v>2020.06</v>
          </cell>
          <cell r="BS14969" t="str">
            <v>Visée 1</v>
          </cell>
          <cell r="BT14969">
            <v>1654.45</v>
          </cell>
          <cell r="BV14969" t="str">
            <v>GBU0401</v>
          </cell>
        </row>
        <row r="14970">
          <cell r="BD14970" t="str">
            <v>GBU0401</v>
          </cell>
          <cell r="BF14970" t="str">
            <v>BU10</v>
          </cell>
          <cell r="BP14970" t="str">
            <v>ACC_KFI_EBITDA</v>
          </cell>
          <cell r="BR14970" t="str">
            <v>2020.12</v>
          </cell>
          <cell r="BS14970" t="str">
            <v>Actual</v>
          </cell>
          <cell r="BT14970">
            <v>1109.28</v>
          </cell>
          <cell r="BV14970" t="str">
            <v>GBU0401</v>
          </cell>
        </row>
        <row r="14971">
          <cell r="BD14971" t="str">
            <v>GBU0401</v>
          </cell>
          <cell r="BF14971" t="str">
            <v>BU10</v>
          </cell>
          <cell r="BP14971" t="str">
            <v>ACC_KFI_EBITDA</v>
          </cell>
          <cell r="BR14971" t="str">
            <v>2020.12</v>
          </cell>
          <cell r="BS14971" t="str">
            <v>Visée 1</v>
          </cell>
          <cell r="BT14971">
            <v>3308.82</v>
          </cell>
          <cell r="BV14971" t="str">
            <v>GBU0401</v>
          </cell>
        </row>
        <row r="14972">
          <cell r="BD14972" t="str">
            <v>GBU0401</v>
          </cell>
          <cell r="BF14972" t="str">
            <v>BU10</v>
          </cell>
          <cell r="BP14972" t="str">
            <v>ACC_KFI_EBITDA</v>
          </cell>
          <cell r="BR14972" t="str">
            <v>2021.06</v>
          </cell>
          <cell r="BS14972" t="str">
            <v>Actual</v>
          </cell>
          <cell r="BT14972">
            <v>2177.33</v>
          </cell>
          <cell r="BV14972" t="str">
            <v>GBU0401</v>
          </cell>
        </row>
        <row r="14973">
          <cell r="BD14973" t="str">
            <v>GBU0401</v>
          </cell>
          <cell r="BF14973" t="str">
            <v>BU10</v>
          </cell>
          <cell r="BP14973" t="str">
            <v>ACC_KFI_EBITDA</v>
          </cell>
          <cell r="BR14973" t="str">
            <v>2021.06</v>
          </cell>
          <cell r="BS14973" t="str">
            <v>Visée 1</v>
          </cell>
          <cell r="BT14973">
            <v>2091.2199999999998</v>
          </cell>
          <cell r="BV14973" t="str">
            <v>GBU0401</v>
          </cell>
        </row>
        <row r="14974">
          <cell r="BD14974" t="str">
            <v>GBU0401</v>
          </cell>
          <cell r="BF14974" t="str">
            <v>BU10</v>
          </cell>
          <cell r="BP14974" t="str">
            <v>ACC_KFI_COI</v>
          </cell>
          <cell r="BR14974" t="str">
            <v>2020.06</v>
          </cell>
          <cell r="BS14974" t="str">
            <v>Actual</v>
          </cell>
          <cell r="BT14974">
            <v>-3.15</v>
          </cell>
          <cell r="BV14974" t="str">
            <v>GBU0401</v>
          </cell>
        </row>
        <row r="14975">
          <cell r="BD14975" t="str">
            <v>GBU0401</v>
          </cell>
          <cell r="BF14975" t="str">
            <v>BU10</v>
          </cell>
          <cell r="BP14975" t="str">
            <v>ACC_KFI_COI</v>
          </cell>
          <cell r="BR14975" t="str">
            <v>2020.06</v>
          </cell>
          <cell r="BS14975" t="str">
            <v>Visée 1</v>
          </cell>
          <cell r="BT14975">
            <v>1654.45</v>
          </cell>
          <cell r="BV14975" t="str">
            <v>GBU0401</v>
          </cell>
        </row>
        <row r="14976">
          <cell r="BD14976" t="str">
            <v>GBU0401</v>
          </cell>
          <cell r="BF14976" t="str">
            <v>BU10</v>
          </cell>
          <cell r="BP14976" t="str">
            <v>ACC_KFI_COI</v>
          </cell>
          <cell r="BR14976" t="str">
            <v>2020.12</v>
          </cell>
          <cell r="BS14976" t="str">
            <v>Actual</v>
          </cell>
          <cell r="BT14976">
            <v>1109.1199999999999</v>
          </cell>
          <cell r="BV14976" t="str">
            <v>GBU0401</v>
          </cell>
        </row>
        <row r="14977">
          <cell r="BD14977" t="str">
            <v>GBU0401</v>
          </cell>
          <cell r="BF14977" t="str">
            <v>BU10</v>
          </cell>
          <cell r="BP14977" t="str">
            <v>ACC_KFI_COI</v>
          </cell>
          <cell r="BR14977" t="str">
            <v>2020.12</v>
          </cell>
          <cell r="BS14977" t="str">
            <v>Visée 1</v>
          </cell>
          <cell r="BT14977">
            <v>3308.82</v>
          </cell>
          <cell r="BV14977" t="str">
            <v>GBU0401</v>
          </cell>
        </row>
        <row r="14978">
          <cell r="BD14978" t="str">
            <v>GBU0401</v>
          </cell>
          <cell r="BF14978" t="str">
            <v>BU10</v>
          </cell>
          <cell r="BP14978" t="str">
            <v>ACC_KFI_COI</v>
          </cell>
          <cell r="BR14978" t="str">
            <v>2021.06</v>
          </cell>
          <cell r="BS14978" t="str">
            <v>Actual</v>
          </cell>
          <cell r="BT14978">
            <v>2176.84</v>
          </cell>
          <cell r="BV14978" t="str">
            <v>GBU0401</v>
          </cell>
        </row>
        <row r="14979">
          <cell r="BD14979" t="str">
            <v>GBU0401</v>
          </cell>
          <cell r="BF14979" t="str">
            <v>BU10</v>
          </cell>
          <cell r="BP14979" t="str">
            <v>ACC_KFI_COI</v>
          </cell>
          <cell r="BR14979" t="str">
            <v>2021.06</v>
          </cell>
          <cell r="BS14979" t="str">
            <v>Visée 1</v>
          </cell>
          <cell r="BT14979">
            <v>2091.2199999999998</v>
          </cell>
          <cell r="BV14979" t="str">
            <v>GBU0401</v>
          </cell>
        </row>
        <row r="14980">
          <cell r="BD14980" t="str">
            <v>GBU0401</v>
          </cell>
          <cell r="BF14980" t="str">
            <v>BU10</v>
          </cell>
          <cell r="BP14980" t="str">
            <v>ACC_KFI_+GTHCPXDBSO</v>
          </cell>
          <cell r="BR14980" t="str">
            <v>2019.06</v>
          </cell>
          <cell r="BS14980" t="str">
            <v>Actual</v>
          </cell>
          <cell r="BT14980">
            <v>72.180000000000007</v>
          </cell>
          <cell r="BV14980" t="str">
            <v>GBU0401</v>
          </cell>
        </row>
        <row r="14981">
          <cell r="BD14981" t="str">
            <v>GBU0401</v>
          </cell>
          <cell r="BF14981" t="str">
            <v>BU10</v>
          </cell>
          <cell r="BP14981" t="str">
            <v>ACC_KFI_+GTHCPXDBSO</v>
          </cell>
          <cell r="BR14981" t="str">
            <v>2020.06</v>
          </cell>
          <cell r="BS14981" t="str">
            <v>Actual</v>
          </cell>
          <cell r="BT14981">
            <v>3.52</v>
          </cell>
          <cell r="BV14981" t="str">
            <v>GBU0401</v>
          </cell>
        </row>
        <row r="14982">
          <cell r="BD14982" t="str">
            <v>GBU0401</v>
          </cell>
          <cell r="BF14982" t="str">
            <v>BU10</v>
          </cell>
          <cell r="BP14982" t="str">
            <v>ACC_KFI_+GTHCPXDBSO</v>
          </cell>
          <cell r="BR14982" t="str">
            <v>2020.06</v>
          </cell>
          <cell r="BS14982" t="str">
            <v>Visée 1</v>
          </cell>
          <cell r="BT14982">
            <v>91.28</v>
          </cell>
          <cell r="BV14982" t="str">
            <v>GBU0401</v>
          </cell>
        </row>
        <row r="14983">
          <cell r="BD14983" t="str">
            <v>GBU0401</v>
          </cell>
          <cell r="BF14983" t="str">
            <v>BU10</v>
          </cell>
          <cell r="BP14983" t="str">
            <v>ACC_KFI_+GTHCPXDBSO</v>
          </cell>
          <cell r="BR14983" t="str">
            <v>2020.12</v>
          </cell>
          <cell r="BS14983" t="str">
            <v>Actual</v>
          </cell>
          <cell r="BT14983">
            <v>229.13</v>
          </cell>
          <cell r="BV14983" t="str">
            <v>GBU0401</v>
          </cell>
        </row>
        <row r="14984">
          <cell r="BD14984" t="str">
            <v>GBU0401</v>
          </cell>
          <cell r="BF14984" t="str">
            <v>BU10</v>
          </cell>
          <cell r="BP14984" t="str">
            <v>ACC_KFI_+GTHCPXDBSO</v>
          </cell>
          <cell r="BR14984" t="str">
            <v>2020.12</v>
          </cell>
          <cell r="BS14984" t="str">
            <v>Visée 1</v>
          </cell>
          <cell r="BT14984">
            <v>182.55</v>
          </cell>
          <cell r="BV14984" t="str">
            <v>GBU0401</v>
          </cell>
        </row>
        <row r="14985">
          <cell r="BD14985" t="str">
            <v>GBU0401</v>
          </cell>
          <cell r="BF14985" t="str">
            <v>BU10</v>
          </cell>
          <cell r="BP14985" t="str">
            <v>ACC_KFI_+GTHCPXDBSO</v>
          </cell>
          <cell r="BR14985" t="str">
            <v>2021.06</v>
          </cell>
          <cell r="BS14985" t="str">
            <v>Actual</v>
          </cell>
          <cell r="BT14985">
            <v>18.420000000000002</v>
          </cell>
          <cell r="BV14985" t="str">
            <v>GBU0401</v>
          </cell>
        </row>
        <row r="14986">
          <cell r="BD14986" t="str">
            <v>GBU0401</v>
          </cell>
          <cell r="BF14986" t="str">
            <v>BU10</v>
          </cell>
          <cell r="BP14986" t="str">
            <v>ACC_KFI_+GTHCPXDBSO</v>
          </cell>
          <cell r="BR14986" t="str">
            <v>2021.06</v>
          </cell>
          <cell r="BS14986" t="str">
            <v>Visée 1</v>
          </cell>
          <cell r="BT14986">
            <v>164.33</v>
          </cell>
          <cell r="BV14986" t="str">
            <v>GBU0401</v>
          </cell>
        </row>
        <row r="14987">
          <cell r="BD14987" t="str">
            <v>GBU0401</v>
          </cell>
          <cell r="BF14987" t="str">
            <v>BU10</v>
          </cell>
          <cell r="BP14987" t="str">
            <v>ACC_KFI_+GSSCPXDBSO</v>
          </cell>
          <cell r="BR14987" t="str">
            <v>2019.06</v>
          </cell>
          <cell r="BS14987" t="str">
            <v>Actual</v>
          </cell>
          <cell r="BT14987">
            <v>72.180000000000007</v>
          </cell>
          <cell r="BV14987" t="str">
            <v>GBU0401</v>
          </cell>
        </row>
        <row r="14988">
          <cell r="BD14988" t="str">
            <v>GBU0401</v>
          </cell>
          <cell r="BF14988" t="str">
            <v>BU10</v>
          </cell>
          <cell r="BP14988" t="str">
            <v>ACC_KFI_+GSSCPXDBSO</v>
          </cell>
          <cell r="BR14988" t="str">
            <v>2020.06</v>
          </cell>
          <cell r="BS14988" t="str">
            <v>Actual</v>
          </cell>
          <cell r="BT14988">
            <v>3.52</v>
          </cell>
          <cell r="BV14988" t="str">
            <v>GBU0401</v>
          </cell>
        </row>
        <row r="14989">
          <cell r="BD14989" t="str">
            <v>GBU0401</v>
          </cell>
          <cell r="BF14989" t="str">
            <v>BU10</v>
          </cell>
          <cell r="BP14989" t="str">
            <v>ACC_KFI_+GSSCPXDBSO</v>
          </cell>
          <cell r="BR14989" t="str">
            <v>2020.06</v>
          </cell>
          <cell r="BS14989" t="str">
            <v>Visée 1</v>
          </cell>
          <cell r="BT14989">
            <v>91.28</v>
          </cell>
          <cell r="BV14989" t="str">
            <v>GBU0401</v>
          </cell>
        </row>
        <row r="14990">
          <cell r="BD14990" t="str">
            <v>GBU0401</v>
          </cell>
          <cell r="BF14990" t="str">
            <v>BU10</v>
          </cell>
          <cell r="BP14990" t="str">
            <v>ACC_KFI_+GSSCPXDBSO</v>
          </cell>
          <cell r="BR14990" t="str">
            <v>2020.12</v>
          </cell>
          <cell r="BS14990" t="str">
            <v>Actual</v>
          </cell>
          <cell r="BT14990">
            <v>229.13</v>
          </cell>
          <cell r="BV14990" t="str">
            <v>GBU0401</v>
          </cell>
        </row>
        <row r="14991">
          <cell r="BD14991" t="str">
            <v>GBU0401</v>
          </cell>
          <cell r="BF14991" t="str">
            <v>BU10</v>
          </cell>
          <cell r="BP14991" t="str">
            <v>ACC_KFI_+GSSCPXDBSO</v>
          </cell>
          <cell r="BR14991" t="str">
            <v>2020.12</v>
          </cell>
          <cell r="BS14991" t="str">
            <v>Visée 1</v>
          </cell>
          <cell r="BT14991">
            <v>182.55</v>
          </cell>
          <cell r="BV14991" t="str">
            <v>GBU0401</v>
          </cell>
        </row>
        <row r="14992">
          <cell r="BD14992" t="str">
            <v>GBU0401</v>
          </cell>
          <cell r="BF14992" t="str">
            <v>BU10</v>
          </cell>
          <cell r="BP14992" t="str">
            <v>ACC_KFI_+GSSCPXDBSO</v>
          </cell>
          <cell r="BR14992" t="str">
            <v>2021.06</v>
          </cell>
          <cell r="BS14992" t="str">
            <v>Actual</v>
          </cell>
          <cell r="BT14992">
            <v>18.420000000000002</v>
          </cell>
          <cell r="BV14992" t="str">
            <v>GBU0401</v>
          </cell>
        </row>
        <row r="14993">
          <cell r="BD14993" t="str">
            <v>GBU0401</v>
          </cell>
          <cell r="BF14993" t="str">
            <v>BU10</v>
          </cell>
          <cell r="BP14993" t="str">
            <v>ACC_KFI_+GSSCPXDBSO</v>
          </cell>
          <cell r="BR14993" t="str">
            <v>2021.06</v>
          </cell>
          <cell r="BS14993" t="str">
            <v>Visée 1</v>
          </cell>
          <cell r="BT14993">
            <v>217.62</v>
          </cell>
          <cell r="BV14993" t="str">
            <v>GBU0401</v>
          </cell>
        </row>
        <row r="14994">
          <cell r="BD14994" t="str">
            <v>GBU0401</v>
          </cell>
          <cell r="BF14994" t="str">
            <v>BU11</v>
          </cell>
          <cell r="BP14994" t="str">
            <v>ACC_KFI_TO</v>
          </cell>
          <cell r="BR14994" t="str">
            <v>2020.06</v>
          </cell>
          <cell r="BS14994" t="str">
            <v>Actual</v>
          </cell>
          <cell r="BT14994">
            <v>3818.78</v>
          </cell>
          <cell r="BV14994" t="str">
            <v>GBU0401</v>
          </cell>
        </row>
        <row r="14995">
          <cell r="BD14995" t="str">
            <v>GBU0401</v>
          </cell>
          <cell r="BF14995" t="str">
            <v>BU11</v>
          </cell>
          <cell r="BP14995" t="str">
            <v>ACC_KFI_TO</v>
          </cell>
          <cell r="BR14995" t="str">
            <v>2020.06</v>
          </cell>
          <cell r="BS14995" t="str">
            <v>Visée 1</v>
          </cell>
          <cell r="BT14995">
            <v>21407.66</v>
          </cell>
          <cell r="BV14995" t="str">
            <v>GBU0401</v>
          </cell>
        </row>
        <row r="14996">
          <cell r="BD14996" t="str">
            <v>GBU0401</v>
          </cell>
          <cell r="BF14996" t="str">
            <v>BU11</v>
          </cell>
          <cell r="BP14996" t="str">
            <v>ACC_KFI_TO</v>
          </cell>
          <cell r="BR14996" t="str">
            <v>2020.12</v>
          </cell>
          <cell r="BS14996" t="str">
            <v>Actual</v>
          </cell>
          <cell r="BT14996">
            <v>13715.92</v>
          </cell>
          <cell r="BV14996" t="str">
            <v>GBU0401</v>
          </cell>
        </row>
        <row r="14997">
          <cell r="BD14997" t="str">
            <v>GBU0401</v>
          </cell>
          <cell r="BF14997" t="str">
            <v>BU11</v>
          </cell>
          <cell r="BP14997" t="str">
            <v>ACC_KFI_TO</v>
          </cell>
          <cell r="BR14997" t="str">
            <v>2020.12</v>
          </cell>
          <cell r="BS14997" t="str">
            <v>Visée 1</v>
          </cell>
          <cell r="BT14997">
            <v>45111.6</v>
          </cell>
          <cell r="BV14997" t="str">
            <v>GBU0401</v>
          </cell>
        </row>
        <row r="14998">
          <cell r="BD14998" t="str">
            <v>GBU0401</v>
          </cell>
          <cell r="BF14998" t="str">
            <v>BU11</v>
          </cell>
          <cell r="BP14998" t="str">
            <v>ACC_KFI_TO</v>
          </cell>
          <cell r="BR14998" t="str">
            <v>2021.06</v>
          </cell>
          <cell r="BS14998" t="str">
            <v>Actual</v>
          </cell>
          <cell r="BT14998">
            <v>2675.92</v>
          </cell>
          <cell r="BV14998" t="str">
            <v>GBU0401</v>
          </cell>
        </row>
        <row r="14999">
          <cell r="BD14999" t="str">
            <v>GBU0401</v>
          </cell>
          <cell r="BF14999" t="str">
            <v>BU11</v>
          </cell>
          <cell r="BP14999" t="str">
            <v>ACC_KFI_TO</v>
          </cell>
          <cell r="BR14999" t="str">
            <v>2021.06</v>
          </cell>
          <cell r="BS14999" t="str">
            <v>Visée 1</v>
          </cell>
          <cell r="BT14999">
            <v>9604.52</v>
          </cell>
          <cell r="BV14999" t="str">
            <v>GBU0401</v>
          </cell>
        </row>
        <row r="15000">
          <cell r="BD15000" t="str">
            <v>GBU0401</v>
          </cell>
          <cell r="BF15000" t="str">
            <v>BU11</v>
          </cell>
          <cell r="BP15000" t="str">
            <v>ACC_KFI_EBITDA</v>
          </cell>
          <cell r="BR15000" t="str">
            <v>2020.06</v>
          </cell>
          <cell r="BS15000" t="str">
            <v>Actual</v>
          </cell>
          <cell r="BT15000">
            <v>-1412.99</v>
          </cell>
          <cell r="BV15000" t="str">
            <v>GBU0401</v>
          </cell>
        </row>
        <row r="15001">
          <cell r="BD15001" t="str">
            <v>GBU0401</v>
          </cell>
          <cell r="BF15001" t="str">
            <v>BU11</v>
          </cell>
          <cell r="BP15001" t="str">
            <v>ACC_KFI_EBITDA</v>
          </cell>
          <cell r="BR15001" t="str">
            <v>2020.06</v>
          </cell>
          <cell r="BS15001" t="str">
            <v>Visée 1</v>
          </cell>
          <cell r="BT15001">
            <v>1718.39</v>
          </cell>
          <cell r="BV15001" t="str">
            <v>GBU0401</v>
          </cell>
        </row>
        <row r="15002">
          <cell r="BD15002" t="str">
            <v>GBU0401</v>
          </cell>
          <cell r="BF15002" t="str">
            <v>BU11</v>
          </cell>
          <cell r="BP15002" t="str">
            <v>ACC_KFI_EBITDA</v>
          </cell>
          <cell r="BR15002" t="str">
            <v>2020.12</v>
          </cell>
          <cell r="BS15002" t="str">
            <v>Actual</v>
          </cell>
          <cell r="BT15002">
            <v>-664.25</v>
          </cell>
          <cell r="BV15002" t="str">
            <v>GBU0401</v>
          </cell>
        </row>
        <row r="15003">
          <cell r="BD15003" t="str">
            <v>GBU0401</v>
          </cell>
          <cell r="BF15003" t="str">
            <v>BU11</v>
          </cell>
          <cell r="BP15003" t="str">
            <v>ACC_KFI_EBITDA</v>
          </cell>
          <cell r="BR15003" t="str">
            <v>2020.12</v>
          </cell>
          <cell r="BS15003" t="str">
            <v>Visée 1</v>
          </cell>
          <cell r="BT15003">
            <v>3388.81</v>
          </cell>
          <cell r="BV15003" t="str">
            <v>GBU0401</v>
          </cell>
        </row>
        <row r="15004">
          <cell r="BD15004" t="str">
            <v>GBU0401</v>
          </cell>
          <cell r="BF15004" t="str">
            <v>BU11</v>
          </cell>
          <cell r="BP15004" t="str">
            <v>ACC_KFI_EBITDA</v>
          </cell>
          <cell r="BR15004" t="str">
            <v>2021.06</v>
          </cell>
          <cell r="BS15004" t="str">
            <v>Actual</v>
          </cell>
          <cell r="BT15004">
            <v>-757.74</v>
          </cell>
          <cell r="BV15004" t="str">
            <v>GBU0401</v>
          </cell>
        </row>
        <row r="15005">
          <cell r="BD15005" t="str">
            <v>GBU0401</v>
          </cell>
          <cell r="BF15005" t="str">
            <v>BU11</v>
          </cell>
          <cell r="BP15005" t="str">
            <v>ACC_KFI_EBITDA</v>
          </cell>
          <cell r="BR15005" t="str">
            <v>2021.06</v>
          </cell>
          <cell r="BS15005" t="str">
            <v>Visée 1</v>
          </cell>
          <cell r="BT15005">
            <v>1119.8699999999999</v>
          </cell>
          <cell r="BV15005" t="str">
            <v>GBU0401</v>
          </cell>
        </row>
        <row r="15006">
          <cell r="BD15006" t="str">
            <v>GBU0401</v>
          </cell>
          <cell r="BF15006" t="str">
            <v>BU11</v>
          </cell>
          <cell r="BP15006" t="str">
            <v>ACC_KFI_COI</v>
          </cell>
          <cell r="BR15006" t="str">
            <v>2020.06</v>
          </cell>
          <cell r="BS15006" t="str">
            <v>Actual</v>
          </cell>
          <cell r="BT15006">
            <v>-1503.37</v>
          </cell>
          <cell r="BV15006" t="str">
            <v>GBU0401</v>
          </cell>
        </row>
        <row r="15007">
          <cell r="BD15007" t="str">
            <v>GBU0401</v>
          </cell>
          <cell r="BF15007" t="str">
            <v>BU11</v>
          </cell>
          <cell r="BP15007" t="str">
            <v>ACC_KFI_COI</v>
          </cell>
          <cell r="BR15007" t="str">
            <v>2020.06</v>
          </cell>
          <cell r="BS15007" t="str">
            <v>Visée 1</v>
          </cell>
          <cell r="BT15007">
            <v>1631.08</v>
          </cell>
          <cell r="BV15007" t="str">
            <v>GBU0401</v>
          </cell>
        </row>
        <row r="15008">
          <cell r="BD15008" t="str">
            <v>GBU0401</v>
          </cell>
          <cell r="BF15008" t="str">
            <v>BU11</v>
          </cell>
          <cell r="BP15008" t="str">
            <v>ACC_KFI_COI</v>
          </cell>
          <cell r="BR15008" t="str">
            <v>2020.12</v>
          </cell>
          <cell r="BS15008" t="str">
            <v>Actual</v>
          </cell>
          <cell r="BT15008">
            <v>-832.94</v>
          </cell>
          <cell r="BV15008" t="str">
            <v>GBU0401</v>
          </cell>
        </row>
        <row r="15009">
          <cell r="BD15009" t="str">
            <v>GBU0401</v>
          </cell>
          <cell r="BF15009" t="str">
            <v>BU11</v>
          </cell>
          <cell r="BP15009" t="str">
            <v>ACC_KFI_COI</v>
          </cell>
          <cell r="BR15009" t="str">
            <v>2020.12</v>
          </cell>
          <cell r="BS15009" t="str">
            <v>Visée 1</v>
          </cell>
          <cell r="BT15009">
            <v>3214.19</v>
          </cell>
          <cell r="BV15009" t="str">
            <v>GBU0401</v>
          </cell>
        </row>
        <row r="15010">
          <cell r="BD15010" t="str">
            <v>GBU0401</v>
          </cell>
          <cell r="BF15010" t="str">
            <v>BU11</v>
          </cell>
          <cell r="BP15010" t="str">
            <v>ACC_KFI_COI</v>
          </cell>
          <cell r="BR15010" t="str">
            <v>2021.06</v>
          </cell>
          <cell r="BS15010" t="str">
            <v>Actual</v>
          </cell>
          <cell r="BT15010">
            <v>-838.04</v>
          </cell>
          <cell r="BV15010" t="str">
            <v>GBU0401</v>
          </cell>
        </row>
        <row r="15011">
          <cell r="BD15011" t="str">
            <v>GBU0401</v>
          </cell>
          <cell r="BF15011" t="str">
            <v>BU11</v>
          </cell>
          <cell r="BP15011" t="str">
            <v>ACC_KFI_COI</v>
          </cell>
          <cell r="BR15011" t="str">
            <v>2021.06</v>
          </cell>
          <cell r="BS15011" t="str">
            <v>Visée 1</v>
          </cell>
          <cell r="BT15011">
            <v>990.12</v>
          </cell>
          <cell r="BV15011" t="str">
            <v>GBU0401</v>
          </cell>
        </row>
        <row r="15012">
          <cell r="BD15012" t="str">
            <v>GBU0401</v>
          </cell>
          <cell r="BF15012" t="str">
            <v>BU11</v>
          </cell>
          <cell r="BP15012" t="str">
            <v>ACC_KFI_+GSSCPXDBSO</v>
          </cell>
          <cell r="BR15012" t="str">
            <v>2020.06</v>
          </cell>
          <cell r="BS15012" t="str">
            <v>Actual</v>
          </cell>
          <cell r="BT15012">
            <v>7.38</v>
          </cell>
          <cell r="BV15012" t="str">
            <v>GBU0401</v>
          </cell>
        </row>
        <row r="15013">
          <cell r="BD15013" t="str">
            <v>GBU0401</v>
          </cell>
          <cell r="BF15013" t="str">
            <v>BU11</v>
          </cell>
          <cell r="BP15013" t="str">
            <v>ACC_KFI_+GSSCPXDBSO</v>
          </cell>
          <cell r="BR15013" t="str">
            <v>2020.12</v>
          </cell>
          <cell r="BS15013" t="str">
            <v>Actual</v>
          </cell>
          <cell r="BT15013">
            <v>509.31</v>
          </cell>
          <cell r="BV15013" t="str">
            <v>GBU0401</v>
          </cell>
        </row>
        <row r="15014">
          <cell r="BD15014" t="str">
            <v>GBU0401</v>
          </cell>
          <cell r="BF15014" t="str">
            <v>BU11</v>
          </cell>
          <cell r="BP15014" t="str">
            <v>ACC_KFI_+GSSCPXDBSO</v>
          </cell>
          <cell r="BR15014" t="str">
            <v>2021.06</v>
          </cell>
          <cell r="BS15014" t="str">
            <v>Actual</v>
          </cell>
          <cell r="BT15014">
            <v>983.53</v>
          </cell>
          <cell r="BV15014" t="str">
            <v>GBU0401</v>
          </cell>
        </row>
        <row r="15015">
          <cell r="BD15015" t="str">
            <v>GBU0401</v>
          </cell>
          <cell r="BF15015" t="str">
            <v>BU11</v>
          </cell>
          <cell r="BP15015" t="str">
            <v>ACC_KFI_+GSSCPXDBSO</v>
          </cell>
          <cell r="BR15015" t="str">
            <v>2021.06</v>
          </cell>
          <cell r="BS15015" t="str">
            <v>Visée 1</v>
          </cell>
          <cell r="BT15015">
            <v>186.89</v>
          </cell>
          <cell r="BV15015" t="str">
            <v>GBU0401</v>
          </cell>
        </row>
        <row r="15016">
          <cell r="BD15016" t="str">
            <v>GBU0401</v>
          </cell>
          <cell r="BF15016" t="str">
            <v>BU14</v>
          </cell>
          <cell r="BP15016" t="str">
            <v>ACC_KFI_TO</v>
          </cell>
          <cell r="BR15016" t="str">
            <v>2019.06</v>
          </cell>
          <cell r="BS15016" t="str">
            <v>Actual</v>
          </cell>
          <cell r="BT15016">
            <v>2268.39</v>
          </cell>
          <cell r="BV15016" t="str">
            <v>GBU0401</v>
          </cell>
        </row>
        <row r="15017">
          <cell r="BD15017" t="str">
            <v>GBU0401</v>
          </cell>
          <cell r="BF15017" t="str">
            <v>BU14</v>
          </cell>
          <cell r="BP15017" t="str">
            <v>ACC_KFI_TO</v>
          </cell>
          <cell r="BR15017" t="str">
            <v>2020.06</v>
          </cell>
          <cell r="BS15017" t="str">
            <v>Actual</v>
          </cell>
          <cell r="BT15017">
            <v>822.86</v>
          </cell>
          <cell r="BV15017" t="str">
            <v>GBU0401</v>
          </cell>
        </row>
        <row r="15018">
          <cell r="BD15018" t="str">
            <v>GBU0401</v>
          </cell>
          <cell r="BF15018" t="str">
            <v>BU14</v>
          </cell>
          <cell r="BP15018" t="str">
            <v>ACC_KFI_TO</v>
          </cell>
          <cell r="BR15018" t="str">
            <v>2020.06</v>
          </cell>
          <cell r="BS15018" t="str">
            <v>Visée 1</v>
          </cell>
          <cell r="BT15018">
            <v>2372.0500000000002</v>
          </cell>
          <cell r="BV15018" t="str">
            <v>GBU0401</v>
          </cell>
        </row>
        <row r="15019">
          <cell r="BD15019" t="str">
            <v>GBU0401</v>
          </cell>
          <cell r="BF15019" t="str">
            <v>BU14</v>
          </cell>
          <cell r="BP15019" t="str">
            <v>ACC_KFI_TO</v>
          </cell>
          <cell r="BR15019" t="str">
            <v>2020.12</v>
          </cell>
          <cell r="BS15019" t="str">
            <v>Actual</v>
          </cell>
          <cell r="BT15019">
            <v>1253.03</v>
          </cell>
          <cell r="BV15019" t="str">
            <v>GBU0401</v>
          </cell>
        </row>
        <row r="15020">
          <cell r="BD15020" t="str">
            <v>GBU0401</v>
          </cell>
          <cell r="BF15020" t="str">
            <v>BU14</v>
          </cell>
          <cell r="BP15020" t="str">
            <v>ACC_KFI_TO</v>
          </cell>
          <cell r="BR15020" t="str">
            <v>2020.12</v>
          </cell>
          <cell r="BS15020" t="str">
            <v>Visée 1</v>
          </cell>
          <cell r="BT15020">
            <v>5831.69</v>
          </cell>
          <cell r="BV15020" t="str">
            <v>GBU0401</v>
          </cell>
        </row>
        <row r="15021">
          <cell r="BD15021" t="str">
            <v>GBU0401</v>
          </cell>
          <cell r="BF15021" t="str">
            <v>BU14</v>
          </cell>
          <cell r="BP15021" t="str">
            <v>ACC_KFI_TO</v>
          </cell>
          <cell r="BR15021" t="str">
            <v>2021.06</v>
          </cell>
          <cell r="BS15021" t="str">
            <v>Actual</v>
          </cell>
          <cell r="BT15021">
            <v>68.37</v>
          </cell>
          <cell r="BV15021" t="str">
            <v>GBU0401</v>
          </cell>
        </row>
        <row r="15022">
          <cell r="BD15022" t="str">
            <v>GBU0401</v>
          </cell>
          <cell r="BF15022" t="str">
            <v>BU14</v>
          </cell>
          <cell r="BP15022" t="str">
            <v>ACC_KFI_TO</v>
          </cell>
          <cell r="BR15022" t="str">
            <v>2021.06</v>
          </cell>
          <cell r="BS15022" t="str">
            <v>Visée 1</v>
          </cell>
          <cell r="BT15022">
            <v>1065.96</v>
          </cell>
          <cell r="BV15022" t="str">
            <v>GBU0401</v>
          </cell>
        </row>
        <row r="15023">
          <cell r="BD15023" t="str">
            <v>GBU0401</v>
          </cell>
          <cell r="BF15023" t="str">
            <v>BU14</v>
          </cell>
          <cell r="BP15023" t="str">
            <v>ACC_KFI_EBITDA</v>
          </cell>
          <cell r="BR15023" t="str">
            <v>2019.06</v>
          </cell>
          <cell r="BS15023" t="str">
            <v>Actual</v>
          </cell>
          <cell r="BT15023">
            <v>-1172.25</v>
          </cell>
          <cell r="BV15023" t="str">
            <v>GBU0401</v>
          </cell>
        </row>
        <row r="15024">
          <cell r="BD15024" t="str">
            <v>GBU0401</v>
          </cell>
          <cell r="BF15024" t="str">
            <v>BU14</v>
          </cell>
          <cell r="BP15024" t="str">
            <v>ACC_KFI_EBITDA</v>
          </cell>
          <cell r="BR15024" t="str">
            <v>2020.06</v>
          </cell>
          <cell r="BS15024" t="str">
            <v>Actual</v>
          </cell>
          <cell r="BT15024">
            <v>-1709.91</v>
          </cell>
          <cell r="BV15024" t="str">
            <v>GBU0401</v>
          </cell>
        </row>
        <row r="15025">
          <cell r="BD15025" t="str">
            <v>GBU0401</v>
          </cell>
          <cell r="BF15025" t="str">
            <v>BU14</v>
          </cell>
          <cell r="BP15025" t="str">
            <v>ACC_KFI_EBITDA</v>
          </cell>
          <cell r="BR15025" t="str">
            <v>2020.06</v>
          </cell>
          <cell r="BS15025" t="str">
            <v>Visée 1</v>
          </cell>
          <cell r="BT15025">
            <v>-981.98</v>
          </cell>
          <cell r="BV15025" t="str">
            <v>GBU0401</v>
          </cell>
        </row>
        <row r="15026">
          <cell r="BD15026" t="str">
            <v>GBU0401</v>
          </cell>
          <cell r="BF15026" t="str">
            <v>BU14</v>
          </cell>
          <cell r="BP15026" t="str">
            <v>ACC_KFI_EBITDA</v>
          </cell>
          <cell r="BR15026" t="str">
            <v>2020.12</v>
          </cell>
          <cell r="BS15026" t="str">
            <v>Actual</v>
          </cell>
          <cell r="BT15026">
            <v>-2454.88</v>
          </cell>
          <cell r="BV15026" t="str">
            <v>GBU0401</v>
          </cell>
        </row>
        <row r="15027">
          <cell r="BD15027" t="str">
            <v>GBU0401</v>
          </cell>
          <cell r="BF15027" t="str">
            <v>BU14</v>
          </cell>
          <cell r="BP15027" t="str">
            <v>ACC_KFI_EBITDA</v>
          </cell>
          <cell r="BR15027" t="str">
            <v>2020.12</v>
          </cell>
          <cell r="BS15027" t="str">
            <v>Visée 1</v>
          </cell>
          <cell r="BT15027">
            <v>-2050.84</v>
          </cell>
          <cell r="BV15027" t="str">
            <v>GBU0401</v>
          </cell>
        </row>
        <row r="15028">
          <cell r="BD15028" t="str">
            <v>GBU0401</v>
          </cell>
          <cell r="BF15028" t="str">
            <v>BU14</v>
          </cell>
          <cell r="BP15028" t="str">
            <v>ACC_KFI_EBITDA</v>
          </cell>
          <cell r="BR15028" t="str">
            <v>2021.06</v>
          </cell>
          <cell r="BS15028" t="str">
            <v>Actual</v>
          </cell>
          <cell r="BT15028">
            <v>-4.28</v>
          </cell>
          <cell r="BV15028" t="str">
            <v>GBU0401</v>
          </cell>
        </row>
        <row r="15029">
          <cell r="BD15029" t="str">
            <v>GBU0401</v>
          </cell>
          <cell r="BF15029" t="str">
            <v>BU14</v>
          </cell>
          <cell r="BP15029" t="str">
            <v>ACC_KFI_EBITDA</v>
          </cell>
          <cell r="BR15029" t="str">
            <v>2021.06</v>
          </cell>
          <cell r="BS15029" t="str">
            <v>Visée 1</v>
          </cell>
          <cell r="BT15029">
            <v>-1139.6099999999999</v>
          </cell>
          <cell r="BV15029" t="str">
            <v>GBU0401</v>
          </cell>
        </row>
        <row r="15030">
          <cell r="BD15030" t="str">
            <v>GBU0401</v>
          </cell>
          <cell r="BF15030" t="str">
            <v>BU14</v>
          </cell>
          <cell r="BP15030" t="str">
            <v>ACC_KFI_COI</v>
          </cell>
          <cell r="BR15030" t="str">
            <v>2019.06</v>
          </cell>
          <cell r="BS15030" t="str">
            <v>Actual</v>
          </cell>
          <cell r="BT15030">
            <v>-1332.6</v>
          </cell>
          <cell r="BV15030" t="str">
            <v>GBU0401</v>
          </cell>
        </row>
        <row r="15031">
          <cell r="BD15031" t="str">
            <v>GBU0401</v>
          </cell>
          <cell r="BF15031" t="str">
            <v>BU14</v>
          </cell>
          <cell r="BP15031" t="str">
            <v>ACC_KFI_COI</v>
          </cell>
          <cell r="BR15031" t="str">
            <v>2020.06</v>
          </cell>
          <cell r="BS15031" t="str">
            <v>Actual</v>
          </cell>
          <cell r="BT15031">
            <v>-1856.64</v>
          </cell>
          <cell r="BV15031" t="str">
            <v>GBU0401</v>
          </cell>
        </row>
        <row r="15032">
          <cell r="BD15032" t="str">
            <v>GBU0401</v>
          </cell>
          <cell r="BF15032" t="str">
            <v>BU14</v>
          </cell>
          <cell r="BP15032" t="str">
            <v>ACC_KFI_COI</v>
          </cell>
          <cell r="BR15032" t="str">
            <v>2020.06</v>
          </cell>
          <cell r="BS15032" t="str">
            <v>Visée 1</v>
          </cell>
          <cell r="BT15032">
            <v>-1130.98</v>
          </cell>
          <cell r="BV15032" t="str">
            <v>GBU0401</v>
          </cell>
        </row>
        <row r="15033">
          <cell r="BD15033" t="str">
            <v>GBU0401</v>
          </cell>
          <cell r="BF15033" t="str">
            <v>BU14</v>
          </cell>
          <cell r="BP15033" t="str">
            <v>ACC_KFI_COI</v>
          </cell>
          <cell r="BR15033" t="str">
            <v>2020.12</v>
          </cell>
          <cell r="BS15033" t="str">
            <v>Actual</v>
          </cell>
          <cell r="BT15033">
            <v>-2628.73</v>
          </cell>
          <cell r="BV15033" t="str">
            <v>GBU0401</v>
          </cell>
        </row>
        <row r="15034">
          <cell r="BD15034" t="str">
            <v>GBU0401</v>
          </cell>
          <cell r="BF15034" t="str">
            <v>BU14</v>
          </cell>
          <cell r="BP15034" t="str">
            <v>ACC_KFI_COI</v>
          </cell>
          <cell r="BR15034" t="str">
            <v>2020.12</v>
          </cell>
          <cell r="BS15034" t="str">
            <v>Visée 1</v>
          </cell>
          <cell r="BT15034">
            <v>-2349.62</v>
          </cell>
          <cell r="BV15034" t="str">
            <v>GBU0401</v>
          </cell>
        </row>
        <row r="15035">
          <cell r="BD15035" t="str">
            <v>GBU0401</v>
          </cell>
          <cell r="BF15035" t="str">
            <v>BU14</v>
          </cell>
          <cell r="BP15035" t="str">
            <v>ACC_KFI_COI</v>
          </cell>
          <cell r="BR15035" t="str">
            <v>2021.06</v>
          </cell>
          <cell r="BS15035" t="str">
            <v>Actual</v>
          </cell>
          <cell r="BT15035">
            <v>-4.28</v>
          </cell>
          <cell r="BV15035" t="str">
            <v>GBU0401</v>
          </cell>
        </row>
        <row r="15036">
          <cell r="BD15036" t="str">
            <v>GBU0401</v>
          </cell>
          <cell r="BF15036" t="str">
            <v>BU14</v>
          </cell>
          <cell r="BP15036" t="str">
            <v>ACC_KFI_COI</v>
          </cell>
          <cell r="BR15036" t="str">
            <v>2021.06</v>
          </cell>
          <cell r="BS15036" t="str">
            <v>Visée 1</v>
          </cell>
          <cell r="BT15036">
            <v>-1227.78</v>
          </cell>
          <cell r="BV15036" t="str">
            <v>GBU0401</v>
          </cell>
        </row>
        <row r="15037">
          <cell r="BD15037" t="str">
            <v>GBU0401</v>
          </cell>
          <cell r="BF15037" t="str">
            <v>BU14</v>
          </cell>
          <cell r="BP15037" t="str">
            <v>ACC_KFI_+GTHCPXDBSO</v>
          </cell>
          <cell r="BR15037" t="str">
            <v>2019.06</v>
          </cell>
          <cell r="BS15037" t="str">
            <v>Actual</v>
          </cell>
          <cell r="BT15037">
            <v>62.18</v>
          </cell>
          <cell r="BV15037" t="str">
            <v>GBU0401</v>
          </cell>
        </row>
        <row r="15038">
          <cell r="BD15038" t="str">
            <v>GBU0401</v>
          </cell>
          <cell r="BF15038" t="str">
            <v>BU14</v>
          </cell>
          <cell r="BP15038" t="str">
            <v>ACC_KFI_+GTHCPXDBSO</v>
          </cell>
          <cell r="BR15038" t="str">
            <v>2020.06</v>
          </cell>
          <cell r="BS15038" t="str">
            <v>Actual</v>
          </cell>
          <cell r="BT15038">
            <v>57.29</v>
          </cell>
          <cell r="BV15038" t="str">
            <v>GBU0401</v>
          </cell>
        </row>
        <row r="15039">
          <cell r="BD15039" t="str">
            <v>GBU0401</v>
          </cell>
          <cell r="BF15039" t="str">
            <v>BU14</v>
          </cell>
          <cell r="BP15039" t="str">
            <v>ACC_KFI_+GTHCPXDBSO</v>
          </cell>
          <cell r="BR15039" t="str">
            <v>2020.12</v>
          </cell>
          <cell r="BS15039" t="str">
            <v>Actual</v>
          </cell>
          <cell r="BT15039">
            <v>-389.27</v>
          </cell>
          <cell r="BV15039" t="str">
            <v>GBU0401</v>
          </cell>
        </row>
        <row r="15040">
          <cell r="BD15040" t="str">
            <v>GBU0401</v>
          </cell>
          <cell r="BF15040" t="str">
            <v>BU14</v>
          </cell>
          <cell r="BP15040" t="str">
            <v>ACC_KFI_+GTHCPXDBSO</v>
          </cell>
          <cell r="BR15040" t="str">
            <v>2021.06</v>
          </cell>
          <cell r="BS15040" t="str">
            <v>Actual</v>
          </cell>
          <cell r="BT15040">
            <v>-35.28</v>
          </cell>
          <cell r="BV15040" t="str">
            <v>GBU0401</v>
          </cell>
        </row>
        <row r="15041">
          <cell r="BD15041" t="str">
            <v>GBU0401</v>
          </cell>
          <cell r="BF15041" t="str">
            <v>BU14</v>
          </cell>
          <cell r="BP15041" t="str">
            <v>ACC_KFI_+GTHCPXDBSO</v>
          </cell>
          <cell r="BR15041" t="str">
            <v>2021.06</v>
          </cell>
          <cell r="BS15041" t="str">
            <v>Visée 1</v>
          </cell>
          <cell r="BT15041">
            <v>-160.38999999999999</v>
          </cell>
          <cell r="BV15041" t="str">
            <v>GBU0401</v>
          </cell>
        </row>
        <row r="15042">
          <cell r="BD15042" t="str">
            <v>GBU0401</v>
          </cell>
          <cell r="BF15042" t="str">
            <v>BU14</v>
          </cell>
          <cell r="BP15042" t="str">
            <v>ACC_KFI_+GSSCPXDBSO</v>
          </cell>
          <cell r="BR15042" t="str">
            <v>2019.06</v>
          </cell>
          <cell r="BS15042" t="str">
            <v>Actual</v>
          </cell>
          <cell r="BT15042">
            <v>160.91</v>
          </cell>
          <cell r="BV15042" t="str">
            <v>GBU0401</v>
          </cell>
        </row>
        <row r="15043">
          <cell r="BD15043" t="str">
            <v>GBU0401</v>
          </cell>
          <cell r="BF15043" t="str">
            <v>BU14</v>
          </cell>
          <cell r="BP15043" t="str">
            <v>ACC_KFI_+GSSCPXDBSO</v>
          </cell>
          <cell r="BR15043" t="str">
            <v>2020.06</v>
          </cell>
          <cell r="BS15043" t="str">
            <v>Actual</v>
          </cell>
          <cell r="BT15043">
            <v>65.44</v>
          </cell>
          <cell r="BV15043" t="str">
            <v>GBU0401</v>
          </cell>
        </row>
        <row r="15044">
          <cell r="BD15044" t="str">
            <v>GBU0401</v>
          </cell>
          <cell r="BF15044" t="str">
            <v>BU14</v>
          </cell>
          <cell r="BP15044" t="str">
            <v>ACC_KFI_+GSSCPXDBSO</v>
          </cell>
          <cell r="BR15044" t="str">
            <v>2020.06</v>
          </cell>
          <cell r="BS15044" t="str">
            <v>Visée 1</v>
          </cell>
          <cell r="BT15044">
            <v>15.83</v>
          </cell>
          <cell r="BV15044" t="str">
            <v>GBU0401</v>
          </cell>
        </row>
        <row r="15045">
          <cell r="BD15045" t="str">
            <v>GBU0401</v>
          </cell>
          <cell r="BF15045" t="str">
            <v>BU14</v>
          </cell>
          <cell r="BP15045" t="str">
            <v>ACC_KFI_+GSSCPXDBSO</v>
          </cell>
          <cell r="BR15045" t="str">
            <v>2020.12</v>
          </cell>
          <cell r="BS15045" t="str">
            <v>Actual</v>
          </cell>
          <cell r="BT15045">
            <v>-381.4</v>
          </cell>
          <cell r="BV15045" t="str">
            <v>GBU0401</v>
          </cell>
        </row>
        <row r="15046">
          <cell r="BD15046" t="str">
            <v>GBU0401</v>
          </cell>
          <cell r="BF15046" t="str">
            <v>BU14</v>
          </cell>
          <cell r="BP15046" t="str">
            <v>ACC_KFI_+GSSCPXDBSO</v>
          </cell>
          <cell r="BR15046" t="str">
            <v>2020.12</v>
          </cell>
          <cell r="BS15046" t="str">
            <v>Visée 1</v>
          </cell>
          <cell r="BT15046">
            <v>24.85</v>
          </cell>
          <cell r="BV15046" t="str">
            <v>GBU0401</v>
          </cell>
        </row>
        <row r="15047">
          <cell r="BD15047" t="str">
            <v>GBU0401</v>
          </cell>
          <cell r="BF15047" t="str">
            <v>BU14</v>
          </cell>
          <cell r="BP15047" t="str">
            <v>ACC_KFI_+GSSCPXDBSO</v>
          </cell>
          <cell r="BR15047" t="str">
            <v>2021.06</v>
          </cell>
          <cell r="BS15047" t="str">
            <v>Actual</v>
          </cell>
          <cell r="BT15047">
            <v>-38.28</v>
          </cell>
          <cell r="BV15047" t="str">
            <v>GBU0401</v>
          </cell>
        </row>
        <row r="15048">
          <cell r="BD15048" t="str">
            <v>GBU0401</v>
          </cell>
          <cell r="BF15048" t="str">
            <v>BU14</v>
          </cell>
          <cell r="BP15048" t="str">
            <v>ACC_KFI_+GSSCPXDBSO</v>
          </cell>
          <cell r="BR15048" t="str">
            <v>2021.06</v>
          </cell>
          <cell r="BS15048" t="str">
            <v>Visée 1</v>
          </cell>
          <cell r="BT15048">
            <v>281.24</v>
          </cell>
          <cell r="BV15048" t="str">
            <v>GBU0401</v>
          </cell>
        </row>
        <row r="15049">
          <cell r="BD15049" t="str">
            <v>GBU0401</v>
          </cell>
          <cell r="BF15049" t="str">
            <v>BU14</v>
          </cell>
          <cell r="BP15049" t="str">
            <v>ACC_KFI_EBITDA</v>
          </cell>
          <cell r="BR15049" t="str">
            <v>2019.06</v>
          </cell>
          <cell r="BS15049" t="str">
            <v>Visée 1</v>
          </cell>
          <cell r="BT15049">
            <v>14.05</v>
          </cell>
          <cell r="BV15049" t="str">
            <v>GBU0401</v>
          </cell>
        </row>
        <row r="15050">
          <cell r="BD15050" t="str">
            <v>GBU0401</v>
          </cell>
          <cell r="BF15050" t="str">
            <v>BU14</v>
          </cell>
          <cell r="BP15050" t="str">
            <v>ACC_KFI_COI</v>
          </cell>
          <cell r="BR15050" t="str">
            <v>2019.06</v>
          </cell>
          <cell r="BS15050" t="str">
            <v>Visée 1</v>
          </cell>
          <cell r="BT15050">
            <v>-0.15</v>
          </cell>
          <cell r="BV15050" t="str">
            <v>GBU0401</v>
          </cell>
        </row>
        <row r="15051">
          <cell r="BD15051" t="str">
            <v>GBU0401</v>
          </cell>
          <cell r="BF15051" t="str">
            <v>BU15</v>
          </cell>
          <cell r="BP15051" t="str">
            <v>ACC_KFI_TO</v>
          </cell>
          <cell r="BR15051" t="str">
            <v>2019.06</v>
          </cell>
          <cell r="BS15051" t="str">
            <v>Actual</v>
          </cell>
          <cell r="BT15051">
            <v>389720.63</v>
          </cell>
          <cell r="BV15051" t="str">
            <v>GBU0401</v>
          </cell>
        </row>
        <row r="15052">
          <cell r="BD15052" t="str">
            <v>GBU0401</v>
          </cell>
          <cell r="BF15052" t="str">
            <v>BU15</v>
          </cell>
          <cell r="BP15052" t="str">
            <v>ACC_KFI_TO</v>
          </cell>
          <cell r="BR15052" t="str">
            <v>2019.06</v>
          </cell>
          <cell r="BS15052" t="str">
            <v>Visée 1</v>
          </cell>
          <cell r="BT15052">
            <v>364757.3</v>
          </cell>
          <cell r="BV15052" t="str">
            <v>GBU0401</v>
          </cell>
        </row>
        <row r="15053">
          <cell r="BD15053" t="str">
            <v>GBU0401</v>
          </cell>
          <cell r="BF15053" t="str">
            <v>BU15</v>
          </cell>
          <cell r="BP15053" t="str">
            <v>ACC_KFI_TO</v>
          </cell>
          <cell r="BR15053" t="str">
            <v>2020.06</v>
          </cell>
          <cell r="BS15053" t="str">
            <v>Actual</v>
          </cell>
          <cell r="BT15053">
            <v>309103.73</v>
          </cell>
          <cell r="BV15053" t="str">
            <v>GBU0401</v>
          </cell>
        </row>
        <row r="15054">
          <cell r="BD15054" t="str">
            <v>GBU0401</v>
          </cell>
          <cell r="BF15054" t="str">
            <v>BU15</v>
          </cell>
          <cell r="BP15054" t="str">
            <v>ACC_KFI_TO</v>
          </cell>
          <cell r="BR15054" t="str">
            <v>2020.06</v>
          </cell>
          <cell r="BS15054" t="str">
            <v>Visée 1</v>
          </cell>
          <cell r="BT15054">
            <v>312551.84000000003</v>
          </cell>
          <cell r="BV15054" t="str">
            <v>GBU0401</v>
          </cell>
        </row>
        <row r="15055">
          <cell r="BD15055" t="str">
            <v>GBU0401</v>
          </cell>
          <cell r="BF15055" t="str">
            <v>BU15</v>
          </cell>
          <cell r="BP15055" t="str">
            <v>ACC_KFI_TO</v>
          </cell>
          <cell r="BR15055" t="str">
            <v>2020.12</v>
          </cell>
          <cell r="BS15055" t="str">
            <v>Actual</v>
          </cell>
          <cell r="BT15055">
            <v>650024.68999999994</v>
          </cell>
          <cell r="BV15055" t="str">
            <v>GBU0401</v>
          </cell>
        </row>
        <row r="15056">
          <cell r="BD15056" t="str">
            <v>GBU0401</v>
          </cell>
          <cell r="BF15056" t="str">
            <v>BU15</v>
          </cell>
          <cell r="BP15056" t="str">
            <v>ACC_KFI_TO</v>
          </cell>
          <cell r="BR15056" t="str">
            <v>2020.12</v>
          </cell>
          <cell r="BS15056" t="str">
            <v>Visée 1</v>
          </cell>
          <cell r="BT15056">
            <v>664817.92000000004</v>
          </cell>
          <cell r="BV15056" t="str">
            <v>GBU0401</v>
          </cell>
        </row>
        <row r="15057">
          <cell r="BD15057" t="str">
            <v>GBU0401</v>
          </cell>
          <cell r="BF15057" t="str">
            <v>BU15</v>
          </cell>
          <cell r="BP15057" t="str">
            <v>ACC_KFI_TO</v>
          </cell>
          <cell r="BR15057" t="str">
            <v>2021.06</v>
          </cell>
          <cell r="BS15057" t="str">
            <v>Actual</v>
          </cell>
          <cell r="BT15057">
            <v>307253.53999999998</v>
          </cell>
          <cell r="BV15057" t="str">
            <v>GBU0401</v>
          </cell>
        </row>
        <row r="15058">
          <cell r="BD15058" t="str">
            <v>GBU0401</v>
          </cell>
          <cell r="BF15058" t="str">
            <v>BU15</v>
          </cell>
          <cell r="BP15058" t="str">
            <v>ACC_KFI_TO</v>
          </cell>
          <cell r="BR15058" t="str">
            <v>2021.06</v>
          </cell>
          <cell r="BS15058" t="str">
            <v>Visée 1</v>
          </cell>
          <cell r="BT15058">
            <v>284752.93</v>
          </cell>
          <cell r="BV15058" t="str">
            <v>GBU0401</v>
          </cell>
        </row>
        <row r="15059">
          <cell r="BD15059" t="str">
            <v>GBU0401</v>
          </cell>
          <cell r="BF15059" t="str">
            <v>BU15</v>
          </cell>
          <cell r="BP15059" t="str">
            <v>ACC_KFI_EBITDA</v>
          </cell>
          <cell r="BR15059" t="str">
            <v>2019.06</v>
          </cell>
          <cell r="BS15059" t="str">
            <v>Actual</v>
          </cell>
          <cell r="BT15059">
            <v>3188.13</v>
          </cell>
          <cell r="BV15059" t="str">
            <v>GBU0401</v>
          </cell>
        </row>
        <row r="15060">
          <cell r="BD15060" t="str">
            <v>GBU0401</v>
          </cell>
          <cell r="BF15060" t="str">
            <v>BU15</v>
          </cell>
          <cell r="BP15060" t="str">
            <v>ACC_KFI_EBITDA</v>
          </cell>
          <cell r="BR15060" t="str">
            <v>2019.06</v>
          </cell>
          <cell r="BS15060" t="str">
            <v>Visée 1</v>
          </cell>
          <cell r="BT15060">
            <v>16432.939999999999</v>
          </cell>
          <cell r="BV15060" t="str">
            <v>GBU0401</v>
          </cell>
        </row>
        <row r="15061">
          <cell r="BD15061" t="str">
            <v>GBU0401</v>
          </cell>
          <cell r="BF15061" t="str">
            <v>BU15</v>
          </cell>
          <cell r="BP15061" t="str">
            <v>ACC_KFI_EBITDA</v>
          </cell>
          <cell r="BR15061" t="str">
            <v>2020.06</v>
          </cell>
          <cell r="BS15061" t="str">
            <v>Actual</v>
          </cell>
          <cell r="BT15061">
            <v>-5691.35</v>
          </cell>
          <cell r="BV15061" t="str">
            <v>GBU0401</v>
          </cell>
        </row>
        <row r="15062">
          <cell r="BD15062" t="str">
            <v>GBU0401</v>
          </cell>
          <cell r="BF15062" t="str">
            <v>BU15</v>
          </cell>
          <cell r="BP15062" t="str">
            <v>ACC_KFI_EBITDA</v>
          </cell>
          <cell r="BR15062" t="str">
            <v>2020.06</v>
          </cell>
          <cell r="BS15062" t="str">
            <v>Visée 1</v>
          </cell>
          <cell r="BT15062">
            <v>11386.05</v>
          </cell>
          <cell r="BV15062" t="str">
            <v>GBU0401</v>
          </cell>
        </row>
        <row r="15063">
          <cell r="BD15063" t="str">
            <v>GBU0401</v>
          </cell>
          <cell r="BF15063" t="str">
            <v>BU15</v>
          </cell>
          <cell r="BP15063" t="str">
            <v>ACC_KFI_EBITDA</v>
          </cell>
          <cell r="BR15063" t="str">
            <v>2020.12</v>
          </cell>
          <cell r="BS15063" t="str">
            <v>Actual</v>
          </cell>
          <cell r="BT15063">
            <v>31706.7</v>
          </cell>
          <cell r="BV15063" t="str">
            <v>GBU0401</v>
          </cell>
        </row>
        <row r="15064">
          <cell r="BD15064" t="str">
            <v>GBU0401</v>
          </cell>
          <cell r="BF15064" t="str">
            <v>BU15</v>
          </cell>
          <cell r="BP15064" t="str">
            <v>ACC_KFI_EBITDA</v>
          </cell>
          <cell r="BR15064" t="str">
            <v>2020.12</v>
          </cell>
          <cell r="BS15064" t="str">
            <v>Visée 1</v>
          </cell>
          <cell r="BT15064">
            <v>53085.53</v>
          </cell>
          <cell r="BV15064" t="str">
            <v>GBU0401</v>
          </cell>
        </row>
        <row r="15065">
          <cell r="BD15065" t="str">
            <v>GBU0401</v>
          </cell>
          <cell r="BF15065" t="str">
            <v>BU15</v>
          </cell>
          <cell r="BP15065" t="str">
            <v>ACC_KFI_EBITDA</v>
          </cell>
          <cell r="BR15065" t="str">
            <v>2021.06</v>
          </cell>
          <cell r="BS15065" t="str">
            <v>Actual</v>
          </cell>
          <cell r="BT15065">
            <v>1578.09</v>
          </cell>
          <cell r="BV15065" t="str">
            <v>GBU0401</v>
          </cell>
        </row>
        <row r="15066">
          <cell r="BD15066" t="str">
            <v>GBU0401</v>
          </cell>
          <cell r="BF15066" t="str">
            <v>BU15</v>
          </cell>
          <cell r="BP15066" t="str">
            <v>ACC_KFI_EBITDA</v>
          </cell>
          <cell r="BR15066" t="str">
            <v>2021.06</v>
          </cell>
          <cell r="BS15066" t="str">
            <v>Visée 1</v>
          </cell>
          <cell r="BT15066">
            <v>10841.58</v>
          </cell>
          <cell r="BV15066" t="str">
            <v>GBU0401</v>
          </cell>
        </row>
        <row r="15067">
          <cell r="BD15067" t="str">
            <v>GBU0401</v>
          </cell>
          <cell r="BF15067" t="str">
            <v>BU15</v>
          </cell>
          <cell r="BP15067" t="str">
            <v>ACC_KFI_COI</v>
          </cell>
          <cell r="BR15067" t="str">
            <v>2019.06</v>
          </cell>
          <cell r="BS15067" t="str">
            <v>Actual</v>
          </cell>
          <cell r="BT15067">
            <v>-5142.2</v>
          </cell>
          <cell r="BV15067" t="str">
            <v>GBU0401</v>
          </cell>
        </row>
        <row r="15068">
          <cell r="BD15068" t="str">
            <v>GBU0401</v>
          </cell>
          <cell r="BF15068" t="str">
            <v>BU15</v>
          </cell>
          <cell r="BP15068" t="str">
            <v>ACC_KFI_COI</v>
          </cell>
          <cell r="BR15068" t="str">
            <v>2019.06</v>
          </cell>
          <cell r="BS15068" t="str">
            <v>Visée 1</v>
          </cell>
          <cell r="BT15068">
            <v>7645.63</v>
          </cell>
          <cell r="BV15068" t="str">
            <v>GBU0401</v>
          </cell>
        </row>
        <row r="15069">
          <cell r="BD15069" t="str">
            <v>GBU0401</v>
          </cell>
          <cell r="BF15069" t="str">
            <v>BU15</v>
          </cell>
          <cell r="BP15069" t="str">
            <v>ACC_KFI_COI</v>
          </cell>
          <cell r="BR15069" t="str">
            <v>2020.06</v>
          </cell>
          <cell r="BS15069" t="str">
            <v>Actual</v>
          </cell>
          <cell r="BT15069">
            <v>-15105.59</v>
          </cell>
          <cell r="BV15069" t="str">
            <v>GBU0401</v>
          </cell>
        </row>
        <row r="15070">
          <cell r="BD15070" t="str">
            <v>GBU0401</v>
          </cell>
          <cell r="BF15070" t="str">
            <v>BU15</v>
          </cell>
          <cell r="BP15070" t="str">
            <v>ACC_KFI_COI</v>
          </cell>
          <cell r="BR15070" t="str">
            <v>2020.06</v>
          </cell>
          <cell r="BS15070" t="str">
            <v>Visée 1</v>
          </cell>
          <cell r="BT15070">
            <v>1310.19</v>
          </cell>
          <cell r="BV15070" t="str">
            <v>GBU0401</v>
          </cell>
        </row>
        <row r="15071">
          <cell r="BD15071" t="str">
            <v>GBU0401</v>
          </cell>
          <cell r="BF15071" t="str">
            <v>BU15</v>
          </cell>
          <cell r="BP15071" t="str">
            <v>ACC_KFI_COI</v>
          </cell>
          <cell r="BR15071" t="str">
            <v>2020.12</v>
          </cell>
          <cell r="BS15071" t="str">
            <v>Actual</v>
          </cell>
          <cell r="BT15071">
            <v>12963.78</v>
          </cell>
          <cell r="BV15071" t="str">
            <v>GBU0401</v>
          </cell>
        </row>
        <row r="15072">
          <cell r="BD15072" t="str">
            <v>GBU0401</v>
          </cell>
          <cell r="BF15072" t="str">
            <v>BU15</v>
          </cell>
          <cell r="BP15072" t="str">
            <v>ACC_KFI_COI</v>
          </cell>
          <cell r="BR15072" t="str">
            <v>2020.12</v>
          </cell>
          <cell r="BS15072" t="str">
            <v>Visée 1</v>
          </cell>
          <cell r="BT15072">
            <v>31907.02</v>
          </cell>
          <cell r="BV15072" t="str">
            <v>GBU0401</v>
          </cell>
        </row>
        <row r="15073">
          <cell r="BD15073" t="str">
            <v>GBU0401</v>
          </cell>
          <cell r="BF15073" t="str">
            <v>BU15</v>
          </cell>
          <cell r="BP15073" t="str">
            <v>ACC_KFI_COI</v>
          </cell>
          <cell r="BR15073" t="str">
            <v>2021.06</v>
          </cell>
          <cell r="BS15073" t="str">
            <v>Actual</v>
          </cell>
          <cell r="BT15073">
            <v>-9131.2999999999993</v>
          </cell>
          <cell r="BV15073" t="str">
            <v>GBU0401</v>
          </cell>
        </row>
        <row r="15074">
          <cell r="BD15074" t="str">
            <v>GBU0401</v>
          </cell>
          <cell r="BF15074" t="str">
            <v>BU15</v>
          </cell>
          <cell r="BP15074" t="str">
            <v>ACC_KFI_COI</v>
          </cell>
          <cell r="BR15074" t="str">
            <v>2021.06</v>
          </cell>
          <cell r="BS15074" t="str">
            <v>Visée 1</v>
          </cell>
          <cell r="BT15074">
            <v>907.54</v>
          </cell>
          <cell r="BV15074" t="str">
            <v>GBU0401</v>
          </cell>
        </row>
        <row r="15075">
          <cell r="BD15075" t="str">
            <v>GBU0401</v>
          </cell>
          <cell r="BF15075" t="str">
            <v>BU15</v>
          </cell>
          <cell r="BP15075" t="str">
            <v>ACC_KFI_+GTHCPXDBSO</v>
          </cell>
          <cell r="BR15075" t="str">
            <v>2019.06</v>
          </cell>
          <cell r="BS15075" t="str">
            <v>Actual</v>
          </cell>
          <cell r="BT15075">
            <v>8910.84</v>
          </cell>
          <cell r="BV15075" t="str">
            <v>GBU0401</v>
          </cell>
        </row>
        <row r="15076">
          <cell r="BD15076" t="str">
            <v>GBU0401</v>
          </cell>
          <cell r="BF15076" t="str">
            <v>BU15</v>
          </cell>
          <cell r="BP15076" t="str">
            <v>ACC_KFI_+GTHCPXDBSO</v>
          </cell>
          <cell r="BR15076" t="str">
            <v>2019.06</v>
          </cell>
          <cell r="BS15076" t="str">
            <v>Visée 1</v>
          </cell>
          <cell r="BT15076">
            <v>9066.2099999999991</v>
          </cell>
          <cell r="BV15076" t="str">
            <v>GBU0401</v>
          </cell>
        </row>
        <row r="15077">
          <cell r="BD15077" t="str">
            <v>GBU0401</v>
          </cell>
          <cell r="BF15077" t="str">
            <v>BU15</v>
          </cell>
          <cell r="BP15077" t="str">
            <v>ACC_KFI_+GTHCPXDBSO</v>
          </cell>
          <cell r="BR15077" t="str">
            <v>2020.06</v>
          </cell>
          <cell r="BS15077" t="str">
            <v>Actual</v>
          </cell>
          <cell r="BT15077">
            <v>4697.58</v>
          </cell>
          <cell r="BV15077" t="str">
            <v>GBU0401</v>
          </cell>
        </row>
        <row r="15078">
          <cell r="BD15078" t="str">
            <v>GBU0401</v>
          </cell>
          <cell r="BF15078" t="str">
            <v>BU15</v>
          </cell>
          <cell r="BP15078" t="str">
            <v>ACC_KFI_+GTHCPXDBSO</v>
          </cell>
          <cell r="BR15078" t="str">
            <v>2020.06</v>
          </cell>
          <cell r="BS15078" t="str">
            <v>Visée 1</v>
          </cell>
          <cell r="BT15078">
            <v>8586.02</v>
          </cell>
          <cell r="BV15078" t="str">
            <v>GBU0401</v>
          </cell>
        </row>
        <row r="15079">
          <cell r="BD15079" t="str">
            <v>GBU0401</v>
          </cell>
          <cell r="BF15079" t="str">
            <v>BU15</v>
          </cell>
          <cell r="BP15079" t="str">
            <v>ACC_KFI_+GTHCPXDBSO</v>
          </cell>
          <cell r="BR15079" t="str">
            <v>2020.12</v>
          </cell>
          <cell r="BS15079" t="str">
            <v>Actual</v>
          </cell>
          <cell r="BT15079">
            <v>8371.4</v>
          </cell>
          <cell r="BV15079" t="str">
            <v>GBU0401</v>
          </cell>
        </row>
        <row r="15080">
          <cell r="BD15080" t="str">
            <v>GBU0401</v>
          </cell>
          <cell r="BF15080" t="str">
            <v>BU15</v>
          </cell>
          <cell r="BP15080" t="str">
            <v>ACC_KFI_+GTHCPXDBSO</v>
          </cell>
          <cell r="BR15080" t="str">
            <v>2020.12</v>
          </cell>
          <cell r="BS15080" t="str">
            <v>Visée 1</v>
          </cell>
          <cell r="BT15080">
            <v>18150.96</v>
          </cell>
          <cell r="BV15080" t="str">
            <v>GBU0401</v>
          </cell>
        </row>
        <row r="15081">
          <cell r="BD15081" t="str">
            <v>GBU0401</v>
          </cell>
          <cell r="BF15081" t="str">
            <v>BU15</v>
          </cell>
          <cell r="BP15081" t="str">
            <v>ACC_KFI_+GTHCPXDBSO</v>
          </cell>
          <cell r="BR15081" t="str">
            <v>2021.06</v>
          </cell>
          <cell r="BS15081" t="str">
            <v>Actual</v>
          </cell>
          <cell r="BT15081">
            <v>6131.26</v>
          </cell>
          <cell r="BV15081" t="str">
            <v>GBU0401</v>
          </cell>
        </row>
        <row r="15082">
          <cell r="BD15082" t="str">
            <v>GBU0401</v>
          </cell>
          <cell r="BF15082" t="str">
            <v>BU15</v>
          </cell>
          <cell r="BP15082" t="str">
            <v>ACC_KFI_+GTHCPXDBSO</v>
          </cell>
          <cell r="BR15082" t="str">
            <v>2021.06</v>
          </cell>
          <cell r="BS15082" t="str">
            <v>Visée 1</v>
          </cell>
          <cell r="BT15082">
            <v>9609.7800000000007</v>
          </cell>
          <cell r="BV15082" t="str">
            <v>GBU0401</v>
          </cell>
        </row>
        <row r="15083">
          <cell r="BD15083" t="str">
            <v>GBU0401</v>
          </cell>
          <cell r="BF15083" t="str">
            <v>BU15</v>
          </cell>
          <cell r="BP15083" t="str">
            <v>ACC_KFI_+GSSCPXDBSO</v>
          </cell>
          <cell r="BR15083" t="str">
            <v>2019.06</v>
          </cell>
          <cell r="BS15083" t="str">
            <v>Actual</v>
          </cell>
          <cell r="BT15083">
            <v>15137.18</v>
          </cell>
          <cell r="BV15083" t="str">
            <v>GBU0401</v>
          </cell>
        </row>
        <row r="15084">
          <cell r="BD15084" t="str">
            <v>GBU0401</v>
          </cell>
          <cell r="BF15084" t="str">
            <v>BU15</v>
          </cell>
          <cell r="BP15084" t="str">
            <v>ACC_KFI_+GSSCPXDBSO</v>
          </cell>
          <cell r="BR15084" t="str">
            <v>2019.06</v>
          </cell>
          <cell r="BS15084" t="str">
            <v>Visée 1</v>
          </cell>
          <cell r="BT15084">
            <v>18395.509999999998</v>
          </cell>
          <cell r="BV15084" t="str">
            <v>GBU0401</v>
          </cell>
        </row>
        <row r="15085">
          <cell r="BD15085" t="str">
            <v>GBU0401</v>
          </cell>
          <cell r="BF15085" t="str">
            <v>BU15</v>
          </cell>
          <cell r="BP15085" t="str">
            <v>ACC_KFI_+GSSCPXDBSO</v>
          </cell>
          <cell r="BR15085" t="str">
            <v>2020.06</v>
          </cell>
          <cell r="BS15085" t="str">
            <v>Actual</v>
          </cell>
          <cell r="BT15085">
            <v>12194.03</v>
          </cell>
          <cell r="BV15085" t="str">
            <v>GBU0401</v>
          </cell>
        </row>
        <row r="15086">
          <cell r="BD15086" t="str">
            <v>GBU0401</v>
          </cell>
          <cell r="BF15086" t="str">
            <v>BU15</v>
          </cell>
          <cell r="BP15086" t="str">
            <v>ACC_KFI_+GSSCPXDBSO</v>
          </cell>
          <cell r="BR15086" t="str">
            <v>2020.06</v>
          </cell>
          <cell r="BS15086" t="str">
            <v>Visée 1</v>
          </cell>
          <cell r="BT15086">
            <v>17399.52</v>
          </cell>
          <cell r="BV15086" t="str">
            <v>GBU0401</v>
          </cell>
        </row>
        <row r="15087">
          <cell r="BD15087" t="str">
            <v>GBU0401</v>
          </cell>
          <cell r="BF15087" t="str">
            <v>BU15</v>
          </cell>
          <cell r="BP15087" t="str">
            <v>ACC_KFI_+GSSCPXDBSO</v>
          </cell>
          <cell r="BR15087" t="str">
            <v>2020.12</v>
          </cell>
          <cell r="BS15087" t="str">
            <v>Actual</v>
          </cell>
          <cell r="BT15087">
            <v>23378.79</v>
          </cell>
          <cell r="BV15087" t="str">
            <v>GBU0401</v>
          </cell>
        </row>
        <row r="15088">
          <cell r="BD15088" t="str">
            <v>GBU0401</v>
          </cell>
          <cell r="BF15088" t="str">
            <v>BU15</v>
          </cell>
          <cell r="BP15088" t="str">
            <v>ACC_KFI_+GSSCPXDBSO</v>
          </cell>
          <cell r="BR15088" t="str">
            <v>2020.12</v>
          </cell>
          <cell r="BS15088" t="str">
            <v>Visée 1</v>
          </cell>
          <cell r="BT15088">
            <v>36505.800000000003</v>
          </cell>
          <cell r="BV15088" t="str">
            <v>GBU0401</v>
          </cell>
        </row>
        <row r="15089">
          <cell r="BD15089" t="str">
            <v>GBU0401</v>
          </cell>
          <cell r="BF15089" t="str">
            <v>BU15</v>
          </cell>
          <cell r="BP15089" t="str">
            <v>ACC_KFI_+GSSCPXDBSO</v>
          </cell>
          <cell r="BR15089" t="str">
            <v>2021.06</v>
          </cell>
          <cell r="BS15089" t="str">
            <v>Actual</v>
          </cell>
          <cell r="BT15089">
            <v>11303.25</v>
          </cell>
          <cell r="BV15089" t="str">
            <v>GBU0401</v>
          </cell>
        </row>
        <row r="15090">
          <cell r="BD15090" t="str">
            <v>GBU0401</v>
          </cell>
          <cell r="BF15090" t="str">
            <v>BU15</v>
          </cell>
          <cell r="BP15090" t="str">
            <v>ACC_KFI_+GSSCPXDBSO</v>
          </cell>
          <cell r="BR15090" t="str">
            <v>2021.06</v>
          </cell>
          <cell r="BS15090" t="str">
            <v>Visée 1</v>
          </cell>
          <cell r="BT15090">
            <v>13409.29</v>
          </cell>
          <cell r="BV15090" t="str">
            <v>GBU0401</v>
          </cell>
        </row>
        <row r="15091">
          <cell r="BD15091" t="str">
            <v>GBU0401</v>
          </cell>
          <cell r="BF15091" t="str">
            <v>BU15</v>
          </cell>
          <cell r="BP15091" t="str">
            <v>ACC_KFI_TO</v>
          </cell>
          <cell r="BR15091" t="str">
            <v>2020.12</v>
          </cell>
          <cell r="BS15091" t="str">
            <v>Actual</v>
          </cell>
          <cell r="BT15091">
            <v>97063.38</v>
          </cell>
          <cell r="BV15091" t="str">
            <v>GBU0401</v>
          </cell>
        </row>
        <row r="15092">
          <cell r="BD15092" t="str">
            <v>GBU0401</v>
          </cell>
          <cell r="BF15092" t="str">
            <v>BU15</v>
          </cell>
          <cell r="BP15092" t="str">
            <v>ACC_KFI_TO</v>
          </cell>
          <cell r="BR15092" t="str">
            <v>2021.06</v>
          </cell>
          <cell r="BS15092" t="str">
            <v>Actual</v>
          </cell>
          <cell r="BT15092">
            <v>49391.17</v>
          </cell>
          <cell r="BV15092" t="str">
            <v>GBU0401</v>
          </cell>
        </row>
        <row r="15093">
          <cell r="BD15093" t="str">
            <v>GBU0401</v>
          </cell>
          <cell r="BF15093" t="str">
            <v>BU15</v>
          </cell>
          <cell r="BP15093" t="str">
            <v>ACC_KFI_TO</v>
          </cell>
          <cell r="BR15093" t="str">
            <v>2021.06</v>
          </cell>
          <cell r="BS15093" t="str">
            <v>Visée 1</v>
          </cell>
          <cell r="BT15093">
            <v>76578.44</v>
          </cell>
          <cell r="BV15093" t="str">
            <v>GBU0401</v>
          </cell>
        </row>
        <row r="15094">
          <cell r="BD15094" t="str">
            <v>GBU0401</v>
          </cell>
          <cell r="BF15094" t="str">
            <v>BU15</v>
          </cell>
          <cell r="BP15094" t="str">
            <v>ACC_KFI_EBITDA</v>
          </cell>
          <cell r="BR15094" t="str">
            <v>2020.12</v>
          </cell>
          <cell r="BS15094" t="str">
            <v>Actual</v>
          </cell>
          <cell r="BT15094">
            <v>-2772.93</v>
          </cell>
          <cell r="BV15094" t="str">
            <v>GBU0401</v>
          </cell>
        </row>
        <row r="15095">
          <cell r="BD15095" t="str">
            <v>GBU0401</v>
          </cell>
          <cell r="BF15095" t="str">
            <v>BU15</v>
          </cell>
          <cell r="BP15095" t="str">
            <v>ACC_KFI_EBITDA</v>
          </cell>
          <cell r="BR15095" t="str">
            <v>2021.06</v>
          </cell>
          <cell r="BS15095" t="str">
            <v>Actual</v>
          </cell>
          <cell r="BT15095">
            <v>-1882.06</v>
          </cell>
          <cell r="BV15095" t="str">
            <v>GBU0401</v>
          </cell>
        </row>
        <row r="15096">
          <cell r="BD15096" t="str">
            <v>GBU0401</v>
          </cell>
          <cell r="BF15096" t="str">
            <v>BU15</v>
          </cell>
          <cell r="BP15096" t="str">
            <v>ACC_KFI_EBITDA</v>
          </cell>
          <cell r="BR15096" t="str">
            <v>2021.06</v>
          </cell>
          <cell r="BS15096" t="str">
            <v>Visée 1</v>
          </cell>
          <cell r="BT15096">
            <v>-837.93</v>
          </cell>
          <cell r="BV15096" t="str">
            <v>GBU0401</v>
          </cell>
        </row>
        <row r="15097">
          <cell r="BD15097" t="str">
            <v>GBU0401</v>
          </cell>
          <cell r="BF15097" t="str">
            <v>BU15</v>
          </cell>
          <cell r="BP15097" t="str">
            <v>ACC_KFI_COI</v>
          </cell>
          <cell r="BR15097" t="str">
            <v>2020.12</v>
          </cell>
          <cell r="BS15097" t="str">
            <v>Actual</v>
          </cell>
          <cell r="BT15097">
            <v>-2772.93</v>
          </cell>
          <cell r="BV15097" t="str">
            <v>GBU0401</v>
          </cell>
        </row>
        <row r="15098">
          <cell r="BD15098" t="str">
            <v>GBU0401</v>
          </cell>
          <cell r="BF15098" t="str">
            <v>BU15</v>
          </cell>
          <cell r="BP15098" t="str">
            <v>ACC_KFI_COI</v>
          </cell>
          <cell r="BR15098" t="str">
            <v>2021.06</v>
          </cell>
          <cell r="BS15098" t="str">
            <v>Actual</v>
          </cell>
          <cell r="BT15098">
            <v>-1935.82</v>
          </cell>
          <cell r="BV15098" t="str">
            <v>GBU0401</v>
          </cell>
        </row>
        <row r="15099">
          <cell r="BD15099" t="str">
            <v>GBU0401</v>
          </cell>
          <cell r="BF15099" t="str">
            <v>BU15</v>
          </cell>
          <cell r="BP15099" t="str">
            <v>ACC_KFI_COI</v>
          </cell>
          <cell r="BR15099" t="str">
            <v>2021.06</v>
          </cell>
          <cell r="BS15099" t="str">
            <v>Visée 1</v>
          </cell>
          <cell r="BT15099">
            <v>-837.93</v>
          </cell>
          <cell r="BV15099" t="str">
            <v>GBU0401</v>
          </cell>
        </row>
        <row r="15100">
          <cell r="BD15100" t="str">
            <v>GBU0401</v>
          </cell>
          <cell r="BF15100" t="str">
            <v>BU15</v>
          </cell>
          <cell r="BP15100" t="str">
            <v>ACC_KFI_+GTHCPXDBSO</v>
          </cell>
          <cell r="BR15100" t="str">
            <v>2020.12</v>
          </cell>
          <cell r="BS15100" t="str">
            <v>Actual</v>
          </cell>
          <cell r="BT15100">
            <v>-1.21</v>
          </cell>
          <cell r="BV15100" t="str">
            <v>GBU0401</v>
          </cell>
        </row>
        <row r="15101">
          <cell r="BD15101" t="str">
            <v>GBU0401</v>
          </cell>
          <cell r="BF15101" t="str">
            <v>BU15</v>
          </cell>
          <cell r="BP15101" t="str">
            <v>ACC_KFI_+GTHCPXDBSO</v>
          </cell>
          <cell r="BR15101" t="str">
            <v>2021.06</v>
          </cell>
          <cell r="BS15101" t="str">
            <v>Actual</v>
          </cell>
          <cell r="BT15101">
            <v>-1.29</v>
          </cell>
          <cell r="BV15101" t="str">
            <v>GBU0401</v>
          </cell>
        </row>
        <row r="15102">
          <cell r="BD15102" t="str">
            <v>GBU0401</v>
          </cell>
          <cell r="BF15102" t="str">
            <v>BU15</v>
          </cell>
          <cell r="BP15102" t="str">
            <v>ACC_KFI_+GSSCPXDBSO</v>
          </cell>
          <cell r="BR15102" t="str">
            <v>2020.12</v>
          </cell>
          <cell r="BS15102" t="str">
            <v>Actual</v>
          </cell>
          <cell r="BT15102">
            <v>-1.21</v>
          </cell>
          <cell r="BV15102" t="str">
            <v>GBU0401</v>
          </cell>
        </row>
        <row r="15103">
          <cell r="BD15103" t="str">
            <v>GBU0401</v>
          </cell>
          <cell r="BF15103" t="str">
            <v>BU15</v>
          </cell>
          <cell r="BP15103" t="str">
            <v>ACC_KFI_+GSSCPXDBSO</v>
          </cell>
          <cell r="BR15103" t="str">
            <v>2021.06</v>
          </cell>
          <cell r="BS15103" t="str">
            <v>Actual</v>
          </cell>
          <cell r="BT15103">
            <v>351.32</v>
          </cell>
          <cell r="BV15103" t="str">
            <v>GBU0401</v>
          </cell>
        </row>
        <row r="15104">
          <cell r="BD15104" t="str">
            <v>GBU0401</v>
          </cell>
          <cell r="BF15104" t="str">
            <v>BU15</v>
          </cell>
          <cell r="BP15104" t="str">
            <v>ACC_KFI_EBITDA</v>
          </cell>
          <cell r="BR15104" t="str">
            <v>2019.06</v>
          </cell>
          <cell r="BS15104" t="str">
            <v>Actual</v>
          </cell>
          <cell r="BT15104">
            <v>-231.54951</v>
          </cell>
          <cell r="BV15104" t="str">
            <v>GBU0401</v>
          </cell>
        </row>
        <row r="15105">
          <cell r="BD15105" t="str">
            <v>GBU0401</v>
          </cell>
          <cell r="BF15105" t="str">
            <v>BU15</v>
          </cell>
          <cell r="BP15105" t="str">
            <v>ACC_KFI_EBITDA</v>
          </cell>
          <cell r="BR15105" t="str">
            <v>2019.06</v>
          </cell>
          <cell r="BS15105" t="str">
            <v>Visée 1</v>
          </cell>
          <cell r="BT15105">
            <v>-266.65111999999999</v>
          </cell>
          <cell r="BV15105" t="str">
            <v>GBU0401</v>
          </cell>
        </row>
        <row r="15106">
          <cell r="BD15106" t="str">
            <v>GBU0401</v>
          </cell>
          <cell r="BF15106" t="str">
            <v>BU15</v>
          </cell>
          <cell r="BP15106" t="str">
            <v>ACC_KFI_EBITDA</v>
          </cell>
          <cell r="BR15106" t="str">
            <v>2020.06</v>
          </cell>
          <cell r="BS15106" t="str">
            <v>Actual</v>
          </cell>
          <cell r="BT15106">
            <v>-71.819999999999993</v>
          </cell>
          <cell r="BV15106" t="str">
            <v>GBU0401</v>
          </cell>
        </row>
        <row r="15107">
          <cell r="BD15107" t="str">
            <v>GBU0401</v>
          </cell>
          <cell r="BF15107" t="str">
            <v>BU15</v>
          </cell>
          <cell r="BP15107" t="str">
            <v>ACC_KFI_EBITDA</v>
          </cell>
          <cell r="BR15107" t="str">
            <v>2020.06</v>
          </cell>
          <cell r="BS15107" t="str">
            <v>Visée 1</v>
          </cell>
          <cell r="BT15107">
            <v>-360.26724000000002</v>
          </cell>
          <cell r="BV15107" t="str">
            <v>GBU0401</v>
          </cell>
        </row>
        <row r="15108">
          <cell r="BD15108" t="str">
            <v>GBU0401</v>
          </cell>
          <cell r="BF15108" t="str">
            <v>BU15</v>
          </cell>
          <cell r="BP15108" t="str">
            <v>ACC_KFI_EBITDA</v>
          </cell>
          <cell r="BR15108" t="str">
            <v>2020.12</v>
          </cell>
          <cell r="BS15108" t="str">
            <v>Actual</v>
          </cell>
          <cell r="BT15108">
            <v>-176.46476000000001</v>
          </cell>
          <cell r="BV15108" t="str">
            <v>GBU0401</v>
          </cell>
        </row>
        <row r="15109">
          <cell r="BD15109" t="str">
            <v>GBU0401</v>
          </cell>
          <cell r="BF15109" t="str">
            <v>BU15</v>
          </cell>
          <cell r="BP15109" t="str">
            <v>ACC_KFI_EBITDA</v>
          </cell>
          <cell r="BR15109" t="str">
            <v>2020.12</v>
          </cell>
          <cell r="BS15109" t="str">
            <v>Visée 1</v>
          </cell>
          <cell r="BT15109">
            <v>-726.8</v>
          </cell>
          <cell r="BV15109" t="str">
            <v>GBU0401</v>
          </cell>
        </row>
        <row r="15110">
          <cell r="BD15110" t="str">
            <v>GBU0401</v>
          </cell>
          <cell r="BF15110" t="str">
            <v>BU15</v>
          </cell>
          <cell r="BP15110" t="str">
            <v>ACC_KFI_EBITDA</v>
          </cell>
          <cell r="BR15110" t="str">
            <v>2021.06</v>
          </cell>
          <cell r="BS15110" t="str">
            <v>Actual</v>
          </cell>
          <cell r="BT15110">
            <v>-87.3125</v>
          </cell>
          <cell r="BV15110" t="str">
            <v>GBU0401</v>
          </cell>
        </row>
        <row r="15111">
          <cell r="BD15111" t="str">
            <v>GBU0401</v>
          </cell>
          <cell r="BF15111" t="str">
            <v>BU15</v>
          </cell>
          <cell r="BP15111" t="str">
            <v>ACC_KFI_EBITDA</v>
          </cell>
          <cell r="BR15111" t="str">
            <v>2021.06</v>
          </cell>
          <cell r="BS15111" t="str">
            <v>Visée 1</v>
          </cell>
          <cell r="BT15111">
            <v>-166.74170000000001</v>
          </cell>
          <cell r="BV15111" t="str">
            <v>GBU0401</v>
          </cell>
        </row>
        <row r="15112">
          <cell r="BD15112" t="str">
            <v>GBU0401</v>
          </cell>
          <cell r="BF15112" t="str">
            <v>BU15</v>
          </cell>
          <cell r="BP15112" t="str">
            <v>ACC_KFI_COI</v>
          </cell>
          <cell r="BR15112" t="str">
            <v>2019.06</v>
          </cell>
          <cell r="BS15112" t="str">
            <v>Actual</v>
          </cell>
          <cell r="BT15112">
            <v>-231.54951</v>
          </cell>
          <cell r="BV15112" t="str">
            <v>GBU0401</v>
          </cell>
        </row>
        <row r="15113">
          <cell r="BD15113" t="str">
            <v>GBU0401</v>
          </cell>
          <cell r="BF15113" t="str">
            <v>BU15</v>
          </cell>
          <cell r="BP15113" t="str">
            <v>ACC_KFI_COI</v>
          </cell>
          <cell r="BR15113" t="str">
            <v>2019.06</v>
          </cell>
          <cell r="BS15113" t="str">
            <v>Visée 1</v>
          </cell>
          <cell r="BT15113">
            <v>-266.65111999999999</v>
          </cell>
          <cell r="BV15113" t="str">
            <v>GBU0401</v>
          </cell>
        </row>
        <row r="15114">
          <cell r="BD15114" t="str">
            <v>GBU0401</v>
          </cell>
          <cell r="BF15114" t="str">
            <v>BU15</v>
          </cell>
          <cell r="BP15114" t="str">
            <v>ACC_KFI_COI</v>
          </cell>
          <cell r="BR15114" t="str">
            <v>2020.06</v>
          </cell>
          <cell r="BS15114" t="str">
            <v>Actual</v>
          </cell>
          <cell r="BT15114">
            <v>-71.819999999999993</v>
          </cell>
          <cell r="BV15114" t="str">
            <v>GBU0401</v>
          </cell>
        </row>
        <row r="15115">
          <cell r="BD15115" t="str">
            <v>GBU0401</v>
          </cell>
          <cell r="BF15115" t="str">
            <v>BU15</v>
          </cell>
          <cell r="BP15115" t="str">
            <v>ACC_KFI_COI</v>
          </cell>
          <cell r="BR15115" t="str">
            <v>2020.06</v>
          </cell>
          <cell r="BS15115" t="str">
            <v>Visée 1</v>
          </cell>
          <cell r="BT15115">
            <v>-238</v>
          </cell>
          <cell r="BV15115" t="str">
            <v>GBU0401</v>
          </cell>
        </row>
        <row r="15116">
          <cell r="BD15116" t="str">
            <v>GBU0401</v>
          </cell>
          <cell r="BF15116" t="str">
            <v>BU15</v>
          </cell>
          <cell r="BP15116" t="str">
            <v>ACC_KFI_COI</v>
          </cell>
          <cell r="BR15116" t="str">
            <v>2020.12</v>
          </cell>
          <cell r="BS15116" t="str">
            <v>Actual</v>
          </cell>
          <cell r="BT15116">
            <v>-176.46476000000001</v>
          </cell>
          <cell r="BV15116" t="str">
            <v>GBU0401</v>
          </cell>
        </row>
        <row r="15117">
          <cell r="BD15117" t="str">
            <v>GBU0401</v>
          </cell>
          <cell r="BF15117" t="str">
            <v>BU15</v>
          </cell>
          <cell r="BP15117" t="str">
            <v>ACC_KFI_COI</v>
          </cell>
          <cell r="BR15117" t="str">
            <v>2020.12</v>
          </cell>
          <cell r="BS15117" t="str">
            <v>Visée 1</v>
          </cell>
          <cell r="BT15117">
            <v>-496.7</v>
          </cell>
          <cell r="BV15117" t="str">
            <v>GBU0401</v>
          </cell>
        </row>
        <row r="15118">
          <cell r="BD15118" t="str">
            <v>GBU0401</v>
          </cell>
          <cell r="BF15118" t="str">
            <v>BU15</v>
          </cell>
          <cell r="BP15118" t="str">
            <v>ACC_KFI_COI</v>
          </cell>
          <cell r="BR15118" t="str">
            <v>2021.06</v>
          </cell>
          <cell r="BS15118" t="str">
            <v>Actual</v>
          </cell>
          <cell r="BT15118">
            <v>-87.3125</v>
          </cell>
          <cell r="BV15118" t="str">
            <v>GBU0401</v>
          </cell>
        </row>
        <row r="15119">
          <cell r="BD15119" t="str">
            <v>GBU0401</v>
          </cell>
          <cell r="BF15119" t="str">
            <v>BU15</v>
          </cell>
          <cell r="BP15119" t="str">
            <v>ACC_KFI_COI</v>
          </cell>
          <cell r="BR15119" t="str">
            <v>2021.06</v>
          </cell>
          <cell r="BS15119" t="str">
            <v>Visée 1</v>
          </cell>
          <cell r="BT15119">
            <v>-166.74170000000001</v>
          </cell>
          <cell r="BV15119" t="str">
            <v>GBU0401</v>
          </cell>
        </row>
        <row r="15120">
          <cell r="BD15120" t="str">
            <v>GBU0401</v>
          </cell>
          <cell r="BF15120" t="str">
            <v>BU15</v>
          </cell>
          <cell r="BP15120" t="str">
            <v>ACC_KFI_ASS_REC</v>
          </cell>
          <cell r="BR15120" t="str">
            <v>2019.06</v>
          </cell>
          <cell r="BS15120" t="str">
            <v>Visée 1</v>
          </cell>
          <cell r="BT15120">
            <v>156.32488000000001</v>
          </cell>
          <cell r="BV15120" t="str">
            <v>GBU0401</v>
          </cell>
        </row>
        <row r="15121">
          <cell r="BD15121" t="str">
            <v>GBU0401</v>
          </cell>
          <cell r="BF15121" t="str">
            <v>BU15</v>
          </cell>
          <cell r="BP15121" t="str">
            <v>ACC_KFI_EBITDA</v>
          </cell>
          <cell r="BR15121" t="str">
            <v>2019.06</v>
          </cell>
          <cell r="BS15121" t="str">
            <v>Actual</v>
          </cell>
          <cell r="BT15121">
            <v>-108.62396</v>
          </cell>
          <cell r="BV15121" t="str">
            <v>GBU0401</v>
          </cell>
        </row>
        <row r="15122">
          <cell r="BD15122" t="str">
            <v>GBU0401</v>
          </cell>
          <cell r="BF15122" t="str">
            <v>BU15</v>
          </cell>
          <cell r="BP15122" t="str">
            <v>ACC_KFI_EBITDA</v>
          </cell>
          <cell r="BR15122" t="str">
            <v>2019.06</v>
          </cell>
          <cell r="BS15122" t="str">
            <v>Visée 1</v>
          </cell>
          <cell r="BT15122">
            <v>-125.09074</v>
          </cell>
          <cell r="BV15122" t="str">
            <v>GBU0401</v>
          </cell>
        </row>
        <row r="15123">
          <cell r="BD15123" t="str">
            <v>GBU0401</v>
          </cell>
          <cell r="BF15123" t="str">
            <v>BU15</v>
          </cell>
          <cell r="BP15123" t="str">
            <v>ACC_KFI_EBITDA</v>
          </cell>
          <cell r="BR15123" t="str">
            <v>2020.06</v>
          </cell>
          <cell r="BS15123" t="str">
            <v>Actual</v>
          </cell>
          <cell r="BT15123">
            <v>-86.18</v>
          </cell>
          <cell r="BV15123" t="str">
            <v>GBU0401</v>
          </cell>
        </row>
        <row r="15124">
          <cell r="BD15124" t="str">
            <v>GBU0401</v>
          </cell>
          <cell r="BF15124" t="str">
            <v>BU15</v>
          </cell>
          <cell r="BP15124" t="str">
            <v>ACC_KFI_EBITDA</v>
          </cell>
          <cell r="BR15124" t="str">
            <v>2020.06</v>
          </cell>
          <cell r="BS15124" t="str">
            <v>Visée 1</v>
          </cell>
          <cell r="BT15124">
            <v>-34.73274</v>
          </cell>
          <cell r="BV15124" t="str">
            <v>GBU0401</v>
          </cell>
        </row>
        <row r="15125">
          <cell r="BD15125" t="str">
            <v>GBU0401</v>
          </cell>
          <cell r="BF15125" t="str">
            <v>BU15</v>
          </cell>
          <cell r="BP15125" t="str">
            <v>ACC_KFI_EBITDA</v>
          </cell>
          <cell r="BR15125" t="str">
            <v>2020.12</v>
          </cell>
          <cell r="BS15125" t="str">
            <v>Actual</v>
          </cell>
          <cell r="BT15125">
            <v>-133.27473000000001</v>
          </cell>
          <cell r="BV15125" t="str">
            <v>GBU0401</v>
          </cell>
        </row>
        <row r="15126">
          <cell r="BD15126" t="str">
            <v>GBU0401</v>
          </cell>
          <cell r="BF15126" t="str">
            <v>BU15</v>
          </cell>
          <cell r="BP15126" t="str">
            <v>ACC_KFI_EBITDA</v>
          </cell>
          <cell r="BR15126" t="str">
            <v>2020.12</v>
          </cell>
          <cell r="BS15126" t="str">
            <v>Visée 1</v>
          </cell>
          <cell r="BT15126">
            <v>-63.2</v>
          </cell>
          <cell r="BV15126" t="str">
            <v>GBU0401</v>
          </cell>
        </row>
        <row r="15127">
          <cell r="BD15127" t="str">
            <v>GBU0401</v>
          </cell>
          <cell r="BF15127" t="str">
            <v>BU15</v>
          </cell>
          <cell r="BP15127" t="str">
            <v>ACC_KFI_EBITDA</v>
          </cell>
          <cell r="BR15127" t="str">
            <v>2021.06</v>
          </cell>
          <cell r="BS15127" t="str">
            <v>Actual</v>
          </cell>
          <cell r="BT15127">
            <v>-87.3125</v>
          </cell>
          <cell r="BV15127" t="str">
            <v>GBU0401</v>
          </cell>
        </row>
        <row r="15128">
          <cell r="BD15128" t="str">
            <v>GBU0401</v>
          </cell>
          <cell r="BF15128" t="str">
            <v>BU15</v>
          </cell>
          <cell r="BP15128" t="str">
            <v>ACC_KFI_EBITDA</v>
          </cell>
          <cell r="BR15128" t="str">
            <v>2021.06</v>
          </cell>
          <cell r="BS15128" t="str">
            <v>Visée 1</v>
          </cell>
          <cell r="BT15128">
            <v>-154.41846000000001</v>
          </cell>
          <cell r="BV15128" t="str">
            <v>GBU0401</v>
          </cell>
        </row>
        <row r="15129">
          <cell r="BD15129" t="str">
            <v>GBU0401</v>
          </cell>
          <cell r="BF15129" t="str">
            <v>BU15</v>
          </cell>
          <cell r="BP15129" t="str">
            <v>ACC_KFI_COI</v>
          </cell>
          <cell r="BR15129" t="str">
            <v>2019.06</v>
          </cell>
          <cell r="BS15129" t="str">
            <v>Actual</v>
          </cell>
          <cell r="BT15129">
            <v>-108.62396</v>
          </cell>
          <cell r="BV15129" t="str">
            <v>GBU0401</v>
          </cell>
        </row>
        <row r="15130">
          <cell r="BD15130" t="str">
            <v>GBU0401</v>
          </cell>
          <cell r="BF15130" t="str">
            <v>BU15</v>
          </cell>
          <cell r="BP15130" t="str">
            <v>ACC_KFI_COI</v>
          </cell>
          <cell r="BR15130" t="str">
            <v>2019.06</v>
          </cell>
          <cell r="BS15130" t="str">
            <v>Visée 1</v>
          </cell>
          <cell r="BT15130">
            <v>-125.09074</v>
          </cell>
          <cell r="BV15130" t="str">
            <v>GBU0401</v>
          </cell>
        </row>
        <row r="15131">
          <cell r="BD15131" t="str">
            <v>GBU0401</v>
          </cell>
          <cell r="BF15131" t="str">
            <v>BU15</v>
          </cell>
          <cell r="BP15131" t="str">
            <v>ACC_KFI_COI</v>
          </cell>
          <cell r="BR15131" t="str">
            <v>2020.06</v>
          </cell>
          <cell r="BS15131" t="str">
            <v>Actual</v>
          </cell>
          <cell r="BT15131">
            <v>-86.18</v>
          </cell>
          <cell r="BV15131" t="str">
            <v>GBU0401</v>
          </cell>
        </row>
        <row r="15132">
          <cell r="BD15132" t="str">
            <v>GBU0401</v>
          </cell>
          <cell r="BF15132" t="str">
            <v>BU15</v>
          </cell>
          <cell r="BP15132" t="str">
            <v>ACC_KFI_COI</v>
          </cell>
          <cell r="BR15132" t="str">
            <v>2020.06</v>
          </cell>
          <cell r="BS15132" t="str">
            <v>Visée 1</v>
          </cell>
          <cell r="BT15132">
            <v>-114.99997</v>
          </cell>
          <cell r="BV15132" t="str">
            <v>GBU0401</v>
          </cell>
        </row>
        <row r="15133">
          <cell r="BD15133" t="str">
            <v>GBU0401</v>
          </cell>
          <cell r="BF15133" t="str">
            <v>BU15</v>
          </cell>
          <cell r="BP15133" t="str">
            <v>ACC_KFI_COI</v>
          </cell>
          <cell r="BR15133" t="str">
            <v>2020.12</v>
          </cell>
          <cell r="BS15133" t="str">
            <v>Actual</v>
          </cell>
          <cell r="BT15133">
            <v>-133.27473000000001</v>
          </cell>
          <cell r="BV15133" t="str">
            <v>GBU0401</v>
          </cell>
        </row>
        <row r="15134">
          <cell r="BD15134" t="str">
            <v>GBU0401</v>
          </cell>
          <cell r="BF15134" t="str">
            <v>BU15</v>
          </cell>
          <cell r="BP15134" t="str">
            <v>ACC_KFI_COI</v>
          </cell>
          <cell r="BR15134" t="str">
            <v>2020.12</v>
          </cell>
          <cell r="BS15134" t="str">
            <v>Visée 1</v>
          </cell>
          <cell r="BT15134">
            <v>-230.75</v>
          </cell>
          <cell r="BV15134" t="str">
            <v>GBU0401</v>
          </cell>
        </row>
        <row r="15135">
          <cell r="BD15135" t="str">
            <v>GBU0401</v>
          </cell>
          <cell r="BF15135" t="str">
            <v>BU15</v>
          </cell>
          <cell r="BP15135" t="str">
            <v>ACC_KFI_COI</v>
          </cell>
          <cell r="BR15135" t="str">
            <v>2021.06</v>
          </cell>
          <cell r="BS15135" t="str">
            <v>Actual</v>
          </cell>
          <cell r="BT15135">
            <v>-87.3125</v>
          </cell>
          <cell r="BV15135" t="str">
            <v>GBU0401</v>
          </cell>
        </row>
        <row r="15136">
          <cell r="BD15136" t="str">
            <v>GBU0401</v>
          </cell>
          <cell r="BF15136" t="str">
            <v>BU15</v>
          </cell>
          <cell r="BP15136" t="str">
            <v>ACC_KFI_COI</v>
          </cell>
          <cell r="BR15136" t="str">
            <v>2021.06</v>
          </cell>
          <cell r="BS15136" t="str">
            <v>Visée 1</v>
          </cell>
          <cell r="BT15136">
            <v>-154.41846000000001</v>
          </cell>
          <cell r="BV15136" t="str">
            <v>GBU0401</v>
          </cell>
        </row>
        <row r="15137">
          <cell r="BD15137" t="str">
            <v>GBU0401</v>
          </cell>
          <cell r="BF15137" t="str">
            <v>BU15</v>
          </cell>
          <cell r="BP15137" t="str">
            <v>ACC_KFI_ASS_REC</v>
          </cell>
          <cell r="BR15137" t="str">
            <v>2019.06</v>
          </cell>
          <cell r="BS15137" t="str">
            <v>Visée 1</v>
          </cell>
          <cell r="BT15137">
            <v>-30.361740000000001</v>
          </cell>
          <cell r="BV15137" t="str">
            <v>GBU0401</v>
          </cell>
        </row>
        <row r="15138">
          <cell r="BD15138" t="str">
            <v>GBU0401</v>
          </cell>
          <cell r="BF15138" t="str">
            <v>BU15</v>
          </cell>
          <cell r="BP15138" t="str">
            <v>ACC_KFI_EBITDA</v>
          </cell>
          <cell r="BR15138" t="str">
            <v>2019.06</v>
          </cell>
          <cell r="BS15138" t="str">
            <v>Actual</v>
          </cell>
          <cell r="BT15138">
            <v>-286.95</v>
          </cell>
          <cell r="BV15138" t="str">
            <v>GBU0401</v>
          </cell>
        </row>
        <row r="15139">
          <cell r="BD15139" t="str">
            <v>GBU0401</v>
          </cell>
          <cell r="BF15139" t="str">
            <v>BU15</v>
          </cell>
          <cell r="BP15139" t="str">
            <v>ACC_KFI_EBITDA</v>
          </cell>
          <cell r="BR15139" t="str">
            <v>2019.06</v>
          </cell>
          <cell r="BS15139" t="str">
            <v>Visée 1</v>
          </cell>
          <cell r="BT15139">
            <v>-330.45</v>
          </cell>
          <cell r="BV15139" t="str">
            <v>GBU0401</v>
          </cell>
        </row>
        <row r="15140">
          <cell r="BD15140" t="str">
            <v>GBU0401</v>
          </cell>
          <cell r="BF15140" t="str">
            <v>BU15</v>
          </cell>
          <cell r="BP15140" t="str">
            <v>ACC_KFI_EBITDA</v>
          </cell>
          <cell r="BR15140" t="str">
            <v>2020.06</v>
          </cell>
          <cell r="BS15140" t="str">
            <v>Actual</v>
          </cell>
          <cell r="BT15140">
            <v>-158</v>
          </cell>
          <cell r="BV15140" t="str">
            <v>GBU0401</v>
          </cell>
        </row>
        <row r="15141">
          <cell r="BD15141" t="str">
            <v>GBU0401</v>
          </cell>
          <cell r="BF15141" t="str">
            <v>BU15</v>
          </cell>
          <cell r="BP15141" t="str">
            <v>ACC_KFI_EBITDA</v>
          </cell>
          <cell r="BR15141" t="str">
            <v>2020.06</v>
          </cell>
          <cell r="BS15141" t="str">
            <v>Visée 1</v>
          </cell>
          <cell r="BT15141">
            <v>-21.588899999999999</v>
          </cell>
          <cell r="BV15141" t="str">
            <v>GBU0401</v>
          </cell>
        </row>
        <row r="15142">
          <cell r="BD15142" t="str">
            <v>GBU0401</v>
          </cell>
          <cell r="BF15142" t="str">
            <v>BU15</v>
          </cell>
          <cell r="BP15142" t="str">
            <v>ACC_KFI_EBITDA</v>
          </cell>
          <cell r="BR15142" t="str">
            <v>2020.12</v>
          </cell>
          <cell r="BS15142" t="str">
            <v>Actual</v>
          </cell>
          <cell r="BT15142">
            <v>-227.32689999999999</v>
          </cell>
          <cell r="BV15142" t="str">
            <v>GBU0401</v>
          </cell>
        </row>
        <row r="15143">
          <cell r="BD15143" t="str">
            <v>GBU0401</v>
          </cell>
          <cell r="BF15143" t="str">
            <v>BU15</v>
          </cell>
          <cell r="BP15143" t="str">
            <v>ACC_KFI_EBITDA</v>
          </cell>
          <cell r="BR15143" t="str">
            <v>2020.12</v>
          </cell>
          <cell r="BS15143" t="str">
            <v>Visée 1</v>
          </cell>
          <cell r="BT15143">
            <v>-43.177799999999998</v>
          </cell>
          <cell r="BV15143" t="str">
            <v>GBU0401</v>
          </cell>
        </row>
        <row r="15144">
          <cell r="BD15144" t="str">
            <v>GBU0401</v>
          </cell>
          <cell r="BF15144" t="str">
            <v>BU15</v>
          </cell>
          <cell r="BP15144" t="str">
            <v>ACC_KFI_COI</v>
          </cell>
          <cell r="BR15144" t="str">
            <v>2019.06</v>
          </cell>
          <cell r="BS15144" t="str">
            <v>Actual</v>
          </cell>
          <cell r="BT15144">
            <v>-286.95</v>
          </cell>
          <cell r="BV15144" t="str">
            <v>GBU0401</v>
          </cell>
        </row>
        <row r="15145">
          <cell r="BD15145" t="str">
            <v>GBU0401</v>
          </cell>
          <cell r="BF15145" t="str">
            <v>BU15</v>
          </cell>
          <cell r="BP15145" t="str">
            <v>ACC_KFI_COI</v>
          </cell>
          <cell r="BR15145" t="str">
            <v>2019.06</v>
          </cell>
          <cell r="BS15145" t="str">
            <v>Visée 1</v>
          </cell>
          <cell r="BT15145">
            <v>-330.45</v>
          </cell>
          <cell r="BV15145" t="str">
            <v>GBU0401</v>
          </cell>
        </row>
        <row r="15146">
          <cell r="BD15146" t="str">
            <v>GBU0401</v>
          </cell>
          <cell r="BF15146" t="str">
            <v>BU15</v>
          </cell>
          <cell r="BP15146" t="str">
            <v>ACC_KFI_COI</v>
          </cell>
          <cell r="BR15146" t="str">
            <v>2020.06</v>
          </cell>
          <cell r="BS15146" t="str">
            <v>Actual</v>
          </cell>
          <cell r="BT15146">
            <v>-158</v>
          </cell>
          <cell r="BV15146" t="str">
            <v>GBU0401</v>
          </cell>
        </row>
        <row r="15147">
          <cell r="BD15147" t="str">
            <v>GBU0401</v>
          </cell>
          <cell r="BF15147" t="str">
            <v>BU15</v>
          </cell>
          <cell r="BP15147" t="str">
            <v>ACC_KFI_COI</v>
          </cell>
          <cell r="BR15147" t="str">
            <v>2020.06</v>
          </cell>
          <cell r="BS15147" t="str">
            <v>Visée 1</v>
          </cell>
          <cell r="BT15147">
            <v>-159.99997999999999</v>
          </cell>
          <cell r="BV15147" t="str">
            <v>GBU0401</v>
          </cell>
        </row>
        <row r="15148">
          <cell r="BD15148" t="str">
            <v>GBU0401</v>
          </cell>
          <cell r="BF15148" t="str">
            <v>BU15</v>
          </cell>
          <cell r="BP15148" t="str">
            <v>ACC_KFI_COI</v>
          </cell>
          <cell r="BR15148" t="str">
            <v>2020.12</v>
          </cell>
          <cell r="BS15148" t="str">
            <v>Actual</v>
          </cell>
          <cell r="BT15148">
            <v>-227.32689999999999</v>
          </cell>
          <cell r="BV15148" t="str">
            <v>GBU0401</v>
          </cell>
        </row>
        <row r="15149">
          <cell r="BD15149" t="str">
            <v>GBU0401</v>
          </cell>
          <cell r="BF15149" t="str">
            <v>BU15</v>
          </cell>
          <cell r="BP15149" t="str">
            <v>ACC_KFI_COI</v>
          </cell>
          <cell r="BR15149" t="str">
            <v>2020.12</v>
          </cell>
          <cell r="BS15149" t="str">
            <v>Visée 1</v>
          </cell>
          <cell r="BT15149">
            <v>-337.61</v>
          </cell>
          <cell r="BV15149" t="str">
            <v>GBU0401</v>
          </cell>
        </row>
        <row r="15150">
          <cell r="BD15150" t="str">
            <v>GBU0401</v>
          </cell>
          <cell r="BF15150" t="str">
            <v>BU15</v>
          </cell>
          <cell r="BP15150" t="str">
            <v>ACC_KFI_ASS_REC</v>
          </cell>
          <cell r="BR15150" t="str">
            <v>2019.06</v>
          </cell>
          <cell r="BS15150" t="str">
            <v>Visée 1</v>
          </cell>
          <cell r="BT15150">
            <v>-121.16500000000001</v>
          </cell>
          <cell r="BV15150" t="str">
            <v>GBU0401</v>
          </cell>
        </row>
        <row r="15151">
          <cell r="BD15151" t="str">
            <v>GBU0401</v>
          </cell>
          <cell r="BF15151" t="str">
            <v>BU15</v>
          </cell>
          <cell r="BP15151" t="str">
            <v>ACC_KFI_EBITDA</v>
          </cell>
          <cell r="BR15151" t="str">
            <v>2019.06</v>
          </cell>
          <cell r="BS15151" t="str">
            <v>Actual</v>
          </cell>
          <cell r="BT15151">
            <v>-443.81599999999997</v>
          </cell>
          <cell r="BV15151" t="str">
            <v>GBU0401</v>
          </cell>
        </row>
        <row r="15152">
          <cell r="BD15152" t="str">
            <v>GBU0401</v>
          </cell>
          <cell r="BF15152" t="str">
            <v>BU15</v>
          </cell>
          <cell r="BP15152" t="str">
            <v>ACC_KFI_EBITDA</v>
          </cell>
          <cell r="BR15152" t="str">
            <v>2019.06</v>
          </cell>
          <cell r="BS15152" t="str">
            <v>Visée 1</v>
          </cell>
          <cell r="BT15152">
            <v>-511.096</v>
          </cell>
          <cell r="BV15152" t="str">
            <v>GBU0401</v>
          </cell>
        </row>
        <row r="15153">
          <cell r="BD15153" t="str">
            <v>GBU0401</v>
          </cell>
          <cell r="BF15153" t="str">
            <v>BU15</v>
          </cell>
          <cell r="BP15153" t="str">
            <v>ACC_KFI_EBITDA</v>
          </cell>
          <cell r="BR15153" t="str">
            <v>2020.06</v>
          </cell>
          <cell r="BS15153" t="str">
            <v>Actual</v>
          </cell>
          <cell r="BT15153">
            <v>-446.82</v>
          </cell>
          <cell r="BV15153" t="str">
            <v>GBU0401</v>
          </cell>
        </row>
        <row r="15154">
          <cell r="BD15154" t="str">
            <v>GBU0401</v>
          </cell>
          <cell r="BF15154" t="str">
            <v>BU15</v>
          </cell>
          <cell r="BP15154" t="str">
            <v>ACC_KFI_EBITDA</v>
          </cell>
          <cell r="BR15154" t="str">
            <v>2020.06</v>
          </cell>
          <cell r="BS15154" t="str">
            <v>Visée 1</v>
          </cell>
          <cell r="BT15154">
            <v>-331.8</v>
          </cell>
          <cell r="BV15154" t="str">
            <v>GBU0401</v>
          </cell>
        </row>
        <row r="15155">
          <cell r="BD15155" t="str">
            <v>GBU0401</v>
          </cell>
          <cell r="BF15155" t="str">
            <v>BU15</v>
          </cell>
          <cell r="BP15155" t="str">
            <v>ACC_KFI_EBITDA</v>
          </cell>
          <cell r="BR15155" t="str">
            <v>2020.12</v>
          </cell>
          <cell r="BS15155" t="str">
            <v>Actual</v>
          </cell>
          <cell r="BT15155">
            <v>-1108.3288</v>
          </cell>
          <cell r="BV15155" t="str">
            <v>GBU0401</v>
          </cell>
        </row>
        <row r="15156">
          <cell r="BD15156" t="str">
            <v>GBU0401</v>
          </cell>
          <cell r="BF15156" t="str">
            <v>BU15</v>
          </cell>
          <cell r="BP15156" t="str">
            <v>ACC_KFI_EBITDA</v>
          </cell>
          <cell r="BR15156" t="str">
            <v>2020.12</v>
          </cell>
          <cell r="BS15156" t="str">
            <v>Visée 1</v>
          </cell>
          <cell r="BT15156">
            <v>-663.6</v>
          </cell>
          <cell r="BV15156" t="str">
            <v>GBU0401</v>
          </cell>
        </row>
        <row r="15157">
          <cell r="BD15157" t="str">
            <v>GBU0401</v>
          </cell>
          <cell r="BF15157" t="str">
            <v>BU15</v>
          </cell>
          <cell r="BP15157" t="str">
            <v>ACC_KFI_EBITDA</v>
          </cell>
          <cell r="BR15157" t="str">
            <v>2021.06</v>
          </cell>
          <cell r="BS15157" t="str">
            <v>Actual</v>
          </cell>
          <cell r="BT15157">
            <v>-274.72564999999997</v>
          </cell>
          <cell r="BV15157" t="str">
            <v>GBU0401</v>
          </cell>
        </row>
        <row r="15158">
          <cell r="BD15158" t="str">
            <v>GBU0401</v>
          </cell>
          <cell r="BF15158" t="str">
            <v>BU15</v>
          </cell>
          <cell r="BP15158" t="str">
            <v>ACC_KFI_EBITDA</v>
          </cell>
          <cell r="BR15158" t="str">
            <v>2021.06</v>
          </cell>
          <cell r="BS15158" t="str">
            <v>Visée 1</v>
          </cell>
          <cell r="BT15158">
            <v>-203.83027000000001</v>
          </cell>
          <cell r="BV15158" t="str">
            <v>GBU0401</v>
          </cell>
        </row>
        <row r="15159">
          <cell r="BD15159" t="str">
            <v>GBU0401</v>
          </cell>
          <cell r="BF15159" t="str">
            <v>BU15</v>
          </cell>
          <cell r="BP15159" t="str">
            <v>ACC_KFI_COI</v>
          </cell>
          <cell r="BR15159" t="str">
            <v>2019.06</v>
          </cell>
          <cell r="BS15159" t="str">
            <v>Actual</v>
          </cell>
          <cell r="BT15159">
            <v>-443.81599999999997</v>
          </cell>
          <cell r="BV15159" t="str">
            <v>GBU0401</v>
          </cell>
        </row>
        <row r="15160">
          <cell r="BD15160" t="str">
            <v>GBU0401</v>
          </cell>
          <cell r="BF15160" t="str">
            <v>BU15</v>
          </cell>
          <cell r="BP15160" t="str">
            <v>ACC_KFI_COI</v>
          </cell>
          <cell r="BR15160" t="str">
            <v>2019.06</v>
          </cell>
          <cell r="BS15160" t="str">
            <v>Visée 1</v>
          </cell>
          <cell r="BT15160">
            <v>-511.096</v>
          </cell>
          <cell r="BV15160" t="str">
            <v>GBU0401</v>
          </cell>
        </row>
        <row r="15161">
          <cell r="BD15161" t="str">
            <v>GBU0401</v>
          </cell>
          <cell r="BF15161" t="str">
            <v>BU15</v>
          </cell>
          <cell r="BP15161" t="str">
            <v>ACC_KFI_COI</v>
          </cell>
          <cell r="BR15161" t="str">
            <v>2020.06</v>
          </cell>
          <cell r="BS15161" t="str">
            <v>Actual</v>
          </cell>
          <cell r="BT15161">
            <v>-446.82</v>
          </cell>
          <cell r="BV15161" t="str">
            <v>GBU0401</v>
          </cell>
        </row>
        <row r="15162">
          <cell r="BD15162" t="str">
            <v>GBU0401</v>
          </cell>
          <cell r="BF15162" t="str">
            <v>BU15</v>
          </cell>
          <cell r="BP15162" t="str">
            <v>ACC_KFI_COI</v>
          </cell>
          <cell r="BR15162" t="str">
            <v>2020.06</v>
          </cell>
          <cell r="BS15162" t="str">
            <v>Visée 1</v>
          </cell>
          <cell r="BT15162">
            <v>-436</v>
          </cell>
          <cell r="BV15162" t="str">
            <v>GBU0401</v>
          </cell>
        </row>
        <row r="15163">
          <cell r="BD15163" t="str">
            <v>GBU0401</v>
          </cell>
          <cell r="BF15163" t="str">
            <v>BU15</v>
          </cell>
          <cell r="BP15163" t="str">
            <v>ACC_KFI_COI</v>
          </cell>
          <cell r="BR15163" t="str">
            <v>2020.12</v>
          </cell>
          <cell r="BS15163" t="str">
            <v>Actual</v>
          </cell>
          <cell r="BT15163">
            <v>-1108.3288</v>
          </cell>
          <cell r="BV15163" t="str">
            <v>GBU0401</v>
          </cell>
        </row>
        <row r="15164">
          <cell r="BD15164" t="str">
            <v>GBU0401</v>
          </cell>
          <cell r="BF15164" t="str">
            <v>BU15</v>
          </cell>
          <cell r="BP15164" t="str">
            <v>ACC_KFI_COI</v>
          </cell>
          <cell r="BR15164" t="str">
            <v>2020.12</v>
          </cell>
          <cell r="BS15164" t="str">
            <v>Visée 1</v>
          </cell>
          <cell r="BT15164">
            <v>-654.41999999999996</v>
          </cell>
          <cell r="BV15164" t="str">
            <v>GBU0401</v>
          </cell>
        </row>
        <row r="15165">
          <cell r="BD15165" t="str">
            <v>GBU0401</v>
          </cell>
          <cell r="BF15165" t="str">
            <v>BU15</v>
          </cell>
          <cell r="BP15165" t="str">
            <v>ACC_KFI_COI</v>
          </cell>
          <cell r="BR15165" t="str">
            <v>2021.06</v>
          </cell>
          <cell r="BS15165" t="str">
            <v>Actual</v>
          </cell>
          <cell r="BT15165">
            <v>-274.72564999999997</v>
          </cell>
          <cell r="BV15165" t="str">
            <v>GBU0401</v>
          </cell>
        </row>
        <row r="15166">
          <cell r="BD15166" t="str">
            <v>GBU0401</v>
          </cell>
          <cell r="BF15166" t="str">
            <v>BU15</v>
          </cell>
          <cell r="BP15166" t="str">
            <v>ACC_KFI_COI</v>
          </cell>
          <cell r="BR15166" t="str">
            <v>2021.06</v>
          </cell>
          <cell r="BS15166" t="str">
            <v>Visée 1</v>
          </cell>
          <cell r="BT15166">
            <v>-203.83027000000001</v>
          </cell>
          <cell r="BV15166" t="str">
            <v>GBU0401</v>
          </cell>
        </row>
        <row r="15167">
          <cell r="BD15167" t="str">
            <v>GBU0401</v>
          </cell>
          <cell r="BF15167" t="str">
            <v>BU15</v>
          </cell>
          <cell r="BP15167" t="str">
            <v>ACC_KFI_ASS_REC</v>
          </cell>
          <cell r="BR15167" t="str">
            <v>2019.06</v>
          </cell>
          <cell r="BS15167" t="str">
            <v>Visée 1</v>
          </cell>
          <cell r="BT15167">
            <v>171.834</v>
          </cell>
          <cell r="BV15167" t="str">
            <v>GBU0401</v>
          </cell>
        </row>
        <row r="15168">
          <cell r="BD15168" t="str">
            <v>GBU0401</v>
          </cell>
          <cell r="BF15168" t="str">
            <v>BU15</v>
          </cell>
          <cell r="BP15168" t="str">
            <v>ACC_KFI_EBITDA</v>
          </cell>
          <cell r="BR15168" t="str">
            <v>2019.06</v>
          </cell>
          <cell r="BS15168" t="str">
            <v>Actual</v>
          </cell>
          <cell r="BT15168">
            <v>-593.03</v>
          </cell>
          <cell r="BV15168" t="str">
            <v>GBU0401</v>
          </cell>
        </row>
        <row r="15169">
          <cell r="BD15169" t="str">
            <v>GBU0401</v>
          </cell>
          <cell r="BF15169" t="str">
            <v>BU15</v>
          </cell>
          <cell r="BP15169" t="str">
            <v>ACC_KFI_EBITDA</v>
          </cell>
          <cell r="BR15169" t="str">
            <v>2019.06</v>
          </cell>
          <cell r="BS15169" t="str">
            <v>Visée 1</v>
          </cell>
          <cell r="BT15169">
            <v>-682.93</v>
          </cell>
          <cell r="BV15169" t="str">
            <v>GBU0401</v>
          </cell>
        </row>
        <row r="15170">
          <cell r="BD15170" t="str">
            <v>GBU0401</v>
          </cell>
          <cell r="BF15170" t="str">
            <v>BU15</v>
          </cell>
          <cell r="BP15170" t="str">
            <v>ACC_KFI_EBITDA</v>
          </cell>
          <cell r="BR15170" t="str">
            <v>2020.06</v>
          </cell>
          <cell r="BS15170" t="str">
            <v>Actual</v>
          </cell>
          <cell r="BT15170">
            <v>-659.19</v>
          </cell>
          <cell r="BV15170" t="str">
            <v>GBU0401</v>
          </cell>
        </row>
        <row r="15171">
          <cell r="BD15171" t="str">
            <v>GBU0401</v>
          </cell>
          <cell r="BF15171" t="str">
            <v>BU15</v>
          </cell>
          <cell r="BP15171" t="str">
            <v>ACC_KFI_EBITDA</v>
          </cell>
          <cell r="BR15171" t="str">
            <v>2020.06</v>
          </cell>
          <cell r="BS15171" t="str">
            <v>Visée 1</v>
          </cell>
          <cell r="BT15171">
            <v>-300.2</v>
          </cell>
          <cell r="BV15171" t="str">
            <v>GBU0401</v>
          </cell>
        </row>
        <row r="15172">
          <cell r="BD15172" t="str">
            <v>GBU0401</v>
          </cell>
          <cell r="BF15172" t="str">
            <v>BU15</v>
          </cell>
          <cell r="BP15172" t="str">
            <v>ACC_KFI_EBITDA</v>
          </cell>
          <cell r="BR15172" t="str">
            <v>2020.12</v>
          </cell>
          <cell r="BS15172" t="str">
            <v>Actual</v>
          </cell>
          <cell r="BT15172">
            <v>-800.06978000000004</v>
          </cell>
          <cell r="BV15172" t="str">
            <v>GBU0401</v>
          </cell>
        </row>
        <row r="15173">
          <cell r="BD15173" t="str">
            <v>GBU0401</v>
          </cell>
          <cell r="BF15173" t="str">
            <v>BU15</v>
          </cell>
          <cell r="BP15173" t="str">
            <v>ACC_KFI_EBITDA</v>
          </cell>
          <cell r="BR15173" t="str">
            <v>2020.12</v>
          </cell>
          <cell r="BS15173" t="str">
            <v>Visée 1</v>
          </cell>
          <cell r="BT15173">
            <v>-600.4</v>
          </cell>
          <cell r="BV15173" t="str">
            <v>GBU0401</v>
          </cell>
        </row>
        <row r="15174">
          <cell r="BD15174" t="str">
            <v>GBU0401</v>
          </cell>
          <cell r="BF15174" t="str">
            <v>BU15</v>
          </cell>
          <cell r="BP15174" t="str">
            <v>ACC_KFI_EBITDA</v>
          </cell>
          <cell r="BR15174" t="str">
            <v>2021.06</v>
          </cell>
          <cell r="BS15174" t="str">
            <v>Actual</v>
          </cell>
          <cell r="BT15174">
            <v>-773.02432999999996</v>
          </cell>
          <cell r="BV15174" t="str">
            <v>GBU0401</v>
          </cell>
        </row>
        <row r="15175">
          <cell r="BD15175" t="str">
            <v>GBU0401</v>
          </cell>
          <cell r="BF15175" t="str">
            <v>BU15</v>
          </cell>
          <cell r="BP15175" t="str">
            <v>ACC_KFI_EBITDA</v>
          </cell>
          <cell r="BR15175" t="str">
            <v>2021.06</v>
          </cell>
          <cell r="BS15175" t="str">
            <v>Visée 1</v>
          </cell>
          <cell r="BT15175">
            <v>-302.52211</v>
          </cell>
          <cell r="BV15175" t="str">
            <v>GBU0401</v>
          </cell>
        </row>
        <row r="15176">
          <cell r="BD15176" t="str">
            <v>GBU0401</v>
          </cell>
          <cell r="BF15176" t="str">
            <v>BU15</v>
          </cell>
          <cell r="BP15176" t="str">
            <v>ACC_KFI_COI</v>
          </cell>
          <cell r="BR15176" t="str">
            <v>2019.06</v>
          </cell>
          <cell r="BS15176" t="str">
            <v>Actual</v>
          </cell>
          <cell r="BT15176">
            <v>-593.03</v>
          </cell>
          <cell r="BV15176" t="str">
            <v>GBU0401</v>
          </cell>
        </row>
        <row r="15177">
          <cell r="BD15177" t="str">
            <v>GBU0401</v>
          </cell>
          <cell r="BF15177" t="str">
            <v>BU15</v>
          </cell>
          <cell r="BP15177" t="str">
            <v>ACC_KFI_COI</v>
          </cell>
          <cell r="BR15177" t="str">
            <v>2019.06</v>
          </cell>
          <cell r="BS15177" t="str">
            <v>Visée 1</v>
          </cell>
          <cell r="BT15177">
            <v>-682.93</v>
          </cell>
          <cell r="BV15177" t="str">
            <v>GBU0401</v>
          </cell>
        </row>
        <row r="15178">
          <cell r="BD15178" t="str">
            <v>GBU0401</v>
          </cell>
          <cell r="BF15178" t="str">
            <v>BU15</v>
          </cell>
          <cell r="BP15178" t="str">
            <v>ACC_KFI_COI</v>
          </cell>
          <cell r="BR15178" t="str">
            <v>2020.06</v>
          </cell>
          <cell r="BS15178" t="str">
            <v>Actual</v>
          </cell>
          <cell r="BT15178">
            <v>-659.19</v>
          </cell>
          <cell r="BV15178" t="str">
            <v>GBU0401</v>
          </cell>
        </row>
        <row r="15179">
          <cell r="BD15179" t="str">
            <v>GBU0401</v>
          </cell>
          <cell r="BF15179" t="str">
            <v>BU15</v>
          </cell>
          <cell r="BP15179" t="str">
            <v>ACC_KFI_COI</v>
          </cell>
          <cell r="BR15179" t="str">
            <v>2020.06</v>
          </cell>
          <cell r="BS15179" t="str">
            <v>Visée 1</v>
          </cell>
          <cell r="BT15179">
            <v>-466</v>
          </cell>
          <cell r="BV15179" t="str">
            <v>GBU0401</v>
          </cell>
        </row>
        <row r="15180">
          <cell r="BD15180" t="str">
            <v>GBU0401</v>
          </cell>
          <cell r="BF15180" t="str">
            <v>BU15</v>
          </cell>
          <cell r="BP15180" t="str">
            <v>ACC_KFI_COI</v>
          </cell>
          <cell r="BR15180" t="str">
            <v>2020.12</v>
          </cell>
          <cell r="BS15180" t="str">
            <v>Actual</v>
          </cell>
          <cell r="BT15180">
            <v>-800.06978000000004</v>
          </cell>
          <cell r="BV15180" t="str">
            <v>GBU0401</v>
          </cell>
        </row>
        <row r="15181">
          <cell r="BD15181" t="str">
            <v>GBU0401</v>
          </cell>
          <cell r="BF15181" t="str">
            <v>BU15</v>
          </cell>
          <cell r="BP15181" t="str">
            <v>ACC_KFI_COI</v>
          </cell>
          <cell r="BR15181" t="str">
            <v>2020.12</v>
          </cell>
          <cell r="BS15181" t="str">
            <v>Visée 1</v>
          </cell>
          <cell r="BT15181">
            <v>-633.46</v>
          </cell>
          <cell r="BV15181" t="str">
            <v>GBU0401</v>
          </cell>
        </row>
        <row r="15182">
          <cell r="BD15182" t="str">
            <v>GBU0401</v>
          </cell>
          <cell r="BF15182" t="str">
            <v>BU15</v>
          </cell>
          <cell r="BP15182" t="str">
            <v>ACC_KFI_COI</v>
          </cell>
          <cell r="BR15182" t="str">
            <v>2021.06</v>
          </cell>
          <cell r="BS15182" t="str">
            <v>Actual</v>
          </cell>
          <cell r="BT15182">
            <v>-773.02432999999996</v>
          </cell>
          <cell r="BV15182" t="str">
            <v>GBU0401</v>
          </cell>
        </row>
        <row r="15183">
          <cell r="BD15183" t="str">
            <v>GBU0401</v>
          </cell>
          <cell r="BF15183" t="str">
            <v>BU15</v>
          </cell>
          <cell r="BP15183" t="str">
            <v>ACC_KFI_COI</v>
          </cell>
          <cell r="BR15183" t="str">
            <v>2021.06</v>
          </cell>
          <cell r="BS15183" t="str">
            <v>Visée 1</v>
          </cell>
          <cell r="BT15183">
            <v>-302.52211</v>
          </cell>
          <cell r="BV15183" t="str">
            <v>GBU0401</v>
          </cell>
        </row>
        <row r="15184">
          <cell r="BD15184" t="str">
            <v>GBU0401</v>
          </cell>
          <cell r="BF15184" t="str">
            <v>BU15</v>
          </cell>
          <cell r="BP15184" t="str">
            <v>ACC_KFI_EBITDA</v>
          </cell>
          <cell r="BR15184" t="str">
            <v>2019.06</v>
          </cell>
          <cell r="BS15184" t="str">
            <v>Actual</v>
          </cell>
          <cell r="BT15184">
            <v>-248.69</v>
          </cell>
          <cell r="BV15184" t="str">
            <v>GBU0401</v>
          </cell>
        </row>
        <row r="15185">
          <cell r="BD15185" t="str">
            <v>GBU0401</v>
          </cell>
          <cell r="BF15185" t="str">
            <v>BU15</v>
          </cell>
          <cell r="BP15185" t="str">
            <v>ACC_KFI_EBITDA</v>
          </cell>
          <cell r="BR15185" t="str">
            <v>2019.06</v>
          </cell>
          <cell r="BS15185" t="str">
            <v>Visée 1</v>
          </cell>
          <cell r="BT15185">
            <v>-286.39</v>
          </cell>
          <cell r="BV15185" t="str">
            <v>GBU0401</v>
          </cell>
        </row>
        <row r="15186">
          <cell r="BD15186" t="str">
            <v>GBU0401</v>
          </cell>
          <cell r="BF15186" t="str">
            <v>BU15</v>
          </cell>
          <cell r="BP15186" t="str">
            <v>ACC_KFI_EBITDA</v>
          </cell>
          <cell r="BR15186" t="str">
            <v>2020.06</v>
          </cell>
          <cell r="BS15186" t="str">
            <v>Actual</v>
          </cell>
          <cell r="BT15186">
            <v>-158</v>
          </cell>
          <cell r="BV15186" t="str">
            <v>GBU0401</v>
          </cell>
        </row>
        <row r="15187">
          <cell r="BD15187" t="str">
            <v>GBU0401</v>
          </cell>
          <cell r="BF15187" t="str">
            <v>BU15</v>
          </cell>
          <cell r="BP15187" t="str">
            <v>ACC_KFI_EBITDA</v>
          </cell>
          <cell r="BR15187" t="str">
            <v>2020.06</v>
          </cell>
          <cell r="BS15187" t="str">
            <v>Visée 1</v>
          </cell>
          <cell r="BT15187">
            <v>-531.41108999999994</v>
          </cell>
          <cell r="BV15187" t="str">
            <v>GBU0401</v>
          </cell>
        </row>
        <row r="15188">
          <cell r="BD15188" t="str">
            <v>GBU0401</v>
          </cell>
          <cell r="BF15188" t="str">
            <v>BU15</v>
          </cell>
          <cell r="BP15188" t="str">
            <v>ACC_KFI_EBITDA</v>
          </cell>
          <cell r="BR15188" t="str">
            <v>2020.12</v>
          </cell>
          <cell r="BS15188" t="str">
            <v>Actual</v>
          </cell>
          <cell r="BT15188">
            <v>-333.53496999999999</v>
          </cell>
          <cell r="BV15188" t="str">
            <v>GBU0401</v>
          </cell>
        </row>
        <row r="15189">
          <cell r="BD15189" t="str">
            <v>GBU0401</v>
          </cell>
          <cell r="BF15189" t="str">
            <v>BU15</v>
          </cell>
          <cell r="BP15189" t="str">
            <v>ACC_KFI_EBITDA</v>
          </cell>
          <cell r="BR15189" t="str">
            <v>2020.12</v>
          </cell>
          <cell r="BS15189" t="str">
            <v>Visée 1</v>
          </cell>
          <cell r="BT15189">
            <v>-1062.8222000000001</v>
          </cell>
          <cell r="BV15189" t="str">
            <v>GBU0401</v>
          </cell>
        </row>
        <row r="15190">
          <cell r="BD15190" t="str">
            <v>GBU0401</v>
          </cell>
          <cell r="BF15190" t="str">
            <v>BU15</v>
          </cell>
          <cell r="BP15190" t="str">
            <v>ACC_KFI_EBITDA</v>
          </cell>
          <cell r="BR15190" t="str">
            <v>2021.06</v>
          </cell>
          <cell r="BS15190" t="str">
            <v>Actual</v>
          </cell>
          <cell r="BT15190">
            <v>-174.625</v>
          </cell>
          <cell r="BV15190" t="str">
            <v>GBU0401</v>
          </cell>
        </row>
        <row r="15191">
          <cell r="BD15191" t="str">
            <v>GBU0401</v>
          </cell>
          <cell r="BF15191" t="str">
            <v>BU15</v>
          </cell>
          <cell r="BP15191" t="str">
            <v>ACC_KFI_EBITDA</v>
          </cell>
          <cell r="BR15191" t="str">
            <v>2021.06</v>
          </cell>
          <cell r="BS15191" t="str">
            <v>Visée 1</v>
          </cell>
          <cell r="BT15191">
            <v>-570.48742000000004</v>
          </cell>
          <cell r="BV15191" t="str">
            <v>GBU0401</v>
          </cell>
        </row>
        <row r="15192">
          <cell r="BD15192" t="str">
            <v>GBU0401</v>
          </cell>
          <cell r="BF15192" t="str">
            <v>BU15</v>
          </cell>
          <cell r="BP15192" t="str">
            <v>ACC_KFI_COI</v>
          </cell>
          <cell r="BR15192" t="str">
            <v>2019.06</v>
          </cell>
          <cell r="BS15192" t="str">
            <v>Actual</v>
          </cell>
          <cell r="BT15192">
            <v>-248.69</v>
          </cell>
          <cell r="BV15192" t="str">
            <v>GBU0401</v>
          </cell>
        </row>
        <row r="15193">
          <cell r="BD15193" t="str">
            <v>GBU0401</v>
          </cell>
          <cell r="BF15193" t="str">
            <v>BU15</v>
          </cell>
          <cell r="BP15193" t="str">
            <v>ACC_KFI_COI</v>
          </cell>
          <cell r="BR15193" t="str">
            <v>2019.06</v>
          </cell>
          <cell r="BS15193" t="str">
            <v>Visée 1</v>
          </cell>
          <cell r="BT15193">
            <v>-286.39</v>
          </cell>
          <cell r="BV15193" t="str">
            <v>GBU0401</v>
          </cell>
        </row>
        <row r="15194">
          <cell r="BD15194" t="str">
            <v>GBU0401</v>
          </cell>
          <cell r="BF15194" t="str">
            <v>BU15</v>
          </cell>
          <cell r="BP15194" t="str">
            <v>ACC_KFI_COI</v>
          </cell>
          <cell r="BR15194" t="str">
            <v>2020.06</v>
          </cell>
          <cell r="BS15194" t="str">
            <v>Actual</v>
          </cell>
          <cell r="BT15194">
            <v>-158</v>
          </cell>
          <cell r="BV15194" t="str">
            <v>GBU0401</v>
          </cell>
        </row>
        <row r="15195">
          <cell r="BD15195" t="str">
            <v>GBU0401</v>
          </cell>
          <cell r="BF15195" t="str">
            <v>BU15</v>
          </cell>
          <cell r="BP15195" t="str">
            <v>ACC_KFI_COI</v>
          </cell>
          <cell r="BR15195" t="str">
            <v>2020.06</v>
          </cell>
          <cell r="BS15195" t="str">
            <v>Visée 1</v>
          </cell>
          <cell r="BT15195">
            <v>-164</v>
          </cell>
          <cell r="BV15195" t="str">
            <v>GBU0401</v>
          </cell>
        </row>
        <row r="15196">
          <cell r="BD15196" t="str">
            <v>GBU0401</v>
          </cell>
          <cell r="BF15196" t="str">
            <v>BU15</v>
          </cell>
          <cell r="BP15196" t="str">
            <v>ACC_KFI_COI</v>
          </cell>
          <cell r="BR15196" t="str">
            <v>2020.12</v>
          </cell>
          <cell r="BS15196" t="str">
            <v>Actual</v>
          </cell>
          <cell r="BT15196">
            <v>-333.53496999999999</v>
          </cell>
          <cell r="BV15196" t="str">
            <v>GBU0401</v>
          </cell>
        </row>
        <row r="15197">
          <cell r="BD15197" t="str">
            <v>GBU0401</v>
          </cell>
          <cell r="BF15197" t="str">
            <v>BU15</v>
          </cell>
          <cell r="BP15197" t="str">
            <v>ACC_KFI_COI</v>
          </cell>
          <cell r="BR15197" t="str">
            <v>2020.12</v>
          </cell>
          <cell r="BS15197" t="str">
            <v>Visée 1</v>
          </cell>
          <cell r="BT15197">
            <v>-807.04</v>
          </cell>
          <cell r="BV15197" t="str">
            <v>GBU0401</v>
          </cell>
        </row>
        <row r="15198">
          <cell r="BD15198" t="str">
            <v>GBU0401</v>
          </cell>
          <cell r="BF15198" t="str">
            <v>BU15</v>
          </cell>
          <cell r="BP15198" t="str">
            <v>ACC_KFI_COI</v>
          </cell>
          <cell r="BR15198" t="str">
            <v>2021.06</v>
          </cell>
          <cell r="BS15198" t="str">
            <v>Actual</v>
          </cell>
          <cell r="BT15198">
            <v>-174.625</v>
          </cell>
          <cell r="BV15198" t="str">
            <v>GBU0401</v>
          </cell>
        </row>
        <row r="15199">
          <cell r="BD15199" t="str">
            <v>GBU0401</v>
          </cell>
          <cell r="BF15199" t="str">
            <v>BU15</v>
          </cell>
          <cell r="BP15199" t="str">
            <v>ACC_KFI_COI</v>
          </cell>
          <cell r="BR15199" t="str">
            <v>2021.06</v>
          </cell>
          <cell r="BS15199" t="str">
            <v>Visée 1</v>
          </cell>
          <cell r="BT15199">
            <v>-570.48742000000004</v>
          </cell>
          <cell r="BV15199" t="str">
            <v>GBU0401</v>
          </cell>
        </row>
        <row r="15200">
          <cell r="BD15200" t="str">
            <v>GBU0401</v>
          </cell>
          <cell r="BF15200" t="str">
            <v>BU15</v>
          </cell>
          <cell r="BP15200" t="str">
            <v>ACC_KFI_ASS_REC</v>
          </cell>
          <cell r="BR15200" t="str">
            <v>2019.06</v>
          </cell>
          <cell r="BS15200" t="str">
            <v>Visée 1</v>
          </cell>
          <cell r="BT15200">
            <v>-176.24</v>
          </cell>
          <cell r="BV15200" t="str">
            <v>GBU0401</v>
          </cell>
        </row>
        <row r="15201">
          <cell r="BD15201" t="str">
            <v>GBU0401</v>
          </cell>
          <cell r="BF15201" t="str">
            <v>BU15</v>
          </cell>
          <cell r="BP15201" t="str">
            <v>ACC_KFI_EBITDA</v>
          </cell>
          <cell r="BR15201" t="str">
            <v>2019.06</v>
          </cell>
          <cell r="BS15201" t="str">
            <v>Actual</v>
          </cell>
          <cell r="BT15201">
            <v>-0.34053</v>
          </cell>
          <cell r="BV15201" t="str">
            <v>GBU0401</v>
          </cell>
        </row>
        <row r="15202">
          <cell r="BD15202" t="str">
            <v>GBU0401</v>
          </cell>
          <cell r="BF15202" t="str">
            <v>BU15</v>
          </cell>
          <cell r="BP15202" t="str">
            <v>ACC_KFI_EBITDA</v>
          </cell>
          <cell r="BR15202" t="str">
            <v>2019.06</v>
          </cell>
          <cell r="BS15202" t="str">
            <v>Visée 1</v>
          </cell>
          <cell r="BT15202">
            <v>-0.39213999999999999</v>
          </cell>
          <cell r="BV15202" t="str">
            <v>GBU0401</v>
          </cell>
        </row>
        <row r="15203">
          <cell r="BD15203" t="str">
            <v>GBU0401</v>
          </cell>
          <cell r="BF15203" t="str">
            <v>BU15</v>
          </cell>
          <cell r="BP15203" t="str">
            <v>ACC_KFI_EBITDA</v>
          </cell>
          <cell r="BR15203" t="str">
            <v>2020.06</v>
          </cell>
          <cell r="BS15203" t="str">
            <v>Actual</v>
          </cell>
          <cell r="BT15203">
            <v>0.01</v>
          </cell>
          <cell r="BV15203" t="str">
            <v>GBU0401</v>
          </cell>
        </row>
        <row r="15204">
          <cell r="BD15204" t="str">
            <v>GBU0401</v>
          </cell>
          <cell r="BF15204" t="str">
            <v>BU15</v>
          </cell>
          <cell r="BP15204" t="str">
            <v>ACC_KFI_EBITDA</v>
          </cell>
          <cell r="BR15204" t="str">
            <v>2020.06</v>
          </cell>
          <cell r="BS15204" t="str">
            <v>Visée 1</v>
          </cell>
          <cell r="BT15204">
            <v>-3.0000000000000001E-5</v>
          </cell>
          <cell r="BV15204" t="str">
            <v>GBU0401</v>
          </cell>
        </row>
        <row r="15205">
          <cell r="BD15205" t="str">
            <v>GBU0401</v>
          </cell>
          <cell r="BF15205" t="str">
            <v>BU15</v>
          </cell>
          <cell r="BP15205" t="str">
            <v>ACC_KFI_EBITDA</v>
          </cell>
          <cell r="BR15205" t="str">
            <v>2020.12</v>
          </cell>
          <cell r="BS15205" t="str">
            <v>Actual</v>
          </cell>
          <cell r="BT15205">
            <v>-6.0000000000000002E-5</v>
          </cell>
          <cell r="BV15205" t="str">
            <v>GBU0401</v>
          </cell>
        </row>
        <row r="15206">
          <cell r="BD15206" t="str">
            <v>GBU0401</v>
          </cell>
          <cell r="BF15206" t="str">
            <v>BU15</v>
          </cell>
          <cell r="BP15206" t="str">
            <v>ACC_KFI_EBITDA</v>
          </cell>
          <cell r="BR15206" t="str">
            <v>2021.06</v>
          </cell>
          <cell r="BS15206" t="str">
            <v>Actual</v>
          </cell>
          <cell r="BT15206">
            <v>-2.0000000000000002E-5</v>
          </cell>
          <cell r="BV15206" t="str">
            <v>GBU0401</v>
          </cell>
        </row>
        <row r="15207">
          <cell r="BD15207" t="str">
            <v>GBU0401</v>
          </cell>
          <cell r="BF15207" t="str">
            <v>BU15</v>
          </cell>
          <cell r="BP15207" t="str">
            <v>ACC_KFI_EBITDA</v>
          </cell>
          <cell r="BR15207" t="str">
            <v>2021.06</v>
          </cell>
          <cell r="BS15207" t="str">
            <v>Visée 1</v>
          </cell>
          <cell r="BT15207">
            <v>-4.0000000000000003E-5</v>
          </cell>
          <cell r="BV15207" t="str">
            <v>GBU0401</v>
          </cell>
        </row>
        <row r="15208">
          <cell r="BD15208" t="str">
            <v>GBU0401</v>
          </cell>
          <cell r="BF15208" t="str">
            <v>BU15</v>
          </cell>
          <cell r="BP15208" t="str">
            <v>ACC_KFI_COI</v>
          </cell>
          <cell r="BR15208" t="str">
            <v>2019.06</v>
          </cell>
          <cell r="BS15208" t="str">
            <v>Actual</v>
          </cell>
          <cell r="BT15208">
            <v>-0.34053</v>
          </cell>
          <cell r="BV15208" t="str">
            <v>GBU0401</v>
          </cell>
        </row>
        <row r="15209">
          <cell r="BD15209" t="str">
            <v>GBU0401</v>
          </cell>
          <cell r="BF15209" t="str">
            <v>BU15</v>
          </cell>
          <cell r="BP15209" t="str">
            <v>ACC_KFI_COI</v>
          </cell>
          <cell r="BR15209" t="str">
            <v>2019.06</v>
          </cell>
          <cell r="BS15209" t="str">
            <v>Visée 1</v>
          </cell>
          <cell r="BT15209">
            <v>-0.39213999999999999</v>
          </cell>
          <cell r="BV15209" t="str">
            <v>GBU0401</v>
          </cell>
        </row>
        <row r="15210">
          <cell r="BD15210" t="str">
            <v>GBU0401</v>
          </cell>
          <cell r="BF15210" t="str">
            <v>BU15</v>
          </cell>
          <cell r="BP15210" t="str">
            <v>ACC_KFI_COI</v>
          </cell>
          <cell r="BR15210" t="str">
            <v>2020.06</v>
          </cell>
          <cell r="BS15210" t="str">
            <v>Actual</v>
          </cell>
          <cell r="BT15210">
            <v>0.01</v>
          </cell>
          <cell r="BV15210" t="str">
            <v>GBU0401</v>
          </cell>
        </row>
        <row r="15211">
          <cell r="BD15211" t="str">
            <v>GBU0401</v>
          </cell>
          <cell r="BF15211" t="str">
            <v>BU15</v>
          </cell>
          <cell r="BP15211" t="str">
            <v>ACC_KFI_COI</v>
          </cell>
          <cell r="BR15211" t="str">
            <v>2020.06</v>
          </cell>
          <cell r="BS15211" t="str">
            <v>Visée 1</v>
          </cell>
          <cell r="BT15211">
            <v>-1.0000500000000001</v>
          </cell>
          <cell r="BV15211" t="str">
            <v>GBU0401</v>
          </cell>
        </row>
        <row r="15212">
          <cell r="BD15212" t="str">
            <v>GBU0401</v>
          </cell>
          <cell r="BF15212" t="str">
            <v>BU15</v>
          </cell>
          <cell r="BP15212" t="str">
            <v>ACC_KFI_COI</v>
          </cell>
          <cell r="BR15212" t="str">
            <v>2020.12</v>
          </cell>
          <cell r="BS15212" t="str">
            <v>Actual</v>
          </cell>
          <cell r="BT15212">
            <v>-6.0000000000000002E-5</v>
          </cell>
          <cell r="BV15212" t="str">
            <v>GBU0401</v>
          </cell>
        </row>
        <row r="15213">
          <cell r="BD15213" t="str">
            <v>GBU0401</v>
          </cell>
          <cell r="BF15213" t="str">
            <v>BU15</v>
          </cell>
          <cell r="BP15213" t="str">
            <v>ACC_KFI_COI</v>
          </cell>
          <cell r="BR15213" t="str">
            <v>2020.12</v>
          </cell>
          <cell r="BS15213" t="str">
            <v>Visée 1</v>
          </cell>
          <cell r="BT15213">
            <v>-0.02</v>
          </cell>
          <cell r="BV15213" t="str">
            <v>GBU0401</v>
          </cell>
        </row>
        <row r="15214">
          <cell r="BD15214" t="str">
            <v>GBU0401</v>
          </cell>
          <cell r="BF15214" t="str">
            <v>BU15</v>
          </cell>
          <cell r="BP15214" t="str">
            <v>ACC_KFI_COI</v>
          </cell>
          <cell r="BR15214" t="str">
            <v>2021.06</v>
          </cell>
          <cell r="BS15214" t="str">
            <v>Actual</v>
          </cell>
          <cell r="BT15214">
            <v>-2.0000000000000002E-5</v>
          </cell>
          <cell r="BV15214" t="str">
            <v>GBU0401</v>
          </cell>
        </row>
        <row r="15215">
          <cell r="BD15215" t="str">
            <v>GBU0401</v>
          </cell>
          <cell r="BF15215" t="str">
            <v>BU15</v>
          </cell>
          <cell r="BP15215" t="str">
            <v>ACC_KFI_COI</v>
          </cell>
          <cell r="BR15215" t="str">
            <v>2021.06</v>
          </cell>
          <cell r="BS15215" t="str">
            <v>Visée 1</v>
          </cell>
          <cell r="BT15215">
            <v>-4.0000000000000003E-5</v>
          </cell>
          <cell r="BV15215" t="str">
            <v>GBU0401</v>
          </cell>
        </row>
        <row r="15216">
          <cell r="BD15216" t="str">
            <v>GBU0401</v>
          </cell>
          <cell r="BF15216" t="str">
            <v>BU15</v>
          </cell>
          <cell r="BP15216" t="str">
            <v>ACC_KFI_ASS_REC</v>
          </cell>
          <cell r="BR15216" t="str">
            <v>2019.06</v>
          </cell>
          <cell r="BS15216" t="str">
            <v>Visée 1</v>
          </cell>
          <cell r="BT15216">
            <v>-0.39213999999999999</v>
          </cell>
          <cell r="BV15216" t="str">
            <v>GBU0401</v>
          </cell>
        </row>
        <row r="15217">
          <cell r="BD15217" t="str">
            <v>GBU0401</v>
          </cell>
          <cell r="BF15217" t="str">
            <v>BU25</v>
          </cell>
          <cell r="BP15217" t="str">
            <v>ACC_KFI_TO</v>
          </cell>
          <cell r="BR15217" t="str">
            <v>2019.06</v>
          </cell>
          <cell r="BS15217" t="str">
            <v>Actual</v>
          </cell>
          <cell r="BT15217">
            <v>2185.12</v>
          </cell>
          <cell r="BV15217" t="str">
            <v>GBU0401</v>
          </cell>
        </row>
        <row r="15218">
          <cell r="BD15218" t="str">
            <v>GBU0401</v>
          </cell>
          <cell r="BF15218" t="str">
            <v>BU25</v>
          </cell>
          <cell r="BP15218" t="str">
            <v>ACC_KFI_TO</v>
          </cell>
          <cell r="BR15218" t="str">
            <v>2020.06</v>
          </cell>
          <cell r="BS15218" t="str">
            <v>Actual</v>
          </cell>
          <cell r="BT15218">
            <v>2050.46</v>
          </cell>
          <cell r="BV15218" t="str">
            <v>GBU0401</v>
          </cell>
        </row>
        <row r="15219">
          <cell r="BD15219" t="str">
            <v>GBU0401</v>
          </cell>
          <cell r="BF15219" t="str">
            <v>BU25</v>
          </cell>
          <cell r="BP15219" t="str">
            <v>ACC_KFI_TO</v>
          </cell>
          <cell r="BR15219" t="str">
            <v>2020.06</v>
          </cell>
          <cell r="BS15219" t="str">
            <v>Visée 1</v>
          </cell>
          <cell r="BT15219">
            <v>3297.9</v>
          </cell>
          <cell r="BV15219" t="str">
            <v>GBU0401</v>
          </cell>
        </row>
        <row r="15220">
          <cell r="BD15220" t="str">
            <v>GBU0401</v>
          </cell>
          <cell r="BF15220" t="str">
            <v>BU25</v>
          </cell>
          <cell r="BP15220" t="str">
            <v>ACC_KFI_TO</v>
          </cell>
          <cell r="BR15220" t="str">
            <v>2020.12</v>
          </cell>
          <cell r="BS15220" t="str">
            <v>Actual</v>
          </cell>
          <cell r="BT15220">
            <v>3951.33</v>
          </cell>
          <cell r="BV15220" t="str">
            <v>GBU0401</v>
          </cell>
        </row>
        <row r="15221">
          <cell r="BD15221" t="str">
            <v>GBU0401</v>
          </cell>
          <cell r="BF15221" t="str">
            <v>BU25</v>
          </cell>
          <cell r="BP15221" t="str">
            <v>ACC_KFI_TO</v>
          </cell>
          <cell r="BR15221" t="str">
            <v>2020.12</v>
          </cell>
          <cell r="BS15221" t="str">
            <v>Visée 1</v>
          </cell>
          <cell r="BT15221">
            <v>10167.530000000001</v>
          </cell>
          <cell r="BV15221" t="str">
            <v>GBU0401</v>
          </cell>
        </row>
        <row r="15222">
          <cell r="BD15222" t="str">
            <v>GBU0401</v>
          </cell>
          <cell r="BF15222" t="str">
            <v>BU25</v>
          </cell>
          <cell r="BP15222" t="str">
            <v>ACC_KFI_TO</v>
          </cell>
          <cell r="BR15222" t="str">
            <v>2021.06</v>
          </cell>
          <cell r="BS15222" t="str">
            <v>Actual</v>
          </cell>
          <cell r="BT15222">
            <v>1121.9000000000001</v>
          </cell>
          <cell r="BV15222" t="str">
            <v>GBU0401</v>
          </cell>
        </row>
        <row r="15223">
          <cell r="BD15223" t="str">
            <v>GBU0401</v>
          </cell>
          <cell r="BF15223" t="str">
            <v>BU25</v>
          </cell>
          <cell r="BP15223" t="str">
            <v>ACC_KFI_TO</v>
          </cell>
          <cell r="BR15223" t="str">
            <v>2021.06</v>
          </cell>
          <cell r="BS15223" t="str">
            <v>Visée 1</v>
          </cell>
          <cell r="BT15223">
            <v>2628.61</v>
          </cell>
          <cell r="BV15223" t="str">
            <v>GBU0401</v>
          </cell>
        </row>
        <row r="15224">
          <cell r="BD15224" t="str">
            <v>GBU0401</v>
          </cell>
          <cell r="BF15224" t="str">
            <v>BU25</v>
          </cell>
          <cell r="BP15224" t="str">
            <v>ACC_KFI_EBITDA</v>
          </cell>
          <cell r="BR15224" t="str">
            <v>2019.06</v>
          </cell>
          <cell r="BS15224" t="str">
            <v>Actual</v>
          </cell>
          <cell r="BT15224">
            <v>-2205.4899999999998</v>
          </cell>
          <cell r="BV15224" t="str">
            <v>GBU0401</v>
          </cell>
        </row>
        <row r="15225">
          <cell r="BD15225" t="str">
            <v>GBU0401</v>
          </cell>
          <cell r="BF15225" t="str">
            <v>BU25</v>
          </cell>
          <cell r="BP15225" t="str">
            <v>ACC_KFI_EBITDA</v>
          </cell>
          <cell r="BR15225" t="str">
            <v>2020.06</v>
          </cell>
          <cell r="BS15225" t="str">
            <v>Actual</v>
          </cell>
          <cell r="BT15225">
            <v>-6469.01</v>
          </cell>
          <cell r="BV15225" t="str">
            <v>GBU0401</v>
          </cell>
        </row>
        <row r="15226">
          <cell r="BD15226" t="str">
            <v>GBU0401</v>
          </cell>
          <cell r="BF15226" t="str">
            <v>BU25</v>
          </cell>
          <cell r="BP15226" t="str">
            <v>ACC_KFI_EBITDA</v>
          </cell>
          <cell r="BR15226" t="str">
            <v>2020.06</v>
          </cell>
          <cell r="BS15226" t="str">
            <v>Visée 1</v>
          </cell>
          <cell r="BT15226">
            <v>-6230.7</v>
          </cell>
          <cell r="BV15226" t="str">
            <v>GBU0401</v>
          </cell>
        </row>
        <row r="15227">
          <cell r="BD15227" t="str">
            <v>GBU0401</v>
          </cell>
          <cell r="BF15227" t="str">
            <v>BU25</v>
          </cell>
          <cell r="BP15227" t="str">
            <v>ACC_KFI_EBITDA</v>
          </cell>
          <cell r="BR15227" t="str">
            <v>2020.12</v>
          </cell>
          <cell r="BS15227" t="str">
            <v>Actual</v>
          </cell>
          <cell r="BT15227">
            <v>-12971.26</v>
          </cell>
          <cell r="BV15227" t="str">
            <v>GBU0401</v>
          </cell>
        </row>
        <row r="15228">
          <cell r="BD15228" t="str">
            <v>GBU0401</v>
          </cell>
          <cell r="BF15228" t="str">
            <v>BU25</v>
          </cell>
          <cell r="BP15228" t="str">
            <v>ACC_KFI_EBITDA</v>
          </cell>
          <cell r="BR15228" t="str">
            <v>2020.12</v>
          </cell>
          <cell r="BS15228" t="str">
            <v>Visée 1</v>
          </cell>
          <cell r="BT15228">
            <v>-9783.07</v>
          </cell>
          <cell r="BV15228" t="str">
            <v>GBU0401</v>
          </cell>
        </row>
        <row r="15229">
          <cell r="BD15229" t="str">
            <v>GBU0401</v>
          </cell>
          <cell r="BF15229" t="str">
            <v>BU25</v>
          </cell>
          <cell r="BP15229" t="str">
            <v>ACC_KFI_EBITDA</v>
          </cell>
          <cell r="BR15229" t="str">
            <v>2021.06</v>
          </cell>
          <cell r="BS15229" t="str">
            <v>Actual</v>
          </cell>
          <cell r="BT15229">
            <v>-5738.36</v>
          </cell>
          <cell r="BV15229" t="str">
            <v>GBU0401</v>
          </cell>
        </row>
        <row r="15230">
          <cell r="BD15230" t="str">
            <v>GBU0401</v>
          </cell>
          <cell r="BF15230" t="str">
            <v>BU25</v>
          </cell>
          <cell r="BP15230" t="str">
            <v>ACC_KFI_EBITDA</v>
          </cell>
          <cell r="BR15230" t="str">
            <v>2021.06</v>
          </cell>
          <cell r="BS15230" t="str">
            <v>Visée 1</v>
          </cell>
          <cell r="BT15230">
            <v>-7273.41</v>
          </cell>
          <cell r="BV15230" t="str">
            <v>GBU0401</v>
          </cell>
        </row>
        <row r="15231">
          <cell r="BD15231" t="str">
            <v>GBU0401</v>
          </cell>
          <cell r="BF15231" t="str">
            <v>BU25</v>
          </cell>
          <cell r="BP15231" t="str">
            <v>ACC_KFI_COI</v>
          </cell>
          <cell r="BR15231" t="str">
            <v>2019.06</v>
          </cell>
          <cell r="BS15231" t="str">
            <v>Actual</v>
          </cell>
          <cell r="BT15231">
            <v>-2786.3</v>
          </cell>
          <cell r="BV15231" t="str">
            <v>GBU0401</v>
          </cell>
        </row>
        <row r="15232">
          <cell r="BD15232" t="str">
            <v>GBU0401</v>
          </cell>
          <cell r="BF15232" t="str">
            <v>BU25</v>
          </cell>
          <cell r="BP15232" t="str">
            <v>ACC_KFI_COI</v>
          </cell>
          <cell r="BR15232" t="str">
            <v>2020.06</v>
          </cell>
          <cell r="BS15232" t="str">
            <v>Actual</v>
          </cell>
          <cell r="BT15232">
            <v>-7164.4</v>
          </cell>
          <cell r="BV15232" t="str">
            <v>GBU0401</v>
          </cell>
        </row>
        <row r="15233">
          <cell r="BD15233" t="str">
            <v>GBU0401</v>
          </cell>
          <cell r="BF15233" t="str">
            <v>BU25</v>
          </cell>
          <cell r="BP15233" t="str">
            <v>ACC_KFI_COI</v>
          </cell>
          <cell r="BR15233" t="str">
            <v>2020.06</v>
          </cell>
          <cell r="BS15233" t="str">
            <v>Visée 1</v>
          </cell>
          <cell r="BT15233">
            <v>-7171.11</v>
          </cell>
          <cell r="BV15233" t="str">
            <v>GBU0401</v>
          </cell>
        </row>
        <row r="15234">
          <cell r="BD15234" t="str">
            <v>GBU0401</v>
          </cell>
          <cell r="BF15234" t="str">
            <v>BU25</v>
          </cell>
          <cell r="BP15234" t="str">
            <v>ACC_KFI_COI</v>
          </cell>
          <cell r="BR15234" t="str">
            <v>2020.12</v>
          </cell>
          <cell r="BS15234" t="str">
            <v>Actual</v>
          </cell>
          <cell r="BT15234">
            <v>-14531.25</v>
          </cell>
          <cell r="BV15234" t="str">
            <v>GBU0401</v>
          </cell>
        </row>
        <row r="15235">
          <cell r="BD15235" t="str">
            <v>GBU0401</v>
          </cell>
          <cell r="BF15235" t="str">
            <v>BU25</v>
          </cell>
          <cell r="BP15235" t="str">
            <v>ACC_KFI_COI</v>
          </cell>
          <cell r="BR15235" t="str">
            <v>2020.12</v>
          </cell>
          <cell r="BS15235" t="str">
            <v>Visée 1</v>
          </cell>
          <cell r="BT15235">
            <v>-11663.9</v>
          </cell>
          <cell r="BV15235" t="str">
            <v>GBU0401</v>
          </cell>
        </row>
        <row r="15236">
          <cell r="BD15236" t="str">
            <v>GBU0401</v>
          </cell>
          <cell r="BF15236" t="str">
            <v>BU25</v>
          </cell>
          <cell r="BP15236" t="str">
            <v>ACC_KFI_COI</v>
          </cell>
          <cell r="BR15236" t="str">
            <v>2021.06</v>
          </cell>
          <cell r="BS15236" t="str">
            <v>Actual</v>
          </cell>
          <cell r="BT15236">
            <v>-6394.33</v>
          </cell>
          <cell r="BV15236" t="str">
            <v>GBU0401</v>
          </cell>
        </row>
        <row r="15237">
          <cell r="BD15237" t="str">
            <v>GBU0401</v>
          </cell>
          <cell r="BF15237" t="str">
            <v>BU25</v>
          </cell>
          <cell r="BP15237" t="str">
            <v>ACC_KFI_COI</v>
          </cell>
          <cell r="BR15237" t="str">
            <v>2021.06</v>
          </cell>
          <cell r="BS15237" t="str">
            <v>Visée 1</v>
          </cell>
          <cell r="BT15237">
            <v>-7821.27</v>
          </cell>
          <cell r="BV15237" t="str">
            <v>GBU0401</v>
          </cell>
        </row>
        <row r="15238">
          <cell r="BD15238" t="str">
            <v>GBU0401</v>
          </cell>
          <cell r="BF15238" t="str">
            <v>BU25</v>
          </cell>
          <cell r="BP15238" t="str">
            <v>ACC_KFI_+GSSCPXDBSO</v>
          </cell>
          <cell r="BR15238" t="str">
            <v>2020.06</v>
          </cell>
          <cell r="BS15238" t="str">
            <v>Actual</v>
          </cell>
          <cell r="BT15238">
            <v>8.4600000000000009</v>
          </cell>
          <cell r="BV15238" t="str">
            <v>GBU0401</v>
          </cell>
        </row>
        <row r="15239">
          <cell r="BD15239" t="str">
            <v>GBU0401</v>
          </cell>
          <cell r="BF15239" t="str">
            <v>BU25</v>
          </cell>
          <cell r="BP15239" t="str">
            <v>ACC_KFI_+GSSCPXDBSO</v>
          </cell>
          <cell r="BR15239" t="str">
            <v>2020.12</v>
          </cell>
          <cell r="BS15239" t="str">
            <v>Actual</v>
          </cell>
          <cell r="BT15239">
            <v>21.48</v>
          </cell>
          <cell r="BV15239" t="str">
            <v>GBU0401</v>
          </cell>
        </row>
        <row r="15240">
          <cell r="BD15240" t="str">
            <v>GBU0401</v>
          </cell>
          <cell r="BF15240" t="str">
            <v>BU25</v>
          </cell>
          <cell r="BP15240" t="str">
            <v>ACC_KFI_+GSSCPXDBSO</v>
          </cell>
          <cell r="BR15240" t="str">
            <v>2021.06</v>
          </cell>
          <cell r="BS15240" t="str">
            <v>Actual</v>
          </cell>
          <cell r="BT15240">
            <v>8.2200000000000006</v>
          </cell>
          <cell r="BV15240" t="str">
            <v>GBU0401</v>
          </cell>
        </row>
        <row r="15241">
          <cell r="BD15241" t="str">
            <v>GBU0401</v>
          </cell>
          <cell r="BF15241" t="str">
            <v>BU25</v>
          </cell>
          <cell r="BP15241" t="str">
            <v>ACC_KFI_EBITDA</v>
          </cell>
          <cell r="BR15241" t="str">
            <v>2021.06</v>
          </cell>
          <cell r="BS15241" t="str">
            <v>Actual</v>
          </cell>
          <cell r="BT15241">
            <v>-14103.83</v>
          </cell>
          <cell r="BV15241" t="str">
            <v>GBU0401</v>
          </cell>
        </row>
        <row r="15242">
          <cell r="BD15242" t="str">
            <v>GBU0401</v>
          </cell>
          <cell r="BF15242" t="str">
            <v>BU25</v>
          </cell>
          <cell r="BP15242" t="str">
            <v>ACC_KFI_COI</v>
          </cell>
          <cell r="BR15242" t="str">
            <v>2021.06</v>
          </cell>
          <cell r="BS15242" t="str">
            <v>Actual</v>
          </cell>
          <cell r="BT15242">
            <v>-14103.83</v>
          </cell>
          <cell r="BV15242" t="str">
            <v>GBU0401</v>
          </cell>
        </row>
        <row r="15243">
          <cell r="BD15243" t="str">
            <v>GBU0401</v>
          </cell>
          <cell r="BF15243" t="str">
            <v>BU25</v>
          </cell>
          <cell r="BP15243" t="str">
            <v>ACC_KFI_TO</v>
          </cell>
          <cell r="BR15243" t="str">
            <v>2019.06</v>
          </cell>
          <cell r="BS15243" t="str">
            <v>Visée 1</v>
          </cell>
          <cell r="BT15243">
            <v>39405.15</v>
          </cell>
          <cell r="BV15243" t="str">
            <v>GBU0401</v>
          </cell>
        </row>
        <row r="15244">
          <cell r="BD15244" t="str">
            <v>GBU0401</v>
          </cell>
          <cell r="BF15244" t="str">
            <v>BU25</v>
          </cell>
          <cell r="BP15244" t="str">
            <v>ACC_KFI_TO</v>
          </cell>
          <cell r="BR15244" t="str">
            <v>2020.12</v>
          </cell>
          <cell r="BS15244" t="str">
            <v>Visée 1</v>
          </cell>
          <cell r="BT15244">
            <v>46756</v>
          </cell>
          <cell r="BV15244" t="str">
            <v>GBU0401</v>
          </cell>
        </row>
        <row r="15245">
          <cell r="BD15245" t="str">
            <v>GBU0401</v>
          </cell>
          <cell r="BF15245" t="str">
            <v>BU25</v>
          </cell>
          <cell r="BP15245" t="str">
            <v>ACC_KFI_EBITDA</v>
          </cell>
          <cell r="BR15245" t="str">
            <v>2019.06</v>
          </cell>
          <cell r="BS15245" t="str">
            <v>Visée 1</v>
          </cell>
          <cell r="BT15245">
            <v>-686.41</v>
          </cell>
          <cell r="BV15245" t="str">
            <v>GBU0401</v>
          </cell>
        </row>
        <row r="15246">
          <cell r="BD15246" t="str">
            <v>GBU0401</v>
          </cell>
          <cell r="BF15246" t="str">
            <v>BU25</v>
          </cell>
          <cell r="BP15246" t="str">
            <v>ACC_KFI_EBITDA</v>
          </cell>
          <cell r="BR15246" t="str">
            <v>2020.06</v>
          </cell>
          <cell r="BS15246" t="str">
            <v>Actual</v>
          </cell>
          <cell r="BT15246">
            <v>-6947</v>
          </cell>
          <cell r="BV15246" t="str">
            <v>GBU0401</v>
          </cell>
        </row>
        <row r="15247">
          <cell r="BD15247" t="str">
            <v>GBU0401</v>
          </cell>
          <cell r="BF15247" t="str">
            <v>BU25</v>
          </cell>
          <cell r="BP15247" t="str">
            <v>ACC_KFI_EBITDA</v>
          </cell>
          <cell r="BR15247" t="str">
            <v>2020.12</v>
          </cell>
          <cell r="BS15247" t="str">
            <v>Actual</v>
          </cell>
          <cell r="BT15247">
            <v>-13027</v>
          </cell>
          <cell r="BV15247" t="str">
            <v>GBU0401</v>
          </cell>
        </row>
        <row r="15248">
          <cell r="BD15248" t="str">
            <v>GBU0401</v>
          </cell>
          <cell r="BF15248" t="str">
            <v>BU25</v>
          </cell>
          <cell r="BP15248" t="str">
            <v>ACC_KFI_EBITDA</v>
          </cell>
          <cell r="BR15248" t="str">
            <v>2020.12</v>
          </cell>
          <cell r="BS15248" t="str">
            <v>Visée 1</v>
          </cell>
          <cell r="BT15248">
            <v>22965</v>
          </cell>
          <cell r="BV15248" t="str">
            <v>GBU0401</v>
          </cell>
        </row>
        <row r="15249">
          <cell r="BD15249" t="str">
            <v>GBU0401</v>
          </cell>
          <cell r="BF15249" t="str">
            <v>BU25</v>
          </cell>
          <cell r="BP15249" t="str">
            <v>ACC_KFI_EBITDA</v>
          </cell>
          <cell r="BR15249" t="str">
            <v>2021.06</v>
          </cell>
          <cell r="BS15249" t="str">
            <v>Actual</v>
          </cell>
          <cell r="BT15249">
            <v>-2112</v>
          </cell>
          <cell r="BV15249" t="str">
            <v>GBU0401</v>
          </cell>
        </row>
        <row r="15250">
          <cell r="BD15250" t="str">
            <v>GBU0401</v>
          </cell>
          <cell r="BF15250" t="str">
            <v>BU25</v>
          </cell>
          <cell r="BP15250" t="str">
            <v>ACC_KFI_EBITDA</v>
          </cell>
          <cell r="BR15250" t="str">
            <v>2021.06</v>
          </cell>
          <cell r="BS15250" t="str">
            <v>Visée 1</v>
          </cell>
          <cell r="BT15250">
            <v>-3368</v>
          </cell>
          <cell r="BV15250" t="str">
            <v>GBU0401</v>
          </cell>
        </row>
        <row r="15251">
          <cell r="BD15251" t="str">
            <v>GBU0401</v>
          </cell>
          <cell r="BF15251" t="str">
            <v>BU25</v>
          </cell>
          <cell r="BP15251" t="str">
            <v>ACC_KFI_COI</v>
          </cell>
          <cell r="BR15251" t="str">
            <v>2019.06</v>
          </cell>
          <cell r="BS15251" t="str">
            <v>Visée 1</v>
          </cell>
          <cell r="BT15251">
            <v>-847.26</v>
          </cell>
          <cell r="BV15251" t="str">
            <v>GBU0401</v>
          </cell>
        </row>
        <row r="15252">
          <cell r="BD15252" t="str">
            <v>GBU0401</v>
          </cell>
          <cell r="BF15252" t="str">
            <v>BU25</v>
          </cell>
          <cell r="BP15252" t="str">
            <v>ACC_KFI_COI</v>
          </cell>
          <cell r="BR15252" t="str">
            <v>2020.06</v>
          </cell>
          <cell r="BS15252" t="str">
            <v>Actual</v>
          </cell>
          <cell r="BT15252">
            <v>-7161</v>
          </cell>
          <cell r="BV15252" t="str">
            <v>GBU0401</v>
          </cell>
        </row>
        <row r="15253">
          <cell r="BD15253" t="str">
            <v>GBU0401</v>
          </cell>
          <cell r="BF15253" t="str">
            <v>BU25</v>
          </cell>
          <cell r="BP15253" t="str">
            <v>ACC_KFI_COI</v>
          </cell>
          <cell r="BR15253" t="str">
            <v>2020.12</v>
          </cell>
          <cell r="BS15253" t="str">
            <v>Actual</v>
          </cell>
          <cell r="BT15253">
            <v>-13226</v>
          </cell>
          <cell r="BV15253" t="str">
            <v>GBU0401</v>
          </cell>
        </row>
        <row r="15254">
          <cell r="BD15254" t="str">
            <v>GBU0401</v>
          </cell>
          <cell r="BF15254" t="str">
            <v>BU25</v>
          </cell>
          <cell r="BP15254" t="str">
            <v>ACC_KFI_COI</v>
          </cell>
          <cell r="BR15254" t="str">
            <v>2020.12</v>
          </cell>
          <cell r="BS15254" t="str">
            <v>Visée 1</v>
          </cell>
          <cell r="BT15254">
            <v>23602</v>
          </cell>
          <cell r="BV15254" t="str">
            <v>GBU0401</v>
          </cell>
        </row>
        <row r="15255">
          <cell r="BD15255" t="str">
            <v>GBU0401</v>
          </cell>
          <cell r="BF15255" t="str">
            <v>BU25</v>
          </cell>
          <cell r="BP15255" t="str">
            <v>ACC_KFI_COI</v>
          </cell>
          <cell r="BR15255" t="str">
            <v>2021.06</v>
          </cell>
          <cell r="BS15255" t="str">
            <v>Actual</v>
          </cell>
          <cell r="BT15255">
            <v>-2112</v>
          </cell>
          <cell r="BV15255" t="str">
            <v>GBU0401</v>
          </cell>
        </row>
        <row r="15256">
          <cell r="BD15256" t="str">
            <v>GBU0401</v>
          </cell>
          <cell r="BF15256" t="str">
            <v>BU25</v>
          </cell>
          <cell r="BP15256" t="str">
            <v>ACC_KFI_COI</v>
          </cell>
          <cell r="BR15256" t="str">
            <v>2021.06</v>
          </cell>
          <cell r="BS15256" t="str">
            <v>Visée 1</v>
          </cell>
          <cell r="BT15256">
            <v>-3368</v>
          </cell>
          <cell r="BV15256" t="str">
            <v>GBU0401</v>
          </cell>
        </row>
        <row r="15257">
          <cell r="BD15257" t="str">
            <v>GBU0401</v>
          </cell>
          <cell r="BF15257" t="str">
            <v>BU25</v>
          </cell>
          <cell r="BP15257" t="str">
            <v>ACC_KFI_+GTHCPXDBSO</v>
          </cell>
          <cell r="BR15257" t="str">
            <v>2019.06</v>
          </cell>
          <cell r="BS15257" t="str">
            <v>Visée 1</v>
          </cell>
          <cell r="BT15257">
            <v>639.1</v>
          </cell>
          <cell r="BV15257" t="str">
            <v>GBU0401</v>
          </cell>
        </row>
        <row r="15258">
          <cell r="BD15258" t="str">
            <v>GBU0401</v>
          </cell>
          <cell r="BF15258" t="str">
            <v>BU25</v>
          </cell>
          <cell r="BP15258" t="str">
            <v>ACC_KFI_+GTHCPXDBSO</v>
          </cell>
          <cell r="BR15258" t="str">
            <v>2020.12</v>
          </cell>
          <cell r="BS15258" t="str">
            <v>Visée 1</v>
          </cell>
          <cell r="BT15258">
            <v>17987</v>
          </cell>
          <cell r="BV15258" t="str">
            <v>GBU0401</v>
          </cell>
        </row>
        <row r="15259">
          <cell r="BD15259" t="str">
            <v>GBU0401</v>
          </cell>
          <cell r="BF15259" t="str">
            <v>BU25</v>
          </cell>
          <cell r="BP15259" t="str">
            <v>ACC_KFI_+GSSCPXDBSO</v>
          </cell>
          <cell r="BR15259" t="str">
            <v>2019.06</v>
          </cell>
          <cell r="BS15259" t="str">
            <v>Visée 1</v>
          </cell>
          <cell r="BT15259">
            <v>639.1</v>
          </cell>
          <cell r="BV15259" t="str">
            <v>GBU0401</v>
          </cell>
        </row>
        <row r="15260">
          <cell r="BD15260" t="str">
            <v>GBU0401</v>
          </cell>
          <cell r="BF15260" t="str">
            <v>BU25</v>
          </cell>
          <cell r="BP15260" t="str">
            <v>ACC_KFI_+GSSCPXDBSO</v>
          </cell>
          <cell r="BR15260" t="str">
            <v>2020.12</v>
          </cell>
          <cell r="BS15260" t="str">
            <v>Visée 1</v>
          </cell>
          <cell r="BT15260">
            <v>17987</v>
          </cell>
          <cell r="BV15260" t="str">
            <v>GBU0401</v>
          </cell>
        </row>
        <row r="15261">
          <cell r="BD15261" t="str">
            <v>GBU0401</v>
          </cell>
          <cell r="BF15261" t="str">
            <v>BU25</v>
          </cell>
          <cell r="BP15261" t="str">
            <v>ACC_KFI_TO</v>
          </cell>
          <cell r="BR15261" t="str">
            <v>2019.06</v>
          </cell>
          <cell r="BS15261" t="str">
            <v>Actual</v>
          </cell>
          <cell r="BT15261">
            <v>22835.38</v>
          </cell>
          <cell r="BV15261" t="str">
            <v>GBU0401</v>
          </cell>
        </row>
        <row r="15262">
          <cell r="BD15262" t="str">
            <v>GBU0401</v>
          </cell>
          <cell r="BF15262" t="str">
            <v>BU25</v>
          </cell>
          <cell r="BP15262" t="str">
            <v>ACC_KFI_TO</v>
          </cell>
          <cell r="BR15262" t="str">
            <v>2020.06</v>
          </cell>
          <cell r="BS15262" t="str">
            <v>Actual</v>
          </cell>
          <cell r="BT15262">
            <v>27009.91</v>
          </cell>
          <cell r="BV15262" t="str">
            <v>GBU0401</v>
          </cell>
        </row>
        <row r="15263">
          <cell r="BD15263" t="str">
            <v>GBU0401</v>
          </cell>
          <cell r="BF15263" t="str">
            <v>BU25</v>
          </cell>
          <cell r="BP15263" t="str">
            <v>ACC_KFI_TO</v>
          </cell>
          <cell r="BR15263" t="str">
            <v>2020.06</v>
          </cell>
          <cell r="BS15263" t="str">
            <v>Visée 1</v>
          </cell>
          <cell r="BT15263">
            <v>52517.93</v>
          </cell>
          <cell r="BV15263" t="str">
            <v>GBU0401</v>
          </cell>
        </row>
        <row r="15264">
          <cell r="BD15264" t="str">
            <v>GBU0401</v>
          </cell>
          <cell r="BF15264" t="str">
            <v>BU25</v>
          </cell>
          <cell r="BP15264" t="str">
            <v>ACC_KFI_TO</v>
          </cell>
          <cell r="BR15264" t="str">
            <v>2020.12</v>
          </cell>
          <cell r="BS15264" t="str">
            <v>Actual</v>
          </cell>
          <cell r="BT15264">
            <v>56607.01</v>
          </cell>
          <cell r="BV15264" t="str">
            <v>GBU0401</v>
          </cell>
        </row>
        <row r="15265">
          <cell r="BD15265" t="str">
            <v>GBU0401</v>
          </cell>
          <cell r="BF15265" t="str">
            <v>BU25</v>
          </cell>
          <cell r="BP15265" t="str">
            <v>ACC_KFI_TO</v>
          </cell>
          <cell r="BR15265" t="str">
            <v>2020.12</v>
          </cell>
          <cell r="BS15265" t="str">
            <v>Visée 1</v>
          </cell>
          <cell r="BT15265">
            <v>133074.19</v>
          </cell>
          <cell r="BV15265" t="str">
            <v>GBU0401</v>
          </cell>
        </row>
        <row r="15266">
          <cell r="BD15266" t="str">
            <v>GBU0401</v>
          </cell>
          <cell r="BF15266" t="str">
            <v>BU25</v>
          </cell>
          <cell r="BP15266" t="str">
            <v>ACC_KFI_TO</v>
          </cell>
          <cell r="BR15266" t="str">
            <v>2021.06</v>
          </cell>
          <cell r="BS15266" t="str">
            <v>Actual</v>
          </cell>
          <cell r="BT15266">
            <v>29832.07</v>
          </cell>
          <cell r="BV15266" t="str">
            <v>GBU0401</v>
          </cell>
        </row>
        <row r="15267">
          <cell r="BD15267" t="str">
            <v>GBU0401</v>
          </cell>
          <cell r="BF15267" t="str">
            <v>BU25</v>
          </cell>
          <cell r="BP15267" t="str">
            <v>ACC_KFI_TO</v>
          </cell>
          <cell r="BR15267" t="str">
            <v>2021.06</v>
          </cell>
          <cell r="BS15267" t="str">
            <v>Visée 1</v>
          </cell>
          <cell r="BT15267">
            <v>33506.959999999999</v>
          </cell>
          <cell r="BV15267" t="str">
            <v>GBU0401</v>
          </cell>
        </row>
        <row r="15268">
          <cell r="BD15268" t="str">
            <v>GBU0401</v>
          </cell>
          <cell r="BF15268" t="str">
            <v>BU25</v>
          </cell>
          <cell r="BP15268" t="str">
            <v>ACC_KFI_EBITDA</v>
          </cell>
          <cell r="BR15268" t="str">
            <v>2019.06</v>
          </cell>
          <cell r="BS15268" t="str">
            <v>Actual</v>
          </cell>
          <cell r="BT15268">
            <v>-66.37</v>
          </cell>
          <cell r="BV15268" t="str">
            <v>GBU0401</v>
          </cell>
        </row>
        <row r="15269">
          <cell r="BD15269" t="str">
            <v>GBU0401</v>
          </cell>
          <cell r="BF15269" t="str">
            <v>BU25</v>
          </cell>
          <cell r="BP15269" t="str">
            <v>ACC_KFI_EBITDA</v>
          </cell>
          <cell r="BR15269" t="str">
            <v>2020.06</v>
          </cell>
          <cell r="BS15269" t="str">
            <v>Actual</v>
          </cell>
          <cell r="BT15269">
            <v>-6910.6</v>
          </cell>
          <cell r="BV15269" t="str">
            <v>GBU0401</v>
          </cell>
        </row>
        <row r="15270">
          <cell r="BD15270" t="str">
            <v>GBU0401</v>
          </cell>
          <cell r="BF15270" t="str">
            <v>BU25</v>
          </cell>
          <cell r="BP15270" t="str">
            <v>ACC_KFI_EBITDA</v>
          </cell>
          <cell r="BR15270" t="str">
            <v>2020.06</v>
          </cell>
          <cell r="BS15270" t="str">
            <v>Visée 1</v>
          </cell>
          <cell r="BT15270">
            <v>-196.3</v>
          </cell>
          <cell r="BV15270" t="str">
            <v>GBU0401</v>
          </cell>
        </row>
        <row r="15271">
          <cell r="BD15271" t="str">
            <v>GBU0401</v>
          </cell>
          <cell r="BF15271" t="str">
            <v>BU25</v>
          </cell>
          <cell r="BP15271" t="str">
            <v>ACC_KFI_EBITDA</v>
          </cell>
          <cell r="BR15271" t="str">
            <v>2020.12</v>
          </cell>
          <cell r="BS15271" t="str">
            <v>Actual</v>
          </cell>
          <cell r="BT15271">
            <v>-10413.540000000001</v>
          </cell>
          <cell r="BV15271" t="str">
            <v>GBU0401</v>
          </cell>
        </row>
        <row r="15272">
          <cell r="BD15272" t="str">
            <v>GBU0401</v>
          </cell>
          <cell r="BF15272" t="str">
            <v>BU25</v>
          </cell>
          <cell r="BP15272" t="str">
            <v>ACC_KFI_EBITDA</v>
          </cell>
          <cell r="BR15272" t="str">
            <v>2020.12</v>
          </cell>
          <cell r="BS15272" t="str">
            <v>Visée 1</v>
          </cell>
          <cell r="BT15272">
            <v>7007.5</v>
          </cell>
          <cell r="BV15272" t="str">
            <v>GBU0401</v>
          </cell>
        </row>
        <row r="15273">
          <cell r="BD15273" t="str">
            <v>GBU0401</v>
          </cell>
          <cell r="BF15273" t="str">
            <v>BU25</v>
          </cell>
          <cell r="BP15273" t="str">
            <v>ACC_KFI_EBITDA</v>
          </cell>
          <cell r="BR15273" t="str">
            <v>2021.06</v>
          </cell>
          <cell r="BS15273" t="str">
            <v>Actual</v>
          </cell>
          <cell r="BT15273">
            <v>889.05</v>
          </cell>
          <cell r="BV15273" t="str">
            <v>GBU0401</v>
          </cell>
        </row>
        <row r="15274">
          <cell r="BD15274" t="str">
            <v>GBU0401</v>
          </cell>
          <cell r="BF15274" t="str">
            <v>BU25</v>
          </cell>
          <cell r="BP15274" t="str">
            <v>ACC_KFI_EBITDA</v>
          </cell>
          <cell r="BR15274" t="str">
            <v>2021.06</v>
          </cell>
          <cell r="BS15274" t="str">
            <v>Visée 1</v>
          </cell>
          <cell r="BT15274">
            <v>-5268.07</v>
          </cell>
          <cell r="BV15274" t="str">
            <v>GBU0401</v>
          </cell>
        </row>
        <row r="15275">
          <cell r="BD15275" t="str">
            <v>GBU0401</v>
          </cell>
          <cell r="BF15275" t="str">
            <v>BU25</v>
          </cell>
          <cell r="BP15275" t="str">
            <v>ACC_KFI_COI</v>
          </cell>
          <cell r="BR15275" t="str">
            <v>2019.06</v>
          </cell>
          <cell r="BS15275" t="str">
            <v>Actual</v>
          </cell>
          <cell r="BT15275">
            <v>-254.96</v>
          </cell>
          <cell r="BV15275" t="str">
            <v>GBU0401</v>
          </cell>
        </row>
        <row r="15276">
          <cell r="BD15276" t="str">
            <v>GBU0401</v>
          </cell>
          <cell r="BF15276" t="str">
            <v>BU25</v>
          </cell>
          <cell r="BP15276" t="str">
            <v>ACC_KFI_COI</v>
          </cell>
          <cell r="BR15276" t="str">
            <v>2020.06</v>
          </cell>
          <cell r="BS15276" t="str">
            <v>Actual</v>
          </cell>
          <cell r="BT15276">
            <v>-7292.68</v>
          </cell>
          <cell r="BV15276" t="str">
            <v>GBU0401</v>
          </cell>
        </row>
        <row r="15277">
          <cell r="BD15277" t="str">
            <v>GBU0401</v>
          </cell>
          <cell r="BF15277" t="str">
            <v>BU25</v>
          </cell>
          <cell r="BP15277" t="str">
            <v>ACC_KFI_COI</v>
          </cell>
          <cell r="BR15277" t="str">
            <v>2020.06</v>
          </cell>
          <cell r="BS15277" t="str">
            <v>Visée 1</v>
          </cell>
          <cell r="BT15277">
            <v>-673.85</v>
          </cell>
          <cell r="BV15277" t="str">
            <v>GBU0401</v>
          </cell>
        </row>
        <row r="15278">
          <cell r="BD15278" t="str">
            <v>GBU0401</v>
          </cell>
          <cell r="BF15278" t="str">
            <v>BU25</v>
          </cell>
          <cell r="BP15278" t="str">
            <v>ACC_KFI_COI</v>
          </cell>
          <cell r="BR15278" t="str">
            <v>2020.12</v>
          </cell>
          <cell r="BS15278" t="str">
            <v>Actual</v>
          </cell>
          <cell r="BT15278">
            <v>-11135.24</v>
          </cell>
          <cell r="BV15278" t="str">
            <v>GBU0401</v>
          </cell>
        </row>
        <row r="15279">
          <cell r="BD15279" t="str">
            <v>GBU0401</v>
          </cell>
          <cell r="BF15279" t="str">
            <v>BU25</v>
          </cell>
          <cell r="BP15279" t="str">
            <v>ACC_KFI_COI</v>
          </cell>
          <cell r="BR15279" t="str">
            <v>2020.12</v>
          </cell>
          <cell r="BS15279" t="str">
            <v>Visée 1</v>
          </cell>
          <cell r="BT15279">
            <v>5978.27</v>
          </cell>
          <cell r="BV15279" t="str">
            <v>GBU0401</v>
          </cell>
        </row>
        <row r="15280">
          <cell r="BD15280" t="str">
            <v>GBU0401</v>
          </cell>
          <cell r="BF15280" t="str">
            <v>BU25</v>
          </cell>
          <cell r="BP15280" t="str">
            <v>ACC_KFI_COI</v>
          </cell>
          <cell r="BR15280" t="str">
            <v>2021.06</v>
          </cell>
          <cell r="BS15280" t="str">
            <v>Actual</v>
          </cell>
          <cell r="BT15280">
            <v>647.39</v>
          </cell>
          <cell r="BV15280" t="str">
            <v>GBU0401</v>
          </cell>
        </row>
        <row r="15281">
          <cell r="BD15281" t="str">
            <v>GBU0401</v>
          </cell>
          <cell r="BF15281" t="str">
            <v>BU25</v>
          </cell>
          <cell r="BP15281" t="str">
            <v>ACC_KFI_COI</v>
          </cell>
          <cell r="BR15281" t="str">
            <v>2021.06</v>
          </cell>
          <cell r="BS15281" t="str">
            <v>Visée 1</v>
          </cell>
          <cell r="BT15281">
            <v>-5597.75</v>
          </cell>
          <cell r="BV15281" t="str">
            <v>GBU0401</v>
          </cell>
        </row>
        <row r="15282">
          <cell r="BD15282" t="str">
            <v>GBU0401</v>
          </cell>
          <cell r="BF15282" t="str">
            <v>BU25</v>
          </cell>
          <cell r="BP15282" t="str">
            <v>ACC_KFI_+GTHCPXDBSO</v>
          </cell>
          <cell r="BR15282" t="str">
            <v>2019.06</v>
          </cell>
          <cell r="BS15282" t="str">
            <v>Actual</v>
          </cell>
          <cell r="BT15282">
            <v>7174.82</v>
          </cell>
          <cell r="BV15282" t="str">
            <v>GBU0401</v>
          </cell>
        </row>
        <row r="15283">
          <cell r="BD15283" t="str">
            <v>GBU0401</v>
          </cell>
          <cell r="BF15283" t="str">
            <v>BU25</v>
          </cell>
          <cell r="BP15283" t="str">
            <v>ACC_KFI_+GTHCPXDBSO</v>
          </cell>
          <cell r="BR15283" t="str">
            <v>2020.06</v>
          </cell>
          <cell r="BS15283" t="str">
            <v>Actual</v>
          </cell>
          <cell r="BT15283">
            <v>19139.07</v>
          </cell>
          <cell r="BV15283" t="str">
            <v>GBU0401</v>
          </cell>
        </row>
        <row r="15284">
          <cell r="BD15284" t="str">
            <v>GBU0401</v>
          </cell>
          <cell r="BF15284" t="str">
            <v>BU25</v>
          </cell>
          <cell r="BP15284" t="str">
            <v>ACC_KFI_+GTHCPXDBSO</v>
          </cell>
          <cell r="BR15284" t="str">
            <v>2020.06</v>
          </cell>
          <cell r="BS15284" t="str">
            <v>Visée 1</v>
          </cell>
          <cell r="BT15284">
            <v>9812.61</v>
          </cell>
          <cell r="BV15284" t="str">
            <v>GBU0401</v>
          </cell>
        </row>
        <row r="15285">
          <cell r="BD15285" t="str">
            <v>GBU0401</v>
          </cell>
          <cell r="BF15285" t="str">
            <v>BU25</v>
          </cell>
          <cell r="BP15285" t="str">
            <v>ACC_KFI_+GTHCPXDBSO</v>
          </cell>
          <cell r="BR15285" t="str">
            <v>2020.12</v>
          </cell>
          <cell r="BS15285" t="str">
            <v>Actual</v>
          </cell>
          <cell r="BT15285">
            <v>26397.759999999998</v>
          </cell>
          <cell r="BV15285" t="str">
            <v>GBU0401</v>
          </cell>
        </row>
        <row r="15286">
          <cell r="BD15286" t="str">
            <v>GBU0401</v>
          </cell>
          <cell r="BF15286" t="str">
            <v>BU25</v>
          </cell>
          <cell r="BP15286" t="str">
            <v>ACC_KFI_+GTHCPXDBSO</v>
          </cell>
          <cell r="BR15286" t="str">
            <v>2020.12</v>
          </cell>
          <cell r="BS15286" t="str">
            <v>Visée 1</v>
          </cell>
          <cell r="BT15286">
            <v>51107.32</v>
          </cell>
          <cell r="BV15286" t="str">
            <v>GBU0401</v>
          </cell>
        </row>
        <row r="15287">
          <cell r="BD15287" t="str">
            <v>GBU0401</v>
          </cell>
          <cell r="BF15287" t="str">
            <v>BU25</v>
          </cell>
          <cell r="BP15287" t="str">
            <v>ACC_KFI_+GTHCPXDBSO</v>
          </cell>
          <cell r="BR15287" t="str">
            <v>2021.06</v>
          </cell>
          <cell r="BS15287" t="str">
            <v>Actual</v>
          </cell>
          <cell r="BT15287">
            <v>2862.47</v>
          </cell>
          <cell r="BV15287" t="str">
            <v>GBU0401</v>
          </cell>
        </row>
        <row r="15288">
          <cell r="BD15288" t="str">
            <v>GBU0401</v>
          </cell>
          <cell r="BF15288" t="str">
            <v>BU25</v>
          </cell>
          <cell r="BP15288" t="str">
            <v>ACC_KFI_+GTHCPXDBSO</v>
          </cell>
          <cell r="BR15288" t="str">
            <v>2021.06</v>
          </cell>
          <cell r="BS15288" t="str">
            <v>Visée 1</v>
          </cell>
          <cell r="BT15288">
            <v>24558.71</v>
          </cell>
          <cell r="BV15288" t="str">
            <v>GBU0401</v>
          </cell>
        </row>
        <row r="15289">
          <cell r="BD15289" t="str">
            <v>GBU0401</v>
          </cell>
          <cell r="BF15289" t="str">
            <v>BU25</v>
          </cell>
          <cell r="BP15289" t="str">
            <v>ACC_KFI_+GSSCPXDBSO</v>
          </cell>
          <cell r="BR15289" t="str">
            <v>2019.06</v>
          </cell>
          <cell r="BS15289" t="str">
            <v>Actual</v>
          </cell>
          <cell r="BT15289">
            <v>7174.82</v>
          </cell>
          <cell r="BV15289" t="str">
            <v>GBU0401</v>
          </cell>
        </row>
        <row r="15290">
          <cell r="BD15290" t="str">
            <v>GBU0401</v>
          </cell>
          <cell r="BF15290" t="str">
            <v>BU25</v>
          </cell>
          <cell r="BP15290" t="str">
            <v>ACC_KFI_+GSSCPXDBSO</v>
          </cell>
          <cell r="BR15290" t="str">
            <v>2020.06</v>
          </cell>
          <cell r="BS15290" t="str">
            <v>Actual</v>
          </cell>
          <cell r="BT15290">
            <v>19175.05</v>
          </cell>
          <cell r="BV15290" t="str">
            <v>GBU0401</v>
          </cell>
        </row>
        <row r="15291">
          <cell r="BD15291" t="str">
            <v>GBU0401</v>
          </cell>
          <cell r="BF15291" t="str">
            <v>BU25</v>
          </cell>
          <cell r="BP15291" t="str">
            <v>ACC_KFI_+GSSCPXDBSO</v>
          </cell>
          <cell r="BR15291" t="str">
            <v>2020.06</v>
          </cell>
          <cell r="BS15291" t="str">
            <v>Visée 1</v>
          </cell>
          <cell r="BT15291">
            <v>9818.25</v>
          </cell>
          <cell r="BV15291" t="str">
            <v>GBU0401</v>
          </cell>
        </row>
        <row r="15292">
          <cell r="BD15292" t="str">
            <v>GBU0401</v>
          </cell>
          <cell r="BF15292" t="str">
            <v>BU25</v>
          </cell>
          <cell r="BP15292" t="str">
            <v>ACC_KFI_+GSSCPXDBSO</v>
          </cell>
          <cell r="BR15292" t="str">
            <v>2020.12</v>
          </cell>
          <cell r="BS15292" t="str">
            <v>Actual</v>
          </cell>
          <cell r="BT15292">
            <v>26678.15</v>
          </cell>
          <cell r="BV15292" t="str">
            <v>GBU0401</v>
          </cell>
        </row>
        <row r="15293">
          <cell r="BD15293" t="str">
            <v>GBU0401</v>
          </cell>
          <cell r="BF15293" t="str">
            <v>BU25</v>
          </cell>
          <cell r="BP15293" t="str">
            <v>ACC_KFI_+GSSCPXDBSO</v>
          </cell>
          <cell r="BR15293" t="str">
            <v>2020.12</v>
          </cell>
          <cell r="BS15293" t="str">
            <v>Visée 1</v>
          </cell>
          <cell r="BT15293">
            <v>52269.02</v>
          </cell>
          <cell r="BV15293" t="str">
            <v>GBU0401</v>
          </cell>
        </row>
        <row r="15294">
          <cell r="BD15294" t="str">
            <v>GBU0401</v>
          </cell>
          <cell r="BF15294" t="str">
            <v>BU25</v>
          </cell>
          <cell r="BP15294" t="str">
            <v>ACC_KFI_+GSSCPXDBSO</v>
          </cell>
          <cell r="BR15294" t="str">
            <v>2021.06</v>
          </cell>
          <cell r="BS15294" t="str">
            <v>Actual</v>
          </cell>
          <cell r="BT15294">
            <v>3240.01</v>
          </cell>
          <cell r="BV15294" t="str">
            <v>GBU0401</v>
          </cell>
        </row>
        <row r="15295">
          <cell r="BD15295" t="str">
            <v>GBU0401</v>
          </cell>
          <cell r="BF15295" t="str">
            <v>BU25</v>
          </cell>
          <cell r="BP15295" t="str">
            <v>ACC_KFI_+GSSCPXDBSO</v>
          </cell>
          <cell r="BR15295" t="str">
            <v>2021.06</v>
          </cell>
          <cell r="BS15295" t="str">
            <v>Visée 1</v>
          </cell>
          <cell r="BT15295">
            <v>27722.71</v>
          </cell>
          <cell r="BV15295" t="str">
            <v>GBU0401</v>
          </cell>
        </row>
        <row r="15296">
          <cell r="BD15296" t="str">
            <v>GBU0401</v>
          </cell>
          <cell r="BF15296" t="str">
            <v>BU25</v>
          </cell>
          <cell r="BP15296" t="str">
            <v>ACC_KFI_TO</v>
          </cell>
          <cell r="BR15296" t="str">
            <v>2020.06</v>
          </cell>
          <cell r="BS15296" t="str">
            <v>Actual</v>
          </cell>
          <cell r="BT15296">
            <v>6370.88</v>
          </cell>
          <cell r="BV15296" t="str">
            <v>GBU0401</v>
          </cell>
        </row>
        <row r="15297">
          <cell r="BD15297" t="str">
            <v>GBU0401</v>
          </cell>
          <cell r="BF15297" t="str">
            <v>BU25</v>
          </cell>
          <cell r="BP15297" t="str">
            <v>ACC_KFI_TO</v>
          </cell>
          <cell r="BR15297" t="str">
            <v>2020.06</v>
          </cell>
          <cell r="BS15297" t="str">
            <v>Visée 1</v>
          </cell>
          <cell r="BT15297">
            <v>12320</v>
          </cell>
          <cell r="BV15297" t="str">
            <v>GBU0401</v>
          </cell>
        </row>
        <row r="15298">
          <cell r="BD15298" t="str">
            <v>GBU0401</v>
          </cell>
          <cell r="BF15298" t="str">
            <v>BU25</v>
          </cell>
          <cell r="BP15298" t="str">
            <v>ACC_KFI_TO</v>
          </cell>
          <cell r="BR15298" t="str">
            <v>2020.12</v>
          </cell>
          <cell r="BS15298" t="str">
            <v>Actual</v>
          </cell>
          <cell r="BT15298">
            <v>13870.89</v>
          </cell>
          <cell r="BV15298" t="str">
            <v>GBU0401</v>
          </cell>
        </row>
        <row r="15299">
          <cell r="BD15299" t="str">
            <v>GBU0401</v>
          </cell>
          <cell r="BF15299" t="str">
            <v>BU25</v>
          </cell>
          <cell r="BP15299" t="str">
            <v>ACC_KFI_TO</v>
          </cell>
          <cell r="BR15299" t="str">
            <v>2020.12</v>
          </cell>
          <cell r="BS15299" t="str">
            <v>Visée 1</v>
          </cell>
          <cell r="BT15299">
            <v>28507</v>
          </cell>
          <cell r="BV15299" t="str">
            <v>GBU0401</v>
          </cell>
        </row>
        <row r="15300">
          <cell r="BD15300" t="str">
            <v>GBU0401</v>
          </cell>
          <cell r="BF15300" t="str">
            <v>BU25</v>
          </cell>
          <cell r="BP15300" t="str">
            <v>ACC_KFI_TO</v>
          </cell>
          <cell r="BR15300" t="str">
            <v>2021.06</v>
          </cell>
          <cell r="BS15300" t="str">
            <v>Actual</v>
          </cell>
          <cell r="BT15300">
            <v>7648.09</v>
          </cell>
          <cell r="BV15300" t="str">
            <v>GBU0401</v>
          </cell>
        </row>
        <row r="15301">
          <cell r="BD15301" t="str">
            <v>GBU0401</v>
          </cell>
          <cell r="BF15301" t="str">
            <v>BU25</v>
          </cell>
          <cell r="BP15301" t="str">
            <v>ACC_KFI_TO</v>
          </cell>
          <cell r="BR15301" t="str">
            <v>2021.06</v>
          </cell>
          <cell r="BS15301" t="str">
            <v>Visée 1</v>
          </cell>
          <cell r="BT15301">
            <v>16139.81</v>
          </cell>
          <cell r="BV15301" t="str">
            <v>GBU0401</v>
          </cell>
        </row>
        <row r="15302">
          <cell r="BD15302" t="str">
            <v>GBU0401</v>
          </cell>
          <cell r="BF15302" t="str">
            <v>BU25</v>
          </cell>
          <cell r="BP15302" t="str">
            <v>ACC_KFI_EBITDA</v>
          </cell>
          <cell r="BR15302" t="str">
            <v>2020.06</v>
          </cell>
          <cell r="BS15302" t="str">
            <v>Actual</v>
          </cell>
          <cell r="BT15302">
            <v>-3448.89</v>
          </cell>
          <cell r="BV15302" t="str">
            <v>GBU0401</v>
          </cell>
        </row>
        <row r="15303">
          <cell r="BD15303" t="str">
            <v>GBU0401</v>
          </cell>
          <cell r="BF15303" t="str">
            <v>BU25</v>
          </cell>
          <cell r="BP15303" t="str">
            <v>ACC_KFI_EBITDA</v>
          </cell>
          <cell r="BR15303" t="str">
            <v>2020.06</v>
          </cell>
          <cell r="BS15303" t="str">
            <v>Visée 1</v>
          </cell>
          <cell r="BT15303">
            <v>-2808</v>
          </cell>
          <cell r="BV15303" t="str">
            <v>GBU0401</v>
          </cell>
        </row>
        <row r="15304">
          <cell r="BD15304" t="str">
            <v>GBU0401</v>
          </cell>
          <cell r="BF15304" t="str">
            <v>BU25</v>
          </cell>
          <cell r="BP15304" t="str">
            <v>ACC_KFI_EBITDA</v>
          </cell>
          <cell r="BR15304" t="str">
            <v>2020.12</v>
          </cell>
          <cell r="BS15304" t="str">
            <v>Actual</v>
          </cell>
          <cell r="BT15304">
            <v>-6254.45</v>
          </cell>
          <cell r="BV15304" t="str">
            <v>GBU0401</v>
          </cell>
        </row>
        <row r="15305">
          <cell r="BD15305" t="str">
            <v>GBU0401</v>
          </cell>
          <cell r="BF15305" t="str">
            <v>BU25</v>
          </cell>
          <cell r="BP15305" t="str">
            <v>ACC_KFI_EBITDA</v>
          </cell>
          <cell r="BR15305" t="str">
            <v>2020.12</v>
          </cell>
          <cell r="BS15305" t="str">
            <v>Visée 1</v>
          </cell>
          <cell r="BT15305">
            <v>-5200</v>
          </cell>
          <cell r="BV15305" t="str">
            <v>GBU0401</v>
          </cell>
        </row>
        <row r="15306">
          <cell r="BD15306" t="str">
            <v>GBU0401</v>
          </cell>
          <cell r="BF15306" t="str">
            <v>BU25</v>
          </cell>
          <cell r="BP15306" t="str">
            <v>ACC_KFI_EBITDA</v>
          </cell>
          <cell r="BR15306" t="str">
            <v>2021.06</v>
          </cell>
          <cell r="BS15306" t="str">
            <v>Actual</v>
          </cell>
          <cell r="BT15306">
            <v>-2298.46</v>
          </cell>
          <cell r="BV15306" t="str">
            <v>GBU0401</v>
          </cell>
        </row>
        <row r="15307">
          <cell r="BD15307" t="str">
            <v>GBU0401</v>
          </cell>
          <cell r="BF15307" t="str">
            <v>BU25</v>
          </cell>
          <cell r="BP15307" t="str">
            <v>ACC_KFI_EBITDA</v>
          </cell>
          <cell r="BR15307" t="str">
            <v>2021.06</v>
          </cell>
          <cell r="BS15307" t="str">
            <v>Visée 1</v>
          </cell>
          <cell r="BT15307">
            <v>-1314.48</v>
          </cell>
          <cell r="BV15307" t="str">
            <v>GBU0401</v>
          </cell>
        </row>
        <row r="15308">
          <cell r="BD15308" t="str">
            <v>GBU0401</v>
          </cell>
          <cell r="BF15308" t="str">
            <v>BU25</v>
          </cell>
          <cell r="BP15308" t="str">
            <v>ACC_KFI_COI</v>
          </cell>
          <cell r="BR15308" t="str">
            <v>2020.06</v>
          </cell>
          <cell r="BS15308" t="str">
            <v>Actual</v>
          </cell>
          <cell r="BT15308">
            <v>-3775.51</v>
          </cell>
          <cell r="BV15308" t="str">
            <v>GBU0401</v>
          </cell>
        </row>
        <row r="15309">
          <cell r="BD15309" t="str">
            <v>GBU0401</v>
          </cell>
          <cell r="BF15309" t="str">
            <v>BU25</v>
          </cell>
          <cell r="BP15309" t="str">
            <v>ACC_KFI_COI</v>
          </cell>
          <cell r="BR15309" t="str">
            <v>2020.06</v>
          </cell>
          <cell r="BS15309" t="str">
            <v>Visée 1</v>
          </cell>
          <cell r="BT15309">
            <v>-2808</v>
          </cell>
          <cell r="BV15309" t="str">
            <v>GBU0401</v>
          </cell>
        </row>
        <row r="15310">
          <cell r="BD15310" t="str">
            <v>GBU0401</v>
          </cell>
          <cell r="BF15310" t="str">
            <v>BU25</v>
          </cell>
          <cell r="BP15310" t="str">
            <v>ACC_KFI_COI</v>
          </cell>
          <cell r="BR15310" t="str">
            <v>2020.12</v>
          </cell>
          <cell r="BS15310" t="str">
            <v>Actual</v>
          </cell>
          <cell r="BT15310">
            <v>-6878.8</v>
          </cell>
          <cell r="BV15310" t="str">
            <v>GBU0401</v>
          </cell>
        </row>
        <row r="15311">
          <cell r="BD15311" t="str">
            <v>GBU0401</v>
          </cell>
          <cell r="BF15311" t="str">
            <v>BU25</v>
          </cell>
          <cell r="BP15311" t="str">
            <v>ACC_KFI_COI</v>
          </cell>
          <cell r="BR15311" t="str">
            <v>2020.12</v>
          </cell>
          <cell r="BS15311" t="str">
            <v>Visée 1</v>
          </cell>
          <cell r="BT15311">
            <v>-5200</v>
          </cell>
          <cell r="BV15311" t="str">
            <v>GBU0401</v>
          </cell>
        </row>
        <row r="15312">
          <cell r="BD15312" t="str">
            <v>GBU0401</v>
          </cell>
          <cell r="BF15312" t="str">
            <v>BU25</v>
          </cell>
          <cell r="BP15312" t="str">
            <v>ACC_KFI_COI</v>
          </cell>
          <cell r="BR15312" t="str">
            <v>2021.06</v>
          </cell>
          <cell r="BS15312" t="str">
            <v>Actual</v>
          </cell>
          <cell r="BT15312">
            <v>-2506.46</v>
          </cell>
          <cell r="BV15312" t="str">
            <v>GBU0401</v>
          </cell>
        </row>
        <row r="15313">
          <cell r="BD15313" t="str">
            <v>GBU0401</v>
          </cell>
          <cell r="BF15313" t="str">
            <v>BU25</v>
          </cell>
          <cell r="BP15313" t="str">
            <v>ACC_KFI_COI</v>
          </cell>
          <cell r="BR15313" t="str">
            <v>2021.06</v>
          </cell>
          <cell r="BS15313" t="str">
            <v>Visée 1</v>
          </cell>
          <cell r="BT15313">
            <v>-1942.66</v>
          </cell>
          <cell r="BV15313" t="str">
            <v>GBU0401</v>
          </cell>
        </row>
        <row r="15314">
          <cell r="BD15314" t="str">
            <v>GBU0401</v>
          </cell>
          <cell r="BF15314" t="str">
            <v>BU25</v>
          </cell>
          <cell r="BP15314" t="str">
            <v>ACC_KFI_+GTHCPXDBSO</v>
          </cell>
          <cell r="BR15314" t="str">
            <v>2020.06</v>
          </cell>
          <cell r="BS15314" t="str">
            <v>Actual</v>
          </cell>
          <cell r="BT15314">
            <v>-382.59</v>
          </cell>
          <cell r="BV15314" t="str">
            <v>GBU0401</v>
          </cell>
        </row>
        <row r="15315">
          <cell r="BD15315" t="str">
            <v>GBU0401</v>
          </cell>
          <cell r="BF15315" t="str">
            <v>BU25</v>
          </cell>
          <cell r="BP15315" t="str">
            <v>ACC_KFI_+GTHCPXDBSO</v>
          </cell>
          <cell r="BR15315" t="str">
            <v>2020.06</v>
          </cell>
          <cell r="BS15315" t="str">
            <v>Visée 1</v>
          </cell>
          <cell r="BT15315">
            <v>14271</v>
          </cell>
          <cell r="BV15315" t="str">
            <v>GBU0401</v>
          </cell>
        </row>
        <row r="15316">
          <cell r="BD15316" t="str">
            <v>GBU0401</v>
          </cell>
          <cell r="BF15316" t="str">
            <v>BU25</v>
          </cell>
          <cell r="BP15316" t="str">
            <v>ACC_KFI_+GTHCPXDBSO</v>
          </cell>
          <cell r="BR15316" t="str">
            <v>2020.12</v>
          </cell>
          <cell r="BS15316" t="str">
            <v>Actual</v>
          </cell>
          <cell r="BT15316">
            <v>287.72000000000003</v>
          </cell>
          <cell r="BV15316" t="str">
            <v>GBU0401</v>
          </cell>
        </row>
        <row r="15317">
          <cell r="BD15317" t="str">
            <v>GBU0401</v>
          </cell>
          <cell r="BF15317" t="str">
            <v>BU25</v>
          </cell>
          <cell r="BP15317" t="str">
            <v>ACC_KFI_+GTHCPXDBSO</v>
          </cell>
          <cell r="BR15317" t="str">
            <v>2020.12</v>
          </cell>
          <cell r="BS15317" t="str">
            <v>Visée 1</v>
          </cell>
          <cell r="BT15317">
            <v>14271</v>
          </cell>
          <cell r="BV15317" t="str">
            <v>GBU0401</v>
          </cell>
        </row>
        <row r="15318">
          <cell r="BD15318" t="str">
            <v>GBU0401</v>
          </cell>
          <cell r="BF15318" t="str">
            <v>BU25</v>
          </cell>
          <cell r="BP15318" t="str">
            <v>ACC_KFI_+GTHCPXDBSO</v>
          </cell>
          <cell r="BR15318" t="str">
            <v>2021.06</v>
          </cell>
          <cell r="BS15318" t="str">
            <v>Actual</v>
          </cell>
          <cell r="BT15318">
            <v>2563.92</v>
          </cell>
          <cell r="BV15318" t="str">
            <v>GBU0401</v>
          </cell>
        </row>
        <row r="15319">
          <cell r="BD15319" t="str">
            <v>GBU0401</v>
          </cell>
          <cell r="BF15319" t="str">
            <v>BU25</v>
          </cell>
          <cell r="BP15319" t="str">
            <v>ACC_KFI_+GTHCPXDBSO</v>
          </cell>
          <cell r="BR15319" t="str">
            <v>2021.06</v>
          </cell>
          <cell r="BS15319" t="str">
            <v>Visée 1</v>
          </cell>
          <cell r="BT15319">
            <v>3740.16</v>
          </cell>
          <cell r="BV15319" t="str">
            <v>GBU0401</v>
          </cell>
        </row>
        <row r="15320">
          <cell r="BD15320" t="str">
            <v>GBU0401</v>
          </cell>
          <cell r="BF15320" t="str">
            <v>BU25</v>
          </cell>
          <cell r="BP15320" t="str">
            <v>ACC_KFI_+GSSCPXDBSO</v>
          </cell>
          <cell r="BR15320" t="str">
            <v>2020.06</v>
          </cell>
          <cell r="BS15320" t="str">
            <v>Actual</v>
          </cell>
          <cell r="BT15320">
            <v>-367.03</v>
          </cell>
          <cell r="BV15320" t="str">
            <v>GBU0401</v>
          </cell>
        </row>
        <row r="15321">
          <cell r="BD15321" t="str">
            <v>GBU0401</v>
          </cell>
          <cell r="BF15321" t="str">
            <v>BU25</v>
          </cell>
          <cell r="BP15321" t="str">
            <v>ACC_KFI_+GSSCPXDBSO</v>
          </cell>
          <cell r="BR15321" t="str">
            <v>2020.06</v>
          </cell>
          <cell r="BS15321" t="str">
            <v>Visée 1</v>
          </cell>
          <cell r="BT15321">
            <v>14271</v>
          </cell>
          <cell r="BV15321" t="str">
            <v>GBU0401</v>
          </cell>
        </row>
        <row r="15322">
          <cell r="BD15322" t="str">
            <v>GBU0401</v>
          </cell>
          <cell r="BF15322" t="str">
            <v>BU25</v>
          </cell>
          <cell r="BP15322" t="str">
            <v>ACC_KFI_+GSSCPXDBSO</v>
          </cell>
          <cell r="BR15322" t="str">
            <v>2020.12</v>
          </cell>
          <cell r="BS15322" t="str">
            <v>Actual</v>
          </cell>
          <cell r="BT15322">
            <v>289.48</v>
          </cell>
          <cell r="BV15322" t="str">
            <v>GBU0401</v>
          </cell>
        </row>
        <row r="15323">
          <cell r="BD15323" t="str">
            <v>GBU0401</v>
          </cell>
          <cell r="BF15323" t="str">
            <v>BU25</v>
          </cell>
          <cell r="BP15323" t="str">
            <v>ACC_KFI_+GSSCPXDBSO</v>
          </cell>
          <cell r="BR15323" t="str">
            <v>2020.12</v>
          </cell>
          <cell r="BS15323" t="str">
            <v>Visée 1</v>
          </cell>
          <cell r="BT15323">
            <v>14271</v>
          </cell>
          <cell r="BV15323" t="str">
            <v>GBU0401</v>
          </cell>
        </row>
        <row r="15324">
          <cell r="BD15324" t="str">
            <v>GBU0401</v>
          </cell>
          <cell r="BF15324" t="str">
            <v>BU25</v>
          </cell>
          <cell r="BP15324" t="str">
            <v>ACC_KFI_+GSSCPXDBSO</v>
          </cell>
          <cell r="BR15324" t="str">
            <v>2021.06</v>
          </cell>
          <cell r="BS15324" t="str">
            <v>Actual</v>
          </cell>
          <cell r="BT15324">
            <v>2562.73</v>
          </cell>
          <cell r="BV15324" t="str">
            <v>GBU0401</v>
          </cell>
        </row>
        <row r="15325">
          <cell r="BD15325" t="str">
            <v>GBU0401</v>
          </cell>
          <cell r="BF15325" t="str">
            <v>BU25</v>
          </cell>
          <cell r="BP15325" t="str">
            <v>ACC_KFI_+GSSCPXDBSO</v>
          </cell>
          <cell r="BR15325" t="str">
            <v>2021.06</v>
          </cell>
          <cell r="BS15325" t="str">
            <v>Visée 1</v>
          </cell>
          <cell r="BT15325">
            <v>3794.12</v>
          </cell>
          <cell r="BV15325" t="str">
            <v>GBU0401</v>
          </cell>
        </row>
        <row r="15326">
          <cell r="BD15326" t="str">
            <v>GBU0401</v>
          </cell>
          <cell r="BF15326" t="str">
            <v>BU25</v>
          </cell>
          <cell r="BP15326" t="str">
            <v>ACC_KFI_TO</v>
          </cell>
          <cell r="BR15326" t="str">
            <v>2020.06</v>
          </cell>
          <cell r="BS15326" t="str">
            <v>Actual</v>
          </cell>
          <cell r="BT15326">
            <v>86.83</v>
          </cell>
          <cell r="BV15326" t="str">
            <v>GBU0401</v>
          </cell>
        </row>
        <row r="15327">
          <cell r="BD15327" t="str">
            <v>GBU0401</v>
          </cell>
          <cell r="BF15327" t="str">
            <v>BU25</v>
          </cell>
          <cell r="BP15327" t="str">
            <v>ACC_KFI_TO</v>
          </cell>
          <cell r="BR15327" t="str">
            <v>2020.06</v>
          </cell>
          <cell r="BS15327" t="str">
            <v>Visée 1</v>
          </cell>
          <cell r="BT15327">
            <v>214.58</v>
          </cell>
          <cell r="BV15327" t="str">
            <v>GBU0401</v>
          </cell>
        </row>
        <row r="15328">
          <cell r="BD15328" t="str">
            <v>GBU0401</v>
          </cell>
          <cell r="BF15328" t="str">
            <v>BU25</v>
          </cell>
          <cell r="BP15328" t="str">
            <v>ACC_KFI_TO</v>
          </cell>
          <cell r="BR15328" t="str">
            <v>2020.12</v>
          </cell>
          <cell r="BS15328" t="str">
            <v>Actual</v>
          </cell>
          <cell r="BT15328">
            <v>121.53</v>
          </cell>
          <cell r="BV15328" t="str">
            <v>GBU0401</v>
          </cell>
        </row>
        <row r="15329">
          <cell r="BD15329" t="str">
            <v>GBU0401</v>
          </cell>
          <cell r="BF15329" t="str">
            <v>BU25</v>
          </cell>
          <cell r="BP15329" t="str">
            <v>ACC_KFI_TO</v>
          </cell>
          <cell r="BR15329" t="str">
            <v>2020.12</v>
          </cell>
          <cell r="BS15329" t="str">
            <v>Visée 1</v>
          </cell>
          <cell r="BT15329">
            <v>330.97</v>
          </cell>
          <cell r="BV15329" t="str">
            <v>GBU0401</v>
          </cell>
        </row>
        <row r="15330">
          <cell r="BD15330" t="str">
            <v>GBU0401</v>
          </cell>
          <cell r="BF15330" t="str">
            <v>BU25</v>
          </cell>
          <cell r="BP15330" t="str">
            <v>ACC_KFI_TO</v>
          </cell>
          <cell r="BR15330" t="str">
            <v>2021.06</v>
          </cell>
          <cell r="BS15330" t="str">
            <v>Actual</v>
          </cell>
          <cell r="BT15330">
            <v>34.04</v>
          </cell>
          <cell r="BV15330" t="str">
            <v>GBU0401</v>
          </cell>
        </row>
        <row r="15331">
          <cell r="BD15331" t="str">
            <v>GBU0401</v>
          </cell>
          <cell r="BF15331" t="str">
            <v>BU25</v>
          </cell>
          <cell r="BP15331" t="str">
            <v>ACC_KFI_TO</v>
          </cell>
          <cell r="BR15331" t="str">
            <v>2021.06</v>
          </cell>
          <cell r="BS15331" t="str">
            <v>Visée 1</v>
          </cell>
          <cell r="BT15331">
            <v>136.04</v>
          </cell>
          <cell r="BV15331" t="str">
            <v>GBU0401</v>
          </cell>
        </row>
        <row r="15332">
          <cell r="BD15332" t="str">
            <v>GBU0401</v>
          </cell>
          <cell r="BF15332" t="str">
            <v>BU25</v>
          </cell>
          <cell r="BP15332" t="str">
            <v>ACC_KFI_EBITDA</v>
          </cell>
          <cell r="BR15332" t="str">
            <v>2019.06</v>
          </cell>
          <cell r="BS15332" t="str">
            <v>Actual</v>
          </cell>
          <cell r="BT15332">
            <v>-1110</v>
          </cell>
          <cell r="BV15332" t="str">
            <v>GBU0401</v>
          </cell>
        </row>
        <row r="15333">
          <cell r="BD15333" t="str">
            <v>GBU0401</v>
          </cell>
          <cell r="BF15333" t="str">
            <v>BU25</v>
          </cell>
          <cell r="BP15333" t="str">
            <v>ACC_KFI_EBITDA</v>
          </cell>
          <cell r="BR15333" t="str">
            <v>2019.06</v>
          </cell>
          <cell r="BS15333" t="str">
            <v>Visée 1</v>
          </cell>
          <cell r="BT15333">
            <v>-1347</v>
          </cell>
          <cell r="BV15333" t="str">
            <v>GBU0401</v>
          </cell>
        </row>
        <row r="15334">
          <cell r="BD15334" t="str">
            <v>GBU0401</v>
          </cell>
          <cell r="BF15334" t="str">
            <v>BU25</v>
          </cell>
          <cell r="BP15334" t="str">
            <v>ACC_KFI_EBITDA</v>
          </cell>
          <cell r="BR15334" t="str">
            <v>2020.06</v>
          </cell>
          <cell r="BS15334" t="str">
            <v>Actual</v>
          </cell>
          <cell r="BT15334">
            <v>-1744.36</v>
          </cell>
          <cell r="BV15334" t="str">
            <v>GBU0401</v>
          </cell>
        </row>
        <row r="15335">
          <cell r="BD15335" t="str">
            <v>GBU0401</v>
          </cell>
          <cell r="BF15335" t="str">
            <v>BU25</v>
          </cell>
          <cell r="BP15335" t="str">
            <v>ACC_KFI_EBITDA</v>
          </cell>
          <cell r="BR15335" t="str">
            <v>2020.06</v>
          </cell>
          <cell r="BS15335" t="str">
            <v>Visée 1</v>
          </cell>
          <cell r="BT15335">
            <v>-2122.9299999999998</v>
          </cell>
          <cell r="BV15335" t="str">
            <v>GBU0401</v>
          </cell>
        </row>
        <row r="15336">
          <cell r="BD15336" t="str">
            <v>GBU0401</v>
          </cell>
          <cell r="BF15336" t="str">
            <v>BU25</v>
          </cell>
          <cell r="BP15336" t="str">
            <v>ACC_KFI_EBITDA</v>
          </cell>
          <cell r="BR15336" t="str">
            <v>2020.12</v>
          </cell>
          <cell r="BS15336" t="str">
            <v>Actual</v>
          </cell>
          <cell r="BT15336">
            <v>-3056.53</v>
          </cell>
          <cell r="BV15336" t="str">
            <v>GBU0401</v>
          </cell>
        </row>
        <row r="15337">
          <cell r="BD15337" t="str">
            <v>GBU0401</v>
          </cell>
          <cell r="BF15337" t="str">
            <v>BU25</v>
          </cell>
          <cell r="BP15337" t="str">
            <v>ACC_KFI_EBITDA</v>
          </cell>
          <cell r="BR15337" t="str">
            <v>2020.12</v>
          </cell>
          <cell r="BS15337" t="str">
            <v>Visée 1</v>
          </cell>
          <cell r="BT15337">
            <v>-4244.82</v>
          </cell>
          <cell r="BV15337" t="str">
            <v>GBU0401</v>
          </cell>
        </row>
        <row r="15338">
          <cell r="BD15338" t="str">
            <v>GBU0401</v>
          </cell>
          <cell r="BF15338" t="str">
            <v>BU25</v>
          </cell>
          <cell r="BP15338" t="str">
            <v>ACC_KFI_EBITDA</v>
          </cell>
          <cell r="BR15338" t="str">
            <v>2021.06</v>
          </cell>
          <cell r="BS15338" t="str">
            <v>Actual</v>
          </cell>
          <cell r="BT15338">
            <v>-391.25</v>
          </cell>
          <cell r="BV15338" t="str">
            <v>GBU0401</v>
          </cell>
        </row>
        <row r="15339">
          <cell r="BD15339" t="str">
            <v>GBU0401</v>
          </cell>
          <cell r="BF15339" t="str">
            <v>BU25</v>
          </cell>
          <cell r="BP15339" t="str">
            <v>ACC_KFI_EBITDA</v>
          </cell>
          <cell r="BR15339" t="str">
            <v>2021.06</v>
          </cell>
          <cell r="BS15339" t="str">
            <v>Visée 1</v>
          </cell>
          <cell r="BT15339">
            <v>-213.42</v>
          </cell>
          <cell r="BV15339" t="str">
            <v>GBU0401</v>
          </cell>
        </row>
        <row r="15340">
          <cell r="BD15340" t="str">
            <v>GBU0401</v>
          </cell>
          <cell r="BF15340" t="str">
            <v>BU25</v>
          </cell>
          <cell r="BP15340" t="str">
            <v>ACC_KFI_COI</v>
          </cell>
          <cell r="BR15340" t="str">
            <v>2019.06</v>
          </cell>
          <cell r="BS15340" t="str">
            <v>Actual</v>
          </cell>
          <cell r="BT15340">
            <v>-1110</v>
          </cell>
          <cell r="BV15340" t="str">
            <v>GBU0401</v>
          </cell>
        </row>
        <row r="15341">
          <cell r="BD15341" t="str">
            <v>GBU0401</v>
          </cell>
          <cell r="BF15341" t="str">
            <v>BU25</v>
          </cell>
          <cell r="BP15341" t="str">
            <v>ACC_KFI_COI</v>
          </cell>
          <cell r="BR15341" t="str">
            <v>2019.06</v>
          </cell>
          <cell r="BS15341" t="str">
            <v>Visée 1</v>
          </cell>
          <cell r="BT15341">
            <v>-1347</v>
          </cell>
          <cell r="BV15341" t="str">
            <v>GBU0401</v>
          </cell>
        </row>
        <row r="15342">
          <cell r="BD15342" t="str">
            <v>GBU0401</v>
          </cell>
          <cell r="BF15342" t="str">
            <v>BU25</v>
          </cell>
          <cell r="BP15342" t="str">
            <v>ACC_KFI_COI</v>
          </cell>
          <cell r="BR15342" t="str">
            <v>2020.06</v>
          </cell>
          <cell r="BS15342" t="str">
            <v>Actual</v>
          </cell>
          <cell r="BT15342">
            <v>-1911.21</v>
          </cell>
          <cell r="BV15342" t="str">
            <v>GBU0401</v>
          </cell>
        </row>
        <row r="15343">
          <cell r="BD15343" t="str">
            <v>GBU0401</v>
          </cell>
          <cell r="BF15343" t="str">
            <v>BU25</v>
          </cell>
          <cell r="BP15343" t="str">
            <v>ACC_KFI_COI</v>
          </cell>
          <cell r="BR15343" t="str">
            <v>2020.06</v>
          </cell>
          <cell r="BS15343" t="str">
            <v>Visée 1</v>
          </cell>
          <cell r="BT15343">
            <v>-2122.9299999999998</v>
          </cell>
          <cell r="BV15343" t="str">
            <v>GBU0401</v>
          </cell>
        </row>
        <row r="15344">
          <cell r="BD15344" t="str">
            <v>GBU0401</v>
          </cell>
          <cell r="BF15344" t="str">
            <v>BU25</v>
          </cell>
          <cell r="BP15344" t="str">
            <v>ACC_KFI_COI</v>
          </cell>
          <cell r="BR15344" t="str">
            <v>2020.12</v>
          </cell>
          <cell r="BS15344" t="str">
            <v>Actual</v>
          </cell>
          <cell r="BT15344">
            <v>-3384.35</v>
          </cell>
          <cell r="BV15344" t="str">
            <v>GBU0401</v>
          </cell>
        </row>
        <row r="15345">
          <cell r="BD15345" t="str">
            <v>GBU0401</v>
          </cell>
          <cell r="BF15345" t="str">
            <v>BU25</v>
          </cell>
          <cell r="BP15345" t="str">
            <v>ACC_KFI_COI</v>
          </cell>
          <cell r="BR15345" t="str">
            <v>2020.12</v>
          </cell>
          <cell r="BS15345" t="str">
            <v>Visée 1</v>
          </cell>
          <cell r="BT15345">
            <v>-4244.82</v>
          </cell>
          <cell r="BV15345" t="str">
            <v>GBU0401</v>
          </cell>
        </row>
        <row r="15346">
          <cell r="BD15346" t="str">
            <v>GBU0401</v>
          </cell>
          <cell r="BF15346" t="str">
            <v>BU25</v>
          </cell>
          <cell r="BP15346" t="str">
            <v>ACC_KFI_COI</v>
          </cell>
          <cell r="BR15346" t="str">
            <v>2021.06</v>
          </cell>
          <cell r="BS15346" t="str">
            <v>Actual</v>
          </cell>
          <cell r="BT15346">
            <v>-548.57000000000005</v>
          </cell>
          <cell r="BV15346" t="str">
            <v>GBU0401</v>
          </cell>
        </row>
        <row r="15347">
          <cell r="BD15347" t="str">
            <v>GBU0401</v>
          </cell>
          <cell r="BF15347" t="str">
            <v>BU25</v>
          </cell>
          <cell r="BP15347" t="str">
            <v>ACC_KFI_COI</v>
          </cell>
          <cell r="BR15347" t="str">
            <v>2021.06</v>
          </cell>
          <cell r="BS15347" t="str">
            <v>Visée 1</v>
          </cell>
          <cell r="BT15347">
            <v>-422.45</v>
          </cell>
          <cell r="BV15347" t="str">
            <v>GBU0401</v>
          </cell>
        </row>
        <row r="15348">
          <cell r="BD15348" t="str">
            <v>GBU0401</v>
          </cell>
          <cell r="BF15348" t="str">
            <v>BU25</v>
          </cell>
          <cell r="BP15348" t="str">
            <v>ACC_KFI_+GTHCPXDBSO</v>
          </cell>
          <cell r="BR15348" t="str">
            <v>2020.06</v>
          </cell>
          <cell r="BS15348" t="str">
            <v>Actual</v>
          </cell>
          <cell r="BT15348">
            <v>70.38</v>
          </cell>
          <cell r="BV15348" t="str">
            <v>GBU0401</v>
          </cell>
        </row>
        <row r="15349">
          <cell r="BD15349" t="str">
            <v>GBU0401</v>
          </cell>
          <cell r="BF15349" t="str">
            <v>BU25</v>
          </cell>
          <cell r="BP15349" t="str">
            <v>ACC_KFI_+GTHCPXDBSO</v>
          </cell>
          <cell r="BR15349" t="str">
            <v>2020.12</v>
          </cell>
          <cell r="BS15349" t="str">
            <v>Actual</v>
          </cell>
          <cell r="BT15349">
            <v>70.7</v>
          </cell>
          <cell r="BV15349" t="str">
            <v>GBU0401</v>
          </cell>
        </row>
        <row r="15350">
          <cell r="BD15350" t="str">
            <v>GBU0401</v>
          </cell>
          <cell r="BF15350" t="str">
            <v>BU25</v>
          </cell>
          <cell r="BP15350" t="str">
            <v>ACC_KFI_+GTHCPXDBSO</v>
          </cell>
          <cell r="BR15350" t="str">
            <v>2021.06</v>
          </cell>
          <cell r="BS15350" t="str">
            <v>Visée 1</v>
          </cell>
          <cell r="BT15350">
            <v>324.47000000000003</v>
          </cell>
          <cell r="BV15350" t="str">
            <v>GBU0401</v>
          </cell>
        </row>
        <row r="15351">
          <cell r="BD15351" t="str">
            <v>GBU0401</v>
          </cell>
          <cell r="BF15351" t="str">
            <v>BU25</v>
          </cell>
          <cell r="BP15351" t="str">
            <v>ACC_KFI_+GSSCPXDBSO</v>
          </cell>
          <cell r="BR15351" t="str">
            <v>2020.06</v>
          </cell>
          <cell r="BS15351" t="str">
            <v>Actual</v>
          </cell>
          <cell r="BT15351">
            <v>84.88</v>
          </cell>
          <cell r="BV15351" t="str">
            <v>GBU0401</v>
          </cell>
        </row>
        <row r="15352">
          <cell r="BD15352" t="str">
            <v>GBU0401</v>
          </cell>
          <cell r="BF15352" t="str">
            <v>BU25</v>
          </cell>
          <cell r="BP15352" t="str">
            <v>ACC_KFI_+GSSCPXDBSO</v>
          </cell>
          <cell r="BR15352" t="str">
            <v>2020.12</v>
          </cell>
          <cell r="BS15352" t="str">
            <v>Actual</v>
          </cell>
          <cell r="BT15352">
            <v>126.24</v>
          </cell>
          <cell r="BV15352" t="str">
            <v>GBU0401</v>
          </cell>
        </row>
        <row r="15353">
          <cell r="BD15353" t="str">
            <v>GBU0401</v>
          </cell>
          <cell r="BF15353" t="str">
            <v>BU25</v>
          </cell>
          <cell r="BP15353" t="str">
            <v>ACC_KFI_+GSSCPXDBSO</v>
          </cell>
          <cell r="BR15353" t="str">
            <v>2021.06</v>
          </cell>
          <cell r="BS15353" t="str">
            <v>Visée 1</v>
          </cell>
          <cell r="BT15353">
            <v>648.94000000000005</v>
          </cell>
          <cell r="BV15353" t="str">
            <v>GBU0401</v>
          </cell>
        </row>
        <row r="15354">
          <cell r="BD15354" t="str">
            <v>GBU0402</v>
          </cell>
          <cell r="BF15354" t="str">
            <v>BU05</v>
          </cell>
          <cell r="BP15354" t="str">
            <v>ACC_KFI_TO</v>
          </cell>
          <cell r="BR15354" t="str">
            <v>2019.06</v>
          </cell>
          <cell r="BS15354" t="str">
            <v>Actual</v>
          </cell>
          <cell r="BT15354">
            <v>72257</v>
          </cell>
          <cell r="BV15354" t="str">
            <v>GBU0402</v>
          </cell>
        </row>
        <row r="15355">
          <cell r="BD15355" t="str">
            <v>GBU0402</v>
          </cell>
          <cell r="BF15355" t="str">
            <v>BU05</v>
          </cell>
          <cell r="BP15355" t="str">
            <v>ACC_KFI_TO</v>
          </cell>
          <cell r="BR15355" t="str">
            <v>2019.06</v>
          </cell>
          <cell r="BS15355" t="str">
            <v>Visée 1</v>
          </cell>
          <cell r="BT15355">
            <v>65297</v>
          </cell>
          <cell r="BV15355" t="str">
            <v>GBU0402</v>
          </cell>
        </row>
        <row r="15356">
          <cell r="BD15356" t="str">
            <v>GBU0402</v>
          </cell>
          <cell r="BF15356" t="str">
            <v>BU05</v>
          </cell>
          <cell r="BP15356" t="str">
            <v>ACC_KFI_TO</v>
          </cell>
          <cell r="BR15356" t="str">
            <v>2020.06</v>
          </cell>
          <cell r="BS15356" t="str">
            <v>Actual</v>
          </cell>
          <cell r="BT15356">
            <v>1985.67</v>
          </cell>
          <cell r="BV15356" t="str">
            <v>GBU0402</v>
          </cell>
        </row>
        <row r="15357">
          <cell r="BD15357" t="str">
            <v>GBU0402</v>
          </cell>
          <cell r="BF15357" t="str">
            <v>BU05</v>
          </cell>
          <cell r="BP15357" t="str">
            <v>ACC_KFI_TO</v>
          </cell>
          <cell r="BR15357" t="str">
            <v>2020.06</v>
          </cell>
          <cell r="BS15357" t="str">
            <v>Visée 1</v>
          </cell>
          <cell r="BT15357">
            <v>154</v>
          </cell>
          <cell r="BV15357" t="str">
            <v>GBU0402</v>
          </cell>
        </row>
        <row r="15358">
          <cell r="BD15358" t="str">
            <v>GBU0402</v>
          </cell>
          <cell r="BF15358" t="str">
            <v>BU05</v>
          </cell>
          <cell r="BP15358" t="str">
            <v>ACC_KFI_TO</v>
          </cell>
          <cell r="BR15358" t="str">
            <v>2020.12</v>
          </cell>
          <cell r="BS15358" t="str">
            <v>Actual</v>
          </cell>
          <cell r="BT15358">
            <v>2025.9</v>
          </cell>
          <cell r="BV15358" t="str">
            <v>GBU0402</v>
          </cell>
        </row>
        <row r="15359">
          <cell r="BD15359" t="str">
            <v>GBU0402</v>
          </cell>
          <cell r="BF15359" t="str">
            <v>BU05</v>
          </cell>
          <cell r="BP15359" t="str">
            <v>ACC_KFI_TO</v>
          </cell>
          <cell r="BR15359" t="str">
            <v>2020.12</v>
          </cell>
          <cell r="BS15359" t="str">
            <v>Visée 1</v>
          </cell>
          <cell r="BT15359">
            <v>-1005</v>
          </cell>
          <cell r="BV15359" t="str">
            <v>GBU0402</v>
          </cell>
        </row>
        <row r="15360">
          <cell r="BD15360" t="str">
            <v>GBU0402</v>
          </cell>
          <cell r="BF15360" t="str">
            <v>BU05</v>
          </cell>
          <cell r="BP15360" t="str">
            <v>ACC_KFI_TO</v>
          </cell>
          <cell r="BR15360" t="str">
            <v>2021.06</v>
          </cell>
          <cell r="BS15360" t="str">
            <v>Actual</v>
          </cell>
          <cell r="BT15360">
            <v>358.03</v>
          </cell>
          <cell r="BV15360" t="str">
            <v>GBU0402</v>
          </cell>
        </row>
        <row r="15361">
          <cell r="BD15361" t="str">
            <v>GBU0402</v>
          </cell>
          <cell r="BF15361" t="str">
            <v>BU05</v>
          </cell>
          <cell r="BP15361" t="str">
            <v>ACC_KFI_TO</v>
          </cell>
          <cell r="BR15361" t="str">
            <v>2021.06</v>
          </cell>
          <cell r="BS15361" t="str">
            <v>Visée 1</v>
          </cell>
          <cell r="BT15361">
            <v>145</v>
          </cell>
          <cell r="BV15361" t="str">
            <v>GBU0402</v>
          </cell>
        </row>
        <row r="15362">
          <cell r="BD15362" t="str">
            <v>GBU0402</v>
          </cell>
          <cell r="BF15362" t="str">
            <v>BU05</v>
          </cell>
          <cell r="BP15362" t="str">
            <v>ACC_KFI_EBITDA</v>
          </cell>
          <cell r="BR15362" t="str">
            <v>2019.06</v>
          </cell>
          <cell r="BS15362" t="str">
            <v>Actual</v>
          </cell>
          <cell r="BT15362">
            <v>24046</v>
          </cell>
          <cell r="BV15362" t="str">
            <v>GBU0402</v>
          </cell>
        </row>
        <row r="15363">
          <cell r="BD15363" t="str">
            <v>GBU0402</v>
          </cell>
          <cell r="BF15363" t="str">
            <v>BU05</v>
          </cell>
          <cell r="BP15363" t="str">
            <v>ACC_KFI_EBITDA</v>
          </cell>
          <cell r="BR15363" t="str">
            <v>2019.06</v>
          </cell>
          <cell r="BS15363" t="str">
            <v>Visée 1</v>
          </cell>
          <cell r="BT15363">
            <v>17812</v>
          </cell>
          <cell r="BV15363" t="str">
            <v>GBU0402</v>
          </cell>
        </row>
        <row r="15364">
          <cell r="BD15364" t="str">
            <v>GBU0402</v>
          </cell>
          <cell r="BF15364" t="str">
            <v>BU05</v>
          </cell>
          <cell r="BP15364" t="str">
            <v>ACC_KFI_EBITDA</v>
          </cell>
          <cell r="BR15364" t="str">
            <v>2020.06</v>
          </cell>
          <cell r="BS15364" t="str">
            <v>Actual</v>
          </cell>
          <cell r="BT15364">
            <v>-2447.5700000000002</v>
          </cell>
          <cell r="BV15364" t="str">
            <v>GBU0402</v>
          </cell>
        </row>
        <row r="15365">
          <cell r="BD15365" t="str">
            <v>GBU0402</v>
          </cell>
          <cell r="BF15365" t="str">
            <v>BU05</v>
          </cell>
          <cell r="BP15365" t="str">
            <v>ACC_KFI_EBITDA</v>
          </cell>
          <cell r="BR15365" t="str">
            <v>2020.06</v>
          </cell>
          <cell r="BS15365" t="str">
            <v>Visée 1</v>
          </cell>
          <cell r="BT15365">
            <v>-994</v>
          </cell>
          <cell r="BV15365" t="str">
            <v>GBU0402</v>
          </cell>
        </row>
        <row r="15366">
          <cell r="BD15366" t="str">
            <v>GBU0402</v>
          </cell>
          <cell r="BF15366" t="str">
            <v>BU05</v>
          </cell>
          <cell r="BP15366" t="str">
            <v>ACC_KFI_EBITDA</v>
          </cell>
          <cell r="BR15366" t="str">
            <v>2020.12</v>
          </cell>
          <cell r="BS15366" t="str">
            <v>Actual</v>
          </cell>
          <cell r="BT15366">
            <v>-2394.87</v>
          </cell>
          <cell r="BV15366" t="str">
            <v>GBU0402</v>
          </cell>
        </row>
        <row r="15367">
          <cell r="BD15367" t="str">
            <v>GBU0402</v>
          </cell>
          <cell r="BF15367" t="str">
            <v>BU05</v>
          </cell>
          <cell r="BP15367" t="str">
            <v>ACC_KFI_EBITDA</v>
          </cell>
          <cell r="BR15367" t="str">
            <v>2020.12</v>
          </cell>
          <cell r="BS15367" t="str">
            <v>Visée 1</v>
          </cell>
          <cell r="BT15367">
            <v>-3230</v>
          </cell>
          <cell r="BV15367" t="str">
            <v>GBU0402</v>
          </cell>
        </row>
        <row r="15368">
          <cell r="BD15368" t="str">
            <v>GBU0402</v>
          </cell>
          <cell r="BF15368" t="str">
            <v>BU05</v>
          </cell>
          <cell r="BP15368" t="str">
            <v>ACC_KFI_EBITDA</v>
          </cell>
          <cell r="BR15368" t="str">
            <v>2021.06</v>
          </cell>
          <cell r="BS15368" t="str">
            <v>Actual</v>
          </cell>
          <cell r="BT15368">
            <v>-396.42</v>
          </cell>
          <cell r="BV15368" t="str">
            <v>GBU0402</v>
          </cell>
        </row>
        <row r="15369">
          <cell r="BD15369" t="str">
            <v>GBU0402</v>
          </cell>
          <cell r="BF15369" t="str">
            <v>BU05</v>
          </cell>
          <cell r="BP15369" t="str">
            <v>ACC_KFI_EBITDA</v>
          </cell>
          <cell r="BR15369" t="str">
            <v>2021.06</v>
          </cell>
          <cell r="BS15369" t="str">
            <v>Visée 1</v>
          </cell>
          <cell r="BT15369">
            <v>-1090</v>
          </cell>
          <cell r="BV15369" t="str">
            <v>GBU0402</v>
          </cell>
        </row>
        <row r="15370">
          <cell r="BD15370" t="str">
            <v>GBU0402</v>
          </cell>
          <cell r="BF15370" t="str">
            <v>BU05</v>
          </cell>
          <cell r="BP15370" t="str">
            <v>ACC_KFI_COI</v>
          </cell>
          <cell r="BR15370" t="str">
            <v>2019.06</v>
          </cell>
          <cell r="BS15370" t="str">
            <v>Actual</v>
          </cell>
          <cell r="BT15370">
            <v>18523</v>
          </cell>
          <cell r="BV15370" t="str">
            <v>GBU0402</v>
          </cell>
        </row>
        <row r="15371">
          <cell r="BD15371" t="str">
            <v>GBU0402</v>
          </cell>
          <cell r="BF15371" t="str">
            <v>BU05</v>
          </cell>
          <cell r="BP15371" t="str">
            <v>ACC_KFI_COI</v>
          </cell>
          <cell r="BR15371" t="str">
            <v>2019.06</v>
          </cell>
          <cell r="BS15371" t="str">
            <v>Visée 1</v>
          </cell>
          <cell r="BT15371">
            <v>10656</v>
          </cell>
          <cell r="BV15371" t="str">
            <v>GBU0402</v>
          </cell>
        </row>
        <row r="15372">
          <cell r="BD15372" t="str">
            <v>GBU0402</v>
          </cell>
          <cell r="BF15372" t="str">
            <v>BU05</v>
          </cell>
          <cell r="BP15372" t="str">
            <v>ACC_KFI_COI</v>
          </cell>
          <cell r="BR15372" t="str">
            <v>2020.06</v>
          </cell>
          <cell r="BS15372" t="str">
            <v>Actual</v>
          </cell>
          <cell r="BT15372">
            <v>-2701.72</v>
          </cell>
          <cell r="BV15372" t="str">
            <v>GBU0402</v>
          </cell>
        </row>
        <row r="15373">
          <cell r="BD15373" t="str">
            <v>GBU0402</v>
          </cell>
          <cell r="BF15373" t="str">
            <v>BU05</v>
          </cell>
          <cell r="BP15373" t="str">
            <v>ACC_KFI_COI</v>
          </cell>
          <cell r="BR15373" t="str">
            <v>2020.06</v>
          </cell>
          <cell r="BS15373" t="str">
            <v>Visée 1</v>
          </cell>
          <cell r="BT15373">
            <v>-1243</v>
          </cell>
          <cell r="BV15373" t="str">
            <v>GBU0402</v>
          </cell>
        </row>
        <row r="15374">
          <cell r="BD15374" t="str">
            <v>GBU0402</v>
          </cell>
          <cell r="BF15374" t="str">
            <v>BU05</v>
          </cell>
          <cell r="BP15374" t="str">
            <v>ACC_KFI_COI</v>
          </cell>
          <cell r="BR15374" t="str">
            <v>2020.12</v>
          </cell>
          <cell r="BS15374" t="str">
            <v>Actual</v>
          </cell>
          <cell r="BT15374">
            <v>-2893.01</v>
          </cell>
          <cell r="BV15374" t="str">
            <v>GBU0402</v>
          </cell>
        </row>
        <row r="15375">
          <cell r="BD15375" t="str">
            <v>GBU0402</v>
          </cell>
          <cell r="BF15375" t="str">
            <v>BU05</v>
          </cell>
          <cell r="BP15375" t="str">
            <v>ACC_KFI_COI</v>
          </cell>
          <cell r="BR15375" t="str">
            <v>2020.12</v>
          </cell>
          <cell r="BS15375" t="str">
            <v>Visée 1</v>
          </cell>
          <cell r="BT15375">
            <v>-3727</v>
          </cell>
          <cell r="BV15375" t="str">
            <v>GBU0402</v>
          </cell>
        </row>
        <row r="15376">
          <cell r="BD15376" t="str">
            <v>GBU0402</v>
          </cell>
          <cell r="BF15376" t="str">
            <v>BU05</v>
          </cell>
          <cell r="BP15376" t="str">
            <v>ACC_KFI_COI</v>
          </cell>
          <cell r="BR15376" t="str">
            <v>2021.06</v>
          </cell>
          <cell r="BS15376" t="str">
            <v>Actual</v>
          </cell>
          <cell r="BT15376">
            <v>-440.24</v>
          </cell>
          <cell r="BV15376" t="str">
            <v>GBU0402</v>
          </cell>
        </row>
        <row r="15377">
          <cell r="BD15377" t="str">
            <v>GBU0402</v>
          </cell>
          <cell r="BF15377" t="str">
            <v>BU05</v>
          </cell>
          <cell r="BP15377" t="str">
            <v>ACC_KFI_COI</v>
          </cell>
          <cell r="BR15377" t="str">
            <v>2021.06</v>
          </cell>
          <cell r="BS15377" t="str">
            <v>Visée 1</v>
          </cell>
          <cell r="BT15377">
            <v>-1343</v>
          </cell>
          <cell r="BV15377" t="str">
            <v>GBU0402</v>
          </cell>
        </row>
        <row r="15378">
          <cell r="BD15378" t="str">
            <v>GBU0402</v>
          </cell>
          <cell r="BF15378" t="str">
            <v>BU05</v>
          </cell>
          <cell r="BP15378" t="str">
            <v>ACC_KFI_+GTHCPXDBSO</v>
          </cell>
          <cell r="BR15378" t="str">
            <v>2019.06</v>
          </cell>
          <cell r="BS15378" t="str">
            <v>Actual</v>
          </cell>
          <cell r="BT15378">
            <v>748</v>
          </cell>
          <cell r="BV15378" t="str">
            <v>GBU0402</v>
          </cell>
        </row>
        <row r="15379">
          <cell r="BD15379" t="str">
            <v>GBU0402</v>
          </cell>
          <cell r="BF15379" t="str">
            <v>BU05</v>
          </cell>
          <cell r="BP15379" t="str">
            <v>ACC_KFI_+GTHCPXDBSO</v>
          </cell>
          <cell r="BR15379" t="str">
            <v>2019.06</v>
          </cell>
          <cell r="BS15379" t="str">
            <v>Visée 1</v>
          </cell>
          <cell r="BT15379">
            <v>2394</v>
          </cell>
          <cell r="BV15379" t="str">
            <v>GBU0402</v>
          </cell>
        </row>
        <row r="15380">
          <cell r="BD15380" t="str">
            <v>GBU0402</v>
          </cell>
          <cell r="BF15380" t="str">
            <v>BU05</v>
          </cell>
          <cell r="BP15380" t="str">
            <v>ACC_KFI_+GSSCPXDBSO</v>
          </cell>
          <cell r="BR15380" t="str">
            <v>2019.06</v>
          </cell>
          <cell r="BS15380" t="str">
            <v>Actual</v>
          </cell>
          <cell r="BT15380">
            <v>9959</v>
          </cell>
          <cell r="BV15380" t="str">
            <v>GBU0402</v>
          </cell>
        </row>
        <row r="15381">
          <cell r="BD15381" t="str">
            <v>GBU0402</v>
          </cell>
          <cell r="BF15381" t="str">
            <v>BU05</v>
          </cell>
          <cell r="BP15381" t="str">
            <v>ACC_KFI_+GSSCPXDBSO</v>
          </cell>
          <cell r="BR15381" t="str">
            <v>2019.06</v>
          </cell>
          <cell r="BS15381" t="str">
            <v>Visée 1</v>
          </cell>
          <cell r="BT15381">
            <v>17840</v>
          </cell>
          <cell r="BV15381" t="str">
            <v>GBU0402</v>
          </cell>
        </row>
        <row r="15382">
          <cell r="BD15382" t="str">
            <v>GBU0402</v>
          </cell>
          <cell r="BF15382" t="str">
            <v>BU05</v>
          </cell>
          <cell r="BP15382" t="str">
            <v>ACC_KFI_TO</v>
          </cell>
          <cell r="BR15382" t="str">
            <v>2019.06</v>
          </cell>
          <cell r="BS15382" t="str">
            <v>Actual</v>
          </cell>
          <cell r="BT15382">
            <v>-141900</v>
          </cell>
          <cell r="BV15382" t="str">
            <v>GBU0402</v>
          </cell>
        </row>
        <row r="15383">
          <cell r="BD15383" t="str">
            <v>GBU0402</v>
          </cell>
          <cell r="BF15383" t="str">
            <v>BU05</v>
          </cell>
          <cell r="BP15383" t="str">
            <v>ACC_KFI_TO</v>
          </cell>
          <cell r="BR15383" t="str">
            <v>2019.06</v>
          </cell>
          <cell r="BS15383" t="str">
            <v>Visée 1</v>
          </cell>
          <cell r="BT15383">
            <v>1430</v>
          </cell>
          <cell r="BV15383" t="str">
            <v>GBU0402</v>
          </cell>
        </row>
        <row r="15384">
          <cell r="BD15384" t="str">
            <v>GBU0402</v>
          </cell>
          <cell r="BF15384" t="str">
            <v>BU05</v>
          </cell>
          <cell r="BP15384" t="str">
            <v>ACC_KFI_EBITDA</v>
          </cell>
          <cell r="BR15384" t="str">
            <v>2019.06</v>
          </cell>
          <cell r="BS15384" t="str">
            <v>Actual</v>
          </cell>
          <cell r="BT15384">
            <v>5935</v>
          </cell>
          <cell r="BV15384" t="str">
            <v>GBU0402</v>
          </cell>
        </row>
        <row r="15385">
          <cell r="BD15385" t="str">
            <v>GBU0402</v>
          </cell>
          <cell r="BF15385" t="str">
            <v>BU05</v>
          </cell>
          <cell r="BP15385" t="str">
            <v>ACC_KFI_EBITDA</v>
          </cell>
          <cell r="BR15385" t="str">
            <v>2019.06</v>
          </cell>
          <cell r="BS15385" t="str">
            <v>Visée 1</v>
          </cell>
          <cell r="BT15385">
            <v>-6516</v>
          </cell>
          <cell r="BV15385" t="str">
            <v>GBU0402</v>
          </cell>
        </row>
        <row r="15386">
          <cell r="BD15386" t="str">
            <v>GBU0402</v>
          </cell>
          <cell r="BF15386" t="str">
            <v>BU05</v>
          </cell>
          <cell r="BP15386" t="str">
            <v>ACC_KFI_EBITDA</v>
          </cell>
          <cell r="BR15386" t="str">
            <v>2020.06</v>
          </cell>
          <cell r="BS15386" t="str">
            <v>Actual</v>
          </cell>
          <cell r="BT15386">
            <v>8420.93</v>
          </cell>
          <cell r="BV15386" t="str">
            <v>GBU0402</v>
          </cell>
        </row>
        <row r="15387">
          <cell r="BD15387" t="str">
            <v>GBU0402</v>
          </cell>
          <cell r="BF15387" t="str">
            <v>BU05</v>
          </cell>
          <cell r="BP15387" t="str">
            <v>ACC_KFI_EBITDA</v>
          </cell>
          <cell r="BR15387" t="str">
            <v>2020.06</v>
          </cell>
          <cell r="BS15387" t="str">
            <v>Visée 1</v>
          </cell>
          <cell r="BT15387">
            <v>1753</v>
          </cell>
          <cell r="BV15387" t="str">
            <v>GBU0402</v>
          </cell>
        </row>
        <row r="15388">
          <cell r="BD15388" t="str">
            <v>GBU0402</v>
          </cell>
          <cell r="BF15388" t="str">
            <v>BU05</v>
          </cell>
          <cell r="BP15388" t="str">
            <v>ACC_KFI_EBITDA</v>
          </cell>
          <cell r="BR15388" t="str">
            <v>2020.12</v>
          </cell>
          <cell r="BS15388" t="str">
            <v>Actual</v>
          </cell>
          <cell r="BT15388">
            <v>4372.03</v>
          </cell>
          <cell r="BV15388" t="str">
            <v>GBU0402</v>
          </cell>
        </row>
        <row r="15389">
          <cell r="BD15389" t="str">
            <v>GBU0402</v>
          </cell>
          <cell r="BF15389" t="str">
            <v>BU05</v>
          </cell>
          <cell r="BP15389" t="str">
            <v>ACC_KFI_EBITDA</v>
          </cell>
          <cell r="BR15389" t="str">
            <v>2020.12</v>
          </cell>
          <cell r="BS15389" t="str">
            <v>Visée 1</v>
          </cell>
          <cell r="BT15389">
            <v>9325</v>
          </cell>
          <cell r="BV15389" t="str">
            <v>GBU0402</v>
          </cell>
        </row>
        <row r="15390">
          <cell r="BD15390" t="str">
            <v>GBU0402</v>
          </cell>
          <cell r="BF15390" t="str">
            <v>BU05</v>
          </cell>
          <cell r="BP15390" t="str">
            <v>ACC_KFI_EBITDA</v>
          </cell>
          <cell r="BR15390" t="str">
            <v>2021.06</v>
          </cell>
          <cell r="BS15390" t="str">
            <v>Actual</v>
          </cell>
          <cell r="BT15390">
            <v>-3.93</v>
          </cell>
          <cell r="BV15390" t="str">
            <v>GBU0402</v>
          </cell>
        </row>
        <row r="15391">
          <cell r="BD15391" t="str">
            <v>GBU0402</v>
          </cell>
          <cell r="BF15391" t="str">
            <v>BU05</v>
          </cell>
          <cell r="BP15391" t="str">
            <v>ACC_KFI_EBITDA</v>
          </cell>
          <cell r="BR15391" t="str">
            <v>2021.06</v>
          </cell>
          <cell r="BS15391" t="str">
            <v>Visée 1</v>
          </cell>
          <cell r="BT15391">
            <v>-648</v>
          </cell>
          <cell r="BV15391" t="str">
            <v>GBU0402</v>
          </cell>
        </row>
        <row r="15392">
          <cell r="BD15392" t="str">
            <v>GBU0402</v>
          </cell>
          <cell r="BF15392" t="str">
            <v>BU05</v>
          </cell>
          <cell r="BP15392" t="str">
            <v>ACC_KFI_COI</v>
          </cell>
          <cell r="BR15392" t="str">
            <v>2019.06</v>
          </cell>
          <cell r="BS15392" t="str">
            <v>Actual</v>
          </cell>
          <cell r="BT15392">
            <v>3073</v>
          </cell>
          <cell r="BV15392" t="str">
            <v>GBU0402</v>
          </cell>
        </row>
        <row r="15393">
          <cell r="BD15393" t="str">
            <v>GBU0402</v>
          </cell>
          <cell r="BF15393" t="str">
            <v>BU05</v>
          </cell>
          <cell r="BP15393" t="str">
            <v>ACC_KFI_COI</v>
          </cell>
          <cell r="BR15393" t="str">
            <v>2019.06</v>
          </cell>
          <cell r="BS15393" t="str">
            <v>Visée 1</v>
          </cell>
          <cell r="BT15393">
            <v>-11275</v>
          </cell>
          <cell r="BV15393" t="str">
            <v>GBU0402</v>
          </cell>
        </row>
        <row r="15394">
          <cell r="BD15394" t="str">
            <v>GBU0402</v>
          </cell>
          <cell r="BF15394" t="str">
            <v>BU05</v>
          </cell>
          <cell r="BP15394" t="str">
            <v>ACC_KFI_COI</v>
          </cell>
          <cell r="BR15394" t="str">
            <v>2020.06</v>
          </cell>
          <cell r="BS15394" t="str">
            <v>Actual</v>
          </cell>
          <cell r="BT15394">
            <v>8420.93</v>
          </cell>
          <cell r="BV15394" t="str">
            <v>GBU0402</v>
          </cell>
        </row>
        <row r="15395">
          <cell r="BD15395" t="str">
            <v>GBU0402</v>
          </cell>
          <cell r="BF15395" t="str">
            <v>BU05</v>
          </cell>
          <cell r="BP15395" t="str">
            <v>ACC_KFI_COI</v>
          </cell>
          <cell r="BR15395" t="str">
            <v>2020.06</v>
          </cell>
          <cell r="BS15395" t="str">
            <v>Visée 1</v>
          </cell>
          <cell r="BT15395">
            <v>1753</v>
          </cell>
          <cell r="BV15395" t="str">
            <v>GBU0402</v>
          </cell>
        </row>
        <row r="15396">
          <cell r="BD15396" t="str">
            <v>GBU0402</v>
          </cell>
          <cell r="BF15396" t="str">
            <v>BU05</v>
          </cell>
          <cell r="BP15396" t="str">
            <v>ACC_KFI_COI</v>
          </cell>
          <cell r="BR15396" t="str">
            <v>2020.12</v>
          </cell>
          <cell r="BS15396" t="str">
            <v>Actual</v>
          </cell>
          <cell r="BT15396">
            <v>4372.03</v>
          </cell>
          <cell r="BV15396" t="str">
            <v>GBU0402</v>
          </cell>
        </row>
        <row r="15397">
          <cell r="BD15397" t="str">
            <v>GBU0402</v>
          </cell>
          <cell r="BF15397" t="str">
            <v>BU05</v>
          </cell>
          <cell r="BP15397" t="str">
            <v>ACC_KFI_COI</v>
          </cell>
          <cell r="BR15397" t="str">
            <v>2020.12</v>
          </cell>
          <cell r="BS15397" t="str">
            <v>Visée 1</v>
          </cell>
          <cell r="BT15397">
            <v>9325</v>
          </cell>
          <cell r="BV15397" t="str">
            <v>GBU0402</v>
          </cell>
        </row>
        <row r="15398">
          <cell r="BD15398" t="str">
            <v>GBU0402</v>
          </cell>
          <cell r="BF15398" t="str">
            <v>BU05</v>
          </cell>
          <cell r="BP15398" t="str">
            <v>ACC_KFI_COI</v>
          </cell>
          <cell r="BR15398" t="str">
            <v>2021.06</v>
          </cell>
          <cell r="BS15398" t="str">
            <v>Actual</v>
          </cell>
          <cell r="BT15398">
            <v>-3.93</v>
          </cell>
          <cell r="BV15398" t="str">
            <v>GBU0402</v>
          </cell>
        </row>
        <row r="15399">
          <cell r="BD15399" t="str">
            <v>GBU0402</v>
          </cell>
          <cell r="BF15399" t="str">
            <v>BU05</v>
          </cell>
          <cell r="BP15399" t="str">
            <v>ACC_KFI_COI</v>
          </cell>
          <cell r="BR15399" t="str">
            <v>2021.06</v>
          </cell>
          <cell r="BS15399" t="str">
            <v>Visée 1</v>
          </cell>
          <cell r="BT15399">
            <v>-648</v>
          </cell>
          <cell r="BV15399" t="str">
            <v>GBU0402</v>
          </cell>
        </row>
        <row r="15400">
          <cell r="BD15400" t="str">
            <v>GBU0402</v>
          </cell>
          <cell r="BF15400" t="str">
            <v>BU05</v>
          </cell>
          <cell r="BP15400" t="str">
            <v>ACC_KFI_+GTHCPXDBSO</v>
          </cell>
          <cell r="BR15400" t="str">
            <v>2019.06</v>
          </cell>
          <cell r="BS15400" t="str">
            <v>Actual</v>
          </cell>
          <cell r="BT15400">
            <v>588</v>
          </cell>
          <cell r="BV15400" t="str">
            <v>GBU0402</v>
          </cell>
        </row>
        <row r="15401">
          <cell r="BD15401" t="str">
            <v>GBU0402</v>
          </cell>
          <cell r="BF15401" t="str">
            <v>BU05</v>
          </cell>
          <cell r="BP15401" t="str">
            <v>ACC_KFI_+GSSCPXDBSO</v>
          </cell>
          <cell r="BR15401" t="str">
            <v>2019.06</v>
          </cell>
          <cell r="BS15401" t="str">
            <v>Actual</v>
          </cell>
          <cell r="BT15401">
            <v>1684</v>
          </cell>
          <cell r="BV15401" t="str">
            <v>GBU0402</v>
          </cell>
        </row>
        <row r="15402">
          <cell r="BD15402" t="str">
            <v>GBU0402</v>
          </cell>
          <cell r="BF15402" t="str">
            <v>BU05</v>
          </cell>
          <cell r="BP15402" t="str">
            <v>ACC_KFI_+GSSCPXDBSO</v>
          </cell>
          <cell r="BR15402" t="str">
            <v>2019.06</v>
          </cell>
          <cell r="BS15402" t="str">
            <v>Visée 1</v>
          </cell>
          <cell r="BT15402">
            <v>2170</v>
          </cell>
          <cell r="BV15402" t="str">
            <v>GBU0402</v>
          </cell>
        </row>
        <row r="15403">
          <cell r="BD15403" t="str">
            <v>GBU0402</v>
          </cell>
          <cell r="BF15403" t="str">
            <v>BU05</v>
          </cell>
          <cell r="BP15403" t="str">
            <v>ACC_KFI_+GSSCPXDBSO</v>
          </cell>
          <cell r="BR15403" t="str">
            <v>2021.06</v>
          </cell>
          <cell r="BS15403" t="str">
            <v>Actual</v>
          </cell>
          <cell r="BT15403">
            <v>113</v>
          </cell>
          <cell r="BV15403" t="str">
            <v>GBU0402</v>
          </cell>
        </row>
        <row r="15404">
          <cell r="BD15404" t="str">
            <v>GBU0402</v>
          </cell>
          <cell r="BF15404" t="str">
            <v>BU05</v>
          </cell>
          <cell r="BP15404" t="str">
            <v>ACC_KFI_EBITDA</v>
          </cell>
          <cell r="BR15404" t="str">
            <v>2020.06</v>
          </cell>
          <cell r="BS15404" t="str">
            <v>Actual</v>
          </cell>
          <cell r="BT15404">
            <v>-1.1399999999999999</v>
          </cell>
          <cell r="BV15404" t="str">
            <v>GBU0402</v>
          </cell>
        </row>
        <row r="15405">
          <cell r="BD15405" t="str">
            <v>GBU0402</v>
          </cell>
          <cell r="BF15405" t="str">
            <v>BU05</v>
          </cell>
          <cell r="BP15405" t="str">
            <v>ACC_KFI_EBITDA</v>
          </cell>
          <cell r="BR15405" t="str">
            <v>2020.12</v>
          </cell>
          <cell r="BS15405" t="str">
            <v>Actual</v>
          </cell>
          <cell r="BT15405">
            <v>-2.25</v>
          </cell>
          <cell r="BV15405" t="str">
            <v>GBU0402</v>
          </cell>
        </row>
        <row r="15406">
          <cell r="BD15406" t="str">
            <v>GBU0402</v>
          </cell>
          <cell r="BF15406" t="str">
            <v>BU05</v>
          </cell>
          <cell r="BP15406" t="str">
            <v>ACC_KFI_EBITDA</v>
          </cell>
          <cell r="BR15406" t="str">
            <v>2021.06</v>
          </cell>
          <cell r="BS15406" t="str">
            <v>Actual</v>
          </cell>
          <cell r="BT15406">
            <v>-18.43</v>
          </cell>
          <cell r="BV15406" t="str">
            <v>GBU0402</v>
          </cell>
        </row>
        <row r="15407">
          <cell r="BD15407" t="str">
            <v>GBU0402</v>
          </cell>
          <cell r="BF15407" t="str">
            <v>BU05</v>
          </cell>
          <cell r="BP15407" t="str">
            <v>ACC_KFI_COI</v>
          </cell>
          <cell r="BR15407" t="str">
            <v>2020.06</v>
          </cell>
          <cell r="BS15407" t="str">
            <v>Actual</v>
          </cell>
          <cell r="BT15407">
            <v>-1.1399999999999999</v>
          </cell>
          <cell r="BV15407" t="str">
            <v>GBU0402</v>
          </cell>
        </row>
        <row r="15408">
          <cell r="BD15408" t="str">
            <v>GBU0402</v>
          </cell>
          <cell r="BF15408" t="str">
            <v>BU05</v>
          </cell>
          <cell r="BP15408" t="str">
            <v>ACC_KFI_COI</v>
          </cell>
          <cell r="BR15408" t="str">
            <v>2020.12</v>
          </cell>
          <cell r="BS15408" t="str">
            <v>Actual</v>
          </cell>
          <cell r="BT15408">
            <v>-2.25</v>
          </cell>
          <cell r="BV15408" t="str">
            <v>GBU0402</v>
          </cell>
        </row>
        <row r="15409">
          <cell r="BD15409" t="str">
            <v>GBU0402</v>
          </cell>
          <cell r="BF15409" t="str">
            <v>BU05</v>
          </cell>
          <cell r="BP15409" t="str">
            <v>ACC_KFI_COI</v>
          </cell>
          <cell r="BR15409" t="str">
            <v>2021.06</v>
          </cell>
          <cell r="BS15409" t="str">
            <v>Actual</v>
          </cell>
          <cell r="BT15409">
            <v>-18.43</v>
          </cell>
          <cell r="BV15409" t="str">
            <v>GBU0402</v>
          </cell>
        </row>
        <row r="15410">
          <cell r="BD15410" t="str">
            <v>GBU0402</v>
          </cell>
          <cell r="BF15410" t="str">
            <v>BU05</v>
          </cell>
          <cell r="BP15410" t="str">
            <v>ACC_KFI_TO</v>
          </cell>
          <cell r="BR15410" t="str">
            <v>2019.06</v>
          </cell>
          <cell r="BS15410" t="str">
            <v>Actual</v>
          </cell>
          <cell r="BT15410">
            <v>2066</v>
          </cell>
          <cell r="BV15410" t="str">
            <v>GBU0402</v>
          </cell>
        </row>
        <row r="15411">
          <cell r="BD15411" t="str">
            <v>GBU0402</v>
          </cell>
          <cell r="BF15411" t="str">
            <v>BU05</v>
          </cell>
          <cell r="BP15411" t="str">
            <v>ACC_KFI_TO</v>
          </cell>
          <cell r="BR15411" t="str">
            <v>2019.06</v>
          </cell>
          <cell r="BS15411" t="str">
            <v>Visée 1</v>
          </cell>
          <cell r="BT15411">
            <v>4185</v>
          </cell>
          <cell r="BV15411" t="str">
            <v>GBU0402</v>
          </cell>
        </row>
        <row r="15412">
          <cell r="BD15412" t="str">
            <v>GBU0402</v>
          </cell>
          <cell r="BF15412" t="str">
            <v>BU05</v>
          </cell>
          <cell r="BP15412" t="str">
            <v>ACC_KFI_TO</v>
          </cell>
          <cell r="BR15412" t="str">
            <v>2020.06</v>
          </cell>
          <cell r="BS15412" t="str">
            <v>Actual</v>
          </cell>
          <cell r="BT15412">
            <v>1884.16</v>
          </cell>
          <cell r="BV15412" t="str">
            <v>GBU0402</v>
          </cell>
        </row>
        <row r="15413">
          <cell r="BD15413" t="str">
            <v>GBU0402</v>
          </cell>
          <cell r="BF15413" t="str">
            <v>BU05</v>
          </cell>
          <cell r="BP15413" t="str">
            <v>ACC_KFI_TO</v>
          </cell>
          <cell r="BR15413" t="str">
            <v>2020.12</v>
          </cell>
          <cell r="BS15413" t="str">
            <v>Actual</v>
          </cell>
          <cell r="BT15413">
            <v>5125.3599999999997</v>
          </cell>
          <cell r="BV15413" t="str">
            <v>GBU0402</v>
          </cell>
        </row>
        <row r="15414">
          <cell r="BD15414" t="str">
            <v>GBU0402</v>
          </cell>
          <cell r="BF15414" t="str">
            <v>BU05</v>
          </cell>
          <cell r="BP15414" t="str">
            <v>ACC_KFI_TO</v>
          </cell>
          <cell r="BR15414" t="str">
            <v>2021.06</v>
          </cell>
          <cell r="BS15414" t="str">
            <v>Actual</v>
          </cell>
          <cell r="BT15414">
            <v>3049.92</v>
          </cell>
          <cell r="BV15414" t="str">
            <v>GBU0402</v>
          </cell>
        </row>
        <row r="15415">
          <cell r="BD15415" t="str">
            <v>GBU0402</v>
          </cell>
          <cell r="BF15415" t="str">
            <v>BU05</v>
          </cell>
          <cell r="BP15415" t="str">
            <v>ACC_KFI_TO</v>
          </cell>
          <cell r="BR15415" t="str">
            <v>2021.06</v>
          </cell>
          <cell r="BS15415" t="str">
            <v>Visée 1</v>
          </cell>
          <cell r="BT15415">
            <v>1368</v>
          </cell>
          <cell r="BV15415" t="str">
            <v>GBU0402</v>
          </cell>
        </row>
        <row r="15416">
          <cell r="BD15416" t="str">
            <v>GBU0402</v>
          </cell>
          <cell r="BF15416" t="str">
            <v>BU05</v>
          </cell>
          <cell r="BP15416" t="str">
            <v>ACC_KFI_EBITDA</v>
          </cell>
          <cell r="BR15416" t="str">
            <v>2019.06</v>
          </cell>
          <cell r="BS15416" t="str">
            <v>Actual</v>
          </cell>
          <cell r="BT15416">
            <v>-1099</v>
          </cell>
          <cell r="BV15416" t="str">
            <v>GBU0402</v>
          </cell>
        </row>
        <row r="15417">
          <cell r="BD15417" t="str">
            <v>GBU0402</v>
          </cell>
          <cell r="BF15417" t="str">
            <v>BU05</v>
          </cell>
          <cell r="BP15417" t="str">
            <v>ACC_KFI_EBITDA</v>
          </cell>
          <cell r="BR15417" t="str">
            <v>2019.06</v>
          </cell>
          <cell r="BS15417" t="str">
            <v>Visée 1</v>
          </cell>
          <cell r="BT15417">
            <v>-621</v>
          </cell>
          <cell r="BV15417" t="str">
            <v>GBU0402</v>
          </cell>
        </row>
        <row r="15418">
          <cell r="BD15418" t="str">
            <v>GBU0402</v>
          </cell>
          <cell r="BF15418" t="str">
            <v>BU05</v>
          </cell>
          <cell r="BP15418" t="str">
            <v>ACC_KFI_EBITDA</v>
          </cell>
          <cell r="BR15418" t="str">
            <v>2020.06</v>
          </cell>
          <cell r="BS15418" t="str">
            <v>Actual</v>
          </cell>
          <cell r="BT15418">
            <v>483.97</v>
          </cell>
          <cell r="BV15418" t="str">
            <v>GBU0402</v>
          </cell>
        </row>
        <row r="15419">
          <cell r="BD15419" t="str">
            <v>GBU0402</v>
          </cell>
          <cell r="BF15419" t="str">
            <v>BU05</v>
          </cell>
          <cell r="BP15419" t="str">
            <v>ACC_KFI_EBITDA</v>
          </cell>
          <cell r="BR15419" t="str">
            <v>2020.12</v>
          </cell>
          <cell r="BS15419" t="str">
            <v>Actual</v>
          </cell>
          <cell r="BT15419">
            <v>1402.31</v>
          </cell>
          <cell r="BV15419" t="str">
            <v>GBU0402</v>
          </cell>
        </row>
        <row r="15420">
          <cell r="BD15420" t="str">
            <v>GBU0402</v>
          </cell>
          <cell r="BF15420" t="str">
            <v>BU05</v>
          </cell>
          <cell r="BP15420" t="str">
            <v>ACC_KFI_EBITDA</v>
          </cell>
          <cell r="BR15420" t="str">
            <v>2020.12</v>
          </cell>
          <cell r="BS15420" t="str">
            <v>Visée 1</v>
          </cell>
          <cell r="BT15420">
            <v>668</v>
          </cell>
          <cell r="BV15420" t="str">
            <v>GBU0402</v>
          </cell>
        </row>
        <row r="15421">
          <cell r="BD15421" t="str">
            <v>GBU0402</v>
          </cell>
          <cell r="BF15421" t="str">
            <v>BU05</v>
          </cell>
          <cell r="BP15421" t="str">
            <v>ACC_KFI_EBITDA</v>
          </cell>
          <cell r="BR15421" t="str">
            <v>2021.06</v>
          </cell>
          <cell r="BS15421" t="str">
            <v>Actual</v>
          </cell>
          <cell r="BT15421">
            <v>-312.33999999999997</v>
          </cell>
          <cell r="BV15421" t="str">
            <v>GBU0402</v>
          </cell>
        </row>
        <row r="15422">
          <cell r="BD15422" t="str">
            <v>GBU0402</v>
          </cell>
          <cell r="BF15422" t="str">
            <v>BU05</v>
          </cell>
          <cell r="BP15422" t="str">
            <v>ACC_KFI_EBITDA</v>
          </cell>
          <cell r="BR15422" t="str">
            <v>2021.06</v>
          </cell>
          <cell r="BS15422" t="str">
            <v>Visée 1</v>
          </cell>
          <cell r="BT15422">
            <v>190.5</v>
          </cell>
          <cell r="BV15422" t="str">
            <v>GBU0402</v>
          </cell>
        </row>
        <row r="15423">
          <cell r="BD15423" t="str">
            <v>GBU0402</v>
          </cell>
          <cell r="BF15423" t="str">
            <v>BU05</v>
          </cell>
          <cell r="BP15423" t="str">
            <v>ACC_KFI_COI</v>
          </cell>
          <cell r="BR15423" t="str">
            <v>2019.06</v>
          </cell>
          <cell r="BS15423" t="str">
            <v>Actual</v>
          </cell>
          <cell r="BT15423">
            <v>-1099</v>
          </cell>
          <cell r="BV15423" t="str">
            <v>GBU0402</v>
          </cell>
        </row>
        <row r="15424">
          <cell r="BD15424" t="str">
            <v>GBU0402</v>
          </cell>
          <cell r="BF15424" t="str">
            <v>BU05</v>
          </cell>
          <cell r="BP15424" t="str">
            <v>ACC_KFI_COI</v>
          </cell>
          <cell r="BR15424" t="str">
            <v>2019.06</v>
          </cell>
          <cell r="BS15424" t="str">
            <v>Visée 1</v>
          </cell>
          <cell r="BT15424">
            <v>-621</v>
          </cell>
          <cell r="BV15424" t="str">
            <v>GBU0402</v>
          </cell>
        </row>
        <row r="15425">
          <cell r="BD15425" t="str">
            <v>GBU0402</v>
          </cell>
          <cell r="BF15425" t="str">
            <v>BU05</v>
          </cell>
          <cell r="BP15425" t="str">
            <v>ACC_KFI_COI</v>
          </cell>
          <cell r="BR15425" t="str">
            <v>2020.06</v>
          </cell>
          <cell r="BS15425" t="str">
            <v>Actual</v>
          </cell>
          <cell r="BT15425">
            <v>483.97</v>
          </cell>
          <cell r="BV15425" t="str">
            <v>GBU0402</v>
          </cell>
        </row>
        <row r="15426">
          <cell r="BD15426" t="str">
            <v>GBU0402</v>
          </cell>
          <cell r="BF15426" t="str">
            <v>BU05</v>
          </cell>
          <cell r="BP15426" t="str">
            <v>ACC_KFI_COI</v>
          </cell>
          <cell r="BR15426" t="str">
            <v>2020.12</v>
          </cell>
          <cell r="BS15426" t="str">
            <v>Actual</v>
          </cell>
          <cell r="BT15426">
            <v>1402.31</v>
          </cell>
          <cell r="BV15426" t="str">
            <v>GBU0402</v>
          </cell>
        </row>
        <row r="15427">
          <cell r="BD15427" t="str">
            <v>GBU0402</v>
          </cell>
          <cell r="BF15427" t="str">
            <v>BU05</v>
          </cell>
          <cell r="BP15427" t="str">
            <v>ACC_KFI_COI</v>
          </cell>
          <cell r="BR15427" t="str">
            <v>2020.12</v>
          </cell>
          <cell r="BS15427" t="str">
            <v>Visée 1</v>
          </cell>
          <cell r="BT15427">
            <v>668</v>
          </cell>
          <cell r="BV15427" t="str">
            <v>GBU0402</v>
          </cell>
        </row>
        <row r="15428">
          <cell r="BD15428" t="str">
            <v>GBU0402</v>
          </cell>
          <cell r="BF15428" t="str">
            <v>BU05</v>
          </cell>
          <cell r="BP15428" t="str">
            <v>ACC_KFI_COI</v>
          </cell>
          <cell r="BR15428" t="str">
            <v>2021.06</v>
          </cell>
          <cell r="BS15428" t="str">
            <v>Actual</v>
          </cell>
          <cell r="BT15428">
            <v>-312.33999999999997</v>
          </cell>
          <cell r="BV15428" t="str">
            <v>GBU0402</v>
          </cell>
        </row>
        <row r="15429">
          <cell r="BD15429" t="str">
            <v>GBU0402</v>
          </cell>
          <cell r="BF15429" t="str">
            <v>BU05</v>
          </cell>
          <cell r="BP15429" t="str">
            <v>ACC_KFI_COI</v>
          </cell>
          <cell r="BR15429" t="str">
            <v>2021.06</v>
          </cell>
          <cell r="BS15429" t="str">
            <v>Visée 1</v>
          </cell>
          <cell r="BT15429">
            <v>190.5</v>
          </cell>
          <cell r="BV15429" t="str">
            <v>GBU0402</v>
          </cell>
        </row>
        <row r="15430">
          <cell r="BD15430" t="str">
            <v>GBU0402</v>
          </cell>
          <cell r="BF15430" t="str">
            <v>BU05</v>
          </cell>
          <cell r="BP15430" t="str">
            <v>ACC_KFI_+GTHCPXDBSO</v>
          </cell>
          <cell r="BR15430" t="str">
            <v>2019.06</v>
          </cell>
          <cell r="BS15430" t="str">
            <v>Actual</v>
          </cell>
          <cell r="BT15430">
            <v>-2</v>
          </cell>
          <cell r="BV15430" t="str">
            <v>GBU0402</v>
          </cell>
        </row>
        <row r="15431">
          <cell r="BD15431" t="str">
            <v>GBU0402</v>
          </cell>
          <cell r="BF15431" t="str">
            <v>BU05</v>
          </cell>
          <cell r="BP15431" t="str">
            <v>ACC_KFI_+GSSCPXDBSO</v>
          </cell>
          <cell r="BR15431" t="str">
            <v>2019.06</v>
          </cell>
          <cell r="BS15431" t="str">
            <v>Actual</v>
          </cell>
          <cell r="BT15431">
            <v>-2</v>
          </cell>
          <cell r="BV15431" t="str">
            <v>GBU0402</v>
          </cell>
        </row>
        <row r="15432">
          <cell r="BD15432" t="str">
            <v>GBU0402</v>
          </cell>
          <cell r="BF15432" t="str">
            <v>BU05</v>
          </cell>
          <cell r="BP15432" t="str">
            <v>ACC_KFI_TO</v>
          </cell>
          <cell r="BR15432" t="str">
            <v>2020.12</v>
          </cell>
          <cell r="BS15432" t="str">
            <v>Visée 1</v>
          </cell>
          <cell r="BT15432">
            <v>10</v>
          </cell>
          <cell r="BV15432" t="str">
            <v>GBU0402</v>
          </cell>
        </row>
        <row r="15433">
          <cell r="BD15433" t="str">
            <v>GBU0402</v>
          </cell>
          <cell r="BF15433" t="str">
            <v>BU05</v>
          </cell>
          <cell r="BP15433" t="str">
            <v>ACC_KFI_EBITDA</v>
          </cell>
          <cell r="BR15433" t="str">
            <v>2019.06</v>
          </cell>
          <cell r="BS15433" t="str">
            <v>Actual</v>
          </cell>
          <cell r="BT15433">
            <v>929</v>
          </cell>
          <cell r="BV15433" t="str">
            <v>GBU0402</v>
          </cell>
        </row>
        <row r="15434">
          <cell r="BD15434" t="str">
            <v>GBU0402</v>
          </cell>
          <cell r="BF15434" t="str">
            <v>BU05</v>
          </cell>
          <cell r="BP15434" t="str">
            <v>ACC_KFI_EBITDA</v>
          </cell>
          <cell r="BR15434" t="str">
            <v>2019.06</v>
          </cell>
          <cell r="BS15434" t="str">
            <v>Visée 1</v>
          </cell>
          <cell r="BT15434">
            <v>481</v>
          </cell>
          <cell r="BV15434" t="str">
            <v>GBU0402</v>
          </cell>
        </row>
        <row r="15435">
          <cell r="BD15435" t="str">
            <v>GBU0402</v>
          </cell>
          <cell r="BF15435" t="str">
            <v>BU05</v>
          </cell>
          <cell r="BP15435" t="str">
            <v>ACC_KFI_EBITDA</v>
          </cell>
          <cell r="BR15435" t="str">
            <v>2020.06</v>
          </cell>
          <cell r="BS15435" t="str">
            <v>Actual</v>
          </cell>
          <cell r="BT15435">
            <v>945.37</v>
          </cell>
          <cell r="BV15435" t="str">
            <v>GBU0402</v>
          </cell>
        </row>
        <row r="15436">
          <cell r="BD15436" t="str">
            <v>GBU0402</v>
          </cell>
          <cell r="BF15436" t="str">
            <v>BU05</v>
          </cell>
          <cell r="BP15436" t="str">
            <v>ACC_KFI_EBITDA</v>
          </cell>
          <cell r="BR15436" t="str">
            <v>2020.06</v>
          </cell>
          <cell r="BS15436" t="str">
            <v>Visée 1</v>
          </cell>
          <cell r="BT15436">
            <v>-285</v>
          </cell>
          <cell r="BV15436" t="str">
            <v>GBU0402</v>
          </cell>
        </row>
        <row r="15437">
          <cell r="BD15437" t="str">
            <v>GBU0402</v>
          </cell>
          <cell r="BF15437" t="str">
            <v>BU05</v>
          </cell>
          <cell r="BP15437" t="str">
            <v>ACC_KFI_EBITDA</v>
          </cell>
          <cell r="BR15437" t="str">
            <v>2020.12</v>
          </cell>
          <cell r="BS15437" t="str">
            <v>Actual</v>
          </cell>
          <cell r="BT15437">
            <v>1813.71</v>
          </cell>
          <cell r="BV15437" t="str">
            <v>GBU0402</v>
          </cell>
        </row>
        <row r="15438">
          <cell r="BD15438" t="str">
            <v>GBU0402</v>
          </cell>
          <cell r="BF15438" t="str">
            <v>BU05</v>
          </cell>
          <cell r="BP15438" t="str">
            <v>ACC_KFI_EBITDA</v>
          </cell>
          <cell r="BR15438" t="str">
            <v>2020.12</v>
          </cell>
          <cell r="BS15438" t="str">
            <v>Visée 1</v>
          </cell>
          <cell r="BT15438">
            <v>-567</v>
          </cell>
          <cell r="BV15438" t="str">
            <v>GBU0402</v>
          </cell>
        </row>
        <row r="15439">
          <cell r="BD15439" t="str">
            <v>GBU0402</v>
          </cell>
          <cell r="BF15439" t="str">
            <v>BU05</v>
          </cell>
          <cell r="BP15439" t="str">
            <v>ACC_KFI_EBITDA</v>
          </cell>
          <cell r="BR15439" t="str">
            <v>2021.06</v>
          </cell>
          <cell r="BS15439" t="str">
            <v>Actual</v>
          </cell>
          <cell r="BT15439">
            <v>1361.82</v>
          </cell>
          <cell r="BV15439" t="str">
            <v>GBU0402</v>
          </cell>
        </row>
        <row r="15440">
          <cell r="BD15440" t="str">
            <v>GBU0402</v>
          </cell>
          <cell r="BF15440" t="str">
            <v>BU05</v>
          </cell>
          <cell r="BP15440" t="str">
            <v>ACC_KFI_EBITDA</v>
          </cell>
          <cell r="BR15440" t="str">
            <v>2021.06</v>
          </cell>
          <cell r="BS15440" t="str">
            <v>Visée 1</v>
          </cell>
          <cell r="BT15440">
            <v>309</v>
          </cell>
          <cell r="BV15440" t="str">
            <v>GBU0402</v>
          </cell>
        </row>
        <row r="15441">
          <cell r="BD15441" t="str">
            <v>GBU0402</v>
          </cell>
          <cell r="BF15441" t="str">
            <v>BU05</v>
          </cell>
          <cell r="BP15441" t="str">
            <v>ACC_KFI_COI</v>
          </cell>
          <cell r="BR15441" t="str">
            <v>2019.06</v>
          </cell>
          <cell r="BS15441" t="str">
            <v>Actual</v>
          </cell>
          <cell r="BT15441">
            <v>929</v>
          </cell>
          <cell r="BV15441" t="str">
            <v>GBU0402</v>
          </cell>
        </row>
        <row r="15442">
          <cell r="BD15442" t="str">
            <v>GBU0402</v>
          </cell>
          <cell r="BF15442" t="str">
            <v>BU05</v>
          </cell>
          <cell r="BP15442" t="str">
            <v>ACC_KFI_COI</v>
          </cell>
          <cell r="BR15442" t="str">
            <v>2019.06</v>
          </cell>
          <cell r="BS15442" t="str">
            <v>Visée 1</v>
          </cell>
          <cell r="BT15442">
            <v>481</v>
          </cell>
          <cell r="BV15442" t="str">
            <v>GBU0402</v>
          </cell>
        </row>
        <row r="15443">
          <cell r="BD15443" t="str">
            <v>GBU0402</v>
          </cell>
          <cell r="BF15443" t="str">
            <v>BU05</v>
          </cell>
          <cell r="BP15443" t="str">
            <v>ACC_KFI_COI</v>
          </cell>
          <cell r="BR15443" t="str">
            <v>2020.06</v>
          </cell>
          <cell r="BS15443" t="str">
            <v>Actual</v>
          </cell>
          <cell r="BT15443">
            <v>945.37</v>
          </cell>
          <cell r="BV15443" t="str">
            <v>GBU0402</v>
          </cell>
        </row>
        <row r="15444">
          <cell r="BD15444" t="str">
            <v>GBU0402</v>
          </cell>
          <cell r="BF15444" t="str">
            <v>BU05</v>
          </cell>
          <cell r="BP15444" t="str">
            <v>ACC_KFI_COI</v>
          </cell>
          <cell r="BR15444" t="str">
            <v>2020.06</v>
          </cell>
          <cell r="BS15444" t="str">
            <v>Visée 1</v>
          </cell>
          <cell r="BT15444">
            <v>-285</v>
          </cell>
          <cell r="BV15444" t="str">
            <v>GBU0402</v>
          </cell>
        </row>
        <row r="15445">
          <cell r="BD15445" t="str">
            <v>GBU0402</v>
          </cell>
          <cell r="BF15445" t="str">
            <v>BU05</v>
          </cell>
          <cell r="BP15445" t="str">
            <v>ACC_KFI_COI</v>
          </cell>
          <cell r="BR15445" t="str">
            <v>2020.12</v>
          </cell>
          <cell r="BS15445" t="str">
            <v>Actual</v>
          </cell>
          <cell r="BT15445">
            <v>1813.71</v>
          </cell>
          <cell r="BV15445" t="str">
            <v>GBU0402</v>
          </cell>
        </row>
        <row r="15446">
          <cell r="BD15446" t="str">
            <v>GBU0402</v>
          </cell>
          <cell r="BF15446" t="str">
            <v>BU05</v>
          </cell>
          <cell r="BP15446" t="str">
            <v>ACC_KFI_COI</v>
          </cell>
          <cell r="BR15446" t="str">
            <v>2020.12</v>
          </cell>
          <cell r="BS15446" t="str">
            <v>Visée 1</v>
          </cell>
          <cell r="BT15446">
            <v>-567</v>
          </cell>
          <cell r="BV15446" t="str">
            <v>GBU0402</v>
          </cell>
        </row>
        <row r="15447">
          <cell r="BD15447" t="str">
            <v>GBU0402</v>
          </cell>
          <cell r="BF15447" t="str">
            <v>BU05</v>
          </cell>
          <cell r="BP15447" t="str">
            <v>ACC_KFI_COI</v>
          </cell>
          <cell r="BR15447" t="str">
            <v>2021.06</v>
          </cell>
          <cell r="BS15447" t="str">
            <v>Actual</v>
          </cell>
          <cell r="BT15447">
            <v>1361.82</v>
          </cell>
          <cell r="BV15447" t="str">
            <v>GBU0402</v>
          </cell>
        </row>
        <row r="15448">
          <cell r="BD15448" t="str">
            <v>GBU0402</v>
          </cell>
          <cell r="BF15448" t="str">
            <v>BU05</v>
          </cell>
          <cell r="BP15448" t="str">
            <v>ACC_KFI_COI</v>
          </cell>
          <cell r="BR15448" t="str">
            <v>2021.06</v>
          </cell>
          <cell r="BS15448" t="str">
            <v>Visée 1</v>
          </cell>
          <cell r="BT15448">
            <v>309</v>
          </cell>
          <cell r="BV15448" t="str">
            <v>GBU0402</v>
          </cell>
        </row>
        <row r="15449">
          <cell r="BD15449" t="str">
            <v>GBU0402</v>
          </cell>
          <cell r="BF15449" t="str">
            <v>BU05</v>
          </cell>
          <cell r="BP15449" t="str">
            <v>ACC_KFI_+GTHCPXDBSO</v>
          </cell>
          <cell r="BR15449" t="str">
            <v>2019.06</v>
          </cell>
          <cell r="BS15449" t="str">
            <v>Actual</v>
          </cell>
          <cell r="BT15449">
            <v>-1</v>
          </cell>
          <cell r="BV15449" t="str">
            <v>GBU0402</v>
          </cell>
        </row>
        <row r="15450">
          <cell r="BD15450" t="str">
            <v>GBU0402</v>
          </cell>
          <cell r="BF15450" t="str">
            <v>BU05</v>
          </cell>
          <cell r="BP15450" t="str">
            <v>ACC_KFI_+GSSCPXDBSO</v>
          </cell>
          <cell r="BR15450" t="str">
            <v>2019.06</v>
          </cell>
          <cell r="BS15450" t="str">
            <v>Actual</v>
          </cell>
          <cell r="BT15450">
            <v>-1</v>
          </cell>
          <cell r="BV15450" t="str">
            <v>GBU0402</v>
          </cell>
        </row>
        <row r="15451">
          <cell r="BD15451" t="str">
            <v>GBU0402</v>
          </cell>
          <cell r="BF15451" t="str">
            <v>BU05</v>
          </cell>
          <cell r="BP15451" t="str">
            <v>ACC_KFI_TO</v>
          </cell>
          <cell r="BR15451" t="str">
            <v>2019.06</v>
          </cell>
          <cell r="BS15451" t="str">
            <v>Actual</v>
          </cell>
          <cell r="BT15451">
            <v>86132</v>
          </cell>
          <cell r="BV15451" t="str">
            <v>GBU0402</v>
          </cell>
        </row>
        <row r="15452">
          <cell r="BD15452" t="str">
            <v>GBU0402</v>
          </cell>
          <cell r="BF15452" t="str">
            <v>BU05</v>
          </cell>
          <cell r="BP15452" t="str">
            <v>ACC_KFI_TO</v>
          </cell>
          <cell r="BR15452" t="str">
            <v>2019.06</v>
          </cell>
          <cell r="BS15452" t="str">
            <v>Visée 1</v>
          </cell>
          <cell r="BT15452">
            <v>47670.55083</v>
          </cell>
          <cell r="BV15452" t="str">
            <v>GBU0402</v>
          </cell>
        </row>
        <row r="15453">
          <cell r="BD15453" t="str">
            <v>GBU0402</v>
          </cell>
          <cell r="BF15453" t="str">
            <v>BU05</v>
          </cell>
          <cell r="BP15453" t="str">
            <v>ACC_KFI_TO</v>
          </cell>
          <cell r="BR15453" t="str">
            <v>2020.06</v>
          </cell>
          <cell r="BS15453" t="str">
            <v>Visée 1</v>
          </cell>
          <cell r="BT15453">
            <v>66852</v>
          </cell>
          <cell r="BV15453" t="str">
            <v>GBU0402</v>
          </cell>
        </row>
        <row r="15454">
          <cell r="BD15454" t="str">
            <v>GBU0402</v>
          </cell>
          <cell r="BF15454" t="str">
            <v>BU05</v>
          </cell>
          <cell r="BP15454" t="str">
            <v>ACC_KFI_TO</v>
          </cell>
          <cell r="BR15454" t="str">
            <v>2020.12</v>
          </cell>
          <cell r="BS15454" t="str">
            <v>Visée 1</v>
          </cell>
          <cell r="BT15454">
            <v>135845</v>
          </cell>
          <cell r="BV15454" t="str">
            <v>GBU0402</v>
          </cell>
        </row>
        <row r="15455">
          <cell r="BD15455" t="str">
            <v>GBU0402</v>
          </cell>
          <cell r="BF15455" t="str">
            <v>BU05</v>
          </cell>
          <cell r="BP15455" t="str">
            <v>ACC_KFI_EBITDA</v>
          </cell>
          <cell r="BR15455" t="str">
            <v>2019.06</v>
          </cell>
          <cell r="BS15455" t="str">
            <v>Actual</v>
          </cell>
          <cell r="BT15455">
            <v>42359.691769999998</v>
          </cell>
          <cell r="BV15455" t="str">
            <v>GBU0402</v>
          </cell>
        </row>
        <row r="15456">
          <cell r="BD15456" t="str">
            <v>GBU0402</v>
          </cell>
          <cell r="BF15456" t="str">
            <v>BU05</v>
          </cell>
          <cell r="BP15456" t="str">
            <v>ACC_KFI_EBITDA</v>
          </cell>
          <cell r="BR15456" t="str">
            <v>2019.06</v>
          </cell>
          <cell r="BS15456" t="str">
            <v>Visée 1</v>
          </cell>
          <cell r="BT15456">
            <v>28684.221600000001</v>
          </cell>
          <cell r="BV15456" t="str">
            <v>GBU0402</v>
          </cell>
        </row>
        <row r="15457">
          <cell r="BD15457" t="str">
            <v>GBU0402</v>
          </cell>
          <cell r="BF15457" t="str">
            <v>BU05</v>
          </cell>
          <cell r="BP15457" t="str">
            <v>ACC_KFI_EBITDA</v>
          </cell>
          <cell r="BR15457" t="str">
            <v>2020.06</v>
          </cell>
          <cell r="BS15457" t="str">
            <v>Visée 1</v>
          </cell>
          <cell r="BT15457">
            <v>34737.103280000003</v>
          </cell>
          <cell r="BV15457" t="str">
            <v>GBU0402</v>
          </cell>
        </row>
        <row r="15458">
          <cell r="BD15458" t="str">
            <v>GBU0402</v>
          </cell>
          <cell r="BF15458" t="str">
            <v>BU05</v>
          </cell>
          <cell r="BP15458" t="str">
            <v>ACC_KFI_EBITDA</v>
          </cell>
          <cell r="BR15458" t="str">
            <v>2020.12</v>
          </cell>
          <cell r="BS15458" t="str">
            <v>Visée 1</v>
          </cell>
          <cell r="BT15458">
            <v>71700</v>
          </cell>
          <cell r="BV15458" t="str">
            <v>GBU0402</v>
          </cell>
        </row>
        <row r="15459">
          <cell r="BD15459" t="str">
            <v>GBU0402</v>
          </cell>
          <cell r="BF15459" t="str">
            <v>BU05</v>
          </cell>
          <cell r="BP15459" t="str">
            <v>ACC_KFI_COI</v>
          </cell>
          <cell r="BR15459" t="str">
            <v>2019.06</v>
          </cell>
          <cell r="BS15459" t="str">
            <v>Actual</v>
          </cell>
          <cell r="BT15459">
            <v>38129.430849999997</v>
          </cell>
          <cell r="BV15459" t="str">
            <v>GBU0402</v>
          </cell>
        </row>
        <row r="15460">
          <cell r="BD15460" t="str">
            <v>GBU0402</v>
          </cell>
          <cell r="BF15460" t="str">
            <v>BU05</v>
          </cell>
          <cell r="BP15460" t="str">
            <v>ACC_KFI_COI</v>
          </cell>
          <cell r="BR15460" t="str">
            <v>2019.06</v>
          </cell>
          <cell r="BS15460" t="str">
            <v>Visée 1</v>
          </cell>
          <cell r="BT15460">
            <v>23834.221600000001</v>
          </cell>
          <cell r="BV15460" t="str">
            <v>GBU0402</v>
          </cell>
        </row>
        <row r="15461">
          <cell r="BD15461" t="str">
            <v>GBU0402</v>
          </cell>
          <cell r="BF15461" t="str">
            <v>BU05</v>
          </cell>
          <cell r="BP15461" t="str">
            <v>ACC_KFI_COI</v>
          </cell>
          <cell r="BR15461" t="str">
            <v>2020.06</v>
          </cell>
          <cell r="BS15461" t="str">
            <v>Visée 1</v>
          </cell>
          <cell r="BT15461">
            <v>30215.434280000001</v>
          </cell>
          <cell r="BV15461" t="str">
            <v>GBU0402</v>
          </cell>
        </row>
        <row r="15462">
          <cell r="BD15462" t="str">
            <v>GBU0402</v>
          </cell>
          <cell r="BF15462" t="str">
            <v>BU05</v>
          </cell>
          <cell r="BP15462" t="str">
            <v>ACC_KFI_COI</v>
          </cell>
          <cell r="BR15462" t="str">
            <v>2020.12</v>
          </cell>
          <cell r="BS15462" t="str">
            <v>Visée 1</v>
          </cell>
          <cell r="BT15462">
            <v>62500</v>
          </cell>
          <cell r="BV15462" t="str">
            <v>GBU0402</v>
          </cell>
        </row>
        <row r="15463">
          <cell r="BD15463" t="str">
            <v>GBU0402</v>
          </cell>
          <cell r="BF15463" t="str">
            <v>BU05</v>
          </cell>
          <cell r="BP15463" t="str">
            <v>ACC_KFI_+GTHCPXDBSO</v>
          </cell>
          <cell r="BR15463" t="str">
            <v>2019.06</v>
          </cell>
          <cell r="BS15463" t="str">
            <v>Actual</v>
          </cell>
          <cell r="BT15463">
            <v>-2755.5</v>
          </cell>
          <cell r="BV15463" t="str">
            <v>GBU0402</v>
          </cell>
        </row>
        <row r="15464">
          <cell r="BD15464" t="str">
            <v>GBU0402</v>
          </cell>
          <cell r="BF15464" t="str">
            <v>BU05</v>
          </cell>
          <cell r="BP15464" t="str">
            <v>ACC_KFI_+GTHCPXDBSO</v>
          </cell>
          <cell r="BR15464" t="str">
            <v>2019.06</v>
          </cell>
          <cell r="BS15464" t="str">
            <v>Visée 1</v>
          </cell>
          <cell r="BT15464">
            <v>-621</v>
          </cell>
          <cell r="BV15464" t="str">
            <v>GBU0402</v>
          </cell>
        </row>
        <row r="15465">
          <cell r="BD15465" t="str">
            <v>GBU0402</v>
          </cell>
          <cell r="BF15465" t="str">
            <v>BU05</v>
          </cell>
          <cell r="BP15465" t="str">
            <v>ACC_KFI_+GTHCPXDBSO</v>
          </cell>
          <cell r="BR15465" t="str">
            <v>2020.06</v>
          </cell>
          <cell r="BS15465" t="str">
            <v>Visée 1</v>
          </cell>
          <cell r="BT15465">
            <v>-2912</v>
          </cell>
          <cell r="BV15465" t="str">
            <v>GBU0402</v>
          </cell>
        </row>
        <row r="15466">
          <cell r="BD15466" t="str">
            <v>GBU0402</v>
          </cell>
          <cell r="BF15466" t="str">
            <v>BU05</v>
          </cell>
          <cell r="BP15466" t="str">
            <v>ACC_KFI_+GTHCPXDBSO</v>
          </cell>
          <cell r="BR15466" t="str">
            <v>2020.12</v>
          </cell>
          <cell r="BS15466" t="str">
            <v>Visée 1</v>
          </cell>
          <cell r="BT15466">
            <v>-5255</v>
          </cell>
          <cell r="BV15466" t="str">
            <v>GBU0402</v>
          </cell>
        </row>
        <row r="15467">
          <cell r="BD15467" t="str">
            <v>GBU0402</v>
          </cell>
          <cell r="BF15467" t="str">
            <v>BU05</v>
          </cell>
          <cell r="BP15467" t="str">
            <v>ACC_KFI_+GSSCPXDBSO</v>
          </cell>
          <cell r="BR15467" t="str">
            <v>2019.06</v>
          </cell>
          <cell r="BS15467" t="str">
            <v>Actual</v>
          </cell>
          <cell r="BT15467">
            <v>1597.8373200000001</v>
          </cell>
          <cell r="BV15467" t="str">
            <v>GBU0402</v>
          </cell>
        </row>
        <row r="15468">
          <cell r="BD15468" t="str">
            <v>GBU0402</v>
          </cell>
          <cell r="BF15468" t="str">
            <v>BU05</v>
          </cell>
          <cell r="BP15468" t="str">
            <v>ACC_KFI_+GSSCPXDBSO</v>
          </cell>
          <cell r="BR15468" t="str">
            <v>2019.06</v>
          </cell>
          <cell r="BS15468" t="str">
            <v>Visée 1</v>
          </cell>
          <cell r="BT15468">
            <v>8129</v>
          </cell>
          <cell r="BV15468" t="str">
            <v>GBU0402</v>
          </cell>
        </row>
        <row r="15469">
          <cell r="BD15469" t="str">
            <v>GBU0402</v>
          </cell>
          <cell r="BF15469" t="str">
            <v>BU05</v>
          </cell>
          <cell r="BP15469" t="str">
            <v>ACC_KFI_+GSSCPXDBSO</v>
          </cell>
          <cell r="BR15469" t="str">
            <v>2020.06</v>
          </cell>
          <cell r="BS15469" t="str">
            <v>Visée 1</v>
          </cell>
          <cell r="BT15469">
            <v>-385.08</v>
          </cell>
          <cell r="BV15469" t="str">
            <v>GBU0402</v>
          </cell>
        </row>
        <row r="15470">
          <cell r="BD15470" t="str">
            <v>GBU0402</v>
          </cell>
          <cell r="BF15470" t="str">
            <v>BU05</v>
          </cell>
          <cell r="BP15470" t="str">
            <v>ACC_KFI_+GSSCPXDBSO</v>
          </cell>
          <cell r="BR15470" t="str">
            <v>2020.12</v>
          </cell>
          <cell r="BS15470" t="str">
            <v>Visée 1</v>
          </cell>
          <cell r="BT15470">
            <v>445</v>
          </cell>
          <cell r="BV15470" t="str">
            <v>GBU0402</v>
          </cell>
        </row>
        <row r="15471">
          <cell r="BD15471" t="str">
            <v>GBU0402</v>
          </cell>
          <cell r="BF15471" t="str">
            <v>BU05</v>
          </cell>
          <cell r="BP15471" t="str">
            <v>ACC_KFI_TO</v>
          </cell>
          <cell r="BR15471" t="str">
            <v>2019.06</v>
          </cell>
          <cell r="BS15471" t="str">
            <v>Actual</v>
          </cell>
          <cell r="BT15471">
            <v>3413</v>
          </cell>
          <cell r="BV15471" t="str">
            <v>GBU0402</v>
          </cell>
        </row>
        <row r="15472">
          <cell r="BD15472" t="str">
            <v>GBU0402</v>
          </cell>
          <cell r="BF15472" t="str">
            <v>BU05</v>
          </cell>
          <cell r="BP15472" t="str">
            <v>ACC_KFI_TO</v>
          </cell>
          <cell r="BR15472" t="str">
            <v>2019.06</v>
          </cell>
          <cell r="BS15472" t="str">
            <v>Visée 1</v>
          </cell>
          <cell r="BT15472">
            <v>91601.449170000007</v>
          </cell>
          <cell r="BV15472" t="str">
            <v>GBU0402</v>
          </cell>
        </row>
        <row r="15473">
          <cell r="BD15473" t="str">
            <v>GBU0402</v>
          </cell>
          <cell r="BF15473" t="str">
            <v>BU05</v>
          </cell>
          <cell r="BP15473" t="str">
            <v>ACC_KFI_TO</v>
          </cell>
          <cell r="BR15473" t="str">
            <v>2020.06</v>
          </cell>
          <cell r="BS15473" t="str">
            <v>Actual</v>
          </cell>
          <cell r="BT15473">
            <v>95043.279989999995</v>
          </cell>
          <cell r="BV15473" t="str">
            <v>GBU0402</v>
          </cell>
        </row>
        <row r="15474">
          <cell r="BD15474" t="str">
            <v>GBU0402</v>
          </cell>
          <cell r="BF15474" t="str">
            <v>BU05</v>
          </cell>
          <cell r="BP15474" t="str">
            <v>ACC_KFI_TO</v>
          </cell>
          <cell r="BR15474" t="str">
            <v>2020.06</v>
          </cell>
          <cell r="BS15474" t="str">
            <v>Visée 1</v>
          </cell>
          <cell r="BT15474">
            <v>12158.5</v>
          </cell>
          <cell r="BV15474" t="str">
            <v>GBU0402</v>
          </cell>
        </row>
        <row r="15475">
          <cell r="BD15475" t="str">
            <v>GBU0402</v>
          </cell>
          <cell r="BF15475" t="str">
            <v>BU05</v>
          </cell>
          <cell r="BP15475" t="str">
            <v>ACC_KFI_TO</v>
          </cell>
          <cell r="BR15475" t="str">
            <v>2020.12</v>
          </cell>
          <cell r="BS15475" t="str">
            <v>Actual</v>
          </cell>
          <cell r="BT15475">
            <v>153838.96</v>
          </cell>
          <cell r="BV15475" t="str">
            <v>GBU0402</v>
          </cell>
        </row>
        <row r="15476">
          <cell r="BD15476" t="str">
            <v>GBU0402</v>
          </cell>
          <cell r="BF15476" t="str">
            <v>BU05</v>
          </cell>
          <cell r="BP15476" t="str">
            <v>ACC_KFI_TO</v>
          </cell>
          <cell r="BR15476" t="str">
            <v>2020.12</v>
          </cell>
          <cell r="BS15476" t="str">
            <v>Visée 1</v>
          </cell>
          <cell r="BT15476">
            <v>24316.5</v>
          </cell>
          <cell r="BV15476" t="str">
            <v>GBU0402</v>
          </cell>
        </row>
        <row r="15477">
          <cell r="BD15477" t="str">
            <v>GBU0402</v>
          </cell>
          <cell r="BF15477" t="str">
            <v>BU05</v>
          </cell>
          <cell r="BP15477" t="str">
            <v>ACC_KFI_TO</v>
          </cell>
          <cell r="BR15477" t="str">
            <v>2021.06</v>
          </cell>
          <cell r="BS15477" t="str">
            <v>Actual</v>
          </cell>
          <cell r="BT15477">
            <v>84023.4</v>
          </cell>
          <cell r="BV15477" t="str">
            <v>GBU0402</v>
          </cell>
        </row>
        <row r="15478">
          <cell r="BD15478" t="str">
            <v>GBU0402</v>
          </cell>
          <cell r="BF15478" t="str">
            <v>BU05</v>
          </cell>
          <cell r="BP15478" t="str">
            <v>ACC_KFI_TO</v>
          </cell>
          <cell r="BR15478" t="str">
            <v>2021.06</v>
          </cell>
          <cell r="BS15478" t="str">
            <v>Visée 1</v>
          </cell>
          <cell r="BT15478">
            <v>75123.5</v>
          </cell>
          <cell r="BV15478" t="str">
            <v>GBU0402</v>
          </cell>
        </row>
        <row r="15479">
          <cell r="BD15479" t="str">
            <v>GBU0402</v>
          </cell>
          <cell r="BF15479" t="str">
            <v>BU05</v>
          </cell>
          <cell r="BP15479" t="str">
            <v>ACC_KFI_EBITDA</v>
          </cell>
          <cell r="BR15479" t="str">
            <v>2019.06</v>
          </cell>
          <cell r="BS15479" t="str">
            <v>Actual</v>
          </cell>
          <cell r="BT15479">
            <v>25805.308229999999</v>
          </cell>
          <cell r="BV15479" t="str">
            <v>GBU0402</v>
          </cell>
        </row>
        <row r="15480">
          <cell r="BD15480" t="str">
            <v>GBU0402</v>
          </cell>
          <cell r="BF15480" t="str">
            <v>BU05</v>
          </cell>
          <cell r="BP15480" t="str">
            <v>ACC_KFI_EBITDA</v>
          </cell>
          <cell r="BR15480" t="str">
            <v>2019.06</v>
          </cell>
          <cell r="BS15480" t="str">
            <v>Visée 1</v>
          </cell>
          <cell r="BT15480">
            <v>37601.278400000003</v>
          </cell>
          <cell r="BV15480" t="str">
            <v>GBU0402</v>
          </cell>
        </row>
        <row r="15481">
          <cell r="BD15481" t="str">
            <v>GBU0402</v>
          </cell>
          <cell r="BF15481" t="str">
            <v>BU05</v>
          </cell>
          <cell r="BP15481" t="str">
            <v>ACC_KFI_EBITDA</v>
          </cell>
          <cell r="BR15481" t="str">
            <v>2020.06</v>
          </cell>
          <cell r="BS15481" t="str">
            <v>Actual</v>
          </cell>
          <cell r="BT15481">
            <v>70249.399999999994</v>
          </cell>
          <cell r="BV15481" t="str">
            <v>GBU0402</v>
          </cell>
        </row>
        <row r="15482">
          <cell r="BD15482" t="str">
            <v>GBU0402</v>
          </cell>
          <cell r="BF15482" t="str">
            <v>BU05</v>
          </cell>
          <cell r="BP15482" t="str">
            <v>ACC_KFI_EBITDA</v>
          </cell>
          <cell r="BR15482" t="str">
            <v>2020.06</v>
          </cell>
          <cell r="BS15482" t="str">
            <v>Visée 1</v>
          </cell>
          <cell r="BT15482">
            <v>31163.896720000001</v>
          </cell>
          <cell r="BV15482" t="str">
            <v>GBU0402</v>
          </cell>
        </row>
        <row r="15483">
          <cell r="BD15483" t="str">
            <v>GBU0402</v>
          </cell>
          <cell r="BF15483" t="str">
            <v>BU05</v>
          </cell>
          <cell r="BP15483" t="str">
            <v>ACC_KFI_EBITDA</v>
          </cell>
          <cell r="BR15483" t="str">
            <v>2020.12</v>
          </cell>
          <cell r="BS15483" t="str">
            <v>Actual</v>
          </cell>
          <cell r="BT15483">
            <v>148474.17842000001</v>
          </cell>
          <cell r="BV15483" t="str">
            <v>GBU0402</v>
          </cell>
        </row>
        <row r="15484">
          <cell r="BD15484" t="str">
            <v>GBU0402</v>
          </cell>
          <cell r="BF15484" t="str">
            <v>BU05</v>
          </cell>
          <cell r="BP15484" t="str">
            <v>ACC_KFI_EBITDA</v>
          </cell>
          <cell r="BR15484" t="str">
            <v>2020.12</v>
          </cell>
          <cell r="BS15484" t="str">
            <v>Visée 1</v>
          </cell>
          <cell r="BT15484">
            <v>80574</v>
          </cell>
          <cell r="BV15484" t="str">
            <v>GBU0402</v>
          </cell>
        </row>
        <row r="15485">
          <cell r="BD15485" t="str">
            <v>GBU0402</v>
          </cell>
          <cell r="BF15485" t="str">
            <v>BU05</v>
          </cell>
          <cell r="BP15485" t="str">
            <v>ACC_KFI_EBITDA</v>
          </cell>
          <cell r="BR15485" t="str">
            <v>2021.06</v>
          </cell>
          <cell r="BS15485" t="str">
            <v>Actual</v>
          </cell>
          <cell r="BT15485">
            <v>35637.966820000001</v>
          </cell>
          <cell r="BV15485" t="str">
            <v>GBU0402</v>
          </cell>
        </row>
        <row r="15486">
          <cell r="BD15486" t="str">
            <v>GBU0402</v>
          </cell>
          <cell r="BF15486" t="str">
            <v>BU05</v>
          </cell>
          <cell r="BP15486" t="str">
            <v>ACC_KFI_EBITDA</v>
          </cell>
          <cell r="BR15486" t="str">
            <v>2021.06</v>
          </cell>
          <cell r="BS15486" t="str">
            <v>Visée 1</v>
          </cell>
          <cell r="BT15486">
            <v>47519</v>
          </cell>
          <cell r="BV15486" t="str">
            <v>GBU0402</v>
          </cell>
        </row>
        <row r="15487">
          <cell r="BD15487" t="str">
            <v>GBU0402</v>
          </cell>
          <cell r="BF15487" t="str">
            <v>BU05</v>
          </cell>
          <cell r="BP15487" t="str">
            <v>ACC_KFI_COI</v>
          </cell>
          <cell r="BR15487" t="str">
            <v>2019.06</v>
          </cell>
          <cell r="BS15487" t="str">
            <v>Actual</v>
          </cell>
          <cell r="BT15487">
            <v>10897.069149999999</v>
          </cell>
          <cell r="BV15487" t="str">
            <v>GBU0402</v>
          </cell>
        </row>
        <row r="15488">
          <cell r="BD15488" t="str">
            <v>GBU0402</v>
          </cell>
          <cell r="BF15488" t="str">
            <v>BU05</v>
          </cell>
          <cell r="BP15488" t="str">
            <v>ACC_KFI_COI</v>
          </cell>
          <cell r="BR15488" t="str">
            <v>2019.06</v>
          </cell>
          <cell r="BS15488" t="str">
            <v>Visée 1</v>
          </cell>
          <cell r="BT15488">
            <v>21629.278399999999</v>
          </cell>
          <cell r="BV15488" t="str">
            <v>GBU0402</v>
          </cell>
        </row>
        <row r="15489">
          <cell r="BD15489" t="str">
            <v>GBU0402</v>
          </cell>
          <cell r="BF15489" t="str">
            <v>BU05</v>
          </cell>
          <cell r="BP15489" t="str">
            <v>ACC_KFI_COI</v>
          </cell>
          <cell r="BR15489" t="str">
            <v>2020.06</v>
          </cell>
          <cell r="BS15489" t="str">
            <v>Actual</v>
          </cell>
          <cell r="BT15489">
            <v>47722.73</v>
          </cell>
          <cell r="BV15489" t="str">
            <v>GBU0402</v>
          </cell>
        </row>
        <row r="15490">
          <cell r="BD15490" t="str">
            <v>GBU0402</v>
          </cell>
          <cell r="BF15490" t="str">
            <v>BU05</v>
          </cell>
          <cell r="BP15490" t="str">
            <v>ACC_KFI_COI</v>
          </cell>
          <cell r="BR15490" t="str">
            <v>2020.06</v>
          </cell>
          <cell r="BS15490" t="str">
            <v>Visée 1</v>
          </cell>
          <cell r="BT15490">
            <v>14914.565720000001</v>
          </cell>
          <cell r="BV15490" t="str">
            <v>GBU0402</v>
          </cell>
        </row>
        <row r="15491">
          <cell r="BD15491" t="str">
            <v>GBU0402</v>
          </cell>
          <cell r="BF15491" t="str">
            <v>BU05</v>
          </cell>
          <cell r="BP15491" t="str">
            <v>ACC_KFI_COI</v>
          </cell>
          <cell r="BR15491" t="str">
            <v>2020.12</v>
          </cell>
          <cell r="BS15491" t="str">
            <v>Actual</v>
          </cell>
          <cell r="BT15491">
            <v>101195.17242</v>
          </cell>
          <cell r="BV15491" t="str">
            <v>GBU0402</v>
          </cell>
        </row>
        <row r="15492">
          <cell r="BD15492" t="str">
            <v>GBU0402</v>
          </cell>
          <cell r="BF15492" t="str">
            <v>BU05</v>
          </cell>
          <cell r="BP15492" t="str">
            <v>ACC_KFI_COI</v>
          </cell>
          <cell r="BR15492" t="str">
            <v>2020.12</v>
          </cell>
          <cell r="BS15492" t="str">
            <v>Visée 1</v>
          </cell>
          <cell r="BT15492">
            <v>47874</v>
          </cell>
          <cell r="BV15492" t="str">
            <v>GBU0402</v>
          </cell>
        </row>
        <row r="15493">
          <cell r="BD15493" t="str">
            <v>GBU0402</v>
          </cell>
          <cell r="BF15493" t="str">
            <v>BU05</v>
          </cell>
          <cell r="BP15493" t="str">
            <v>ACC_KFI_COI</v>
          </cell>
          <cell r="BR15493" t="str">
            <v>2021.06</v>
          </cell>
          <cell r="BS15493" t="str">
            <v>Actual</v>
          </cell>
          <cell r="BT15493">
            <v>12818.542820000001</v>
          </cell>
          <cell r="BV15493" t="str">
            <v>GBU0402</v>
          </cell>
        </row>
        <row r="15494">
          <cell r="BD15494" t="str">
            <v>GBU0402</v>
          </cell>
          <cell r="BF15494" t="str">
            <v>BU05</v>
          </cell>
          <cell r="BP15494" t="str">
            <v>ACC_KFI_COI</v>
          </cell>
          <cell r="BR15494" t="str">
            <v>2021.06</v>
          </cell>
          <cell r="BS15494" t="str">
            <v>Visée 1</v>
          </cell>
          <cell r="BT15494">
            <v>29059.5</v>
          </cell>
          <cell r="BV15494" t="str">
            <v>GBU0402</v>
          </cell>
        </row>
        <row r="15495">
          <cell r="BD15495" t="str">
            <v>GBU0402</v>
          </cell>
          <cell r="BF15495" t="str">
            <v>BU05</v>
          </cell>
          <cell r="BP15495" t="str">
            <v>ACC_KFI_ASS_REC</v>
          </cell>
          <cell r="BR15495" t="str">
            <v>2020.06</v>
          </cell>
          <cell r="BS15495" t="str">
            <v>Actual</v>
          </cell>
          <cell r="BT15495">
            <v>-6.7500000000000004E-2</v>
          </cell>
          <cell r="BV15495" t="str">
            <v>GBU0402</v>
          </cell>
        </row>
        <row r="15496">
          <cell r="BD15496" t="str">
            <v>GBU0402</v>
          </cell>
          <cell r="BF15496" t="str">
            <v>BU05</v>
          </cell>
          <cell r="BP15496" t="str">
            <v>ACC_KFI_+GTHCPXDBSO</v>
          </cell>
          <cell r="BR15496" t="str">
            <v>2020.06</v>
          </cell>
          <cell r="BS15496" t="str">
            <v>Actual</v>
          </cell>
          <cell r="BT15496">
            <v>-2757.7635</v>
          </cell>
          <cell r="BV15496" t="str">
            <v>GBU0402</v>
          </cell>
        </row>
        <row r="15497">
          <cell r="BD15497" t="str">
            <v>GBU0402</v>
          </cell>
          <cell r="BF15497" t="str">
            <v>BU05</v>
          </cell>
          <cell r="BP15497" t="str">
            <v>ACC_KFI_+GTHCPXDBSO</v>
          </cell>
          <cell r="BR15497" t="str">
            <v>2020.12</v>
          </cell>
          <cell r="BS15497" t="str">
            <v>Actual</v>
          </cell>
          <cell r="BT15497">
            <v>10176</v>
          </cell>
          <cell r="BV15497" t="str">
            <v>GBU0402</v>
          </cell>
        </row>
        <row r="15498">
          <cell r="BD15498" t="str">
            <v>GBU0402</v>
          </cell>
          <cell r="BF15498" t="str">
            <v>BU05</v>
          </cell>
          <cell r="BP15498" t="str">
            <v>ACC_KFI_+GTHCPXDBSO</v>
          </cell>
          <cell r="BR15498" t="str">
            <v>2021.06</v>
          </cell>
          <cell r="BS15498" t="str">
            <v>Actual</v>
          </cell>
          <cell r="BT15498">
            <v>-3033</v>
          </cell>
          <cell r="BV15498" t="str">
            <v>GBU0402</v>
          </cell>
        </row>
        <row r="15499">
          <cell r="BD15499" t="str">
            <v>GBU0402</v>
          </cell>
          <cell r="BF15499" t="str">
            <v>BU05</v>
          </cell>
          <cell r="BP15499" t="str">
            <v>ACC_KFI_+GTHCPXDBSO</v>
          </cell>
          <cell r="BR15499" t="str">
            <v>2021.06</v>
          </cell>
          <cell r="BS15499" t="str">
            <v>Visée 1</v>
          </cell>
          <cell r="BT15499">
            <v>-2425</v>
          </cell>
          <cell r="BV15499" t="str">
            <v>GBU0402</v>
          </cell>
        </row>
        <row r="15500">
          <cell r="BD15500" t="str">
            <v>GBU0402</v>
          </cell>
          <cell r="BF15500" t="str">
            <v>BU05</v>
          </cell>
          <cell r="BP15500" t="str">
            <v>ACC_KFI_+GSSCPXDBSO</v>
          </cell>
          <cell r="BR15500" t="str">
            <v>2019.06</v>
          </cell>
          <cell r="BS15500" t="str">
            <v>Actual</v>
          </cell>
          <cell r="BT15500">
            <v>24195.662680000001</v>
          </cell>
          <cell r="BV15500" t="str">
            <v>GBU0402</v>
          </cell>
        </row>
        <row r="15501">
          <cell r="BD15501" t="str">
            <v>GBU0402</v>
          </cell>
          <cell r="BF15501" t="str">
            <v>BU05</v>
          </cell>
          <cell r="BP15501" t="str">
            <v>ACC_KFI_+GSSCPXDBSO</v>
          </cell>
          <cell r="BR15501" t="str">
            <v>2019.06</v>
          </cell>
          <cell r="BS15501" t="str">
            <v>Visée 1</v>
          </cell>
          <cell r="BT15501">
            <v>22160.5</v>
          </cell>
          <cell r="BV15501" t="str">
            <v>GBU0402</v>
          </cell>
        </row>
        <row r="15502">
          <cell r="BD15502" t="str">
            <v>GBU0402</v>
          </cell>
          <cell r="BF15502" t="str">
            <v>BU05</v>
          </cell>
          <cell r="BP15502" t="str">
            <v>ACC_KFI_+GSSCPXDBSO</v>
          </cell>
          <cell r="BR15502" t="str">
            <v>2020.06</v>
          </cell>
          <cell r="BS15502" t="str">
            <v>Actual</v>
          </cell>
          <cell r="BT15502">
            <v>4310.7365</v>
          </cell>
          <cell r="BV15502" t="str">
            <v>GBU0402</v>
          </cell>
        </row>
        <row r="15503">
          <cell r="BD15503" t="str">
            <v>GBU0402</v>
          </cell>
          <cell r="BF15503" t="str">
            <v>BU05</v>
          </cell>
          <cell r="BP15503" t="str">
            <v>ACC_KFI_+GSSCPXDBSO</v>
          </cell>
          <cell r="BR15503" t="str">
            <v>2020.06</v>
          </cell>
          <cell r="BS15503" t="str">
            <v>Visée 1</v>
          </cell>
          <cell r="BT15503">
            <v>15277.58</v>
          </cell>
          <cell r="BV15503" t="str">
            <v>GBU0402</v>
          </cell>
        </row>
        <row r="15504">
          <cell r="BD15504" t="str">
            <v>GBU0402</v>
          </cell>
          <cell r="BF15504" t="str">
            <v>BU05</v>
          </cell>
          <cell r="BP15504" t="str">
            <v>ACC_KFI_+GSSCPXDBSO</v>
          </cell>
          <cell r="BR15504" t="str">
            <v>2020.12</v>
          </cell>
          <cell r="BS15504" t="str">
            <v>Actual</v>
          </cell>
          <cell r="BT15504">
            <v>36202</v>
          </cell>
          <cell r="BV15504" t="str">
            <v>GBU0402</v>
          </cell>
        </row>
        <row r="15505">
          <cell r="BD15505" t="str">
            <v>GBU0402</v>
          </cell>
          <cell r="BF15505" t="str">
            <v>BU05</v>
          </cell>
          <cell r="BP15505" t="str">
            <v>ACC_KFI_+GSSCPXDBSO</v>
          </cell>
          <cell r="BR15505" t="str">
            <v>2020.12</v>
          </cell>
          <cell r="BS15505" t="str">
            <v>Visée 1</v>
          </cell>
          <cell r="BT15505">
            <v>32592</v>
          </cell>
          <cell r="BV15505" t="str">
            <v>GBU0402</v>
          </cell>
        </row>
        <row r="15506">
          <cell r="BD15506" t="str">
            <v>GBU0402</v>
          </cell>
          <cell r="BF15506" t="str">
            <v>BU05</v>
          </cell>
          <cell r="BP15506" t="str">
            <v>ACC_KFI_+GSSCPXDBSO</v>
          </cell>
          <cell r="BR15506" t="str">
            <v>2021.06</v>
          </cell>
          <cell r="BS15506" t="str">
            <v>Actual</v>
          </cell>
          <cell r="BT15506">
            <v>23273.5</v>
          </cell>
          <cell r="BV15506" t="str">
            <v>GBU0402</v>
          </cell>
        </row>
        <row r="15507">
          <cell r="BD15507" t="str">
            <v>GBU0402</v>
          </cell>
          <cell r="BF15507" t="str">
            <v>BU05</v>
          </cell>
          <cell r="BP15507" t="str">
            <v>ACC_KFI_+GSSCPXDBSO</v>
          </cell>
          <cell r="BR15507" t="str">
            <v>2021.06</v>
          </cell>
          <cell r="BS15507" t="str">
            <v>Visée 1</v>
          </cell>
          <cell r="BT15507">
            <v>17294</v>
          </cell>
          <cell r="BV15507" t="str">
            <v>GBU0402</v>
          </cell>
        </row>
        <row r="15508">
          <cell r="BD15508" t="str">
            <v>GBU0402</v>
          </cell>
          <cell r="BF15508" t="str">
            <v>BU05</v>
          </cell>
          <cell r="BP15508" t="str">
            <v>ACC_KFI_TO</v>
          </cell>
          <cell r="BR15508" t="str">
            <v>2019.06</v>
          </cell>
          <cell r="BS15508" t="str">
            <v>Visée 1</v>
          </cell>
          <cell r="BT15508">
            <v>-72822</v>
          </cell>
          <cell r="BV15508" t="str">
            <v>GBU0402</v>
          </cell>
        </row>
        <row r="15509">
          <cell r="BD15509" t="str">
            <v>GBU0402</v>
          </cell>
          <cell r="BF15509" t="str">
            <v>BU05</v>
          </cell>
          <cell r="BP15509" t="str">
            <v>ACC_KFI_TO</v>
          </cell>
          <cell r="BR15509" t="str">
            <v>2020.06</v>
          </cell>
          <cell r="BS15509" t="str">
            <v>Actual</v>
          </cell>
          <cell r="BT15509">
            <v>1.0000000000000001E-5</v>
          </cell>
          <cell r="BV15509" t="str">
            <v>GBU0402</v>
          </cell>
        </row>
        <row r="15510">
          <cell r="BD15510" t="str">
            <v>GBU0402</v>
          </cell>
          <cell r="BF15510" t="str">
            <v>BU05</v>
          </cell>
          <cell r="BP15510" t="str">
            <v>ACC_KFI_TO</v>
          </cell>
          <cell r="BR15510" t="str">
            <v>2020.12</v>
          </cell>
          <cell r="BS15510" t="str">
            <v>Actual</v>
          </cell>
          <cell r="BT15510">
            <v>-0.89</v>
          </cell>
          <cell r="BV15510" t="str">
            <v>GBU0402</v>
          </cell>
        </row>
        <row r="15511">
          <cell r="BD15511" t="str">
            <v>GBU0402</v>
          </cell>
          <cell r="BF15511" t="str">
            <v>BU05</v>
          </cell>
          <cell r="BP15511" t="str">
            <v>ACC_KFI_TO</v>
          </cell>
          <cell r="BR15511" t="str">
            <v>2021.06</v>
          </cell>
          <cell r="BS15511" t="str">
            <v>Actual</v>
          </cell>
          <cell r="BT15511">
            <v>-0.37</v>
          </cell>
          <cell r="BV15511" t="str">
            <v>GBU0402</v>
          </cell>
        </row>
        <row r="15512">
          <cell r="BD15512" t="str">
            <v>GBU0402</v>
          </cell>
          <cell r="BF15512" t="str">
            <v>BU05</v>
          </cell>
          <cell r="BP15512" t="str">
            <v>ACC_KFI_TO</v>
          </cell>
          <cell r="BR15512" t="str">
            <v>2021.06</v>
          </cell>
          <cell r="BS15512" t="str">
            <v>Visée 1</v>
          </cell>
          <cell r="BT15512">
            <v>-2</v>
          </cell>
          <cell r="BV15512" t="str">
            <v>GBU0402</v>
          </cell>
        </row>
        <row r="15513">
          <cell r="BD15513" t="str">
            <v>GBU0402</v>
          </cell>
          <cell r="BF15513" t="str">
            <v>BU05</v>
          </cell>
          <cell r="BP15513" t="str">
            <v>ACC_KFI_EBITDA</v>
          </cell>
          <cell r="BR15513" t="str">
            <v>2020.12</v>
          </cell>
          <cell r="BS15513" t="str">
            <v>Actual</v>
          </cell>
          <cell r="BT15513">
            <v>-0.35842000000000002</v>
          </cell>
          <cell r="BV15513" t="str">
            <v>GBU0402</v>
          </cell>
        </row>
        <row r="15514">
          <cell r="BD15514" t="str">
            <v>GBU0402</v>
          </cell>
          <cell r="BF15514" t="str">
            <v>BU05</v>
          </cell>
          <cell r="BP15514" t="str">
            <v>ACC_KFI_EBITDA</v>
          </cell>
          <cell r="BR15514" t="str">
            <v>2021.06</v>
          </cell>
          <cell r="BS15514" t="str">
            <v>Actual</v>
          </cell>
          <cell r="BT15514">
            <v>1.1331800000000001</v>
          </cell>
          <cell r="BV15514" t="str">
            <v>GBU0402</v>
          </cell>
        </row>
        <row r="15515">
          <cell r="BD15515" t="str">
            <v>GBU0402</v>
          </cell>
          <cell r="BF15515" t="str">
            <v>BU05</v>
          </cell>
          <cell r="BP15515" t="str">
            <v>ACC_KFI_EBITDA</v>
          </cell>
          <cell r="BR15515" t="str">
            <v>2021.06</v>
          </cell>
          <cell r="BS15515" t="str">
            <v>Visée 1</v>
          </cell>
          <cell r="BT15515">
            <v>-1</v>
          </cell>
          <cell r="BV15515" t="str">
            <v>GBU0402</v>
          </cell>
        </row>
        <row r="15516">
          <cell r="BD15516" t="str">
            <v>GBU0402</v>
          </cell>
          <cell r="BF15516" t="str">
            <v>BU05</v>
          </cell>
          <cell r="BP15516" t="str">
            <v>ACC_KFI_COI</v>
          </cell>
          <cell r="BR15516" t="str">
            <v>2020.06</v>
          </cell>
          <cell r="BS15516" t="str">
            <v>Actual</v>
          </cell>
          <cell r="BT15516">
            <v>0.01</v>
          </cell>
          <cell r="BV15516" t="str">
            <v>GBU0402</v>
          </cell>
        </row>
        <row r="15517">
          <cell r="BD15517" t="str">
            <v>GBU0402</v>
          </cell>
          <cell r="BF15517" t="str">
            <v>BU05</v>
          </cell>
          <cell r="BP15517" t="str">
            <v>ACC_KFI_COI</v>
          </cell>
          <cell r="BR15517" t="str">
            <v>2020.12</v>
          </cell>
          <cell r="BS15517" t="str">
            <v>Actual</v>
          </cell>
          <cell r="BT15517">
            <v>-0.56242000000000003</v>
          </cell>
          <cell r="BV15517" t="str">
            <v>GBU0402</v>
          </cell>
        </row>
        <row r="15518">
          <cell r="BD15518" t="str">
            <v>GBU0402</v>
          </cell>
          <cell r="BF15518" t="str">
            <v>BU05</v>
          </cell>
          <cell r="BP15518" t="str">
            <v>ACC_KFI_COI</v>
          </cell>
          <cell r="BR15518" t="str">
            <v>2021.06</v>
          </cell>
          <cell r="BS15518" t="str">
            <v>Actual</v>
          </cell>
          <cell r="BT15518">
            <v>1.1271800000000001</v>
          </cell>
          <cell r="BV15518" t="str">
            <v>GBU0402</v>
          </cell>
        </row>
        <row r="15519">
          <cell r="BD15519" t="str">
            <v>GBU0402</v>
          </cell>
          <cell r="BF15519" t="str">
            <v>BU05</v>
          </cell>
          <cell r="BP15519" t="str">
            <v>ACC_KFI_COI</v>
          </cell>
          <cell r="BR15519" t="str">
            <v>2021.06</v>
          </cell>
          <cell r="BS15519" t="str">
            <v>Visée 1</v>
          </cell>
          <cell r="BT15519">
            <v>-1</v>
          </cell>
          <cell r="BV15519" t="str">
            <v>GBU0402</v>
          </cell>
        </row>
        <row r="15520">
          <cell r="BD15520" t="str">
            <v>GBU0402</v>
          </cell>
          <cell r="BF15520" t="str">
            <v>BU05</v>
          </cell>
          <cell r="BP15520" t="str">
            <v>ACC_KFI_ASS_REC</v>
          </cell>
          <cell r="BR15520" t="str">
            <v>2020.06</v>
          </cell>
          <cell r="BS15520" t="str">
            <v>Actual</v>
          </cell>
          <cell r="BT15520">
            <v>6.7500000000000004E-2</v>
          </cell>
          <cell r="BV15520" t="str">
            <v>GBU0402</v>
          </cell>
        </row>
        <row r="15521">
          <cell r="BD15521" t="str">
            <v>GBU0402</v>
          </cell>
          <cell r="BF15521" t="str">
            <v>BU05</v>
          </cell>
          <cell r="BP15521" t="str">
            <v>ACC_KFI_+GTHCPXDBSO</v>
          </cell>
          <cell r="BR15521" t="str">
            <v>2020.06</v>
          </cell>
          <cell r="BS15521" t="str">
            <v>Actual</v>
          </cell>
          <cell r="BT15521">
            <v>-6.4999999999999997E-3</v>
          </cell>
          <cell r="BV15521" t="str">
            <v>GBU0402</v>
          </cell>
        </row>
        <row r="15522">
          <cell r="BD15522" t="str">
            <v>GBU0402</v>
          </cell>
          <cell r="BF15522" t="str">
            <v>BU05</v>
          </cell>
          <cell r="BP15522" t="str">
            <v>ACC_KFI_+GTHCPXDBSO</v>
          </cell>
          <cell r="BR15522" t="str">
            <v>2020.12</v>
          </cell>
          <cell r="BS15522" t="str">
            <v>Actual</v>
          </cell>
          <cell r="BT15522">
            <v>0.27</v>
          </cell>
          <cell r="BV15522" t="str">
            <v>GBU0402</v>
          </cell>
        </row>
        <row r="15523">
          <cell r="BD15523" t="str">
            <v>GBU0402</v>
          </cell>
          <cell r="BF15523" t="str">
            <v>BU05</v>
          </cell>
          <cell r="BP15523" t="str">
            <v>ACC_KFI_+GTHCPXDBSO</v>
          </cell>
          <cell r="BR15523" t="str">
            <v>2021.06</v>
          </cell>
          <cell r="BS15523" t="str">
            <v>Actual</v>
          </cell>
          <cell r="BT15523">
            <v>0.36</v>
          </cell>
          <cell r="BV15523" t="str">
            <v>GBU0402</v>
          </cell>
        </row>
        <row r="15524">
          <cell r="BD15524" t="str">
            <v>GBU0402</v>
          </cell>
          <cell r="BF15524" t="str">
            <v>BU05</v>
          </cell>
          <cell r="BP15524" t="str">
            <v>ACC_KFI_+GSSCPXDBSO</v>
          </cell>
          <cell r="BR15524" t="str">
            <v>2020.06</v>
          </cell>
          <cell r="BS15524" t="str">
            <v>Actual</v>
          </cell>
          <cell r="BT15524">
            <v>-6.4999999999999997E-3</v>
          </cell>
          <cell r="BV15524" t="str">
            <v>GBU0402</v>
          </cell>
        </row>
        <row r="15525">
          <cell r="BD15525" t="str">
            <v>GBU0402</v>
          </cell>
          <cell r="BF15525" t="str">
            <v>BU05</v>
          </cell>
          <cell r="BP15525" t="str">
            <v>ACC_KFI_+GSSCPXDBSO</v>
          </cell>
          <cell r="BR15525" t="str">
            <v>2020.12</v>
          </cell>
          <cell r="BS15525" t="str">
            <v>Actual</v>
          </cell>
          <cell r="BT15525">
            <v>0.27</v>
          </cell>
          <cell r="BV15525" t="str">
            <v>GBU0402</v>
          </cell>
        </row>
        <row r="15526">
          <cell r="BD15526" t="str">
            <v>GBU0402</v>
          </cell>
          <cell r="BF15526" t="str">
            <v>BU05</v>
          </cell>
          <cell r="BP15526" t="str">
            <v>ACC_KFI_+GSSCPXDBSO</v>
          </cell>
          <cell r="BR15526" t="str">
            <v>2021.06</v>
          </cell>
          <cell r="BS15526" t="str">
            <v>Actual</v>
          </cell>
          <cell r="BT15526">
            <v>0.36</v>
          </cell>
          <cell r="BV15526" t="str">
            <v>GBU0402</v>
          </cell>
        </row>
        <row r="15527">
          <cell r="BD15527" t="str">
            <v>GBU0402</v>
          </cell>
          <cell r="BF15527" t="str">
            <v>BU05</v>
          </cell>
          <cell r="BP15527" t="str">
            <v>ACC_KFI_+GSSCPXDBSO</v>
          </cell>
          <cell r="BR15527" t="str">
            <v>2021.06</v>
          </cell>
          <cell r="BS15527" t="str">
            <v>Visée 1</v>
          </cell>
          <cell r="BT15527">
            <v>1</v>
          </cell>
          <cell r="BV15527" t="str">
            <v>GBU0402</v>
          </cell>
        </row>
        <row r="15528">
          <cell r="BD15528" t="str">
            <v>GBU0402</v>
          </cell>
          <cell r="BF15528" t="str">
            <v>BU05</v>
          </cell>
          <cell r="BP15528" t="str">
            <v>ACC_KFI_TO</v>
          </cell>
          <cell r="BR15528" t="str">
            <v>2019.06</v>
          </cell>
          <cell r="BS15528" t="str">
            <v>Actual</v>
          </cell>
          <cell r="BT15528">
            <v>45325</v>
          </cell>
          <cell r="BV15528" t="str">
            <v>GBU0402</v>
          </cell>
        </row>
        <row r="15529">
          <cell r="BD15529" t="str">
            <v>GBU0402</v>
          </cell>
          <cell r="BF15529" t="str">
            <v>BU05</v>
          </cell>
          <cell r="BP15529" t="str">
            <v>ACC_KFI_TO</v>
          </cell>
          <cell r="BR15529" t="str">
            <v>2019.06</v>
          </cell>
          <cell r="BS15529" t="str">
            <v>Visée 1</v>
          </cell>
          <cell r="BT15529">
            <v>55558</v>
          </cell>
          <cell r="BV15529" t="str">
            <v>GBU0402</v>
          </cell>
        </row>
        <row r="15530">
          <cell r="BD15530" t="str">
            <v>GBU0402</v>
          </cell>
          <cell r="BF15530" t="str">
            <v>BU05</v>
          </cell>
          <cell r="BP15530" t="str">
            <v>ACC_KFI_TO</v>
          </cell>
          <cell r="BR15530" t="str">
            <v>2020.06</v>
          </cell>
          <cell r="BS15530" t="str">
            <v>Actual</v>
          </cell>
          <cell r="BT15530">
            <v>27085.65</v>
          </cell>
          <cell r="BV15530" t="str">
            <v>GBU0402</v>
          </cell>
        </row>
        <row r="15531">
          <cell r="BD15531" t="str">
            <v>GBU0402</v>
          </cell>
          <cell r="BF15531" t="str">
            <v>BU05</v>
          </cell>
          <cell r="BP15531" t="str">
            <v>ACC_KFI_TO</v>
          </cell>
          <cell r="BR15531" t="str">
            <v>2020.06</v>
          </cell>
          <cell r="BS15531" t="str">
            <v>Visée 1</v>
          </cell>
          <cell r="BT15531">
            <v>22384</v>
          </cell>
          <cell r="BV15531" t="str">
            <v>GBU0402</v>
          </cell>
        </row>
        <row r="15532">
          <cell r="BD15532" t="str">
            <v>GBU0402</v>
          </cell>
          <cell r="BF15532" t="str">
            <v>BU05</v>
          </cell>
          <cell r="BP15532" t="str">
            <v>ACC_KFI_TO</v>
          </cell>
          <cell r="BR15532" t="str">
            <v>2020.12</v>
          </cell>
          <cell r="BS15532" t="str">
            <v>Actual</v>
          </cell>
          <cell r="BT15532">
            <v>58926.76</v>
          </cell>
          <cell r="BV15532" t="str">
            <v>GBU0402</v>
          </cell>
        </row>
        <row r="15533">
          <cell r="BD15533" t="str">
            <v>GBU0402</v>
          </cell>
          <cell r="BF15533" t="str">
            <v>BU05</v>
          </cell>
          <cell r="BP15533" t="str">
            <v>ACC_KFI_TO</v>
          </cell>
          <cell r="BR15533" t="str">
            <v>2020.12</v>
          </cell>
          <cell r="BS15533" t="str">
            <v>Visée 1</v>
          </cell>
          <cell r="BT15533">
            <v>48463</v>
          </cell>
          <cell r="BV15533" t="str">
            <v>GBU0402</v>
          </cell>
        </row>
        <row r="15534">
          <cell r="BD15534" t="str">
            <v>GBU0402</v>
          </cell>
          <cell r="BF15534" t="str">
            <v>BU05</v>
          </cell>
          <cell r="BP15534" t="str">
            <v>ACC_KFI_TO</v>
          </cell>
          <cell r="BR15534" t="str">
            <v>2021.06</v>
          </cell>
          <cell r="BS15534" t="str">
            <v>Actual</v>
          </cell>
          <cell r="BT15534">
            <v>36940.82</v>
          </cell>
          <cell r="BV15534" t="str">
            <v>GBU0402</v>
          </cell>
        </row>
        <row r="15535">
          <cell r="BD15535" t="str">
            <v>GBU0402</v>
          </cell>
          <cell r="BF15535" t="str">
            <v>BU05</v>
          </cell>
          <cell r="BP15535" t="str">
            <v>ACC_KFI_TO</v>
          </cell>
          <cell r="BR15535" t="str">
            <v>2021.06</v>
          </cell>
          <cell r="BS15535" t="str">
            <v>Visée 1</v>
          </cell>
          <cell r="BT15535">
            <v>21062</v>
          </cell>
          <cell r="BV15535" t="str">
            <v>GBU0402</v>
          </cell>
        </row>
        <row r="15536">
          <cell r="BD15536" t="str">
            <v>GBU0402</v>
          </cell>
          <cell r="BF15536" t="str">
            <v>BU05</v>
          </cell>
          <cell r="BP15536" t="str">
            <v>ACC_KFI_EBITDA</v>
          </cell>
          <cell r="BR15536" t="str">
            <v>2019.06</v>
          </cell>
          <cell r="BS15536" t="str">
            <v>Actual</v>
          </cell>
          <cell r="BT15536">
            <v>35487</v>
          </cell>
          <cell r="BV15536" t="str">
            <v>GBU0402</v>
          </cell>
        </row>
        <row r="15537">
          <cell r="BD15537" t="str">
            <v>GBU0402</v>
          </cell>
          <cell r="BF15537" t="str">
            <v>BU05</v>
          </cell>
          <cell r="BP15537" t="str">
            <v>ACC_KFI_EBITDA</v>
          </cell>
          <cell r="BR15537" t="str">
            <v>2019.06</v>
          </cell>
          <cell r="BS15537" t="str">
            <v>Visée 1</v>
          </cell>
          <cell r="BT15537">
            <v>29734</v>
          </cell>
          <cell r="BV15537" t="str">
            <v>GBU0402</v>
          </cell>
        </row>
        <row r="15538">
          <cell r="BD15538" t="str">
            <v>GBU0402</v>
          </cell>
          <cell r="BF15538" t="str">
            <v>BU05</v>
          </cell>
          <cell r="BP15538" t="str">
            <v>ACC_KFI_EBITDA</v>
          </cell>
          <cell r="BR15538" t="str">
            <v>2020.06</v>
          </cell>
          <cell r="BS15538" t="str">
            <v>Actual</v>
          </cell>
          <cell r="BT15538">
            <v>35700.57</v>
          </cell>
          <cell r="BV15538" t="str">
            <v>GBU0402</v>
          </cell>
        </row>
        <row r="15539">
          <cell r="BD15539" t="str">
            <v>GBU0402</v>
          </cell>
          <cell r="BF15539" t="str">
            <v>BU05</v>
          </cell>
          <cell r="BP15539" t="str">
            <v>ACC_KFI_EBITDA</v>
          </cell>
          <cell r="BR15539" t="str">
            <v>2020.06</v>
          </cell>
          <cell r="BS15539" t="str">
            <v>Visée 1</v>
          </cell>
          <cell r="BT15539">
            <v>34654</v>
          </cell>
          <cell r="BV15539" t="str">
            <v>GBU0402</v>
          </cell>
        </row>
        <row r="15540">
          <cell r="BD15540" t="str">
            <v>GBU0402</v>
          </cell>
          <cell r="BF15540" t="str">
            <v>BU05</v>
          </cell>
          <cell r="BP15540" t="str">
            <v>ACC_KFI_EBITDA</v>
          </cell>
          <cell r="BR15540" t="str">
            <v>2020.12</v>
          </cell>
          <cell r="BS15540" t="str">
            <v>Actual</v>
          </cell>
          <cell r="BT15540">
            <v>90897.39</v>
          </cell>
          <cell r="BV15540" t="str">
            <v>GBU0402</v>
          </cell>
        </row>
        <row r="15541">
          <cell r="BD15541" t="str">
            <v>GBU0402</v>
          </cell>
          <cell r="BF15541" t="str">
            <v>BU05</v>
          </cell>
          <cell r="BP15541" t="str">
            <v>ACC_KFI_EBITDA</v>
          </cell>
          <cell r="BR15541" t="str">
            <v>2020.12</v>
          </cell>
          <cell r="BS15541" t="str">
            <v>Visée 1</v>
          </cell>
          <cell r="BT15541">
            <v>77847</v>
          </cell>
          <cell r="BV15541" t="str">
            <v>GBU0402</v>
          </cell>
        </row>
        <row r="15542">
          <cell r="BD15542" t="str">
            <v>GBU0402</v>
          </cell>
          <cell r="BF15542" t="str">
            <v>BU05</v>
          </cell>
          <cell r="BP15542" t="str">
            <v>ACC_KFI_EBITDA</v>
          </cell>
          <cell r="BR15542" t="str">
            <v>2021.06</v>
          </cell>
          <cell r="BS15542" t="str">
            <v>Actual</v>
          </cell>
          <cell r="BT15542">
            <v>38882.74</v>
          </cell>
          <cell r="BV15542" t="str">
            <v>GBU0402</v>
          </cell>
        </row>
        <row r="15543">
          <cell r="BD15543" t="str">
            <v>GBU0402</v>
          </cell>
          <cell r="BF15543" t="str">
            <v>BU05</v>
          </cell>
          <cell r="BP15543" t="str">
            <v>ACC_KFI_EBITDA</v>
          </cell>
          <cell r="BR15543" t="str">
            <v>2021.06</v>
          </cell>
          <cell r="BS15543" t="str">
            <v>Visée 1</v>
          </cell>
          <cell r="BT15543">
            <v>31976</v>
          </cell>
          <cell r="BV15543" t="str">
            <v>GBU0402</v>
          </cell>
        </row>
        <row r="15544">
          <cell r="BD15544" t="str">
            <v>GBU0402</v>
          </cell>
          <cell r="BF15544" t="str">
            <v>BU05</v>
          </cell>
          <cell r="BP15544" t="str">
            <v>ACC_KFI_COI</v>
          </cell>
          <cell r="BR15544" t="str">
            <v>2019.06</v>
          </cell>
          <cell r="BS15544" t="str">
            <v>Actual</v>
          </cell>
          <cell r="BT15544">
            <v>29971</v>
          </cell>
          <cell r="BV15544" t="str">
            <v>GBU0402</v>
          </cell>
        </row>
        <row r="15545">
          <cell r="BD15545" t="str">
            <v>GBU0402</v>
          </cell>
          <cell r="BF15545" t="str">
            <v>BU05</v>
          </cell>
          <cell r="BP15545" t="str">
            <v>ACC_KFI_COI</v>
          </cell>
          <cell r="BR15545" t="str">
            <v>2019.06</v>
          </cell>
          <cell r="BS15545" t="str">
            <v>Visée 1</v>
          </cell>
          <cell r="BT15545">
            <v>22639</v>
          </cell>
          <cell r="BV15545" t="str">
            <v>GBU0402</v>
          </cell>
        </row>
        <row r="15546">
          <cell r="BD15546" t="str">
            <v>GBU0402</v>
          </cell>
          <cell r="BF15546" t="str">
            <v>BU05</v>
          </cell>
          <cell r="BP15546" t="str">
            <v>ACC_KFI_COI</v>
          </cell>
          <cell r="BR15546" t="str">
            <v>2020.06</v>
          </cell>
          <cell r="BS15546" t="str">
            <v>Actual</v>
          </cell>
          <cell r="BT15546">
            <v>26101.57</v>
          </cell>
          <cell r="BV15546" t="str">
            <v>GBU0402</v>
          </cell>
        </row>
        <row r="15547">
          <cell r="BD15547" t="str">
            <v>GBU0402</v>
          </cell>
          <cell r="BF15547" t="str">
            <v>BU05</v>
          </cell>
          <cell r="BP15547" t="str">
            <v>ACC_KFI_COI</v>
          </cell>
          <cell r="BR15547" t="str">
            <v>2020.06</v>
          </cell>
          <cell r="BS15547" t="str">
            <v>Visée 1</v>
          </cell>
          <cell r="BT15547">
            <v>19034</v>
          </cell>
          <cell r="BV15547" t="str">
            <v>GBU0402</v>
          </cell>
        </row>
        <row r="15548">
          <cell r="BD15548" t="str">
            <v>GBU0402</v>
          </cell>
          <cell r="BF15548" t="str">
            <v>BU05</v>
          </cell>
          <cell r="BP15548" t="str">
            <v>ACC_KFI_COI</v>
          </cell>
          <cell r="BR15548" t="str">
            <v>2020.12</v>
          </cell>
          <cell r="BS15548" t="str">
            <v>Actual</v>
          </cell>
          <cell r="BT15548">
            <v>70120.23</v>
          </cell>
          <cell r="BV15548" t="str">
            <v>GBU0402</v>
          </cell>
        </row>
        <row r="15549">
          <cell r="BD15549" t="str">
            <v>GBU0402</v>
          </cell>
          <cell r="BF15549" t="str">
            <v>BU05</v>
          </cell>
          <cell r="BP15549" t="str">
            <v>ACC_KFI_COI</v>
          </cell>
          <cell r="BR15549" t="str">
            <v>2020.12</v>
          </cell>
          <cell r="BS15549" t="str">
            <v>Visée 1</v>
          </cell>
          <cell r="BT15549">
            <v>46607</v>
          </cell>
          <cell r="BV15549" t="str">
            <v>GBU0402</v>
          </cell>
        </row>
        <row r="15550">
          <cell r="BD15550" t="str">
            <v>GBU0402</v>
          </cell>
          <cell r="BF15550" t="str">
            <v>BU05</v>
          </cell>
          <cell r="BP15550" t="str">
            <v>ACC_KFI_COI</v>
          </cell>
          <cell r="BR15550" t="str">
            <v>2021.06</v>
          </cell>
          <cell r="BS15550" t="str">
            <v>Actual</v>
          </cell>
          <cell r="BT15550">
            <v>24349.200000000001</v>
          </cell>
          <cell r="BV15550" t="str">
            <v>GBU0402</v>
          </cell>
        </row>
        <row r="15551">
          <cell r="BD15551" t="str">
            <v>GBU0402</v>
          </cell>
          <cell r="BF15551" t="str">
            <v>BU05</v>
          </cell>
          <cell r="BP15551" t="str">
            <v>ACC_KFI_COI</v>
          </cell>
          <cell r="BR15551" t="str">
            <v>2021.06</v>
          </cell>
          <cell r="BS15551" t="str">
            <v>Visée 1</v>
          </cell>
          <cell r="BT15551">
            <v>14496</v>
          </cell>
          <cell r="BV15551" t="str">
            <v>GBU0402</v>
          </cell>
        </row>
        <row r="15552">
          <cell r="BD15552" t="str">
            <v>GBU0402</v>
          </cell>
          <cell r="BF15552" t="str">
            <v>BU05</v>
          </cell>
          <cell r="BP15552" t="str">
            <v>ACC_KFI_+GSSCPXDBSO</v>
          </cell>
          <cell r="BR15552" t="str">
            <v>2019.06</v>
          </cell>
          <cell r="BS15552" t="str">
            <v>Actual</v>
          </cell>
          <cell r="BT15552">
            <v>5769</v>
          </cell>
          <cell r="BV15552" t="str">
            <v>GBU0402</v>
          </cell>
        </row>
        <row r="15553">
          <cell r="BD15553" t="str">
            <v>GBU0402</v>
          </cell>
          <cell r="BF15553" t="str">
            <v>BU05</v>
          </cell>
          <cell r="BP15553" t="str">
            <v>ACC_KFI_+GSSCPXDBSO</v>
          </cell>
          <cell r="BR15553" t="str">
            <v>2019.06</v>
          </cell>
          <cell r="BS15553" t="str">
            <v>Visée 1</v>
          </cell>
          <cell r="BT15553">
            <v>3625</v>
          </cell>
          <cell r="BV15553" t="str">
            <v>GBU0402</v>
          </cell>
        </row>
        <row r="15554">
          <cell r="BD15554" t="str">
            <v>GBU0402</v>
          </cell>
          <cell r="BF15554" t="str">
            <v>BU05</v>
          </cell>
          <cell r="BP15554" t="str">
            <v>ACC_KFI_+GSSCPXDBSO</v>
          </cell>
          <cell r="BR15554" t="str">
            <v>2020.06</v>
          </cell>
          <cell r="BS15554" t="str">
            <v>Actual</v>
          </cell>
          <cell r="BT15554">
            <v>20671</v>
          </cell>
          <cell r="BV15554" t="str">
            <v>GBU0402</v>
          </cell>
        </row>
        <row r="15555">
          <cell r="BD15555" t="str">
            <v>GBU0402</v>
          </cell>
          <cell r="BF15555" t="str">
            <v>BU05</v>
          </cell>
          <cell r="BP15555" t="str">
            <v>ACC_KFI_+GSSCPXDBSO</v>
          </cell>
          <cell r="BR15555" t="str">
            <v>2020.06</v>
          </cell>
          <cell r="BS15555" t="str">
            <v>Visée 1</v>
          </cell>
          <cell r="BT15555">
            <v>15410</v>
          </cell>
          <cell r="BV15555" t="str">
            <v>GBU0402</v>
          </cell>
        </row>
        <row r="15556">
          <cell r="BD15556" t="str">
            <v>GBU0402</v>
          </cell>
          <cell r="BF15556" t="str">
            <v>BU05</v>
          </cell>
          <cell r="BP15556" t="str">
            <v>ACC_KFI_+GSSCPXDBSO</v>
          </cell>
          <cell r="BR15556" t="str">
            <v>2020.12</v>
          </cell>
          <cell r="BS15556" t="str">
            <v>Actual</v>
          </cell>
          <cell r="BT15556">
            <v>42336</v>
          </cell>
          <cell r="BV15556" t="str">
            <v>GBU0402</v>
          </cell>
        </row>
        <row r="15557">
          <cell r="BD15557" t="str">
            <v>GBU0402</v>
          </cell>
          <cell r="BF15557" t="str">
            <v>BU05</v>
          </cell>
          <cell r="BP15557" t="str">
            <v>ACC_KFI_+GSSCPXDBSO</v>
          </cell>
          <cell r="BR15557" t="str">
            <v>2020.12</v>
          </cell>
          <cell r="BS15557" t="str">
            <v>Visée 1</v>
          </cell>
          <cell r="BT15557">
            <v>35700</v>
          </cell>
          <cell r="BV15557" t="str">
            <v>GBU0402</v>
          </cell>
        </row>
        <row r="15558">
          <cell r="BD15558" t="str">
            <v>GBU0402</v>
          </cell>
          <cell r="BF15558" t="str">
            <v>BU05</v>
          </cell>
          <cell r="BP15558" t="str">
            <v>ACC_KFI_+GSSCPXDBSO</v>
          </cell>
          <cell r="BR15558" t="str">
            <v>2021.06</v>
          </cell>
          <cell r="BS15558" t="str">
            <v>Actual</v>
          </cell>
          <cell r="BT15558">
            <v>28770</v>
          </cell>
          <cell r="BV15558" t="str">
            <v>GBU0402</v>
          </cell>
        </row>
        <row r="15559">
          <cell r="BD15559" t="str">
            <v>GBU0402</v>
          </cell>
          <cell r="BF15559" t="str">
            <v>BU05</v>
          </cell>
          <cell r="BP15559" t="str">
            <v>ACC_KFI_+GSSCPXDBSO</v>
          </cell>
          <cell r="BR15559" t="str">
            <v>2021.06</v>
          </cell>
          <cell r="BS15559" t="str">
            <v>Visée 1</v>
          </cell>
          <cell r="BT15559">
            <v>36650</v>
          </cell>
          <cell r="BV15559" t="str">
            <v>GBU0402</v>
          </cell>
        </row>
        <row r="15560">
          <cell r="BD15560" t="str">
            <v>GBU0402</v>
          </cell>
          <cell r="BF15560" t="str">
            <v>BU05</v>
          </cell>
          <cell r="BP15560" t="str">
            <v>ACC_KFI_TO</v>
          </cell>
          <cell r="BR15560" t="str">
            <v>2019.06</v>
          </cell>
          <cell r="BS15560" t="str">
            <v>Actual</v>
          </cell>
          <cell r="BT15560">
            <v>104164</v>
          </cell>
          <cell r="BV15560" t="str">
            <v>GBU0402</v>
          </cell>
        </row>
        <row r="15561">
          <cell r="BD15561" t="str">
            <v>GBU0402</v>
          </cell>
          <cell r="BF15561" t="str">
            <v>BU05</v>
          </cell>
          <cell r="BP15561" t="str">
            <v>ACC_KFI_TO</v>
          </cell>
          <cell r="BR15561" t="str">
            <v>2019.06</v>
          </cell>
          <cell r="BS15561" t="str">
            <v>Visée 1</v>
          </cell>
          <cell r="BT15561">
            <v>26707</v>
          </cell>
          <cell r="BV15561" t="str">
            <v>GBU0402</v>
          </cell>
        </row>
        <row r="15562">
          <cell r="BD15562" t="str">
            <v>GBU0402</v>
          </cell>
          <cell r="BF15562" t="str">
            <v>BU05</v>
          </cell>
          <cell r="BP15562" t="str">
            <v>ACC_KFI_TO</v>
          </cell>
          <cell r="BR15562" t="str">
            <v>2020.06</v>
          </cell>
          <cell r="BS15562" t="str">
            <v>Actual</v>
          </cell>
          <cell r="BT15562">
            <v>36827</v>
          </cell>
          <cell r="BV15562" t="str">
            <v>GBU0402</v>
          </cell>
        </row>
        <row r="15563">
          <cell r="BD15563" t="str">
            <v>GBU0402</v>
          </cell>
          <cell r="BF15563" t="str">
            <v>BU05</v>
          </cell>
          <cell r="BP15563" t="str">
            <v>ACC_KFI_TO</v>
          </cell>
          <cell r="BR15563" t="str">
            <v>2020.06</v>
          </cell>
          <cell r="BS15563" t="str">
            <v>Visée 1</v>
          </cell>
          <cell r="BT15563">
            <v>34537</v>
          </cell>
          <cell r="BV15563" t="str">
            <v>GBU0402</v>
          </cell>
        </row>
        <row r="15564">
          <cell r="BD15564" t="str">
            <v>GBU0402</v>
          </cell>
          <cell r="BF15564" t="str">
            <v>BU05</v>
          </cell>
          <cell r="BP15564" t="str">
            <v>ACC_KFI_TO</v>
          </cell>
          <cell r="BR15564" t="str">
            <v>2020.12</v>
          </cell>
          <cell r="BS15564" t="str">
            <v>Actual</v>
          </cell>
          <cell r="BT15564">
            <v>74487</v>
          </cell>
          <cell r="BV15564" t="str">
            <v>GBU0402</v>
          </cell>
        </row>
        <row r="15565">
          <cell r="BD15565" t="str">
            <v>GBU0402</v>
          </cell>
          <cell r="BF15565" t="str">
            <v>BU05</v>
          </cell>
          <cell r="BP15565" t="str">
            <v>ACC_KFI_TO</v>
          </cell>
          <cell r="BR15565" t="str">
            <v>2020.12</v>
          </cell>
          <cell r="BS15565" t="str">
            <v>Visée 1</v>
          </cell>
          <cell r="BT15565">
            <v>71733</v>
          </cell>
          <cell r="BV15565" t="str">
            <v>GBU0402</v>
          </cell>
        </row>
        <row r="15566">
          <cell r="BD15566" t="str">
            <v>GBU0402</v>
          </cell>
          <cell r="BF15566" t="str">
            <v>BU05</v>
          </cell>
          <cell r="BP15566" t="str">
            <v>ACC_KFI_TO</v>
          </cell>
          <cell r="BR15566" t="str">
            <v>2021.06</v>
          </cell>
          <cell r="BS15566" t="str">
            <v>Actual</v>
          </cell>
          <cell r="BT15566">
            <v>45660</v>
          </cell>
          <cell r="BV15566" t="str">
            <v>GBU0402</v>
          </cell>
        </row>
        <row r="15567">
          <cell r="BD15567" t="str">
            <v>GBU0402</v>
          </cell>
          <cell r="BF15567" t="str">
            <v>BU05</v>
          </cell>
          <cell r="BP15567" t="str">
            <v>ACC_KFI_TO</v>
          </cell>
          <cell r="BR15567" t="str">
            <v>2021.06</v>
          </cell>
          <cell r="BS15567" t="str">
            <v>Visée 1</v>
          </cell>
          <cell r="BT15567">
            <v>45250</v>
          </cell>
          <cell r="BV15567" t="str">
            <v>GBU0402</v>
          </cell>
        </row>
        <row r="15568">
          <cell r="BD15568" t="str">
            <v>GBU0402</v>
          </cell>
          <cell r="BF15568" t="str">
            <v>BU05</v>
          </cell>
          <cell r="BP15568" t="str">
            <v>ACC_KFI_EBITDA</v>
          </cell>
          <cell r="BR15568" t="str">
            <v>2019.06</v>
          </cell>
          <cell r="BS15568" t="str">
            <v>Actual</v>
          </cell>
          <cell r="BT15568">
            <v>40343</v>
          </cell>
          <cell r="BV15568" t="str">
            <v>GBU0402</v>
          </cell>
        </row>
        <row r="15569">
          <cell r="BD15569" t="str">
            <v>GBU0402</v>
          </cell>
          <cell r="BF15569" t="str">
            <v>BU05</v>
          </cell>
          <cell r="BP15569" t="str">
            <v>ACC_KFI_EBITDA</v>
          </cell>
          <cell r="BR15569" t="str">
            <v>2019.06</v>
          </cell>
          <cell r="BS15569" t="str">
            <v>Visée 1</v>
          </cell>
          <cell r="BT15569">
            <v>41298</v>
          </cell>
          <cell r="BV15569" t="str">
            <v>GBU0402</v>
          </cell>
        </row>
        <row r="15570">
          <cell r="BD15570" t="str">
            <v>GBU0402</v>
          </cell>
          <cell r="BF15570" t="str">
            <v>BU05</v>
          </cell>
          <cell r="BP15570" t="str">
            <v>ACC_KFI_EBITDA</v>
          </cell>
          <cell r="BR15570" t="str">
            <v>2020.06</v>
          </cell>
          <cell r="BS15570" t="str">
            <v>Actual</v>
          </cell>
          <cell r="BT15570">
            <v>31083.759999999998</v>
          </cell>
          <cell r="BV15570" t="str">
            <v>GBU0402</v>
          </cell>
        </row>
        <row r="15571">
          <cell r="BD15571" t="str">
            <v>GBU0402</v>
          </cell>
          <cell r="BF15571" t="str">
            <v>BU05</v>
          </cell>
          <cell r="BP15571" t="str">
            <v>ACC_KFI_EBITDA</v>
          </cell>
          <cell r="BR15571" t="str">
            <v>2020.06</v>
          </cell>
          <cell r="BS15571" t="str">
            <v>Visée 1</v>
          </cell>
          <cell r="BT15571">
            <v>42202</v>
          </cell>
          <cell r="BV15571" t="str">
            <v>GBU0402</v>
          </cell>
        </row>
        <row r="15572">
          <cell r="BD15572" t="str">
            <v>GBU0402</v>
          </cell>
          <cell r="BF15572" t="str">
            <v>BU05</v>
          </cell>
          <cell r="BP15572" t="str">
            <v>ACC_KFI_EBITDA</v>
          </cell>
          <cell r="BR15572" t="str">
            <v>2020.12</v>
          </cell>
          <cell r="BS15572" t="str">
            <v>Actual</v>
          </cell>
          <cell r="BT15572">
            <v>110139.35</v>
          </cell>
          <cell r="BV15572" t="str">
            <v>GBU0402</v>
          </cell>
        </row>
        <row r="15573">
          <cell r="BD15573" t="str">
            <v>GBU0402</v>
          </cell>
          <cell r="BF15573" t="str">
            <v>BU05</v>
          </cell>
          <cell r="BP15573" t="str">
            <v>ACC_KFI_EBITDA</v>
          </cell>
          <cell r="BR15573" t="str">
            <v>2020.12</v>
          </cell>
          <cell r="BS15573" t="str">
            <v>Visée 1</v>
          </cell>
          <cell r="BT15573">
            <v>111057</v>
          </cell>
          <cell r="BV15573" t="str">
            <v>GBU0402</v>
          </cell>
        </row>
        <row r="15574">
          <cell r="BD15574" t="str">
            <v>GBU0402</v>
          </cell>
          <cell r="BF15574" t="str">
            <v>BU05</v>
          </cell>
          <cell r="BP15574" t="str">
            <v>ACC_KFI_EBITDA</v>
          </cell>
          <cell r="BR15574" t="str">
            <v>2021.06</v>
          </cell>
          <cell r="BS15574" t="str">
            <v>Actual</v>
          </cell>
          <cell r="BT15574">
            <v>40459.870000000003</v>
          </cell>
          <cell r="BV15574" t="str">
            <v>GBU0402</v>
          </cell>
        </row>
        <row r="15575">
          <cell r="BD15575" t="str">
            <v>GBU0402</v>
          </cell>
          <cell r="BF15575" t="str">
            <v>BU05</v>
          </cell>
          <cell r="BP15575" t="str">
            <v>ACC_KFI_EBITDA</v>
          </cell>
          <cell r="BR15575" t="str">
            <v>2021.06</v>
          </cell>
          <cell r="BS15575" t="str">
            <v>Visée 1</v>
          </cell>
          <cell r="BT15575">
            <v>59374</v>
          </cell>
          <cell r="BV15575" t="str">
            <v>GBU0402</v>
          </cell>
        </row>
        <row r="15576">
          <cell r="BD15576" t="str">
            <v>GBU0402</v>
          </cell>
          <cell r="BF15576" t="str">
            <v>BU05</v>
          </cell>
          <cell r="BP15576" t="str">
            <v>ACC_KFI_COI</v>
          </cell>
          <cell r="BR15576" t="str">
            <v>2019.06</v>
          </cell>
          <cell r="BS15576" t="str">
            <v>Actual</v>
          </cell>
          <cell r="BT15576">
            <v>17837</v>
          </cell>
          <cell r="BV15576" t="str">
            <v>GBU0402</v>
          </cell>
        </row>
        <row r="15577">
          <cell r="BD15577" t="str">
            <v>GBU0402</v>
          </cell>
          <cell r="BF15577" t="str">
            <v>BU05</v>
          </cell>
          <cell r="BP15577" t="str">
            <v>ACC_KFI_COI</v>
          </cell>
          <cell r="BR15577" t="str">
            <v>2019.06</v>
          </cell>
          <cell r="BS15577" t="str">
            <v>Visée 1</v>
          </cell>
          <cell r="BT15577">
            <v>18307</v>
          </cell>
          <cell r="BV15577" t="str">
            <v>GBU0402</v>
          </cell>
        </row>
        <row r="15578">
          <cell r="BD15578" t="str">
            <v>GBU0402</v>
          </cell>
          <cell r="BF15578" t="str">
            <v>BU05</v>
          </cell>
          <cell r="BP15578" t="str">
            <v>ACC_KFI_COI</v>
          </cell>
          <cell r="BR15578" t="str">
            <v>2020.06</v>
          </cell>
          <cell r="BS15578" t="str">
            <v>Actual</v>
          </cell>
          <cell r="BT15578">
            <v>7044.21</v>
          </cell>
          <cell r="BV15578" t="str">
            <v>GBU0402</v>
          </cell>
        </row>
        <row r="15579">
          <cell r="BD15579" t="str">
            <v>GBU0402</v>
          </cell>
          <cell r="BF15579" t="str">
            <v>BU05</v>
          </cell>
          <cell r="BP15579" t="str">
            <v>ACC_KFI_COI</v>
          </cell>
          <cell r="BR15579" t="str">
            <v>2020.06</v>
          </cell>
          <cell r="BS15579" t="str">
            <v>Visée 1</v>
          </cell>
          <cell r="BT15579">
            <v>17703</v>
          </cell>
          <cell r="BV15579" t="str">
            <v>GBU0402</v>
          </cell>
        </row>
        <row r="15580">
          <cell r="BD15580" t="str">
            <v>GBU0402</v>
          </cell>
          <cell r="BF15580" t="str">
            <v>BU05</v>
          </cell>
          <cell r="BP15580" t="str">
            <v>ACC_KFI_COI</v>
          </cell>
          <cell r="BR15580" t="str">
            <v>2020.12</v>
          </cell>
          <cell r="BS15580" t="str">
            <v>Actual</v>
          </cell>
          <cell r="BT15580">
            <v>63147.71</v>
          </cell>
          <cell r="BV15580" t="str">
            <v>GBU0402</v>
          </cell>
        </row>
        <row r="15581">
          <cell r="BD15581" t="str">
            <v>GBU0402</v>
          </cell>
          <cell r="BF15581" t="str">
            <v>BU05</v>
          </cell>
          <cell r="BP15581" t="str">
            <v>ACC_KFI_COI</v>
          </cell>
          <cell r="BR15581" t="str">
            <v>2020.12</v>
          </cell>
          <cell r="BS15581" t="str">
            <v>Visée 1</v>
          </cell>
          <cell r="BT15581">
            <v>63260</v>
          </cell>
          <cell r="BV15581" t="str">
            <v>GBU0402</v>
          </cell>
        </row>
        <row r="15582">
          <cell r="BD15582" t="str">
            <v>GBU0402</v>
          </cell>
          <cell r="BF15582" t="str">
            <v>BU05</v>
          </cell>
          <cell r="BP15582" t="str">
            <v>ACC_KFI_COI</v>
          </cell>
          <cell r="BR15582" t="str">
            <v>2021.06</v>
          </cell>
          <cell r="BS15582" t="str">
            <v>Actual</v>
          </cell>
          <cell r="BT15582">
            <v>17910.939999999999</v>
          </cell>
          <cell r="BV15582" t="str">
            <v>GBU0402</v>
          </cell>
        </row>
        <row r="15583">
          <cell r="BD15583" t="str">
            <v>GBU0402</v>
          </cell>
          <cell r="BF15583" t="str">
            <v>BU05</v>
          </cell>
          <cell r="BP15583" t="str">
            <v>ACC_KFI_COI</v>
          </cell>
          <cell r="BR15583" t="str">
            <v>2021.06</v>
          </cell>
          <cell r="BS15583" t="str">
            <v>Visée 1</v>
          </cell>
          <cell r="BT15583">
            <v>37015</v>
          </cell>
          <cell r="BV15583" t="str">
            <v>GBU0402</v>
          </cell>
        </row>
        <row r="15584">
          <cell r="BD15584" t="str">
            <v>GBU0402</v>
          </cell>
          <cell r="BF15584" t="str">
            <v>BU05</v>
          </cell>
          <cell r="BP15584" t="str">
            <v>ACC_KFI_+GTHCPXDBSO</v>
          </cell>
          <cell r="BR15584" t="str">
            <v>2019.06</v>
          </cell>
          <cell r="BS15584" t="str">
            <v>Actual</v>
          </cell>
          <cell r="BT15584">
            <v>-57</v>
          </cell>
          <cell r="BV15584" t="str">
            <v>GBU0402</v>
          </cell>
        </row>
        <row r="15585">
          <cell r="BD15585" t="str">
            <v>GBU0402</v>
          </cell>
          <cell r="BF15585" t="str">
            <v>BU05</v>
          </cell>
          <cell r="BP15585" t="str">
            <v>ACC_KFI_+GTHCPXDBSO</v>
          </cell>
          <cell r="BR15585" t="str">
            <v>2020.06</v>
          </cell>
          <cell r="BS15585" t="str">
            <v>Actual</v>
          </cell>
          <cell r="BT15585">
            <v>-11</v>
          </cell>
          <cell r="BV15585" t="str">
            <v>GBU0402</v>
          </cell>
        </row>
        <row r="15586">
          <cell r="BD15586" t="str">
            <v>GBU0402</v>
          </cell>
          <cell r="BF15586" t="str">
            <v>BU05</v>
          </cell>
          <cell r="BP15586" t="str">
            <v>ACC_KFI_+GTHCPXDBSO</v>
          </cell>
          <cell r="BR15586" t="str">
            <v>2020.12</v>
          </cell>
          <cell r="BS15586" t="str">
            <v>Actual</v>
          </cell>
          <cell r="BT15586">
            <v>-12</v>
          </cell>
          <cell r="BV15586" t="str">
            <v>GBU0402</v>
          </cell>
        </row>
        <row r="15587">
          <cell r="BD15587" t="str">
            <v>GBU0402</v>
          </cell>
          <cell r="BF15587" t="str">
            <v>BU05</v>
          </cell>
          <cell r="BP15587" t="str">
            <v>ACC_KFI_+GSSCPXDBSO</v>
          </cell>
          <cell r="BR15587" t="str">
            <v>2019.06</v>
          </cell>
          <cell r="BS15587" t="str">
            <v>Actual</v>
          </cell>
          <cell r="BT15587">
            <v>22319</v>
          </cell>
          <cell r="BV15587" t="str">
            <v>GBU0402</v>
          </cell>
        </row>
        <row r="15588">
          <cell r="BD15588" t="str">
            <v>GBU0402</v>
          </cell>
          <cell r="BF15588" t="str">
            <v>BU05</v>
          </cell>
          <cell r="BP15588" t="str">
            <v>ACC_KFI_+GSSCPXDBSO</v>
          </cell>
          <cell r="BR15588" t="str">
            <v>2019.06</v>
          </cell>
          <cell r="BS15588" t="str">
            <v>Visée 1</v>
          </cell>
          <cell r="BT15588">
            <v>24047</v>
          </cell>
          <cell r="BV15588" t="str">
            <v>GBU0402</v>
          </cell>
        </row>
        <row r="15589">
          <cell r="BD15589" t="str">
            <v>GBU0402</v>
          </cell>
          <cell r="BF15589" t="str">
            <v>BU05</v>
          </cell>
          <cell r="BP15589" t="str">
            <v>ACC_KFI_+GSSCPXDBSO</v>
          </cell>
          <cell r="BR15589" t="str">
            <v>2020.06</v>
          </cell>
          <cell r="BS15589" t="str">
            <v>Actual</v>
          </cell>
          <cell r="BT15589">
            <v>3419</v>
          </cell>
          <cell r="BV15589" t="str">
            <v>GBU0402</v>
          </cell>
        </row>
        <row r="15590">
          <cell r="BD15590" t="str">
            <v>GBU0402</v>
          </cell>
          <cell r="BF15590" t="str">
            <v>BU05</v>
          </cell>
          <cell r="BP15590" t="str">
            <v>ACC_KFI_+GSSCPXDBSO</v>
          </cell>
          <cell r="BR15590" t="str">
            <v>2020.06</v>
          </cell>
          <cell r="BS15590" t="str">
            <v>Visée 1</v>
          </cell>
          <cell r="BT15590">
            <v>6296</v>
          </cell>
          <cell r="BV15590" t="str">
            <v>GBU0402</v>
          </cell>
        </row>
        <row r="15591">
          <cell r="BD15591" t="str">
            <v>GBU0402</v>
          </cell>
          <cell r="BF15591" t="str">
            <v>BU05</v>
          </cell>
          <cell r="BP15591" t="str">
            <v>ACC_KFI_+GSSCPXDBSO</v>
          </cell>
          <cell r="BR15591" t="str">
            <v>2020.12</v>
          </cell>
          <cell r="BS15591" t="str">
            <v>Actual</v>
          </cell>
          <cell r="BT15591">
            <v>9467</v>
          </cell>
          <cell r="BV15591" t="str">
            <v>GBU0402</v>
          </cell>
        </row>
        <row r="15592">
          <cell r="BD15592" t="str">
            <v>GBU0402</v>
          </cell>
          <cell r="BF15592" t="str">
            <v>BU05</v>
          </cell>
          <cell r="BP15592" t="str">
            <v>ACC_KFI_+GSSCPXDBSO</v>
          </cell>
          <cell r="BR15592" t="str">
            <v>2020.12</v>
          </cell>
          <cell r="BS15592" t="str">
            <v>Visée 1</v>
          </cell>
          <cell r="BT15592">
            <v>10501</v>
          </cell>
          <cell r="BV15592" t="str">
            <v>GBU0402</v>
          </cell>
        </row>
        <row r="15593">
          <cell r="BD15593" t="str">
            <v>GBU0402</v>
          </cell>
          <cell r="BF15593" t="str">
            <v>BU05</v>
          </cell>
          <cell r="BP15593" t="str">
            <v>ACC_KFI_+GSSCPXDBSO</v>
          </cell>
          <cell r="BR15593" t="str">
            <v>2021.06</v>
          </cell>
          <cell r="BS15593" t="str">
            <v>Actual</v>
          </cell>
          <cell r="BT15593">
            <v>4946</v>
          </cell>
          <cell r="BV15593" t="str">
            <v>GBU0402</v>
          </cell>
        </row>
        <row r="15594">
          <cell r="BD15594" t="str">
            <v>GBU0402</v>
          </cell>
          <cell r="BF15594" t="str">
            <v>BU05</v>
          </cell>
          <cell r="BP15594" t="str">
            <v>ACC_KFI_+GSSCPXDBSO</v>
          </cell>
          <cell r="BR15594" t="str">
            <v>2021.06</v>
          </cell>
          <cell r="BS15594" t="str">
            <v>Visée 1</v>
          </cell>
          <cell r="BT15594">
            <v>8733</v>
          </cell>
          <cell r="BV15594" t="str">
            <v>GBU0402</v>
          </cell>
        </row>
        <row r="15595">
          <cell r="BD15595" t="str">
            <v>GBU0402</v>
          </cell>
          <cell r="BF15595" t="str">
            <v>BU05</v>
          </cell>
          <cell r="BP15595" t="str">
            <v>ACC_KFI_EBITDA</v>
          </cell>
          <cell r="BR15595" t="str">
            <v>2019.06</v>
          </cell>
          <cell r="BS15595" t="str">
            <v>Actual</v>
          </cell>
          <cell r="BT15595">
            <v>1088.5</v>
          </cell>
          <cell r="BV15595" t="str">
            <v>GBU0402</v>
          </cell>
        </row>
        <row r="15596">
          <cell r="BD15596" t="str">
            <v>GBU0402</v>
          </cell>
          <cell r="BF15596" t="str">
            <v>BU05</v>
          </cell>
          <cell r="BP15596" t="str">
            <v>ACC_KFI_EBITDA</v>
          </cell>
          <cell r="BR15596" t="str">
            <v>2019.06</v>
          </cell>
          <cell r="BS15596" t="str">
            <v>Visée 1</v>
          </cell>
          <cell r="BT15596">
            <v>949</v>
          </cell>
          <cell r="BV15596" t="str">
            <v>GBU0402</v>
          </cell>
        </row>
        <row r="15597">
          <cell r="BD15597" t="str">
            <v>GBU0402</v>
          </cell>
          <cell r="BF15597" t="str">
            <v>BU05</v>
          </cell>
          <cell r="BP15597" t="str">
            <v>ACC_KFI_EBITDA</v>
          </cell>
          <cell r="BR15597" t="str">
            <v>2020.06</v>
          </cell>
          <cell r="BS15597" t="str">
            <v>Actual</v>
          </cell>
          <cell r="BT15597">
            <v>1127</v>
          </cell>
          <cell r="BV15597" t="str">
            <v>GBU0402</v>
          </cell>
        </row>
        <row r="15598">
          <cell r="BD15598" t="str">
            <v>GBU0402</v>
          </cell>
          <cell r="BF15598" t="str">
            <v>BU05</v>
          </cell>
          <cell r="BP15598" t="str">
            <v>ACC_KFI_EBITDA</v>
          </cell>
          <cell r="BR15598" t="str">
            <v>2020.06</v>
          </cell>
          <cell r="BS15598" t="str">
            <v>Visée 1</v>
          </cell>
          <cell r="BT15598">
            <v>540</v>
          </cell>
          <cell r="BV15598" t="str">
            <v>GBU0402</v>
          </cell>
        </row>
        <row r="15599">
          <cell r="BD15599" t="str">
            <v>GBU0402</v>
          </cell>
          <cell r="BF15599" t="str">
            <v>BU05</v>
          </cell>
          <cell r="BP15599" t="str">
            <v>ACC_KFI_EBITDA</v>
          </cell>
          <cell r="BR15599" t="str">
            <v>2020.12</v>
          </cell>
          <cell r="BS15599" t="str">
            <v>Actual</v>
          </cell>
          <cell r="BT15599">
            <v>2709</v>
          </cell>
          <cell r="BV15599" t="str">
            <v>GBU0402</v>
          </cell>
        </row>
        <row r="15600">
          <cell r="BD15600" t="str">
            <v>GBU0402</v>
          </cell>
          <cell r="BF15600" t="str">
            <v>BU05</v>
          </cell>
          <cell r="BP15600" t="str">
            <v>ACC_KFI_EBITDA</v>
          </cell>
          <cell r="BR15600" t="str">
            <v>2020.12</v>
          </cell>
          <cell r="BS15600" t="str">
            <v>Visée 1</v>
          </cell>
          <cell r="BT15600">
            <v>2564.5</v>
          </cell>
          <cell r="BV15600" t="str">
            <v>GBU0402</v>
          </cell>
        </row>
        <row r="15601">
          <cell r="BD15601" t="str">
            <v>GBU0402</v>
          </cell>
          <cell r="BF15601" t="str">
            <v>BU05</v>
          </cell>
          <cell r="BP15601" t="str">
            <v>ACC_KFI_EBITDA</v>
          </cell>
          <cell r="BR15601" t="str">
            <v>2021.06</v>
          </cell>
          <cell r="BS15601" t="str">
            <v>Actual</v>
          </cell>
          <cell r="BT15601">
            <v>2215.5</v>
          </cell>
          <cell r="BV15601" t="str">
            <v>GBU0402</v>
          </cell>
        </row>
        <row r="15602">
          <cell r="BD15602" t="str">
            <v>GBU0402</v>
          </cell>
          <cell r="BF15602" t="str">
            <v>BU05</v>
          </cell>
          <cell r="BP15602" t="str">
            <v>ACC_KFI_EBITDA</v>
          </cell>
          <cell r="BR15602" t="str">
            <v>2021.06</v>
          </cell>
          <cell r="BS15602" t="str">
            <v>Visée 1</v>
          </cell>
          <cell r="BT15602">
            <v>-1790.5</v>
          </cell>
          <cell r="BV15602" t="str">
            <v>GBU0402</v>
          </cell>
        </row>
        <row r="15603">
          <cell r="BD15603" t="str">
            <v>GBU0402</v>
          </cell>
          <cell r="BF15603" t="str">
            <v>BU05</v>
          </cell>
          <cell r="BP15603" t="str">
            <v>ACC_KFI_COI</v>
          </cell>
          <cell r="BR15603" t="str">
            <v>2019.06</v>
          </cell>
          <cell r="BS15603" t="str">
            <v>Actual</v>
          </cell>
          <cell r="BT15603">
            <v>1088.5</v>
          </cell>
          <cell r="BV15603" t="str">
            <v>GBU0402</v>
          </cell>
        </row>
        <row r="15604">
          <cell r="BD15604" t="str">
            <v>GBU0402</v>
          </cell>
          <cell r="BF15604" t="str">
            <v>BU05</v>
          </cell>
          <cell r="BP15604" t="str">
            <v>ACC_KFI_COI</v>
          </cell>
          <cell r="BR15604" t="str">
            <v>2019.06</v>
          </cell>
          <cell r="BS15604" t="str">
            <v>Visée 1</v>
          </cell>
          <cell r="BT15604">
            <v>949</v>
          </cell>
          <cell r="BV15604" t="str">
            <v>GBU0402</v>
          </cell>
        </row>
        <row r="15605">
          <cell r="BD15605" t="str">
            <v>GBU0402</v>
          </cell>
          <cell r="BF15605" t="str">
            <v>BU05</v>
          </cell>
          <cell r="BP15605" t="str">
            <v>ACC_KFI_COI</v>
          </cell>
          <cell r="BR15605" t="str">
            <v>2020.06</v>
          </cell>
          <cell r="BS15605" t="str">
            <v>Actual</v>
          </cell>
          <cell r="BT15605">
            <v>1127</v>
          </cell>
          <cell r="BV15605" t="str">
            <v>GBU0402</v>
          </cell>
        </row>
        <row r="15606">
          <cell r="BD15606" t="str">
            <v>GBU0402</v>
          </cell>
          <cell r="BF15606" t="str">
            <v>BU05</v>
          </cell>
          <cell r="BP15606" t="str">
            <v>ACC_KFI_COI</v>
          </cell>
          <cell r="BR15606" t="str">
            <v>2020.06</v>
          </cell>
          <cell r="BS15606" t="str">
            <v>Visée 1</v>
          </cell>
          <cell r="BT15606">
            <v>540</v>
          </cell>
          <cell r="BV15606" t="str">
            <v>GBU0402</v>
          </cell>
        </row>
        <row r="15607">
          <cell r="BD15607" t="str">
            <v>GBU0402</v>
          </cell>
          <cell r="BF15607" t="str">
            <v>BU05</v>
          </cell>
          <cell r="BP15607" t="str">
            <v>ACC_KFI_COI</v>
          </cell>
          <cell r="BR15607" t="str">
            <v>2020.12</v>
          </cell>
          <cell r="BS15607" t="str">
            <v>Actual</v>
          </cell>
          <cell r="BT15607">
            <v>2709</v>
          </cell>
          <cell r="BV15607" t="str">
            <v>GBU0402</v>
          </cell>
        </row>
        <row r="15608">
          <cell r="BD15608" t="str">
            <v>GBU0402</v>
          </cell>
          <cell r="BF15608" t="str">
            <v>BU05</v>
          </cell>
          <cell r="BP15608" t="str">
            <v>ACC_KFI_COI</v>
          </cell>
          <cell r="BR15608" t="str">
            <v>2020.12</v>
          </cell>
          <cell r="BS15608" t="str">
            <v>Visée 1</v>
          </cell>
          <cell r="BT15608">
            <v>2564.5</v>
          </cell>
          <cell r="BV15608" t="str">
            <v>GBU0402</v>
          </cell>
        </row>
        <row r="15609">
          <cell r="BD15609" t="str">
            <v>GBU0402</v>
          </cell>
          <cell r="BF15609" t="str">
            <v>BU05</v>
          </cell>
          <cell r="BP15609" t="str">
            <v>ACC_KFI_COI</v>
          </cell>
          <cell r="BR15609" t="str">
            <v>2021.06</v>
          </cell>
          <cell r="BS15609" t="str">
            <v>Actual</v>
          </cell>
          <cell r="BT15609">
            <v>2215.5</v>
          </cell>
          <cell r="BV15609" t="str">
            <v>GBU0402</v>
          </cell>
        </row>
        <row r="15610">
          <cell r="BD15610" t="str">
            <v>GBU0402</v>
          </cell>
          <cell r="BF15610" t="str">
            <v>BU05</v>
          </cell>
          <cell r="BP15610" t="str">
            <v>ACC_KFI_COI</v>
          </cell>
          <cell r="BR15610" t="str">
            <v>2021.06</v>
          </cell>
          <cell r="BS15610" t="str">
            <v>Visée 1</v>
          </cell>
          <cell r="BT15610">
            <v>-1790.5</v>
          </cell>
          <cell r="BV15610" t="str">
            <v>GBU0402</v>
          </cell>
        </row>
        <row r="15611">
          <cell r="BD15611" t="str">
            <v>GBU0402</v>
          </cell>
          <cell r="BF15611" t="str">
            <v>BU05</v>
          </cell>
          <cell r="BP15611" t="str">
            <v>ACC_KFI_ASS_REC</v>
          </cell>
          <cell r="BR15611" t="str">
            <v>2019.06</v>
          </cell>
          <cell r="BS15611" t="str">
            <v>Actual</v>
          </cell>
          <cell r="BT15611">
            <v>1088.5</v>
          </cell>
          <cell r="BV15611" t="str">
            <v>GBU0402</v>
          </cell>
        </row>
        <row r="15612">
          <cell r="BD15612" t="str">
            <v>GBU0402</v>
          </cell>
          <cell r="BF15612" t="str">
            <v>BU05</v>
          </cell>
          <cell r="BP15612" t="str">
            <v>ACC_KFI_ASS_REC</v>
          </cell>
          <cell r="BR15612" t="str">
            <v>2019.06</v>
          </cell>
          <cell r="BS15612" t="str">
            <v>Visée 1</v>
          </cell>
          <cell r="BT15612">
            <v>949</v>
          </cell>
          <cell r="BV15612" t="str">
            <v>GBU0402</v>
          </cell>
        </row>
        <row r="15613">
          <cell r="BD15613" t="str">
            <v>GBU0402</v>
          </cell>
          <cell r="BF15613" t="str">
            <v>BU05</v>
          </cell>
          <cell r="BP15613" t="str">
            <v>ACC_KFI_ASS_REC</v>
          </cell>
          <cell r="BR15613" t="str">
            <v>2020.06</v>
          </cell>
          <cell r="BS15613" t="str">
            <v>Actual</v>
          </cell>
          <cell r="BT15613">
            <v>1127</v>
          </cell>
          <cell r="BV15613" t="str">
            <v>GBU0402</v>
          </cell>
        </row>
        <row r="15614">
          <cell r="BD15614" t="str">
            <v>GBU0402</v>
          </cell>
          <cell r="BF15614" t="str">
            <v>BU05</v>
          </cell>
          <cell r="BP15614" t="str">
            <v>ACC_KFI_ASS_REC</v>
          </cell>
          <cell r="BR15614" t="str">
            <v>2020.06</v>
          </cell>
          <cell r="BS15614" t="str">
            <v>Visée 1</v>
          </cell>
          <cell r="BT15614">
            <v>540</v>
          </cell>
          <cell r="BV15614" t="str">
            <v>GBU0402</v>
          </cell>
        </row>
        <row r="15615">
          <cell r="BD15615" t="str">
            <v>GBU0402</v>
          </cell>
          <cell r="BF15615" t="str">
            <v>BU05</v>
          </cell>
          <cell r="BP15615" t="str">
            <v>ACC_KFI_ASS_REC</v>
          </cell>
          <cell r="BR15615" t="str">
            <v>2020.12</v>
          </cell>
          <cell r="BS15615" t="str">
            <v>Actual</v>
          </cell>
          <cell r="BT15615">
            <v>2709</v>
          </cell>
          <cell r="BV15615" t="str">
            <v>GBU0402</v>
          </cell>
        </row>
        <row r="15616">
          <cell r="BD15616" t="str">
            <v>GBU0402</v>
          </cell>
          <cell r="BF15616" t="str">
            <v>BU05</v>
          </cell>
          <cell r="BP15616" t="str">
            <v>ACC_KFI_ASS_REC</v>
          </cell>
          <cell r="BR15616" t="str">
            <v>2020.12</v>
          </cell>
          <cell r="BS15616" t="str">
            <v>Visée 1</v>
          </cell>
          <cell r="BT15616">
            <v>2564.5</v>
          </cell>
          <cell r="BV15616" t="str">
            <v>GBU0402</v>
          </cell>
        </row>
        <row r="15617">
          <cell r="BD15617" t="str">
            <v>GBU0402</v>
          </cell>
          <cell r="BF15617" t="str">
            <v>BU05</v>
          </cell>
          <cell r="BP15617" t="str">
            <v>ACC_KFI_ASS_REC</v>
          </cell>
          <cell r="BR15617" t="str">
            <v>2021.06</v>
          </cell>
          <cell r="BS15617" t="str">
            <v>Actual</v>
          </cell>
          <cell r="BT15617">
            <v>2215.5</v>
          </cell>
          <cell r="BV15617" t="str">
            <v>GBU0402</v>
          </cell>
        </row>
        <row r="15618">
          <cell r="BD15618" t="str">
            <v>GBU0402</v>
          </cell>
          <cell r="BF15618" t="str">
            <v>BU05</v>
          </cell>
          <cell r="BP15618" t="str">
            <v>ACC_KFI_ASS_REC</v>
          </cell>
          <cell r="BR15618" t="str">
            <v>2021.06</v>
          </cell>
          <cell r="BS15618" t="str">
            <v>Visée 1</v>
          </cell>
          <cell r="BT15618">
            <v>-1790.5</v>
          </cell>
          <cell r="BV15618" t="str">
            <v>GBU0402</v>
          </cell>
        </row>
        <row r="15619">
          <cell r="BD15619" t="str">
            <v>GBU0402</v>
          </cell>
          <cell r="BF15619" t="str">
            <v>BU05</v>
          </cell>
          <cell r="BP15619" t="str">
            <v>ACC_KFI_TO</v>
          </cell>
          <cell r="BR15619" t="str">
            <v>2019.06</v>
          </cell>
          <cell r="BS15619" t="str">
            <v>Actual</v>
          </cell>
          <cell r="BT15619">
            <v>141696</v>
          </cell>
          <cell r="BV15619" t="str">
            <v>GBU0402</v>
          </cell>
        </row>
        <row r="15620">
          <cell r="BD15620" t="str">
            <v>GBU0402</v>
          </cell>
          <cell r="BF15620" t="str">
            <v>BU05</v>
          </cell>
          <cell r="BP15620" t="str">
            <v>ACC_KFI_TO</v>
          </cell>
          <cell r="BR15620" t="str">
            <v>2019.06</v>
          </cell>
          <cell r="BS15620" t="str">
            <v>Visée 1</v>
          </cell>
          <cell r="BT15620">
            <v>192570</v>
          </cell>
          <cell r="BV15620" t="str">
            <v>GBU0402</v>
          </cell>
        </row>
        <row r="15621">
          <cell r="BD15621" t="str">
            <v>GBU0402</v>
          </cell>
          <cell r="BF15621" t="str">
            <v>BU05</v>
          </cell>
          <cell r="BP15621" t="str">
            <v>ACC_KFI_TO</v>
          </cell>
          <cell r="BR15621" t="str">
            <v>2020.06</v>
          </cell>
          <cell r="BS15621" t="str">
            <v>Actual</v>
          </cell>
          <cell r="BT15621">
            <v>50595.42</v>
          </cell>
          <cell r="BV15621" t="str">
            <v>GBU0402</v>
          </cell>
        </row>
        <row r="15622">
          <cell r="BD15622" t="str">
            <v>GBU0402</v>
          </cell>
          <cell r="BF15622" t="str">
            <v>BU05</v>
          </cell>
          <cell r="BP15622" t="str">
            <v>ACC_KFI_TO</v>
          </cell>
          <cell r="BR15622" t="str">
            <v>2020.06</v>
          </cell>
          <cell r="BS15622" t="str">
            <v>Visée 1</v>
          </cell>
          <cell r="BT15622">
            <v>210512</v>
          </cell>
          <cell r="BV15622" t="str">
            <v>GBU0402</v>
          </cell>
        </row>
        <row r="15623">
          <cell r="BD15623" t="str">
            <v>GBU0402</v>
          </cell>
          <cell r="BF15623" t="str">
            <v>BU05</v>
          </cell>
          <cell r="BP15623" t="str">
            <v>ACC_KFI_TO</v>
          </cell>
          <cell r="BR15623" t="str">
            <v>2020.12</v>
          </cell>
          <cell r="BS15623" t="str">
            <v>Actual</v>
          </cell>
          <cell r="BT15623">
            <v>165042.4</v>
          </cell>
          <cell r="BV15623" t="str">
            <v>GBU0402</v>
          </cell>
        </row>
        <row r="15624">
          <cell r="BD15624" t="str">
            <v>GBU0402</v>
          </cell>
          <cell r="BF15624" t="str">
            <v>BU05</v>
          </cell>
          <cell r="BP15624" t="str">
            <v>ACC_KFI_TO</v>
          </cell>
          <cell r="BR15624" t="str">
            <v>2020.12</v>
          </cell>
          <cell r="BS15624" t="str">
            <v>Visée 1</v>
          </cell>
          <cell r="BT15624">
            <v>472300</v>
          </cell>
          <cell r="BV15624" t="str">
            <v>GBU0402</v>
          </cell>
        </row>
        <row r="15625">
          <cell r="BD15625" t="str">
            <v>GBU0402</v>
          </cell>
          <cell r="BF15625" t="str">
            <v>BU05</v>
          </cell>
          <cell r="BP15625" t="str">
            <v>ACC_KFI_TO</v>
          </cell>
          <cell r="BR15625" t="str">
            <v>2021.06</v>
          </cell>
          <cell r="BS15625" t="str">
            <v>Actual</v>
          </cell>
          <cell r="BT15625">
            <v>107480.45</v>
          </cell>
          <cell r="BV15625" t="str">
            <v>GBU0402</v>
          </cell>
        </row>
        <row r="15626">
          <cell r="BD15626" t="str">
            <v>GBU0402</v>
          </cell>
          <cell r="BF15626" t="str">
            <v>BU05</v>
          </cell>
          <cell r="BP15626" t="str">
            <v>ACC_KFI_TO</v>
          </cell>
          <cell r="BR15626" t="str">
            <v>2021.06</v>
          </cell>
          <cell r="BS15626" t="str">
            <v>Visée 1</v>
          </cell>
          <cell r="BT15626">
            <v>235016</v>
          </cell>
          <cell r="BV15626" t="str">
            <v>GBU0402</v>
          </cell>
        </row>
        <row r="15627">
          <cell r="BD15627" t="str">
            <v>GBU0402</v>
          </cell>
          <cell r="BF15627" t="str">
            <v>BU05</v>
          </cell>
          <cell r="BP15627" t="str">
            <v>ACC_KFI_EBITDA</v>
          </cell>
          <cell r="BR15627" t="str">
            <v>2019.06</v>
          </cell>
          <cell r="BS15627" t="str">
            <v>Actual</v>
          </cell>
          <cell r="BT15627">
            <v>29858</v>
          </cell>
          <cell r="BV15627" t="str">
            <v>GBU0402</v>
          </cell>
        </row>
        <row r="15628">
          <cell r="BD15628" t="str">
            <v>GBU0402</v>
          </cell>
          <cell r="BF15628" t="str">
            <v>BU05</v>
          </cell>
          <cell r="BP15628" t="str">
            <v>ACC_KFI_EBITDA</v>
          </cell>
          <cell r="BR15628" t="str">
            <v>2019.06</v>
          </cell>
          <cell r="BS15628" t="str">
            <v>Visée 1</v>
          </cell>
          <cell r="BT15628">
            <v>15971</v>
          </cell>
          <cell r="BV15628" t="str">
            <v>GBU0402</v>
          </cell>
        </row>
        <row r="15629">
          <cell r="BD15629" t="str">
            <v>GBU0402</v>
          </cell>
          <cell r="BF15629" t="str">
            <v>BU05</v>
          </cell>
          <cell r="BP15629" t="str">
            <v>ACC_KFI_EBITDA</v>
          </cell>
          <cell r="BR15629" t="str">
            <v>2020.06</v>
          </cell>
          <cell r="BS15629" t="str">
            <v>Actual</v>
          </cell>
          <cell r="BT15629">
            <v>58006.07</v>
          </cell>
          <cell r="BV15629" t="str">
            <v>GBU0402</v>
          </cell>
        </row>
        <row r="15630">
          <cell r="BD15630" t="str">
            <v>GBU0402</v>
          </cell>
          <cell r="BF15630" t="str">
            <v>BU05</v>
          </cell>
          <cell r="BP15630" t="str">
            <v>ACC_KFI_EBITDA</v>
          </cell>
          <cell r="BR15630" t="str">
            <v>2020.06</v>
          </cell>
          <cell r="BS15630" t="str">
            <v>Visée 1</v>
          </cell>
          <cell r="BT15630">
            <v>20055</v>
          </cell>
          <cell r="BV15630" t="str">
            <v>GBU0402</v>
          </cell>
        </row>
        <row r="15631">
          <cell r="BD15631" t="str">
            <v>GBU0402</v>
          </cell>
          <cell r="BF15631" t="str">
            <v>BU05</v>
          </cell>
          <cell r="BP15631" t="str">
            <v>ACC_KFI_EBITDA</v>
          </cell>
          <cell r="BR15631" t="str">
            <v>2020.12</v>
          </cell>
          <cell r="BS15631" t="str">
            <v>Actual</v>
          </cell>
          <cell r="BT15631">
            <v>110714.15</v>
          </cell>
          <cell r="BV15631" t="str">
            <v>GBU0402</v>
          </cell>
        </row>
        <row r="15632">
          <cell r="BD15632" t="str">
            <v>GBU0402</v>
          </cell>
          <cell r="BF15632" t="str">
            <v>BU05</v>
          </cell>
          <cell r="BP15632" t="str">
            <v>ACC_KFI_EBITDA</v>
          </cell>
          <cell r="BR15632" t="str">
            <v>2020.12</v>
          </cell>
          <cell r="BS15632" t="str">
            <v>Visée 1</v>
          </cell>
          <cell r="BT15632">
            <v>49108</v>
          </cell>
          <cell r="BV15632" t="str">
            <v>GBU0402</v>
          </cell>
        </row>
        <row r="15633">
          <cell r="BD15633" t="str">
            <v>GBU0402</v>
          </cell>
          <cell r="BF15633" t="str">
            <v>BU05</v>
          </cell>
          <cell r="BP15633" t="str">
            <v>ACC_KFI_EBITDA</v>
          </cell>
          <cell r="BR15633" t="str">
            <v>2021.06</v>
          </cell>
          <cell r="BS15633" t="str">
            <v>Actual</v>
          </cell>
          <cell r="BT15633">
            <v>52208.47</v>
          </cell>
          <cell r="BV15633" t="str">
            <v>GBU0402</v>
          </cell>
        </row>
        <row r="15634">
          <cell r="BD15634" t="str">
            <v>GBU0402</v>
          </cell>
          <cell r="BF15634" t="str">
            <v>BU05</v>
          </cell>
          <cell r="BP15634" t="str">
            <v>ACC_KFI_EBITDA</v>
          </cell>
          <cell r="BR15634" t="str">
            <v>2021.06</v>
          </cell>
          <cell r="BS15634" t="str">
            <v>Visée 1</v>
          </cell>
          <cell r="BT15634">
            <v>46424.5</v>
          </cell>
          <cell r="BV15634" t="str">
            <v>GBU0402</v>
          </cell>
        </row>
        <row r="15635">
          <cell r="BD15635" t="str">
            <v>GBU0402</v>
          </cell>
          <cell r="BF15635" t="str">
            <v>BU05</v>
          </cell>
          <cell r="BP15635" t="str">
            <v>ACC_KFI_COI</v>
          </cell>
          <cell r="BR15635" t="str">
            <v>2019.06</v>
          </cell>
          <cell r="BS15635" t="str">
            <v>Actual</v>
          </cell>
          <cell r="BT15635">
            <v>23155</v>
          </cell>
          <cell r="BV15635" t="str">
            <v>GBU0402</v>
          </cell>
        </row>
        <row r="15636">
          <cell r="BD15636" t="str">
            <v>GBU0402</v>
          </cell>
          <cell r="BF15636" t="str">
            <v>BU05</v>
          </cell>
          <cell r="BP15636" t="str">
            <v>ACC_KFI_COI</v>
          </cell>
          <cell r="BR15636" t="str">
            <v>2019.06</v>
          </cell>
          <cell r="BS15636" t="str">
            <v>Visée 1</v>
          </cell>
          <cell r="BT15636">
            <v>8883</v>
          </cell>
          <cell r="BV15636" t="str">
            <v>GBU0402</v>
          </cell>
        </row>
        <row r="15637">
          <cell r="BD15637" t="str">
            <v>GBU0402</v>
          </cell>
          <cell r="BF15637" t="str">
            <v>BU05</v>
          </cell>
          <cell r="BP15637" t="str">
            <v>ACC_KFI_COI</v>
          </cell>
          <cell r="BR15637" t="str">
            <v>2020.06</v>
          </cell>
          <cell r="BS15637" t="str">
            <v>Actual</v>
          </cell>
          <cell r="BT15637">
            <v>51597.55</v>
          </cell>
          <cell r="BV15637" t="str">
            <v>GBU0402</v>
          </cell>
        </row>
        <row r="15638">
          <cell r="BD15638" t="str">
            <v>GBU0402</v>
          </cell>
          <cell r="BF15638" t="str">
            <v>BU05</v>
          </cell>
          <cell r="BP15638" t="str">
            <v>ACC_KFI_COI</v>
          </cell>
          <cell r="BR15638" t="str">
            <v>2020.06</v>
          </cell>
          <cell r="BS15638" t="str">
            <v>Visée 1</v>
          </cell>
          <cell r="BT15638">
            <v>13637</v>
          </cell>
          <cell r="BV15638" t="str">
            <v>GBU0402</v>
          </cell>
        </row>
        <row r="15639">
          <cell r="BD15639" t="str">
            <v>GBU0402</v>
          </cell>
          <cell r="BF15639" t="str">
            <v>BU05</v>
          </cell>
          <cell r="BP15639" t="str">
            <v>ACC_KFI_COI</v>
          </cell>
          <cell r="BR15639" t="str">
            <v>2020.12</v>
          </cell>
          <cell r="BS15639" t="str">
            <v>Actual</v>
          </cell>
          <cell r="BT15639">
            <v>96763.73</v>
          </cell>
          <cell r="BV15639" t="str">
            <v>GBU0402</v>
          </cell>
        </row>
        <row r="15640">
          <cell r="BD15640" t="str">
            <v>GBU0402</v>
          </cell>
          <cell r="BF15640" t="str">
            <v>BU05</v>
          </cell>
          <cell r="BP15640" t="str">
            <v>ACC_KFI_COI</v>
          </cell>
          <cell r="BR15640" t="str">
            <v>2020.12</v>
          </cell>
          <cell r="BS15640" t="str">
            <v>Visée 1</v>
          </cell>
          <cell r="BT15640">
            <v>35109</v>
          </cell>
          <cell r="BV15640" t="str">
            <v>GBU0402</v>
          </cell>
        </row>
        <row r="15641">
          <cell r="BD15641" t="str">
            <v>GBU0402</v>
          </cell>
          <cell r="BF15641" t="str">
            <v>BU05</v>
          </cell>
          <cell r="BP15641" t="str">
            <v>ACC_KFI_COI</v>
          </cell>
          <cell r="BR15641" t="str">
            <v>2021.06</v>
          </cell>
          <cell r="BS15641" t="str">
            <v>Actual</v>
          </cell>
          <cell r="BT15641">
            <v>44694.71</v>
          </cell>
          <cell r="BV15641" t="str">
            <v>GBU0402</v>
          </cell>
        </row>
        <row r="15642">
          <cell r="BD15642" t="str">
            <v>GBU0402</v>
          </cell>
          <cell r="BF15642" t="str">
            <v>BU05</v>
          </cell>
          <cell r="BP15642" t="str">
            <v>ACC_KFI_COI</v>
          </cell>
          <cell r="BR15642" t="str">
            <v>2021.06</v>
          </cell>
          <cell r="BS15642" t="str">
            <v>Visée 1</v>
          </cell>
          <cell r="BT15642">
            <v>39067.5</v>
          </cell>
          <cell r="BV15642" t="str">
            <v>GBU0402</v>
          </cell>
        </row>
        <row r="15643">
          <cell r="BD15643" t="str">
            <v>GBU0402</v>
          </cell>
          <cell r="BF15643" t="str">
            <v>BU05</v>
          </cell>
          <cell r="BP15643" t="str">
            <v>ACC_KFI_ASS_REC</v>
          </cell>
          <cell r="BR15643" t="str">
            <v>2020.06</v>
          </cell>
          <cell r="BS15643" t="str">
            <v>Actual</v>
          </cell>
          <cell r="BT15643">
            <v>44415.92</v>
          </cell>
          <cell r="BV15643" t="str">
            <v>GBU0402</v>
          </cell>
        </row>
        <row r="15644">
          <cell r="BD15644" t="str">
            <v>GBU0402</v>
          </cell>
          <cell r="BF15644" t="str">
            <v>BU05</v>
          </cell>
          <cell r="BP15644" t="str">
            <v>ACC_KFI_ASS_REC</v>
          </cell>
          <cell r="BR15644" t="str">
            <v>2020.06</v>
          </cell>
          <cell r="BS15644" t="str">
            <v>Visée 1</v>
          </cell>
          <cell r="BT15644">
            <v>6909</v>
          </cell>
          <cell r="BV15644" t="str">
            <v>GBU0402</v>
          </cell>
        </row>
        <row r="15645">
          <cell r="BD15645" t="str">
            <v>GBU0402</v>
          </cell>
          <cell r="BF15645" t="str">
            <v>BU05</v>
          </cell>
          <cell r="BP15645" t="str">
            <v>ACC_KFI_ASS_REC</v>
          </cell>
          <cell r="BR15645" t="str">
            <v>2020.12</v>
          </cell>
          <cell r="BS15645" t="str">
            <v>Actual</v>
          </cell>
          <cell r="BT15645">
            <v>70296.12</v>
          </cell>
          <cell r="BV15645" t="str">
            <v>GBU0402</v>
          </cell>
        </row>
        <row r="15646">
          <cell r="BD15646" t="str">
            <v>GBU0402</v>
          </cell>
          <cell r="BF15646" t="str">
            <v>BU05</v>
          </cell>
          <cell r="BP15646" t="str">
            <v>ACC_KFI_ASS_REC</v>
          </cell>
          <cell r="BR15646" t="str">
            <v>2020.12</v>
          </cell>
          <cell r="BS15646" t="str">
            <v>Visée 1</v>
          </cell>
          <cell r="BT15646">
            <v>15900</v>
          </cell>
          <cell r="BV15646" t="str">
            <v>GBU0402</v>
          </cell>
        </row>
        <row r="15647">
          <cell r="BD15647" t="str">
            <v>GBU0402</v>
          </cell>
          <cell r="BF15647" t="str">
            <v>BU05</v>
          </cell>
          <cell r="BP15647" t="str">
            <v>ACC_KFI_ASS_REC</v>
          </cell>
          <cell r="BR15647" t="str">
            <v>2021.06</v>
          </cell>
          <cell r="BS15647" t="str">
            <v>Actual</v>
          </cell>
          <cell r="BT15647">
            <v>19202.12</v>
          </cell>
          <cell r="BV15647" t="str">
            <v>GBU0402</v>
          </cell>
        </row>
        <row r="15648">
          <cell r="BD15648" t="str">
            <v>GBU0402</v>
          </cell>
          <cell r="BF15648" t="str">
            <v>BU05</v>
          </cell>
          <cell r="BP15648" t="str">
            <v>ACC_KFI_ASS_REC</v>
          </cell>
          <cell r="BR15648" t="str">
            <v>2021.06</v>
          </cell>
          <cell r="BS15648" t="str">
            <v>Visée 1</v>
          </cell>
          <cell r="BT15648">
            <v>21454.5</v>
          </cell>
          <cell r="BV15648" t="str">
            <v>GBU0402</v>
          </cell>
        </row>
        <row r="15649">
          <cell r="BD15649" t="str">
            <v>GBU0402</v>
          </cell>
          <cell r="BF15649" t="str">
            <v>BU05</v>
          </cell>
          <cell r="BP15649" t="str">
            <v>ACC_KFI_+GTHCPXDBSO</v>
          </cell>
          <cell r="BR15649" t="str">
            <v>2020.06</v>
          </cell>
          <cell r="BS15649" t="str">
            <v>Actual</v>
          </cell>
          <cell r="BT15649">
            <v>994</v>
          </cell>
          <cell r="BV15649" t="str">
            <v>GBU0402</v>
          </cell>
        </row>
        <row r="15650">
          <cell r="BD15650" t="str">
            <v>GBU0402</v>
          </cell>
          <cell r="BF15650" t="str">
            <v>BU05</v>
          </cell>
          <cell r="BP15650" t="str">
            <v>ACC_KFI_+GTHCPXDBSO</v>
          </cell>
          <cell r="BR15650" t="str">
            <v>2020.06</v>
          </cell>
          <cell r="BS15650" t="str">
            <v>Visée 1</v>
          </cell>
          <cell r="BT15650">
            <v>1125</v>
          </cell>
          <cell r="BV15650" t="str">
            <v>GBU0402</v>
          </cell>
        </row>
        <row r="15651">
          <cell r="BD15651" t="str">
            <v>GBU0402</v>
          </cell>
          <cell r="BF15651" t="str">
            <v>BU05</v>
          </cell>
          <cell r="BP15651" t="str">
            <v>ACC_KFI_+GTHCPXDBSO</v>
          </cell>
          <cell r="BR15651" t="str">
            <v>2020.12</v>
          </cell>
          <cell r="BS15651" t="str">
            <v>Actual</v>
          </cell>
          <cell r="BT15651">
            <v>2983</v>
          </cell>
          <cell r="BV15651" t="str">
            <v>GBU0402</v>
          </cell>
        </row>
        <row r="15652">
          <cell r="BD15652" t="str">
            <v>GBU0402</v>
          </cell>
          <cell r="BF15652" t="str">
            <v>BU05</v>
          </cell>
          <cell r="BP15652" t="str">
            <v>ACC_KFI_+GTHCPXDBSO</v>
          </cell>
          <cell r="BR15652" t="str">
            <v>2020.12</v>
          </cell>
          <cell r="BS15652" t="str">
            <v>Visée 1</v>
          </cell>
          <cell r="BT15652">
            <v>1450</v>
          </cell>
          <cell r="BV15652" t="str">
            <v>GBU0402</v>
          </cell>
        </row>
        <row r="15653">
          <cell r="BD15653" t="str">
            <v>GBU0402</v>
          </cell>
          <cell r="BF15653" t="str">
            <v>BU05</v>
          </cell>
          <cell r="BP15653" t="str">
            <v>ACC_KFI_+GSSCPXDBSO</v>
          </cell>
          <cell r="BR15653" t="str">
            <v>2019.06</v>
          </cell>
          <cell r="BS15653" t="str">
            <v>Actual</v>
          </cell>
          <cell r="BT15653">
            <v>847</v>
          </cell>
          <cell r="BV15653" t="str">
            <v>GBU0402</v>
          </cell>
        </row>
        <row r="15654">
          <cell r="BD15654" t="str">
            <v>GBU0402</v>
          </cell>
          <cell r="BF15654" t="str">
            <v>BU05</v>
          </cell>
          <cell r="BP15654" t="str">
            <v>ACC_KFI_+GSSCPXDBSO</v>
          </cell>
          <cell r="BR15654" t="str">
            <v>2019.06</v>
          </cell>
          <cell r="BS15654" t="str">
            <v>Visée 1</v>
          </cell>
          <cell r="BT15654">
            <v>13515</v>
          </cell>
          <cell r="BV15654" t="str">
            <v>GBU0402</v>
          </cell>
        </row>
        <row r="15655">
          <cell r="BD15655" t="str">
            <v>GBU0402</v>
          </cell>
          <cell r="BF15655" t="str">
            <v>BU05</v>
          </cell>
          <cell r="BP15655" t="str">
            <v>ACC_KFI_+GSSCPXDBSO</v>
          </cell>
          <cell r="BR15655" t="str">
            <v>2020.06</v>
          </cell>
          <cell r="BS15655" t="str">
            <v>Actual</v>
          </cell>
          <cell r="BT15655">
            <v>4324</v>
          </cell>
          <cell r="BV15655" t="str">
            <v>GBU0402</v>
          </cell>
        </row>
        <row r="15656">
          <cell r="BD15656" t="str">
            <v>GBU0402</v>
          </cell>
          <cell r="BF15656" t="str">
            <v>BU05</v>
          </cell>
          <cell r="BP15656" t="str">
            <v>ACC_KFI_+GSSCPXDBSO</v>
          </cell>
          <cell r="BR15656" t="str">
            <v>2020.06</v>
          </cell>
          <cell r="BS15656" t="str">
            <v>Visée 1</v>
          </cell>
          <cell r="BT15656">
            <v>7211</v>
          </cell>
          <cell r="BV15656" t="str">
            <v>GBU0402</v>
          </cell>
        </row>
        <row r="15657">
          <cell r="BD15657" t="str">
            <v>GBU0402</v>
          </cell>
          <cell r="BF15657" t="str">
            <v>BU05</v>
          </cell>
          <cell r="BP15657" t="str">
            <v>ACC_KFI_+GSSCPXDBSO</v>
          </cell>
          <cell r="BR15657" t="str">
            <v>2020.12</v>
          </cell>
          <cell r="BS15657" t="str">
            <v>Actual</v>
          </cell>
          <cell r="BT15657">
            <v>16064</v>
          </cell>
          <cell r="BV15657" t="str">
            <v>GBU0402</v>
          </cell>
        </row>
        <row r="15658">
          <cell r="BD15658" t="str">
            <v>GBU0402</v>
          </cell>
          <cell r="BF15658" t="str">
            <v>BU05</v>
          </cell>
          <cell r="BP15658" t="str">
            <v>ACC_KFI_+GSSCPXDBSO</v>
          </cell>
          <cell r="BR15658" t="str">
            <v>2020.12</v>
          </cell>
          <cell r="BS15658" t="str">
            <v>Visée 1</v>
          </cell>
          <cell r="BT15658">
            <v>12478</v>
          </cell>
          <cell r="BV15658" t="str">
            <v>GBU0402</v>
          </cell>
        </row>
        <row r="15659">
          <cell r="BD15659" t="str">
            <v>GBU0402</v>
          </cell>
          <cell r="BF15659" t="str">
            <v>BU05</v>
          </cell>
          <cell r="BP15659" t="str">
            <v>ACC_KFI_+GSSCPXDBSO</v>
          </cell>
          <cell r="BR15659" t="str">
            <v>2021.06</v>
          </cell>
          <cell r="BS15659" t="str">
            <v>Actual</v>
          </cell>
          <cell r="BT15659">
            <v>6230</v>
          </cell>
          <cell r="BV15659" t="str">
            <v>GBU0402</v>
          </cell>
        </row>
        <row r="15660">
          <cell r="BD15660" t="str">
            <v>GBU0402</v>
          </cell>
          <cell r="BF15660" t="str">
            <v>BU05</v>
          </cell>
          <cell r="BP15660" t="str">
            <v>ACC_KFI_+GSSCPXDBSO</v>
          </cell>
          <cell r="BR15660" t="str">
            <v>2021.06</v>
          </cell>
          <cell r="BS15660" t="str">
            <v>Visée 1</v>
          </cell>
          <cell r="BT15660">
            <v>2715</v>
          </cell>
          <cell r="BV15660" t="str">
            <v>GBU0402</v>
          </cell>
        </row>
        <row r="15661">
          <cell r="BD15661" t="str">
            <v>GBU0402</v>
          </cell>
          <cell r="BF15661" t="str">
            <v>BU05</v>
          </cell>
          <cell r="BP15661" t="str">
            <v>ACC_KFI_EBITDA</v>
          </cell>
          <cell r="BR15661" t="str">
            <v>2019.06</v>
          </cell>
          <cell r="BS15661" t="str">
            <v>Actual</v>
          </cell>
          <cell r="BT15661">
            <v>13471.33</v>
          </cell>
          <cell r="BV15661" t="str">
            <v>GBU0402</v>
          </cell>
        </row>
        <row r="15662">
          <cell r="BD15662" t="str">
            <v>GBU0402</v>
          </cell>
          <cell r="BF15662" t="str">
            <v>BU05</v>
          </cell>
          <cell r="BP15662" t="str">
            <v>ACC_KFI_EBITDA</v>
          </cell>
          <cell r="BR15662" t="str">
            <v>2019.06</v>
          </cell>
          <cell r="BS15662" t="str">
            <v>Visée 1</v>
          </cell>
          <cell r="BT15662">
            <v>9894.07</v>
          </cell>
          <cell r="BV15662" t="str">
            <v>GBU0402</v>
          </cell>
        </row>
        <row r="15663">
          <cell r="BD15663" t="str">
            <v>GBU0402</v>
          </cell>
          <cell r="BF15663" t="str">
            <v>BU05</v>
          </cell>
          <cell r="BP15663" t="str">
            <v>ACC_KFI_EBITDA</v>
          </cell>
          <cell r="BR15663" t="str">
            <v>2020.06</v>
          </cell>
          <cell r="BS15663" t="str">
            <v>Actual</v>
          </cell>
          <cell r="BT15663">
            <v>12211.36</v>
          </cell>
          <cell r="BV15663" t="str">
            <v>GBU0402</v>
          </cell>
        </row>
        <row r="15664">
          <cell r="BD15664" t="str">
            <v>GBU0402</v>
          </cell>
          <cell r="BF15664" t="str">
            <v>BU05</v>
          </cell>
          <cell r="BP15664" t="str">
            <v>ACC_KFI_EBITDA</v>
          </cell>
          <cell r="BR15664" t="str">
            <v>2020.06</v>
          </cell>
          <cell r="BS15664" t="str">
            <v>Visée 1</v>
          </cell>
          <cell r="BT15664">
            <v>12346.57</v>
          </cell>
          <cell r="BV15664" t="str">
            <v>GBU0402</v>
          </cell>
        </row>
        <row r="15665">
          <cell r="BD15665" t="str">
            <v>GBU0402</v>
          </cell>
          <cell r="BF15665" t="str">
            <v>BU05</v>
          </cell>
          <cell r="BP15665" t="str">
            <v>ACC_KFI_EBITDA</v>
          </cell>
          <cell r="BR15665" t="str">
            <v>2020.12</v>
          </cell>
          <cell r="BS15665" t="str">
            <v>Actual</v>
          </cell>
          <cell r="BT15665">
            <v>27440.17</v>
          </cell>
          <cell r="BV15665" t="str">
            <v>GBU0402</v>
          </cell>
        </row>
        <row r="15666">
          <cell r="BD15666" t="str">
            <v>GBU0402</v>
          </cell>
          <cell r="BF15666" t="str">
            <v>BU05</v>
          </cell>
          <cell r="BP15666" t="str">
            <v>ACC_KFI_EBITDA</v>
          </cell>
          <cell r="BR15666" t="str">
            <v>2020.12</v>
          </cell>
          <cell r="BS15666" t="str">
            <v>Visée 1</v>
          </cell>
          <cell r="BT15666">
            <v>24968.43</v>
          </cell>
          <cell r="BV15666" t="str">
            <v>GBU0402</v>
          </cell>
        </row>
        <row r="15667">
          <cell r="BD15667" t="str">
            <v>GBU0402</v>
          </cell>
          <cell r="BF15667" t="str">
            <v>BU05</v>
          </cell>
          <cell r="BP15667" t="str">
            <v>ACC_KFI_EBITDA</v>
          </cell>
          <cell r="BR15667" t="str">
            <v>2021.06</v>
          </cell>
          <cell r="BS15667" t="str">
            <v>Actual</v>
          </cell>
          <cell r="BT15667">
            <v>12066.34</v>
          </cell>
          <cell r="BV15667" t="str">
            <v>GBU0402</v>
          </cell>
        </row>
        <row r="15668">
          <cell r="BD15668" t="str">
            <v>GBU0402</v>
          </cell>
          <cell r="BF15668" t="str">
            <v>BU05</v>
          </cell>
          <cell r="BP15668" t="str">
            <v>ACC_KFI_EBITDA</v>
          </cell>
          <cell r="BR15668" t="str">
            <v>2021.06</v>
          </cell>
          <cell r="BS15668" t="str">
            <v>Visée 1</v>
          </cell>
          <cell r="BT15668">
            <v>10355.57</v>
          </cell>
          <cell r="BV15668" t="str">
            <v>GBU0402</v>
          </cell>
        </row>
        <row r="15669">
          <cell r="BD15669" t="str">
            <v>GBU0402</v>
          </cell>
          <cell r="BF15669" t="str">
            <v>BU05</v>
          </cell>
          <cell r="BP15669" t="str">
            <v>ACC_KFI_COI</v>
          </cell>
          <cell r="BR15669" t="str">
            <v>2019.06</v>
          </cell>
          <cell r="BS15669" t="str">
            <v>Actual</v>
          </cell>
          <cell r="BT15669">
            <v>13471.33</v>
          </cell>
          <cell r="BV15669" t="str">
            <v>GBU0402</v>
          </cell>
        </row>
        <row r="15670">
          <cell r="BD15670" t="str">
            <v>GBU0402</v>
          </cell>
          <cell r="BF15670" t="str">
            <v>BU05</v>
          </cell>
          <cell r="BP15670" t="str">
            <v>ACC_KFI_COI</v>
          </cell>
          <cell r="BR15670" t="str">
            <v>2019.06</v>
          </cell>
          <cell r="BS15670" t="str">
            <v>Visée 1</v>
          </cell>
          <cell r="BT15670">
            <v>9894.07</v>
          </cell>
          <cell r="BV15670" t="str">
            <v>GBU0402</v>
          </cell>
        </row>
        <row r="15671">
          <cell r="BD15671" t="str">
            <v>GBU0402</v>
          </cell>
          <cell r="BF15671" t="str">
            <v>BU05</v>
          </cell>
          <cell r="BP15671" t="str">
            <v>ACC_KFI_COI</v>
          </cell>
          <cell r="BR15671" t="str">
            <v>2020.06</v>
          </cell>
          <cell r="BS15671" t="str">
            <v>Actual</v>
          </cell>
          <cell r="BT15671">
            <v>12211.36</v>
          </cell>
          <cell r="BV15671" t="str">
            <v>GBU0402</v>
          </cell>
        </row>
        <row r="15672">
          <cell r="BD15672" t="str">
            <v>GBU0402</v>
          </cell>
          <cell r="BF15672" t="str">
            <v>BU05</v>
          </cell>
          <cell r="BP15672" t="str">
            <v>ACC_KFI_COI</v>
          </cell>
          <cell r="BR15672" t="str">
            <v>2020.06</v>
          </cell>
          <cell r="BS15672" t="str">
            <v>Visée 1</v>
          </cell>
          <cell r="BT15672">
            <v>12346.57</v>
          </cell>
          <cell r="BV15672" t="str">
            <v>GBU0402</v>
          </cell>
        </row>
        <row r="15673">
          <cell r="BD15673" t="str">
            <v>GBU0402</v>
          </cell>
          <cell r="BF15673" t="str">
            <v>BU05</v>
          </cell>
          <cell r="BP15673" t="str">
            <v>ACC_KFI_COI</v>
          </cell>
          <cell r="BR15673" t="str">
            <v>2020.12</v>
          </cell>
          <cell r="BS15673" t="str">
            <v>Actual</v>
          </cell>
          <cell r="BT15673">
            <v>27440.17</v>
          </cell>
          <cell r="BV15673" t="str">
            <v>GBU0402</v>
          </cell>
        </row>
        <row r="15674">
          <cell r="BD15674" t="str">
            <v>GBU0402</v>
          </cell>
          <cell r="BF15674" t="str">
            <v>BU05</v>
          </cell>
          <cell r="BP15674" t="str">
            <v>ACC_KFI_COI</v>
          </cell>
          <cell r="BR15674" t="str">
            <v>2020.12</v>
          </cell>
          <cell r="BS15674" t="str">
            <v>Visée 1</v>
          </cell>
          <cell r="BT15674">
            <v>24968.43</v>
          </cell>
          <cell r="BV15674" t="str">
            <v>GBU0402</v>
          </cell>
        </row>
        <row r="15675">
          <cell r="BD15675" t="str">
            <v>GBU0402</v>
          </cell>
          <cell r="BF15675" t="str">
            <v>BU05</v>
          </cell>
          <cell r="BP15675" t="str">
            <v>ACC_KFI_COI</v>
          </cell>
          <cell r="BR15675" t="str">
            <v>2021.06</v>
          </cell>
          <cell r="BS15675" t="str">
            <v>Actual</v>
          </cell>
          <cell r="BT15675">
            <v>12066.34</v>
          </cell>
          <cell r="BV15675" t="str">
            <v>GBU0402</v>
          </cell>
        </row>
        <row r="15676">
          <cell r="BD15676" t="str">
            <v>GBU0402</v>
          </cell>
          <cell r="BF15676" t="str">
            <v>BU05</v>
          </cell>
          <cell r="BP15676" t="str">
            <v>ACC_KFI_COI</v>
          </cell>
          <cell r="BR15676" t="str">
            <v>2021.06</v>
          </cell>
          <cell r="BS15676" t="str">
            <v>Visée 1</v>
          </cell>
          <cell r="BT15676">
            <v>10355.57</v>
          </cell>
          <cell r="BV15676" t="str">
            <v>GBU0402</v>
          </cell>
        </row>
        <row r="15677">
          <cell r="BD15677" t="str">
            <v>GBU0402</v>
          </cell>
          <cell r="BF15677" t="str">
            <v>BU05</v>
          </cell>
          <cell r="BP15677" t="str">
            <v>ACC_KFI_ASS_REC</v>
          </cell>
          <cell r="BR15677" t="str">
            <v>2019.06</v>
          </cell>
          <cell r="BS15677" t="str">
            <v>Actual</v>
          </cell>
          <cell r="BT15677">
            <v>13471.33</v>
          </cell>
          <cell r="BV15677" t="str">
            <v>GBU0402</v>
          </cell>
        </row>
        <row r="15678">
          <cell r="BD15678" t="str">
            <v>GBU0402</v>
          </cell>
          <cell r="BF15678" t="str">
            <v>BU05</v>
          </cell>
          <cell r="BP15678" t="str">
            <v>ACC_KFI_ASS_REC</v>
          </cell>
          <cell r="BR15678" t="str">
            <v>2019.06</v>
          </cell>
          <cell r="BS15678" t="str">
            <v>Visée 1</v>
          </cell>
          <cell r="BT15678">
            <v>9894.07</v>
          </cell>
          <cell r="BV15678" t="str">
            <v>GBU0402</v>
          </cell>
        </row>
        <row r="15679">
          <cell r="BD15679" t="str">
            <v>GBU0402</v>
          </cell>
          <cell r="BF15679" t="str">
            <v>BU05</v>
          </cell>
          <cell r="BP15679" t="str">
            <v>ACC_KFI_ASS_REC</v>
          </cell>
          <cell r="BR15679" t="str">
            <v>2020.06</v>
          </cell>
          <cell r="BS15679" t="str">
            <v>Actual</v>
          </cell>
          <cell r="BT15679">
            <v>12211.36</v>
          </cell>
          <cell r="BV15679" t="str">
            <v>GBU0402</v>
          </cell>
        </row>
        <row r="15680">
          <cell r="BD15680" t="str">
            <v>GBU0402</v>
          </cell>
          <cell r="BF15680" t="str">
            <v>BU05</v>
          </cell>
          <cell r="BP15680" t="str">
            <v>ACC_KFI_ASS_REC</v>
          </cell>
          <cell r="BR15680" t="str">
            <v>2020.06</v>
          </cell>
          <cell r="BS15680" t="str">
            <v>Visée 1</v>
          </cell>
          <cell r="BT15680">
            <v>12346.57</v>
          </cell>
          <cell r="BV15680" t="str">
            <v>GBU0402</v>
          </cell>
        </row>
        <row r="15681">
          <cell r="BD15681" t="str">
            <v>GBU0402</v>
          </cell>
          <cell r="BF15681" t="str">
            <v>BU05</v>
          </cell>
          <cell r="BP15681" t="str">
            <v>ACC_KFI_ASS_REC</v>
          </cell>
          <cell r="BR15681" t="str">
            <v>2020.12</v>
          </cell>
          <cell r="BS15681" t="str">
            <v>Actual</v>
          </cell>
          <cell r="BT15681">
            <v>26257.17</v>
          </cell>
          <cell r="BV15681" t="str">
            <v>GBU0402</v>
          </cell>
        </row>
        <row r="15682">
          <cell r="BD15682" t="str">
            <v>GBU0402</v>
          </cell>
          <cell r="BF15682" t="str">
            <v>BU05</v>
          </cell>
          <cell r="BP15682" t="str">
            <v>ACC_KFI_ASS_REC</v>
          </cell>
          <cell r="BR15682" t="str">
            <v>2020.12</v>
          </cell>
          <cell r="BS15682" t="str">
            <v>Visée 1</v>
          </cell>
          <cell r="BT15682">
            <v>23759.43</v>
          </cell>
          <cell r="BV15682" t="str">
            <v>GBU0402</v>
          </cell>
        </row>
        <row r="15683">
          <cell r="BD15683" t="str">
            <v>GBU0402</v>
          </cell>
          <cell r="BF15683" t="str">
            <v>BU05</v>
          </cell>
          <cell r="BP15683" t="str">
            <v>ACC_KFI_ASS_REC</v>
          </cell>
          <cell r="BR15683" t="str">
            <v>2021.06</v>
          </cell>
          <cell r="BS15683" t="str">
            <v>Actual</v>
          </cell>
          <cell r="BT15683">
            <v>12066.34</v>
          </cell>
          <cell r="BV15683" t="str">
            <v>GBU0402</v>
          </cell>
        </row>
        <row r="15684">
          <cell r="BD15684" t="str">
            <v>GBU0402</v>
          </cell>
          <cell r="BF15684" t="str">
            <v>BU05</v>
          </cell>
          <cell r="BP15684" t="str">
            <v>ACC_KFI_ASS_REC</v>
          </cell>
          <cell r="BR15684" t="str">
            <v>2021.06</v>
          </cell>
          <cell r="BS15684" t="str">
            <v>Visée 1</v>
          </cell>
          <cell r="BT15684">
            <v>10355.57</v>
          </cell>
          <cell r="BV15684" t="str">
            <v>GBU0402</v>
          </cell>
        </row>
        <row r="15685">
          <cell r="BD15685" t="str">
            <v>GBU0402</v>
          </cell>
          <cell r="BF15685" t="str">
            <v>BU05</v>
          </cell>
          <cell r="BP15685" t="str">
            <v>ACC_KFI_TO</v>
          </cell>
          <cell r="BR15685" t="str">
            <v>2019.06</v>
          </cell>
          <cell r="BS15685" t="str">
            <v>Actual</v>
          </cell>
          <cell r="BT15685">
            <v>60057</v>
          </cell>
          <cell r="BV15685" t="str">
            <v>GBU0402</v>
          </cell>
        </row>
        <row r="15686">
          <cell r="BD15686" t="str">
            <v>GBU0402</v>
          </cell>
          <cell r="BF15686" t="str">
            <v>BU05</v>
          </cell>
          <cell r="BP15686" t="str">
            <v>ACC_KFI_TO</v>
          </cell>
          <cell r="BR15686" t="str">
            <v>2019.06</v>
          </cell>
          <cell r="BS15686" t="str">
            <v>Visée 1</v>
          </cell>
          <cell r="BT15686">
            <v>20341</v>
          </cell>
          <cell r="BV15686" t="str">
            <v>GBU0402</v>
          </cell>
        </row>
        <row r="15687">
          <cell r="BD15687" t="str">
            <v>GBU0402</v>
          </cell>
          <cell r="BF15687" t="str">
            <v>BU05</v>
          </cell>
          <cell r="BP15687" t="str">
            <v>ACC_KFI_TO</v>
          </cell>
          <cell r="BR15687" t="str">
            <v>2020.06</v>
          </cell>
          <cell r="BS15687" t="str">
            <v>Actual</v>
          </cell>
          <cell r="BT15687">
            <v>20995</v>
          </cell>
          <cell r="BV15687" t="str">
            <v>GBU0402</v>
          </cell>
        </row>
        <row r="15688">
          <cell r="BD15688" t="str">
            <v>GBU0402</v>
          </cell>
          <cell r="BF15688" t="str">
            <v>BU05</v>
          </cell>
          <cell r="BP15688" t="str">
            <v>ACC_KFI_TO</v>
          </cell>
          <cell r="BR15688" t="str">
            <v>2020.06</v>
          </cell>
          <cell r="BS15688" t="str">
            <v>Visée 1</v>
          </cell>
          <cell r="BT15688">
            <v>90615</v>
          </cell>
          <cell r="BV15688" t="str">
            <v>GBU0402</v>
          </cell>
        </row>
        <row r="15689">
          <cell r="BD15689" t="str">
            <v>GBU0402</v>
          </cell>
          <cell r="BF15689" t="str">
            <v>BU05</v>
          </cell>
          <cell r="BP15689" t="str">
            <v>ACC_KFI_TO</v>
          </cell>
          <cell r="BR15689" t="str">
            <v>2020.12</v>
          </cell>
          <cell r="BS15689" t="str">
            <v>Actual</v>
          </cell>
          <cell r="BT15689">
            <v>105711</v>
          </cell>
          <cell r="BV15689" t="str">
            <v>GBU0402</v>
          </cell>
        </row>
        <row r="15690">
          <cell r="BD15690" t="str">
            <v>GBU0402</v>
          </cell>
          <cell r="BF15690" t="str">
            <v>BU05</v>
          </cell>
          <cell r="BP15690" t="str">
            <v>ACC_KFI_TO</v>
          </cell>
          <cell r="BR15690" t="str">
            <v>2020.12</v>
          </cell>
          <cell r="BS15690" t="str">
            <v>Visée 1</v>
          </cell>
          <cell r="BT15690">
            <v>199986</v>
          </cell>
          <cell r="BV15690" t="str">
            <v>GBU0402</v>
          </cell>
        </row>
        <row r="15691">
          <cell r="BD15691" t="str">
            <v>GBU0402</v>
          </cell>
          <cell r="BF15691" t="str">
            <v>BU05</v>
          </cell>
          <cell r="BP15691" t="str">
            <v>ACC_KFI_TO</v>
          </cell>
          <cell r="BR15691" t="str">
            <v>2021.06</v>
          </cell>
          <cell r="BS15691" t="str">
            <v>Actual</v>
          </cell>
          <cell r="BT15691">
            <v>24715</v>
          </cell>
          <cell r="BV15691" t="str">
            <v>GBU0402</v>
          </cell>
        </row>
        <row r="15692">
          <cell r="BD15692" t="str">
            <v>GBU0402</v>
          </cell>
          <cell r="BF15692" t="str">
            <v>BU05</v>
          </cell>
          <cell r="BP15692" t="str">
            <v>ACC_KFI_TO</v>
          </cell>
          <cell r="BR15692" t="str">
            <v>2021.06</v>
          </cell>
          <cell r="BS15692" t="str">
            <v>Visée 1</v>
          </cell>
          <cell r="BT15692">
            <v>71690.240000000005</v>
          </cell>
          <cell r="BV15692" t="str">
            <v>GBU0402</v>
          </cell>
        </row>
        <row r="15693">
          <cell r="BD15693" t="str">
            <v>GBU0402</v>
          </cell>
          <cell r="BF15693" t="str">
            <v>BU05</v>
          </cell>
          <cell r="BP15693" t="str">
            <v>ACC_KFI_EBITDA</v>
          </cell>
          <cell r="BR15693" t="str">
            <v>2019.06</v>
          </cell>
          <cell r="BS15693" t="str">
            <v>Actual</v>
          </cell>
          <cell r="BT15693">
            <v>1294</v>
          </cell>
          <cell r="BV15693" t="str">
            <v>GBU0402</v>
          </cell>
        </row>
        <row r="15694">
          <cell r="BD15694" t="str">
            <v>GBU0402</v>
          </cell>
          <cell r="BF15694" t="str">
            <v>BU05</v>
          </cell>
          <cell r="BP15694" t="str">
            <v>ACC_KFI_EBITDA</v>
          </cell>
          <cell r="BR15694" t="str">
            <v>2019.06</v>
          </cell>
          <cell r="BS15694" t="str">
            <v>Visée 1</v>
          </cell>
          <cell r="BT15694">
            <v>-1289</v>
          </cell>
          <cell r="BV15694" t="str">
            <v>GBU0402</v>
          </cell>
        </row>
        <row r="15695">
          <cell r="BD15695" t="str">
            <v>GBU0402</v>
          </cell>
          <cell r="BF15695" t="str">
            <v>BU05</v>
          </cell>
          <cell r="BP15695" t="str">
            <v>ACC_KFI_EBITDA</v>
          </cell>
          <cell r="BR15695" t="str">
            <v>2020.06</v>
          </cell>
          <cell r="BS15695" t="str">
            <v>Actual</v>
          </cell>
          <cell r="BT15695">
            <v>-2146</v>
          </cell>
          <cell r="BV15695" t="str">
            <v>GBU0402</v>
          </cell>
        </row>
        <row r="15696">
          <cell r="BD15696" t="str">
            <v>GBU0402</v>
          </cell>
          <cell r="BF15696" t="str">
            <v>BU05</v>
          </cell>
          <cell r="BP15696" t="str">
            <v>ACC_KFI_EBITDA</v>
          </cell>
          <cell r="BR15696" t="str">
            <v>2020.06</v>
          </cell>
          <cell r="BS15696" t="str">
            <v>Visée 1</v>
          </cell>
          <cell r="BT15696">
            <v>-5751</v>
          </cell>
          <cell r="BV15696" t="str">
            <v>GBU0402</v>
          </cell>
        </row>
        <row r="15697">
          <cell r="BD15697" t="str">
            <v>GBU0402</v>
          </cell>
          <cell r="BF15697" t="str">
            <v>BU05</v>
          </cell>
          <cell r="BP15697" t="str">
            <v>ACC_KFI_EBITDA</v>
          </cell>
          <cell r="BR15697" t="str">
            <v>2020.12</v>
          </cell>
          <cell r="BS15697" t="str">
            <v>Actual</v>
          </cell>
          <cell r="BT15697">
            <v>2192</v>
          </cell>
          <cell r="BV15697" t="str">
            <v>GBU0402</v>
          </cell>
        </row>
        <row r="15698">
          <cell r="BD15698" t="str">
            <v>GBU0402</v>
          </cell>
          <cell r="BF15698" t="str">
            <v>BU05</v>
          </cell>
          <cell r="BP15698" t="str">
            <v>ACC_KFI_EBITDA</v>
          </cell>
          <cell r="BR15698" t="str">
            <v>2020.12</v>
          </cell>
          <cell r="BS15698" t="str">
            <v>Visée 1</v>
          </cell>
          <cell r="BT15698">
            <v>-12669</v>
          </cell>
          <cell r="BV15698" t="str">
            <v>GBU0402</v>
          </cell>
        </row>
        <row r="15699">
          <cell r="BD15699" t="str">
            <v>GBU0402</v>
          </cell>
          <cell r="BF15699" t="str">
            <v>BU05</v>
          </cell>
          <cell r="BP15699" t="str">
            <v>ACC_KFI_EBITDA</v>
          </cell>
          <cell r="BR15699" t="str">
            <v>2021.06</v>
          </cell>
          <cell r="BS15699" t="str">
            <v>Actual</v>
          </cell>
          <cell r="BT15699">
            <v>-5124</v>
          </cell>
          <cell r="BV15699" t="str">
            <v>GBU0402</v>
          </cell>
        </row>
        <row r="15700">
          <cell r="BD15700" t="str">
            <v>GBU0402</v>
          </cell>
          <cell r="BF15700" t="str">
            <v>BU05</v>
          </cell>
          <cell r="BP15700" t="str">
            <v>ACC_KFI_EBITDA</v>
          </cell>
          <cell r="BR15700" t="str">
            <v>2021.06</v>
          </cell>
          <cell r="BS15700" t="str">
            <v>Visée 1</v>
          </cell>
          <cell r="BT15700">
            <v>-7750</v>
          </cell>
          <cell r="BV15700" t="str">
            <v>GBU0402</v>
          </cell>
        </row>
        <row r="15701">
          <cell r="BD15701" t="str">
            <v>GBU0402</v>
          </cell>
          <cell r="BF15701" t="str">
            <v>BU05</v>
          </cell>
          <cell r="BP15701" t="str">
            <v>ACC_KFI_COI</v>
          </cell>
          <cell r="BR15701" t="str">
            <v>2019.06</v>
          </cell>
          <cell r="BS15701" t="str">
            <v>Actual</v>
          </cell>
          <cell r="BT15701">
            <v>-5514</v>
          </cell>
          <cell r="BV15701" t="str">
            <v>GBU0402</v>
          </cell>
        </row>
        <row r="15702">
          <cell r="BD15702" t="str">
            <v>GBU0402</v>
          </cell>
          <cell r="BF15702" t="str">
            <v>BU05</v>
          </cell>
          <cell r="BP15702" t="str">
            <v>ACC_KFI_COI</v>
          </cell>
          <cell r="BR15702" t="str">
            <v>2019.06</v>
          </cell>
          <cell r="BS15702" t="str">
            <v>Visée 1</v>
          </cell>
          <cell r="BT15702">
            <v>-8097</v>
          </cell>
          <cell r="BV15702" t="str">
            <v>GBU0402</v>
          </cell>
        </row>
        <row r="15703">
          <cell r="BD15703" t="str">
            <v>GBU0402</v>
          </cell>
          <cell r="BF15703" t="str">
            <v>BU05</v>
          </cell>
          <cell r="BP15703" t="str">
            <v>ACC_KFI_COI</v>
          </cell>
          <cell r="BR15703" t="str">
            <v>2020.06</v>
          </cell>
          <cell r="BS15703" t="str">
            <v>Actual</v>
          </cell>
          <cell r="BT15703">
            <v>-8874</v>
          </cell>
          <cell r="BV15703" t="str">
            <v>GBU0402</v>
          </cell>
        </row>
        <row r="15704">
          <cell r="BD15704" t="str">
            <v>GBU0402</v>
          </cell>
          <cell r="BF15704" t="str">
            <v>BU05</v>
          </cell>
          <cell r="BP15704" t="str">
            <v>ACC_KFI_COI</v>
          </cell>
          <cell r="BR15704" t="str">
            <v>2020.06</v>
          </cell>
          <cell r="BS15704" t="str">
            <v>Visée 1</v>
          </cell>
          <cell r="BT15704">
            <v>-12848</v>
          </cell>
          <cell r="BV15704" t="str">
            <v>GBU0402</v>
          </cell>
        </row>
        <row r="15705">
          <cell r="BD15705" t="str">
            <v>GBU0402</v>
          </cell>
          <cell r="BF15705" t="str">
            <v>BU05</v>
          </cell>
          <cell r="BP15705" t="str">
            <v>ACC_KFI_COI</v>
          </cell>
          <cell r="BR15705" t="str">
            <v>2020.12</v>
          </cell>
          <cell r="BS15705" t="str">
            <v>Actual</v>
          </cell>
          <cell r="BT15705">
            <v>-10450</v>
          </cell>
          <cell r="BV15705" t="str">
            <v>GBU0402</v>
          </cell>
        </row>
        <row r="15706">
          <cell r="BD15706" t="str">
            <v>GBU0402</v>
          </cell>
          <cell r="BF15706" t="str">
            <v>BU05</v>
          </cell>
          <cell r="BP15706" t="str">
            <v>ACC_KFI_COI</v>
          </cell>
          <cell r="BR15706" t="str">
            <v>2020.12</v>
          </cell>
          <cell r="BS15706" t="str">
            <v>Visée 1</v>
          </cell>
          <cell r="BT15706">
            <v>-27367</v>
          </cell>
          <cell r="BV15706" t="str">
            <v>GBU0402</v>
          </cell>
        </row>
        <row r="15707">
          <cell r="BD15707" t="str">
            <v>GBU0402</v>
          </cell>
          <cell r="BF15707" t="str">
            <v>BU05</v>
          </cell>
          <cell r="BP15707" t="str">
            <v>ACC_KFI_COI</v>
          </cell>
          <cell r="BR15707" t="str">
            <v>2021.06</v>
          </cell>
          <cell r="BS15707" t="str">
            <v>Actual</v>
          </cell>
          <cell r="BT15707">
            <v>-11249</v>
          </cell>
          <cell r="BV15707" t="str">
            <v>GBU0402</v>
          </cell>
        </row>
        <row r="15708">
          <cell r="BD15708" t="str">
            <v>GBU0402</v>
          </cell>
          <cell r="BF15708" t="str">
            <v>BU05</v>
          </cell>
          <cell r="BP15708" t="str">
            <v>ACC_KFI_COI</v>
          </cell>
          <cell r="BR15708" t="str">
            <v>2021.06</v>
          </cell>
          <cell r="BS15708" t="str">
            <v>Visée 1</v>
          </cell>
          <cell r="BT15708">
            <v>-13870</v>
          </cell>
          <cell r="BV15708" t="str">
            <v>GBU0402</v>
          </cell>
        </row>
        <row r="15709">
          <cell r="BD15709" t="str">
            <v>GBU0402</v>
          </cell>
          <cell r="BF15709" t="str">
            <v>BU05</v>
          </cell>
          <cell r="BP15709" t="str">
            <v>ACC_KFI_+GSSCPXDBSO</v>
          </cell>
          <cell r="BR15709" t="str">
            <v>2019.06</v>
          </cell>
          <cell r="BS15709" t="str">
            <v>Actual</v>
          </cell>
          <cell r="BT15709">
            <v>200</v>
          </cell>
          <cell r="BV15709" t="str">
            <v>GBU0402</v>
          </cell>
        </row>
        <row r="15710">
          <cell r="BD15710" t="str">
            <v>GBU0402</v>
          </cell>
          <cell r="BF15710" t="str">
            <v>BU05</v>
          </cell>
          <cell r="BP15710" t="str">
            <v>ACC_KFI_+GSSCPXDBSO</v>
          </cell>
          <cell r="BR15710" t="str">
            <v>2020.06</v>
          </cell>
          <cell r="BS15710" t="str">
            <v>Actual</v>
          </cell>
          <cell r="BT15710">
            <v>1005</v>
          </cell>
          <cell r="BV15710" t="str">
            <v>GBU0402</v>
          </cell>
        </row>
        <row r="15711">
          <cell r="BD15711" t="str">
            <v>GBU0402</v>
          </cell>
          <cell r="BF15711" t="str">
            <v>BU05</v>
          </cell>
          <cell r="BP15711" t="str">
            <v>ACC_KFI_+GSSCPXDBSO</v>
          </cell>
          <cell r="BR15711" t="str">
            <v>2020.06</v>
          </cell>
          <cell r="BS15711" t="str">
            <v>Visée 1</v>
          </cell>
          <cell r="BT15711">
            <v>2150</v>
          </cell>
          <cell r="BV15711" t="str">
            <v>GBU0402</v>
          </cell>
        </row>
        <row r="15712">
          <cell r="BD15712" t="str">
            <v>GBU0402</v>
          </cell>
          <cell r="BF15712" t="str">
            <v>BU05</v>
          </cell>
          <cell r="BP15712" t="str">
            <v>ACC_KFI_+GSSCPXDBSO</v>
          </cell>
          <cell r="BR15712" t="str">
            <v>2020.12</v>
          </cell>
          <cell r="BS15712" t="str">
            <v>Actual</v>
          </cell>
          <cell r="BT15712">
            <v>3861</v>
          </cell>
          <cell r="BV15712" t="str">
            <v>GBU0402</v>
          </cell>
        </row>
        <row r="15713">
          <cell r="BD15713" t="str">
            <v>GBU0402</v>
          </cell>
          <cell r="BF15713" t="str">
            <v>BU05</v>
          </cell>
          <cell r="BP15713" t="str">
            <v>ACC_KFI_+GSSCPXDBSO</v>
          </cell>
          <cell r="BR15713" t="str">
            <v>2020.12</v>
          </cell>
          <cell r="BS15713" t="str">
            <v>Visée 1</v>
          </cell>
          <cell r="BT15713">
            <v>2150</v>
          </cell>
          <cell r="BV15713" t="str">
            <v>GBU0402</v>
          </cell>
        </row>
        <row r="15714">
          <cell r="BD15714" t="str">
            <v>GBU0402</v>
          </cell>
          <cell r="BF15714" t="str">
            <v>BU05</v>
          </cell>
          <cell r="BP15714" t="str">
            <v>ACC_KFI_+GSSCPXDBSO</v>
          </cell>
          <cell r="BR15714" t="str">
            <v>2021.06</v>
          </cell>
          <cell r="BS15714" t="str">
            <v>Actual</v>
          </cell>
          <cell r="BT15714">
            <v>296</v>
          </cell>
          <cell r="BV15714" t="str">
            <v>GBU0402</v>
          </cell>
        </row>
        <row r="15715">
          <cell r="BD15715" t="str">
            <v>GBU0402</v>
          </cell>
          <cell r="BF15715" t="str">
            <v>BU05</v>
          </cell>
          <cell r="BP15715" t="str">
            <v>ACC_KFI_+GSSCPXDBSO</v>
          </cell>
          <cell r="BR15715" t="str">
            <v>2021.06</v>
          </cell>
          <cell r="BS15715" t="str">
            <v>Visée 1</v>
          </cell>
          <cell r="BT15715">
            <v>4999</v>
          </cell>
          <cell r="BV15715" t="str">
            <v>GBU0402</v>
          </cell>
        </row>
        <row r="15716">
          <cell r="BD15716" t="str">
            <v>GBU0402</v>
          </cell>
          <cell r="BF15716" t="str">
            <v>BU05</v>
          </cell>
          <cell r="BP15716" t="str">
            <v>ACC_KFI_EBITDA</v>
          </cell>
          <cell r="BR15716" t="str">
            <v>2019.06</v>
          </cell>
          <cell r="BS15716" t="str">
            <v>Actual</v>
          </cell>
          <cell r="BT15716">
            <v>-1130.52964</v>
          </cell>
          <cell r="BV15716" t="str">
            <v>GBU0402</v>
          </cell>
        </row>
        <row r="15717">
          <cell r="BD15717" t="str">
            <v>GBU0402</v>
          </cell>
          <cell r="BF15717" t="str">
            <v>BU05</v>
          </cell>
          <cell r="BP15717" t="str">
            <v>ACC_KFI_EBITDA</v>
          </cell>
          <cell r="BR15717" t="str">
            <v>2019.06</v>
          </cell>
          <cell r="BS15717" t="str">
            <v>Visée 1</v>
          </cell>
          <cell r="BT15717">
            <v>-726.24419</v>
          </cell>
          <cell r="BV15717" t="str">
            <v>GBU0402</v>
          </cell>
        </row>
        <row r="15718">
          <cell r="BD15718" t="str">
            <v>GBU0402</v>
          </cell>
          <cell r="BF15718" t="str">
            <v>BU05</v>
          </cell>
          <cell r="BP15718" t="str">
            <v>ACC_KFI_EBITDA</v>
          </cell>
          <cell r="BR15718" t="str">
            <v>2020.06</v>
          </cell>
          <cell r="BS15718" t="str">
            <v>Actual</v>
          </cell>
          <cell r="BT15718">
            <v>1.6760000000000001E-2</v>
          </cell>
          <cell r="BV15718" t="str">
            <v>GBU0402</v>
          </cell>
        </row>
        <row r="15719">
          <cell r="BD15719" t="str">
            <v>GBU0402</v>
          </cell>
          <cell r="BF15719" t="str">
            <v>BU05</v>
          </cell>
          <cell r="BP15719" t="str">
            <v>ACC_KFI_EBITDA</v>
          </cell>
          <cell r="BR15719" t="str">
            <v>2020.06</v>
          </cell>
          <cell r="BS15719" t="str">
            <v>Visée 1</v>
          </cell>
          <cell r="BT15719">
            <v>-1961.24038</v>
          </cell>
          <cell r="BV15719" t="str">
            <v>GBU0402</v>
          </cell>
        </row>
        <row r="15720">
          <cell r="BD15720" t="str">
            <v>GBU0402</v>
          </cell>
          <cell r="BF15720" t="str">
            <v>BU05</v>
          </cell>
          <cell r="BP15720" t="str">
            <v>ACC_KFI_EBITDA</v>
          </cell>
          <cell r="BR15720" t="str">
            <v>2020.12</v>
          </cell>
          <cell r="BS15720" t="str">
            <v>Visée 1</v>
          </cell>
          <cell r="BT15720">
            <v>-4070.38751</v>
          </cell>
          <cell r="BV15720" t="str">
            <v>GBU0402</v>
          </cell>
        </row>
        <row r="15721">
          <cell r="BD15721" t="str">
            <v>GBU0402</v>
          </cell>
          <cell r="BF15721" t="str">
            <v>BU05</v>
          </cell>
          <cell r="BP15721" t="str">
            <v>ACC_KFI_COI</v>
          </cell>
          <cell r="BR15721" t="str">
            <v>2019.06</v>
          </cell>
          <cell r="BS15721" t="str">
            <v>Actual</v>
          </cell>
          <cell r="BT15721">
            <v>-1221.15707</v>
          </cell>
          <cell r="BV15721" t="str">
            <v>GBU0402</v>
          </cell>
        </row>
        <row r="15722">
          <cell r="BD15722" t="str">
            <v>GBU0402</v>
          </cell>
          <cell r="BF15722" t="str">
            <v>BU05</v>
          </cell>
          <cell r="BP15722" t="str">
            <v>ACC_KFI_COI</v>
          </cell>
          <cell r="BR15722" t="str">
            <v>2019.06</v>
          </cell>
          <cell r="BS15722" t="str">
            <v>Visée 1</v>
          </cell>
          <cell r="BT15722">
            <v>-837.01104999999995</v>
          </cell>
          <cell r="BV15722" t="str">
            <v>GBU0402</v>
          </cell>
        </row>
        <row r="15723">
          <cell r="BD15723" t="str">
            <v>GBU0402</v>
          </cell>
          <cell r="BF15723" t="str">
            <v>BU05</v>
          </cell>
          <cell r="BP15723" t="str">
            <v>ACC_KFI_COI</v>
          </cell>
          <cell r="BR15723" t="str">
            <v>2020.06</v>
          </cell>
          <cell r="BS15723" t="str">
            <v>Actual</v>
          </cell>
          <cell r="BT15723">
            <v>1.6760000000000001E-2</v>
          </cell>
          <cell r="BV15723" t="str">
            <v>GBU0402</v>
          </cell>
        </row>
        <row r="15724">
          <cell r="BD15724" t="str">
            <v>GBU0402</v>
          </cell>
          <cell r="BF15724" t="str">
            <v>BU05</v>
          </cell>
          <cell r="BP15724" t="str">
            <v>ACC_KFI_COI</v>
          </cell>
          <cell r="BR15724" t="str">
            <v>2020.06</v>
          </cell>
          <cell r="BS15724" t="str">
            <v>Visée 1</v>
          </cell>
          <cell r="BT15724">
            <v>-2128.08293</v>
          </cell>
          <cell r="BV15724" t="str">
            <v>GBU0402</v>
          </cell>
        </row>
        <row r="15725">
          <cell r="BD15725" t="str">
            <v>GBU0402</v>
          </cell>
          <cell r="BF15725" t="str">
            <v>BU05</v>
          </cell>
          <cell r="BP15725" t="str">
            <v>ACC_KFI_COI</v>
          </cell>
          <cell r="BR15725" t="str">
            <v>2020.12</v>
          </cell>
          <cell r="BS15725" t="str">
            <v>Visée 1</v>
          </cell>
          <cell r="BT15725">
            <v>-4419.4599799999996</v>
          </cell>
          <cell r="BV15725" t="str">
            <v>GBU0402</v>
          </cell>
        </row>
        <row r="15726">
          <cell r="BD15726" t="str">
            <v>GBU0402</v>
          </cell>
          <cell r="BF15726" t="str">
            <v>BU05</v>
          </cell>
          <cell r="BP15726" t="str">
            <v>ACC_KFI_+GTHCPXDBSO</v>
          </cell>
          <cell r="BR15726" t="str">
            <v>2019.06</v>
          </cell>
          <cell r="BS15726" t="str">
            <v>Visée 1</v>
          </cell>
          <cell r="BT15726">
            <v>167.78322</v>
          </cell>
          <cell r="BV15726" t="str">
            <v>GBU0402</v>
          </cell>
        </row>
        <row r="15727">
          <cell r="BD15727" t="str">
            <v>GBU0402</v>
          </cell>
          <cell r="BF15727" t="str">
            <v>BU05</v>
          </cell>
          <cell r="BP15727" t="str">
            <v>ACC_KFI_+GTHCPXDBSO</v>
          </cell>
          <cell r="BR15727" t="str">
            <v>2020.12</v>
          </cell>
          <cell r="BS15727" t="str">
            <v>Visée 1</v>
          </cell>
          <cell r="BT15727">
            <v>7500</v>
          </cell>
          <cell r="BV15727" t="str">
            <v>GBU0402</v>
          </cell>
        </row>
        <row r="15728">
          <cell r="BD15728" t="str">
            <v>GBU0402</v>
          </cell>
          <cell r="BF15728" t="str">
            <v>BU05</v>
          </cell>
          <cell r="BP15728" t="str">
            <v>ACC_KFI_+GSSCPXDBSO</v>
          </cell>
          <cell r="BR15728" t="str">
            <v>2019.06</v>
          </cell>
          <cell r="BS15728" t="str">
            <v>Actual</v>
          </cell>
          <cell r="BT15728">
            <v>54.839120000000001</v>
          </cell>
          <cell r="BV15728" t="str">
            <v>GBU0402</v>
          </cell>
        </row>
        <row r="15729">
          <cell r="BD15729" t="str">
            <v>GBU0402</v>
          </cell>
          <cell r="BF15729" t="str">
            <v>BU05</v>
          </cell>
          <cell r="BP15729" t="str">
            <v>ACC_KFI_+GSSCPXDBSO</v>
          </cell>
          <cell r="BR15729" t="str">
            <v>2019.06</v>
          </cell>
          <cell r="BS15729" t="str">
            <v>Visée 1</v>
          </cell>
          <cell r="BT15729">
            <v>167.78322</v>
          </cell>
          <cell r="BV15729" t="str">
            <v>GBU0402</v>
          </cell>
        </row>
        <row r="15730">
          <cell r="BD15730" t="str">
            <v>GBU0402</v>
          </cell>
          <cell r="BF15730" t="str">
            <v>BU05</v>
          </cell>
          <cell r="BP15730" t="str">
            <v>ACC_KFI_+GSSCPXDBSO</v>
          </cell>
          <cell r="BR15730" t="str">
            <v>2020.06</v>
          </cell>
          <cell r="BS15730" t="str">
            <v>Visée 1</v>
          </cell>
          <cell r="BT15730">
            <v>72.894090000000006</v>
          </cell>
          <cell r="BV15730" t="str">
            <v>GBU0402</v>
          </cell>
        </row>
        <row r="15731">
          <cell r="BD15731" t="str">
            <v>GBU0402</v>
          </cell>
          <cell r="BF15731" t="str">
            <v>BU05</v>
          </cell>
          <cell r="BP15731" t="str">
            <v>ACC_KFI_+GSSCPXDBSO</v>
          </cell>
          <cell r="BR15731" t="str">
            <v>2020.12</v>
          </cell>
          <cell r="BS15731" t="str">
            <v>Visée 1</v>
          </cell>
          <cell r="BT15731">
            <v>7654.6642199999997</v>
          </cell>
          <cell r="BV15731" t="str">
            <v>GBU0402</v>
          </cell>
        </row>
        <row r="15732">
          <cell r="BD15732" t="str">
            <v>GBU0402</v>
          </cell>
          <cell r="BF15732" t="str">
            <v>BU05</v>
          </cell>
          <cell r="BP15732" t="str">
            <v>ACC_KFI_TO</v>
          </cell>
          <cell r="BR15732" t="str">
            <v>2020.12</v>
          </cell>
          <cell r="BS15732" t="str">
            <v>Visée 1</v>
          </cell>
          <cell r="BT15732">
            <v>1100</v>
          </cell>
          <cell r="BV15732" t="str">
            <v>GBU0402</v>
          </cell>
        </row>
        <row r="15733">
          <cell r="BD15733" t="str">
            <v>GBU0402</v>
          </cell>
          <cell r="BF15733" t="str">
            <v>BU05</v>
          </cell>
          <cell r="BP15733" t="str">
            <v>ACC_KFI_EBITDA</v>
          </cell>
          <cell r="BR15733" t="str">
            <v>2019.06</v>
          </cell>
          <cell r="BS15733" t="str">
            <v>Actual</v>
          </cell>
          <cell r="BT15733">
            <v>-7177.4703600000003</v>
          </cell>
          <cell r="BV15733" t="str">
            <v>GBU0402</v>
          </cell>
        </row>
        <row r="15734">
          <cell r="BD15734" t="str">
            <v>GBU0402</v>
          </cell>
          <cell r="BF15734" t="str">
            <v>BU05</v>
          </cell>
          <cell r="BP15734" t="str">
            <v>ACC_KFI_EBITDA</v>
          </cell>
          <cell r="BR15734" t="str">
            <v>2019.06</v>
          </cell>
          <cell r="BS15734" t="str">
            <v>Visée 1</v>
          </cell>
          <cell r="BT15734">
            <v>-4610.7558099999997</v>
          </cell>
          <cell r="BV15734" t="str">
            <v>GBU0402</v>
          </cell>
        </row>
        <row r="15735">
          <cell r="BD15735" t="str">
            <v>GBU0402</v>
          </cell>
          <cell r="BF15735" t="str">
            <v>BU05</v>
          </cell>
          <cell r="BP15735" t="str">
            <v>ACC_KFI_EBITDA</v>
          </cell>
          <cell r="BR15735" t="str">
            <v>2020.06</v>
          </cell>
          <cell r="BS15735" t="str">
            <v>Actual</v>
          </cell>
          <cell r="BT15735">
            <v>-10252.026760000001</v>
          </cell>
          <cell r="BV15735" t="str">
            <v>GBU0402</v>
          </cell>
        </row>
        <row r="15736">
          <cell r="BD15736" t="str">
            <v>GBU0402</v>
          </cell>
          <cell r="BF15736" t="str">
            <v>BU05</v>
          </cell>
          <cell r="BP15736" t="str">
            <v>ACC_KFI_EBITDA</v>
          </cell>
          <cell r="BR15736" t="str">
            <v>2020.06</v>
          </cell>
          <cell r="BS15736" t="str">
            <v>Visée 1</v>
          </cell>
          <cell r="BT15736">
            <v>-9123.7596200000007</v>
          </cell>
          <cell r="BV15736" t="str">
            <v>GBU0402</v>
          </cell>
        </row>
        <row r="15737">
          <cell r="BD15737" t="str">
            <v>GBU0402</v>
          </cell>
          <cell r="BF15737" t="str">
            <v>BU05</v>
          </cell>
          <cell r="BP15737" t="str">
            <v>ACC_KFI_EBITDA</v>
          </cell>
          <cell r="BR15737" t="str">
            <v>2020.12</v>
          </cell>
          <cell r="BS15737" t="str">
            <v>Actual</v>
          </cell>
          <cell r="BT15737">
            <v>-15224.89</v>
          </cell>
          <cell r="BV15737" t="str">
            <v>GBU0402</v>
          </cell>
        </row>
        <row r="15738">
          <cell r="BD15738" t="str">
            <v>GBU0402</v>
          </cell>
          <cell r="BF15738" t="str">
            <v>BU05</v>
          </cell>
          <cell r="BP15738" t="str">
            <v>ACC_KFI_EBITDA</v>
          </cell>
          <cell r="BR15738" t="str">
            <v>2020.12</v>
          </cell>
          <cell r="BS15738" t="str">
            <v>Visée 1</v>
          </cell>
          <cell r="BT15738">
            <v>-18141.61249</v>
          </cell>
          <cell r="BV15738" t="str">
            <v>GBU0402</v>
          </cell>
        </row>
        <row r="15739">
          <cell r="BD15739" t="str">
            <v>GBU0402</v>
          </cell>
          <cell r="BF15739" t="str">
            <v>BU05</v>
          </cell>
          <cell r="BP15739" t="str">
            <v>ACC_KFI_EBITDA</v>
          </cell>
          <cell r="BR15739" t="str">
            <v>2021.06</v>
          </cell>
          <cell r="BS15739" t="str">
            <v>Actual</v>
          </cell>
          <cell r="BT15739">
            <v>-4863.26</v>
          </cell>
          <cell r="BV15739" t="str">
            <v>GBU0402</v>
          </cell>
        </row>
        <row r="15740">
          <cell r="BD15740" t="str">
            <v>GBU0402</v>
          </cell>
          <cell r="BF15740" t="str">
            <v>BU05</v>
          </cell>
          <cell r="BP15740" t="str">
            <v>ACC_KFI_EBITDA</v>
          </cell>
          <cell r="BR15740" t="str">
            <v>2021.06</v>
          </cell>
          <cell r="BS15740" t="str">
            <v>Visée 1</v>
          </cell>
          <cell r="BT15740">
            <v>-11117</v>
          </cell>
          <cell r="BV15740" t="str">
            <v>GBU0402</v>
          </cell>
        </row>
        <row r="15741">
          <cell r="BD15741" t="str">
            <v>GBU0402</v>
          </cell>
          <cell r="BF15741" t="str">
            <v>BU05</v>
          </cell>
          <cell r="BP15741" t="str">
            <v>ACC_KFI_COI</v>
          </cell>
          <cell r="BR15741" t="str">
            <v>2019.06</v>
          </cell>
          <cell r="BS15741" t="str">
            <v>Actual</v>
          </cell>
          <cell r="BT15741">
            <v>-7752.8429299999998</v>
          </cell>
          <cell r="BV15741" t="str">
            <v>GBU0402</v>
          </cell>
        </row>
        <row r="15742">
          <cell r="BD15742" t="str">
            <v>GBU0402</v>
          </cell>
          <cell r="BF15742" t="str">
            <v>BU05</v>
          </cell>
          <cell r="BP15742" t="str">
            <v>ACC_KFI_COI</v>
          </cell>
          <cell r="BR15742" t="str">
            <v>2019.06</v>
          </cell>
          <cell r="BS15742" t="str">
            <v>Visée 1</v>
          </cell>
          <cell r="BT15742">
            <v>-5313.9889499999999</v>
          </cell>
          <cell r="BV15742" t="str">
            <v>GBU0402</v>
          </cell>
        </row>
        <row r="15743">
          <cell r="BD15743" t="str">
            <v>GBU0402</v>
          </cell>
          <cell r="BF15743" t="str">
            <v>BU05</v>
          </cell>
          <cell r="BP15743" t="str">
            <v>ACC_KFI_COI</v>
          </cell>
          <cell r="BR15743" t="str">
            <v>2020.06</v>
          </cell>
          <cell r="BS15743" t="str">
            <v>Actual</v>
          </cell>
          <cell r="BT15743">
            <v>-11105.536760000001</v>
          </cell>
          <cell r="BV15743" t="str">
            <v>GBU0402</v>
          </cell>
        </row>
        <row r="15744">
          <cell r="BD15744" t="str">
            <v>GBU0402</v>
          </cell>
          <cell r="BF15744" t="str">
            <v>BU05</v>
          </cell>
          <cell r="BP15744" t="str">
            <v>ACC_KFI_COI</v>
          </cell>
          <cell r="BR15744" t="str">
            <v>2020.06</v>
          </cell>
          <cell r="BS15744" t="str">
            <v>Visée 1</v>
          </cell>
          <cell r="BT15744">
            <v>-9899.9170699999995</v>
          </cell>
          <cell r="BV15744" t="str">
            <v>GBU0402</v>
          </cell>
        </row>
        <row r="15745">
          <cell r="BD15745" t="str">
            <v>GBU0402</v>
          </cell>
          <cell r="BF15745" t="str">
            <v>BU05</v>
          </cell>
          <cell r="BP15745" t="str">
            <v>ACC_KFI_COI</v>
          </cell>
          <cell r="BR15745" t="str">
            <v>2020.12</v>
          </cell>
          <cell r="BS15745" t="str">
            <v>Actual</v>
          </cell>
          <cell r="BT15745">
            <v>-16231.95</v>
          </cell>
          <cell r="BV15745" t="str">
            <v>GBU0402</v>
          </cell>
        </row>
        <row r="15746">
          <cell r="BD15746" t="str">
            <v>GBU0402</v>
          </cell>
          <cell r="BF15746" t="str">
            <v>BU05</v>
          </cell>
          <cell r="BP15746" t="str">
            <v>ACC_KFI_COI</v>
          </cell>
          <cell r="BR15746" t="str">
            <v>2020.12</v>
          </cell>
          <cell r="BS15746" t="str">
            <v>Visée 1</v>
          </cell>
          <cell r="BT15746">
            <v>-19654.54002</v>
          </cell>
          <cell r="BV15746" t="str">
            <v>GBU0402</v>
          </cell>
        </row>
        <row r="15747">
          <cell r="BD15747" t="str">
            <v>GBU0402</v>
          </cell>
          <cell r="BF15747" t="str">
            <v>BU05</v>
          </cell>
          <cell r="BP15747" t="str">
            <v>ACC_KFI_COI</v>
          </cell>
          <cell r="BR15747" t="str">
            <v>2021.06</v>
          </cell>
          <cell r="BS15747" t="str">
            <v>Actual</v>
          </cell>
          <cell r="BT15747">
            <v>-5503.13</v>
          </cell>
          <cell r="BV15747" t="str">
            <v>GBU0402</v>
          </cell>
        </row>
        <row r="15748">
          <cell r="BD15748" t="str">
            <v>GBU0402</v>
          </cell>
          <cell r="BF15748" t="str">
            <v>BU05</v>
          </cell>
          <cell r="BP15748" t="str">
            <v>ACC_KFI_COI</v>
          </cell>
          <cell r="BR15748" t="str">
            <v>2021.06</v>
          </cell>
          <cell r="BS15748" t="str">
            <v>Visée 1</v>
          </cell>
          <cell r="BT15748">
            <v>-11176</v>
          </cell>
          <cell r="BV15748" t="str">
            <v>GBU0402</v>
          </cell>
        </row>
        <row r="15749">
          <cell r="BD15749" t="str">
            <v>GBU0402</v>
          </cell>
          <cell r="BF15749" t="str">
            <v>BU05</v>
          </cell>
          <cell r="BP15749" t="str">
            <v>ACC_KFI_+GTHCPXDBSO</v>
          </cell>
          <cell r="BR15749" t="str">
            <v>2019.06</v>
          </cell>
          <cell r="BS15749" t="str">
            <v>Visée 1</v>
          </cell>
          <cell r="BT15749">
            <v>1065.21678</v>
          </cell>
          <cell r="BV15749" t="str">
            <v>GBU0402</v>
          </cell>
        </row>
        <row r="15750">
          <cell r="BD15750" t="str">
            <v>GBU0402</v>
          </cell>
          <cell r="BF15750" t="str">
            <v>BU05</v>
          </cell>
          <cell r="BP15750" t="str">
            <v>ACC_KFI_+GTHCPXDBSO</v>
          </cell>
          <cell r="BR15750" t="str">
            <v>2020.12</v>
          </cell>
          <cell r="BS15750" t="str">
            <v>Visée 1</v>
          </cell>
          <cell r="BT15750">
            <v>7500</v>
          </cell>
          <cell r="BV15750" t="str">
            <v>GBU0402</v>
          </cell>
        </row>
        <row r="15751">
          <cell r="BD15751" t="str">
            <v>GBU0402</v>
          </cell>
          <cell r="BF15751" t="str">
            <v>BU05</v>
          </cell>
          <cell r="BP15751" t="str">
            <v>ACC_KFI_+GTHCPXDBSO</v>
          </cell>
          <cell r="BR15751" t="str">
            <v>2021.06</v>
          </cell>
          <cell r="BS15751" t="str">
            <v>Visée 1</v>
          </cell>
          <cell r="BT15751">
            <v>3750</v>
          </cell>
          <cell r="BV15751" t="str">
            <v>GBU0402</v>
          </cell>
        </row>
        <row r="15752">
          <cell r="BD15752" t="str">
            <v>GBU0402</v>
          </cell>
          <cell r="BF15752" t="str">
            <v>BU05</v>
          </cell>
          <cell r="BP15752" t="str">
            <v>ACC_KFI_+GSSCPXDBSO</v>
          </cell>
          <cell r="BR15752" t="str">
            <v>2019.06</v>
          </cell>
          <cell r="BS15752" t="str">
            <v>Actual</v>
          </cell>
          <cell r="BT15752">
            <v>348.16088000000002</v>
          </cell>
          <cell r="BV15752" t="str">
            <v>GBU0402</v>
          </cell>
        </row>
        <row r="15753">
          <cell r="BD15753" t="str">
            <v>GBU0402</v>
          </cell>
          <cell r="BF15753" t="str">
            <v>BU05</v>
          </cell>
          <cell r="BP15753" t="str">
            <v>ACC_KFI_+GSSCPXDBSO</v>
          </cell>
          <cell r="BR15753" t="str">
            <v>2019.06</v>
          </cell>
          <cell r="BS15753" t="str">
            <v>Visée 1</v>
          </cell>
          <cell r="BT15753">
            <v>1065.21678</v>
          </cell>
          <cell r="BV15753" t="str">
            <v>GBU0402</v>
          </cell>
        </row>
        <row r="15754">
          <cell r="BD15754" t="str">
            <v>GBU0402</v>
          </cell>
          <cell r="BF15754" t="str">
            <v>BU05</v>
          </cell>
          <cell r="BP15754" t="str">
            <v>ACC_KFI_+GSSCPXDBSO</v>
          </cell>
          <cell r="BR15754" t="str">
            <v>2020.06</v>
          </cell>
          <cell r="BS15754" t="str">
            <v>Actual</v>
          </cell>
          <cell r="BT15754">
            <v>84</v>
          </cell>
          <cell r="BV15754" t="str">
            <v>GBU0402</v>
          </cell>
        </row>
        <row r="15755">
          <cell r="BD15755" t="str">
            <v>GBU0402</v>
          </cell>
          <cell r="BF15755" t="str">
            <v>BU05</v>
          </cell>
          <cell r="BP15755" t="str">
            <v>ACC_KFI_+GSSCPXDBSO</v>
          </cell>
          <cell r="BR15755" t="str">
            <v>2020.06</v>
          </cell>
          <cell r="BS15755" t="str">
            <v>Visée 1</v>
          </cell>
          <cell r="BT15755">
            <v>339.10590999999999</v>
          </cell>
          <cell r="BV15755" t="str">
            <v>GBU0402</v>
          </cell>
        </row>
        <row r="15756">
          <cell r="BD15756" t="str">
            <v>GBU0402</v>
          </cell>
          <cell r="BF15756" t="str">
            <v>BU05</v>
          </cell>
          <cell r="BP15756" t="str">
            <v>ACC_KFI_+GSSCPXDBSO</v>
          </cell>
          <cell r="BR15756" t="str">
            <v>2020.12</v>
          </cell>
          <cell r="BS15756" t="str">
            <v>Actual</v>
          </cell>
          <cell r="BT15756">
            <v>895</v>
          </cell>
          <cell r="BV15756" t="str">
            <v>GBU0402</v>
          </cell>
        </row>
        <row r="15757">
          <cell r="BD15757" t="str">
            <v>GBU0402</v>
          </cell>
          <cell r="BF15757" t="str">
            <v>BU05</v>
          </cell>
          <cell r="BP15757" t="str">
            <v>ACC_KFI_+GSSCPXDBSO</v>
          </cell>
          <cell r="BR15757" t="str">
            <v>2020.12</v>
          </cell>
          <cell r="BS15757" t="str">
            <v>Visée 1</v>
          </cell>
          <cell r="BT15757">
            <v>8170.3357800000003</v>
          </cell>
          <cell r="BV15757" t="str">
            <v>GBU0402</v>
          </cell>
        </row>
        <row r="15758">
          <cell r="BD15758" t="str">
            <v>GBU0402</v>
          </cell>
          <cell r="BF15758" t="str">
            <v>BU05</v>
          </cell>
          <cell r="BP15758" t="str">
            <v>ACC_KFI_+GSSCPXDBSO</v>
          </cell>
          <cell r="BR15758" t="str">
            <v>2021.06</v>
          </cell>
          <cell r="BS15758" t="str">
            <v>Actual</v>
          </cell>
          <cell r="BT15758">
            <v>517</v>
          </cell>
          <cell r="BV15758" t="str">
            <v>GBU0402</v>
          </cell>
        </row>
        <row r="15759">
          <cell r="BD15759" t="str">
            <v>GBU0402</v>
          </cell>
          <cell r="BF15759" t="str">
            <v>BU05</v>
          </cell>
          <cell r="BP15759" t="str">
            <v>ACC_KFI_+GSSCPXDBSO</v>
          </cell>
          <cell r="BR15759" t="str">
            <v>2021.06</v>
          </cell>
          <cell r="BS15759" t="str">
            <v>Visée 1</v>
          </cell>
          <cell r="BT15759">
            <v>5100</v>
          </cell>
          <cell r="BV15759" t="str">
            <v>GBU0402</v>
          </cell>
        </row>
        <row r="15760">
          <cell r="BD15760" t="str">
            <v>GBU0402</v>
          </cell>
          <cell r="BF15760" t="str">
            <v>BU05</v>
          </cell>
          <cell r="BP15760" t="str">
            <v>ACC_KFI_EBITDA</v>
          </cell>
          <cell r="BR15760" t="str">
            <v>2019.06</v>
          </cell>
          <cell r="BS15760" t="str">
            <v>Actual</v>
          </cell>
          <cell r="BT15760">
            <v>-766</v>
          </cell>
          <cell r="BV15760" t="str">
            <v>GBU0402</v>
          </cell>
        </row>
        <row r="15761">
          <cell r="BD15761" t="str">
            <v>GBU0402</v>
          </cell>
          <cell r="BF15761" t="str">
            <v>BU05</v>
          </cell>
          <cell r="BP15761" t="str">
            <v>ACC_KFI_EBITDA</v>
          </cell>
          <cell r="BR15761" t="str">
            <v>2019.06</v>
          </cell>
          <cell r="BS15761" t="str">
            <v>Visée 1</v>
          </cell>
          <cell r="BT15761">
            <v>-982</v>
          </cell>
          <cell r="BV15761" t="str">
            <v>GBU0402</v>
          </cell>
        </row>
        <row r="15762">
          <cell r="BD15762" t="str">
            <v>GBU0402</v>
          </cell>
          <cell r="BF15762" t="str">
            <v>BU05</v>
          </cell>
          <cell r="BP15762" t="str">
            <v>ACC_KFI_EBITDA</v>
          </cell>
          <cell r="BR15762" t="str">
            <v>2020.06</v>
          </cell>
          <cell r="BS15762" t="str">
            <v>Actual</v>
          </cell>
          <cell r="BT15762">
            <v>-2057.71</v>
          </cell>
          <cell r="BV15762" t="str">
            <v>GBU0402</v>
          </cell>
        </row>
        <row r="15763">
          <cell r="BD15763" t="str">
            <v>GBU0402</v>
          </cell>
          <cell r="BF15763" t="str">
            <v>BU05</v>
          </cell>
          <cell r="BP15763" t="str">
            <v>ACC_KFI_EBITDA</v>
          </cell>
          <cell r="BR15763" t="str">
            <v>2020.06</v>
          </cell>
          <cell r="BS15763" t="str">
            <v>Visée 1</v>
          </cell>
          <cell r="BT15763">
            <v>-1368</v>
          </cell>
          <cell r="BV15763" t="str">
            <v>GBU0402</v>
          </cell>
        </row>
        <row r="15764">
          <cell r="BD15764" t="str">
            <v>GBU0402</v>
          </cell>
          <cell r="BF15764" t="str">
            <v>BU05</v>
          </cell>
          <cell r="BP15764" t="str">
            <v>ACC_KFI_EBITDA</v>
          </cell>
          <cell r="BR15764" t="str">
            <v>2020.12</v>
          </cell>
          <cell r="BS15764" t="str">
            <v>Actual</v>
          </cell>
          <cell r="BT15764">
            <v>-3343.54</v>
          </cell>
          <cell r="BV15764" t="str">
            <v>GBU0402</v>
          </cell>
        </row>
        <row r="15765">
          <cell r="BD15765" t="str">
            <v>GBU0402</v>
          </cell>
          <cell r="BF15765" t="str">
            <v>BU05</v>
          </cell>
          <cell r="BP15765" t="str">
            <v>ACC_KFI_EBITDA</v>
          </cell>
          <cell r="BR15765" t="str">
            <v>2020.12</v>
          </cell>
          <cell r="BS15765" t="str">
            <v>Visée 1</v>
          </cell>
          <cell r="BT15765">
            <v>-2625</v>
          </cell>
          <cell r="BV15765" t="str">
            <v>GBU0402</v>
          </cell>
        </row>
        <row r="15766">
          <cell r="BD15766" t="str">
            <v>GBU0402</v>
          </cell>
          <cell r="BF15766" t="str">
            <v>BU05</v>
          </cell>
          <cell r="BP15766" t="str">
            <v>ACC_KFI_EBITDA</v>
          </cell>
          <cell r="BR15766" t="str">
            <v>2021.06</v>
          </cell>
          <cell r="BS15766" t="str">
            <v>Actual</v>
          </cell>
          <cell r="BT15766">
            <v>-2173.91</v>
          </cell>
          <cell r="BV15766" t="str">
            <v>GBU0402</v>
          </cell>
        </row>
        <row r="15767">
          <cell r="BD15767" t="str">
            <v>GBU0402</v>
          </cell>
          <cell r="BF15767" t="str">
            <v>BU05</v>
          </cell>
          <cell r="BP15767" t="str">
            <v>ACC_KFI_EBITDA</v>
          </cell>
          <cell r="BR15767" t="str">
            <v>2021.06</v>
          </cell>
          <cell r="BS15767" t="str">
            <v>Visée 1</v>
          </cell>
          <cell r="BT15767">
            <v>-1685</v>
          </cell>
          <cell r="BV15767" t="str">
            <v>GBU0402</v>
          </cell>
        </row>
        <row r="15768">
          <cell r="BD15768" t="str">
            <v>GBU0402</v>
          </cell>
          <cell r="BF15768" t="str">
            <v>BU05</v>
          </cell>
          <cell r="BP15768" t="str">
            <v>ACC_KFI_COI</v>
          </cell>
          <cell r="BR15768" t="str">
            <v>2019.06</v>
          </cell>
          <cell r="BS15768" t="str">
            <v>Actual</v>
          </cell>
          <cell r="BT15768">
            <v>-795</v>
          </cell>
          <cell r="BV15768" t="str">
            <v>GBU0402</v>
          </cell>
        </row>
        <row r="15769">
          <cell r="BD15769" t="str">
            <v>GBU0402</v>
          </cell>
          <cell r="BF15769" t="str">
            <v>BU05</v>
          </cell>
          <cell r="BP15769" t="str">
            <v>ACC_KFI_COI</v>
          </cell>
          <cell r="BR15769" t="str">
            <v>2019.06</v>
          </cell>
          <cell r="BS15769" t="str">
            <v>Visée 1</v>
          </cell>
          <cell r="BT15769">
            <v>-1001</v>
          </cell>
          <cell r="BV15769" t="str">
            <v>GBU0402</v>
          </cell>
        </row>
        <row r="15770">
          <cell r="BD15770" t="str">
            <v>GBU0402</v>
          </cell>
          <cell r="BF15770" t="str">
            <v>BU05</v>
          </cell>
          <cell r="BP15770" t="str">
            <v>ACC_KFI_COI</v>
          </cell>
          <cell r="BR15770" t="str">
            <v>2020.06</v>
          </cell>
          <cell r="BS15770" t="str">
            <v>Actual</v>
          </cell>
          <cell r="BT15770">
            <v>-2065.59</v>
          </cell>
          <cell r="BV15770" t="str">
            <v>GBU0402</v>
          </cell>
        </row>
        <row r="15771">
          <cell r="BD15771" t="str">
            <v>GBU0402</v>
          </cell>
          <cell r="BF15771" t="str">
            <v>BU05</v>
          </cell>
          <cell r="BP15771" t="str">
            <v>ACC_KFI_COI</v>
          </cell>
          <cell r="BR15771" t="str">
            <v>2020.06</v>
          </cell>
          <cell r="BS15771" t="str">
            <v>Visée 1</v>
          </cell>
          <cell r="BT15771">
            <v>-1376</v>
          </cell>
          <cell r="BV15771" t="str">
            <v>GBU0402</v>
          </cell>
        </row>
        <row r="15772">
          <cell r="BD15772" t="str">
            <v>GBU0402</v>
          </cell>
          <cell r="BF15772" t="str">
            <v>BU05</v>
          </cell>
          <cell r="BP15772" t="str">
            <v>ACC_KFI_COI</v>
          </cell>
          <cell r="BR15772" t="str">
            <v>2020.12</v>
          </cell>
          <cell r="BS15772" t="str">
            <v>Actual</v>
          </cell>
          <cell r="BT15772">
            <v>-3359.31</v>
          </cell>
          <cell r="BV15772" t="str">
            <v>GBU0402</v>
          </cell>
        </row>
        <row r="15773">
          <cell r="BD15773" t="str">
            <v>GBU0402</v>
          </cell>
          <cell r="BF15773" t="str">
            <v>BU05</v>
          </cell>
          <cell r="BP15773" t="str">
            <v>ACC_KFI_COI</v>
          </cell>
          <cell r="BR15773" t="str">
            <v>2020.12</v>
          </cell>
          <cell r="BS15773" t="str">
            <v>Visée 1</v>
          </cell>
          <cell r="BT15773">
            <v>-2641</v>
          </cell>
          <cell r="BV15773" t="str">
            <v>GBU0402</v>
          </cell>
        </row>
        <row r="15774">
          <cell r="BD15774" t="str">
            <v>GBU0402</v>
          </cell>
          <cell r="BF15774" t="str">
            <v>BU05</v>
          </cell>
          <cell r="BP15774" t="str">
            <v>ACC_KFI_COI</v>
          </cell>
          <cell r="BR15774" t="str">
            <v>2021.06</v>
          </cell>
          <cell r="BS15774" t="str">
            <v>Actual</v>
          </cell>
          <cell r="BT15774">
            <v>-2173.91</v>
          </cell>
          <cell r="BV15774" t="str">
            <v>GBU0402</v>
          </cell>
        </row>
        <row r="15775">
          <cell r="BD15775" t="str">
            <v>GBU0402</v>
          </cell>
          <cell r="BF15775" t="str">
            <v>BU05</v>
          </cell>
          <cell r="BP15775" t="str">
            <v>ACC_KFI_COI</v>
          </cell>
          <cell r="BR15775" t="str">
            <v>2021.06</v>
          </cell>
          <cell r="BS15775" t="str">
            <v>Visée 1</v>
          </cell>
          <cell r="BT15775">
            <v>-1685</v>
          </cell>
          <cell r="BV15775" t="str">
            <v>GBU0402</v>
          </cell>
        </row>
        <row r="15776">
          <cell r="BD15776" t="str">
            <v>GBU0402</v>
          </cell>
          <cell r="BF15776" t="str">
            <v>BU07</v>
          </cell>
          <cell r="BP15776" t="str">
            <v>ACC_KFI_EBITDA</v>
          </cell>
          <cell r="BR15776" t="str">
            <v>2020.06</v>
          </cell>
          <cell r="BS15776" t="str">
            <v>Actual</v>
          </cell>
          <cell r="BT15776">
            <v>-732.86</v>
          </cell>
          <cell r="BV15776" t="str">
            <v>GBU0402</v>
          </cell>
        </row>
        <row r="15777">
          <cell r="BD15777" t="str">
            <v>GBU0402</v>
          </cell>
          <cell r="BF15777" t="str">
            <v>BU07</v>
          </cell>
          <cell r="BP15777" t="str">
            <v>ACC_KFI_EBITDA</v>
          </cell>
          <cell r="BR15777" t="str">
            <v>2020.12</v>
          </cell>
          <cell r="BS15777" t="str">
            <v>Actual</v>
          </cell>
          <cell r="BT15777">
            <v>1600.53</v>
          </cell>
          <cell r="BV15777" t="str">
            <v>GBU0402</v>
          </cell>
        </row>
        <row r="15778">
          <cell r="BD15778" t="str">
            <v>GBU0402</v>
          </cell>
          <cell r="BF15778" t="str">
            <v>BU07</v>
          </cell>
          <cell r="BP15778" t="str">
            <v>ACC_KFI_EBITDA</v>
          </cell>
          <cell r="BR15778" t="str">
            <v>2021.06</v>
          </cell>
          <cell r="BS15778" t="str">
            <v>Actual</v>
          </cell>
          <cell r="BT15778">
            <v>1835.23</v>
          </cell>
          <cell r="BV15778" t="str">
            <v>GBU0402</v>
          </cell>
        </row>
        <row r="15779">
          <cell r="BD15779" t="str">
            <v>GBU0402</v>
          </cell>
          <cell r="BF15779" t="str">
            <v>BU07</v>
          </cell>
          <cell r="BP15779" t="str">
            <v>ACC_KFI_EBITDA</v>
          </cell>
          <cell r="BR15779" t="str">
            <v>2021.06</v>
          </cell>
          <cell r="BS15779" t="str">
            <v>Visée 1</v>
          </cell>
          <cell r="BT15779">
            <v>1659.07</v>
          </cell>
          <cell r="BV15779" t="str">
            <v>GBU0402</v>
          </cell>
        </row>
        <row r="15780">
          <cell r="BD15780" t="str">
            <v>GBU0402</v>
          </cell>
          <cell r="BF15780" t="str">
            <v>BU07</v>
          </cell>
          <cell r="BP15780" t="str">
            <v>ACC_KFI_COI</v>
          </cell>
          <cell r="BR15780" t="str">
            <v>2020.06</v>
          </cell>
          <cell r="BS15780" t="str">
            <v>Actual</v>
          </cell>
          <cell r="BT15780">
            <v>-732.86</v>
          </cell>
          <cell r="BV15780" t="str">
            <v>GBU0402</v>
          </cell>
        </row>
        <row r="15781">
          <cell r="BD15781" t="str">
            <v>GBU0402</v>
          </cell>
          <cell r="BF15781" t="str">
            <v>BU07</v>
          </cell>
          <cell r="BP15781" t="str">
            <v>ACC_KFI_COI</v>
          </cell>
          <cell r="BR15781" t="str">
            <v>2020.12</v>
          </cell>
          <cell r="BS15781" t="str">
            <v>Actual</v>
          </cell>
          <cell r="BT15781">
            <v>1535.34</v>
          </cell>
          <cell r="BV15781" t="str">
            <v>GBU0402</v>
          </cell>
        </row>
        <row r="15782">
          <cell r="BD15782" t="str">
            <v>GBU0402</v>
          </cell>
          <cell r="BF15782" t="str">
            <v>BU07</v>
          </cell>
          <cell r="BP15782" t="str">
            <v>ACC_KFI_COI</v>
          </cell>
          <cell r="BR15782" t="str">
            <v>2021.06</v>
          </cell>
          <cell r="BS15782" t="str">
            <v>Actual</v>
          </cell>
          <cell r="BT15782">
            <v>1793.76</v>
          </cell>
          <cell r="BV15782" t="str">
            <v>GBU0402</v>
          </cell>
        </row>
        <row r="15783">
          <cell r="BD15783" t="str">
            <v>GBU0402</v>
          </cell>
          <cell r="BF15783" t="str">
            <v>BU07</v>
          </cell>
          <cell r="BP15783" t="str">
            <v>ACC_KFI_COI</v>
          </cell>
          <cell r="BR15783" t="str">
            <v>2021.06</v>
          </cell>
          <cell r="BS15783" t="str">
            <v>Visée 1</v>
          </cell>
          <cell r="BT15783">
            <v>1600.61</v>
          </cell>
          <cell r="BV15783" t="str">
            <v>GBU0402</v>
          </cell>
        </row>
        <row r="15784">
          <cell r="BD15784" t="str">
            <v>GBU0402</v>
          </cell>
          <cell r="BF15784" t="str">
            <v>BU07</v>
          </cell>
          <cell r="BP15784" t="str">
            <v>ACC_KFI_+GSSCPXDBSO</v>
          </cell>
          <cell r="BR15784" t="str">
            <v>2019.06</v>
          </cell>
          <cell r="BS15784" t="str">
            <v>Actual</v>
          </cell>
          <cell r="BT15784">
            <v>12564.792750000001</v>
          </cell>
          <cell r="BV15784" t="str">
            <v>GBU0402</v>
          </cell>
        </row>
        <row r="15785">
          <cell r="BD15785" t="str">
            <v>GBU0402</v>
          </cell>
          <cell r="BF15785" t="str">
            <v>BU07</v>
          </cell>
          <cell r="BP15785" t="str">
            <v>ACC_KFI_EBITDA</v>
          </cell>
          <cell r="BR15785" t="str">
            <v>2020.06</v>
          </cell>
          <cell r="BS15785" t="str">
            <v>Actual</v>
          </cell>
          <cell r="BT15785">
            <v>48.02</v>
          </cell>
          <cell r="BV15785" t="str">
            <v>GBU0402</v>
          </cell>
        </row>
        <row r="15786">
          <cell r="BD15786" t="str">
            <v>GBU0402</v>
          </cell>
          <cell r="BF15786" t="str">
            <v>BU07</v>
          </cell>
          <cell r="BP15786" t="str">
            <v>ACC_KFI_COI</v>
          </cell>
          <cell r="BR15786" t="str">
            <v>2020.06</v>
          </cell>
          <cell r="BS15786" t="str">
            <v>Actual</v>
          </cell>
          <cell r="BT15786">
            <v>17.149999999999999</v>
          </cell>
          <cell r="BV15786" t="str">
            <v>GBU0402</v>
          </cell>
        </row>
        <row r="15787">
          <cell r="BD15787" t="str">
            <v>GBU0402</v>
          </cell>
          <cell r="BF15787" t="str">
            <v>BU07</v>
          </cell>
          <cell r="BP15787" t="str">
            <v>ACC_KFI_+GSSCPXDBSO</v>
          </cell>
          <cell r="BR15787" t="str">
            <v>2019.06</v>
          </cell>
          <cell r="BS15787" t="str">
            <v>Actual</v>
          </cell>
          <cell r="BT15787">
            <v>-12564.792750000001</v>
          </cell>
          <cell r="BV15787" t="str">
            <v>GBU0402</v>
          </cell>
        </row>
        <row r="15788">
          <cell r="BD15788" t="str">
            <v>GBU0402</v>
          </cell>
          <cell r="BF15788" t="str">
            <v>BU09</v>
          </cell>
          <cell r="BP15788" t="str">
            <v>ACC_KFI_TO</v>
          </cell>
          <cell r="BR15788" t="str">
            <v>2019.06</v>
          </cell>
          <cell r="BS15788" t="str">
            <v>Actual</v>
          </cell>
          <cell r="BT15788">
            <v>12469.92</v>
          </cell>
          <cell r="BV15788" t="str">
            <v>GBU0402</v>
          </cell>
        </row>
        <row r="15789">
          <cell r="BD15789" t="str">
            <v>GBU0402</v>
          </cell>
          <cell r="BF15789" t="str">
            <v>BU09</v>
          </cell>
          <cell r="BP15789" t="str">
            <v>ACC_KFI_TO</v>
          </cell>
          <cell r="BR15789" t="str">
            <v>2019.06</v>
          </cell>
          <cell r="BS15789" t="str">
            <v>Visée 1</v>
          </cell>
          <cell r="BT15789">
            <v>10356.07</v>
          </cell>
          <cell r="BV15789" t="str">
            <v>GBU0402</v>
          </cell>
        </row>
        <row r="15790">
          <cell r="BD15790" t="str">
            <v>GBU0402</v>
          </cell>
          <cell r="BF15790" t="str">
            <v>BU09</v>
          </cell>
          <cell r="BP15790" t="str">
            <v>ACC_KFI_TO</v>
          </cell>
          <cell r="BR15790" t="str">
            <v>2020.06</v>
          </cell>
          <cell r="BS15790" t="str">
            <v>Actual</v>
          </cell>
          <cell r="BT15790">
            <v>8520.35</v>
          </cell>
          <cell r="BV15790" t="str">
            <v>GBU0402</v>
          </cell>
        </row>
        <row r="15791">
          <cell r="BD15791" t="str">
            <v>GBU0402</v>
          </cell>
          <cell r="BF15791" t="str">
            <v>BU09</v>
          </cell>
          <cell r="BP15791" t="str">
            <v>ACC_KFI_TO</v>
          </cell>
          <cell r="BR15791" t="str">
            <v>2020.06</v>
          </cell>
          <cell r="BS15791" t="str">
            <v>Visée 1</v>
          </cell>
          <cell r="BT15791">
            <v>3955.89</v>
          </cell>
          <cell r="BV15791" t="str">
            <v>GBU0402</v>
          </cell>
        </row>
        <row r="15792">
          <cell r="BD15792" t="str">
            <v>GBU0402</v>
          </cell>
          <cell r="BF15792" t="str">
            <v>BU09</v>
          </cell>
          <cell r="BP15792" t="str">
            <v>ACC_KFI_TO</v>
          </cell>
          <cell r="BR15792" t="str">
            <v>2020.12</v>
          </cell>
          <cell r="BS15792" t="str">
            <v>Actual</v>
          </cell>
          <cell r="BT15792">
            <v>16473.63</v>
          </cell>
          <cell r="BV15792" t="str">
            <v>GBU0402</v>
          </cell>
        </row>
        <row r="15793">
          <cell r="BD15793" t="str">
            <v>GBU0402</v>
          </cell>
          <cell r="BF15793" t="str">
            <v>BU09</v>
          </cell>
          <cell r="BP15793" t="str">
            <v>ACC_KFI_TO</v>
          </cell>
          <cell r="BR15793" t="str">
            <v>2020.12</v>
          </cell>
          <cell r="BS15793" t="str">
            <v>Visée 1</v>
          </cell>
          <cell r="BT15793">
            <v>7911.1</v>
          </cell>
          <cell r="BV15793" t="str">
            <v>GBU0402</v>
          </cell>
        </row>
        <row r="15794">
          <cell r="BD15794" t="str">
            <v>GBU0402</v>
          </cell>
          <cell r="BF15794" t="str">
            <v>BU09</v>
          </cell>
          <cell r="BP15794" t="str">
            <v>ACC_KFI_TO</v>
          </cell>
          <cell r="BR15794" t="str">
            <v>2021.06</v>
          </cell>
          <cell r="BS15794" t="str">
            <v>Actual</v>
          </cell>
          <cell r="BT15794">
            <v>6869.82</v>
          </cell>
          <cell r="BV15794" t="str">
            <v>GBU0402</v>
          </cell>
        </row>
        <row r="15795">
          <cell r="BD15795" t="str">
            <v>GBU0402</v>
          </cell>
          <cell r="BF15795" t="str">
            <v>BU09</v>
          </cell>
          <cell r="BP15795" t="str">
            <v>ACC_KFI_TO</v>
          </cell>
          <cell r="BR15795" t="str">
            <v>2021.06</v>
          </cell>
          <cell r="BS15795" t="str">
            <v>Visée 1</v>
          </cell>
          <cell r="BT15795">
            <v>4412.79</v>
          </cell>
          <cell r="BV15795" t="str">
            <v>GBU0402</v>
          </cell>
        </row>
        <row r="15796">
          <cell r="BD15796" t="str">
            <v>GBU0402</v>
          </cell>
          <cell r="BF15796" t="str">
            <v>BU09</v>
          </cell>
          <cell r="BP15796" t="str">
            <v>ACC_KFI_EBITDA</v>
          </cell>
          <cell r="BR15796" t="str">
            <v>2019.06</v>
          </cell>
          <cell r="BS15796" t="str">
            <v>Actual</v>
          </cell>
          <cell r="BT15796">
            <v>17844.03</v>
          </cell>
          <cell r="BV15796" t="str">
            <v>GBU0402</v>
          </cell>
        </row>
        <row r="15797">
          <cell r="BD15797" t="str">
            <v>GBU0402</v>
          </cell>
          <cell r="BF15797" t="str">
            <v>BU09</v>
          </cell>
          <cell r="BP15797" t="str">
            <v>ACC_KFI_EBITDA</v>
          </cell>
          <cell r="BR15797" t="str">
            <v>2019.06</v>
          </cell>
          <cell r="BS15797" t="str">
            <v>Visée 1</v>
          </cell>
          <cell r="BT15797">
            <v>10326.82</v>
          </cell>
          <cell r="BV15797" t="str">
            <v>GBU0402</v>
          </cell>
        </row>
        <row r="15798">
          <cell r="BD15798" t="str">
            <v>GBU0402</v>
          </cell>
          <cell r="BF15798" t="str">
            <v>BU09</v>
          </cell>
          <cell r="BP15798" t="str">
            <v>ACC_KFI_EBITDA</v>
          </cell>
          <cell r="BR15798" t="str">
            <v>2020.06</v>
          </cell>
          <cell r="BS15798" t="str">
            <v>Actual</v>
          </cell>
          <cell r="BT15798">
            <v>17915.89</v>
          </cell>
          <cell r="BV15798" t="str">
            <v>GBU0402</v>
          </cell>
        </row>
        <row r="15799">
          <cell r="BD15799" t="str">
            <v>GBU0402</v>
          </cell>
          <cell r="BF15799" t="str">
            <v>BU09</v>
          </cell>
          <cell r="BP15799" t="str">
            <v>ACC_KFI_EBITDA</v>
          </cell>
          <cell r="BR15799" t="str">
            <v>2020.06</v>
          </cell>
          <cell r="BS15799" t="str">
            <v>Visée 1</v>
          </cell>
          <cell r="BT15799">
            <v>16718.330000000002</v>
          </cell>
          <cell r="BV15799" t="str">
            <v>GBU0402</v>
          </cell>
        </row>
        <row r="15800">
          <cell r="BD15800" t="str">
            <v>GBU0402</v>
          </cell>
          <cell r="BF15800" t="str">
            <v>BU09</v>
          </cell>
          <cell r="BP15800" t="str">
            <v>ACC_KFI_EBITDA</v>
          </cell>
          <cell r="BR15800" t="str">
            <v>2020.12</v>
          </cell>
          <cell r="BS15800" t="str">
            <v>Actual</v>
          </cell>
          <cell r="BT15800">
            <v>46378.12</v>
          </cell>
          <cell r="BV15800" t="str">
            <v>GBU0402</v>
          </cell>
        </row>
        <row r="15801">
          <cell r="BD15801" t="str">
            <v>GBU0402</v>
          </cell>
          <cell r="BF15801" t="str">
            <v>BU09</v>
          </cell>
          <cell r="BP15801" t="str">
            <v>ACC_KFI_EBITDA</v>
          </cell>
          <cell r="BR15801" t="str">
            <v>2020.12</v>
          </cell>
          <cell r="BS15801" t="str">
            <v>Visée 1</v>
          </cell>
          <cell r="BT15801">
            <v>36033.58</v>
          </cell>
          <cell r="BV15801" t="str">
            <v>GBU0402</v>
          </cell>
        </row>
        <row r="15802">
          <cell r="BD15802" t="str">
            <v>GBU0402</v>
          </cell>
          <cell r="BF15802" t="str">
            <v>BU09</v>
          </cell>
          <cell r="BP15802" t="str">
            <v>ACC_KFI_EBITDA</v>
          </cell>
          <cell r="BR15802" t="str">
            <v>2021.06</v>
          </cell>
          <cell r="BS15802" t="str">
            <v>Actual</v>
          </cell>
          <cell r="BT15802">
            <v>24785.61</v>
          </cell>
          <cell r="BV15802" t="str">
            <v>GBU0402</v>
          </cell>
        </row>
        <row r="15803">
          <cell r="BD15803" t="str">
            <v>GBU0402</v>
          </cell>
          <cell r="BF15803" t="str">
            <v>BU09</v>
          </cell>
          <cell r="BP15803" t="str">
            <v>ACC_KFI_EBITDA</v>
          </cell>
          <cell r="BR15803" t="str">
            <v>2021.06</v>
          </cell>
          <cell r="BS15803" t="str">
            <v>Visée 1</v>
          </cell>
          <cell r="BT15803">
            <v>24072.31</v>
          </cell>
          <cell r="BV15803" t="str">
            <v>GBU0402</v>
          </cell>
        </row>
        <row r="15804">
          <cell r="BD15804" t="str">
            <v>GBU0402</v>
          </cell>
          <cell r="BF15804" t="str">
            <v>BU09</v>
          </cell>
          <cell r="BP15804" t="str">
            <v>ACC_KFI_COI</v>
          </cell>
          <cell r="BR15804" t="str">
            <v>2019.06</v>
          </cell>
          <cell r="BS15804" t="str">
            <v>Actual</v>
          </cell>
          <cell r="BT15804">
            <v>15884.81</v>
          </cell>
          <cell r="BV15804" t="str">
            <v>GBU0402</v>
          </cell>
        </row>
        <row r="15805">
          <cell r="BD15805" t="str">
            <v>GBU0402</v>
          </cell>
          <cell r="BF15805" t="str">
            <v>BU09</v>
          </cell>
          <cell r="BP15805" t="str">
            <v>ACC_KFI_COI</v>
          </cell>
          <cell r="BR15805" t="str">
            <v>2019.06</v>
          </cell>
          <cell r="BS15805" t="str">
            <v>Visée 1</v>
          </cell>
          <cell r="BT15805">
            <v>8046.03</v>
          </cell>
          <cell r="BV15805" t="str">
            <v>GBU0402</v>
          </cell>
        </row>
        <row r="15806">
          <cell r="BD15806" t="str">
            <v>GBU0402</v>
          </cell>
          <cell r="BF15806" t="str">
            <v>BU09</v>
          </cell>
          <cell r="BP15806" t="str">
            <v>ACC_KFI_COI</v>
          </cell>
          <cell r="BR15806" t="str">
            <v>2020.06</v>
          </cell>
          <cell r="BS15806" t="str">
            <v>Actual</v>
          </cell>
          <cell r="BT15806">
            <v>16327.94</v>
          </cell>
          <cell r="BV15806" t="str">
            <v>GBU0402</v>
          </cell>
        </row>
        <row r="15807">
          <cell r="BD15807" t="str">
            <v>GBU0402</v>
          </cell>
          <cell r="BF15807" t="str">
            <v>BU09</v>
          </cell>
          <cell r="BP15807" t="str">
            <v>ACC_KFI_COI</v>
          </cell>
          <cell r="BR15807" t="str">
            <v>2020.06</v>
          </cell>
          <cell r="BS15807" t="str">
            <v>Visée 1</v>
          </cell>
          <cell r="BT15807">
            <v>15348.83</v>
          </cell>
          <cell r="BV15807" t="str">
            <v>GBU0402</v>
          </cell>
        </row>
        <row r="15808">
          <cell r="BD15808" t="str">
            <v>GBU0402</v>
          </cell>
          <cell r="BF15808" t="str">
            <v>BU09</v>
          </cell>
          <cell r="BP15808" t="str">
            <v>ACC_KFI_COI</v>
          </cell>
          <cell r="BR15808" t="str">
            <v>2020.12</v>
          </cell>
          <cell r="BS15808" t="str">
            <v>Actual</v>
          </cell>
          <cell r="BT15808">
            <v>43296.36</v>
          </cell>
          <cell r="BV15808" t="str">
            <v>GBU0402</v>
          </cell>
        </row>
        <row r="15809">
          <cell r="BD15809" t="str">
            <v>GBU0402</v>
          </cell>
          <cell r="BF15809" t="str">
            <v>BU09</v>
          </cell>
          <cell r="BP15809" t="str">
            <v>ACC_KFI_COI</v>
          </cell>
          <cell r="BR15809" t="str">
            <v>2020.12</v>
          </cell>
          <cell r="BS15809" t="str">
            <v>Visée 1</v>
          </cell>
          <cell r="BT15809">
            <v>33289.17</v>
          </cell>
          <cell r="BV15809" t="str">
            <v>GBU0402</v>
          </cell>
        </row>
        <row r="15810">
          <cell r="BD15810" t="str">
            <v>GBU0402</v>
          </cell>
          <cell r="BF15810" t="str">
            <v>BU09</v>
          </cell>
          <cell r="BP15810" t="str">
            <v>ACC_KFI_COI</v>
          </cell>
          <cell r="BR15810" t="str">
            <v>2021.06</v>
          </cell>
          <cell r="BS15810" t="str">
            <v>Actual</v>
          </cell>
          <cell r="BT15810">
            <v>23685.88</v>
          </cell>
          <cell r="BV15810" t="str">
            <v>GBU0402</v>
          </cell>
        </row>
        <row r="15811">
          <cell r="BD15811" t="str">
            <v>GBU0402</v>
          </cell>
          <cell r="BF15811" t="str">
            <v>BU09</v>
          </cell>
          <cell r="BP15811" t="str">
            <v>ACC_KFI_COI</v>
          </cell>
          <cell r="BR15811" t="str">
            <v>2021.06</v>
          </cell>
          <cell r="BS15811" t="str">
            <v>Visée 1</v>
          </cell>
          <cell r="BT15811">
            <v>23172.48</v>
          </cell>
          <cell r="BV15811" t="str">
            <v>GBU0402</v>
          </cell>
        </row>
        <row r="15812">
          <cell r="BD15812" t="str">
            <v>GBU0402</v>
          </cell>
          <cell r="BF15812" t="str">
            <v>BU09</v>
          </cell>
          <cell r="BP15812" t="str">
            <v>ACC_KFI_ASS_REC</v>
          </cell>
          <cell r="BR15812" t="str">
            <v>2019.06</v>
          </cell>
          <cell r="BS15812" t="str">
            <v>Actual</v>
          </cell>
          <cell r="BT15812">
            <v>8785.31</v>
          </cell>
          <cell r="BV15812" t="str">
            <v>GBU0402</v>
          </cell>
        </row>
        <row r="15813">
          <cell r="BD15813" t="str">
            <v>GBU0402</v>
          </cell>
          <cell r="BF15813" t="str">
            <v>BU09</v>
          </cell>
          <cell r="BP15813" t="str">
            <v>ACC_KFI_ASS_REC</v>
          </cell>
          <cell r="BR15813" t="str">
            <v>2019.06</v>
          </cell>
          <cell r="BS15813" t="str">
            <v>Visée 1</v>
          </cell>
          <cell r="BT15813">
            <v>2784.79</v>
          </cell>
          <cell r="BV15813" t="str">
            <v>GBU0402</v>
          </cell>
        </row>
        <row r="15814">
          <cell r="BD15814" t="str">
            <v>GBU0402</v>
          </cell>
          <cell r="BF15814" t="str">
            <v>BU09</v>
          </cell>
          <cell r="BP15814" t="str">
            <v>ACC_KFI_ASS_REC</v>
          </cell>
          <cell r="BR15814" t="str">
            <v>2020.06</v>
          </cell>
          <cell r="BS15814" t="str">
            <v>Actual</v>
          </cell>
          <cell r="BT15814">
            <v>15588.27</v>
          </cell>
          <cell r="BV15814" t="str">
            <v>GBU0402</v>
          </cell>
        </row>
        <row r="15815">
          <cell r="BD15815" t="str">
            <v>GBU0402</v>
          </cell>
          <cell r="BF15815" t="str">
            <v>BU09</v>
          </cell>
          <cell r="BP15815" t="str">
            <v>ACC_KFI_ASS_REC</v>
          </cell>
          <cell r="BR15815" t="str">
            <v>2020.06</v>
          </cell>
          <cell r="BS15815" t="str">
            <v>Visée 1</v>
          </cell>
          <cell r="BT15815">
            <v>15223.66</v>
          </cell>
          <cell r="BV15815" t="str">
            <v>GBU0402</v>
          </cell>
        </row>
        <row r="15816">
          <cell r="BD15816" t="str">
            <v>GBU0402</v>
          </cell>
          <cell r="BF15816" t="str">
            <v>BU09</v>
          </cell>
          <cell r="BP15816" t="str">
            <v>ACC_KFI_ASS_REC</v>
          </cell>
          <cell r="BR15816" t="str">
            <v>2020.12</v>
          </cell>
          <cell r="BS15816" t="str">
            <v>Actual</v>
          </cell>
          <cell r="BT15816">
            <v>39508.21</v>
          </cell>
          <cell r="BV15816" t="str">
            <v>GBU0402</v>
          </cell>
        </row>
        <row r="15817">
          <cell r="BD15817" t="str">
            <v>GBU0402</v>
          </cell>
          <cell r="BF15817" t="str">
            <v>BU09</v>
          </cell>
          <cell r="BP15817" t="str">
            <v>ACC_KFI_ASS_REC</v>
          </cell>
          <cell r="BR15817" t="str">
            <v>2020.12</v>
          </cell>
          <cell r="BS15817" t="str">
            <v>Visée 1</v>
          </cell>
          <cell r="BT15817">
            <v>33129.589999999997</v>
          </cell>
          <cell r="BV15817" t="str">
            <v>GBU0402</v>
          </cell>
        </row>
        <row r="15818">
          <cell r="BD15818" t="str">
            <v>GBU0402</v>
          </cell>
          <cell r="BF15818" t="str">
            <v>BU09</v>
          </cell>
          <cell r="BP15818" t="str">
            <v>ACC_KFI_ASS_REC</v>
          </cell>
          <cell r="BR15818" t="str">
            <v>2021.06</v>
          </cell>
          <cell r="BS15818" t="str">
            <v>Actual</v>
          </cell>
          <cell r="BT15818">
            <v>22712.98</v>
          </cell>
          <cell r="BV15818" t="str">
            <v>GBU0402</v>
          </cell>
        </row>
        <row r="15819">
          <cell r="BD15819" t="str">
            <v>GBU0402</v>
          </cell>
          <cell r="BF15819" t="str">
            <v>BU09</v>
          </cell>
          <cell r="BP15819" t="str">
            <v>ACC_KFI_ASS_REC</v>
          </cell>
          <cell r="BR15819" t="str">
            <v>2021.06</v>
          </cell>
          <cell r="BS15819" t="str">
            <v>Visée 1</v>
          </cell>
          <cell r="BT15819">
            <v>21226.27</v>
          </cell>
          <cell r="BV15819" t="str">
            <v>GBU0402</v>
          </cell>
        </row>
        <row r="15820">
          <cell r="BD15820" t="str">
            <v>GBU0402</v>
          </cell>
          <cell r="BF15820" t="str">
            <v>BU09</v>
          </cell>
          <cell r="BP15820" t="str">
            <v>ACC_KFI_+GTHCPXDBSO</v>
          </cell>
          <cell r="BR15820" t="str">
            <v>2021.06</v>
          </cell>
          <cell r="BS15820" t="str">
            <v>Actual</v>
          </cell>
          <cell r="BT15820">
            <v>129.41999999999999</v>
          </cell>
          <cell r="BV15820" t="str">
            <v>GBU0402</v>
          </cell>
        </row>
        <row r="15821">
          <cell r="BD15821" t="str">
            <v>GBU0402</v>
          </cell>
          <cell r="BF15821" t="str">
            <v>BU09</v>
          </cell>
          <cell r="BP15821" t="str">
            <v>ACC_KFI_+GSSCPXDBSO</v>
          </cell>
          <cell r="BR15821" t="str">
            <v>2019.06</v>
          </cell>
          <cell r="BS15821" t="str">
            <v>Actual</v>
          </cell>
          <cell r="BT15821">
            <v>48.44</v>
          </cell>
          <cell r="BV15821" t="str">
            <v>GBU0402</v>
          </cell>
        </row>
        <row r="15822">
          <cell r="BD15822" t="str">
            <v>GBU0402</v>
          </cell>
          <cell r="BF15822" t="str">
            <v>BU09</v>
          </cell>
          <cell r="BP15822" t="str">
            <v>ACC_KFI_+GSSCPXDBSO</v>
          </cell>
          <cell r="BR15822" t="str">
            <v>2019.06</v>
          </cell>
          <cell r="BS15822" t="str">
            <v>Visée 1</v>
          </cell>
          <cell r="BT15822">
            <v>543.65</v>
          </cell>
          <cell r="BV15822" t="str">
            <v>GBU0402</v>
          </cell>
        </row>
        <row r="15823">
          <cell r="BD15823" t="str">
            <v>GBU0402</v>
          </cell>
          <cell r="BF15823" t="str">
            <v>BU09</v>
          </cell>
          <cell r="BP15823" t="str">
            <v>ACC_KFI_+GSSCPXDBSO</v>
          </cell>
          <cell r="BR15823" t="str">
            <v>2020.06</v>
          </cell>
          <cell r="BS15823" t="str">
            <v>Actual</v>
          </cell>
          <cell r="BT15823">
            <v>1.33</v>
          </cell>
          <cell r="BV15823" t="str">
            <v>GBU0402</v>
          </cell>
        </row>
        <row r="15824">
          <cell r="BD15824" t="str">
            <v>GBU0402</v>
          </cell>
          <cell r="BF15824" t="str">
            <v>BU09</v>
          </cell>
          <cell r="BP15824" t="str">
            <v>ACC_KFI_+GSSCPXDBSO</v>
          </cell>
          <cell r="BR15824" t="str">
            <v>2020.12</v>
          </cell>
          <cell r="BS15824" t="str">
            <v>Actual</v>
          </cell>
          <cell r="BT15824">
            <v>145.24</v>
          </cell>
          <cell r="BV15824" t="str">
            <v>GBU0402</v>
          </cell>
        </row>
        <row r="15825">
          <cell r="BD15825" t="str">
            <v>GBU0402</v>
          </cell>
          <cell r="BF15825" t="str">
            <v>BU09</v>
          </cell>
          <cell r="BP15825" t="str">
            <v>ACC_KFI_+GSSCPXDBSO</v>
          </cell>
          <cell r="BR15825" t="str">
            <v>2020.12</v>
          </cell>
          <cell r="BS15825" t="str">
            <v>Visée 1</v>
          </cell>
          <cell r="BT15825">
            <v>202.59</v>
          </cell>
          <cell r="BV15825" t="str">
            <v>GBU0402</v>
          </cell>
        </row>
        <row r="15826">
          <cell r="BD15826" t="str">
            <v>GBU0402</v>
          </cell>
          <cell r="BF15826" t="str">
            <v>BU09</v>
          </cell>
          <cell r="BP15826" t="str">
            <v>ACC_KFI_+GSSCPXDBSO</v>
          </cell>
          <cell r="BR15826" t="str">
            <v>2021.06</v>
          </cell>
          <cell r="BS15826" t="str">
            <v>Actual</v>
          </cell>
          <cell r="BT15826">
            <v>129.41999999999999</v>
          </cell>
          <cell r="BV15826" t="str">
            <v>GBU0402</v>
          </cell>
        </row>
        <row r="15827">
          <cell r="BD15827" t="str">
            <v>GBU0402</v>
          </cell>
          <cell r="BF15827" t="str">
            <v>BU09</v>
          </cell>
          <cell r="BP15827" t="str">
            <v>ACC_KFI_+GSSCPXDBSO</v>
          </cell>
          <cell r="BR15827" t="str">
            <v>2021.06</v>
          </cell>
          <cell r="BS15827" t="str">
            <v>Visée 1</v>
          </cell>
          <cell r="BT15827">
            <v>20.32</v>
          </cell>
          <cell r="BV15827" t="str">
            <v>GBU0402</v>
          </cell>
        </row>
        <row r="15828">
          <cell r="BD15828" t="str">
            <v>GBU0402</v>
          </cell>
          <cell r="BF15828" t="str">
            <v>BU10</v>
          </cell>
          <cell r="BP15828" t="str">
            <v>ACC_KFI_EBITDA</v>
          </cell>
          <cell r="BR15828" t="str">
            <v>2019.06</v>
          </cell>
          <cell r="BS15828" t="str">
            <v>Actual</v>
          </cell>
          <cell r="BT15828">
            <v>-3.54</v>
          </cell>
          <cell r="BV15828" t="str">
            <v>GBU0402</v>
          </cell>
        </row>
        <row r="15829">
          <cell r="BD15829" t="str">
            <v>GBU0402</v>
          </cell>
          <cell r="BF15829" t="str">
            <v>BU10</v>
          </cell>
          <cell r="BP15829" t="str">
            <v>ACC_KFI_EBITDA</v>
          </cell>
          <cell r="BR15829" t="str">
            <v>2020.06</v>
          </cell>
          <cell r="BS15829" t="str">
            <v>Actual</v>
          </cell>
          <cell r="BT15829">
            <v>-2.72</v>
          </cell>
          <cell r="BV15829" t="str">
            <v>GBU0402</v>
          </cell>
        </row>
        <row r="15830">
          <cell r="BD15830" t="str">
            <v>GBU0402</v>
          </cell>
          <cell r="BF15830" t="str">
            <v>BU10</v>
          </cell>
          <cell r="BP15830" t="str">
            <v>ACC_KFI_EBITDA</v>
          </cell>
          <cell r="BR15830" t="str">
            <v>2020.06</v>
          </cell>
          <cell r="BS15830" t="str">
            <v>Visée 1</v>
          </cell>
          <cell r="BT15830">
            <v>-27.35</v>
          </cell>
          <cell r="BV15830" t="str">
            <v>GBU0402</v>
          </cell>
        </row>
        <row r="15831">
          <cell r="BD15831" t="str">
            <v>GBU0402</v>
          </cell>
          <cell r="BF15831" t="str">
            <v>BU10</v>
          </cell>
          <cell r="BP15831" t="str">
            <v>ACC_KFI_EBITDA</v>
          </cell>
          <cell r="BR15831" t="str">
            <v>2020.12</v>
          </cell>
          <cell r="BS15831" t="str">
            <v>Actual</v>
          </cell>
          <cell r="BT15831">
            <v>-7.89</v>
          </cell>
          <cell r="BV15831" t="str">
            <v>GBU0402</v>
          </cell>
        </row>
        <row r="15832">
          <cell r="BD15832" t="str">
            <v>GBU0402</v>
          </cell>
          <cell r="BF15832" t="str">
            <v>BU10</v>
          </cell>
          <cell r="BP15832" t="str">
            <v>ACC_KFI_EBITDA</v>
          </cell>
          <cell r="BR15832" t="str">
            <v>2020.12</v>
          </cell>
          <cell r="BS15832" t="str">
            <v>Visée 1</v>
          </cell>
          <cell r="BT15832">
            <v>-54.7</v>
          </cell>
          <cell r="BV15832" t="str">
            <v>GBU0402</v>
          </cell>
        </row>
        <row r="15833">
          <cell r="BD15833" t="str">
            <v>GBU0402</v>
          </cell>
          <cell r="BF15833" t="str">
            <v>BU10</v>
          </cell>
          <cell r="BP15833" t="str">
            <v>ACC_KFI_EBITDA</v>
          </cell>
          <cell r="BR15833" t="str">
            <v>2021.06</v>
          </cell>
          <cell r="BS15833" t="str">
            <v>Actual</v>
          </cell>
          <cell r="BT15833">
            <v>-4.1500000000000004</v>
          </cell>
          <cell r="BV15833" t="str">
            <v>GBU0402</v>
          </cell>
        </row>
        <row r="15834">
          <cell r="BD15834" t="str">
            <v>GBU0402</v>
          </cell>
          <cell r="BF15834" t="str">
            <v>BU10</v>
          </cell>
          <cell r="BP15834" t="str">
            <v>ACC_KFI_COI</v>
          </cell>
          <cell r="BR15834" t="str">
            <v>2019.06</v>
          </cell>
          <cell r="BS15834" t="str">
            <v>Actual</v>
          </cell>
          <cell r="BT15834">
            <v>-3.54</v>
          </cell>
          <cell r="BV15834" t="str">
            <v>GBU0402</v>
          </cell>
        </row>
        <row r="15835">
          <cell r="BD15835" t="str">
            <v>GBU0402</v>
          </cell>
          <cell r="BF15835" t="str">
            <v>BU10</v>
          </cell>
          <cell r="BP15835" t="str">
            <v>ACC_KFI_COI</v>
          </cell>
          <cell r="BR15835" t="str">
            <v>2020.06</v>
          </cell>
          <cell r="BS15835" t="str">
            <v>Actual</v>
          </cell>
          <cell r="BT15835">
            <v>-3.63</v>
          </cell>
          <cell r="BV15835" t="str">
            <v>GBU0402</v>
          </cell>
        </row>
        <row r="15836">
          <cell r="BD15836" t="str">
            <v>GBU0402</v>
          </cell>
          <cell r="BF15836" t="str">
            <v>BU10</v>
          </cell>
          <cell r="BP15836" t="str">
            <v>ACC_KFI_COI</v>
          </cell>
          <cell r="BR15836" t="str">
            <v>2020.06</v>
          </cell>
          <cell r="BS15836" t="str">
            <v>Visée 1</v>
          </cell>
          <cell r="BT15836">
            <v>-27.35</v>
          </cell>
          <cell r="BV15836" t="str">
            <v>GBU0402</v>
          </cell>
        </row>
        <row r="15837">
          <cell r="BD15837" t="str">
            <v>GBU0402</v>
          </cell>
          <cell r="BF15837" t="str">
            <v>BU10</v>
          </cell>
          <cell r="BP15837" t="str">
            <v>ACC_KFI_COI</v>
          </cell>
          <cell r="BR15837" t="str">
            <v>2020.12</v>
          </cell>
          <cell r="BS15837" t="str">
            <v>Actual</v>
          </cell>
          <cell r="BT15837">
            <v>-11.39</v>
          </cell>
          <cell r="BV15837" t="str">
            <v>GBU0402</v>
          </cell>
        </row>
        <row r="15838">
          <cell r="BD15838" t="str">
            <v>GBU0402</v>
          </cell>
          <cell r="BF15838" t="str">
            <v>BU10</v>
          </cell>
          <cell r="BP15838" t="str">
            <v>ACC_KFI_COI</v>
          </cell>
          <cell r="BR15838" t="str">
            <v>2020.12</v>
          </cell>
          <cell r="BS15838" t="str">
            <v>Visée 1</v>
          </cell>
          <cell r="BT15838">
            <v>-54.7</v>
          </cell>
          <cell r="BV15838" t="str">
            <v>GBU0402</v>
          </cell>
        </row>
        <row r="15839">
          <cell r="BD15839" t="str">
            <v>GBU0402</v>
          </cell>
          <cell r="BF15839" t="str">
            <v>BU10</v>
          </cell>
          <cell r="BP15839" t="str">
            <v>ACC_KFI_COI</v>
          </cell>
          <cell r="BR15839" t="str">
            <v>2021.06</v>
          </cell>
          <cell r="BS15839" t="str">
            <v>Actual</v>
          </cell>
          <cell r="BT15839">
            <v>-5.81</v>
          </cell>
          <cell r="BV15839" t="str">
            <v>GBU0402</v>
          </cell>
        </row>
        <row r="15840">
          <cell r="BD15840" t="str">
            <v>GBU0402</v>
          </cell>
          <cell r="BF15840" t="str">
            <v>BU10</v>
          </cell>
          <cell r="BP15840" t="str">
            <v>ACC_KFI_TO</v>
          </cell>
          <cell r="BR15840" t="str">
            <v>2019.06</v>
          </cell>
          <cell r="BS15840" t="str">
            <v>Actual</v>
          </cell>
          <cell r="BT15840">
            <v>69906.12</v>
          </cell>
          <cell r="BV15840" t="str">
            <v>GBU0402</v>
          </cell>
        </row>
        <row r="15841">
          <cell r="BD15841" t="str">
            <v>GBU0402</v>
          </cell>
          <cell r="BF15841" t="str">
            <v>BU10</v>
          </cell>
          <cell r="BP15841" t="str">
            <v>ACC_KFI_TO</v>
          </cell>
          <cell r="BR15841" t="str">
            <v>2019.06</v>
          </cell>
          <cell r="BS15841" t="str">
            <v>Visée 1</v>
          </cell>
          <cell r="BT15841">
            <v>68896</v>
          </cell>
          <cell r="BV15841" t="str">
            <v>GBU0402</v>
          </cell>
        </row>
        <row r="15842">
          <cell r="BD15842" t="str">
            <v>GBU0402</v>
          </cell>
          <cell r="BF15842" t="str">
            <v>BU10</v>
          </cell>
          <cell r="BP15842" t="str">
            <v>ACC_KFI_TO</v>
          </cell>
          <cell r="BR15842" t="str">
            <v>2020.06</v>
          </cell>
          <cell r="BS15842" t="str">
            <v>Actual</v>
          </cell>
          <cell r="BT15842">
            <v>32927.81</v>
          </cell>
          <cell r="BV15842" t="str">
            <v>GBU0402</v>
          </cell>
        </row>
        <row r="15843">
          <cell r="BD15843" t="str">
            <v>GBU0402</v>
          </cell>
          <cell r="BF15843" t="str">
            <v>BU10</v>
          </cell>
          <cell r="BP15843" t="str">
            <v>ACC_KFI_TO</v>
          </cell>
          <cell r="BR15843" t="str">
            <v>2020.06</v>
          </cell>
          <cell r="BS15843" t="str">
            <v>Visée 1</v>
          </cell>
          <cell r="BT15843">
            <v>69525.55</v>
          </cell>
          <cell r="BV15843" t="str">
            <v>GBU0402</v>
          </cell>
        </row>
        <row r="15844">
          <cell r="BD15844" t="str">
            <v>GBU0402</v>
          </cell>
          <cell r="BF15844" t="str">
            <v>BU10</v>
          </cell>
          <cell r="BP15844" t="str">
            <v>ACC_KFI_TO</v>
          </cell>
          <cell r="BR15844" t="str">
            <v>2020.12</v>
          </cell>
          <cell r="BS15844" t="str">
            <v>Actual</v>
          </cell>
          <cell r="BT15844">
            <v>72961.210000000006</v>
          </cell>
          <cell r="BV15844" t="str">
            <v>GBU0402</v>
          </cell>
        </row>
        <row r="15845">
          <cell r="BD15845" t="str">
            <v>GBU0402</v>
          </cell>
          <cell r="BF15845" t="str">
            <v>BU10</v>
          </cell>
          <cell r="BP15845" t="str">
            <v>ACC_KFI_TO</v>
          </cell>
          <cell r="BR15845" t="str">
            <v>2020.12</v>
          </cell>
          <cell r="BS15845" t="str">
            <v>Visée 1</v>
          </cell>
          <cell r="BT15845">
            <v>142237.19</v>
          </cell>
          <cell r="BV15845" t="str">
            <v>GBU0402</v>
          </cell>
        </row>
        <row r="15846">
          <cell r="BD15846" t="str">
            <v>GBU0402</v>
          </cell>
          <cell r="BF15846" t="str">
            <v>BU10</v>
          </cell>
          <cell r="BP15846" t="str">
            <v>ACC_KFI_TO</v>
          </cell>
          <cell r="BR15846" t="str">
            <v>2021.06</v>
          </cell>
          <cell r="BS15846" t="str">
            <v>Actual</v>
          </cell>
          <cell r="BT15846">
            <v>39888.129999999997</v>
          </cell>
          <cell r="BV15846" t="str">
            <v>GBU0402</v>
          </cell>
        </row>
        <row r="15847">
          <cell r="BD15847" t="str">
            <v>GBU0402</v>
          </cell>
          <cell r="BF15847" t="str">
            <v>BU10</v>
          </cell>
          <cell r="BP15847" t="str">
            <v>ACC_KFI_TO</v>
          </cell>
          <cell r="BR15847" t="str">
            <v>2021.06</v>
          </cell>
          <cell r="BS15847" t="str">
            <v>Visée 1</v>
          </cell>
          <cell r="BT15847">
            <v>60020.31</v>
          </cell>
          <cell r="BV15847" t="str">
            <v>GBU0402</v>
          </cell>
        </row>
        <row r="15848">
          <cell r="BD15848" t="str">
            <v>GBU0402</v>
          </cell>
          <cell r="BF15848" t="str">
            <v>BU10</v>
          </cell>
          <cell r="BP15848" t="str">
            <v>ACC_KFI_EBITDA</v>
          </cell>
          <cell r="BR15848" t="str">
            <v>2019.06</v>
          </cell>
          <cell r="BS15848" t="str">
            <v>Actual</v>
          </cell>
          <cell r="BT15848">
            <v>16629.849999999999</v>
          </cell>
          <cell r="BV15848" t="str">
            <v>GBU0402</v>
          </cell>
        </row>
        <row r="15849">
          <cell r="BD15849" t="str">
            <v>GBU0402</v>
          </cell>
          <cell r="BF15849" t="str">
            <v>BU10</v>
          </cell>
          <cell r="BP15849" t="str">
            <v>ACC_KFI_EBITDA</v>
          </cell>
          <cell r="BR15849" t="str">
            <v>2019.06</v>
          </cell>
          <cell r="BS15849" t="str">
            <v>Visée 1</v>
          </cell>
          <cell r="BT15849">
            <v>20670.400000000001</v>
          </cell>
          <cell r="BV15849" t="str">
            <v>GBU0402</v>
          </cell>
        </row>
        <row r="15850">
          <cell r="BD15850" t="str">
            <v>GBU0402</v>
          </cell>
          <cell r="BF15850" t="str">
            <v>BU10</v>
          </cell>
          <cell r="BP15850" t="str">
            <v>ACC_KFI_EBITDA</v>
          </cell>
          <cell r="BR15850" t="str">
            <v>2020.06</v>
          </cell>
          <cell r="BS15850" t="str">
            <v>Actual</v>
          </cell>
          <cell r="BT15850">
            <v>16932.259999999998</v>
          </cell>
          <cell r="BV15850" t="str">
            <v>GBU0402</v>
          </cell>
        </row>
        <row r="15851">
          <cell r="BD15851" t="str">
            <v>GBU0402</v>
          </cell>
          <cell r="BF15851" t="str">
            <v>BU10</v>
          </cell>
          <cell r="BP15851" t="str">
            <v>ACC_KFI_EBITDA</v>
          </cell>
          <cell r="BR15851" t="str">
            <v>2020.06</v>
          </cell>
          <cell r="BS15851" t="str">
            <v>Visée 1</v>
          </cell>
          <cell r="BT15851">
            <v>18186.71</v>
          </cell>
          <cell r="BV15851" t="str">
            <v>GBU0402</v>
          </cell>
        </row>
        <row r="15852">
          <cell r="BD15852" t="str">
            <v>GBU0402</v>
          </cell>
          <cell r="BF15852" t="str">
            <v>BU10</v>
          </cell>
          <cell r="BP15852" t="str">
            <v>ACC_KFI_EBITDA</v>
          </cell>
          <cell r="BR15852" t="str">
            <v>2020.12</v>
          </cell>
          <cell r="BS15852" t="str">
            <v>Actual</v>
          </cell>
          <cell r="BT15852">
            <v>27481.279999999999</v>
          </cell>
          <cell r="BV15852" t="str">
            <v>GBU0402</v>
          </cell>
        </row>
        <row r="15853">
          <cell r="BD15853" t="str">
            <v>GBU0402</v>
          </cell>
          <cell r="BF15853" t="str">
            <v>BU10</v>
          </cell>
          <cell r="BP15853" t="str">
            <v>ACC_KFI_EBITDA</v>
          </cell>
          <cell r="BR15853" t="str">
            <v>2020.12</v>
          </cell>
          <cell r="BS15853" t="str">
            <v>Visée 1</v>
          </cell>
          <cell r="BT15853">
            <v>38552.730000000003</v>
          </cell>
          <cell r="BV15853" t="str">
            <v>GBU0402</v>
          </cell>
        </row>
        <row r="15854">
          <cell r="BD15854" t="str">
            <v>GBU0402</v>
          </cell>
          <cell r="BF15854" t="str">
            <v>BU10</v>
          </cell>
          <cell r="BP15854" t="str">
            <v>ACC_KFI_EBITDA</v>
          </cell>
          <cell r="BR15854" t="str">
            <v>2021.06</v>
          </cell>
          <cell r="BS15854" t="str">
            <v>Actual</v>
          </cell>
          <cell r="BT15854">
            <v>14430.64</v>
          </cell>
          <cell r="BV15854" t="str">
            <v>GBU0402</v>
          </cell>
        </row>
        <row r="15855">
          <cell r="BD15855" t="str">
            <v>GBU0402</v>
          </cell>
          <cell r="BF15855" t="str">
            <v>BU10</v>
          </cell>
          <cell r="BP15855" t="str">
            <v>ACC_KFI_EBITDA</v>
          </cell>
          <cell r="BR15855" t="str">
            <v>2021.06</v>
          </cell>
          <cell r="BS15855" t="str">
            <v>Visée 1</v>
          </cell>
          <cell r="BT15855">
            <v>14708.11</v>
          </cell>
          <cell r="BV15855" t="str">
            <v>GBU0402</v>
          </cell>
        </row>
        <row r="15856">
          <cell r="BD15856" t="str">
            <v>GBU0402</v>
          </cell>
          <cell r="BF15856" t="str">
            <v>BU10</v>
          </cell>
          <cell r="BP15856" t="str">
            <v>ACC_KFI_COI</v>
          </cell>
          <cell r="BR15856" t="str">
            <v>2019.06</v>
          </cell>
          <cell r="BS15856" t="str">
            <v>Actual</v>
          </cell>
          <cell r="BT15856">
            <v>7036.86</v>
          </cell>
          <cell r="BV15856" t="str">
            <v>GBU0402</v>
          </cell>
        </row>
        <row r="15857">
          <cell r="BD15857" t="str">
            <v>GBU0402</v>
          </cell>
          <cell r="BF15857" t="str">
            <v>BU10</v>
          </cell>
          <cell r="BP15857" t="str">
            <v>ACC_KFI_COI</v>
          </cell>
          <cell r="BR15857" t="str">
            <v>2019.06</v>
          </cell>
          <cell r="BS15857" t="str">
            <v>Visée 1</v>
          </cell>
          <cell r="BT15857">
            <v>11495.86</v>
          </cell>
          <cell r="BV15857" t="str">
            <v>GBU0402</v>
          </cell>
        </row>
        <row r="15858">
          <cell r="BD15858" t="str">
            <v>GBU0402</v>
          </cell>
          <cell r="BF15858" t="str">
            <v>BU10</v>
          </cell>
          <cell r="BP15858" t="str">
            <v>ACC_KFI_COI</v>
          </cell>
          <cell r="BR15858" t="str">
            <v>2020.06</v>
          </cell>
          <cell r="BS15858" t="str">
            <v>Actual</v>
          </cell>
          <cell r="BT15858">
            <v>8055.14</v>
          </cell>
          <cell r="BV15858" t="str">
            <v>GBU0402</v>
          </cell>
        </row>
        <row r="15859">
          <cell r="BD15859" t="str">
            <v>GBU0402</v>
          </cell>
          <cell r="BF15859" t="str">
            <v>BU10</v>
          </cell>
          <cell r="BP15859" t="str">
            <v>ACC_KFI_COI</v>
          </cell>
          <cell r="BR15859" t="str">
            <v>2020.06</v>
          </cell>
          <cell r="BS15859" t="str">
            <v>Visée 1</v>
          </cell>
          <cell r="BT15859">
            <v>9198.44</v>
          </cell>
          <cell r="BV15859" t="str">
            <v>GBU0402</v>
          </cell>
        </row>
        <row r="15860">
          <cell r="BD15860" t="str">
            <v>GBU0402</v>
          </cell>
          <cell r="BF15860" t="str">
            <v>BU10</v>
          </cell>
          <cell r="BP15860" t="str">
            <v>ACC_KFI_COI</v>
          </cell>
          <cell r="BR15860" t="str">
            <v>2020.12</v>
          </cell>
          <cell r="BS15860" t="str">
            <v>Actual</v>
          </cell>
          <cell r="BT15860">
            <v>10565.62</v>
          </cell>
          <cell r="BV15860" t="str">
            <v>GBU0402</v>
          </cell>
        </row>
        <row r="15861">
          <cell r="BD15861" t="str">
            <v>GBU0402</v>
          </cell>
          <cell r="BF15861" t="str">
            <v>BU10</v>
          </cell>
          <cell r="BP15861" t="str">
            <v>ACC_KFI_COI</v>
          </cell>
          <cell r="BR15861" t="str">
            <v>2020.12</v>
          </cell>
          <cell r="BS15861" t="str">
            <v>Visée 1</v>
          </cell>
          <cell r="BT15861">
            <v>20576.21</v>
          </cell>
          <cell r="BV15861" t="str">
            <v>GBU0402</v>
          </cell>
        </row>
        <row r="15862">
          <cell r="BD15862" t="str">
            <v>GBU0402</v>
          </cell>
          <cell r="BF15862" t="str">
            <v>BU10</v>
          </cell>
          <cell r="BP15862" t="str">
            <v>ACC_KFI_COI</v>
          </cell>
          <cell r="BR15862" t="str">
            <v>2021.06</v>
          </cell>
          <cell r="BS15862" t="str">
            <v>Actual</v>
          </cell>
          <cell r="BT15862">
            <v>6836.96</v>
          </cell>
          <cell r="BV15862" t="str">
            <v>GBU0402</v>
          </cell>
        </row>
        <row r="15863">
          <cell r="BD15863" t="str">
            <v>GBU0402</v>
          </cell>
          <cell r="BF15863" t="str">
            <v>BU10</v>
          </cell>
          <cell r="BP15863" t="str">
            <v>ACC_KFI_COI</v>
          </cell>
          <cell r="BR15863" t="str">
            <v>2021.06</v>
          </cell>
          <cell r="BS15863" t="str">
            <v>Visée 1</v>
          </cell>
          <cell r="BT15863">
            <v>7249.25</v>
          </cell>
          <cell r="BV15863" t="str">
            <v>GBU0402</v>
          </cell>
        </row>
        <row r="15864">
          <cell r="BD15864" t="str">
            <v>GBU0402</v>
          </cell>
          <cell r="BF15864" t="str">
            <v>BU10</v>
          </cell>
          <cell r="BP15864" t="str">
            <v>ACC_KFI_+GTHCPXDBSO</v>
          </cell>
          <cell r="BR15864" t="str">
            <v>2019.06</v>
          </cell>
          <cell r="BS15864" t="str">
            <v>Actual</v>
          </cell>
          <cell r="BT15864">
            <v>498.44</v>
          </cell>
          <cell r="BV15864" t="str">
            <v>GBU0402</v>
          </cell>
        </row>
        <row r="15865">
          <cell r="BD15865" t="str">
            <v>GBU0402</v>
          </cell>
          <cell r="BF15865" t="str">
            <v>BU10</v>
          </cell>
          <cell r="BP15865" t="str">
            <v>ACC_KFI_+GSSCPXDBSO</v>
          </cell>
          <cell r="BR15865" t="str">
            <v>2019.06</v>
          </cell>
          <cell r="BS15865" t="str">
            <v>Actual</v>
          </cell>
          <cell r="BT15865">
            <v>21929.97</v>
          </cell>
          <cell r="BV15865" t="str">
            <v>GBU0402</v>
          </cell>
        </row>
        <row r="15866">
          <cell r="BD15866" t="str">
            <v>GBU0402</v>
          </cell>
          <cell r="BF15866" t="str">
            <v>BU10</v>
          </cell>
          <cell r="BP15866" t="str">
            <v>ACC_KFI_+GSSCPXDBSO</v>
          </cell>
          <cell r="BR15866" t="str">
            <v>2019.06</v>
          </cell>
          <cell r="BS15866" t="str">
            <v>Visée 1</v>
          </cell>
          <cell r="BT15866">
            <v>9925.48</v>
          </cell>
          <cell r="BV15866" t="str">
            <v>GBU0402</v>
          </cell>
        </row>
        <row r="15867">
          <cell r="BD15867" t="str">
            <v>GBU0402</v>
          </cell>
          <cell r="BF15867" t="str">
            <v>BU10</v>
          </cell>
          <cell r="BP15867" t="str">
            <v>ACC_KFI_+GSSCPXDBSO</v>
          </cell>
          <cell r="BR15867" t="str">
            <v>2020.06</v>
          </cell>
          <cell r="BS15867" t="str">
            <v>Actual</v>
          </cell>
          <cell r="BT15867">
            <v>3700.39</v>
          </cell>
          <cell r="BV15867" t="str">
            <v>GBU0402</v>
          </cell>
        </row>
        <row r="15868">
          <cell r="BD15868" t="str">
            <v>GBU0402</v>
          </cell>
          <cell r="BF15868" t="str">
            <v>BU10</v>
          </cell>
          <cell r="BP15868" t="str">
            <v>ACC_KFI_+GSSCPXDBSO</v>
          </cell>
          <cell r="BR15868" t="str">
            <v>2020.06</v>
          </cell>
          <cell r="BS15868" t="str">
            <v>Visée 1</v>
          </cell>
          <cell r="BT15868">
            <v>9913.82</v>
          </cell>
          <cell r="BV15868" t="str">
            <v>GBU0402</v>
          </cell>
        </row>
        <row r="15869">
          <cell r="BD15869" t="str">
            <v>GBU0402</v>
          </cell>
          <cell r="BF15869" t="str">
            <v>BU10</v>
          </cell>
          <cell r="BP15869" t="str">
            <v>ACC_KFI_+GSSCPXDBSO</v>
          </cell>
          <cell r="BR15869" t="str">
            <v>2020.12</v>
          </cell>
          <cell r="BS15869" t="str">
            <v>Actual</v>
          </cell>
          <cell r="BT15869">
            <v>6386.82</v>
          </cell>
          <cell r="BV15869" t="str">
            <v>GBU0402</v>
          </cell>
        </row>
        <row r="15870">
          <cell r="BD15870" t="str">
            <v>GBU0402</v>
          </cell>
          <cell r="BF15870" t="str">
            <v>BU10</v>
          </cell>
          <cell r="BP15870" t="str">
            <v>ACC_KFI_+GSSCPXDBSO</v>
          </cell>
          <cell r="BR15870" t="str">
            <v>2020.12</v>
          </cell>
          <cell r="BS15870" t="str">
            <v>Visée 1</v>
          </cell>
          <cell r="BT15870">
            <v>18240.330000000002</v>
          </cell>
          <cell r="BV15870" t="str">
            <v>GBU0402</v>
          </cell>
        </row>
        <row r="15871">
          <cell r="BD15871" t="str">
            <v>GBU0402</v>
          </cell>
          <cell r="BF15871" t="str">
            <v>BU10</v>
          </cell>
          <cell r="BP15871" t="str">
            <v>ACC_KFI_+GSSCPXDBSO</v>
          </cell>
          <cell r="BR15871" t="str">
            <v>2021.06</v>
          </cell>
          <cell r="BS15871" t="str">
            <v>Actual</v>
          </cell>
          <cell r="BT15871">
            <v>3902.61</v>
          </cell>
          <cell r="BV15871" t="str">
            <v>GBU0402</v>
          </cell>
        </row>
        <row r="15872">
          <cell r="BD15872" t="str">
            <v>GBU0402</v>
          </cell>
          <cell r="BF15872" t="str">
            <v>BU10</v>
          </cell>
          <cell r="BP15872" t="str">
            <v>ACC_KFI_+GSSCPXDBSO</v>
          </cell>
          <cell r="BR15872" t="str">
            <v>2021.06</v>
          </cell>
          <cell r="BS15872" t="str">
            <v>Visée 1</v>
          </cell>
          <cell r="BT15872">
            <v>6286.65</v>
          </cell>
          <cell r="BV15872" t="str">
            <v>GBU0402</v>
          </cell>
        </row>
        <row r="15873">
          <cell r="BD15873" t="str">
            <v>GBU0402</v>
          </cell>
          <cell r="BF15873" t="str">
            <v>BU10</v>
          </cell>
          <cell r="BP15873" t="str">
            <v>ACC_KFI_EBITDA</v>
          </cell>
          <cell r="BR15873" t="str">
            <v>2019.06</v>
          </cell>
          <cell r="BS15873" t="str">
            <v>Actual</v>
          </cell>
          <cell r="BT15873">
            <v>-22</v>
          </cell>
          <cell r="BV15873" t="str">
            <v>GBU0402</v>
          </cell>
        </row>
        <row r="15874">
          <cell r="BD15874" t="str">
            <v>GBU0402</v>
          </cell>
          <cell r="BF15874" t="str">
            <v>BU10</v>
          </cell>
          <cell r="BP15874" t="str">
            <v>ACC_KFI_EBITDA</v>
          </cell>
          <cell r="BR15874" t="str">
            <v>2019.06</v>
          </cell>
          <cell r="BS15874" t="str">
            <v>Visée 1</v>
          </cell>
          <cell r="BT15874">
            <v>-9</v>
          </cell>
          <cell r="BV15874" t="str">
            <v>GBU0402</v>
          </cell>
        </row>
        <row r="15875">
          <cell r="BD15875" t="str">
            <v>GBU0402</v>
          </cell>
          <cell r="BF15875" t="str">
            <v>BU10</v>
          </cell>
          <cell r="BP15875" t="str">
            <v>ACC_KFI_EBITDA</v>
          </cell>
          <cell r="BR15875" t="str">
            <v>2020.06</v>
          </cell>
          <cell r="BS15875" t="str">
            <v>Actual</v>
          </cell>
          <cell r="BT15875">
            <v>-4</v>
          </cell>
          <cell r="BV15875" t="str">
            <v>GBU0402</v>
          </cell>
        </row>
        <row r="15876">
          <cell r="BD15876" t="str">
            <v>GBU0402</v>
          </cell>
          <cell r="BF15876" t="str">
            <v>BU10</v>
          </cell>
          <cell r="BP15876" t="str">
            <v>ACC_KFI_EBITDA</v>
          </cell>
          <cell r="BR15876" t="str">
            <v>2020.06</v>
          </cell>
          <cell r="BS15876" t="str">
            <v>Visée 1</v>
          </cell>
          <cell r="BT15876">
            <v>-25</v>
          </cell>
          <cell r="BV15876" t="str">
            <v>GBU0402</v>
          </cell>
        </row>
        <row r="15877">
          <cell r="BD15877" t="str">
            <v>GBU0402</v>
          </cell>
          <cell r="BF15877" t="str">
            <v>BU10</v>
          </cell>
          <cell r="BP15877" t="str">
            <v>ACC_KFI_EBITDA</v>
          </cell>
          <cell r="BR15877" t="str">
            <v>2020.12</v>
          </cell>
          <cell r="BS15877" t="str">
            <v>Actual</v>
          </cell>
          <cell r="BT15877">
            <v>-7</v>
          </cell>
          <cell r="BV15877" t="str">
            <v>GBU0402</v>
          </cell>
        </row>
        <row r="15878">
          <cell r="BD15878" t="str">
            <v>GBU0402</v>
          </cell>
          <cell r="BF15878" t="str">
            <v>BU10</v>
          </cell>
          <cell r="BP15878" t="str">
            <v>ACC_KFI_EBITDA</v>
          </cell>
          <cell r="BR15878" t="str">
            <v>2020.12</v>
          </cell>
          <cell r="BS15878" t="str">
            <v>Visée 1</v>
          </cell>
          <cell r="BT15878">
            <v>-50</v>
          </cell>
          <cell r="BV15878" t="str">
            <v>GBU0402</v>
          </cell>
        </row>
        <row r="15879">
          <cell r="BD15879" t="str">
            <v>GBU0402</v>
          </cell>
          <cell r="BF15879" t="str">
            <v>BU10</v>
          </cell>
          <cell r="BP15879" t="str">
            <v>ACC_KFI_EBITDA</v>
          </cell>
          <cell r="BR15879" t="str">
            <v>2021.06</v>
          </cell>
          <cell r="BS15879" t="str">
            <v>Actual</v>
          </cell>
          <cell r="BT15879">
            <v>-3</v>
          </cell>
          <cell r="BV15879" t="str">
            <v>GBU0402</v>
          </cell>
        </row>
        <row r="15880">
          <cell r="BD15880" t="str">
            <v>GBU0402</v>
          </cell>
          <cell r="BF15880" t="str">
            <v>BU10</v>
          </cell>
          <cell r="BP15880" t="str">
            <v>ACC_KFI_EBITDA</v>
          </cell>
          <cell r="BR15880" t="str">
            <v>2021.06</v>
          </cell>
          <cell r="BS15880" t="str">
            <v>Visée 1</v>
          </cell>
          <cell r="BT15880">
            <v>-2</v>
          </cell>
          <cell r="BV15880" t="str">
            <v>GBU0402</v>
          </cell>
        </row>
        <row r="15881">
          <cell r="BD15881" t="str">
            <v>GBU0402</v>
          </cell>
          <cell r="BF15881" t="str">
            <v>BU10</v>
          </cell>
          <cell r="BP15881" t="str">
            <v>ACC_KFI_COI</v>
          </cell>
          <cell r="BR15881" t="str">
            <v>2019.06</v>
          </cell>
          <cell r="BS15881" t="str">
            <v>Actual</v>
          </cell>
          <cell r="BT15881">
            <v>-22</v>
          </cell>
          <cell r="BV15881" t="str">
            <v>GBU0402</v>
          </cell>
        </row>
        <row r="15882">
          <cell r="BD15882" t="str">
            <v>GBU0402</v>
          </cell>
          <cell r="BF15882" t="str">
            <v>BU10</v>
          </cell>
          <cell r="BP15882" t="str">
            <v>ACC_KFI_COI</v>
          </cell>
          <cell r="BR15882" t="str">
            <v>2019.06</v>
          </cell>
          <cell r="BS15882" t="str">
            <v>Visée 1</v>
          </cell>
          <cell r="BT15882">
            <v>-9</v>
          </cell>
          <cell r="BV15882" t="str">
            <v>GBU0402</v>
          </cell>
        </row>
        <row r="15883">
          <cell r="BD15883" t="str">
            <v>GBU0402</v>
          </cell>
          <cell r="BF15883" t="str">
            <v>BU10</v>
          </cell>
          <cell r="BP15883" t="str">
            <v>ACC_KFI_COI</v>
          </cell>
          <cell r="BR15883" t="str">
            <v>2020.06</v>
          </cell>
          <cell r="BS15883" t="str">
            <v>Actual</v>
          </cell>
          <cell r="BT15883">
            <v>-4</v>
          </cell>
          <cell r="BV15883" t="str">
            <v>GBU0402</v>
          </cell>
        </row>
        <row r="15884">
          <cell r="BD15884" t="str">
            <v>GBU0402</v>
          </cell>
          <cell r="BF15884" t="str">
            <v>BU10</v>
          </cell>
          <cell r="BP15884" t="str">
            <v>ACC_KFI_COI</v>
          </cell>
          <cell r="BR15884" t="str">
            <v>2020.06</v>
          </cell>
          <cell r="BS15884" t="str">
            <v>Visée 1</v>
          </cell>
          <cell r="BT15884">
            <v>-25</v>
          </cell>
          <cell r="BV15884" t="str">
            <v>GBU0402</v>
          </cell>
        </row>
        <row r="15885">
          <cell r="BD15885" t="str">
            <v>GBU0402</v>
          </cell>
          <cell r="BF15885" t="str">
            <v>BU10</v>
          </cell>
          <cell r="BP15885" t="str">
            <v>ACC_KFI_COI</v>
          </cell>
          <cell r="BR15885" t="str">
            <v>2020.12</v>
          </cell>
          <cell r="BS15885" t="str">
            <v>Actual</v>
          </cell>
          <cell r="BT15885">
            <v>-7</v>
          </cell>
          <cell r="BV15885" t="str">
            <v>GBU0402</v>
          </cell>
        </row>
        <row r="15886">
          <cell r="BD15886" t="str">
            <v>GBU0402</v>
          </cell>
          <cell r="BF15886" t="str">
            <v>BU10</v>
          </cell>
          <cell r="BP15886" t="str">
            <v>ACC_KFI_COI</v>
          </cell>
          <cell r="BR15886" t="str">
            <v>2020.12</v>
          </cell>
          <cell r="BS15886" t="str">
            <v>Visée 1</v>
          </cell>
          <cell r="BT15886">
            <v>-50</v>
          </cell>
          <cell r="BV15886" t="str">
            <v>GBU0402</v>
          </cell>
        </row>
        <row r="15887">
          <cell r="BD15887" t="str">
            <v>GBU0402</v>
          </cell>
          <cell r="BF15887" t="str">
            <v>BU10</v>
          </cell>
          <cell r="BP15887" t="str">
            <v>ACC_KFI_COI</v>
          </cell>
          <cell r="BR15887" t="str">
            <v>2021.06</v>
          </cell>
          <cell r="BS15887" t="str">
            <v>Actual</v>
          </cell>
          <cell r="BT15887">
            <v>-3</v>
          </cell>
          <cell r="BV15887" t="str">
            <v>GBU0402</v>
          </cell>
        </row>
        <row r="15888">
          <cell r="BD15888" t="str">
            <v>GBU0402</v>
          </cell>
          <cell r="BF15888" t="str">
            <v>BU10</v>
          </cell>
          <cell r="BP15888" t="str">
            <v>ACC_KFI_COI</v>
          </cell>
          <cell r="BR15888" t="str">
            <v>2021.06</v>
          </cell>
          <cell r="BS15888" t="str">
            <v>Visée 1</v>
          </cell>
          <cell r="BT15888">
            <v>-2</v>
          </cell>
          <cell r="BV15888" t="str">
            <v>GBU0402</v>
          </cell>
        </row>
        <row r="15889">
          <cell r="BD15889" t="str">
            <v>GBU0402</v>
          </cell>
          <cell r="BF15889" t="str">
            <v>BU10</v>
          </cell>
          <cell r="BP15889" t="str">
            <v>ACC_KFI_+GTHCPXDBSO</v>
          </cell>
          <cell r="BR15889" t="str">
            <v>2020.12</v>
          </cell>
          <cell r="BS15889" t="str">
            <v>Actual</v>
          </cell>
          <cell r="BT15889">
            <v>2112</v>
          </cell>
          <cell r="BV15889" t="str">
            <v>GBU0402</v>
          </cell>
        </row>
        <row r="15890">
          <cell r="BD15890" t="str">
            <v>GBU0402</v>
          </cell>
          <cell r="BF15890" t="str">
            <v>BU10</v>
          </cell>
          <cell r="BP15890" t="str">
            <v>ACC_KFI_+GTHCPXDBSO</v>
          </cell>
          <cell r="BR15890" t="str">
            <v>2021.06</v>
          </cell>
          <cell r="BS15890" t="str">
            <v>Actual</v>
          </cell>
          <cell r="BT15890">
            <v>456</v>
          </cell>
          <cell r="BV15890" t="str">
            <v>GBU0402</v>
          </cell>
        </row>
        <row r="15891">
          <cell r="BD15891" t="str">
            <v>GBU0402</v>
          </cell>
          <cell r="BF15891" t="str">
            <v>BU10</v>
          </cell>
          <cell r="BP15891" t="str">
            <v>ACC_KFI_+GSSCPXDBSO</v>
          </cell>
          <cell r="BR15891" t="str">
            <v>2020.12</v>
          </cell>
          <cell r="BS15891" t="str">
            <v>Actual</v>
          </cell>
          <cell r="BT15891">
            <v>2112</v>
          </cell>
          <cell r="BV15891" t="str">
            <v>GBU0402</v>
          </cell>
        </row>
        <row r="15892">
          <cell r="BD15892" t="str">
            <v>GBU0402</v>
          </cell>
          <cell r="BF15892" t="str">
            <v>BU10</v>
          </cell>
          <cell r="BP15892" t="str">
            <v>ACC_KFI_+GSSCPXDBSO</v>
          </cell>
          <cell r="BR15892" t="str">
            <v>2021.06</v>
          </cell>
          <cell r="BS15892" t="str">
            <v>Actual</v>
          </cell>
          <cell r="BT15892">
            <v>456</v>
          </cell>
          <cell r="BV15892" t="str">
            <v>GBU0402</v>
          </cell>
        </row>
        <row r="15893">
          <cell r="BD15893" t="str">
            <v>GBU0402</v>
          </cell>
          <cell r="BF15893" t="str">
            <v>BU11</v>
          </cell>
          <cell r="BP15893" t="str">
            <v>ACC_KFI_EBITDA</v>
          </cell>
          <cell r="BR15893" t="str">
            <v>2021.06</v>
          </cell>
          <cell r="BS15893" t="str">
            <v>Actual</v>
          </cell>
          <cell r="BT15893">
            <v>-227</v>
          </cell>
          <cell r="BV15893" t="str">
            <v>GBU0402</v>
          </cell>
        </row>
        <row r="15894">
          <cell r="BD15894" t="str">
            <v>GBU0402</v>
          </cell>
          <cell r="BF15894" t="str">
            <v>BU11</v>
          </cell>
          <cell r="BP15894" t="str">
            <v>ACC_KFI_COI</v>
          </cell>
          <cell r="BR15894" t="str">
            <v>2021.06</v>
          </cell>
          <cell r="BS15894" t="str">
            <v>Actual</v>
          </cell>
          <cell r="BT15894">
            <v>-227</v>
          </cell>
          <cell r="BV15894" t="str">
            <v>GBU0402</v>
          </cell>
        </row>
        <row r="15895">
          <cell r="BD15895" t="str">
            <v>GBU0402</v>
          </cell>
          <cell r="BF15895" t="str">
            <v>BU14</v>
          </cell>
          <cell r="BP15895" t="str">
            <v>ACC_KFI_TO</v>
          </cell>
          <cell r="BR15895" t="str">
            <v>2019.06</v>
          </cell>
          <cell r="BS15895" t="str">
            <v>Actual</v>
          </cell>
          <cell r="BT15895">
            <v>26034.18</v>
          </cell>
          <cell r="BV15895" t="str">
            <v>GBU0402</v>
          </cell>
        </row>
        <row r="15896">
          <cell r="BD15896" t="str">
            <v>GBU0402</v>
          </cell>
          <cell r="BF15896" t="str">
            <v>BU14</v>
          </cell>
          <cell r="BP15896" t="str">
            <v>ACC_KFI_TO</v>
          </cell>
          <cell r="BR15896" t="str">
            <v>2019.06</v>
          </cell>
          <cell r="BS15896" t="str">
            <v>Visée 1</v>
          </cell>
          <cell r="BT15896">
            <v>25309.58</v>
          </cell>
          <cell r="BV15896" t="str">
            <v>GBU0402</v>
          </cell>
        </row>
        <row r="15897">
          <cell r="BD15897" t="str">
            <v>GBU0402</v>
          </cell>
          <cell r="BF15897" t="str">
            <v>BU14</v>
          </cell>
          <cell r="BP15897" t="str">
            <v>ACC_KFI_TO</v>
          </cell>
          <cell r="BR15897" t="str">
            <v>2020.06</v>
          </cell>
          <cell r="BS15897" t="str">
            <v>Actual</v>
          </cell>
          <cell r="BT15897">
            <v>28413.49</v>
          </cell>
          <cell r="BV15897" t="str">
            <v>GBU0402</v>
          </cell>
        </row>
        <row r="15898">
          <cell r="BD15898" t="str">
            <v>GBU0402</v>
          </cell>
          <cell r="BF15898" t="str">
            <v>BU14</v>
          </cell>
          <cell r="BP15898" t="str">
            <v>ACC_KFI_TO</v>
          </cell>
          <cell r="BR15898" t="str">
            <v>2020.06</v>
          </cell>
          <cell r="BS15898" t="str">
            <v>Visée 1</v>
          </cell>
          <cell r="BT15898">
            <v>28509.73</v>
          </cell>
          <cell r="BV15898" t="str">
            <v>GBU0402</v>
          </cell>
        </row>
        <row r="15899">
          <cell r="BD15899" t="str">
            <v>GBU0402</v>
          </cell>
          <cell r="BF15899" t="str">
            <v>BU14</v>
          </cell>
          <cell r="BP15899" t="str">
            <v>ACC_KFI_TO</v>
          </cell>
          <cell r="BR15899" t="str">
            <v>2020.12</v>
          </cell>
          <cell r="BS15899" t="str">
            <v>Actual</v>
          </cell>
          <cell r="BT15899">
            <v>57772.04</v>
          </cell>
          <cell r="BV15899" t="str">
            <v>GBU0402</v>
          </cell>
        </row>
        <row r="15900">
          <cell r="BD15900" t="str">
            <v>GBU0402</v>
          </cell>
          <cell r="BF15900" t="str">
            <v>BU14</v>
          </cell>
          <cell r="BP15900" t="str">
            <v>ACC_KFI_TO</v>
          </cell>
          <cell r="BR15900" t="str">
            <v>2020.12</v>
          </cell>
          <cell r="BS15900" t="str">
            <v>Visée 1</v>
          </cell>
          <cell r="BT15900">
            <v>58164.72</v>
          </cell>
          <cell r="BV15900" t="str">
            <v>GBU0402</v>
          </cell>
        </row>
        <row r="15901">
          <cell r="BD15901" t="str">
            <v>GBU0402</v>
          </cell>
          <cell r="BF15901" t="str">
            <v>BU14</v>
          </cell>
          <cell r="BP15901" t="str">
            <v>ACC_KFI_TO</v>
          </cell>
          <cell r="BR15901" t="str">
            <v>2021.06</v>
          </cell>
          <cell r="BS15901" t="str">
            <v>Actual</v>
          </cell>
          <cell r="BT15901">
            <v>26037.34</v>
          </cell>
          <cell r="BV15901" t="str">
            <v>GBU0402</v>
          </cell>
        </row>
        <row r="15902">
          <cell r="BD15902" t="str">
            <v>GBU0402</v>
          </cell>
          <cell r="BF15902" t="str">
            <v>BU14</v>
          </cell>
          <cell r="BP15902" t="str">
            <v>ACC_KFI_TO</v>
          </cell>
          <cell r="BR15902" t="str">
            <v>2021.06</v>
          </cell>
          <cell r="BS15902" t="str">
            <v>Visée 1</v>
          </cell>
          <cell r="BT15902">
            <v>25406.02</v>
          </cell>
          <cell r="BV15902" t="str">
            <v>GBU0402</v>
          </cell>
        </row>
        <row r="15903">
          <cell r="BD15903" t="str">
            <v>GBU0402</v>
          </cell>
          <cell r="BF15903" t="str">
            <v>BU14</v>
          </cell>
          <cell r="BP15903" t="str">
            <v>ACC_KFI_EBITDA</v>
          </cell>
          <cell r="BR15903" t="str">
            <v>2019.06</v>
          </cell>
          <cell r="BS15903" t="str">
            <v>Actual</v>
          </cell>
          <cell r="BT15903">
            <v>18463.419999999998</v>
          </cell>
          <cell r="BV15903" t="str">
            <v>GBU0402</v>
          </cell>
        </row>
        <row r="15904">
          <cell r="BD15904" t="str">
            <v>GBU0402</v>
          </cell>
          <cell r="BF15904" t="str">
            <v>BU14</v>
          </cell>
          <cell r="BP15904" t="str">
            <v>ACC_KFI_EBITDA</v>
          </cell>
          <cell r="BR15904" t="str">
            <v>2019.06</v>
          </cell>
          <cell r="BS15904" t="str">
            <v>Visée 1</v>
          </cell>
          <cell r="BT15904">
            <v>14675.43</v>
          </cell>
          <cell r="BV15904" t="str">
            <v>GBU0402</v>
          </cell>
        </row>
        <row r="15905">
          <cell r="BD15905" t="str">
            <v>GBU0402</v>
          </cell>
          <cell r="BF15905" t="str">
            <v>BU14</v>
          </cell>
          <cell r="BP15905" t="str">
            <v>ACC_KFI_EBITDA</v>
          </cell>
          <cell r="BR15905" t="str">
            <v>2020.06</v>
          </cell>
          <cell r="BS15905" t="str">
            <v>Actual</v>
          </cell>
          <cell r="BT15905">
            <v>27959.599999999999</v>
          </cell>
          <cell r="BV15905" t="str">
            <v>GBU0402</v>
          </cell>
        </row>
        <row r="15906">
          <cell r="BD15906" t="str">
            <v>GBU0402</v>
          </cell>
          <cell r="BF15906" t="str">
            <v>BU14</v>
          </cell>
          <cell r="BP15906" t="str">
            <v>ACC_KFI_EBITDA</v>
          </cell>
          <cell r="BR15906" t="str">
            <v>2020.06</v>
          </cell>
          <cell r="BS15906" t="str">
            <v>Visée 1</v>
          </cell>
          <cell r="BT15906">
            <v>22376.42</v>
          </cell>
          <cell r="BV15906" t="str">
            <v>GBU0402</v>
          </cell>
        </row>
        <row r="15907">
          <cell r="BD15907" t="str">
            <v>GBU0402</v>
          </cell>
          <cell r="BF15907" t="str">
            <v>BU14</v>
          </cell>
          <cell r="BP15907" t="str">
            <v>ACC_KFI_EBITDA</v>
          </cell>
          <cell r="BR15907" t="str">
            <v>2020.12</v>
          </cell>
          <cell r="BS15907" t="str">
            <v>Actual</v>
          </cell>
          <cell r="BT15907">
            <v>44494.34</v>
          </cell>
          <cell r="BV15907" t="str">
            <v>GBU0402</v>
          </cell>
        </row>
        <row r="15908">
          <cell r="BD15908" t="str">
            <v>GBU0402</v>
          </cell>
          <cell r="BF15908" t="str">
            <v>BU14</v>
          </cell>
          <cell r="BP15908" t="str">
            <v>ACC_KFI_EBITDA</v>
          </cell>
          <cell r="BR15908" t="str">
            <v>2020.12</v>
          </cell>
          <cell r="BS15908" t="str">
            <v>Visée 1</v>
          </cell>
          <cell r="BT15908">
            <v>41571.31</v>
          </cell>
          <cell r="BV15908" t="str">
            <v>GBU0402</v>
          </cell>
        </row>
        <row r="15909">
          <cell r="BD15909" t="str">
            <v>GBU0402</v>
          </cell>
          <cell r="BF15909" t="str">
            <v>BU14</v>
          </cell>
          <cell r="BP15909" t="str">
            <v>ACC_KFI_EBITDA</v>
          </cell>
          <cell r="BR15909" t="str">
            <v>2021.06</v>
          </cell>
          <cell r="BS15909" t="str">
            <v>Actual</v>
          </cell>
          <cell r="BT15909">
            <v>32267.07</v>
          </cell>
          <cell r="BV15909" t="str">
            <v>GBU0402</v>
          </cell>
        </row>
        <row r="15910">
          <cell r="BD15910" t="str">
            <v>GBU0402</v>
          </cell>
          <cell r="BF15910" t="str">
            <v>BU14</v>
          </cell>
          <cell r="BP15910" t="str">
            <v>ACC_KFI_EBITDA</v>
          </cell>
          <cell r="BR15910" t="str">
            <v>2021.06</v>
          </cell>
          <cell r="BS15910" t="str">
            <v>Visée 1</v>
          </cell>
          <cell r="BT15910">
            <v>19960.939999999999</v>
          </cell>
          <cell r="BV15910" t="str">
            <v>GBU0402</v>
          </cell>
        </row>
        <row r="15911">
          <cell r="BD15911" t="str">
            <v>GBU0402</v>
          </cell>
          <cell r="BF15911" t="str">
            <v>BU14</v>
          </cell>
          <cell r="BP15911" t="str">
            <v>ACC_KFI_COI</v>
          </cell>
          <cell r="BR15911" t="str">
            <v>2019.06</v>
          </cell>
          <cell r="BS15911" t="str">
            <v>Actual</v>
          </cell>
          <cell r="BT15911">
            <v>18281.97</v>
          </cell>
          <cell r="BV15911" t="str">
            <v>GBU0402</v>
          </cell>
        </row>
        <row r="15912">
          <cell r="BD15912" t="str">
            <v>GBU0402</v>
          </cell>
          <cell r="BF15912" t="str">
            <v>BU14</v>
          </cell>
          <cell r="BP15912" t="str">
            <v>ACC_KFI_COI</v>
          </cell>
          <cell r="BR15912" t="str">
            <v>2019.06</v>
          </cell>
          <cell r="BS15912" t="str">
            <v>Visée 1</v>
          </cell>
          <cell r="BT15912">
            <v>14469.85</v>
          </cell>
          <cell r="BV15912" t="str">
            <v>GBU0402</v>
          </cell>
        </row>
        <row r="15913">
          <cell r="BD15913" t="str">
            <v>GBU0402</v>
          </cell>
          <cell r="BF15913" t="str">
            <v>BU14</v>
          </cell>
          <cell r="BP15913" t="str">
            <v>ACC_KFI_COI</v>
          </cell>
          <cell r="BR15913" t="str">
            <v>2020.06</v>
          </cell>
          <cell r="BS15913" t="str">
            <v>Actual</v>
          </cell>
          <cell r="BT15913">
            <v>27797.18</v>
          </cell>
          <cell r="BV15913" t="str">
            <v>GBU0402</v>
          </cell>
        </row>
        <row r="15914">
          <cell r="BD15914" t="str">
            <v>GBU0402</v>
          </cell>
          <cell r="BF15914" t="str">
            <v>BU14</v>
          </cell>
          <cell r="BP15914" t="str">
            <v>ACC_KFI_COI</v>
          </cell>
          <cell r="BR15914" t="str">
            <v>2020.06</v>
          </cell>
          <cell r="BS15914" t="str">
            <v>Visée 1</v>
          </cell>
          <cell r="BT15914">
            <v>22162.02</v>
          </cell>
          <cell r="BV15914" t="str">
            <v>GBU0402</v>
          </cell>
        </row>
        <row r="15915">
          <cell r="BD15915" t="str">
            <v>GBU0402</v>
          </cell>
          <cell r="BF15915" t="str">
            <v>BU14</v>
          </cell>
          <cell r="BP15915" t="str">
            <v>ACC_KFI_COI</v>
          </cell>
          <cell r="BR15915" t="str">
            <v>2020.12</v>
          </cell>
          <cell r="BS15915" t="str">
            <v>Actual</v>
          </cell>
          <cell r="BT15915">
            <v>44167.78</v>
          </cell>
          <cell r="BV15915" t="str">
            <v>GBU0402</v>
          </cell>
        </row>
        <row r="15916">
          <cell r="BD15916" t="str">
            <v>GBU0402</v>
          </cell>
          <cell r="BF15916" t="str">
            <v>BU14</v>
          </cell>
          <cell r="BP15916" t="str">
            <v>ACC_KFI_COI</v>
          </cell>
          <cell r="BR15916" t="str">
            <v>2020.12</v>
          </cell>
          <cell r="BS15916" t="str">
            <v>Visée 1</v>
          </cell>
          <cell r="BT15916">
            <v>41143.379999999997</v>
          </cell>
          <cell r="BV15916" t="str">
            <v>GBU0402</v>
          </cell>
        </row>
        <row r="15917">
          <cell r="BD15917" t="str">
            <v>GBU0402</v>
          </cell>
          <cell r="BF15917" t="str">
            <v>BU14</v>
          </cell>
          <cell r="BP15917" t="str">
            <v>ACC_KFI_COI</v>
          </cell>
          <cell r="BR15917" t="str">
            <v>2021.06</v>
          </cell>
          <cell r="BS15917" t="str">
            <v>Actual</v>
          </cell>
          <cell r="BT15917">
            <v>32106.95</v>
          </cell>
          <cell r="BV15917" t="str">
            <v>GBU0402</v>
          </cell>
        </row>
        <row r="15918">
          <cell r="BD15918" t="str">
            <v>GBU0402</v>
          </cell>
          <cell r="BF15918" t="str">
            <v>BU14</v>
          </cell>
          <cell r="BP15918" t="str">
            <v>ACC_KFI_COI</v>
          </cell>
          <cell r="BR15918" t="str">
            <v>2021.06</v>
          </cell>
          <cell r="BS15918" t="str">
            <v>Visée 1</v>
          </cell>
          <cell r="BT15918">
            <v>19789.89</v>
          </cell>
          <cell r="BV15918" t="str">
            <v>GBU0402</v>
          </cell>
        </row>
        <row r="15919">
          <cell r="BD15919" t="str">
            <v>GBU0402</v>
          </cell>
          <cell r="BF15919" t="str">
            <v>BU14</v>
          </cell>
          <cell r="BP15919" t="str">
            <v>ACC_KFI_ASS_REC</v>
          </cell>
          <cell r="BR15919" t="str">
            <v>2019.06</v>
          </cell>
          <cell r="BS15919" t="str">
            <v>Actual</v>
          </cell>
          <cell r="BT15919">
            <v>11322.22</v>
          </cell>
          <cell r="BV15919" t="str">
            <v>GBU0402</v>
          </cell>
        </row>
        <row r="15920">
          <cell r="BD15920" t="str">
            <v>GBU0402</v>
          </cell>
          <cell r="BF15920" t="str">
            <v>BU14</v>
          </cell>
          <cell r="BP15920" t="str">
            <v>ACC_KFI_ASS_REC</v>
          </cell>
          <cell r="BR15920" t="str">
            <v>2019.06</v>
          </cell>
          <cell r="BS15920" t="str">
            <v>Visée 1</v>
          </cell>
          <cell r="BT15920">
            <v>9410.34</v>
          </cell>
          <cell r="BV15920" t="str">
            <v>GBU0402</v>
          </cell>
        </row>
        <row r="15921">
          <cell r="BD15921" t="str">
            <v>GBU0402</v>
          </cell>
          <cell r="BF15921" t="str">
            <v>BU14</v>
          </cell>
          <cell r="BP15921" t="str">
            <v>ACC_KFI_ASS_REC</v>
          </cell>
          <cell r="BR15921" t="str">
            <v>2020.06</v>
          </cell>
          <cell r="BS15921" t="str">
            <v>Actual</v>
          </cell>
          <cell r="BT15921">
            <v>17301.259999999998</v>
          </cell>
          <cell r="BV15921" t="str">
            <v>GBU0402</v>
          </cell>
        </row>
        <row r="15922">
          <cell r="BD15922" t="str">
            <v>GBU0402</v>
          </cell>
          <cell r="BF15922" t="str">
            <v>BU14</v>
          </cell>
          <cell r="BP15922" t="str">
            <v>ACC_KFI_ASS_REC</v>
          </cell>
          <cell r="BR15922" t="str">
            <v>2020.06</v>
          </cell>
          <cell r="BS15922" t="str">
            <v>Visée 1</v>
          </cell>
          <cell r="BT15922">
            <v>15144.87</v>
          </cell>
          <cell r="BV15922" t="str">
            <v>GBU0402</v>
          </cell>
        </row>
        <row r="15923">
          <cell r="BD15923" t="str">
            <v>GBU0402</v>
          </cell>
          <cell r="BF15923" t="str">
            <v>BU14</v>
          </cell>
          <cell r="BP15923" t="str">
            <v>ACC_KFI_ASS_REC</v>
          </cell>
          <cell r="BR15923" t="str">
            <v>2020.12</v>
          </cell>
          <cell r="BS15923" t="str">
            <v>Actual</v>
          </cell>
          <cell r="BT15923">
            <v>32868.5</v>
          </cell>
          <cell r="BV15923" t="str">
            <v>GBU0402</v>
          </cell>
        </row>
        <row r="15924">
          <cell r="BD15924" t="str">
            <v>GBU0402</v>
          </cell>
          <cell r="BF15924" t="str">
            <v>BU14</v>
          </cell>
          <cell r="BP15924" t="str">
            <v>ACC_KFI_ASS_REC</v>
          </cell>
          <cell r="BR15924" t="str">
            <v>2020.12</v>
          </cell>
          <cell r="BS15924" t="str">
            <v>Visée 1</v>
          </cell>
          <cell r="BT15924">
            <v>28490.84</v>
          </cell>
          <cell r="BV15924" t="str">
            <v>GBU0402</v>
          </cell>
        </row>
        <row r="15925">
          <cell r="BD15925" t="str">
            <v>GBU0402</v>
          </cell>
          <cell r="BF15925" t="str">
            <v>BU14</v>
          </cell>
          <cell r="BP15925" t="str">
            <v>ACC_KFI_ASS_REC</v>
          </cell>
          <cell r="BR15925" t="str">
            <v>2021.06</v>
          </cell>
          <cell r="BS15925" t="str">
            <v>Actual</v>
          </cell>
          <cell r="BT15925">
            <v>25970.14</v>
          </cell>
          <cell r="BV15925" t="str">
            <v>GBU0402</v>
          </cell>
        </row>
        <row r="15926">
          <cell r="BD15926" t="str">
            <v>GBU0402</v>
          </cell>
          <cell r="BF15926" t="str">
            <v>BU14</v>
          </cell>
          <cell r="BP15926" t="str">
            <v>ACC_KFI_ASS_REC</v>
          </cell>
          <cell r="BR15926" t="str">
            <v>2021.06</v>
          </cell>
          <cell r="BS15926" t="str">
            <v>Visée 1</v>
          </cell>
          <cell r="BT15926">
            <v>14125.83</v>
          </cell>
          <cell r="BV15926" t="str">
            <v>GBU0402</v>
          </cell>
        </row>
        <row r="15927">
          <cell r="BD15927" t="str">
            <v>GBU0402</v>
          </cell>
          <cell r="BF15927" t="str">
            <v>BU14</v>
          </cell>
          <cell r="BP15927" t="str">
            <v>ACC_KFI_+GSSCPXDBSO</v>
          </cell>
          <cell r="BR15927" t="str">
            <v>2019.06</v>
          </cell>
          <cell r="BS15927" t="str">
            <v>Actual</v>
          </cell>
          <cell r="BT15927">
            <v>16.82</v>
          </cell>
          <cell r="BV15927" t="str">
            <v>GBU0402</v>
          </cell>
        </row>
        <row r="15928">
          <cell r="BD15928" t="str">
            <v>GBU0402</v>
          </cell>
          <cell r="BF15928" t="str">
            <v>BU14</v>
          </cell>
          <cell r="BP15928" t="str">
            <v>ACC_KFI_+GSSCPXDBSO</v>
          </cell>
          <cell r="BR15928" t="str">
            <v>2019.06</v>
          </cell>
          <cell r="BS15928" t="str">
            <v>Visée 1</v>
          </cell>
          <cell r="BT15928">
            <v>117.84</v>
          </cell>
          <cell r="BV15928" t="str">
            <v>GBU0402</v>
          </cell>
        </row>
        <row r="15929">
          <cell r="BD15929" t="str">
            <v>GBU0402</v>
          </cell>
          <cell r="BF15929" t="str">
            <v>BU14</v>
          </cell>
          <cell r="BP15929" t="str">
            <v>ACC_KFI_+GSSCPXDBSO</v>
          </cell>
          <cell r="BR15929" t="str">
            <v>2020.06</v>
          </cell>
          <cell r="BS15929" t="str">
            <v>Actual</v>
          </cell>
          <cell r="BT15929">
            <v>144.28</v>
          </cell>
          <cell r="BV15929" t="str">
            <v>GBU0402</v>
          </cell>
        </row>
        <row r="15930">
          <cell r="BD15930" t="str">
            <v>GBU0402</v>
          </cell>
          <cell r="BF15930" t="str">
            <v>BU14</v>
          </cell>
          <cell r="BP15930" t="str">
            <v>ACC_KFI_+GSSCPXDBSO</v>
          </cell>
          <cell r="BR15930" t="str">
            <v>2020.06</v>
          </cell>
          <cell r="BS15930" t="str">
            <v>Visée 1</v>
          </cell>
          <cell r="BT15930">
            <v>654.69000000000005</v>
          </cell>
          <cell r="BV15930" t="str">
            <v>GBU0402</v>
          </cell>
        </row>
        <row r="15931">
          <cell r="BD15931" t="str">
            <v>GBU0402</v>
          </cell>
          <cell r="BF15931" t="str">
            <v>BU14</v>
          </cell>
          <cell r="BP15931" t="str">
            <v>ACC_KFI_+GSSCPXDBSO</v>
          </cell>
          <cell r="BR15931" t="str">
            <v>2020.12</v>
          </cell>
          <cell r="BS15931" t="str">
            <v>Actual</v>
          </cell>
          <cell r="BT15931">
            <v>333.57</v>
          </cell>
          <cell r="BV15931" t="str">
            <v>GBU0402</v>
          </cell>
        </row>
        <row r="15932">
          <cell r="BD15932" t="str">
            <v>GBU0402</v>
          </cell>
          <cell r="BF15932" t="str">
            <v>BU14</v>
          </cell>
          <cell r="BP15932" t="str">
            <v>ACC_KFI_+GSSCPXDBSO</v>
          </cell>
          <cell r="BR15932" t="str">
            <v>2020.12</v>
          </cell>
          <cell r="BS15932" t="str">
            <v>Visée 1</v>
          </cell>
          <cell r="BT15932">
            <v>756.15</v>
          </cell>
          <cell r="BV15932" t="str">
            <v>GBU0402</v>
          </cell>
        </row>
        <row r="15933">
          <cell r="BD15933" t="str">
            <v>GBU0402</v>
          </cell>
          <cell r="BF15933" t="str">
            <v>BU14</v>
          </cell>
          <cell r="BP15933" t="str">
            <v>ACC_KFI_+GSSCPXDBSO</v>
          </cell>
          <cell r="BR15933" t="str">
            <v>2021.06</v>
          </cell>
          <cell r="BS15933" t="str">
            <v>Actual</v>
          </cell>
          <cell r="BT15933">
            <v>245.57</v>
          </cell>
          <cell r="BV15933" t="str">
            <v>GBU0402</v>
          </cell>
        </row>
        <row r="15934">
          <cell r="BD15934" t="str">
            <v>GBU0402</v>
          </cell>
          <cell r="BF15934" t="str">
            <v>BU14</v>
          </cell>
          <cell r="BP15934" t="str">
            <v>ACC_KFI_+GSSCPXDBSO</v>
          </cell>
          <cell r="BR15934" t="str">
            <v>2021.06</v>
          </cell>
          <cell r="BS15934" t="str">
            <v>Visée 1</v>
          </cell>
          <cell r="BT15934">
            <v>240.77</v>
          </cell>
          <cell r="BV15934" t="str">
            <v>GBU0402</v>
          </cell>
        </row>
        <row r="15935">
          <cell r="BD15935" t="str">
            <v>GBU0402</v>
          </cell>
          <cell r="BF15935" t="str">
            <v>BU14</v>
          </cell>
          <cell r="BP15935" t="str">
            <v>ACC_KFI_TO</v>
          </cell>
          <cell r="BR15935" t="str">
            <v>2019.06</v>
          </cell>
          <cell r="BS15935" t="str">
            <v>Actual</v>
          </cell>
          <cell r="BT15935">
            <v>10697.18</v>
          </cell>
          <cell r="BV15935" t="str">
            <v>GBU0402</v>
          </cell>
        </row>
        <row r="15936">
          <cell r="BD15936" t="str">
            <v>GBU0402</v>
          </cell>
          <cell r="BF15936" t="str">
            <v>BU14</v>
          </cell>
          <cell r="BP15936" t="str">
            <v>ACC_KFI_TO</v>
          </cell>
          <cell r="BR15936" t="str">
            <v>2019.06</v>
          </cell>
          <cell r="BS15936" t="str">
            <v>Visée 1</v>
          </cell>
          <cell r="BT15936">
            <v>10088.049999999999</v>
          </cell>
          <cell r="BV15936" t="str">
            <v>GBU0402</v>
          </cell>
        </row>
        <row r="15937">
          <cell r="BD15937" t="str">
            <v>GBU0402</v>
          </cell>
          <cell r="BF15937" t="str">
            <v>BU14</v>
          </cell>
          <cell r="BP15937" t="str">
            <v>ACC_KFI_TO</v>
          </cell>
          <cell r="BR15937" t="str">
            <v>2020.06</v>
          </cell>
          <cell r="BS15937" t="str">
            <v>Actual</v>
          </cell>
          <cell r="BT15937">
            <v>11335.27</v>
          </cell>
          <cell r="BV15937" t="str">
            <v>GBU0402</v>
          </cell>
        </row>
        <row r="15938">
          <cell r="BD15938" t="str">
            <v>GBU0402</v>
          </cell>
          <cell r="BF15938" t="str">
            <v>BU14</v>
          </cell>
          <cell r="BP15938" t="str">
            <v>ACC_KFI_TO</v>
          </cell>
          <cell r="BR15938" t="str">
            <v>2020.06</v>
          </cell>
          <cell r="BS15938" t="str">
            <v>Visée 1</v>
          </cell>
          <cell r="BT15938">
            <v>10741</v>
          </cell>
          <cell r="BV15938" t="str">
            <v>GBU0402</v>
          </cell>
        </row>
        <row r="15939">
          <cell r="BD15939" t="str">
            <v>GBU0402</v>
          </cell>
          <cell r="BF15939" t="str">
            <v>BU14</v>
          </cell>
          <cell r="BP15939" t="str">
            <v>ACC_KFI_TO</v>
          </cell>
          <cell r="BR15939" t="str">
            <v>2020.12</v>
          </cell>
          <cell r="BS15939" t="str">
            <v>Actual</v>
          </cell>
          <cell r="BT15939">
            <v>21407.88</v>
          </cell>
          <cell r="BV15939" t="str">
            <v>GBU0402</v>
          </cell>
        </row>
        <row r="15940">
          <cell r="BD15940" t="str">
            <v>GBU0402</v>
          </cell>
          <cell r="BF15940" t="str">
            <v>BU14</v>
          </cell>
          <cell r="BP15940" t="str">
            <v>ACC_KFI_TO</v>
          </cell>
          <cell r="BR15940" t="str">
            <v>2020.12</v>
          </cell>
          <cell r="BS15940" t="str">
            <v>Visée 1</v>
          </cell>
          <cell r="BT15940">
            <v>21500.53</v>
          </cell>
          <cell r="BV15940" t="str">
            <v>GBU0402</v>
          </cell>
        </row>
        <row r="15941">
          <cell r="BD15941" t="str">
            <v>GBU0402</v>
          </cell>
          <cell r="BF15941" t="str">
            <v>BU14</v>
          </cell>
          <cell r="BP15941" t="str">
            <v>ACC_KFI_TO</v>
          </cell>
          <cell r="BR15941" t="str">
            <v>2021.06</v>
          </cell>
          <cell r="BS15941" t="str">
            <v>Actual</v>
          </cell>
          <cell r="BT15941">
            <v>10280.040000000001</v>
          </cell>
          <cell r="BV15941" t="str">
            <v>GBU0402</v>
          </cell>
        </row>
        <row r="15942">
          <cell r="BD15942" t="str">
            <v>GBU0402</v>
          </cell>
          <cell r="BF15942" t="str">
            <v>BU14</v>
          </cell>
          <cell r="BP15942" t="str">
            <v>ACC_KFI_TO</v>
          </cell>
          <cell r="BR15942" t="str">
            <v>2021.06</v>
          </cell>
          <cell r="BS15942" t="str">
            <v>Visée 1</v>
          </cell>
          <cell r="BT15942">
            <v>9901.7800000000007</v>
          </cell>
          <cell r="BV15942" t="str">
            <v>GBU0402</v>
          </cell>
        </row>
        <row r="15943">
          <cell r="BD15943" t="str">
            <v>GBU0402</v>
          </cell>
          <cell r="BF15943" t="str">
            <v>BU14</v>
          </cell>
          <cell r="BP15943" t="str">
            <v>ACC_KFI_EBITDA</v>
          </cell>
          <cell r="BR15943" t="str">
            <v>2019.06</v>
          </cell>
          <cell r="BS15943" t="str">
            <v>Actual</v>
          </cell>
          <cell r="BT15943">
            <v>5719.17</v>
          </cell>
          <cell r="BV15943" t="str">
            <v>GBU0402</v>
          </cell>
        </row>
        <row r="15944">
          <cell r="BD15944" t="str">
            <v>GBU0402</v>
          </cell>
          <cell r="BF15944" t="str">
            <v>BU14</v>
          </cell>
          <cell r="BP15944" t="str">
            <v>ACC_KFI_EBITDA</v>
          </cell>
          <cell r="BR15944" t="str">
            <v>2019.06</v>
          </cell>
          <cell r="BS15944" t="str">
            <v>Visée 1</v>
          </cell>
          <cell r="BT15944">
            <v>3664.87</v>
          </cell>
          <cell r="BV15944" t="str">
            <v>GBU0402</v>
          </cell>
        </row>
        <row r="15945">
          <cell r="BD15945" t="str">
            <v>GBU0402</v>
          </cell>
          <cell r="BF15945" t="str">
            <v>BU14</v>
          </cell>
          <cell r="BP15945" t="str">
            <v>ACC_KFI_EBITDA</v>
          </cell>
          <cell r="BR15945" t="str">
            <v>2020.06</v>
          </cell>
          <cell r="BS15945" t="str">
            <v>Actual</v>
          </cell>
          <cell r="BT15945">
            <v>5716.54</v>
          </cell>
          <cell r="BV15945" t="str">
            <v>GBU0402</v>
          </cell>
        </row>
        <row r="15946">
          <cell r="BD15946" t="str">
            <v>GBU0402</v>
          </cell>
          <cell r="BF15946" t="str">
            <v>BU14</v>
          </cell>
          <cell r="BP15946" t="str">
            <v>ACC_KFI_EBITDA</v>
          </cell>
          <cell r="BR15946" t="str">
            <v>2020.06</v>
          </cell>
          <cell r="BS15946" t="str">
            <v>Visée 1</v>
          </cell>
          <cell r="BT15946">
            <v>4963.6099999999997</v>
          </cell>
          <cell r="BV15946" t="str">
            <v>GBU0402</v>
          </cell>
        </row>
        <row r="15947">
          <cell r="BD15947" t="str">
            <v>GBU0402</v>
          </cell>
          <cell r="BF15947" t="str">
            <v>BU14</v>
          </cell>
          <cell r="BP15947" t="str">
            <v>ACC_KFI_EBITDA</v>
          </cell>
          <cell r="BR15947" t="str">
            <v>2020.12</v>
          </cell>
          <cell r="BS15947" t="str">
            <v>Actual</v>
          </cell>
          <cell r="BT15947">
            <v>12186.57</v>
          </cell>
          <cell r="BV15947" t="str">
            <v>GBU0402</v>
          </cell>
        </row>
        <row r="15948">
          <cell r="BD15948" t="str">
            <v>GBU0402</v>
          </cell>
          <cell r="BF15948" t="str">
            <v>BU14</v>
          </cell>
          <cell r="BP15948" t="str">
            <v>ACC_KFI_EBITDA</v>
          </cell>
          <cell r="BR15948" t="str">
            <v>2020.12</v>
          </cell>
          <cell r="BS15948" t="str">
            <v>Visée 1</v>
          </cell>
          <cell r="BT15948">
            <v>10163.379999999999</v>
          </cell>
          <cell r="BV15948" t="str">
            <v>GBU0402</v>
          </cell>
        </row>
        <row r="15949">
          <cell r="BD15949" t="str">
            <v>GBU0402</v>
          </cell>
          <cell r="BF15949" t="str">
            <v>BU14</v>
          </cell>
          <cell r="BP15949" t="str">
            <v>ACC_KFI_EBITDA</v>
          </cell>
          <cell r="BR15949" t="str">
            <v>2021.06</v>
          </cell>
          <cell r="BS15949" t="str">
            <v>Actual</v>
          </cell>
          <cell r="BT15949">
            <v>5374.58</v>
          </cell>
          <cell r="BV15949" t="str">
            <v>GBU0402</v>
          </cell>
        </row>
        <row r="15950">
          <cell r="BD15950" t="str">
            <v>GBU0402</v>
          </cell>
          <cell r="BF15950" t="str">
            <v>BU14</v>
          </cell>
          <cell r="BP15950" t="str">
            <v>ACC_KFI_EBITDA</v>
          </cell>
          <cell r="BR15950" t="str">
            <v>2021.06</v>
          </cell>
          <cell r="BS15950" t="str">
            <v>Visée 1</v>
          </cell>
          <cell r="BT15950">
            <v>4645.18</v>
          </cell>
          <cell r="BV15950" t="str">
            <v>GBU0402</v>
          </cell>
        </row>
        <row r="15951">
          <cell r="BD15951" t="str">
            <v>GBU0402</v>
          </cell>
          <cell r="BF15951" t="str">
            <v>BU14</v>
          </cell>
          <cell r="BP15951" t="str">
            <v>ACC_KFI_COI</v>
          </cell>
          <cell r="BR15951" t="str">
            <v>2019.06</v>
          </cell>
          <cell r="BS15951" t="str">
            <v>Actual</v>
          </cell>
          <cell r="BT15951">
            <v>5677.13</v>
          </cell>
          <cell r="BV15951" t="str">
            <v>GBU0402</v>
          </cell>
        </row>
        <row r="15952">
          <cell r="BD15952" t="str">
            <v>GBU0402</v>
          </cell>
          <cell r="BF15952" t="str">
            <v>BU14</v>
          </cell>
          <cell r="BP15952" t="str">
            <v>ACC_KFI_COI</v>
          </cell>
          <cell r="BR15952" t="str">
            <v>2019.06</v>
          </cell>
          <cell r="BS15952" t="str">
            <v>Visée 1</v>
          </cell>
          <cell r="BT15952">
            <v>3568.1</v>
          </cell>
          <cell r="BV15952" t="str">
            <v>GBU0402</v>
          </cell>
        </row>
        <row r="15953">
          <cell r="BD15953" t="str">
            <v>GBU0402</v>
          </cell>
          <cell r="BF15953" t="str">
            <v>BU14</v>
          </cell>
          <cell r="BP15953" t="str">
            <v>ACC_KFI_COI</v>
          </cell>
          <cell r="BR15953" t="str">
            <v>2020.06</v>
          </cell>
          <cell r="BS15953" t="str">
            <v>Actual</v>
          </cell>
          <cell r="BT15953">
            <v>5674.8</v>
          </cell>
          <cell r="BV15953" t="str">
            <v>GBU0402</v>
          </cell>
        </row>
        <row r="15954">
          <cell r="BD15954" t="str">
            <v>GBU0402</v>
          </cell>
          <cell r="BF15954" t="str">
            <v>BU14</v>
          </cell>
          <cell r="BP15954" t="str">
            <v>ACC_KFI_COI</v>
          </cell>
          <cell r="BR15954" t="str">
            <v>2020.06</v>
          </cell>
          <cell r="BS15954" t="str">
            <v>Visée 1</v>
          </cell>
          <cell r="BT15954">
            <v>4876.26</v>
          </cell>
          <cell r="BV15954" t="str">
            <v>GBU0402</v>
          </cell>
        </row>
        <row r="15955">
          <cell r="BD15955" t="str">
            <v>GBU0402</v>
          </cell>
          <cell r="BF15955" t="str">
            <v>BU14</v>
          </cell>
          <cell r="BP15955" t="str">
            <v>ACC_KFI_COI</v>
          </cell>
          <cell r="BR15955" t="str">
            <v>2020.12</v>
          </cell>
          <cell r="BS15955" t="str">
            <v>Actual</v>
          </cell>
          <cell r="BT15955">
            <v>12098.14</v>
          </cell>
          <cell r="BV15955" t="str">
            <v>GBU0402</v>
          </cell>
        </row>
        <row r="15956">
          <cell r="BD15956" t="str">
            <v>GBU0402</v>
          </cell>
          <cell r="BF15956" t="str">
            <v>BU14</v>
          </cell>
          <cell r="BP15956" t="str">
            <v>ACC_KFI_COI</v>
          </cell>
          <cell r="BR15956" t="str">
            <v>2020.12</v>
          </cell>
          <cell r="BS15956" t="str">
            <v>Visée 1</v>
          </cell>
          <cell r="BT15956">
            <v>9955.15</v>
          </cell>
          <cell r="BV15956" t="str">
            <v>GBU0402</v>
          </cell>
        </row>
        <row r="15957">
          <cell r="BD15957" t="str">
            <v>GBU0402</v>
          </cell>
          <cell r="BF15957" t="str">
            <v>BU14</v>
          </cell>
          <cell r="BP15957" t="str">
            <v>ACC_KFI_COI</v>
          </cell>
          <cell r="BR15957" t="str">
            <v>2021.06</v>
          </cell>
          <cell r="BS15957" t="str">
            <v>Actual</v>
          </cell>
          <cell r="BT15957">
            <v>5338.49</v>
          </cell>
          <cell r="BV15957" t="str">
            <v>GBU0402</v>
          </cell>
        </row>
        <row r="15958">
          <cell r="BD15958" t="str">
            <v>GBU0402</v>
          </cell>
          <cell r="BF15958" t="str">
            <v>BU14</v>
          </cell>
          <cell r="BP15958" t="str">
            <v>ACC_KFI_COI</v>
          </cell>
          <cell r="BR15958" t="str">
            <v>2021.06</v>
          </cell>
          <cell r="BS15958" t="str">
            <v>Visée 1</v>
          </cell>
          <cell r="BT15958">
            <v>4573.4399999999996</v>
          </cell>
          <cell r="BV15958" t="str">
            <v>GBU0402</v>
          </cell>
        </row>
        <row r="15959">
          <cell r="BD15959" t="str">
            <v>GBU0402</v>
          </cell>
          <cell r="BF15959" t="str">
            <v>BU14</v>
          </cell>
          <cell r="BP15959" t="str">
            <v>ACC_KFI_ASS_REC</v>
          </cell>
          <cell r="BR15959" t="str">
            <v>2019.06</v>
          </cell>
          <cell r="BS15959" t="str">
            <v>Actual</v>
          </cell>
          <cell r="BT15959">
            <v>2934.13</v>
          </cell>
          <cell r="BV15959" t="str">
            <v>GBU0402</v>
          </cell>
        </row>
        <row r="15960">
          <cell r="BD15960" t="str">
            <v>GBU0402</v>
          </cell>
          <cell r="BF15960" t="str">
            <v>BU14</v>
          </cell>
          <cell r="BP15960" t="str">
            <v>ACC_KFI_ASS_REC</v>
          </cell>
          <cell r="BR15960" t="str">
            <v>2019.06</v>
          </cell>
          <cell r="BS15960" t="str">
            <v>Visée 1</v>
          </cell>
          <cell r="BT15960">
            <v>2513.09</v>
          </cell>
          <cell r="BV15960" t="str">
            <v>GBU0402</v>
          </cell>
        </row>
        <row r="15961">
          <cell r="BD15961" t="str">
            <v>GBU0402</v>
          </cell>
          <cell r="BF15961" t="str">
            <v>BU14</v>
          </cell>
          <cell r="BP15961" t="str">
            <v>ACC_KFI_ASS_REC</v>
          </cell>
          <cell r="BR15961" t="str">
            <v>2020.06</v>
          </cell>
          <cell r="BS15961" t="str">
            <v>Actual</v>
          </cell>
          <cell r="BT15961">
            <v>3081.43</v>
          </cell>
          <cell r="BV15961" t="str">
            <v>GBU0402</v>
          </cell>
        </row>
        <row r="15962">
          <cell r="BD15962" t="str">
            <v>GBU0402</v>
          </cell>
          <cell r="BF15962" t="str">
            <v>BU14</v>
          </cell>
          <cell r="BP15962" t="str">
            <v>ACC_KFI_ASS_REC</v>
          </cell>
          <cell r="BR15962" t="str">
            <v>2020.06</v>
          </cell>
          <cell r="BS15962" t="str">
            <v>Visée 1</v>
          </cell>
          <cell r="BT15962">
            <v>3065.29</v>
          </cell>
          <cell r="BV15962" t="str">
            <v>GBU0402</v>
          </cell>
        </row>
        <row r="15963">
          <cell r="BD15963" t="str">
            <v>GBU0402</v>
          </cell>
          <cell r="BF15963" t="str">
            <v>BU14</v>
          </cell>
          <cell r="BP15963" t="str">
            <v>ACC_KFI_ASS_REC</v>
          </cell>
          <cell r="BR15963" t="str">
            <v>2020.12</v>
          </cell>
          <cell r="BS15963" t="str">
            <v>Actual</v>
          </cell>
          <cell r="BT15963">
            <v>6178.04</v>
          </cell>
          <cell r="BV15963" t="str">
            <v>GBU0402</v>
          </cell>
        </row>
        <row r="15964">
          <cell r="BD15964" t="str">
            <v>GBU0402</v>
          </cell>
          <cell r="BF15964" t="str">
            <v>BU14</v>
          </cell>
          <cell r="BP15964" t="str">
            <v>ACC_KFI_ASS_REC</v>
          </cell>
          <cell r="BR15964" t="str">
            <v>2020.12</v>
          </cell>
          <cell r="BS15964" t="str">
            <v>Visée 1</v>
          </cell>
          <cell r="BT15964">
            <v>5955.56</v>
          </cell>
          <cell r="BV15964" t="str">
            <v>GBU0402</v>
          </cell>
        </row>
        <row r="15965">
          <cell r="BD15965" t="str">
            <v>GBU0402</v>
          </cell>
          <cell r="BF15965" t="str">
            <v>BU14</v>
          </cell>
          <cell r="BP15965" t="str">
            <v>ACC_KFI_ASS_REC</v>
          </cell>
          <cell r="BR15965" t="str">
            <v>2021.06</v>
          </cell>
          <cell r="BS15965" t="str">
            <v>Actual</v>
          </cell>
          <cell r="BT15965">
            <v>3234.32</v>
          </cell>
          <cell r="BV15965" t="str">
            <v>GBU0402</v>
          </cell>
        </row>
        <row r="15966">
          <cell r="BD15966" t="str">
            <v>GBU0402</v>
          </cell>
          <cell r="BF15966" t="str">
            <v>BU14</v>
          </cell>
          <cell r="BP15966" t="str">
            <v>ACC_KFI_ASS_REC</v>
          </cell>
          <cell r="BR15966" t="str">
            <v>2021.06</v>
          </cell>
          <cell r="BS15966" t="str">
            <v>Visée 1</v>
          </cell>
          <cell r="BT15966">
            <v>2781.48</v>
          </cell>
          <cell r="BV15966" t="str">
            <v>GBU0402</v>
          </cell>
        </row>
        <row r="15967">
          <cell r="BD15967" t="str">
            <v>GBU0402</v>
          </cell>
          <cell r="BF15967" t="str">
            <v>BU14</v>
          </cell>
          <cell r="BP15967" t="str">
            <v>ACC_KFI_+GSSCPXDBSO</v>
          </cell>
          <cell r="BR15967" t="str">
            <v>2019.06</v>
          </cell>
          <cell r="BS15967" t="str">
            <v>Actual</v>
          </cell>
          <cell r="BT15967">
            <v>21.69</v>
          </cell>
          <cell r="BV15967" t="str">
            <v>GBU0402</v>
          </cell>
        </row>
        <row r="15968">
          <cell r="BD15968" t="str">
            <v>GBU0402</v>
          </cell>
          <cell r="BF15968" t="str">
            <v>BU14</v>
          </cell>
          <cell r="BP15968" t="str">
            <v>ACC_KFI_+GSSCPXDBSO</v>
          </cell>
          <cell r="BR15968" t="str">
            <v>2019.06</v>
          </cell>
          <cell r="BS15968" t="str">
            <v>Visée 1</v>
          </cell>
          <cell r="BT15968">
            <v>313.52999999999997</v>
          </cell>
          <cell r="BV15968" t="str">
            <v>GBU0402</v>
          </cell>
        </row>
        <row r="15969">
          <cell r="BD15969" t="str">
            <v>GBU0402</v>
          </cell>
          <cell r="BF15969" t="str">
            <v>BU14</v>
          </cell>
          <cell r="BP15969" t="str">
            <v>ACC_KFI_+GSSCPXDBSO</v>
          </cell>
          <cell r="BR15969" t="str">
            <v>2020.06</v>
          </cell>
          <cell r="BS15969" t="str">
            <v>Actual</v>
          </cell>
          <cell r="BT15969">
            <v>53.99</v>
          </cell>
          <cell r="BV15969" t="str">
            <v>GBU0402</v>
          </cell>
        </row>
        <row r="15970">
          <cell r="BD15970" t="str">
            <v>GBU0402</v>
          </cell>
          <cell r="BF15970" t="str">
            <v>BU14</v>
          </cell>
          <cell r="BP15970" t="str">
            <v>ACC_KFI_+GSSCPXDBSO</v>
          </cell>
          <cell r="BR15970" t="str">
            <v>2020.06</v>
          </cell>
          <cell r="BS15970" t="str">
            <v>Visée 1</v>
          </cell>
          <cell r="BT15970">
            <v>455.28</v>
          </cell>
          <cell r="BV15970" t="str">
            <v>GBU0402</v>
          </cell>
        </row>
        <row r="15971">
          <cell r="BD15971" t="str">
            <v>GBU0402</v>
          </cell>
          <cell r="BF15971" t="str">
            <v>BU14</v>
          </cell>
          <cell r="BP15971" t="str">
            <v>ACC_KFI_+GSSCPXDBSO</v>
          </cell>
          <cell r="BR15971" t="str">
            <v>2020.12</v>
          </cell>
          <cell r="BS15971" t="str">
            <v>Actual</v>
          </cell>
          <cell r="BT15971">
            <v>111.63</v>
          </cell>
          <cell r="BV15971" t="str">
            <v>GBU0402</v>
          </cell>
        </row>
        <row r="15972">
          <cell r="BD15972" t="str">
            <v>GBU0402</v>
          </cell>
          <cell r="BF15972" t="str">
            <v>BU14</v>
          </cell>
          <cell r="BP15972" t="str">
            <v>ACC_KFI_+GSSCPXDBSO</v>
          </cell>
          <cell r="BR15972" t="str">
            <v>2020.12</v>
          </cell>
          <cell r="BS15972" t="str">
            <v>Visée 1</v>
          </cell>
          <cell r="BT15972">
            <v>477.78</v>
          </cell>
          <cell r="BV15972" t="str">
            <v>GBU0402</v>
          </cell>
        </row>
        <row r="15973">
          <cell r="BD15973" t="str">
            <v>GBU0402</v>
          </cell>
          <cell r="BF15973" t="str">
            <v>BU14</v>
          </cell>
          <cell r="BP15973" t="str">
            <v>ACC_KFI_+GSSCPXDBSO</v>
          </cell>
          <cell r="BR15973" t="str">
            <v>2021.06</v>
          </cell>
          <cell r="BS15973" t="str">
            <v>Actual</v>
          </cell>
          <cell r="BT15973">
            <v>91.67</v>
          </cell>
          <cell r="BV15973" t="str">
            <v>GBU0402</v>
          </cell>
        </row>
        <row r="15974">
          <cell r="BD15974" t="str">
            <v>GBU0402</v>
          </cell>
          <cell r="BF15974" t="str">
            <v>BU14</v>
          </cell>
          <cell r="BP15974" t="str">
            <v>ACC_KFI_+GSSCPXDBSO</v>
          </cell>
          <cell r="BR15974" t="str">
            <v>2021.06</v>
          </cell>
          <cell r="BS15974" t="str">
            <v>Visée 1</v>
          </cell>
          <cell r="BT15974">
            <v>264.68</v>
          </cell>
          <cell r="BV15974" t="str">
            <v>GBU0402</v>
          </cell>
        </row>
        <row r="15975">
          <cell r="BD15975" t="str">
            <v>GBU0402</v>
          </cell>
          <cell r="BF15975" t="str">
            <v>BU14</v>
          </cell>
          <cell r="BP15975" t="str">
            <v>ACC_KFI_TO</v>
          </cell>
          <cell r="BR15975" t="str">
            <v>2019.06</v>
          </cell>
          <cell r="BS15975" t="str">
            <v>Actual</v>
          </cell>
          <cell r="BT15975">
            <v>47811.8</v>
          </cell>
          <cell r="BV15975" t="str">
            <v>GBU0402</v>
          </cell>
        </row>
        <row r="15976">
          <cell r="BD15976" t="str">
            <v>GBU0402</v>
          </cell>
          <cell r="BF15976" t="str">
            <v>BU14</v>
          </cell>
          <cell r="BP15976" t="str">
            <v>ACC_KFI_TO</v>
          </cell>
          <cell r="BR15976" t="str">
            <v>2019.06</v>
          </cell>
          <cell r="BS15976" t="str">
            <v>Visée 1</v>
          </cell>
          <cell r="BT15976">
            <v>49196.44</v>
          </cell>
          <cell r="BV15976" t="str">
            <v>GBU0402</v>
          </cell>
        </row>
        <row r="15977">
          <cell r="BD15977" t="str">
            <v>GBU0402</v>
          </cell>
          <cell r="BF15977" t="str">
            <v>BU14</v>
          </cell>
          <cell r="BP15977" t="str">
            <v>ACC_KFI_TO</v>
          </cell>
          <cell r="BR15977" t="str">
            <v>2020.06</v>
          </cell>
          <cell r="BS15977" t="str">
            <v>Actual</v>
          </cell>
          <cell r="BT15977">
            <v>43744.06</v>
          </cell>
          <cell r="BV15977" t="str">
            <v>GBU0402</v>
          </cell>
        </row>
        <row r="15978">
          <cell r="BD15978" t="str">
            <v>GBU0402</v>
          </cell>
          <cell r="BF15978" t="str">
            <v>BU14</v>
          </cell>
          <cell r="BP15978" t="str">
            <v>ACC_KFI_TO</v>
          </cell>
          <cell r="BR15978" t="str">
            <v>2020.06</v>
          </cell>
          <cell r="BS15978" t="str">
            <v>Visée 1</v>
          </cell>
          <cell r="BT15978">
            <v>43214.58</v>
          </cell>
          <cell r="BV15978" t="str">
            <v>GBU0402</v>
          </cell>
        </row>
        <row r="15979">
          <cell r="BD15979" t="str">
            <v>GBU0402</v>
          </cell>
          <cell r="BF15979" t="str">
            <v>BU14</v>
          </cell>
          <cell r="BP15979" t="str">
            <v>ACC_KFI_TO</v>
          </cell>
          <cell r="BR15979" t="str">
            <v>2020.12</v>
          </cell>
          <cell r="BS15979" t="str">
            <v>Actual</v>
          </cell>
          <cell r="BT15979">
            <v>85473.07</v>
          </cell>
          <cell r="BV15979" t="str">
            <v>GBU0402</v>
          </cell>
        </row>
        <row r="15980">
          <cell r="BD15980" t="str">
            <v>GBU0402</v>
          </cell>
          <cell r="BF15980" t="str">
            <v>BU14</v>
          </cell>
          <cell r="BP15980" t="str">
            <v>ACC_KFI_TO</v>
          </cell>
          <cell r="BR15980" t="str">
            <v>2020.12</v>
          </cell>
          <cell r="BS15980" t="str">
            <v>Visée 1</v>
          </cell>
          <cell r="BT15980">
            <v>88267.05</v>
          </cell>
          <cell r="BV15980" t="str">
            <v>GBU0402</v>
          </cell>
        </row>
        <row r="15981">
          <cell r="BD15981" t="str">
            <v>GBU0402</v>
          </cell>
          <cell r="BF15981" t="str">
            <v>BU14</v>
          </cell>
          <cell r="BP15981" t="str">
            <v>ACC_KFI_TO</v>
          </cell>
          <cell r="BR15981" t="str">
            <v>2021.06</v>
          </cell>
          <cell r="BS15981" t="str">
            <v>Actual</v>
          </cell>
          <cell r="BT15981">
            <v>41299.35</v>
          </cell>
          <cell r="BV15981" t="str">
            <v>GBU0402</v>
          </cell>
        </row>
        <row r="15982">
          <cell r="BD15982" t="str">
            <v>GBU0402</v>
          </cell>
          <cell r="BF15982" t="str">
            <v>BU14</v>
          </cell>
          <cell r="BP15982" t="str">
            <v>ACC_KFI_TO</v>
          </cell>
          <cell r="BR15982" t="str">
            <v>2021.06</v>
          </cell>
          <cell r="BS15982" t="str">
            <v>Visée 1</v>
          </cell>
          <cell r="BT15982">
            <v>39320.97</v>
          </cell>
          <cell r="BV15982" t="str">
            <v>GBU0402</v>
          </cell>
        </row>
        <row r="15983">
          <cell r="BD15983" t="str">
            <v>GBU0402</v>
          </cell>
          <cell r="BF15983" t="str">
            <v>BU14</v>
          </cell>
          <cell r="BP15983" t="str">
            <v>ACC_KFI_EBITDA</v>
          </cell>
          <cell r="BR15983" t="str">
            <v>2019.06</v>
          </cell>
          <cell r="BS15983" t="str">
            <v>Actual</v>
          </cell>
          <cell r="BT15983">
            <v>18811.62</v>
          </cell>
          <cell r="BV15983" t="str">
            <v>GBU0402</v>
          </cell>
        </row>
        <row r="15984">
          <cell r="BD15984" t="str">
            <v>GBU0402</v>
          </cell>
          <cell r="BF15984" t="str">
            <v>BU14</v>
          </cell>
          <cell r="BP15984" t="str">
            <v>ACC_KFI_EBITDA</v>
          </cell>
          <cell r="BR15984" t="str">
            <v>2019.06</v>
          </cell>
          <cell r="BS15984" t="str">
            <v>Visée 1</v>
          </cell>
          <cell r="BT15984">
            <v>18358.86</v>
          </cell>
          <cell r="BV15984" t="str">
            <v>GBU0402</v>
          </cell>
        </row>
        <row r="15985">
          <cell r="BD15985" t="str">
            <v>GBU0402</v>
          </cell>
          <cell r="BF15985" t="str">
            <v>BU14</v>
          </cell>
          <cell r="BP15985" t="str">
            <v>ACC_KFI_EBITDA</v>
          </cell>
          <cell r="BR15985" t="str">
            <v>2020.06</v>
          </cell>
          <cell r="BS15985" t="str">
            <v>Actual</v>
          </cell>
          <cell r="BT15985">
            <v>23127</v>
          </cell>
          <cell r="BV15985" t="str">
            <v>GBU0402</v>
          </cell>
        </row>
        <row r="15986">
          <cell r="BD15986" t="str">
            <v>GBU0402</v>
          </cell>
          <cell r="BF15986" t="str">
            <v>BU14</v>
          </cell>
          <cell r="BP15986" t="str">
            <v>ACC_KFI_EBITDA</v>
          </cell>
          <cell r="BR15986" t="str">
            <v>2020.06</v>
          </cell>
          <cell r="BS15986" t="str">
            <v>Visée 1</v>
          </cell>
          <cell r="BT15986">
            <v>16993.96</v>
          </cell>
          <cell r="BV15986" t="str">
            <v>GBU0402</v>
          </cell>
        </row>
        <row r="15987">
          <cell r="BD15987" t="str">
            <v>GBU0402</v>
          </cell>
          <cell r="BF15987" t="str">
            <v>BU14</v>
          </cell>
          <cell r="BP15987" t="str">
            <v>ACC_KFI_EBITDA</v>
          </cell>
          <cell r="BR15987" t="str">
            <v>2020.12</v>
          </cell>
          <cell r="BS15987" t="str">
            <v>Actual</v>
          </cell>
          <cell r="BT15987">
            <v>48572.71</v>
          </cell>
          <cell r="BV15987" t="str">
            <v>GBU0402</v>
          </cell>
        </row>
        <row r="15988">
          <cell r="BD15988" t="str">
            <v>GBU0402</v>
          </cell>
          <cell r="BF15988" t="str">
            <v>BU14</v>
          </cell>
          <cell r="BP15988" t="str">
            <v>ACC_KFI_EBITDA</v>
          </cell>
          <cell r="BR15988" t="str">
            <v>2020.12</v>
          </cell>
          <cell r="BS15988" t="str">
            <v>Visée 1</v>
          </cell>
          <cell r="BT15988">
            <v>35724.79</v>
          </cell>
          <cell r="BV15988" t="str">
            <v>GBU0402</v>
          </cell>
        </row>
        <row r="15989">
          <cell r="BD15989" t="str">
            <v>GBU0402</v>
          </cell>
          <cell r="BF15989" t="str">
            <v>BU14</v>
          </cell>
          <cell r="BP15989" t="str">
            <v>ACC_KFI_EBITDA</v>
          </cell>
          <cell r="BR15989" t="str">
            <v>2021.06</v>
          </cell>
          <cell r="BS15989" t="str">
            <v>Actual</v>
          </cell>
          <cell r="BT15989">
            <v>19464.59</v>
          </cell>
          <cell r="BV15989" t="str">
            <v>GBU0402</v>
          </cell>
        </row>
        <row r="15990">
          <cell r="BD15990" t="str">
            <v>GBU0402</v>
          </cell>
          <cell r="BF15990" t="str">
            <v>BU14</v>
          </cell>
          <cell r="BP15990" t="str">
            <v>ACC_KFI_EBITDA</v>
          </cell>
          <cell r="BR15990" t="str">
            <v>2021.06</v>
          </cell>
          <cell r="BS15990" t="str">
            <v>Visée 1</v>
          </cell>
          <cell r="BT15990">
            <v>18459.740000000002</v>
          </cell>
          <cell r="BV15990" t="str">
            <v>GBU0402</v>
          </cell>
        </row>
        <row r="15991">
          <cell r="BD15991" t="str">
            <v>GBU0402</v>
          </cell>
          <cell r="BF15991" t="str">
            <v>BU14</v>
          </cell>
          <cell r="BP15991" t="str">
            <v>ACC_KFI_COI</v>
          </cell>
          <cell r="BR15991" t="str">
            <v>2019.06</v>
          </cell>
          <cell r="BS15991" t="str">
            <v>Actual</v>
          </cell>
          <cell r="BT15991">
            <v>16712.11</v>
          </cell>
          <cell r="BV15991" t="str">
            <v>GBU0402</v>
          </cell>
        </row>
        <row r="15992">
          <cell r="BD15992" t="str">
            <v>GBU0402</v>
          </cell>
          <cell r="BF15992" t="str">
            <v>BU14</v>
          </cell>
          <cell r="BP15992" t="str">
            <v>ACC_KFI_COI</v>
          </cell>
          <cell r="BR15992" t="str">
            <v>2019.06</v>
          </cell>
          <cell r="BS15992" t="str">
            <v>Visée 1</v>
          </cell>
          <cell r="BT15992">
            <v>16278.98</v>
          </cell>
          <cell r="BV15992" t="str">
            <v>GBU0402</v>
          </cell>
        </row>
        <row r="15993">
          <cell r="BD15993" t="str">
            <v>GBU0402</v>
          </cell>
          <cell r="BF15993" t="str">
            <v>BU14</v>
          </cell>
          <cell r="BP15993" t="str">
            <v>ACC_KFI_COI</v>
          </cell>
          <cell r="BR15993" t="str">
            <v>2020.06</v>
          </cell>
          <cell r="BS15993" t="str">
            <v>Actual</v>
          </cell>
          <cell r="BT15993">
            <v>21722.35</v>
          </cell>
          <cell r="BV15993" t="str">
            <v>GBU0402</v>
          </cell>
        </row>
        <row r="15994">
          <cell r="BD15994" t="str">
            <v>GBU0402</v>
          </cell>
          <cell r="BF15994" t="str">
            <v>BU14</v>
          </cell>
          <cell r="BP15994" t="str">
            <v>ACC_KFI_COI</v>
          </cell>
          <cell r="BR15994" t="str">
            <v>2020.06</v>
          </cell>
          <cell r="BS15994" t="str">
            <v>Visée 1</v>
          </cell>
          <cell r="BT15994">
            <v>15935.17</v>
          </cell>
          <cell r="BV15994" t="str">
            <v>GBU0402</v>
          </cell>
        </row>
        <row r="15995">
          <cell r="BD15995" t="str">
            <v>GBU0402</v>
          </cell>
          <cell r="BF15995" t="str">
            <v>BU14</v>
          </cell>
          <cell r="BP15995" t="str">
            <v>ACC_KFI_COI</v>
          </cell>
          <cell r="BR15995" t="str">
            <v>2020.12</v>
          </cell>
          <cell r="BS15995" t="str">
            <v>Actual</v>
          </cell>
          <cell r="BT15995">
            <v>46111.67</v>
          </cell>
          <cell r="BV15995" t="str">
            <v>GBU0402</v>
          </cell>
        </row>
        <row r="15996">
          <cell r="BD15996" t="str">
            <v>GBU0402</v>
          </cell>
          <cell r="BF15996" t="str">
            <v>BU14</v>
          </cell>
          <cell r="BP15996" t="str">
            <v>ACC_KFI_COI</v>
          </cell>
          <cell r="BR15996" t="str">
            <v>2020.12</v>
          </cell>
          <cell r="BS15996" t="str">
            <v>Visée 1</v>
          </cell>
          <cell r="BT15996">
            <v>33608.1</v>
          </cell>
          <cell r="BV15996" t="str">
            <v>GBU0402</v>
          </cell>
        </row>
        <row r="15997">
          <cell r="BD15997" t="str">
            <v>GBU0402</v>
          </cell>
          <cell r="BF15997" t="str">
            <v>BU14</v>
          </cell>
          <cell r="BP15997" t="str">
            <v>ACC_KFI_COI</v>
          </cell>
          <cell r="BR15997" t="str">
            <v>2021.06</v>
          </cell>
          <cell r="BS15997" t="str">
            <v>Actual</v>
          </cell>
          <cell r="BT15997">
            <v>17448.580000000002</v>
          </cell>
          <cell r="BV15997" t="str">
            <v>GBU0402</v>
          </cell>
        </row>
        <row r="15998">
          <cell r="BD15998" t="str">
            <v>GBU0402</v>
          </cell>
          <cell r="BF15998" t="str">
            <v>BU14</v>
          </cell>
          <cell r="BP15998" t="str">
            <v>ACC_KFI_COI</v>
          </cell>
          <cell r="BR15998" t="str">
            <v>2021.06</v>
          </cell>
          <cell r="BS15998" t="str">
            <v>Visée 1</v>
          </cell>
          <cell r="BT15998">
            <v>14478.59</v>
          </cell>
          <cell r="BV15998" t="str">
            <v>GBU0402</v>
          </cell>
        </row>
        <row r="15999">
          <cell r="BD15999" t="str">
            <v>GBU0402</v>
          </cell>
          <cell r="BF15999" t="str">
            <v>BU14</v>
          </cell>
          <cell r="BP15999" t="str">
            <v>ACC_KFI_ASS_REC</v>
          </cell>
          <cell r="BR15999" t="str">
            <v>2019.06</v>
          </cell>
          <cell r="BS15999" t="str">
            <v>Actual</v>
          </cell>
          <cell r="BT15999">
            <v>9565.59</v>
          </cell>
          <cell r="BV15999" t="str">
            <v>GBU0402</v>
          </cell>
        </row>
        <row r="16000">
          <cell r="BD16000" t="str">
            <v>GBU0402</v>
          </cell>
          <cell r="BF16000" t="str">
            <v>BU14</v>
          </cell>
          <cell r="BP16000" t="str">
            <v>ACC_KFI_ASS_REC</v>
          </cell>
          <cell r="BR16000" t="str">
            <v>2019.06</v>
          </cell>
          <cell r="BS16000" t="str">
            <v>Visée 1</v>
          </cell>
          <cell r="BT16000">
            <v>9298.7000000000007</v>
          </cell>
          <cell r="BV16000" t="str">
            <v>GBU0402</v>
          </cell>
        </row>
        <row r="16001">
          <cell r="BD16001" t="str">
            <v>GBU0402</v>
          </cell>
          <cell r="BF16001" t="str">
            <v>BU14</v>
          </cell>
          <cell r="BP16001" t="str">
            <v>ACC_KFI_ASS_REC</v>
          </cell>
          <cell r="BR16001" t="str">
            <v>2020.06</v>
          </cell>
          <cell r="BS16001" t="str">
            <v>Actual</v>
          </cell>
          <cell r="BT16001">
            <v>11228.25</v>
          </cell>
          <cell r="BV16001" t="str">
            <v>GBU0402</v>
          </cell>
        </row>
        <row r="16002">
          <cell r="BD16002" t="str">
            <v>GBU0402</v>
          </cell>
          <cell r="BF16002" t="str">
            <v>BU14</v>
          </cell>
          <cell r="BP16002" t="str">
            <v>ACC_KFI_ASS_REC</v>
          </cell>
          <cell r="BR16002" t="str">
            <v>2020.06</v>
          </cell>
          <cell r="BS16002" t="str">
            <v>Visée 1</v>
          </cell>
          <cell r="BT16002">
            <v>8868.6200000000008</v>
          </cell>
          <cell r="BV16002" t="str">
            <v>GBU0402</v>
          </cell>
        </row>
        <row r="16003">
          <cell r="BD16003" t="str">
            <v>GBU0402</v>
          </cell>
          <cell r="BF16003" t="str">
            <v>BU14</v>
          </cell>
          <cell r="BP16003" t="str">
            <v>ACC_KFI_ASS_REC</v>
          </cell>
          <cell r="BR16003" t="str">
            <v>2020.12</v>
          </cell>
          <cell r="BS16003" t="str">
            <v>Actual</v>
          </cell>
          <cell r="BT16003">
            <v>22468.6</v>
          </cell>
          <cell r="BV16003" t="str">
            <v>GBU0402</v>
          </cell>
        </row>
        <row r="16004">
          <cell r="BD16004" t="str">
            <v>GBU0402</v>
          </cell>
          <cell r="BF16004" t="str">
            <v>BU14</v>
          </cell>
          <cell r="BP16004" t="str">
            <v>ACC_KFI_ASS_REC</v>
          </cell>
          <cell r="BR16004" t="str">
            <v>2020.12</v>
          </cell>
          <cell r="BS16004" t="str">
            <v>Visée 1</v>
          </cell>
          <cell r="BT16004">
            <v>18352.64</v>
          </cell>
          <cell r="BV16004" t="str">
            <v>GBU0402</v>
          </cell>
        </row>
        <row r="16005">
          <cell r="BD16005" t="str">
            <v>GBU0402</v>
          </cell>
          <cell r="BF16005" t="str">
            <v>BU14</v>
          </cell>
          <cell r="BP16005" t="str">
            <v>ACC_KFI_ASS_REC</v>
          </cell>
          <cell r="BR16005" t="str">
            <v>2021.06</v>
          </cell>
          <cell r="BS16005" t="str">
            <v>Actual</v>
          </cell>
          <cell r="BT16005">
            <v>9719.66</v>
          </cell>
          <cell r="BV16005" t="str">
            <v>GBU0402</v>
          </cell>
        </row>
        <row r="16006">
          <cell r="BD16006" t="str">
            <v>GBU0402</v>
          </cell>
          <cell r="BF16006" t="str">
            <v>BU14</v>
          </cell>
          <cell r="BP16006" t="str">
            <v>ACC_KFI_ASS_REC</v>
          </cell>
          <cell r="BR16006" t="str">
            <v>2021.06</v>
          </cell>
          <cell r="BS16006" t="str">
            <v>Visée 1</v>
          </cell>
          <cell r="BT16006">
            <v>8397.85</v>
          </cell>
          <cell r="BV16006" t="str">
            <v>GBU0402</v>
          </cell>
        </row>
        <row r="16007">
          <cell r="BD16007" t="str">
            <v>GBU0402</v>
          </cell>
          <cell r="BF16007" t="str">
            <v>BU14</v>
          </cell>
          <cell r="BP16007" t="str">
            <v>ACC_KFI_+GSSCPXDBSO</v>
          </cell>
          <cell r="BR16007" t="str">
            <v>2019.06</v>
          </cell>
          <cell r="BS16007" t="str">
            <v>Actual</v>
          </cell>
          <cell r="BT16007">
            <v>72.58</v>
          </cell>
          <cell r="BV16007" t="str">
            <v>GBU0402</v>
          </cell>
        </row>
        <row r="16008">
          <cell r="BD16008" t="str">
            <v>GBU0402</v>
          </cell>
          <cell r="BF16008" t="str">
            <v>BU14</v>
          </cell>
          <cell r="BP16008" t="str">
            <v>ACC_KFI_+GSSCPXDBSO</v>
          </cell>
          <cell r="BR16008" t="str">
            <v>2019.06</v>
          </cell>
          <cell r="BS16008" t="str">
            <v>Visée 1</v>
          </cell>
          <cell r="BT16008">
            <v>361.28</v>
          </cell>
          <cell r="BV16008" t="str">
            <v>GBU0402</v>
          </cell>
        </row>
        <row r="16009">
          <cell r="BD16009" t="str">
            <v>GBU0402</v>
          </cell>
          <cell r="BF16009" t="str">
            <v>BU14</v>
          </cell>
          <cell r="BP16009" t="str">
            <v>ACC_KFI_+GSSCPXDBSO</v>
          </cell>
          <cell r="BR16009" t="str">
            <v>2020.06</v>
          </cell>
          <cell r="BS16009" t="str">
            <v>Actual</v>
          </cell>
          <cell r="BT16009">
            <v>78.03</v>
          </cell>
          <cell r="BV16009" t="str">
            <v>GBU0402</v>
          </cell>
        </row>
        <row r="16010">
          <cell r="BD16010" t="str">
            <v>GBU0402</v>
          </cell>
          <cell r="BF16010" t="str">
            <v>BU14</v>
          </cell>
          <cell r="BP16010" t="str">
            <v>ACC_KFI_+GSSCPXDBSO</v>
          </cell>
          <cell r="BR16010" t="str">
            <v>2020.06</v>
          </cell>
          <cell r="BS16010" t="str">
            <v>Visée 1</v>
          </cell>
          <cell r="BT16010">
            <v>118.23</v>
          </cell>
          <cell r="BV16010" t="str">
            <v>GBU0402</v>
          </cell>
        </row>
        <row r="16011">
          <cell r="BD16011" t="str">
            <v>GBU0402</v>
          </cell>
          <cell r="BF16011" t="str">
            <v>BU14</v>
          </cell>
          <cell r="BP16011" t="str">
            <v>ACC_KFI_+GSSCPXDBSO</v>
          </cell>
          <cell r="BR16011" t="str">
            <v>2020.12</v>
          </cell>
          <cell r="BS16011" t="str">
            <v>Actual</v>
          </cell>
          <cell r="BT16011">
            <v>160.22999999999999</v>
          </cell>
          <cell r="BV16011" t="str">
            <v>GBU0402</v>
          </cell>
        </row>
        <row r="16012">
          <cell r="BD16012" t="str">
            <v>GBU0402</v>
          </cell>
          <cell r="BF16012" t="str">
            <v>BU14</v>
          </cell>
          <cell r="BP16012" t="str">
            <v>ACC_KFI_+GSSCPXDBSO</v>
          </cell>
          <cell r="BR16012" t="str">
            <v>2020.12</v>
          </cell>
          <cell r="BS16012" t="str">
            <v>Visée 1</v>
          </cell>
          <cell r="BT16012">
            <v>502.92</v>
          </cell>
          <cell r="BV16012" t="str">
            <v>GBU0402</v>
          </cell>
        </row>
        <row r="16013">
          <cell r="BD16013" t="str">
            <v>GBU0402</v>
          </cell>
          <cell r="BF16013" t="str">
            <v>BU14</v>
          </cell>
          <cell r="BP16013" t="str">
            <v>ACC_KFI_+GSSCPXDBSO</v>
          </cell>
          <cell r="BR16013" t="str">
            <v>2021.06</v>
          </cell>
          <cell r="BS16013" t="str">
            <v>Actual</v>
          </cell>
          <cell r="BT16013">
            <v>181.69</v>
          </cell>
          <cell r="BV16013" t="str">
            <v>GBU0402</v>
          </cell>
        </row>
        <row r="16014">
          <cell r="BD16014" t="str">
            <v>GBU0402</v>
          </cell>
          <cell r="BF16014" t="str">
            <v>BU14</v>
          </cell>
          <cell r="BP16014" t="str">
            <v>ACC_KFI_+GSSCPXDBSO</v>
          </cell>
          <cell r="BR16014" t="str">
            <v>2021.06</v>
          </cell>
          <cell r="BS16014" t="str">
            <v>Visée 1</v>
          </cell>
          <cell r="BT16014">
            <v>194.56</v>
          </cell>
          <cell r="BV16014" t="str">
            <v>GBU0402</v>
          </cell>
        </row>
        <row r="16015">
          <cell r="BD16015" t="str">
            <v>GBU0402</v>
          </cell>
          <cell r="BF16015" t="str">
            <v>BU14</v>
          </cell>
          <cell r="BP16015" t="str">
            <v>ACC_KFI_TO</v>
          </cell>
          <cell r="BR16015" t="str">
            <v>2019.06</v>
          </cell>
          <cell r="BS16015" t="str">
            <v>Actual</v>
          </cell>
          <cell r="BT16015">
            <v>152615.01</v>
          </cell>
          <cell r="BV16015" t="str">
            <v>GBU0402</v>
          </cell>
        </row>
        <row r="16016">
          <cell r="BD16016" t="str">
            <v>GBU0402</v>
          </cell>
          <cell r="BF16016" t="str">
            <v>BU14</v>
          </cell>
          <cell r="BP16016" t="str">
            <v>ACC_KFI_TO</v>
          </cell>
          <cell r="BR16016" t="str">
            <v>2019.06</v>
          </cell>
          <cell r="BS16016" t="str">
            <v>Visée 1</v>
          </cell>
          <cell r="BT16016">
            <v>153560.59</v>
          </cell>
          <cell r="BV16016" t="str">
            <v>GBU0402</v>
          </cell>
        </row>
        <row r="16017">
          <cell r="BD16017" t="str">
            <v>GBU0402</v>
          </cell>
          <cell r="BF16017" t="str">
            <v>BU14</v>
          </cell>
          <cell r="BP16017" t="str">
            <v>ACC_KFI_TO</v>
          </cell>
          <cell r="BR16017" t="str">
            <v>2020.06</v>
          </cell>
          <cell r="BS16017" t="str">
            <v>Actual</v>
          </cell>
          <cell r="BT16017">
            <v>145245.14000000001</v>
          </cell>
          <cell r="BV16017" t="str">
            <v>GBU0402</v>
          </cell>
        </row>
        <row r="16018">
          <cell r="BD16018" t="str">
            <v>GBU0402</v>
          </cell>
          <cell r="BF16018" t="str">
            <v>BU14</v>
          </cell>
          <cell r="BP16018" t="str">
            <v>ACC_KFI_TO</v>
          </cell>
          <cell r="BR16018" t="str">
            <v>2020.06</v>
          </cell>
          <cell r="BS16018" t="str">
            <v>Visée 1</v>
          </cell>
          <cell r="BT16018">
            <v>210246.91</v>
          </cell>
          <cell r="BV16018" t="str">
            <v>GBU0402</v>
          </cell>
        </row>
        <row r="16019">
          <cell r="BD16019" t="str">
            <v>GBU0402</v>
          </cell>
          <cell r="BF16019" t="str">
            <v>BU14</v>
          </cell>
          <cell r="BP16019" t="str">
            <v>ACC_KFI_TO</v>
          </cell>
          <cell r="BR16019" t="str">
            <v>2020.12</v>
          </cell>
          <cell r="BS16019" t="str">
            <v>Actual</v>
          </cell>
          <cell r="BT16019">
            <v>310676.64</v>
          </cell>
          <cell r="BV16019" t="str">
            <v>GBU0402</v>
          </cell>
        </row>
        <row r="16020">
          <cell r="BD16020" t="str">
            <v>GBU0402</v>
          </cell>
          <cell r="BF16020" t="str">
            <v>BU14</v>
          </cell>
          <cell r="BP16020" t="str">
            <v>ACC_KFI_TO</v>
          </cell>
          <cell r="BR16020" t="str">
            <v>2020.12</v>
          </cell>
          <cell r="BS16020" t="str">
            <v>Visée 1</v>
          </cell>
          <cell r="BT16020">
            <v>368642.16</v>
          </cell>
          <cell r="BV16020" t="str">
            <v>GBU0402</v>
          </cell>
        </row>
        <row r="16021">
          <cell r="BD16021" t="str">
            <v>GBU0402</v>
          </cell>
          <cell r="BF16021" t="str">
            <v>BU14</v>
          </cell>
          <cell r="BP16021" t="str">
            <v>ACC_KFI_TO</v>
          </cell>
          <cell r="BR16021" t="str">
            <v>2021.06</v>
          </cell>
          <cell r="BS16021" t="str">
            <v>Actual</v>
          </cell>
          <cell r="BT16021">
            <v>181464.76</v>
          </cell>
          <cell r="BV16021" t="str">
            <v>GBU0402</v>
          </cell>
        </row>
        <row r="16022">
          <cell r="BD16022" t="str">
            <v>GBU0402</v>
          </cell>
          <cell r="BF16022" t="str">
            <v>BU14</v>
          </cell>
          <cell r="BP16022" t="str">
            <v>ACC_KFI_TO</v>
          </cell>
          <cell r="BR16022" t="str">
            <v>2021.06</v>
          </cell>
          <cell r="BS16022" t="str">
            <v>Visée 1</v>
          </cell>
          <cell r="BT16022">
            <v>122744.98</v>
          </cell>
          <cell r="BV16022" t="str">
            <v>GBU0402</v>
          </cell>
        </row>
        <row r="16023">
          <cell r="BD16023" t="str">
            <v>GBU0402</v>
          </cell>
          <cell r="BF16023" t="str">
            <v>BU14</v>
          </cell>
          <cell r="BP16023" t="str">
            <v>ACC_KFI_EBITDA</v>
          </cell>
          <cell r="BR16023" t="str">
            <v>2019.06</v>
          </cell>
          <cell r="BS16023" t="str">
            <v>Actual</v>
          </cell>
          <cell r="BT16023">
            <v>36971.660000000003</v>
          </cell>
          <cell r="BV16023" t="str">
            <v>GBU0402</v>
          </cell>
        </row>
        <row r="16024">
          <cell r="BD16024" t="str">
            <v>GBU0402</v>
          </cell>
          <cell r="BF16024" t="str">
            <v>BU14</v>
          </cell>
          <cell r="BP16024" t="str">
            <v>ACC_KFI_EBITDA</v>
          </cell>
          <cell r="BR16024" t="str">
            <v>2019.06</v>
          </cell>
          <cell r="BS16024" t="str">
            <v>Visée 1</v>
          </cell>
          <cell r="BT16024">
            <v>35700.379999999997</v>
          </cell>
          <cell r="BV16024" t="str">
            <v>GBU0402</v>
          </cell>
        </row>
        <row r="16025">
          <cell r="BD16025" t="str">
            <v>GBU0402</v>
          </cell>
          <cell r="BF16025" t="str">
            <v>BU14</v>
          </cell>
          <cell r="BP16025" t="str">
            <v>ACC_KFI_EBITDA</v>
          </cell>
          <cell r="BR16025" t="str">
            <v>2020.06</v>
          </cell>
          <cell r="BS16025" t="str">
            <v>Actual</v>
          </cell>
          <cell r="BT16025">
            <v>39446.22</v>
          </cell>
          <cell r="BV16025" t="str">
            <v>GBU0402</v>
          </cell>
        </row>
        <row r="16026">
          <cell r="BD16026" t="str">
            <v>GBU0402</v>
          </cell>
          <cell r="BF16026" t="str">
            <v>BU14</v>
          </cell>
          <cell r="BP16026" t="str">
            <v>ACC_KFI_EBITDA</v>
          </cell>
          <cell r="BR16026" t="str">
            <v>2020.06</v>
          </cell>
          <cell r="BS16026" t="str">
            <v>Visée 1</v>
          </cell>
          <cell r="BT16026">
            <v>40457.300000000003</v>
          </cell>
          <cell r="BV16026" t="str">
            <v>GBU0402</v>
          </cell>
        </row>
        <row r="16027">
          <cell r="BD16027" t="str">
            <v>GBU0402</v>
          </cell>
          <cell r="BF16027" t="str">
            <v>BU14</v>
          </cell>
          <cell r="BP16027" t="str">
            <v>ACC_KFI_EBITDA</v>
          </cell>
          <cell r="BR16027" t="str">
            <v>2020.12</v>
          </cell>
          <cell r="BS16027" t="str">
            <v>Actual</v>
          </cell>
          <cell r="BT16027">
            <v>70797.31</v>
          </cell>
          <cell r="BV16027" t="str">
            <v>GBU0402</v>
          </cell>
        </row>
        <row r="16028">
          <cell r="BD16028" t="str">
            <v>GBU0402</v>
          </cell>
          <cell r="BF16028" t="str">
            <v>BU14</v>
          </cell>
          <cell r="BP16028" t="str">
            <v>ACC_KFI_EBITDA</v>
          </cell>
          <cell r="BR16028" t="str">
            <v>2020.12</v>
          </cell>
          <cell r="BS16028" t="str">
            <v>Visée 1</v>
          </cell>
          <cell r="BT16028">
            <v>78253.490000000005</v>
          </cell>
          <cell r="BV16028" t="str">
            <v>GBU0402</v>
          </cell>
        </row>
        <row r="16029">
          <cell r="BD16029" t="str">
            <v>GBU0402</v>
          </cell>
          <cell r="BF16029" t="str">
            <v>BU14</v>
          </cell>
          <cell r="BP16029" t="str">
            <v>ACC_KFI_EBITDA</v>
          </cell>
          <cell r="BR16029" t="str">
            <v>2021.06</v>
          </cell>
          <cell r="BS16029" t="str">
            <v>Actual</v>
          </cell>
          <cell r="BT16029">
            <v>30948.29</v>
          </cell>
          <cell r="BV16029" t="str">
            <v>GBU0402</v>
          </cell>
        </row>
        <row r="16030">
          <cell r="BD16030" t="str">
            <v>GBU0402</v>
          </cell>
          <cell r="BF16030" t="str">
            <v>BU14</v>
          </cell>
          <cell r="BP16030" t="str">
            <v>ACC_KFI_EBITDA</v>
          </cell>
          <cell r="BR16030" t="str">
            <v>2021.06</v>
          </cell>
          <cell r="BS16030" t="str">
            <v>Visée 1</v>
          </cell>
          <cell r="BT16030">
            <v>31180.799999999999</v>
          </cell>
          <cell r="BV16030" t="str">
            <v>GBU0402</v>
          </cell>
        </row>
        <row r="16031">
          <cell r="BD16031" t="str">
            <v>GBU0402</v>
          </cell>
          <cell r="BF16031" t="str">
            <v>BU14</v>
          </cell>
          <cell r="BP16031" t="str">
            <v>ACC_KFI_COI</v>
          </cell>
          <cell r="BR16031" t="str">
            <v>2019.06</v>
          </cell>
          <cell r="BS16031" t="str">
            <v>Actual</v>
          </cell>
          <cell r="BT16031">
            <v>36459.17</v>
          </cell>
          <cell r="BV16031" t="str">
            <v>GBU0402</v>
          </cell>
        </row>
        <row r="16032">
          <cell r="BD16032" t="str">
            <v>GBU0402</v>
          </cell>
          <cell r="BF16032" t="str">
            <v>BU14</v>
          </cell>
          <cell r="BP16032" t="str">
            <v>ACC_KFI_COI</v>
          </cell>
          <cell r="BR16032" t="str">
            <v>2019.06</v>
          </cell>
          <cell r="BS16032" t="str">
            <v>Visée 1</v>
          </cell>
          <cell r="BT16032">
            <v>34973.53</v>
          </cell>
          <cell r="BV16032" t="str">
            <v>GBU0402</v>
          </cell>
        </row>
        <row r="16033">
          <cell r="BD16033" t="str">
            <v>GBU0402</v>
          </cell>
          <cell r="BF16033" t="str">
            <v>BU14</v>
          </cell>
          <cell r="BP16033" t="str">
            <v>ACC_KFI_COI</v>
          </cell>
          <cell r="BR16033" t="str">
            <v>2020.06</v>
          </cell>
          <cell r="BS16033" t="str">
            <v>Actual</v>
          </cell>
          <cell r="BT16033">
            <v>38929.81</v>
          </cell>
          <cell r="BV16033" t="str">
            <v>GBU0402</v>
          </cell>
        </row>
        <row r="16034">
          <cell r="BD16034" t="str">
            <v>GBU0402</v>
          </cell>
          <cell r="BF16034" t="str">
            <v>BU14</v>
          </cell>
          <cell r="BP16034" t="str">
            <v>ACC_KFI_COI</v>
          </cell>
          <cell r="BR16034" t="str">
            <v>2020.06</v>
          </cell>
          <cell r="BS16034" t="str">
            <v>Visée 1</v>
          </cell>
          <cell r="BT16034">
            <v>39883.79</v>
          </cell>
          <cell r="BV16034" t="str">
            <v>GBU0402</v>
          </cell>
        </row>
        <row r="16035">
          <cell r="BD16035" t="str">
            <v>GBU0402</v>
          </cell>
          <cell r="BF16035" t="str">
            <v>BU14</v>
          </cell>
          <cell r="BP16035" t="str">
            <v>ACC_KFI_COI</v>
          </cell>
          <cell r="BR16035" t="str">
            <v>2020.12</v>
          </cell>
          <cell r="BS16035" t="str">
            <v>Actual</v>
          </cell>
          <cell r="BT16035">
            <v>69664.86</v>
          </cell>
          <cell r="BV16035" t="str">
            <v>GBU0402</v>
          </cell>
        </row>
        <row r="16036">
          <cell r="BD16036" t="str">
            <v>GBU0402</v>
          </cell>
          <cell r="BF16036" t="str">
            <v>BU14</v>
          </cell>
          <cell r="BP16036" t="str">
            <v>ACC_KFI_COI</v>
          </cell>
          <cell r="BR16036" t="str">
            <v>2020.12</v>
          </cell>
          <cell r="BS16036" t="str">
            <v>Visée 1</v>
          </cell>
          <cell r="BT16036">
            <v>77104.7</v>
          </cell>
          <cell r="BV16036" t="str">
            <v>GBU0402</v>
          </cell>
        </row>
        <row r="16037">
          <cell r="BD16037" t="str">
            <v>GBU0402</v>
          </cell>
          <cell r="BF16037" t="str">
            <v>BU14</v>
          </cell>
          <cell r="BP16037" t="str">
            <v>ACC_KFI_COI</v>
          </cell>
          <cell r="BR16037" t="str">
            <v>2021.06</v>
          </cell>
          <cell r="BS16037" t="str">
            <v>Actual</v>
          </cell>
          <cell r="BT16037">
            <v>30488.17</v>
          </cell>
          <cell r="BV16037" t="str">
            <v>GBU0402</v>
          </cell>
        </row>
        <row r="16038">
          <cell r="BD16038" t="str">
            <v>GBU0402</v>
          </cell>
          <cell r="BF16038" t="str">
            <v>BU14</v>
          </cell>
          <cell r="BP16038" t="str">
            <v>ACC_KFI_COI</v>
          </cell>
          <cell r="BR16038" t="str">
            <v>2021.06</v>
          </cell>
          <cell r="BS16038" t="str">
            <v>Visée 1</v>
          </cell>
          <cell r="BT16038">
            <v>30709.81</v>
          </cell>
          <cell r="BV16038" t="str">
            <v>GBU0402</v>
          </cell>
        </row>
        <row r="16039">
          <cell r="BD16039" t="str">
            <v>GBU0402</v>
          </cell>
          <cell r="BF16039" t="str">
            <v>BU14</v>
          </cell>
          <cell r="BP16039" t="str">
            <v>ACC_KFI_+GTHCPXDBSO</v>
          </cell>
          <cell r="BR16039" t="str">
            <v>2019.06</v>
          </cell>
          <cell r="BS16039" t="str">
            <v>Actual</v>
          </cell>
          <cell r="BT16039">
            <v>-21835.15</v>
          </cell>
          <cell r="BV16039" t="str">
            <v>GBU0402</v>
          </cell>
        </row>
        <row r="16040">
          <cell r="BD16040" t="str">
            <v>GBU0402</v>
          </cell>
          <cell r="BF16040" t="str">
            <v>BU14</v>
          </cell>
          <cell r="BP16040" t="str">
            <v>ACC_KFI_+GTHCPXDBSO</v>
          </cell>
          <cell r="BR16040" t="str">
            <v>2019.06</v>
          </cell>
          <cell r="BS16040" t="str">
            <v>Visée 1</v>
          </cell>
          <cell r="BT16040">
            <v>-20102.12</v>
          </cell>
          <cell r="BV16040" t="str">
            <v>GBU0402</v>
          </cell>
        </row>
        <row r="16041">
          <cell r="BD16041" t="str">
            <v>GBU0402</v>
          </cell>
          <cell r="BF16041" t="str">
            <v>BU14</v>
          </cell>
          <cell r="BP16041" t="str">
            <v>ACC_KFI_+GTHCPXDBSO</v>
          </cell>
          <cell r="BR16041" t="str">
            <v>2020.06</v>
          </cell>
          <cell r="BS16041" t="str">
            <v>Actual</v>
          </cell>
          <cell r="BT16041">
            <v>-16364.09</v>
          </cell>
          <cell r="BV16041" t="str">
            <v>GBU0402</v>
          </cell>
        </row>
        <row r="16042">
          <cell r="BD16042" t="str">
            <v>GBU0402</v>
          </cell>
          <cell r="BF16042" t="str">
            <v>BU14</v>
          </cell>
          <cell r="BP16042" t="str">
            <v>ACC_KFI_+GTHCPXDBSO</v>
          </cell>
          <cell r="BR16042" t="str">
            <v>2020.06</v>
          </cell>
          <cell r="BS16042" t="str">
            <v>Visée 1</v>
          </cell>
          <cell r="BT16042">
            <v>-16090.11</v>
          </cell>
          <cell r="BV16042" t="str">
            <v>GBU0402</v>
          </cell>
        </row>
        <row r="16043">
          <cell r="BD16043" t="str">
            <v>GBU0402</v>
          </cell>
          <cell r="BF16043" t="str">
            <v>BU14</v>
          </cell>
          <cell r="BP16043" t="str">
            <v>ACC_KFI_+GTHCPXDBSO</v>
          </cell>
          <cell r="BR16043" t="str">
            <v>2020.12</v>
          </cell>
          <cell r="BS16043" t="str">
            <v>Actual</v>
          </cell>
          <cell r="BT16043">
            <v>-31625.040000000001</v>
          </cell>
          <cell r="BV16043" t="str">
            <v>GBU0402</v>
          </cell>
        </row>
        <row r="16044">
          <cell r="BD16044" t="str">
            <v>GBU0402</v>
          </cell>
          <cell r="BF16044" t="str">
            <v>BU14</v>
          </cell>
          <cell r="BP16044" t="str">
            <v>ACC_KFI_+GTHCPXDBSO</v>
          </cell>
          <cell r="BR16044" t="str">
            <v>2020.12</v>
          </cell>
          <cell r="BS16044" t="str">
            <v>Visée 1</v>
          </cell>
          <cell r="BT16044">
            <v>-32180.2</v>
          </cell>
          <cell r="BV16044" t="str">
            <v>GBU0402</v>
          </cell>
        </row>
        <row r="16045">
          <cell r="BD16045" t="str">
            <v>GBU0402</v>
          </cell>
          <cell r="BF16045" t="str">
            <v>BU14</v>
          </cell>
          <cell r="BP16045" t="str">
            <v>ACC_KFI_+GTHCPXDBSO</v>
          </cell>
          <cell r="BR16045" t="str">
            <v>2021.06</v>
          </cell>
          <cell r="BS16045" t="str">
            <v>Actual</v>
          </cell>
          <cell r="BT16045">
            <v>-16547.11</v>
          </cell>
          <cell r="BV16045" t="str">
            <v>GBU0402</v>
          </cell>
        </row>
        <row r="16046">
          <cell r="BD16046" t="str">
            <v>GBU0402</v>
          </cell>
          <cell r="BF16046" t="str">
            <v>BU14</v>
          </cell>
          <cell r="BP16046" t="str">
            <v>ACC_KFI_+GTHCPXDBSO</v>
          </cell>
          <cell r="BR16046" t="str">
            <v>2021.06</v>
          </cell>
          <cell r="BS16046" t="str">
            <v>Visée 1</v>
          </cell>
          <cell r="BT16046">
            <v>-15404.12</v>
          </cell>
          <cell r="BV16046" t="str">
            <v>GBU0402</v>
          </cell>
        </row>
        <row r="16047">
          <cell r="BD16047" t="str">
            <v>GBU0402</v>
          </cell>
          <cell r="BF16047" t="str">
            <v>BU14</v>
          </cell>
          <cell r="BP16047" t="str">
            <v>ACC_KFI_+GSSCPXDBSO</v>
          </cell>
          <cell r="BR16047" t="str">
            <v>2019.06</v>
          </cell>
          <cell r="BS16047" t="str">
            <v>Actual</v>
          </cell>
          <cell r="BT16047">
            <v>-21556.33</v>
          </cell>
          <cell r="BV16047" t="str">
            <v>GBU0402</v>
          </cell>
        </row>
        <row r="16048">
          <cell r="BD16048" t="str">
            <v>GBU0402</v>
          </cell>
          <cell r="BF16048" t="str">
            <v>BU14</v>
          </cell>
          <cell r="BP16048" t="str">
            <v>ACC_KFI_+GSSCPXDBSO</v>
          </cell>
          <cell r="BR16048" t="str">
            <v>2019.06</v>
          </cell>
          <cell r="BS16048" t="str">
            <v>Visée 1</v>
          </cell>
          <cell r="BT16048">
            <v>-18476.400000000001</v>
          </cell>
          <cell r="BV16048" t="str">
            <v>GBU0402</v>
          </cell>
        </row>
        <row r="16049">
          <cell r="BD16049" t="str">
            <v>GBU0402</v>
          </cell>
          <cell r="BF16049" t="str">
            <v>BU14</v>
          </cell>
          <cell r="BP16049" t="str">
            <v>ACC_KFI_+GSSCPXDBSO</v>
          </cell>
          <cell r="BR16049" t="str">
            <v>2020.06</v>
          </cell>
          <cell r="BS16049" t="str">
            <v>Actual</v>
          </cell>
          <cell r="BT16049">
            <v>-16208.93</v>
          </cell>
          <cell r="BV16049" t="str">
            <v>GBU0402</v>
          </cell>
        </row>
        <row r="16050">
          <cell r="BD16050" t="str">
            <v>GBU0402</v>
          </cell>
          <cell r="BF16050" t="str">
            <v>BU14</v>
          </cell>
          <cell r="BP16050" t="str">
            <v>ACC_KFI_+GSSCPXDBSO</v>
          </cell>
          <cell r="BR16050" t="str">
            <v>2020.06</v>
          </cell>
          <cell r="BS16050" t="str">
            <v>Visée 1</v>
          </cell>
          <cell r="BT16050">
            <v>-15865.11</v>
          </cell>
          <cell r="BV16050" t="str">
            <v>GBU0402</v>
          </cell>
        </row>
        <row r="16051">
          <cell r="BD16051" t="str">
            <v>GBU0402</v>
          </cell>
          <cell r="BF16051" t="str">
            <v>BU14</v>
          </cell>
          <cell r="BP16051" t="str">
            <v>ACC_KFI_+GSSCPXDBSO</v>
          </cell>
          <cell r="BR16051" t="str">
            <v>2020.12</v>
          </cell>
          <cell r="BS16051" t="str">
            <v>Actual</v>
          </cell>
          <cell r="BT16051">
            <v>-31212.68</v>
          </cell>
          <cell r="BV16051" t="str">
            <v>GBU0402</v>
          </cell>
        </row>
        <row r="16052">
          <cell r="BD16052" t="str">
            <v>GBU0402</v>
          </cell>
          <cell r="BF16052" t="str">
            <v>BU14</v>
          </cell>
          <cell r="BP16052" t="str">
            <v>ACC_KFI_+GSSCPXDBSO</v>
          </cell>
          <cell r="BR16052" t="str">
            <v>2020.12</v>
          </cell>
          <cell r="BS16052" t="str">
            <v>Visée 1</v>
          </cell>
          <cell r="BT16052">
            <v>-32062.85</v>
          </cell>
          <cell r="BV16052" t="str">
            <v>GBU0402</v>
          </cell>
        </row>
        <row r="16053">
          <cell r="BD16053" t="str">
            <v>GBU0402</v>
          </cell>
          <cell r="BF16053" t="str">
            <v>BU14</v>
          </cell>
          <cell r="BP16053" t="str">
            <v>ACC_KFI_+GSSCPXDBSO</v>
          </cell>
          <cell r="BR16053" t="str">
            <v>2021.06</v>
          </cell>
          <cell r="BS16053" t="str">
            <v>Actual</v>
          </cell>
          <cell r="BT16053">
            <v>-16464.97</v>
          </cell>
          <cell r="BV16053" t="str">
            <v>GBU0402</v>
          </cell>
        </row>
        <row r="16054">
          <cell r="BD16054" t="str">
            <v>GBU0402</v>
          </cell>
          <cell r="BF16054" t="str">
            <v>BU14</v>
          </cell>
          <cell r="BP16054" t="str">
            <v>ACC_KFI_+GSSCPXDBSO</v>
          </cell>
          <cell r="BR16054" t="str">
            <v>2021.06</v>
          </cell>
          <cell r="BS16054" t="str">
            <v>Visée 1</v>
          </cell>
          <cell r="BT16054">
            <v>-15169.84</v>
          </cell>
          <cell r="BV16054" t="str">
            <v>GBU0402</v>
          </cell>
        </row>
        <row r="16055">
          <cell r="BD16055" t="str">
            <v>GBU0402</v>
          </cell>
          <cell r="BF16055" t="str">
            <v>BU14</v>
          </cell>
          <cell r="BP16055" t="str">
            <v>ACC_KFI_EBITDA</v>
          </cell>
          <cell r="BR16055" t="str">
            <v>2019.06</v>
          </cell>
          <cell r="BS16055" t="str">
            <v>Actual</v>
          </cell>
          <cell r="BT16055">
            <v>13094.88</v>
          </cell>
          <cell r="BV16055" t="str">
            <v>GBU0402</v>
          </cell>
        </row>
        <row r="16056">
          <cell r="BD16056" t="str">
            <v>GBU0402</v>
          </cell>
          <cell r="BF16056" t="str">
            <v>BU14</v>
          </cell>
          <cell r="BP16056" t="str">
            <v>ACC_KFI_EBITDA</v>
          </cell>
          <cell r="BR16056" t="str">
            <v>2019.06</v>
          </cell>
          <cell r="BS16056" t="str">
            <v>Visée 1</v>
          </cell>
          <cell r="BT16056">
            <v>11193.8</v>
          </cell>
          <cell r="BV16056" t="str">
            <v>GBU0402</v>
          </cell>
        </row>
        <row r="16057">
          <cell r="BD16057" t="str">
            <v>GBU0402</v>
          </cell>
          <cell r="BF16057" t="str">
            <v>BU14</v>
          </cell>
          <cell r="BP16057" t="str">
            <v>ACC_KFI_EBITDA</v>
          </cell>
          <cell r="BR16057" t="str">
            <v>2020.06</v>
          </cell>
          <cell r="BS16057" t="str">
            <v>Actual</v>
          </cell>
          <cell r="BT16057">
            <v>13319.4</v>
          </cell>
          <cell r="BV16057" t="str">
            <v>GBU0402</v>
          </cell>
        </row>
        <row r="16058">
          <cell r="BD16058" t="str">
            <v>GBU0402</v>
          </cell>
          <cell r="BF16058" t="str">
            <v>BU14</v>
          </cell>
          <cell r="BP16058" t="str">
            <v>ACC_KFI_EBITDA</v>
          </cell>
          <cell r="BR16058" t="str">
            <v>2020.06</v>
          </cell>
          <cell r="BS16058" t="str">
            <v>Visée 1</v>
          </cell>
          <cell r="BT16058">
            <v>10118.25</v>
          </cell>
          <cell r="BV16058" t="str">
            <v>GBU0402</v>
          </cell>
        </row>
        <row r="16059">
          <cell r="BD16059" t="str">
            <v>GBU0402</v>
          </cell>
          <cell r="BF16059" t="str">
            <v>BU14</v>
          </cell>
          <cell r="BP16059" t="str">
            <v>ACC_KFI_EBITDA</v>
          </cell>
          <cell r="BR16059" t="str">
            <v>2020.12</v>
          </cell>
          <cell r="BS16059" t="str">
            <v>Actual</v>
          </cell>
          <cell r="BT16059">
            <v>27869.17</v>
          </cell>
          <cell r="BV16059" t="str">
            <v>GBU0402</v>
          </cell>
        </row>
        <row r="16060">
          <cell r="BD16060" t="str">
            <v>GBU0402</v>
          </cell>
          <cell r="BF16060" t="str">
            <v>BU14</v>
          </cell>
          <cell r="BP16060" t="str">
            <v>ACC_KFI_EBITDA</v>
          </cell>
          <cell r="BR16060" t="str">
            <v>2020.12</v>
          </cell>
          <cell r="BS16060" t="str">
            <v>Visée 1</v>
          </cell>
          <cell r="BT16060">
            <v>23798.81</v>
          </cell>
          <cell r="BV16060" t="str">
            <v>GBU0402</v>
          </cell>
        </row>
        <row r="16061">
          <cell r="BD16061" t="str">
            <v>GBU0402</v>
          </cell>
          <cell r="BF16061" t="str">
            <v>BU14</v>
          </cell>
          <cell r="BP16061" t="str">
            <v>ACC_KFI_EBITDA</v>
          </cell>
          <cell r="BR16061" t="str">
            <v>2021.06</v>
          </cell>
          <cell r="BS16061" t="str">
            <v>Actual</v>
          </cell>
          <cell r="BT16061">
            <v>13856.22</v>
          </cell>
          <cell r="BV16061" t="str">
            <v>GBU0402</v>
          </cell>
        </row>
        <row r="16062">
          <cell r="BD16062" t="str">
            <v>GBU0402</v>
          </cell>
          <cell r="BF16062" t="str">
            <v>BU14</v>
          </cell>
          <cell r="BP16062" t="str">
            <v>ACC_KFI_EBITDA</v>
          </cell>
          <cell r="BR16062" t="str">
            <v>2021.06</v>
          </cell>
          <cell r="BS16062" t="str">
            <v>Visée 1</v>
          </cell>
          <cell r="BT16062">
            <v>10738.95</v>
          </cell>
          <cell r="BV16062" t="str">
            <v>GBU0402</v>
          </cell>
        </row>
        <row r="16063">
          <cell r="BD16063" t="str">
            <v>GBU0402</v>
          </cell>
          <cell r="BF16063" t="str">
            <v>BU14</v>
          </cell>
          <cell r="BP16063" t="str">
            <v>ACC_KFI_COI</v>
          </cell>
          <cell r="BR16063" t="str">
            <v>2019.06</v>
          </cell>
          <cell r="BS16063" t="str">
            <v>Actual</v>
          </cell>
          <cell r="BT16063">
            <v>13094.88</v>
          </cell>
          <cell r="BV16063" t="str">
            <v>GBU0402</v>
          </cell>
        </row>
        <row r="16064">
          <cell r="BD16064" t="str">
            <v>GBU0402</v>
          </cell>
          <cell r="BF16064" t="str">
            <v>BU14</v>
          </cell>
          <cell r="BP16064" t="str">
            <v>ACC_KFI_COI</v>
          </cell>
          <cell r="BR16064" t="str">
            <v>2019.06</v>
          </cell>
          <cell r="BS16064" t="str">
            <v>Visée 1</v>
          </cell>
          <cell r="BT16064">
            <v>11193.8</v>
          </cell>
          <cell r="BV16064" t="str">
            <v>GBU0402</v>
          </cell>
        </row>
        <row r="16065">
          <cell r="BD16065" t="str">
            <v>GBU0402</v>
          </cell>
          <cell r="BF16065" t="str">
            <v>BU14</v>
          </cell>
          <cell r="BP16065" t="str">
            <v>ACC_KFI_COI</v>
          </cell>
          <cell r="BR16065" t="str">
            <v>2020.06</v>
          </cell>
          <cell r="BS16065" t="str">
            <v>Actual</v>
          </cell>
          <cell r="BT16065">
            <v>13319.4</v>
          </cell>
          <cell r="BV16065" t="str">
            <v>GBU0402</v>
          </cell>
        </row>
        <row r="16066">
          <cell r="BD16066" t="str">
            <v>GBU0402</v>
          </cell>
          <cell r="BF16066" t="str">
            <v>BU14</v>
          </cell>
          <cell r="BP16066" t="str">
            <v>ACC_KFI_COI</v>
          </cell>
          <cell r="BR16066" t="str">
            <v>2020.06</v>
          </cell>
          <cell r="BS16066" t="str">
            <v>Visée 1</v>
          </cell>
          <cell r="BT16066">
            <v>10118.25</v>
          </cell>
          <cell r="BV16066" t="str">
            <v>GBU0402</v>
          </cell>
        </row>
        <row r="16067">
          <cell r="BD16067" t="str">
            <v>GBU0402</v>
          </cell>
          <cell r="BF16067" t="str">
            <v>BU14</v>
          </cell>
          <cell r="BP16067" t="str">
            <v>ACC_KFI_COI</v>
          </cell>
          <cell r="BR16067" t="str">
            <v>2020.12</v>
          </cell>
          <cell r="BS16067" t="str">
            <v>Actual</v>
          </cell>
          <cell r="BT16067">
            <v>27869.17</v>
          </cell>
          <cell r="BV16067" t="str">
            <v>GBU0402</v>
          </cell>
        </row>
        <row r="16068">
          <cell r="BD16068" t="str">
            <v>GBU0402</v>
          </cell>
          <cell r="BF16068" t="str">
            <v>BU14</v>
          </cell>
          <cell r="BP16068" t="str">
            <v>ACC_KFI_COI</v>
          </cell>
          <cell r="BR16068" t="str">
            <v>2020.12</v>
          </cell>
          <cell r="BS16068" t="str">
            <v>Visée 1</v>
          </cell>
          <cell r="BT16068">
            <v>23798.81</v>
          </cell>
          <cell r="BV16068" t="str">
            <v>GBU0402</v>
          </cell>
        </row>
        <row r="16069">
          <cell r="BD16069" t="str">
            <v>GBU0402</v>
          </cell>
          <cell r="BF16069" t="str">
            <v>BU14</v>
          </cell>
          <cell r="BP16069" t="str">
            <v>ACC_KFI_COI</v>
          </cell>
          <cell r="BR16069" t="str">
            <v>2021.06</v>
          </cell>
          <cell r="BS16069" t="str">
            <v>Actual</v>
          </cell>
          <cell r="BT16069">
            <v>13856.22</v>
          </cell>
          <cell r="BV16069" t="str">
            <v>GBU0402</v>
          </cell>
        </row>
        <row r="16070">
          <cell r="BD16070" t="str">
            <v>GBU0402</v>
          </cell>
          <cell r="BF16070" t="str">
            <v>BU14</v>
          </cell>
          <cell r="BP16070" t="str">
            <v>ACC_KFI_COI</v>
          </cell>
          <cell r="BR16070" t="str">
            <v>2021.06</v>
          </cell>
          <cell r="BS16070" t="str">
            <v>Visée 1</v>
          </cell>
          <cell r="BT16070">
            <v>10738.95</v>
          </cell>
          <cell r="BV16070" t="str">
            <v>GBU0402</v>
          </cell>
        </row>
        <row r="16071">
          <cell r="BD16071" t="str">
            <v>GBU0402</v>
          </cell>
          <cell r="BF16071" t="str">
            <v>BU14</v>
          </cell>
          <cell r="BP16071" t="str">
            <v>ACC_KFI_ASS_REC</v>
          </cell>
          <cell r="BR16071" t="str">
            <v>2019.06</v>
          </cell>
          <cell r="BS16071" t="str">
            <v>Actual</v>
          </cell>
          <cell r="BT16071">
            <v>13117.9</v>
          </cell>
          <cell r="BV16071" t="str">
            <v>GBU0402</v>
          </cell>
        </row>
        <row r="16072">
          <cell r="BD16072" t="str">
            <v>GBU0402</v>
          </cell>
          <cell r="BF16072" t="str">
            <v>BU14</v>
          </cell>
          <cell r="BP16072" t="str">
            <v>ACC_KFI_ASS_REC</v>
          </cell>
          <cell r="BR16072" t="str">
            <v>2019.06</v>
          </cell>
          <cell r="BS16072" t="str">
            <v>Visée 1</v>
          </cell>
          <cell r="BT16072">
            <v>11207.99</v>
          </cell>
          <cell r="BV16072" t="str">
            <v>GBU0402</v>
          </cell>
        </row>
        <row r="16073">
          <cell r="BD16073" t="str">
            <v>GBU0402</v>
          </cell>
          <cell r="BF16073" t="str">
            <v>BU14</v>
          </cell>
          <cell r="BP16073" t="str">
            <v>ACC_KFI_ASS_REC</v>
          </cell>
          <cell r="BR16073" t="str">
            <v>2020.06</v>
          </cell>
          <cell r="BS16073" t="str">
            <v>Actual</v>
          </cell>
          <cell r="BT16073">
            <v>13332.83</v>
          </cell>
          <cell r="BV16073" t="str">
            <v>GBU0402</v>
          </cell>
        </row>
        <row r="16074">
          <cell r="BD16074" t="str">
            <v>GBU0402</v>
          </cell>
          <cell r="BF16074" t="str">
            <v>BU14</v>
          </cell>
          <cell r="BP16074" t="str">
            <v>ACC_KFI_ASS_REC</v>
          </cell>
          <cell r="BR16074" t="str">
            <v>2020.06</v>
          </cell>
          <cell r="BS16074" t="str">
            <v>Visée 1</v>
          </cell>
          <cell r="BT16074">
            <v>10131.93</v>
          </cell>
          <cell r="BV16074" t="str">
            <v>GBU0402</v>
          </cell>
        </row>
        <row r="16075">
          <cell r="BD16075" t="str">
            <v>GBU0402</v>
          </cell>
          <cell r="BF16075" t="str">
            <v>BU14</v>
          </cell>
          <cell r="BP16075" t="str">
            <v>ACC_KFI_ASS_REC</v>
          </cell>
          <cell r="BR16075" t="str">
            <v>2020.12</v>
          </cell>
          <cell r="BS16075" t="str">
            <v>Actual</v>
          </cell>
          <cell r="BT16075">
            <v>27893.46</v>
          </cell>
          <cell r="BV16075" t="str">
            <v>GBU0402</v>
          </cell>
        </row>
        <row r="16076">
          <cell r="BD16076" t="str">
            <v>GBU0402</v>
          </cell>
          <cell r="BF16076" t="str">
            <v>BU14</v>
          </cell>
          <cell r="BP16076" t="str">
            <v>ACC_KFI_ASS_REC</v>
          </cell>
          <cell r="BR16076" t="str">
            <v>2020.12</v>
          </cell>
          <cell r="BS16076" t="str">
            <v>Visée 1</v>
          </cell>
          <cell r="BT16076">
            <v>23823.52</v>
          </cell>
          <cell r="BV16076" t="str">
            <v>GBU0402</v>
          </cell>
        </row>
        <row r="16077">
          <cell r="BD16077" t="str">
            <v>GBU0402</v>
          </cell>
          <cell r="BF16077" t="str">
            <v>BU14</v>
          </cell>
          <cell r="BP16077" t="str">
            <v>ACC_KFI_ASS_REC</v>
          </cell>
          <cell r="BR16077" t="str">
            <v>2021.06</v>
          </cell>
          <cell r="BS16077" t="str">
            <v>Actual</v>
          </cell>
          <cell r="BT16077">
            <v>13869.22</v>
          </cell>
          <cell r="BV16077" t="str">
            <v>GBU0402</v>
          </cell>
        </row>
        <row r="16078">
          <cell r="BD16078" t="str">
            <v>GBU0402</v>
          </cell>
          <cell r="BF16078" t="str">
            <v>BU14</v>
          </cell>
          <cell r="BP16078" t="str">
            <v>ACC_KFI_ASS_REC</v>
          </cell>
          <cell r="BR16078" t="str">
            <v>2021.06</v>
          </cell>
          <cell r="BS16078" t="str">
            <v>Visée 1</v>
          </cell>
          <cell r="BT16078">
            <v>10751.11</v>
          </cell>
          <cell r="BV16078" t="str">
            <v>GBU0402</v>
          </cell>
        </row>
        <row r="16079">
          <cell r="BD16079" t="str">
            <v>GBU0402</v>
          </cell>
          <cell r="BF16079" t="str">
            <v>BU14</v>
          </cell>
          <cell r="BP16079" t="str">
            <v>ACC_KFI_TO</v>
          </cell>
          <cell r="BR16079" t="str">
            <v>2019.06</v>
          </cell>
          <cell r="BS16079" t="str">
            <v>Actual</v>
          </cell>
          <cell r="BT16079">
            <v>68991.95</v>
          </cell>
          <cell r="BV16079" t="str">
            <v>GBU0402</v>
          </cell>
        </row>
        <row r="16080">
          <cell r="BD16080" t="str">
            <v>GBU0402</v>
          </cell>
          <cell r="BF16080" t="str">
            <v>BU14</v>
          </cell>
          <cell r="BP16080" t="str">
            <v>ACC_KFI_TO</v>
          </cell>
          <cell r="BR16080" t="str">
            <v>2019.06</v>
          </cell>
          <cell r="BS16080" t="str">
            <v>Visée 1</v>
          </cell>
          <cell r="BT16080">
            <v>68992.77</v>
          </cell>
          <cell r="BV16080" t="str">
            <v>GBU0402</v>
          </cell>
        </row>
        <row r="16081">
          <cell r="BD16081" t="str">
            <v>GBU0402</v>
          </cell>
          <cell r="BF16081" t="str">
            <v>BU14</v>
          </cell>
          <cell r="BP16081" t="str">
            <v>ACC_KFI_TO</v>
          </cell>
          <cell r="BR16081" t="str">
            <v>2020.06</v>
          </cell>
          <cell r="BS16081" t="str">
            <v>Actual</v>
          </cell>
          <cell r="BT16081">
            <v>61276.44</v>
          </cell>
          <cell r="BV16081" t="str">
            <v>GBU0402</v>
          </cell>
        </row>
        <row r="16082">
          <cell r="BD16082" t="str">
            <v>GBU0402</v>
          </cell>
          <cell r="BF16082" t="str">
            <v>BU14</v>
          </cell>
          <cell r="BP16082" t="str">
            <v>ACC_KFI_TO</v>
          </cell>
          <cell r="BR16082" t="str">
            <v>2020.06</v>
          </cell>
          <cell r="BS16082" t="str">
            <v>Visée 1</v>
          </cell>
          <cell r="BT16082">
            <v>72014.149999999994</v>
          </cell>
          <cell r="BV16082" t="str">
            <v>GBU0402</v>
          </cell>
        </row>
        <row r="16083">
          <cell r="BD16083" t="str">
            <v>GBU0402</v>
          </cell>
          <cell r="BF16083" t="str">
            <v>BU14</v>
          </cell>
          <cell r="BP16083" t="str">
            <v>ACC_KFI_TO</v>
          </cell>
          <cell r="BR16083" t="str">
            <v>2020.12</v>
          </cell>
          <cell r="BS16083" t="str">
            <v>Actual</v>
          </cell>
          <cell r="BT16083">
            <v>112937.69</v>
          </cell>
          <cell r="BV16083" t="str">
            <v>GBU0402</v>
          </cell>
        </row>
        <row r="16084">
          <cell r="BD16084" t="str">
            <v>GBU0402</v>
          </cell>
          <cell r="BF16084" t="str">
            <v>BU14</v>
          </cell>
          <cell r="BP16084" t="str">
            <v>ACC_KFI_TO</v>
          </cell>
          <cell r="BR16084" t="str">
            <v>2020.12</v>
          </cell>
          <cell r="BS16084" t="str">
            <v>Visée 1</v>
          </cell>
          <cell r="BT16084">
            <v>133997.13</v>
          </cell>
          <cell r="BV16084" t="str">
            <v>GBU0402</v>
          </cell>
        </row>
        <row r="16085">
          <cell r="BD16085" t="str">
            <v>GBU0402</v>
          </cell>
          <cell r="BF16085" t="str">
            <v>BU14</v>
          </cell>
          <cell r="BP16085" t="str">
            <v>ACC_KFI_TO</v>
          </cell>
          <cell r="BR16085" t="str">
            <v>2021.06</v>
          </cell>
          <cell r="BS16085" t="str">
            <v>Actual</v>
          </cell>
          <cell r="BT16085">
            <v>43778.29</v>
          </cell>
          <cell r="BV16085" t="str">
            <v>GBU0402</v>
          </cell>
        </row>
        <row r="16086">
          <cell r="BD16086" t="str">
            <v>GBU0402</v>
          </cell>
          <cell r="BF16086" t="str">
            <v>BU14</v>
          </cell>
          <cell r="BP16086" t="str">
            <v>ACC_KFI_TO</v>
          </cell>
          <cell r="BR16086" t="str">
            <v>2021.06</v>
          </cell>
          <cell r="BS16086" t="str">
            <v>Visée 1</v>
          </cell>
          <cell r="BT16086">
            <v>46247.23</v>
          </cell>
          <cell r="BV16086" t="str">
            <v>GBU0402</v>
          </cell>
        </row>
        <row r="16087">
          <cell r="BD16087" t="str">
            <v>GBU0402</v>
          </cell>
          <cell r="BF16087" t="str">
            <v>BU14</v>
          </cell>
          <cell r="BP16087" t="str">
            <v>ACC_KFI_EBITDA</v>
          </cell>
          <cell r="BR16087" t="str">
            <v>2019.06</v>
          </cell>
          <cell r="BS16087" t="str">
            <v>Actual</v>
          </cell>
          <cell r="BT16087">
            <v>42070.2</v>
          </cell>
          <cell r="BV16087" t="str">
            <v>GBU0402</v>
          </cell>
        </row>
        <row r="16088">
          <cell r="BD16088" t="str">
            <v>GBU0402</v>
          </cell>
          <cell r="BF16088" t="str">
            <v>BU14</v>
          </cell>
          <cell r="BP16088" t="str">
            <v>ACC_KFI_EBITDA</v>
          </cell>
          <cell r="BR16088" t="str">
            <v>2019.06</v>
          </cell>
          <cell r="BS16088" t="str">
            <v>Visée 1</v>
          </cell>
          <cell r="BT16088">
            <v>34972.699999999997</v>
          </cell>
          <cell r="BV16088" t="str">
            <v>GBU0402</v>
          </cell>
        </row>
        <row r="16089">
          <cell r="BD16089" t="str">
            <v>GBU0402</v>
          </cell>
          <cell r="BF16089" t="str">
            <v>BU14</v>
          </cell>
          <cell r="BP16089" t="str">
            <v>ACC_KFI_EBITDA</v>
          </cell>
          <cell r="BR16089" t="str">
            <v>2020.06</v>
          </cell>
          <cell r="BS16089" t="str">
            <v>Actual</v>
          </cell>
          <cell r="BT16089">
            <v>44468.78</v>
          </cell>
          <cell r="BV16089" t="str">
            <v>GBU0402</v>
          </cell>
        </row>
        <row r="16090">
          <cell r="BD16090" t="str">
            <v>GBU0402</v>
          </cell>
          <cell r="BF16090" t="str">
            <v>BU14</v>
          </cell>
          <cell r="BP16090" t="str">
            <v>ACC_KFI_EBITDA</v>
          </cell>
          <cell r="BR16090" t="str">
            <v>2020.06</v>
          </cell>
          <cell r="BS16090" t="str">
            <v>Visée 1</v>
          </cell>
          <cell r="BT16090">
            <v>43352.43</v>
          </cell>
          <cell r="BV16090" t="str">
            <v>GBU0402</v>
          </cell>
        </row>
        <row r="16091">
          <cell r="BD16091" t="str">
            <v>GBU0402</v>
          </cell>
          <cell r="BF16091" t="str">
            <v>BU14</v>
          </cell>
          <cell r="BP16091" t="str">
            <v>ACC_KFI_EBITDA</v>
          </cell>
          <cell r="BR16091" t="str">
            <v>2020.12</v>
          </cell>
          <cell r="BS16091" t="str">
            <v>Actual</v>
          </cell>
          <cell r="BT16091">
            <v>105308.09</v>
          </cell>
          <cell r="BV16091" t="str">
            <v>GBU0402</v>
          </cell>
        </row>
        <row r="16092">
          <cell r="BD16092" t="str">
            <v>GBU0402</v>
          </cell>
          <cell r="BF16092" t="str">
            <v>BU14</v>
          </cell>
          <cell r="BP16092" t="str">
            <v>ACC_KFI_EBITDA</v>
          </cell>
          <cell r="BR16092" t="str">
            <v>2020.12</v>
          </cell>
          <cell r="BS16092" t="str">
            <v>Visée 1</v>
          </cell>
          <cell r="BT16092">
            <v>86763.51</v>
          </cell>
          <cell r="BV16092" t="str">
            <v>GBU0402</v>
          </cell>
        </row>
        <row r="16093">
          <cell r="BD16093" t="str">
            <v>GBU0402</v>
          </cell>
          <cell r="BF16093" t="str">
            <v>BU14</v>
          </cell>
          <cell r="BP16093" t="str">
            <v>ACC_KFI_EBITDA</v>
          </cell>
          <cell r="BR16093" t="str">
            <v>2021.06</v>
          </cell>
          <cell r="BS16093" t="str">
            <v>Actual</v>
          </cell>
          <cell r="BT16093">
            <v>26969.58</v>
          </cell>
          <cell r="BV16093" t="str">
            <v>GBU0402</v>
          </cell>
        </row>
        <row r="16094">
          <cell r="BD16094" t="str">
            <v>GBU0402</v>
          </cell>
          <cell r="BF16094" t="str">
            <v>BU14</v>
          </cell>
          <cell r="BP16094" t="str">
            <v>ACC_KFI_EBITDA</v>
          </cell>
          <cell r="BR16094" t="str">
            <v>2021.06</v>
          </cell>
          <cell r="BS16094" t="str">
            <v>Visée 1</v>
          </cell>
          <cell r="BT16094">
            <v>26580.240000000002</v>
          </cell>
          <cell r="BV16094" t="str">
            <v>GBU0402</v>
          </cell>
        </row>
        <row r="16095">
          <cell r="BD16095" t="str">
            <v>GBU0402</v>
          </cell>
          <cell r="BF16095" t="str">
            <v>BU14</v>
          </cell>
          <cell r="BP16095" t="str">
            <v>ACC_KFI_COI</v>
          </cell>
          <cell r="BR16095" t="str">
            <v>2019.06</v>
          </cell>
          <cell r="BS16095" t="str">
            <v>Actual</v>
          </cell>
          <cell r="BT16095">
            <v>41911.32</v>
          </cell>
          <cell r="BV16095" t="str">
            <v>GBU0402</v>
          </cell>
        </row>
        <row r="16096">
          <cell r="BD16096" t="str">
            <v>GBU0402</v>
          </cell>
          <cell r="BF16096" t="str">
            <v>BU14</v>
          </cell>
          <cell r="BP16096" t="str">
            <v>ACC_KFI_COI</v>
          </cell>
          <cell r="BR16096" t="str">
            <v>2019.06</v>
          </cell>
          <cell r="BS16096" t="str">
            <v>Visée 1</v>
          </cell>
          <cell r="BT16096">
            <v>34755.08</v>
          </cell>
          <cell r="BV16096" t="str">
            <v>GBU0402</v>
          </cell>
        </row>
        <row r="16097">
          <cell r="BD16097" t="str">
            <v>GBU0402</v>
          </cell>
          <cell r="BF16097" t="str">
            <v>BU14</v>
          </cell>
          <cell r="BP16097" t="str">
            <v>ACC_KFI_COI</v>
          </cell>
          <cell r="BR16097" t="str">
            <v>2020.06</v>
          </cell>
          <cell r="BS16097" t="str">
            <v>Actual</v>
          </cell>
          <cell r="BT16097">
            <v>43864</v>
          </cell>
          <cell r="BV16097" t="str">
            <v>GBU0402</v>
          </cell>
        </row>
        <row r="16098">
          <cell r="BD16098" t="str">
            <v>GBU0402</v>
          </cell>
          <cell r="BF16098" t="str">
            <v>BU14</v>
          </cell>
          <cell r="BP16098" t="str">
            <v>ACC_KFI_COI</v>
          </cell>
          <cell r="BR16098" t="str">
            <v>2020.06</v>
          </cell>
          <cell r="BS16098" t="str">
            <v>Visée 1</v>
          </cell>
          <cell r="BT16098">
            <v>42793.04</v>
          </cell>
          <cell r="BV16098" t="str">
            <v>GBU0402</v>
          </cell>
        </row>
        <row r="16099">
          <cell r="BD16099" t="str">
            <v>GBU0402</v>
          </cell>
          <cell r="BF16099" t="str">
            <v>BU14</v>
          </cell>
          <cell r="BP16099" t="str">
            <v>ACC_KFI_COI</v>
          </cell>
          <cell r="BR16099" t="str">
            <v>2020.12</v>
          </cell>
          <cell r="BS16099" t="str">
            <v>Actual</v>
          </cell>
          <cell r="BT16099">
            <v>104691.29</v>
          </cell>
          <cell r="BV16099" t="str">
            <v>GBU0402</v>
          </cell>
        </row>
        <row r="16100">
          <cell r="BD16100" t="str">
            <v>GBU0402</v>
          </cell>
          <cell r="BF16100" t="str">
            <v>BU14</v>
          </cell>
          <cell r="BP16100" t="str">
            <v>ACC_KFI_COI</v>
          </cell>
          <cell r="BR16100" t="str">
            <v>2020.12</v>
          </cell>
          <cell r="BS16100" t="str">
            <v>Visée 1</v>
          </cell>
          <cell r="BT16100">
            <v>86212.06</v>
          </cell>
          <cell r="BV16100" t="str">
            <v>GBU0402</v>
          </cell>
        </row>
        <row r="16101">
          <cell r="BD16101" t="str">
            <v>GBU0402</v>
          </cell>
          <cell r="BF16101" t="str">
            <v>BU14</v>
          </cell>
          <cell r="BP16101" t="str">
            <v>ACC_KFI_COI</v>
          </cell>
          <cell r="BR16101" t="str">
            <v>2021.06</v>
          </cell>
          <cell r="BS16101" t="str">
            <v>Actual</v>
          </cell>
          <cell r="BT16101">
            <v>26939.71</v>
          </cell>
          <cell r="BV16101" t="str">
            <v>GBU0402</v>
          </cell>
        </row>
        <row r="16102">
          <cell r="BD16102" t="str">
            <v>GBU0402</v>
          </cell>
          <cell r="BF16102" t="str">
            <v>BU14</v>
          </cell>
          <cell r="BP16102" t="str">
            <v>ACC_KFI_COI</v>
          </cell>
          <cell r="BR16102" t="str">
            <v>2021.06</v>
          </cell>
          <cell r="BS16102" t="str">
            <v>Visée 1</v>
          </cell>
          <cell r="BT16102">
            <v>26539.1</v>
          </cell>
          <cell r="BV16102" t="str">
            <v>GBU0402</v>
          </cell>
        </row>
        <row r="16103">
          <cell r="BD16103" t="str">
            <v>GBU0402</v>
          </cell>
          <cell r="BF16103" t="str">
            <v>BU14</v>
          </cell>
          <cell r="BP16103" t="str">
            <v>ACC_KFI_ASS_REC</v>
          </cell>
          <cell r="BR16103" t="str">
            <v>2019.06</v>
          </cell>
          <cell r="BS16103" t="str">
            <v>Actual</v>
          </cell>
          <cell r="BT16103">
            <v>31736.03</v>
          </cell>
          <cell r="BV16103" t="str">
            <v>GBU0402</v>
          </cell>
        </row>
        <row r="16104">
          <cell r="BD16104" t="str">
            <v>GBU0402</v>
          </cell>
          <cell r="BF16104" t="str">
            <v>BU14</v>
          </cell>
          <cell r="BP16104" t="str">
            <v>ACC_KFI_ASS_REC</v>
          </cell>
          <cell r="BR16104" t="str">
            <v>2019.06</v>
          </cell>
          <cell r="BS16104" t="str">
            <v>Visée 1</v>
          </cell>
          <cell r="BT16104">
            <v>27378.27</v>
          </cell>
          <cell r="BV16104" t="str">
            <v>GBU0402</v>
          </cell>
        </row>
        <row r="16105">
          <cell r="BD16105" t="str">
            <v>GBU0402</v>
          </cell>
          <cell r="BF16105" t="str">
            <v>BU14</v>
          </cell>
          <cell r="BP16105" t="str">
            <v>ACC_KFI_ASS_REC</v>
          </cell>
          <cell r="BR16105" t="str">
            <v>2020.06</v>
          </cell>
          <cell r="BS16105" t="str">
            <v>Actual</v>
          </cell>
          <cell r="BT16105">
            <v>33066.18</v>
          </cell>
          <cell r="BV16105" t="str">
            <v>GBU0402</v>
          </cell>
        </row>
        <row r="16106">
          <cell r="BD16106" t="str">
            <v>GBU0402</v>
          </cell>
          <cell r="BF16106" t="str">
            <v>BU14</v>
          </cell>
          <cell r="BP16106" t="str">
            <v>ACC_KFI_ASS_REC</v>
          </cell>
          <cell r="BR16106" t="str">
            <v>2020.06</v>
          </cell>
          <cell r="BS16106" t="str">
            <v>Visée 1</v>
          </cell>
          <cell r="BT16106">
            <v>28989.86</v>
          </cell>
          <cell r="BV16106" t="str">
            <v>GBU0402</v>
          </cell>
        </row>
        <row r="16107">
          <cell r="BD16107" t="str">
            <v>GBU0402</v>
          </cell>
          <cell r="BF16107" t="str">
            <v>BU14</v>
          </cell>
          <cell r="BP16107" t="str">
            <v>ACC_KFI_ASS_REC</v>
          </cell>
          <cell r="BR16107" t="str">
            <v>2020.12</v>
          </cell>
          <cell r="BS16107" t="str">
            <v>Actual</v>
          </cell>
          <cell r="BT16107">
            <v>82543.600000000006</v>
          </cell>
          <cell r="BV16107" t="str">
            <v>GBU0402</v>
          </cell>
        </row>
        <row r="16108">
          <cell r="BD16108" t="str">
            <v>GBU0402</v>
          </cell>
          <cell r="BF16108" t="str">
            <v>BU14</v>
          </cell>
          <cell r="BP16108" t="str">
            <v>ACC_KFI_ASS_REC</v>
          </cell>
          <cell r="BR16108" t="str">
            <v>2020.12</v>
          </cell>
          <cell r="BS16108" t="str">
            <v>Visée 1</v>
          </cell>
          <cell r="BT16108">
            <v>65703.34</v>
          </cell>
          <cell r="BV16108" t="str">
            <v>GBU0402</v>
          </cell>
        </row>
        <row r="16109">
          <cell r="BD16109" t="str">
            <v>GBU0402</v>
          </cell>
          <cell r="BF16109" t="str">
            <v>BU14</v>
          </cell>
          <cell r="BP16109" t="str">
            <v>ACC_KFI_ASS_REC</v>
          </cell>
          <cell r="BR16109" t="str">
            <v>2021.06</v>
          </cell>
          <cell r="BS16109" t="str">
            <v>Actual</v>
          </cell>
          <cell r="BT16109">
            <v>21143.24</v>
          </cell>
          <cell r="BV16109" t="str">
            <v>GBU0402</v>
          </cell>
        </row>
        <row r="16110">
          <cell r="BD16110" t="str">
            <v>GBU0402</v>
          </cell>
          <cell r="BF16110" t="str">
            <v>BU14</v>
          </cell>
          <cell r="BP16110" t="str">
            <v>ACC_KFI_ASS_REC</v>
          </cell>
          <cell r="BR16110" t="str">
            <v>2021.06</v>
          </cell>
          <cell r="BS16110" t="str">
            <v>Visée 1</v>
          </cell>
          <cell r="BT16110">
            <v>21991.85</v>
          </cell>
          <cell r="BV16110" t="str">
            <v>GBU0402</v>
          </cell>
        </row>
        <row r="16111">
          <cell r="BD16111" t="str">
            <v>GBU0402</v>
          </cell>
          <cell r="BF16111" t="str">
            <v>BU14</v>
          </cell>
          <cell r="BP16111" t="str">
            <v>ACC_KFI_+GTHCPXDBSO</v>
          </cell>
          <cell r="BR16111" t="str">
            <v>2019.06</v>
          </cell>
          <cell r="BS16111" t="str">
            <v>Actual</v>
          </cell>
          <cell r="BT16111">
            <v>-2610.86</v>
          </cell>
          <cell r="BV16111" t="str">
            <v>GBU0402</v>
          </cell>
        </row>
        <row r="16112">
          <cell r="BD16112" t="str">
            <v>GBU0402</v>
          </cell>
          <cell r="BF16112" t="str">
            <v>BU14</v>
          </cell>
          <cell r="BP16112" t="str">
            <v>ACC_KFI_+GTHCPXDBSO</v>
          </cell>
          <cell r="BR16112" t="str">
            <v>2019.06</v>
          </cell>
          <cell r="BS16112" t="str">
            <v>Visée 1</v>
          </cell>
          <cell r="BT16112">
            <v>-1931.5</v>
          </cell>
          <cell r="BV16112" t="str">
            <v>GBU0402</v>
          </cell>
        </row>
        <row r="16113">
          <cell r="BD16113" t="str">
            <v>GBU0402</v>
          </cell>
          <cell r="BF16113" t="str">
            <v>BU14</v>
          </cell>
          <cell r="BP16113" t="str">
            <v>ACC_KFI_+GTHCPXDBSO</v>
          </cell>
          <cell r="BR16113" t="str">
            <v>2020.06</v>
          </cell>
          <cell r="BS16113" t="str">
            <v>Actual</v>
          </cell>
          <cell r="BT16113">
            <v>-5236.6099999999997</v>
          </cell>
          <cell r="BV16113" t="str">
            <v>GBU0402</v>
          </cell>
        </row>
        <row r="16114">
          <cell r="BD16114" t="str">
            <v>GBU0402</v>
          </cell>
          <cell r="BF16114" t="str">
            <v>BU14</v>
          </cell>
          <cell r="BP16114" t="str">
            <v>ACC_KFI_+GTHCPXDBSO</v>
          </cell>
          <cell r="BR16114" t="str">
            <v>2020.06</v>
          </cell>
          <cell r="BS16114" t="str">
            <v>Visée 1</v>
          </cell>
          <cell r="BT16114">
            <v>-3270.34</v>
          </cell>
          <cell r="BV16114" t="str">
            <v>GBU0402</v>
          </cell>
        </row>
        <row r="16115">
          <cell r="BD16115" t="str">
            <v>GBU0402</v>
          </cell>
          <cell r="BF16115" t="str">
            <v>BU14</v>
          </cell>
          <cell r="BP16115" t="str">
            <v>ACC_KFI_+GTHCPXDBSO</v>
          </cell>
          <cell r="BR16115" t="str">
            <v>2020.12</v>
          </cell>
          <cell r="BS16115" t="str">
            <v>Actual</v>
          </cell>
          <cell r="BT16115">
            <v>13099.93</v>
          </cell>
          <cell r="BV16115" t="str">
            <v>GBU0402</v>
          </cell>
        </row>
        <row r="16116">
          <cell r="BD16116" t="str">
            <v>GBU0402</v>
          </cell>
          <cell r="BF16116" t="str">
            <v>BU14</v>
          </cell>
          <cell r="BP16116" t="str">
            <v>ACC_KFI_+GTHCPXDBSO</v>
          </cell>
          <cell r="BR16116" t="str">
            <v>2020.12</v>
          </cell>
          <cell r="BS16116" t="str">
            <v>Visée 1</v>
          </cell>
          <cell r="BT16116">
            <v>-4306.1899999999996</v>
          </cell>
          <cell r="BV16116" t="str">
            <v>GBU0402</v>
          </cell>
        </row>
        <row r="16117">
          <cell r="BD16117" t="str">
            <v>GBU0402</v>
          </cell>
          <cell r="BF16117" t="str">
            <v>BU14</v>
          </cell>
          <cell r="BP16117" t="str">
            <v>ACC_KFI_+GTHCPXDBSO</v>
          </cell>
          <cell r="BR16117" t="str">
            <v>2021.06</v>
          </cell>
          <cell r="BS16117" t="str">
            <v>Actual</v>
          </cell>
          <cell r="BT16117">
            <v>-4661.7299999999996</v>
          </cell>
          <cell r="BV16117" t="str">
            <v>GBU0402</v>
          </cell>
        </row>
        <row r="16118">
          <cell r="BD16118" t="str">
            <v>GBU0402</v>
          </cell>
          <cell r="BF16118" t="str">
            <v>BU14</v>
          </cell>
          <cell r="BP16118" t="str">
            <v>ACC_KFI_+GTHCPXDBSO</v>
          </cell>
          <cell r="BR16118" t="str">
            <v>2021.06</v>
          </cell>
          <cell r="BS16118" t="str">
            <v>Visée 1</v>
          </cell>
          <cell r="BT16118">
            <v>-2364.2800000000002</v>
          </cell>
          <cell r="BV16118" t="str">
            <v>GBU0402</v>
          </cell>
        </row>
        <row r="16119">
          <cell r="BD16119" t="str">
            <v>GBU0402</v>
          </cell>
          <cell r="BF16119" t="str">
            <v>BU14</v>
          </cell>
          <cell r="BP16119" t="str">
            <v>ACC_KFI_+GSSCPXDBSO</v>
          </cell>
          <cell r="BR16119" t="str">
            <v>2019.06</v>
          </cell>
          <cell r="BS16119" t="str">
            <v>Actual</v>
          </cell>
          <cell r="BT16119">
            <v>-2610.42</v>
          </cell>
          <cell r="BV16119" t="str">
            <v>GBU0402</v>
          </cell>
        </row>
        <row r="16120">
          <cell r="BD16120" t="str">
            <v>GBU0402</v>
          </cell>
          <cell r="BF16120" t="str">
            <v>BU14</v>
          </cell>
          <cell r="BP16120" t="str">
            <v>ACC_KFI_+GSSCPXDBSO</v>
          </cell>
          <cell r="BR16120" t="str">
            <v>2019.06</v>
          </cell>
          <cell r="BS16120" t="str">
            <v>Visée 1</v>
          </cell>
          <cell r="BT16120">
            <v>-1845.48</v>
          </cell>
          <cell r="BV16120" t="str">
            <v>GBU0402</v>
          </cell>
        </row>
        <row r="16121">
          <cell r="BD16121" t="str">
            <v>GBU0402</v>
          </cell>
          <cell r="BF16121" t="str">
            <v>BU14</v>
          </cell>
          <cell r="BP16121" t="str">
            <v>ACC_KFI_+GSSCPXDBSO</v>
          </cell>
          <cell r="BR16121" t="str">
            <v>2020.06</v>
          </cell>
          <cell r="BS16121" t="str">
            <v>Actual</v>
          </cell>
          <cell r="BT16121">
            <v>-5130</v>
          </cell>
          <cell r="BV16121" t="str">
            <v>GBU0402</v>
          </cell>
        </row>
        <row r="16122">
          <cell r="BD16122" t="str">
            <v>GBU0402</v>
          </cell>
          <cell r="BF16122" t="str">
            <v>BU14</v>
          </cell>
          <cell r="BP16122" t="str">
            <v>ACC_KFI_+GSSCPXDBSO</v>
          </cell>
          <cell r="BR16122" t="str">
            <v>2020.06</v>
          </cell>
          <cell r="BS16122" t="str">
            <v>Visée 1</v>
          </cell>
          <cell r="BT16122">
            <v>-3232.84</v>
          </cell>
          <cell r="BV16122" t="str">
            <v>GBU0402</v>
          </cell>
        </row>
        <row r="16123">
          <cell r="BD16123" t="str">
            <v>GBU0402</v>
          </cell>
          <cell r="BF16123" t="str">
            <v>BU14</v>
          </cell>
          <cell r="BP16123" t="str">
            <v>ACC_KFI_+GSSCPXDBSO</v>
          </cell>
          <cell r="BR16123" t="str">
            <v>2020.12</v>
          </cell>
          <cell r="BS16123" t="str">
            <v>Actual</v>
          </cell>
          <cell r="BT16123">
            <v>13100.37</v>
          </cell>
          <cell r="BV16123" t="str">
            <v>GBU0402</v>
          </cell>
        </row>
        <row r="16124">
          <cell r="BD16124" t="str">
            <v>GBU0402</v>
          </cell>
          <cell r="BF16124" t="str">
            <v>BU14</v>
          </cell>
          <cell r="BP16124" t="str">
            <v>ACC_KFI_+GSSCPXDBSO</v>
          </cell>
          <cell r="BR16124" t="str">
            <v>2020.12</v>
          </cell>
          <cell r="BS16124" t="str">
            <v>Visée 1</v>
          </cell>
          <cell r="BT16124">
            <v>-4306.1899999999996</v>
          </cell>
          <cell r="BV16124" t="str">
            <v>GBU0402</v>
          </cell>
        </row>
        <row r="16125">
          <cell r="BD16125" t="str">
            <v>GBU0402</v>
          </cell>
          <cell r="BF16125" t="str">
            <v>BU14</v>
          </cell>
          <cell r="BP16125" t="str">
            <v>ACC_KFI_+GSSCPXDBSO</v>
          </cell>
          <cell r="BR16125" t="str">
            <v>2021.06</v>
          </cell>
          <cell r="BS16125" t="str">
            <v>Actual</v>
          </cell>
          <cell r="BT16125">
            <v>-4661.32</v>
          </cell>
          <cell r="BV16125" t="str">
            <v>GBU0402</v>
          </cell>
        </row>
        <row r="16126">
          <cell r="BD16126" t="str">
            <v>GBU0402</v>
          </cell>
          <cell r="BF16126" t="str">
            <v>BU14</v>
          </cell>
          <cell r="BP16126" t="str">
            <v>ACC_KFI_+GSSCPXDBSO</v>
          </cell>
          <cell r="BR16126" t="str">
            <v>2021.06</v>
          </cell>
          <cell r="BS16126" t="str">
            <v>Visée 1</v>
          </cell>
          <cell r="BT16126">
            <v>-2294.56</v>
          </cell>
          <cell r="BV16126" t="str">
            <v>GBU0402</v>
          </cell>
        </row>
        <row r="16127">
          <cell r="BD16127" t="str">
            <v>GBU0402</v>
          </cell>
          <cell r="BF16127" t="str">
            <v>BU14</v>
          </cell>
          <cell r="BP16127" t="str">
            <v>ACC_KFI_TO</v>
          </cell>
          <cell r="BR16127" t="str">
            <v>2019.06</v>
          </cell>
          <cell r="BS16127" t="str">
            <v>Visée 1</v>
          </cell>
          <cell r="BT16127">
            <v>2795.55</v>
          </cell>
          <cell r="BV16127" t="str">
            <v>GBU0402</v>
          </cell>
        </row>
        <row r="16128">
          <cell r="BD16128" t="str">
            <v>GBU0402</v>
          </cell>
          <cell r="BF16128" t="str">
            <v>BU14</v>
          </cell>
          <cell r="BP16128" t="str">
            <v>ACC_KFI_TO</v>
          </cell>
          <cell r="BR16128" t="str">
            <v>2020.06</v>
          </cell>
          <cell r="BS16128" t="str">
            <v>Visée 1</v>
          </cell>
          <cell r="BT16128">
            <v>5426.3</v>
          </cell>
          <cell r="BV16128" t="str">
            <v>GBU0402</v>
          </cell>
        </row>
        <row r="16129">
          <cell r="BD16129" t="str">
            <v>GBU0402</v>
          </cell>
          <cell r="BF16129" t="str">
            <v>BU14</v>
          </cell>
          <cell r="BP16129" t="str">
            <v>ACC_KFI_TO</v>
          </cell>
          <cell r="BR16129" t="str">
            <v>2020.12</v>
          </cell>
          <cell r="BS16129" t="str">
            <v>Visée 1</v>
          </cell>
          <cell r="BT16129">
            <v>10852.62</v>
          </cell>
          <cell r="BV16129" t="str">
            <v>GBU0402</v>
          </cell>
        </row>
        <row r="16130">
          <cell r="BD16130" t="str">
            <v>GBU0402</v>
          </cell>
          <cell r="BF16130" t="str">
            <v>BU14</v>
          </cell>
          <cell r="BP16130" t="str">
            <v>ACC_KFI_EBITDA</v>
          </cell>
          <cell r="BR16130" t="str">
            <v>2019.06</v>
          </cell>
          <cell r="BS16130" t="str">
            <v>Actual</v>
          </cell>
          <cell r="BT16130">
            <v>30231.43</v>
          </cell>
          <cell r="BV16130" t="str">
            <v>GBU0402</v>
          </cell>
        </row>
        <row r="16131">
          <cell r="BD16131" t="str">
            <v>GBU0402</v>
          </cell>
          <cell r="BF16131" t="str">
            <v>BU14</v>
          </cell>
          <cell r="BP16131" t="str">
            <v>ACC_KFI_EBITDA</v>
          </cell>
          <cell r="BR16131" t="str">
            <v>2019.06</v>
          </cell>
          <cell r="BS16131" t="str">
            <v>Visée 1</v>
          </cell>
          <cell r="BT16131">
            <v>22276.63</v>
          </cell>
          <cell r="BV16131" t="str">
            <v>GBU0402</v>
          </cell>
        </row>
        <row r="16132">
          <cell r="BD16132" t="str">
            <v>GBU0402</v>
          </cell>
          <cell r="BF16132" t="str">
            <v>BU14</v>
          </cell>
          <cell r="BP16132" t="str">
            <v>ACC_KFI_EBITDA</v>
          </cell>
          <cell r="BR16132" t="str">
            <v>2020.06</v>
          </cell>
          <cell r="BS16132" t="str">
            <v>Actual</v>
          </cell>
          <cell r="BT16132">
            <v>8633.93</v>
          </cell>
          <cell r="BV16132" t="str">
            <v>GBU0402</v>
          </cell>
        </row>
        <row r="16133">
          <cell r="BD16133" t="str">
            <v>GBU0402</v>
          </cell>
          <cell r="BF16133" t="str">
            <v>BU14</v>
          </cell>
          <cell r="BP16133" t="str">
            <v>ACC_KFI_EBITDA</v>
          </cell>
          <cell r="BR16133" t="str">
            <v>2020.06</v>
          </cell>
          <cell r="BS16133" t="str">
            <v>Visée 1</v>
          </cell>
          <cell r="BT16133">
            <v>13009.02</v>
          </cell>
          <cell r="BV16133" t="str">
            <v>GBU0402</v>
          </cell>
        </row>
        <row r="16134">
          <cell r="BD16134" t="str">
            <v>GBU0402</v>
          </cell>
          <cell r="BF16134" t="str">
            <v>BU14</v>
          </cell>
          <cell r="BP16134" t="str">
            <v>ACC_KFI_EBITDA</v>
          </cell>
          <cell r="BR16134" t="str">
            <v>2020.12</v>
          </cell>
          <cell r="BS16134" t="str">
            <v>Actual</v>
          </cell>
          <cell r="BT16134">
            <v>16308.04</v>
          </cell>
          <cell r="BV16134" t="str">
            <v>GBU0402</v>
          </cell>
        </row>
        <row r="16135">
          <cell r="BD16135" t="str">
            <v>GBU0402</v>
          </cell>
          <cell r="BF16135" t="str">
            <v>BU14</v>
          </cell>
          <cell r="BP16135" t="str">
            <v>ACC_KFI_EBITDA</v>
          </cell>
          <cell r="BR16135" t="str">
            <v>2020.12</v>
          </cell>
          <cell r="BS16135" t="str">
            <v>Visée 1</v>
          </cell>
          <cell r="BT16135">
            <v>33241.660000000003</v>
          </cell>
          <cell r="BV16135" t="str">
            <v>GBU0402</v>
          </cell>
        </row>
        <row r="16136">
          <cell r="BD16136" t="str">
            <v>GBU0402</v>
          </cell>
          <cell r="BF16136" t="str">
            <v>BU14</v>
          </cell>
          <cell r="BP16136" t="str">
            <v>ACC_KFI_EBITDA</v>
          </cell>
          <cell r="BR16136" t="str">
            <v>2021.06</v>
          </cell>
          <cell r="BS16136" t="str">
            <v>Actual</v>
          </cell>
          <cell r="BT16136">
            <v>26519.360000000001</v>
          </cell>
          <cell r="BV16136" t="str">
            <v>GBU0402</v>
          </cell>
        </row>
        <row r="16137">
          <cell r="BD16137" t="str">
            <v>GBU0402</v>
          </cell>
          <cell r="BF16137" t="str">
            <v>BU14</v>
          </cell>
          <cell r="BP16137" t="str">
            <v>ACC_KFI_EBITDA</v>
          </cell>
          <cell r="BR16137" t="str">
            <v>2021.06</v>
          </cell>
          <cell r="BS16137" t="str">
            <v>Visée 1</v>
          </cell>
          <cell r="BT16137">
            <v>18009.580000000002</v>
          </cell>
          <cell r="BV16137" t="str">
            <v>GBU0402</v>
          </cell>
        </row>
        <row r="16138">
          <cell r="BD16138" t="str">
            <v>GBU0402</v>
          </cell>
          <cell r="BF16138" t="str">
            <v>BU14</v>
          </cell>
          <cell r="BP16138" t="str">
            <v>ACC_KFI_COI</v>
          </cell>
          <cell r="BR16138" t="str">
            <v>2019.06</v>
          </cell>
          <cell r="BS16138" t="str">
            <v>Actual</v>
          </cell>
          <cell r="BT16138">
            <v>30224.35</v>
          </cell>
          <cell r="BV16138" t="str">
            <v>GBU0402</v>
          </cell>
        </row>
        <row r="16139">
          <cell r="BD16139" t="str">
            <v>GBU0402</v>
          </cell>
          <cell r="BF16139" t="str">
            <v>BU14</v>
          </cell>
          <cell r="BP16139" t="str">
            <v>ACC_KFI_COI</v>
          </cell>
          <cell r="BR16139" t="str">
            <v>2019.06</v>
          </cell>
          <cell r="BS16139" t="str">
            <v>Visée 1</v>
          </cell>
          <cell r="BT16139">
            <v>22257.71</v>
          </cell>
          <cell r="BV16139" t="str">
            <v>GBU0402</v>
          </cell>
        </row>
        <row r="16140">
          <cell r="BD16140" t="str">
            <v>GBU0402</v>
          </cell>
          <cell r="BF16140" t="str">
            <v>BU14</v>
          </cell>
          <cell r="BP16140" t="str">
            <v>ACC_KFI_COI</v>
          </cell>
          <cell r="BR16140" t="str">
            <v>2020.06</v>
          </cell>
          <cell r="BS16140" t="str">
            <v>Actual</v>
          </cell>
          <cell r="BT16140">
            <v>8627.58</v>
          </cell>
          <cell r="BV16140" t="str">
            <v>GBU0402</v>
          </cell>
        </row>
        <row r="16141">
          <cell r="BD16141" t="str">
            <v>GBU0402</v>
          </cell>
          <cell r="BF16141" t="str">
            <v>BU14</v>
          </cell>
          <cell r="BP16141" t="str">
            <v>ACC_KFI_COI</v>
          </cell>
          <cell r="BR16141" t="str">
            <v>2020.06</v>
          </cell>
          <cell r="BS16141" t="str">
            <v>Visée 1</v>
          </cell>
          <cell r="BT16141">
            <v>13009.02</v>
          </cell>
          <cell r="BV16141" t="str">
            <v>GBU0402</v>
          </cell>
        </row>
        <row r="16142">
          <cell r="BD16142" t="str">
            <v>GBU0402</v>
          </cell>
          <cell r="BF16142" t="str">
            <v>BU14</v>
          </cell>
          <cell r="BP16142" t="str">
            <v>ACC_KFI_COI</v>
          </cell>
          <cell r="BR16142" t="str">
            <v>2020.12</v>
          </cell>
          <cell r="BS16142" t="str">
            <v>Actual</v>
          </cell>
          <cell r="BT16142">
            <v>16294.91</v>
          </cell>
          <cell r="BV16142" t="str">
            <v>GBU0402</v>
          </cell>
        </row>
        <row r="16143">
          <cell r="BD16143" t="str">
            <v>GBU0402</v>
          </cell>
          <cell r="BF16143" t="str">
            <v>BU14</v>
          </cell>
          <cell r="BP16143" t="str">
            <v>ACC_KFI_COI</v>
          </cell>
          <cell r="BR16143" t="str">
            <v>2020.12</v>
          </cell>
          <cell r="BS16143" t="str">
            <v>Visée 1</v>
          </cell>
          <cell r="BT16143">
            <v>33241.660000000003</v>
          </cell>
          <cell r="BV16143" t="str">
            <v>GBU0402</v>
          </cell>
        </row>
        <row r="16144">
          <cell r="BD16144" t="str">
            <v>GBU0402</v>
          </cell>
          <cell r="BF16144" t="str">
            <v>BU14</v>
          </cell>
          <cell r="BP16144" t="str">
            <v>ACC_KFI_COI</v>
          </cell>
          <cell r="BR16144" t="str">
            <v>2021.06</v>
          </cell>
          <cell r="BS16144" t="str">
            <v>Actual</v>
          </cell>
          <cell r="BT16144">
            <v>26513.55</v>
          </cell>
          <cell r="BV16144" t="str">
            <v>GBU0402</v>
          </cell>
        </row>
        <row r="16145">
          <cell r="BD16145" t="str">
            <v>GBU0402</v>
          </cell>
          <cell r="BF16145" t="str">
            <v>BU14</v>
          </cell>
          <cell r="BP16145" t="str">
            <v>ACC_KFI_COI</v>
          </cell>
          <cell r="BR16145" t="str">
            <v>2021.06</v>
          </cell>
          <cell r="BS16145" t="str">
            <v>Visée 1</v>
          </cell>
          <cell r="BT16145">
            <v>18009.580000000002</v>
          </cell>
          <cell r="BV16145" t="str">
            <v>GBU0402</v>
          </cell>
        </row>
        <row r="16146">
          <cell r="BD16146" t="str">
            <v>GBU0402</v>
          </cell>
          <cell r="BF16146" t="str">
            <v>BU14</v>
          </cell>
          <cell r="BP16146" t="str">
            <v>ACC_KFI_+GTHCPXDBSO</v>
          </cell>
          <cell r="BR16146" t="str">
            <v>2019.06</v>
          </cell>
          <cell r="BS16146" t="str">
            <v>Actual</v>
          </cell>
          <cell r="BT16146">
            <v>-2.66</v>
          </cell>
          <cell r="BV16146" t="str">
            <v>GBU0402</v>
          </cell>
        </row>
        <row r="16147">
          <cell r="BD16147" t="str">
            <v>GBU0402</v>
          </cell>
          <cell r="BF16147" t="str">
            <v>BU14</v>
          </cell>
          <cell r="BP16147" t="str">
            <v>ACC_KFI_+GSSCPXDBSO</v>
          </cell>
          <cell r="BR16147" t="str">
            <v>2019.06</v>
          </cell>
          <cell r="BS16147" t="str">
            <v>Actual</v>
          </cell>
          <cell r="BT16147">
            <v>-2.66</v>
          </cell>
          <cell r="BV16147" t="str">
            <v>GBU0402</v>
          </cell>
        </row>
        <row r="16148">
          <cell r="BD16148" t="str">
            <v>GBU0402</v>
          </cell>
          <cell r="BF16148" t="str">
            <v>BU14</v>
          </cell>
          <cell r="BP16148" t="str">
            <v>ACC_KFI_TO</v>
          </cell>
          <cell r="BR16148" t="str">
            <v>2019.06</v>
          </cell>
          <cell r="BS16148" t="str">
            <v>Actual</v>
          </cell>
          <cell r="BT16148">
            <v>53921.07</v>
          </cell>
          <cell r="BV16148" t="str">
            <v>GBU0402</v>
          </cell>
        </row>
        <row r="16149">
          <cell r="BD16149" t="str">
            <v>GBU0402</v>
          </cell>
          <cell r="BF16149" t="str">
            <v>BU14</v>
          </cell>
          <cell r="BP16149" t="str">
            <v>ACC_KFI_TO</v>
          </cell>
          <cell r="BR16149" t="str">
            <v>2019.06</v>
          </cell>
          <cell r="BS16149" t="str">
            <v>Visée 1</v>
          </cell>
          <cell r="BT16149">
            <v>95456.49</v>
          </cell>
          <cell r="BV16149" t="str">
            <v>GBU0402</v>
          </cell>
        </row>
        <row r="16150">
          <cell r="BD16150" t="str">
            <v>GBU0402</v>
          </cell>
          <cell r="BF16150" t="str">
            <v>BU14</v>
          </cell>
          <cell r="BP16150" t="str">
            <v>ACC_KFI_TO</v>
          </cell>
          <cell r="BR16150" t="str">
            <v>2020.06</v>
          </cell>
          <cell r="BS16150" t="str">
            <v>Actual</v>
          </cell>
          <cell r="BT16150">
            <v>-124.77</v>
          </cell>
          <cell r="BV16150" t="str">
            <v>GBU0402</v>
          </cell>
        </row>
        <row r="16151">
          <cell r="BD16151" t="str">
            <v>GBU0402</v>
          </cell>
          <cell r="BF16151" t="str">
            <v>BU14</v>
          </cell>
          <cell r="BP16151" t="str">
            <v>ACC_KFI_TO</v>
          </cell>
          <cell r="BR16151" t="str">
            <v>2020.06</v>
          </cell>
          <cell r="BS16151" t="str">
            <v>Visée 1</v>
          </cell>
          <cell r="BT16151">
            <v>278.49</v>
          </cell>
          <cell r="BV16151" t="str">
            <v>GBU0402</v>
          </cell>
        </row>
        <row r="16152">
          <cell r="BD16152" t="str">
            <v>GBU0402</v>
          </cell>
          <cell r="BF16152" t="str">
            <v>BU14</v>
          </cell>
          <cell r="BP16152" t="str">
            <v>ACC_KFI_TO</v>
          </cell>
          <cell r="BR16152" t="str">
            <v>2020.12</v>
          </cell>
          <cell r="BS16152" t="str">
            <v>Actual</v>
          </cell>
          <cell r="BT16152">
            <v>-189.46</v>
          </cell>
          <cell r="BV16152" t="str">
            <v>GBU0402</v>
          </cell>
        </row>
        <row r="16153">
          <cell r="BD16153" t="str">
            <v>GBU0402</v>
          </cell>
          <cell r="BF16153" t="str">
            <v>BU14</v>
          </cell>
          <cell r="BP16153" t="str">
            <v>ACC_KFI_TO</v>
          </cell>
          <cell r="BR16153" t="str">
            <v>2020.12</v>
          </cell>
          <cell r="BS16153" t="str">
            <v>Visée 1</v>
          </cell>
          <cell r="BT16153">
            <v>190648.53</v>
          </cell>
          <cell r="BV16153" t="str">
            <v>GBU0402</v>
          </cell>
        </row>
        <row r="16154">
          <cell r="BD16154" t="str">
            <v>GBU0402</v>
          </cell>
          <cell r="BF16154" t="str">
            <v>BU14</v>
          </cell>
          <cell r="BP16154" t="str">
            <v>ACC_KFI_TO</v>
          </cell>
          <cell r="BR16154" t="str">
            <v>2021.06</v>
          </cell>
          <cell r="BS16154" t="str">
            <v>Actual</v>
          </cell>
          <cell r="BT16154">
            <v>-81.489999999999995</v>
          </cell>
          <cell r="BV16154" t="str">
            <v>GBU0402</v>
          </cell>
        </row>
        <row r="16155">
          <cell r="BD16155" t="str">
            <v>GBU0402</v>
          </cell>
          <cell r="BF16155" t="str">
            <v>BU14</v>
          </cell>
          <cell r="BP16155" t="str">
            <v>ACC_KFI_TO</v>
          </cell>
          <cell r="BR16155" t="str">
            <v>2021.06</v>
          </cell>
          <cell r="BS16155" t="str">
            <v>Visée 1</v>
          </cell>
          <cell r="BT16155">
            <v>-72.819999999999993</v>
          </cell>
          <cell r="BV16155" t="str">
            <v>GBU0402</v>
          </cell>
        </row>
        <row r="16156">
          <cell r="BD16156" t="str">
            <v>GBU0402</v>
          </cell>
          <cell r="BF16156" t="str">
            <v>BU14</v>
          </cell>
          <cell r="BP16156" t="str">
            <v>ACC_KFI_EBITDA</v>
          </cell>
          <cell r="BR16156" t="str">
            <v>2019.06</v>
          </cell>
          <cell r="BS16156" t="str">
            <v>Actual</v>
          </cell>
          <cell r="BT16156">
            <v>12796.03</v>
          </cell>
          <cell r="BV16156" t="str">
            <v>GBU0402</v>
          </cell>
        </row>
        <row r="16157">
          <cell r="BD16157" t="str">
            <v>GBU0402</v>
          </cell>
          <cell r="BF16157" t="str">
            <v>BU14</v>
          </cell>
          <cell r="BP16157" t="str">
            <v>ACC_KFI_EBITDA</v>
          </cell>
          <cell r="BR16157" t="str">
            <v>2019.06</v>
          </cell>
          <cell r="BS16157" t="str">
            <v>Visée 1</v>
          </cell>
          <cell r="BT16157">
            <v>15747.49</v>
          </cell>
          <cell r="BV16157" t="str">
            <v>GBU0402</v>
          </cell>
        </row>
        <row r="16158">
          <cell r="BD16158" t="str">
            <v>GBU0402</v>
          </cell>
          <cell r="BF16158" t="str">
            <v>BU14</v>
          </cell>
          <cell r="BP16158" t="str">
            <v>ACC_KFI_EBITDA</v>
          </cell>
          <cell r="BR16158" t="str">
            <v>2020.06</v>
          </cell>
          <cell r="BS16158" t="str">
            <v>Actual</v>
          </cell>
          <cell r="BT16158">
            <v>-1278.1400000000001</v>
          </cell>
          <cell r="BV16158" t="str">
            <v>GBU0402</v>
          </cell>
        </row>
        <row r="16159">
          <cell r="BD16159" t="str">
            <v>GBU0402</v>
          </cell>
          <cell r="BF16159" t="str">
            <v>BU14</v>
          </cell>
          <cell r="BP16159" t="str">
            <v>ACC_KFI_EBITDA</v>
          </cell>
          <cell r="BR16159" t="str">
            <v>2020.06</v>
          </cell>
          <cell r="BS16159" t="str">
            <v>Visée 1</v>
          </cell>
          <cell r="BT16159">
            <v>-1599.59</v>
          </cell>
          <cell r="BV16159" t="str">
            <v>GBU0402</v>
          </cell>
        </row>
        <row r="16160">
          <cell r="BD16160" t="str">
            <v>GBU0402</v>
          </cell>
          <cell r="BF16160" t="str">
            <v>BU14</v>
          </cell>
          <cell r="BP16160" t="str">
            <v>ACC_KFI_EBITDA</v>
          </cell>
          <cell r="BR16160" t="str">
            <v>2020.12</v>
          </cell>
          <cell r="BS16160" t="str">
            <v>Actual</v>
          </cell>
          <cell r="BT16160">
            <v>638.61</v>
          </cell>
          <cell r="BV16160" t="str">
            <v>GBU0402</v>
          </cell>
        </row>
        <row r="16161">
          <cell r="BD16161" t="str">
            <v>GBU0402</v>
          </cell>
          <cell r="BF16161" t="str">
            <v>BU14</v>
          </cell>
          <cell r="BP16161" t="str">
            <v>ACC_KFI_EBITDA</v>
          </cell>
          <cell r="BR16161" t="str">
            <v>2020.12</v>
          </cell>
          <cell r="BS16161" t="str">
            <v>Visée 1</v>
          </cell>
          <cell r="BT16161">
            <v>1587.26</v>
          </cell>
          <cell r="BV16161" t="str">
            <v>GBU0402</v>
          </cell>
        </row>
        <row r="16162">
          <cell r="BD16162" t="str">
            <v>GBU0402</v>
          </cell>
          <cell r="BF16162" t="str">
            <v>BU14</v>
          </cell>
          <cell r="BP16162" t="str">
            <v>ACC_KFI_EBITDA</v>
          </cell>
          <cell r="BR16162" t="str">
            <v>2021.06</v>
          </cell>
          <cell r="BS16162" t="str">
            <v>Actual</v>
          </cell>
          <cell r="BT16162">
            <v>-723.91</v>
          </cell>
          <cell r="BV16162" t="str">
            <v>GBU0402</v>
          </cell>
        </row>
        <row r="16163">
          <cell r="BD16163" t="str">
            <v>GBU0402</v>
          </cell>
          <cell r="BF16163" t="str">
            <v>BU14</v>
          </cell>
          <cell r="BP16163" t="str">
            <v>ACC_KFI_EBITDA</v>
          </cell>
          <cell r="BR16163" t="str">
            <v>2021.06</v>
          </cell>
          <cell r="BS16163" t="str">
            <v>Visée 1</v>
          </cell>
          <cell r="BT16163">
            <v>-694.99</v>
          </cell>
          <cell r="BV16163" t="str">
            <v>GBU0402</v>
          </cell>
        </row>
        <row r="16164">
          <cell r="BD16164" t="str">
            <v>GBU0402</v>
          </cell>
          <cell r="BF16164" t="str">
            <v>BU14</v>
          </cell>
          <cell r="BP16164" t="str">
            <v>ACC_KFI_COI</v>
          </cell>
          <cell r="BR16164" t="str">
            <v>2019.06</v>
          </cell>
          <cell r="BS16164" t="str">
            <v>Actual</v>
          </cell>
          <cell r="BT16164">
            <v>9452.02</v>
          </cell>
          <cell r="BV16164" t="str">
            <v>GBU0402</v>
          </cell>
        </row>
        <row r="16165">
          <cell r="BD16165" t="str">
            <v>GBU0402</v>
          </cell>
          <cell r="BF16165" t="str">
            <v>BU14</v>
          </cell>
          <cell r="BP16165" t="str">
            <v>ACC_KFI_COI</v>
          </cell>
          <cell r="BR16165" t="str">
            <v>2019.06</v>
          </cell>
          <cell r="BS16165" t="str">
            <v>Visée 1</v>
          </cell>
          <cell r="BT16165">
            <v>9872.2099999999991</v>
          </cell>
          <cell r="BV16165" t="str">
            <v>GBU0402</v>
          </cell>
        </row>
        <row r="16166">
          <cell r="BD16166" t="str">
            <v>GBU0402</v>
          </cell>
          <cell r="BF16166" t="str">
            <v>BU14</v>
          </cell>
          <cell r="BP16166" t="str">
            <v>ACC_KFI_COI</v>
          </cell>
          <cell r="BR16166" t="str">
            <v>2020.06</v>
          </cell>
          <cell r="BS16166" t="str">
            <v>Actual</v>
          </cell>
          <cell r="BT16166">
            <v>-1278.1400000000001</v>
          </cell>
          <cell r="BV16166" t="str">
            <v>GBU0402</v>
          </cell>
        </row>
        <row r="16167">
          <cell r="BD16167" t="str">
            <v>GBU0402</v>
          </cell>
          <cell r="BF16167" t="str">
            <v>BU14</v>
          </cell>
          <cell r="BP16167" t="str">
            <v>ACC_KFI_COI</v>
          </cell>
          <cell r="BR16167" t="str">
            <v>2020.06</v>
          </cell>
          <cell r="BS16167" t="str">
            <v>Visée 1</v>
          </cell>
          <cell r="BT16167">
            <v>-1599.59</v>
          </cell>
          <cell r="BV16167" t="str">
            <v>GBU0402</v>
          </cell>
        </row>
        <row r="16168">
          <cell r="BD16168" t="str">
            <v>GBU0402</v>
          </cell>
          <cell r="BF16168" t="str">
            <v>BU14</v>
          </cell>
          <cell r="BP16168" t="str">
            <v>ACC_KFI_COI</v>
          </cell>
          <cell r="BR16168" t="str">
            <v>2020.12</v>
          </cell>
          <cell r="BS16168" t="str">
            <v>Actual</v>
          </cell>
          <cell r="BT16168">
            <v>639.98</v>
          </cell>
          <cell r="BV16168" t="str">
            <v>GBU0402</v>
          </cell>
        </row>
        <row r="16169">
          <cell r="BD16169" t="str">
            <v>GBU0402</v>
          </cell>
          <cell r="BF16169" t="str">
            <v>BU14</v>
          </cell>
          <cell r="BP16169" t="str">
            <v>ACC_KFI_COI</v>
          </cell>
          <cell r="BR16169" t="str">
            <v>2020.12</v>
          </cell>
          <cell r="BS16169" t="str">
            <v>Visée 1</v>
          </cell>
          <cell r="BT16169">
            <v>-10107.040000000001</v>
          </cell>
          <cell r="BV16169" t="str">
            <v>GBU0402</v>
          </cell>
        </row>
        <row r="16170">
          <cell r="BD16170" t="str">
            <v>GBU0402</v>
          </cell>
          <cell r="BF16170" t="str">
            <v>BU14</v>
          </cell>
          <cell r="BP16170" t="str">
            <v>ACC_KFI_COI</v>
          </cell>
          <cell r="BR16170" t="str">
            <v>2021.06</v>
          </cell>
          <cell r="BS16170" t="str">
            <v>Actual</v>
          </cell>
          <cell r="BT16170">
            <v>-713.83</v>
          </cell>
          <cell r="BV16170" t="str">
            <v>GBU0402</v>
          </cell>
        </row>
        <row r="16171">
          <cell r="BD16171" t="str">
            <v>GBU0402</v>
          </cell>
          <cell r="BF16171" t="str">
            <v>BU14</v>
          </cell>
          <cell r="BP16171" t="str">
            <v>ACC_KFI_COI</v>
          </cell>
          <cell r="BR16171" t="str">
            <v>2021.06</v>
          </cell>
          <cell r="BS16171" t="str">
            <v>Visée 1</v>
          </cell>
          <cell r="BT16171">
            <v>-697.04</v>
          </cell>
          <cell r="BV16171" t="str">
            <v>GBU0402</v>
          </cell>
        </row>
        <row r="16172">
          <cell r="BD16172" t="str">
            <v>GBU0402</v>
          </cell>
          <cell r="BF16172" t="str">
            <v>BU14</v>
          </cell>
          <cell r="BP16172" t="str">
            <v>ACC_KFI_ASS_REC</v>
          </cell>
          <cell r="BR16172" t="str">
            <v>2019.06</v>
          </cell>
          <cell r="BS16172" t="str">
            <v>Actual</v>
          </cell>
          <cell r="BT16172">
            <v>-83.54</v>
          </cell>
          <cell r="BV16172" t="str">
            <v>GBU0402</v>
          </cell>
        </row>
        <row r="16173">
          <cell r="BD16173" t="str">
            <v>GBU0402</v>
          </cell>
          <cell r="BF16173" t="str">
            <v>BU14</v>
          </cell>
          <cell r="BP16173" t="str">
            <v>ACC_KFI_ASS_REC</v>
          </cell>
          <cell r="BR16173" t="str">
            <v>2019.06</v>
          </cell>
          <cell r="BS16173" t="str">
            <v>Visée 1</v>
          </cell>
          <cell r="BT16173">
            <v>2533.04</v>
          </cell>
          <cell r="BV16173" t="str">
            <v>GBU0402</v>
          </cell>
        </row>
        <row r="16174">
          <cell r="BD16174" t="str">
            <v>GBU0402</v>
          </cell>
          <cell r="BF16174" t="str">
            <v>BU14</v>
          </cell>
          <cell r="BP16174" t="str">
            <v>ACC_KFI_ASS_REC</v>
          </cell>
          <cell r="BR16174" t="str">
            <v>2020.06</v>
          </cell>
          <cell r="BS16174" t="str">
            <v>Actual</v>
          </cell>
          <cell r="BT16174">
            <v>-266.47000000000003</v>
          </cell>
          <cell r="BV16174" t="str">
            <v>GBU0402</v>
          </cell>
        </row>
        <row r="16175">
          <cell r="BD16175" t="str">
            <v>GBU0402</v>
          </cell>
          <cell r="BF16175" t="str">
            <v>BU14</v>
          </cell>
          <cell r="BP16175" t="str">
            <v>ACC_KFI_ASS_REC</v>
          </cell>
          <cell r="BR16175" t="str">
            <v>2020.06</v>
          </cell>
          <cell r="BS16175" t="str">
            <v>Visée 1</v>
          </cell>
          <cell r="BT16175">
            <v>181.76</v>
          </cell>
          <cell r="BV16175" t="str">
            <v>GBU0402</v>
          </cell>
        </row>
        <row r="16176">
          <cell r="BD16176" t="str">
            <v>GBU0402</v>
          </cell>
          <cell r="BF16176" t="str">
            <v>BU14</v>
          </cell>
          <cell r="BP16176" t="str">
            <v>ACC_KFI_ASS_REC</v>
          </cell>
          <cell r="BR16176" t="str">
            <v>2020.12</v>
          </cell>
          <cell r="BS16176" t="str">
            <v>Actual</v>
          </cell>
          <cell r="BT16176">
            <v>2573.41</v>
          </cell>
          <cell r="BV16176" t="str">
            <v>GBU0402</v>
          </cell>
        </row>
        <row r="16177">
          <cell r="BD16177" t="str">
            <v>GBU0402</v>
          </cell>
          <cell r="BF16177" t="str">
            <v>BU14</v>
          </cell>
          <cell r="BP16177" t="str">
            <v>ACC_KFI_ASS_REC</v>
          </cell>
          <cell r="BR16177" t="str">
            <v>2020.12</v>
          </cell>
          <cell r="BS16177" t="str">
            <v>Visée 1</v>
          </cell>
          <cell r="BT16177">
            <v>-244.7</v>
          </cell>
          <cell r="BV16177" t="str">
            <v>GBU0402</v>
          </cell>
        </row>
        <row r="16178">
          <cell r="BD16178" t="str">
            <v>GBU0402</v>
          </cell>
          <cell r="BF16178" t="str">
            <v>BU14</v>
          </cell>
          <cell r="BP16178" t="str">
            <v>ACC_KFI_ASS_REC</v>
          </cell>
          <cell r="BR16178" t="str">
            <v>2021.06</v>
          </cell>
          <cell r="BS16178" t="str">
            <v>Actual</v>
          </cell>
          <cell r="BT16178">
            <v>-22.95</v>
          </cell>
          <cell r="BV16178" t="str">
            <v>GBU0402</v>
          </cell>
        </row>
        <row r="16179">
          <cell r="BD16179" t="str">
            <v>GBU0402</v>
          </cell>
          <cell r="BF16179" t="str">
            <v>BU14</v>
          </cell>
          <cell r="BP16179" t="str">
            <v>ACC_KFI_ASS_REC</v>
          </cell>
          <cell r="BR16179" t="str">
            <v>2021.06</v>
          </cell>
          <cell r="BS16179" t="str">
            <v>Visée 1</v>
          </cell>
          <cell r="BT16179">
            <v>-117.55</v>
          </cell>
          <cell r="BV16179" t="str">
            <v>GBU0402</v>
          </cell>
        </row>
        <row r="16180">
          <cell r="BD16180" t="str">
            <v>GBU0402</v>
          </cell>
          <cell r="BF16180" t="str">
            <v>BU14</v>
          </cell>
          <cell r="BP16180" t="str">
            <v>ACC_KFI_+GTHCPXDBSO</v>
          </cell>
          <cell r="BR16180" t="str">
            <v>2019.06</v>
          </cell>
          <cell r="BS16180" t="str">
            <v>Actual</v>
          </cell>
          <cell r="BT16180">
            <v>3319.32</v>
          </cell>
          <cell r="BV16180" t="str">
            <v>GBU0402</v>
          </cell>
        </row>
        <row r="16181">
          <cell r="BD16181" t="str">
            <v>GBU0402</v>
          </cell>
          <cell r="BF16181" t="str">
            <v>BU14</v>
          </cell>
          <cell r="BP16181" t="str">
            <v>ACC_KFI_+GTHCPXDBSO</v>
          </cell>
          <cell r="BR16181" t="str">
            <v>2021.06</v>
          </cell>
          <cell r="BS16181" t="str">
            <v>Actual</v>
          </cell>
          <cell r="BT16181">
            <v>14.97</v>
          </cell>
          <cell r="BV16181" t="str">
            <v>GBU0402</v>
          </cell>
        </row>
        <row r="16182">
          <cell r="BD16182" t="str">
            <v>GBU0402</v>
          </cell>
          <cell r="BF16182" t="str">
            <v>BU14</v>
          </cell>
          <cell r="BP16182" t="str">
            <v>ACC_KFI_+GSSCPXDBSO</v>
          </cell>
          <cell r="BR16182" t="str">
            <v>2019.06</v>
          </cell>
          <cell r="BS16182" t="str">
            <v>Actual</v>
          </cell>
          <cell r="BT16182">
            <v>5321.59</v>
          </cell>
          <cell r="BV16182" t="str">
            <v>GBU0402</v>
          </cell>
        </row>
        <row r="16183">
          <cell r="BD16183" t="str">
            <v>GBU0402</v>
          </cell>
          <cell r="BF16183" t="str">
            <v>BU14</v>
          </cell>
          <cell r="BP16183" t="str">
            <v>ACC_KFI_+GSSCPXDBSO</v>
          </cell>
          <cell r="BR16183" t="str">
            <v>2019.06</v>
          </cell>
          <cell r="BS16183" t="str">
            <v>Visée 1</v>
          </cell>
          <cell r="BT16183">
            <v>9319.08</v>
          </cell>
          <cell r="BV16183" t="str">
            <v>GBU0402</v>
          </cell>
        </row>
        <row r="16184">
          <cell r="BD16184" t="str">
            <v>GBU0402</v>
          </cell>
          <cell r="BF16184" t="str">
            <v>BU14</v>
          </cell>
          <cell r="BP16184" t="str">
            <v>ACC_KFI_+GSSCPXDBSO</v>
          </cell>
          <cell r="BR16184" t="str">
            <v>2020.06</v>
          </cell>
          <cell r="BS16184" t="str">
            <v>Actual</v>
          </cell>
          <cell r="BT16184">
            <v>177.92</v>
          </cell>
          <cell r="BV16184" t="str">
            <v>GBU0402</v>
          </cell>
        </row>
        <row r="16185">
          <cell r="BD16185" t="str">
            <v>GBU0402</v>
          </cell>
          <cell r="BF16185" t="str">
            <v>BU14</v>
          </cell>
          <cell r="BP16185" t="str">
            <v>ACC_KFI_+GSSCPXDBSO</v>
          </cell>
          <cell r="BR16185" t="str">
            <v>2020.06</v>
          </cell>
          <cell r="BS16185" t="str">
            <v>Visée 1</v>
          </cell>
          <cell r="BT16185">
            <v>482.98</v>
          </cell>
          <cell r="BV16185" t="str">
            <v>GBU0402</v>
          </cell>
        </row>
        <row r="16186">
          <cell r="BD16186" t="str">
            <v>GBU0402</v>
          </cell>
          <cell r="BF16186" t="str">
            <v>BU14</v>
          </cell>
          <cell r="BP16186" t="str">
            <v>ACC_KFI_+GSSCPXDBSO</v>
          </cell>
          <cell r="BR16186" t="str">
            <v>2020.12</v>
          </cell>
          <cell r="BS16186" t="str">
            <v>Actual</v>
          </cell>
          <cell r="BT16186">
            <v>159.16</v>
          </cell>
          <cell r="BV16186" t="str">
            <v>GBU0402</v>
          </cell>
        </row>
        <row r="16187">
          <cell r="BD16187" t="str">
            <v>GBU0402</v>
          </cell>
          <cell r="BF16187" t="str">
            <v>BU14</v>
          </cell>
          <cell r="BP16187" t="str">
            <v>ACC_KFI_+GSSCPXDBSO</v>
          </cell>
          <cell r="BR16187" t="str">
            <v>2020.12</v>
          </cell>
          <cell r="BS16187" t="str">
            <v>Visée 1</v>
          </cell>
          <cell r="BT16187">
            <v>1647.44</v>
          </cell>
          <cell r="BV16187" t="str">
            <v>GBU0402</v>
          </cell>
        </row>
        <row r="16188">
          <cell r="BD16188" t="str">
            <v>GBU0402</v>
          </cell>
          <cell r="BF16188" t="str">
            <v>BU14</v>
          </cell>
          <cell r="BP16188" t="str">
            <v>ACC_KFI_+GSSCPXDBSO</v>
          </cell>
          <cell r="BR16188" t="str">
            <v>2021.06</v>
          </cell>
          <cell r="BS16188" t="str">
            <v>Actual</v>
          </cell>
          <cell r="BT16188">
            <v>-397.63</v>
          </cell>
          <cell r="BV16188" t="str">
            <v>GBU0402</v>
          </cell>
        </row>
        <row r="16189">
          <cell r="BD16189" t="str">
            <v>GBU0402</v>
          </cell>
          <cell r="BF16189" t="str">
            <v>BU14</v>
          </cell>
          <cell r="BP16189" t="str">
            <v>ACC_KFI_+GSSCPXDBSO</v>
          </cell>
          <cell r="BR16189" t="str">
            <v>2021.06</v>
          </cell>
          <cell r="BS16189" t="str">
            <v>Visée 1</v>
          </cell>
          <cell r="BT16189">
            <v>2.0499999999999998</v>
          </cell>
          <cell r="BV16189" t="str">
            <v>GBU0402</v>
          </cell>
        </row>
        <row r="16190">
          <cell r="BD16190" t="str">
            <v>GBU0402</v>
          </cell>
          <cell r="BF16190" t="str">
            <v>BU14</v>
          </cell>
          <cell r="BP16190" t="str">
            <v>ACC_KFI_EBITDA</v>
          </cell>
          <cell r="BR16190" t="str">
            <v>2019.06</v>
          </cell>
          <cell r="BS16190" t="str">
            <v>Actual</v>
          </cell>
          <cell r="BT16190">
            <v>-3</v>
          </cell>
          <cell r="BV16190" t="str">
            <v>GBU0402</v>
          </cell>
        </row>
        <row r="16191">
          <cell r="BD16191" t="str">
            <v>GBU0402</v>
          </cell>
          <cell r="BF16191" t="str">
            <v>BU14</v>
          </cell>
          <cell r="BP16191" t="str">
            <v>ACC_KFI_EBITDA</v>
          </cell>
          <cell r="BR16191" t="str">
            <v>2019.06</v>
          </cell>
          <cell r="BS16191" t="str">
            <v>Visée 1</v>
          </cell>
          <cell r="BT16191">
            <v>-3</v>
          </cell>
          <cell r="BV16191" t="str">
            <v>GBU0402</v>
          </cell>
        </row>
        <row r="16192">
          <cell r="BD16192" t="str">
            <v>GBU0402</v>
          </cell>
          <cell r="BF16192" t="str">
            <v>BU14</v>
          </cell>
          <cell r="BP16192" t="str">
            <v>ACC_KFI_EBITDA</v>
          </cell>
          <cell r="BR16192" t="str">
            <v>2020.06</v>
          </cell>
          <cell r="BS16192" t="str">
            <v>Actual</v>
          </cell>
          <cell r="BT16192">
            <v>-3.08</v>
          </cell>
          <cell r="BV16192" t="str">
            <v>GBU0402</v>
          </cell>
        </row>
        <row r="16193">
          <cell r="BD16193" t="str">
            <v>GBU0402</v>
          </cell>
          <cell r="BF16193" t="str">
            <v>BU14</v>
          </cell>
          <cell r="BP16193" t="str">
            <v>ACC_KFI_EBITDA</v>
          </cell>
          <cell r="BR16193" t="str">
            <v>2020.06</v>
          </cell>
          <cell r="BS16193" t="str">
            <v>Visée 1</v>
          </cell>
          <cell r="BT16193">
            <v>-3</v>
          </cell>
          <cell r="BV16193" t="str">
            <v>GBU0402</v>
          </cell>
        </row>
        <row r="16194">
          <cell r="BD16194" t="str">
            <v>GBU0402</v>
          </cell>
          <cell r="BF16194" t="str">
            <v>BU14</v>
          </cell>
          <cell r="BP16194" t="str">
            <v>ACC_KFI_EBITDA</v>
          </cell>
          <cell r="BR16194" t="str">
            <v>2020.12</v>
          </cell>
          <cell r="BS16194" t="str">
            <v>Actual</v>
          </cell>
          <cell r="BT16194">
            <v>-18.25</v>
          </cell>
          <cell r="BV16194" t="str">
            <v>GBU0402</v>
          </cell>
        </row>
        <row r="16195">
          <cell r="BD16195" t="str">
            <v>GBU0402</v>
          </cell>
          <cell r="BF16195" t="str">
            <v>BU14</v>
          </cell>
          <cell r="BP16195" t="str">
            <v>ACC_KFI_EBITDA</v>
          </cell>
          <cell r="BR16195" t="str">
            <v>2020.12</v>
          </cell>
          <cell r="BS16195" t="str">
            <v>Visée 1</v>
          </cell>
          <cell r="BT16195">
            <v>-6</v>
          </cell>
          <cell r="BV16195" t="str">
            <v>GBU0402</v>
          </cell>
        </row>
        <row r="16196">
          <cell r="BD16196" t="str">
            <v>GBU0402</v>
          </cell>
          <cell r="BF16196" t="str">
            <v>BU14</v>
          </cell>
          <cell r="BP16196" t="str">
            <v>ACC_KFI_EBITDA</v>
          </cell>
          <cell r="BR16196" t="str">
            <v>2021.06</v>
          </cell>
          <cell r="BS16196" t="str">
            <v>Actual</v>
          </cell>
          <cell r="BT16196">
            <v>-15.28</v>
          </cell>
          <cell r="BV16196" t="str">
            <v>GBU0402</v>
          </cell>
        </row>
        <row r="16197">
          <cell r="BD16197" t="str">
            <v>GBU0402</v>
          </cell>
          <cell r="BF16197" t="str">
            <v>BU14</v>
          </cell>
          <cell r="BP16197" t="str">
            <v>ACC_KFI_EBITDA</v>
          </cell>
          <cell r="BR16197" t="str">
            <v>2021.06</v>
          </cell>
          <cell r="BS16197" t="str">
            <v>Visée 1</v>
          </cell>
          <cell r="BT16197">
            <v>-3</v>
          </cell>
          <cell r="BV16197" t="str">
            <v>GBU0402</v>
          </cell>
        </row>
        <row r="16198">
          <cell r="BD16198" t="str">
            <v>GBU0402</v>
          </cell>
          <cell r="BF16198" t="str">
            <v>BU14</v>
          </cell>
          <cell r="BP16198" t="str">
            <v>ACC_KFI_COI</v>
          </cell>
          <cell r="BR16198" t="str">
            <v>2019.06</v>
          </cell>
          <cell r="BS16198" t="str">
            <v>Actual</v>
          </cell>
          <cell r="BT16198">
            <v>-3</v>
          </cell>
          <cell r="BV16198" t="str">
            <v>GBU0402</v>
          </cell>
        </row>
        <row r="16199">
          <cell r="BD16199" t="str">
            <v>GBU0402</v>
          </cell>
          <cell r="BF16199" t="str">
            <v>BU14</v>
          </cell>
          <cell r="BP16199" t="str">
            <v>ACC_KFI_COI</v>
          </cell>
          <cell r="BR16199" t="str">
            <v>2019.06</v>
          </cell>
          <cell r="BS16199" t="str">
            <v>Visée 1</v>
          </cell>
          <cell r="BT16199">
            <v>-3</v>
          </cell>
          <cell r="BV16199" t="str">
            <v>GBU0402</v>
          </cell>
        </row>
        <row r="16200">
          <cell r="BD16200" t="str">
            <v>GBU0402</v>
          </cell>
          <cell r="BF16200" t="str">
            <v>BU14</v>
          </cell>
          <cell r="BP16200" t="str">
            <v>ACC_KFI_COI</v>
          </cell>
          <cell r="BR16200" t="str">
            <v>2020.06</v>
          </cell>
          <cell r="BS16200" t="str">
            <v>Actual</v>
          </cell>
          <cell r="BT16200">
            <v>-3.08</v>
          </cell>
          <cell r="BV16200" t="str">
            <v>GBU0402</v>
          </cell>
        </row>
        <row r="16201">
          <cell r="BD16201" t="str">
            <v>GBU0402</v>
          </cell>
          <cell r="BF16201" t="str">
            <v>BU14</v>
          </cell>
          <cell r="BP16201" t="str">
            <v>ACC_KFI_COI</v>
          </cell>
          <cell r="BR16201" t="str">
            <v>2020.06</v>
          </cell>
          <cell r="BS16201" t="str">
            <v>Visée 1</v>
          </cell>
          <cell r="BT16201">
            <v>-3</v>
          </cell>
          <cell r="BV16201" t="str">
            <v>GBU0402</v>
          </cell>
        </row>
        <row r="16202">
          <cell r="BD16202" t="str">
            <v>GBU0402</v>
          </cell>
          <cell r="BF16202" t="str">
            <v>BU14</v>
          </cell>
          <cell r="BP16202" t="str">
            <v>ACC_KFI_COI</v>
          </cell>
          <cell r="BR16202" t="str">
            <v>2020.12</v>
          </cell>
          <cell r="BS16202" t="str">
            <v>Actual</v>
          </cell>
          <cell r="BT16202">
            <v>-18.25</v>
          </cell>
          <cell r="BV16202" t="str">
            <v>GBU0402</v>
          </cell>
        </row>
        <row r="16203">
          <cell r="BD16203" t="str">
            <v>GBU0402</v>
          </cell>
          <cell r="BF16203" t="str">
            <v>BU14</v>
          </cell>
          <cell r="BP16203" t="str">
            <v>ACC_KFI_COI</v>
          </cell>
          <cell r="BR16203" t="str">
            <v>2020.12</v>
          </cell>
          <cell r="BS16203" t="str">
            <v>Visée 1</v>
          </cell>
          <cell r="BT16203">
            <v>-6</v>
          </cell>
          <cell r="BV16203" t="str">
            <v>GBU0402</v>
          </cell>
        </row>
        <row r="16204">
          <cell r="BD16204" t="str">
            <v>GBU0402</v>
          </cell>
          <cell r="BF16204" t="str">
            <v>BU14</v>
          </cell>
          <cell r="BP16204" t="str">
            <v>ACC_KFI_COI</v>
          </cell>
          <cell r="BR16204" t="str">
            <v>2021.06</v>
          </cell>
          <cell r="BS16204" t="str">
            <v>Actual</v>
          </cell>
          <cell r="BT16204">
            <v>-15.28</v>
          </cell>
          <cell r="BV16204" t="str">
            <v>GBU0402</v>
          </cell>
        </row>
        <row r="16205">
          <cell r="BD16205" t="str">
            <v>GBU0402</v>
          </cell>
          <cell r="BF16205" t="str">
            <v>BU14</v>
          </cell>
          <cell r="BP16205" t="str">
            <v>ACC_KFI_COI</v>
          </cell>
          <cell r="BR16205" t="str">
            <v>2021.06</v>
          </cell>
          <cell r="BS16205" t="str">
            <v>Visée 1</v>
          </cell>
          <cell r="BT16205">
            <v>-3</v>
          </cell>
          <cell r="BV16205" t="str">
            <v>GBU0402</v>
          </cell>
        </row>
        <row r="16206">
          <cell r="BD16206" t="str">
            <v>GBU0402</v>
          </cell>
          <cell r="BF16206" t="str">
            <v>BU14</v>
          </cell>
          <cell r="BP16206" t="str">
            <v>ACC_KFI_TO</v>
          </cell>
          <cell r="BR16206" t="str">
            <v>2019.06</v>
          </cell>
          <cell r="BS16206" t="str">
            <v>Actual</v>
          </cell>
          <cell r="BT16206">
            <v>35307.629999999997</v>
          </cell>
          <cell r="BV16206" t="str">
            <v>GBU0402</v>
          </cell>
        </row>
        <row r="16207">
          <cell r="BD16207" t="str">
            <v>GBU0402</v>
          </cell>
          <cell r="BF16207" t="str">
            <v>BU14</v>
          </cell>
          <cell r="BP16207" t="str">
            <v>ACC_KFI_TO</v>
          </cell>
          <cell r="BR16207" t="str">
            <v>2019.06</v>
          </cell>
          <cell r="BS16207" t="str">
            <v>Visée 1</v>
          </cell>
          <cell r="BT16207">
            <v>45911.45</v>
          </cell>
          <cell r="BV16207" t="str">
            <v>GBU0402</v>
          </cell>
        </row>
        <row r="16208">
          <cell r="BD16208" t="str">
            <v>GBU0402</v>
          </cell>
          <cell r="BF16208" t="str">
            <v>BU14</v>
          </cell>
          <cell r="BP16208" t="str">
            <v>ACC_KFI_TO</v>
          </cell>
          <cell r="BR16208" t="str">
            <v>2020.06</v>
          </cell>
          <cell r="BS16208" t="str">
            <v>Actual</v>
          </cell>
          <cell r="BT16208">
            <v>41794.06</v>
          </cell>
          <cell r="BV16208" t="str">
            <v>GBU0402</v>
          </cell>
        </row>
        <row r="16209">
          <cell r="BD16209" t="str">
            <v>GBU0402</v>
          </cell>
          <cell r="BF16209" t="str">
            <v>BU14</v>
          </cell>
          <cell r="BP16209" t="str">
            <v>ACC_KFI_TO</v>
          </cell>
          <cell r="BR16209" t="str">
            <v>2020.06</v>
          </cell>
          <cell r="BS16209" t="str">
            <v>Visée 1</v>
          </cell>
          <cell r="BT16209">
            <v>59085.87</v>
          </cell>
          <cell r="BV16209" t="str">
            <v>GBU0402</v>
          </cell>
        </row>
        <row r="16210">
          <cell r="BD16210" t="str">
            <v>GBU0402</v>
          </cell>
          <cell r="BF16210" t="str">
            <v>BU14</v>
          </cell>
          <cell r="BP16210" t="str">
            <v>ACC_KFI_TO</v>
          </cell>
          <cell r="BR16210" t="str">
            <v>2020.12</v>
          </cell>
          <cell r="BS16210" t="str">
            <v>Actual</v>
          </cell>
          <cell r="BT16210">
            <v>87208.3</v>
          </cell>
          <cell r="BV16210" t="str">
            <v>GBU0402</v>
          </cell>
        </row>
        <row r="16211">
          <cell r="BD16211" t="str">
            <v>GBU0402</v>
          </cell>
          <cell r="BF16211" t="str">
            <v>BU14</v>
          </cell>
          <cell r="BP16211" t="str">
            <v>ACC_KFI_TO</v>
          </cell>
          <cell r="BR16211" t="str">
            <v>2020.12</v>
          </cell>
          <cell r="BS16211" t="str">
            <v>Visée 1</v>
          </cell>
          <cell r="BT16211">
            <v>115580.35</v>
          </cell>
          <cell r="BV16211" t="str">
            <v>GBU0402</v>
          </cell>
        </row>
        <row r="16212">
          <cell r="BD16212" t="str">
            <v>GBU0402</v>
          </cell>
          <cell r="BF16212" t="str">
            <v>BU14</v>
          </cell>
          <cell r="BP16212" t="str">
            <v>ACC_KFI_TO</v>
          </cell>
          <cell r="BR16212" t="str">
            <v>2021.06</v>
          </cell>
          <cell r="BS16212" t="str">
            <v>Actual</v>
          </cell>
          <cell r="BT16212">
            <v>47340.76</v>
          </cell>
          <cell r="BV16212" t="str">
            <v>GBU0402</v>
          </cell>
        </row>
        <row r="16213">
          <cell r="BD16213" t="str">
            <v>GBU0402</v>
          </cell>
          <cell r="BF16213" t="str">
            <v>BU14</v>
          </cell>
          <cell r="BP16213" t="str">
            <v>ACC_KFI_TO</v>
          </cell>
          <cell r="BR16213" t="str">
            <v>2021.06</v>
          </cell>
          <cell r="BS16213" t="str">
            <v>Visée 1</v>
          </cell>
          <cell r="BT16213">
            <v>43726.89</v>
          </cell>
          <cell r="BV16213" t="str">
            <v>GBU0402</v>
          </cell>
        </row>
        <row r="16214">
          <cell r="BD16214" t="str">
            <v>GBU0402</v>
          </cell>
          <cell r="BF16214" t="str">
            <v>BU14</v>
          </cell>
          <cell r="BP16214" t="str">
            <v>ACC_KFI_EBITDA</v>
          </cell>
          <cell r="BR16214" t="str">
            <v>2019.06</v>
          </cell>
          <cell r="BS16214" t="str">
            <v>Actual</v>
          </cell>
          <cell r="BT16214">
            <v>39129.54</v>
          </cell>
          <cell r="BV16214" t="str">
            <v>GBU0402</v>
          </cell>
        </row>
        <row r="16215">
          <cell r="BD16215" t="str">
            <v>GBU0402</v>
          </cell>
          <cell r="BF16215" t="str">
            <v>BU14</v>
          </cell>
          <cell r="BP16215" t="str">
            <v>ACC_KFI_EBITDA</v>
          </cell>
          <cell r="BR16215" t="str">
            <v>2019.06</v>
          </cell>
          <cell r="BS16215" t="str">
            <v>Visée 1</v>
          </cell>
          <cell r="BT16215">
            <v>28838.65</v>
          </cell>
          <cell r="BV16215" t="str">
            <v>GBU0402</v>
          </cell>
        </row>
        <row r="16216">
          <cell r="BD16216" t="str">
            <v>GBU0402</v>
          </cell>
          <cell r="BF16216" t="str">
            <v>BU14</v>
          </cell>
          <cell r="BP16216" t="str">
            <v>ACC_KFI_EBITDA</v>
          </cell>
          <cell r="BR16216" t="str">
            <v>2020.06</v>
          </cell>
          <cell r="BS16216" t="str">
            <v>Actual</v>
          </cell>
          <cell r="BT16216">
            <v>43045.93</v>
          </cell>
          <cell r="BV16216" t="str">
            <v>GBU0402</v>
          </cell>
        </row>
        <row r="16217">
          <cell r="BD16217" t="str">
            <v>GBU0402</v>
          </cell>
          <cell r="BF16217" t="str">
            <v>BU14</v>
          </cell>
          <cell r="BP16217" t="str">
            <v>ACC_KFI_EBITDA</v>
          </cell>
          <cell r="BR16217" t="str">
            <v>2020.06</v>
          </cell>
          <cell r="BS16217" t="str">
            <v>Visée 1</v>
          </cell>
          <cell r="BT16217">
            <v>30847.7</v>
          </cell>
          <cell r="BV16217" t="str">
            <v>GBU0402</v>
          </cell>
        </row>
        <row r="16218">
          <cell r="BD16218" t="str">
            <v>GBU0402</v>
          </cell>
          <cell r="BF16218" t="str">
            <v>BU14</v>
          </cell>
          <cell r="BP16218" t="str">
            <v>ACC_KFI_EBITDA</v>
          </cell>
          <cell r="BR16218" t="str">
            <v>2020.12</v>
          </cell>
          <cell r="BS16218" t="str">
            <v>Actual</v>
          </cell>
          <cell r="BT16218">
            <v>65357.81</v>
          </cell>
          <cell r="BV16218" t="str">
            <v>GBU0402</v>
          </cell>
        </row>
        <row r="16219">
          <cell r="BD16219" t="str">
            <v>GBU0402</v>
          </cell>
          <cell r="BF16219" t="str">
            <v>BU14</v>
          </cell>
          <cell r="BP16219" t="str">
            <v>ACC_KFI_EBITDA</v>
          </cell>
          <cell r="BR16219" t="str">
            <v>2020.12</v>
          </cell>
          <cell r="BS16219" t="str">
            <v>Visée 1</v>
          </cell>
          <cell r="BT16219">
            <v>58243.29</v>
          </cell>
          <cell r="BV16219" t="str">
            <v>GBU0402</v>
          </cell>
        </row>
        <row r="16220">
          <cell r="BD16220" t="str">
            <v>GBU0402</v>
          </cell>
          <cell r="BF16220" t="str">
            <v>BU14</v>
          </cell>
          <cell r="BP16220" t="str">
            <v>ACC_KFI_EBITDA</v>
          </cell>
          <cell r="BR16220" t="str">
            <v>2021.06</v>
          </cell>
          <cell r="BS16220" t="str">
            <v>Actual</v>
          </cell>
          <cell r="BT16220">
            <v>28801.919999999998</v>
          </cell>
          <cell r="BV16220" t="str">
            <v>GBU0402</v>
          </cell>
        </row>
        <row r="16221">
          <cell r="BD16221" t="str">
            <v>GBU0402</v>
          </cell>
          <cell r="BF16221" t="str">
            <v>BU14</v>
          </cell>
          <cell r="BP16221" t="str">
            <v>ACC_KFI_EBITDA</v>
          </cell>
          <cell r="BR16221" t="str">
            <v>2021.06</v>
          </cell>
          <cell r="BS16221" t="str">
            <v>Visée 1</v>
          </cell>
          <cell r="BT16221">
            <v>21888.41</v>
          </cell>
          <cell r="BV16221" t="str">
            <v>GBU0402</v>
          </cell>
        </row>
        <row r="16222">
          <cell r="BD16222" t="str">
            <v>GBU0402</v>
          </cell>
          <cell r="BF16222" t="str">
            <v>BU14</v>
          </cell>
          <cell r="BP16222" t="str">
            <v>ACC_KFI_COI</v>
          </cell>
          <cell r="BR16222" t="str">
            <v>2019.06</v>
          </cell>
          <cell r="BS16222" t="str">
            <v>Actual</v>
          </cell>
          <cell r="BT16222">
            <v>38777.25</v>
          </cell>
          <cell r="BV16222" t="str">
            <v>GBU0402</v>
          </cell>
        </row>
        <row r="16223">
          <cell r="BD16223" t="str">
            <v>GBU0402</v>
          </cell>
          <cell r="BF16223" t="str">
            <v>BU14</v>
          </cell>
          <cell r="BP16223" t="str">
            <v>ACC_KFI_COI</v>
          </cell>
          <cell r="BR16223" t="str">
            <v>2019.06</v>
          </cell>
          <cell r="BS16223" t="str">
            <v>Visée 1</v>
          </cell>
          <cell r="BT16223">
            <v>28369.86</v>
          </cell>
          <cell r="BV16223" t="str">
            <v>GBU0402</v>
          </cell>
        </row>
        <row r="16224">
          <cell r="BD16224" t="str">
            <v>GBU0402</v>
          </cell>
          <cell r="BF16224" t="str">
            <v>BU14</v>
          </cell>
          <cell r="BP16224" t="str">
            <v>ACC_KFI_COI</v>
          </cell>
          <cell r="BR16224" t="str">
            <v>2020.06</v>
          </cell>
          <cell r="BS16224" t="str">
            <v>Actual</v>
          </cell>
          <cell r="BT16224">
            <v>42643.95</v>
          </cell>
          <cell r="BV16224" t="str">
            <v>GBU0402</v>
          </cell>
        </row>
        <row r="16225">
          <cell r="BD16225" t="str">
            <v>GBU0402</v>
          </cell>
          <cell r="BF16225" t="str">
            <v>BU14</v>
          </cell>
          <cell r="BP16225" t="str">
            <v>ACC_KFI_COI</v>
          </cell>
          <cell r="BR16225" t="str">
            <v>2020.06</v>
          </cell>
          <cell r="BS16225" t="str">
            <v>Visée 1</v>
          </cell>
          <cell r="BT16225">
            <v>30215.95</v>
          </cell>
          <cell r="BV16225" t="str">
            <v>GBU0402</v>
          </cell>
        </row>
        <row r="16226">
          <cell r="BD16226" t="str">
            <v>GBU0402</v>
          </cell>
          <cell r="BF16226" t="str">
            <v>BU14</v>
          </cell>
          <cell r="BP16226" t="str">
            <v>ACC_KFI_COI</v>
          </cell>
          <cell r="BR16226" t="str">
            <v>2020.12</v>
          </cell>
          <cell r="BS16226" t="str">
            <v>Actual</v>
          </cell>
          <cell r="BT16226">
            <v>64516.45</v>
          </cell>
          <cell r="BV16226" t="str">
            <v>GBU0402</v>
          </cell>
        </row>
        <row r="16227">
          <cell r="BD16227" t="str">
            <v>GBU0402</v>
          </cell>
          <cell r="BF16227" t="str">
            <v>BU14</v>
          </cell>
          <cell r="BP16227" t="str">
            <v>ACC_KFI_COI</v>
          </cell>
          <cell r="BR16227" t="str">
            <v>2020.12</v>
          </cell>
          <cell r="BS16227" t="str">
            <v>Visée 1</v>
          </cell>
          <cell r="BT16227">
            <v>56931.27</v>
          </cell>
          <cell r="BV16227" t="str">
            <v>GBU0402</v>
          </cell>
        </row>
        <row r="16228">
          <cell r="BD16228" t="str">
            <v>GBU0402</v>
          </cell>
          <cell r="BF16228" t="str">
            <v>BU14</v>
          </cell>
          <cell r="BP16228" t="str">
            <v>ACC_KFI_COI</v>
          </cell>
          <cell r="BR16228" t="str">
            <v>2021.06</v>
          </cell>
          <cell r="BS16228" t="str">
            <v>Actual</v>
          </cell>
          <cell r="BT16228">
            <v>28363.88</v>
          </cell>
          <cell r="BV16228" t="str">
            <v>GBU0402</v>
          </cell>
        </row>
        <row r="16229">
          <cell r="BD16229" t="str">
            <v>GBU0402</v>
          </cell>
          <cell r="BF16229" t="str">
            <v>BU14</v>
          </cell>
          <cell r="BP16229" t="str">
            <v>ACC_KFI_COI</v>
          </cell>
          <cell r="BR16229" t="str">
            <v>2021.06</v>
          </cell>
          <cell r="BS16229" t="str">
            <v>Visée 1</v>
          </cell>
          <cell r="BT16229">
            <v>21436.06</v>
          </cell>
          <cell r="BV16229" t="str">
            <v>GBU0402</v>
          </cell>
        </row>
        <row r="16230">
          <cell r="BD16230" t="str">
            <v>GBU0402</v>
          </cell>
          <cell r="BF16230" t="str">
            <v>BU14</v>
          </cell>
          <cell r="BP16230" t="str">
            <v>ACC_KFI_ASS_REC</v>
          </cell>
          <cell r="BR16230" t="str">
            <v>2019.06</v>
          </cell>
          <cell r="BS16230" t="str">
            <v>Actual</v>
          </cell>
          <cell r="BT16230">
            <v>28804.57</v>
          </cell>
          <cell r="BV16230" t="str">
            <v>GBU0402</v>
          </cell>
        </row>
        <row r="16231">
          <cell r="BD16231" t="str">
            <v>GBU0402</v>
          </cell>
          <cell r="BF16231" t="str">
            <v>BU14</v>
          </cell>
          <cell r="BP16231" t="str">
            <v>ACC_KFI_ASS_REC</v>
          </cell>
          <cell r="BR16231" t="str">
            <v>2019.06</v>
          </cell>
          <cell r="BS16231" t="str">
            <v>Visée 1</v>
          </cell>
          <cell r="BT16231">
            <v>16686.22</v>
          </cell>
          <cell r="BV16231" t="str">
            <v>GBU0402</v>
          </cell>
        </row>
        <row r="16232">
          <cell r="BD16232" t="str">
            <v>GBU0402</v>
          </cell>
          <cell r="BF16232" t="str">
            <v>BU14</v>
          </cell>
          <cell r="BP16232" t="str">
            <v>ACC_KFI_ASS_REC</v>
          </cell>
          <cell r="BR16232" t="str">
            <v>2020.06</v>
          </cell>
          <cell r="BS16232" t="str">
            <v>Actual</v>
          </cell>
          <cell r="BT16232">
            <v>29317.81</v>
          </cell>
          <cell r="BV16232" t="str">
            <v>GBU0402</v>
          </cell>
        </row>
        <row r="16233">
          <cell r="BD16233" t="str">
            <v>GBU0402</v>
          </cell>
          <cell r="BF16233" t="str">
            <v>BU14</v>
          </cell>
          <cell r="BP16233" t="str">
            <v>ACC_KFI_ASS_REC</v>
          </cell>
          <cell r="BR16233" t="str">
            <v>2020.06</v>
          </cell>
          <cell r="BS16233" t="str">
            <v>Visée 1</v>
          </cell>
          <cell r="BT16233">
            <v>23497.06</v>
          </cell>
          <cell r="BV16233" t="str">
            <v>GBU0402</v>
          </cell>
        </row>
        <row r="16234">
          <cell r="BD16234" t="str">
            <v>GBU0402</v>
          </cell>
          <cell r="BF16234" t="str">
            <v>BU14</v>
          </cell>
          <cell r="BP16234" t="str">
            <v>ACC_KFI_ASS_REC</v>
          </cell>
          <cell r="BR16234" t="str">
            <v>2020.12</v>
          </cell>
          <cell r="BS16234" t="str">
            <v>Actual</v>
          </cell>
          <cell r="BT16234">
            <v>36143.919999999998</v>
          </cell>
          <cell r="BV16234" t="str">
            <v>GBU0402</v>
          </cell>
        </row>
        <row r="16235">
          <cell r="BD16235" t="str">
            <v>GBU0402</v>
          </cell>
          <cell r="BF16235" t="str">
            <v>BU14</v>
          </cell>
          <cell r="BP16235" t="str">
            <v>ACC_KFI_ASS_REC</v>
          </cell>
          <cell r="BR16235" t="str">
            <v>2020.12</v>
          </cell>
          <cell r="BS16235" t="str">
            <v>Visée 1</v>
          </cell>
          <cell r="BT16235">
            <v>41832.85</v>
          </cell>
          <cell r="BV16235" t="str">
            <v>GBU0402</v>
          </cell>
        </row>
        <row r="16236">
          <cell r="BD16236" t="str">
            <v>GBU0402</v>
          </cell>
          <cell r="BF16236" t="str">
            <v>BU14</v>
          </cell>
          <cell r="BP16236" t="str">
            <v>ACC_KFI_ASS_REC</v>
          </cell>
          <cell r="BR16236" t="str">
            <v>2021.06</v>
          </cell>
          <cell r="BS16236" t="str">
            <v>Actual</v>
          </cell>
          <cell r="BT16236">
            <v>12695.38</v>
          </cell>
          <cell r="BV16236" t="str">
            <v>GBU0402</v>
          </cell>
        </row>
        <row r="16237">
          <cell r="BD16237" t="str">
            <v>GBU0402</v>
          </cell>
          <cell r="BF16237" t="str">
            <v>BU14</v>
          </cell>
          <cell r="BP16237" t="str">
            <v>ACC_KFI_ASS_REC</v>
          </cell>
          <cell r="BR16237" t="str">
            <v>2021.06</v>
          </cell>
          <cell r="BS16237" t="str">
            <v>Visée 1</v>
          </cell>
          <cell r="BT16237">
            <v>16050.05</v>
          </cell>
          <cell r="BV16237" t="str">
            <v>GBU0402</v>
          </cell>
        </row>
        <row r="16238">
          <cell r="BD16238" t="str">
            <v>GBU0402</v>
          </cell>
          <cell r="BF16238" t="str">
            <v>BU14</v>
          </cell>
          <cell r="BP16238" t="str">
            <v>ACC_KFI_+GTHCPXDBSO</v>
          </cell>
          <cell r="BR16238" t="str">
            <v>2020.12</v>
          </cell>
          <cell r="BS16238" t="str">
            <v>Actual</v>
          </cell>
          <cell r="BT16238">
            <v>-2.63</v>
          </cell>
          <cell r="BV16238" t="str">
            <v>GBU0402</v>
          </cell>
        </row>
        <row r="16239">
          <cell r="BD16239" t="str">
            <v>GBU0402</v>
          </cell>
          <cell r="BF16239" t="str">
            <v>BU14</v>
          </cell>
          <cell r="BP16239" t="str">
            <v>ACC_KFI_+GTHCPXDBSO</v>
          </cell>
          <cell r="BR16239" t="str">
            <v>2021.06</v>
          </cell>
          <cell r="BS16239" t="str">
            <v>Actual</v>
          </cell>
          <cell r="BT16239">
            <v>259.68</v>
          </cell>
          <cell r="BV16239" t="str">
            <v>GBU0402</v>
          </cell>
        </row>
        <row r="16240">
          <cell r="BD16240" t="str">
            <v>GBU0402</v>
          </cell>
          <cell r="BF16240" t="str">
            <v>BU14</v>
          </cell>
          <cell r="BP16240" t="str">
            <v>ACC_KFI_+GSSCPXDBSO</v>
          </cell>
          <cell r="BR16240" t="str">
            <v>2019.06</v>
          </cell>
          <cell r="BS16240" t="str">
            <v>Actual</v>
          </cell>
          <cell r="BT16240">
            <v>344.31</v>
          </cell>
          <cell r="BV16240" t="str">
            <v>GBU0402</v>
          </cell>
        </row>
        <row r="16241">
          <cell r="BD16241" t="str">
            <v>GBU0402</v>
          </cell>
          <cell r="BF16241" t="str">
            <v>BU14</v>
          </cell>
          <cell r="BP16241" t="str">
            <v>ACC_KFI_+GSSCPXDBSO</v>
          </cell>
          <cell r="BR16241" t="str">
            <v>2019.06</v>
          </cell>
          <cell r="BS16241" t="str">
            <v>Visée 1</v>
          </cell>
          <cell r="BT16241">
            <v>707.06</v>
          </cell>
          <cell r="BV16241" t="str">
            <v>GBU0402</v>
          </cell>
        </row>
        <row r="16242">
          <cell r="BD16242" t="str">
            <v>GBU0402</v>
          </cell>
          <cell r="BF16242" t="str">
            <v>BU14</v>
          </cell>
          <cell r="BP16242" t="str">
            <v>ACC_KFI_+GSSCPXDBSO</v>
          </cell>
          <cell r="BR16242" t="str">
            <v>2020.06</v>
          </cell>
          <cell r="BS16242" t="str">
            <v>Actual</v>
          </cell>
          <cell r="BT16242">
            <v>730.45</v>
          </cell>
          <cell r="BV16242" t="str">
            <v>GBU0402</v>
          </cell>
        </row>
        <row r="16243">
          <cell r="BD16243" t="str">
            <v>GBU0402</v>
          </cell>
          <cell r="BF16243" t="str">
            <v>BU14</v>
          </cell>
          <cell r="BP16243" t="str">
            <v>ACC_KFI_+GSSCPXDBSO</v>
          </cell>
          <cell r="BR16243" t="str">
            <v>2020.06</v>
          </cell>
          <cell r="BS16243" t="str">
            <v>Visée 1</v>
          </cell>
          <cell r="BT16243">
            <v>2028.47</v>
          </cell>
          <cell r="BV16243" t="str">
            <v>GBU0402</v>
          </cell>
        </row>
        <row r="16244">
          <cell r="BD16244" t="str">
            <v>GBU0402</v>
          </cell>
          <cell r="BF16244" t="str">
            <v>BU14</v>
          </cell>
          <cell r="BP16244" t="str">
            <v>ACC_KFI_+GSSCPXDBSO</v>
          </cell>
          <cell r="BR16244" t="str">
            <v>2020.12</v>
          </cell>
          <cell r="BS16244" t="str">
            <v>Actual</v>
          </cell>
          <cell r="BT16244">
            <v>1259.8399999999999</v>
          </cell>
          <cell r="BV16244" t="str">
            <v>GBU0402</v>
          </cell>
        </row>
        <row r="16245">
          <cell r="BD16245" t="str">
            <v>GBU0402</v>
          </cell>
          <cell r="BF16245" t="str">
            <v>BU14</v>
          </cell>
          <cell r="BP16245" t="str">
            <v>ACC_KFI_+GSSCPXDBSO</v>
          </cell>
          <cell r="BR16245" t="str">
            <v>2020.12</v>
          </cell>
          <cell r="BS16245" t="str">
            <v>Visée 1</v>
          </cell>
          <cell r="BT16245">
            <v>2366.41</v>
          </cell>
          <cell r="BV16245" t="str">
            <v>GBU0402</v>
          </cell>
        </row>
        <row r="16246">
          <cell r="BD16246" t="str">
            <v>GBU0402</v>
          </cell>
          <cell r="BF16246" t="str">
            <v>BU14</v>
          </cell>
          <cell r="BP16246" t="str">
            <v>ACC_KFI_+GSSCPXDBSO</v>
          </cell>
          <cell r="BR16246" t="str">
            <v>2021.06</v>
          </cell>
          <cell r="BS16246" t="str">
            <v>Actual</v>
          </cell>
          <cell r="BT16246">
            <v>710.17</v>
          </cell>
          <cell r="BV16246" t="str">
            <v>GBU0402</v>
          </cell>
        </row>
        <row r="16247">
          <cell r="BD16247" t="str">
            <v>GBU0402</v>
          </cell>
          <cell r="BF16247" t="str">
            <v>BU14</v>
          </cell>
          <cell r="BP16247" t="str">
            <v>ACC_KFI_+GSSCPXDBSO</v>
          </cell>
          <cell r="BR16247" t="str">
            <v>2021.06</v>
          </cell>
          <cell r="BS16247" t="str">
            <v>Visée 1</v>
          </cell>
          <cell r="BT16247">
            <v>463.7</v>
          </cell>
          <cell r="BV16247" t="str">
            <v>GBU0402</v>
          </cell>
        </row>
        <row r="16248">
          <cell r="BD16248" t="str">
            <v>GBU0402</v>
          </cell>
          <cell r="BF16248" t="str">
            <v>BU14</v>
          </cell>
          <cell r="BP16248" t="str">
            <v>ACC_KFI_EBITDA</v>
          </cell>
          <cell r="BR16248" t="str">
            <v>2021.06</v>
          </cell>
          <cell r="BS16248" t="str">
            <v>Visée 1</v>
          </cell>
          <cell r="BT16248">
            <v>-480.23</v>
          </cell>
          <cell r="BV16248" t="str">
            <v>GBU0402</v>
          </cell>
        </row>
        <row r="16249">
          <cell r="BD16249" t="str">
            <v>GBU0402</v>
          </cell>
          <cell r="BF16249" t="str">
            <v>BU14</v>
          </cell>
          <cell r="BP16249" t="str">
            <v>ACC_KFI_COI</v>
          </cell>
          <cell r="BR16249" t="str">
            <v>2021.06</v>
          </cell>
          <cell r="BS16249" t="str">
            <v>Visée 1</v>
          </cell>
          <cell r="BT16249">
            <v>-480.23</v>
          </cell>
          <cell r="BV16249" t="str">
            <v>GBU0402</v>
          </cell>
        </row>
        <row r="16250">
          <cell r="BD16250" t="str">
            <v>GBU0402</v>
          </cell>
          <cell r="BF16250" t="str">
            <v>BU14</v>
          </cell>
          <cell r="BP16250" t="str">
            <v>ACC_KFI_ASS_REC</v>
          </cell>
          <cell r="BR16250" t="str">
            <v>2021.06</v>
          </cell>
          <cell r="BS16250" t="str">
            <v>Visée 1</v>
          </cell>
          <cell r="BT16250">
            <v>-480.23</v>
          </cell>
          <cell r="BV16250" t="str">
            <v>GBU0402</v>
          </cell>
        </row>
        <row r="16251">
          <cell r="BD16251" t="str">
            <v>GBU0402</v>
          </cell>
          <cell r="BF16251" t="str">
            <v>BU14</v>
          </cell>
          <cell r="BP16251" t="str">
            <v>ACC_KFI_TO</v>
          </cell>
          <cell r="BR16251" t="str">
            <v>2020.06</v>
          </cell>
          <cell r="BS16251" t="str">
            <v>Visée 1</v>
          </cell>
          <cell r="BT16251">
            <v>429.7</v>
          </cell>
          <cell r="BV16251" t="str">
            <v>GBU0402</v>
          </cell>
        </row>
        <row r="16252">
          <cell r="BD16252" t="str">
            <v>GBU0402</v>
          </cell>
          <cell r="BF16252" t="str">
            <v>BU14</v>
          </cell>
          <cell r="BP16252" t="str">
            <v>ACC_KFI_TO</v>
          </cell>
          <cell r="BR16252" t="str">
            <v>2020.12</v>
          </cell>
          <cell r="BS16252" t="str">
            <v>Visée 1</v>
          </cell>
          <cell r="BT16252">
            <v>832.4</v>
          </cell>
          <cell r="BV16252" t="str">
            <v>GBU0402</v>
          </cell>
        </row>
        <row r="16253">
          <cell r="BD16253" t="str">
            <v>GBU0402</v>
          </cell>
          <cell r="BF16253" t="str">
            <v>BU14</v>
          </cell>
          <cell r="BP16253" t="str">
            <v>ACC_KFI_EBITDA</v>
          </cell>
          <cell r="BR16253" t="str">
            <v>2020.06</v>
          </cell>
          <cell r="BS16253" t="str">
            <v>Visée 1</v>
          </cell>
          <cell r="BT16253">
            <v>-615</v>
          </cell>
          <cell r="BV16253" t="str">
            <v>GBU0402</v>
          </cell>
        </row>
        <row r="16254">
          <cell r="BD16254" t="str">
            <v>GBU0402</v>
          </cell>
          <cell r="BF16254" t="str">
            <v>BU14</v>
          </cell>
          <cell r="BP16254" t="str">
            <v>ACC_KFI_EBITDA</v>
          </cell>
          <cell r="BR16254" t="str">
            <v>2020.12</v>
          </cell>
          <cell r="BS16254" t="str">
            <v>Actual</v>
          </cell>
          <cell r="BT16254">
            <v>-100.68319</v>
          </cell>
          <cell r="BV16254" t="str">
            <v>GBU0402</v>
          </cell>
        </row>
        <row r="16255">
          <cell r="BD16255" t="str">
            <v>GBU0402</v>
          </cell>
          <cell r="BF16255" t="str">
            <v>BU14</v>
          </cell>
          <cell r="BP16255" t="str">
            <v>ACC_KFI_EBITDA</v>
          </cell>
          <cell r="BR16255" t="str">
            <v>2020.12</v>
          </cell>
          <cell r="BS16255" t="str">
            <v>Visée 1</v>
          </cell>
          <cell r="BT16255">
            <v>145.30000000000001</v>
          </cell>
          <cell r="BV16255" t="str">
            <v>GBU0402</v>
          </cell>
        </row>
        <row r="16256">
          <cell r="BD16256" t="str">
            <v>GBU0402</v>
          </cell>
          <cell r="BF16256" t="str">
            <v>BU14</v>
          </cell>
          <cell r="BP16256" t="str">
            <v>ACC_KFI_EBITDA</v>
          </cell>
          <cell r="BR16256" t="str">
            <v>2021.06</v>
          </cell>
          <cell r="BS16256" t="str">
            <v>Actual</v>
          </cell>
          <cell r="BT16256">
            <v>48.118940000000002</v>
          </cell>
          <cell r="BV16256" t="str">
            <v>GBU0402</v>
          </cell>
        </row>
        <row r="16257">
          <cell r="BD16257" t="str">
            <v>GBU0402</v>
          </cell>
          <cell r="BF16257" t="str">
            <v>BU14</v>
          </cell>
          <cell r="BP16257" t="str">
            <v>ACC_KFI_EBITDA</v>
          </cell>
          <cell r="BR16257" t="str">
            <v>2021.06</v>
          </cell>
          <cell r="BS16257" t="str">
            <v>Visée 1</v>
          </cell>
          <cell r="BT16257">
            <v>47.018160000000002</v>
          </cell>
          <cell r="BV16257" t="str">
            <v>GBU0402</v>
          </cell>
        </row>
        <row r="16258">
          <cell r="BD16258" t="str">
            <v>GBU0402</v>
          </cell>
          <cell r="BF16258" t="str">
            <v>BU14</v>
          </cell>
          <cell r="BP16258" t="str">
            <v>ACC_KFI_COI</v>
          </cell>
          <cell r="BR16258" t="str">
            <v>2020.06</v>
          </cell>
          <cell r="BS16258" t="str">
            <v>Visée 1</v>
          </cell>
          <cell r="BT16258">
            <v>-529</v>
          </cell>
          <cell r="BV16258" t="str">
            <v>GBU0402</v>
          </cell>
        </row>
        <row r="16259">
          <cell r="BD16259" t="str">
            <v>GBU0402</v>
          </cell>
          <cell r="BF16259" t="str">
            <v>BU14</v>
          </cell>
          <cell r="BP16259" t="str">
            <v>ACC_KFI_COI</v>
          </cell>
          <cell r="BR16259" t="str">
            <v>2020.12</v>
          </cell>
          <cell r="BS16259" t="str">
            <v>Actual</v>
          </cell>
          <cell r="BT16259">
            <v>-106.81173</v>
          </cell>
          <cell r="BV16259" t="str">
            <v>GBU0402</v>
          </cell>
        </row>
        <row r="16260">
          <cell r="BD16260" t="str">
            <v>GBU0402</v>
          </cell>
          <cell r="BF16260" t="str">
            <v>BU14</v>
          </cell>
          <cell r="BP16260" t="str">
            <v>ACC_KFI_COI</v>
          </cell>
          <cell r="BR16260" t="str">
            <v>2020.12</v>
          </cell>
          <cell r="BS16260" t="str">
            <v>Visée 1</v>
          </cell>
          <cell r="BT16260">
            <v>117.9</v>
          </cell>
          <cell r="BV16260" t="str">
            <v>GBU0402</v>
          </cell>
        </row>
        <row r="16261">
          <cell r="BD16261" t="str">
            <v>GBU0402</v>
          </cell>
          <cell r="BF16261" t="str">
            <v>BU14</v>
          </cell>
          <cell r="BP16261" t="str">
            <v>ACC_KFI_COI</v>
          </cell>
          <cell r="BR16261" t="str">
            <v>2021.06</v>
          </cell>
          <cell r="BS16261" t="str">
            <v>Actual</v>
          </cell>
          <cell r="BT16261">
            <v>44.800400000000003</v>
          </cell>
          <cell r="BV16261" t="str">
            <v>GBU0402</v>
          </cell>
        </row>
        <row r="16262">
          <cell r="BD16262" t="str">
            <v>GBU0402</v>
          </cell>
          <cell r="BF16262" t="str">
            <v>BU14</v>
          </cell>
          <cell r="BP16262" t="str">
            <v>ACC_KFI_COI</v>
          </cell>
          <cell r="BR16262" t="str">
            <v>2021.06</v>
          </cell>
          <cell r="BS16262" t="str">
            <v>Visée 1</v>
          </cell>
          <cell r="BT16262">
            <v>47.018160000000002</v>
          </cell>
          <cell r="BV16262" t="str">
            <v>GBU0402</v>
          </cell>
        </row>
        <row r="16263">
          <cell r="BD16263" t="str">
            <v>GBU0402</v>
          </cell>
          <cell r="BF16263" t="str">
            <v>BU14</v>
          </cell>
          <cell r="BP16263" t="str">
            <v>ACC_KFI_+GSSCPXDBSO</v>
          </cell>
          <cell r="BR16263" t="str">
            <v>2020.12</v>
          </cell>
          <cell r="BS16263" t="str">
            <v>Actual</v>
          </cell>
          <cell r="BT16263">
            <v>30.642710000000001</v>
          </cell>
          <cell r="BV16263" t="str">
            <v>GBU0402</v>
          </cell>
        </row>
        <row r="16264">
          <cell r="BD16264" t="str">
            <v>GBU0402</v>
          </cell>
          <cell r="BF16264" t="str">
            <v>BU14</v>
          </cell>
          <cell r="BP16264" t="str">
            <v>ACC_KFI_+GSSCPXDBSO</v>
          </cell>
          <cell r="BR16264" t="str">
            <v>2021.06</v>
          </cell>
          <cell r="BS16264" t="str">
            <v>Visée 1</v>
          </cell>
          <cell r="BT16264">
            <v>10.538550000000001</v>
          </cell>
          <cell r="BV16264" t="str">
            <v>GBU0402</v>
          </cell>
        </row>
        <row r="16265">
          <cell r="BD16265" t="str">
            <v>GBU0402</v>
          </cell>
          <cell r="BF16265" t="str">
            <v>BU14</v>
          </cell>
          <cell r="BP16265" t="str">
            <v>ACC_KFI_TO</v>
          </cell>
          <cell r="BR16265" t="str">
            <v>2020.06</v>
          </cell>
          <cell r="BS16265" t="str">
            <v>Visée 1</v>
          </cell>
          <cell r="BT16265">
            <v>-0.01</v>
          </cell>
          <cell r="BV16265" t="str">
            <v>GBU0402</v>
          </cell>
        </row>
        <row r="16266">
          <cell r="BD16266" t="str">
            <v>GBU0402</v>
          </cell>
          <cell r="BF16266" t="str">
            <v>BU14</v>
          </cell>
          <cell r="BP16266" t="str">
            <v>ACC_KFI_TO</v>
          </cell>
          <cell r="BR16266" t="str">
            <v>2020.12</v>
          </cell>
          <cell r="BS16266" t="str">
            <v>Visée 1</v>
          </cell>
          <cell r="BT16266">
            <v>26.99</v>
          </cell>
          <cell r="BV16266" t="str">
            <v>GBU0402</v>
          </cell>
        </row>
        <row r="16267">
          <cell r="BD16267" t="str">
            <v>GBU0402</v>
          </cell>
          <cell r="BF16267" t="str">
            <v>BU14</v>
          </cell>
          <cell r="BP16267" t="str">
            <v>ACC_KFI_EBITDA</v>
          </cell>
          <cell r="BR16267" t="str">
            <v>2020.06</v>
          </cell>
          <cell r="BS16267" t="str">
            <v>Visée 1</v>
          </cell>
          <cell r="BT16267">
            <v>0.02</v>
          </cell>
          <cell r="BV16267" t="str">
            <v>GBU0402</v>
          </cell>
        </row>
        <row r="16268">
          <cell r="BD16268" t="str">
            <v>GBU0402</v>
          </cell>
          <cell r="BF16268" t="str">
            <v>BU14</v>
          </cell>
          <cell r="BP16268" t="str">
            <v>ACC_KFI_EBITDA</v>
          </cell>
          <cell r="BR16268" t="str">
            <v>2020.12</v>
          </cell>
          <cell r="BS16268" t="str">
            <v>Actual</v>
          </cell>
          <cell r="BT16268">
            <v>-6.8100000000000001E-3</v>
          </cell>
          <cell r="BV16268" t="str">
            <v>GBU0402</v>
          </cell>
        </row>
        <row r="16269">
          <cell r="BD16269" t="str">
            <v>GBU0402</v>
          </cell>
          <cell r="BF16269" t="str">
            <v>BU14</v>
          </cell>
          <cell r="BP16269" t="str">
            <v>ACC_KFI_EBITDA</v>
          </cell>
          <cell r="BR16269" t="str">
            <v>2020.12</v>
          </cell>
          <cell r="BS16269" t="str">
            <v>Visée 1</v>
          </cell>
          <cell r="BT16269">
            <v>4.7</v>
          </cell>
          <cell r="BV16269" t="str">
            <v>GBU0402</v>
          </cell>
        </row>
        <row r="16270">
          <cell r="BD16270" t="str">
            <v>GBU0402</v>
          </cell>
          <cell r="BF16270" t="str">
            <v>BU14</v>
          </cell>
          <cell r="BP16270" t="str">
            <v>ACC_KFI_EBITDA</v>
          </cell>
          <cell r="BR16270" t="str">
            <v>2021.06</v>
          </cell>
          <cell r="BS16270" t="str">
            <v>Actual</v>
          </cell>
          <cell r="BT16270">
            <v>-8.94E-3</v>
          </cell>
          <cell r="BV16270" t="str">
            <v>GBU0402</v>
          </cell>
        </row>
        <row r="16271">
          <cell r="BD16271" t="str">
            <v>GBU0402</v>
          </cell>
          <cell r="BF16271" t="str">
            <v>BU14</v>
          </cell>
          <cell r="BP16271" t="str">
            <v>ACC_KFI_EBITDA</v>
          </cell>
          <cell r="BR16271" t="str">
            <v>2021.06</v>
          </cell>
          <cell r="BS16271" t="str">
            <v>Visée 1</v>
          </cell>
          <cell r="BT16271">
            <v>1.184E-2</v>
          </cell>
          <cell r="BV16271" t="str">
            <v>GBU0402</v>
          </cell>
        </row>
        <row r="16272">
          <cell r="BD16272" t="str">
            <v>GBU0402</v>
          </cell>
          <cell r="BF16272" t="str">
            <v>BU14</v>
          </cell>
          <cell r="BP16272" t="str">
            <v>ACC_KFI_COI</v>
          </cell>
          <cell r="BR16272" t="str">
            <v>2020.06</v>
          </cell>
          <cell r="BS16272" t="str">
            <v>Visée 1</v>
          </cell>
          <cell r="BT16272">
            <v>-100.1</v>
          </cell>
          <cell r="BV16272" t="str">
            <v>GBU0402</v>
          </cell>
        </row>
        <row r="16273">
          <cell r="BD16273" t="str">
            <v>GBU0402</v>
          </cell>
          <cell r="BF16273" t="str">
            <v>BU14</v>
          </cell>
          <cell r="BP16273" t="str">
            <v>ACC_KFI_COI</v>
          </cell>
          <cell r="BR16273" t="str">
            <v>2020.12</v>
          </cell>
          <cell r="BS16273" t="str">
            <v>Actual</v>
          </cell>
          <cell r="BT16273">
            <v>-8.2699999999999996E-3</v>
          </cell>
          <cell r="BV16273" t="str">
            <v>GBU0402</v>
          </cell>
        </row>
        <row r="16274">
          <cell r="BD16274" t="str">
            <v>GBU0402</v>
          </cell>
          <cell r="BF16274" t="str">
            <v>BU14</v>
          </cell>
          <cell r="BP16274" t="str">
            <v>ACC_KFI_COI</v>
          </cell>
          <cell r="BR16274" t="str">
            <v>2020.12</v>
          </cell>
          <cell r="BS16274" t="str">
            <v>Visée 1</v>
          </cell>
          <cell r="BT16274">
            <v>3.87</v>
          </cell>
          <cell r="BV16274" t="str">
            <v>GBU0402</v>
          </cell>
        </row>
        <row r="16275">
          <cell r="BD16275" t="str">
            <v>GBU0402</v>
          </cell>
          <cell r="BF16275" t="str">
            <v>BU14</v>
          </cell>
          <cell r="BP16275" t="str">
            <v>ACC_KFI_COI</v>
          </cell>
          <cell r="BR16275" t="str">
            <v>2021.06</v>
          </cell>
          <cell r="BS16275" t="str">
            <v>Actual</v>
          </cell>
          <cell r="BT16275">
            <v>-1.04E-2</v>
          </cell>
          <cell r="BV16275" t="str">
            <v>GBU0402</v>
          </cell>
        </row>
        <row r="16276">
          <cell r="BD16276" t="str">
            <v>GBU0402</v>
          </cell>
          <cell r="BF16276" t="str">
            <v>BU14</v>
          </cell>
          <cell r="BP16276" t="str">
            <v>ACC_KFI_COI</v>
          </cell>
          <cell r="BR16276" t="str">
            <v>2021.06</v>
          </cell>
          <cell r="BS16276" t="str">
            <v>Visée 1</v>
          </cell>
          <cell r="BT16276">
            <v>1.184E-2</v>
          </cell>
          <cell r="BV16276" t="str">
            <v>GBU0402</v>
          </cell>
        </row>
        <row r="16277">
          <cell r="BD16277" t="str">
            <v>GBU0402</v>
          </cell>
          <cell r="BF16277" t="str">
            <v>BU14</v>
          </cell>
          <cell r="BP16277" t="str">
            <v>ACC_KFI_+GSSCPXDBSO</v>
          </cell>
          <cell r="BR16277" t="str">
            <v>2020.12</v>
          </cell>
          <cell r="BS16277" t="str">
            <v>Actual</v>
          </cell>
          <cell r="BT16277">
            <v>-2.7100000000000002E-3</v>
          </cell>
          <cell r="BV16277" t="str">
            <v>GBU0402</v>
          </cell>
        </row>
        <row r="16278">
          <cell r="BD16278" t="str">
            <v>GBU0402</v>
          </cell>
          <cell r="BF16278" t="str">
            <v>BU14</v>
          </cell>
          <cell r="BP16278" t="str">
            <v>ACC_KFI_+GSSCPXDBSO</v>
          </cell>
          <cell r="BR16278" t="str">
            <v>2021.06</v>
          </cell>
          <cell r="BS16278" t="str">
            <v>Visée 1</v>
          </cell>
          <cell r="BT16278">
            <v>1.4499999999999999E-3</v>
          </cell>
          <cell r="BV16278" t="str">
            <v>GBU0402</v>
          </cell>
        </row>
        <row r="16279">
          <cell r="BD16279" t="str">
            <v>GBU0402</v>
          </cell>
          <cell r="BF16279" t="str">
            <v>BU14</v>
          </cell>
          <cell r="BP16279" t="str">
            <v>ACC_KFI_EBITDA</v>
          </cell>
          <cell r="BR16279" t="str">
            <v>2019.06</v>
          </cell>
          <cell r="BS16279" t="str">
            <v>Actual</v>
          </cell>
          <cell r="BT16279">
            <v>-1986.23</v>
          </cell>
          <cell r="BV16279" t="str">
            <v>GBU0402</v>
          </cell>
        </row>
        <row r="16280">
          <cell r="BD16280" t="str">
            <v>GBU0402</v>
          </cell>
          <cell r="BF16280" t="str">
            <v>BU14</v>
          </cell>
          <cell r="BP16280" t="str">
            <v>ACC_KFI_EBITDA</v>
          </cell>
          <cell r="BR16280" t="str">
            <v>2019.06</v>
          </cell>
          <cell r="BS16280" t="str">
            <v>Visée 1</v>
          </cell>
          <cell r="BT16280">
            <v>-1508.73</v>
          </cell>
          <cell r="BV16280" t="str">
            <v>GBU0402</v>
          </cell>
        </row>
        <row r="16281">
          <cell r="BD16281" t="str">
            <v>GBU0402</v>
          </cell>
          <cell r="BF16281" t="str">
            <v>BU14</v>
          </cell>
          <cell r="BP16281" t="str">
            <v>ACC_KFI_EBITDA</v>
          </cell>
          <cell r="BR16281" t="str">
            <v>2020.06</v>
          </cell>
          <cell r="BS16281" t="str">
            <v>Actual</v>
          </cell>
          <cell r="BT16281">
            <v>-2397.8200000000002</v>
          </cell>
          <cell r="BV16281" t="str">
            <v>GBU0402</v>
          </cell>
        </row>
        <row r="16282">
          <cell r="BD16282" t="str">
            <v>GBU0402</v>
          </cell>
          <cell r="BF16282" t="str">
            <v>BU14</v>
          </cell>
          <cell r="BP16282" t="str">
            <v>ACC_KFI_EBITDA</v>
          </cell>
          <cell r="BR16282" t="str">
            <v>2020.06</v>
          </cell>
          <cell r="BS16282" t="str">
            <v>Visée 1</v>
          </cell>
          <cell r="BT16282">
            <v>-1679.14</v>
          </cell>
          <cell r="BV16282" t="str">
            <v>GBU0402</v>
          </cell>
        </row>
        <row r="16283">
          <cell r="BD16283" t="str">
            <v>GBU0402</v>
          </cell>
          <cell r="BF16283" t="str">
            <v>BU14</v>
          </cell>
          <cell r="BP16283" t="str">
            <v>ACC_KFI_EBITDA</v>
          </cell>
          <cell r="BR16283" t="str">
            <v>2020.12</v>
          </cell>
          <cell r="BS16283" t="str">
            <v>Actual</v>
          </cell>
          <cell r="BT16283">
            <v>-2814.73</v>
          </cell>
          <cell r="BV16283" t="str">
            <v>GBU0402</v>
          </cell>
        </row>
        <row r="16284">
          <cell r="BD16284" t="str">
            <v>GBU0402</v>
          </cell>
          <cell r="BF16284" t="str">
            <v>BU14</v>
          </cell>
          <cell r="BP16284" t="str">
            <v>ACC_KFI_EBITDA</v>
          </cell>
          <cell r="BR16284" t="str">
            <v>2020.12</v>
          </cell>
          <cell r="BS16284" t="str">
            <v>Visée 1</v>
          </cell>
          <cell r="BT16284">
            <v>-3441.18</v>
          </cell>
          <cell r="BV16284" t="str">
            <v>GBU0402</v>
          </cell>
        </row>
        <row r="16285">
          <cell r="BD16285" t="str">
            <v>GBU0402</v>
          </cell>
          <cell r="BF16285" t="str">
            <v>BU14</v>
          </cell>
          <cell r="BP16285" t="str">
            <v>ACC_KFI_EBITDA</v>
          </cell>
          <cell r="BR16285" t="str">
            <v>2021.06</v>
          </cell>
          <cell r="BS16285" t="str">
            <v>Actual</v>
          </cell>
          <cell r="BT16285">
            <v>-1199.22</v>
          </cell>
          <cell r="BV16285" t="str">
            <v>GBU0402</v>
          </cell>
        </row>
        <row r="16286">
          <cell r="BD16286" t="str">
            <v>GBU0402</v>
          </cell>
          <cell r="BF16286" t="str">
            <v>BU14</v>
          </cell>
          <cell r="BP16286" t="str">
            <v>ACC_KFI_EBITDA</v>
          </cell>
          <cell r="BR16286" t="str">
            <v>2021.06</v>
          </cell>
          <cell r="BS16286" t="str">
            <v>Visée 1</v>
          </cell>
          <cell r="BT16286">
            <v>-1172.6400000000001</v>
          </cell>
          <cell r="BV16286" t="str">
            <v>GBU0402</v>
          </cell>
        </row>
        <row r="16287">
          <cell r="BD16287" t="str">
            <v>GBU0402</v>
          </cell>
          <cell r="BF16287" t="str">
            <v>BU14</v>
          </cell>
          <cell r="BP16287" t="str">
            <v>ACC_KFI_COI</v>
          </cell>
          <cell r="BR16287" t="str">
            <v>2019.06</v>
          </cell>
          <cell r="BS16287" t="str">
            <v>Actual</v>
          </cell>
          <cell r="BT16287">
            <v>-1986.23</v>
          </cell>
          <cell r="BV16287" t="str">
            <v>GBU0402</v>
          </cell>
        </row>
        <row r="16288">
          <cell r="BD16288" t="str">
            <v>GBU0402</v>
          </cell>
          <cell r="BF16288" t="str">
            <v>BU14</v>
          </cell>
          <cell r="BP16288" t="str">
            <v>ACC_KFI_COI</v>
          </cell>
          <cell r="BR16288" t="str">
            <v>2019.06</v>
          </cell>
          <cell r="BS16288" t="str">
            <v>Visée 1</v>
          </cell>
          <cell r="BT16288">
            <v>-1508.73</v>
          </cell>
          <cell r="BV16288" t="str">
            <v>GBU0402</v>
          </cell>
        </row>
        <row r="16289">
          <cell r="BD16289" t="str">
            <v>GBU0402</v>
          </cell>
          <cell r="BF16289" t="str">
            <v>BU14</v>
          </cell>
          <cell r="BP16289" t="str">
            <v>ACC_KFI_COI</v>
          </cell>
          <cell r="BR16289" t="str">
            <v>2020.06</v>
          </cell>
          <cell r="BS16289" t="str">
            <v>Actual</v>
          </cell>
          <cell r="BT16289">
            <v>-2397.8200000000002</v>
          </cell>
          <cell r="BV16289" t="str">
            <v>GBU0402</v>
          </cell>
        </row>
        <row r="16290">
          <cell r="BD16290" t="str">
            <v>GBU0402</v>
          </cell>
          <cell r="BF16290" t="str">
            <v>BU14</v>
          </cell>
          <cell r="BP16290" t="str">
            <v>ACC_KFI_COI</v>
          </cell>
          <cell r="BR16290" t="str">
            <v>2020.06</v>
          </cell>
          <cell r="BS16290" t="str">
            <v>Visée 1</v>
          </cell>
          <cell r="BT16290">
            <v>-1679.14</v>
          </cell>
          <cell r="BV16290" t="str">
            <v>GBU0402</v>
          </cell>
        </row>
        <row r="16291">
          <cell r="BD16291" t="str">
            <v>GBU0402</v>
          </cell>
          <cell r="BF16291" t="str">
            <v>BU14</v>
          </cell>
          <cell r="BP16291" t="str">
            <v>ACC_KFI_COI</v>
          </cell>
          <cell r="BR16291" t="str">
            <v>2020.12</v>
          </cell>
          <cell r="BS16291" t="str">
            <v>Actual</v>
          </cell>
          <cell r="BT16291">
            <v>-2814.73</v>
          </cell>
          <cell r="BV16291" t="str">
            <v>GBU0402</v>
          </cell>
        </row>
        <row r="16292">
          <cell r="BD16292" t="str">
            <v>GBU0402</v>
          </cell>
          <cell r="BF16292" t="str">
            <v>BU14</v>
          </cell>
          <cell r="BP16292" t="str">
            <v>ACC_KFI_COI</v>
          </cell>
          <cell r="BR16292" t="str">
            <v>2020.12</v>
          </cell>
          <cell r="BS16292" t="str">
            <v>Visée 1</v>
          </cell>
          <cell r="BT16292">
            <v>-3441.18</v>
          </cell>
          <cell r="BV16292" t="str">
            <v>GBU0402</v>
          </cell>
        </row>
        <row r="16293">
          <cell r="BD16293" t="str">
            <v>GBU0402</v>
          </cell>
          <cell r="BF16293" t="str">
            <v>BU14</v>
          </cell>
          <cell r="BP16293" t="str">
            <v>ACC_KFI_COI</v>
          </cell>
          <cell r="BR16293" t="str">
            <v>2021.06</v>
          </cell>
          <cell r="BS16293" t="str">
            <v>Actual</v>
          </cell>
          <cell r="BT16293">
            <v>-1199.22</v>
          </cell>
          <cell r="BV16293" t="str">
            <v>GBU0402</v>
          </cell>
        </row>
        <row r="16294">
          <cell r="BD16294" t="str">
            <v>GBU0402</v>
          </cell>
          <cell r="BF16294" t="str">
            <v>BU14</v>
          </cell>
          <cell r="BP16294" t="str">
            <v>ACC_KFI_COI</v>
          </cell>
          <cell r="BR16294" t="str">
            <v>2021.06</v>
          </cell>
          <cell r="BS16294" t="str">
            <v>Visée 1</v>
          </cell>
          <cell r="BT16294">
            <v>-1172.6400000000001</v>
          </cell>
          <cell r="BV16294" t="str">
            <v>GBU0402</v>
          </cell>
        </row>
        <row r="16295">
          <cell r="BD16295" t="str">
            <v>GBU0402</v>
          </cell>
          <cell r="BF16295" t="str">
            <v>BU14</v>
          </cell>
          <cell r="BP16295" t="str">
            <v>ACC_KFI_ASS_REC</v>
          </cell>
          <cell r="BR16295" t="str">
            <v>2019.06</v>
          </cell>
          <cell r="BS16295" t="str">
            <v>Actual</v>
          </cell>
          <cell r="BT16295">
            <v>-1964.98</v>
          </cell>
          <cell r="BV16295" t="str">
            <v>GBU0402</v>
          </cell>
        </row>
        <row r="16296">
          <cell r="BD16296" t="str">
            <v>GBU0402</v>
          </cell>
          <cell r="BF16296" t="str">
            <v>BU14</v>
          </cell>
          <cell r="BP16296" t="str">
            <v>ACC_KFI_ASS_REC</v>
          </cell>
          <cell r="BR16296" t="str">
            <v>2019.06</v>
          </cell>
          <cell r="BS16296" t="str">
            <v>Visée 1</v>
          </cell>
          <cell r="BT16296">
            <v>-1491.53</v>
          </cell>
          <cell r="BV16296" t="str">
            <v>GBU0402</v>
          </cell>
        </row>
        <row r="16297">
          <cell r="BD16297" t="str">
            <v>GBU0402</v>
          </cell>
          <cell r="BF16297" t="str">
            <v>BU14</v>
          </cell>
          <cell r="BP16297" t="str">
            <v>ACC_KFI_ASS_REC</v>
          </cell>
          <cell r="BR16297" t="str">
            <v>2020.06</v>
          </cell>
          <cell r="BS16297" t="str">
            <v>Actual</v>
          </cell>
          <cell r="BT16297">
            <v>-2376.54</v>
          </cell>
          <cell r="BV16297" t="str">
            <v>GBU0402</v>
          </cell>
        </row>
        <row r="16298">
          <cell r="BD16298" t="str">
            <v>GBU0402</v>
          </cell>
          <cell r="BF16298" t="str">
            <v>BU14</v>
          </cell>
          <cell r="BP16298" t="str">
            <v>ACC_KFI_ASS_REC</v>
          </cell>
          <cell r="BR16298" t="str">
            <v>2020.06</v>
          </cell>
          <cell r="BS16298" t="str">
            <v>Visée 1</v>
          </cell>
          <cell r="BT16298">
            <v>-1650.9</v>
          </cell>
          <cell r="BV16298" t="str">
            <v>GBU0402</v>
          </cell>
        </row>
        <row r="16299">
          <cell r="BD16299" t="str">
            <v>GBU0402</v>
          </cell>
          <cell r="BF16299" t="str">
            <v>BU14</v>
          </cell>
          <cell r="BP16299" t="str">
            <v>ACC_KFI_ASS_REC</v>
          </cell>
          <cell r="BR16299" t="str">
            <v>2020.12</v>
          </cell>
          <cell r="BS16299" t="str">
            <v>Actual</v>
          </cell>
          <cell r="BT16299">
            <v>-2783.32</v>
          </cell>
          <cell r="BV16299" t="str">
            <v>GBU0402</v>
          </cell>
        </row>
        <row r="16300">
          <cell r="BD16300" t="str">
            <v>GBU0402</v>
          </cell>
          <cell r="BF16300" t="str">
            <v>BU14</v>
          </cell>
          <cell r="BP16300" t="str">
            <v>ACC_KFI_ASS_REC</v>
          </cell>
          <cell r="BR16300" t="str">
            <v>2020.12</v>
          </cell>
          <cell r="BS16300" t="str">
            <v>Visée 1</v>
          </cell>
          <cell r="BT16300">
            <v>-3402.36</v>
          </cell>
          <cell r="BV16300" t="str">
            <v>GBU0402</v>
          </cell>
        </row>
        <row r="16301">
          <cell r="BD16301" t="str">
            <v>GBU0402</v>
          </cell>
          <cell r="BF16301" t="str">
            <v>BU14</v>
          </cell>
          <cell r="BP16301" t="str">
            <v>ACC_KFI_ASS_REC</v>
          </cell>
          <cell r="BR16301" t="str">
            <v>2021.06</v>
          </cell>
          <cell r="BS16301" t="str">
            <v>Actual</v>
          </cell>
          <cell r="BT16301">
            <v>-1178.29</v>
          </cell>
          <cell r="BV16301" t="str">
            <v>GBU0402</v>
          </cell>
        </row>
        <row r="16302">
          <cell r="BD16302" t="str">
            <v>GBU0402</v>
          </cell>
          <cell r="BF16302" t="str">
            <v>BU14</v>
          </cell>
          <cell r="BP16302" t="str">
            <v>ACC_KFI_ASS_REC</v>
          </cell>
          <cell r="BR16302" t="str">
            <v>2021.06</v>
          </cell>
          <cell r="BS16302" t="str">
            <v>Visée 1</v>
          </cell>
          <cell r="BT16302">
            <v>-1148.32</v>
          </cell>
          <cell r="BV16302" t="str">
            <v>GBU0402</v>
          </cell>
        </row>
        <row r="16303">
          <cell r="BD16303" t="str">
            <v>GBU0402</v>
          </cell>
          <cell r="BF16303" t="str">
            <v>BU14</v>
          </cell>
          <cell r="BP16303" t="str">
            <v>ACC_KFI_+GTHCPXDBSO</v>
          </cell>
          <cell r="BR16303" t="str">
            <v>2020.06</v>
          </cell>
          <cell r="BS16303" t="str">
            <v>Actual</v>
          </cell>
          <cell r="BT16303">
            <v>-3</v>
          </cell>
          <cell r="BV16303" t="str">
            <v>GBU0402</v>
          </cell>
        </row>
        <row r="16304">
          <cell r="BD16304" t="str">
            <v>GBU0402</v>
          </cell>
          <cell r="BF16304" t="str">
            <v>BU14</v>
          </cell>
          <cell r="BP16304" t="str">
            <v>ACC_KFI_+GTHCPXDBSO</v>
          </cell>
          <cell r="BR16304" t="str">
            <v>2020.12</v>
          </cell>
          <cell r="BS16304" t="str">
            <v>Actual</v>
          </cell>
          <cell r="BT16304">
            <v>-3</v>
          </cell>
          <cell r="BV16304" t="str">
            <v>GBU0402</v>
          </cell>
        </row>
        <row r="16305">
          <cell r="BD16305" t="str">
            <v>GBU0402</v>
          </cell>
          <cell r="BF16305" t="str">
            <v>BU14</v>
          </cell>
          <cell r="BP16305" t="str">
            <v>ACC_KFI_+GSSCPXDBSO</v>
          </cell>
          <cell r="BR16305" t="str">
            <v>2020.06</v>
          </cell>
          <cell r="BS16305" t="str">
            <v>Actual</v>
          </cell>
          <cell r="BT16305">
            <v>-3</v>
          </cell>
          <cell r="BV16305" t="str">
            <v>GBU0402</v>
          </cell>
        </row>
        <row r="16306">
          <cell r="BD16306" t="str">
            <v>GBU0402</v>
          </cell>
          <cell r="BF16306" t="str">
            <v>BU14</v>
          </cell>
          <cell r="BP16306" t="str">
            <v>ACC_KFI_+GSSCPXDBSO</v>
          </cell>
          <cell r="BR16306" t="str">
            <v>2020.12</v>
          </cell>
          <cell r="BS16306" t="str">
            <v>Actual</v>
          </cell>
          <cell r="BT16306">
            <v>-3</v>
          </cell>
          <cell r="BV16306" t="str">
            <v>GBU0402</v>
          </cell>
        </row>
        <row r="16307">
          <cell r="BD16307" t="str">
            <v>GBU0402</v>
          </cell>
          <cell r="BF16307" t="str">
            <v>BU14</v>
          </cell>
          <cell r="BP16307" t="str">
            <v>ACC_KFI_TO</v>
          </cell>
          <cell r="BR16307" t="str">
            <v>2020.12</v>
          </cell>
          <cell r="BS16307" t="str">
            <v>Visée 1</v>
          </cell>
          <cell r="BT16307">
            <v>1323.4896000000001</v>
          </cell>
          <cell r="BV16307" t="str">
            <v>GBU0402</v>
          </cell>
        </row>
        <row r="16308">
          <cell r="BD16308" t="str">
            <v>GBU0402</v>
          </cell>
          <cell r="BF16308" t="str">
            <v>BU14</v>
          </cell>
          <cell r="BP16308" t="str">
            <v>ACC_KFI_EBITDA</v>
          </cell>
          <cell r="BR16308" t="str">
            <v>2019.06</v>
          </cell>
          <cell r="BS16308" t="str">
            <v>Actual</v>
          </cell>
          <cell r="BT16308">
            <v>-351.39458000000002</v>
          </cell>
          <cell r="BV16308" t="str">
            <v>GBU0402</v>
          </cell>
        </row>
        <row r="16309">
          <cell r="BD16309" t="str">
            <v>GBU0402</v>
          </cell>
          <cell r="BF16309" t="str">
            <v>BU14</v>
          </cell>
          <cell r="BP16309" t="str">
            <v>ACC_KFI_EBITDA</v>
          </cell>
          <cell r="BR16309" t="str">
            <v>2020.06</v>
          </cell>
          <cell r="BS16309" t="str">
            <v>Actual</v>
          </cell>
          <cell r="BT16309">
            <v>-87.110640000000004</v>
          </cell>
          <cell r="BV16309" t="str">
            <v>GBU0402</v>
          </cell>
        </row>
        <row r="16310">
          <cell r="BD16310" t="str">
            <v>GBU0402</v>
          </cell>
          <cell r="BF16310" t="str">
            <v>BU14</v>
          </cell>
          <cell r="BP16310" t="str">
            <v>ACC_KFI_EBITDA</v>
          </cell>
          <cell r="BR16310" t="str">
            <v>2020.12</v>
          </cell>
          <cell r="BS16310" t="str">
            <v>Actual</v>
          </cell>
          <cell r="BT16310">
            <v>-31.51821</v>
          </cell>
          <cell r="BV16310" t="str">
            <v>GBU0402</v>
          </cell>
        </row>
        <row r="16311">
          <cell r="BD16311" t="str">
            <v>GBU0402</v>
          </cell>
          <cell r="BF16311" t="str">
            <v>BU14</v>
          </cell>
          <cell r="BP16311" t="str">
            <v>ACC_KFI_EBITDA</v>
          </cell>
          <cell r="BR16311" t="str">
            <v>2020.12</v>
          </cell>
          <cell r="BS16311" t="str">
            <v>Visée 1</v>
          </cell>
          <cell r="BT16311">
            <v>1323.4896000000001</v>
          </cell>
          <cell r="BV16311" t="str">
            <v>GBU0402</v>
          </cell>
        </row>
        <row r="16312">
          <cell r="BD16312" t="str">
            <v>GBU0402</v>
          </cell>
          <cell r="BF16312" t="str">
            <v>BU14</v>
          </cell>
          <cell r="BP16312" t="str">
            <v>ACC_KFI_EBITDA</v>
          </cell>
          <cell r="BR16312" t="str">
            <v>2021.06</v>
          </cell>
          <cell r="BS16312" t="str">
            <v>Actual</v>
          </cell>
          <cell r="BT16312">
            <v>-4700.7232400000003</v>
          </cell>
          <cell r="BV16312" t="str">
            <v>GBU0402</v>
          </cell>
        </row>
        <row r="16313">
          <cell r="BD16313" t="str">
            <v>GBU0402</v>
          </cell>
          <cell r="BF16313" t="str">
            <v>BU14</v>
          </cell>
          <cell r="BP16313" t="str">
            <v>ACC_KFI_EBITDA</v>
          </cell>
          <cell r="BR16313" t="str">
            <v>2021.06</v>
          </cell>
          <cell r="BS16313" t="str">
            <v>Visée 1</v>
          </cell>
          <cell r="BT16313">
            <v>-445.86189999999999</v>
          </cell>
          <cell r="BV16313" t="str">
            <v>GBU0402</v>
          </cell>
        </row>
        <row r="16314">
          <cell r="BD16314" t="str">
            <v>GBU0402</v>
          </cell>
          <cell r="BF16314" t="str">
            <v>BU14</v>
          </cell>
          <cell r="BP16314" t="str">
            <v>ACC_KFI_COI</v>
          </cell>
          <cell r="BR16314" t="str">
            <v>2019.06</v>
          </cell>
          <cell r="BS16314" t="str">
            <v>Actual</v>
          </cell>
          <cell r="BT16314">
            <v>-351.39458000000002</v>
          </cell>
          <cell r="BV16314" t="str">
            <v>GBU0402</v>
          </cell>
        </row>
        <row r="16315">
          <cell r="BD16315" t="str">
            <v>GBU0402</v>
          </cell>
          <cell r="BF16315" t="str">
            <v>BU14</v>
          </cell>
          <cell r="BP16315" t="str">
            <v>ACC_KFI_COI</v>
          </cell>
          <cell r="BR16315" t="str">
            <v>2020.06</v>
          </cell>
          <cell r="BS16315" t="str">
            <v>Actual</v>
          </cell>
          <cell r="BT16315">
            <v>-87.110640000000004</v>
          </cell>
          <cell r="BV16315" t="str">
            <v>GBU0402</v>
          </cell>
        </row>
        <row r="16316">
          <cell r="BD16316" t="str">
            <v>GBU0402</v>
          </cell>
          <cell r="BF16316" t="str">
            <v>BU14</v>
          </cell>
          <cell r="BP16316" t="str">
            <v>ACC_KFI_COI</v>
          </cell>
          <cell r="BR16316" t="str">
            <v>2020.12</v>
          </cell>
          <cell r="BS16316" t="str">
            <v>Actual</v>
          </cell>
          <cell r="BT16316">
            <v>-31.51821</v>
          </cell>
          <cell r="BV16316" t="str">
            <v>GBU0402</v>
          </cell>
        </row>
        <row r="16317">
          <cell r="BD16317" t="str">
            <v>GBU0402</v>
          </cell>
          <cell r="BF16317" t="str">
            <v>BU14</v>
          </cell>
          <cell r="BP16317" t="str">
            <v>ACC_KFI_COI</v>
          </cell>
          <cell r="BR16317" t="str">
            <v>2020.12</v>
          </cell>
          <cell r="BS16317" t="str">
            <v>Visée 1</v>
          </cell>
          <cell r="BT16317">
            <v>1323.4896000000001</v>
          </cell>
          <cell r="BV16317" t="str">
            <v>GBU0402</v>
          </cell>
        </row>
        <row r="16318">
          <cell r="BD16318" t="str">
            <v>GBU0402</v>
          </cell>
          <cell r="BF16318" t="str">
            <v>BU14</v>
          </cell>
          <cell r="BP16318" t="str">
            <v>ACC_KFI_COI</v>
          </cell>
          <cell r="BR16318" t="str">
            <v>2021.06</v>
          </cell>
          <cell r="BS16318" t="str">
            <v>Actual</v>
          </cell>
          <cell r="BT16318">
            <v>-4700.7232400000003</v>
          </cell>
          <cell r="BV16318" t="str">
            <v>GBU0402</v>
          </cell>
        </row>
        <row r="16319">
          <cell r="BD16319" t="str">
            <v>GBU0402</v>
          </cell>
          <cell r="BF16319" t="str">
            <v>BU14</v>
          </cell>
          <cell r="BP16319" t="str">
            <v>ACC_KFI_COI</v>
          </cell>
          <cell r="BR16319" t="str">
            <v>2021.06</v>
          </cell>
          <cell r="BS16319" t="str">
            <v>Visée 1</v>
          </cell>
          <cell r="BT16319">
            <v>-445.86189999999999</v>
          </cell>
          <cell r="BV16319" t="str">
            <v>GBU0402</v>
          </cell>
        </row>
        <row r="16320">
          <cell r="BD16320" t="str">
            <v>GBU0402</v>
          </cell>
          <cell r="BF16320" t="str">
            <v>BU14</v>
          </cell>
          <cell r="BP16320" t="str">
            <v>ACC_KFI_TO</v>
          </cell>
          <cell r="BR16320" t="str">
            <v>2019.06</v>
          </cell>
          <cell r="BS16320" t="str">
            <v>Visée 1</v>
          </cell>
          <cell r="BT16320">
            <v>4601.8975899999996</v>
          </cell>
          <cell r="BV16320" t="str">
            <v>GBU0402</v>
          </cell>
        </row>
        <row r="16321">
          <cell r="BD16321" t="str">
            <v>GBU0402</v>
          </cell>
          <cell r="BF16321" t="str">
            <v>BU14</v>
          </cell>
          <cell r="BP16321" t="str">
            <v>ACC_KFI_TO</v>
          </cell>
          <cell r="BR16321" t="str">
            <v>2020.12</v>
          </cell>
          <cell r="BS16321" t="str">
            <v>Visée 1</v>
          </cell>
          <cell r="BT16321">
            <v>8823.2639999999992</v>
          </cell>
          <cell r="BV16321" t="str">
            <v>GBU0402</v>
          </cell>
        </row>
        <row r="16322">
          <cell r="BD16322" t="str">
            <v>GBU0402</v>
          </cell>
          <cell r="BF16322" t="str">
            <v>BU14</v>
          </cell>
          <cell r="BP16322" t="str">
            <v>ACC_KFI_TO</v>
          </cell>
          <cell r="BR16322" t="str">
            <v>2021.06</v>
          </cell>
          <cell r="BS16322" t="str">
            <v>Actual</v>
          </cell>
          <cell r="BT16322">
            <v>12026.42</v>
          </cell>
          <cell r="BV16322" t="str">
            <v>GBU0402</v>
          </cell>
        </row>
        <row r="16323">
          <cell r="BD16323" t="str">
            <v>GBU0402</v>
          </cell>
          <cell r="BF16323" t="str">
            <v>BU14</v>
          </cell>
          <cell r="BP16323" t="str">
            <v>ACC_KFI_TO</v>
          </cell>
          <cell r="BR16323" t="str">
            <v>2021.06</v>
          </cell>
          <cell r="BS16323" t="str">
            <v>Visée 1</v>
          </cell>
          <cell r="BT16323">
            <v>12349.21</v>
          </cell>
          <cell r="BV16323" t="str">
            <v>GBU0402</v>
          </cell>
        </row>
        <row r="16324">
          <cell r="BD16324" t="str">
            <v>GBU0402</v>
          </cell>
          <cell r="BF16324" t="str">
            <v>BU14</v>
          </cell>
          <cell r="BP16324" t="str">
            <v>ACC_KFI_EBITDA</v>
          </cell>
          <cell r="BR16324" t="str">
            <v>2019.06</v>
          </cell>
          <cell r="BS16324" t="str">
            <v>Actual</v>
          </cell>
          <cell r="BT16324">
            <v>-17071.179329999999</v>
          </cell>
          <cell r="BV16324" t="str">
            <v>GBU0402</v>
          </cell>
        </row>
        <row r="16325">
          <cell r="BD16325" t="str">
            <v>GBU0402</v>
          </cell>
          <cell r="BF16325" t="str">
            <v>BU14</v>
          </cell>
          <cell r="BP16325" t="str">
            <v>ACC_KFI_EBITDA</v>
          </cell>
          <cell r="BR16325" t="str">
            <v>2019.06</v>
          </cell>
          <cell r="BS16325" t="str">
            <v>Visée 1</v>
          </cell>
          <cell r="BT16325">
            <v>-7760.4023299999999</v>
          </cell>
          <cell r="BV16325" t="str">
            <v>GBU0402</v>
          </cell>
        </row>
        <row r="16326">
          <cell r="BD16326" t="str">
            <v>GBU0402</v>
          </cell>
          <cell r="BF16326" t="str">
            <v>BU14</v>
          </cell>
          <cell r="BP16326" t="str">
            <v>ACC_KFI_EBITDA</v>
          </cell>
          <cell r="BR16326" t="str">
            <v>2020.06</v>
          </cell>
          <cell r="BS16326" t="str">
            <v>Actual</v>
          </cell>
          <cell r="BT16326">
            <v>-16281.70084</v>
          </cell>
          <cell r="BV16326" t="str">
            <v>GBU0402</v>
          </cell>
        </row>
        <row r="16327">
          <cell r="BD16327" t="str">
            <v>GBU0402</v>
          </cell>
          <cell r="BF16327" t="str">
            <v>BU14</v>
          </cell>
          <cell r="BP16327" t="str">
            <v>ACC_KFI_EBITDA</v>
          </cell>
          <cell r="BR16327" t="str">
            <v>2020.06</v>
          </cell>
          <cell r="BS16327" t="str">
            <v>Visée 1</v>
          </cell>
          <cell r="BT16327">
            <v>-21278.069289999999</v>
          </cell>
          <cell r="BV16327" t="str">
            <v>GBU0402</v>
          </cell>
        </row>
        <row r="16328">
          <cell r="BD16328" t="str">
            <v>GBU0402</v>
          </cell>
          <cell r="BF16328" t="str">
            <v>BU14</v>
          </cell>
          <cell r="BP16328" t="str">
            <v>ACC_KFI_EBITDA</v>
          </cell>
          <cell r="BR16328" t="str">
            <v>2020.12</v>
          </cell>
          <cell r="BS16328" t="str">
            <v>Actual</v>
          </cell>
          <cell r="BT16328">
            <v>-32774.573810000002</v>
          </cell>
          <cell r="BV16328" t="str">
            <v>GBU0402</v>
          </cell>
        </row>
        <row r="16329">
          <cell r="BD16329" t="str">
            <v>GBU0402</v>
          </cell>
          <cell r="BF16329" t="str">
            <v>BU14</v>
          </cell>
          <cell r="BP16329" t="str">
            <v>ACC_KFI_EBITDA</v>
          </cell>
          <cell r="BR16329" t="str">
            <v>2020.12</v>
          </cell>
          <cell r="BS16329" t="str">
            <v>Visée 1</v>
          </cell>
          <cell r="BT16329">
            <v>-23227.193780000001</v>
          </cell>
          <cell r="BV16329" t="str">
            <v>GBU0402</v>
          </cell>
        </row>
        <row r="16330">
          <cell r="BD16330" t="str">
            <v>GBU0402</v>
          </cell>
          <cell r="BF16330" t="str">
            <v>BU14</v>
          </cell>
          <cell r="BP16330" t="str">
            <v>ACC_KFI_EBITDA</v>
          </cell>
          <cell r="BR16330" t="str">
            <v>2021.06</v>
          </cell>
          <cell r="BS16330" t="str">
            <v>Actual</v>
          </cell>
          <cell r="BT16330">
            <v>-5851.4184599999999</v>
          </cell>
          <cell r="BV16330" t="str">
            <v>GBU0402</v>
          </cell>
        </row>
        <row r="16331">
          <cell r="BD16331" t="str">
            <v>GBU0402</v>
          </cell>
          <cell r="BF16331" t="str">
            <v>BU14</v>
          </cell>
          <cell r="BP16331" t="str">
            <v>ACC_KFI_EBITDA</v>
          </cell>
          <cell r="BR16331" t="str">
            <v>2021.06</v>
          </cell>
          <cell r="BS16331" t="str">
            <v>Visée 1</v>
          </cell>
          <cell r="BT16331">
            <v>-2723.5925299999999</v>
          </cell>
          <cell r="BV16331" t="str">
            <v>GBU0402</v>
          </cell>
        </row>
        <row r="16332">
          <cell r="BD16332" t="str">
            <v>GBU0402</v>
          </cell>
          <cell r="BF16332" t="str">
            <v>BU14</v>
          </cell>
          <cell r="BP16332" t="str">
            <v>ACC_KFI_COI</v>
          </cell>
          <cell r="BR16332" t="str">
            <v>2019.06</v>
          </cell>
          <cell r="BS16332" t="str">
            <v>Actual</v>
          </cell>
          <cell r="BT16332">
            <v>-18672.921409999999</v>
          </cell>
          <cell r="BV16332" t="str">
            <v>GBU0402</v>
          </cell>
        </row>
        <row r="16333">
          <cell r="BD16333" t="str">
            <v>GBU0402</v>
          </cell>
          <cell r="BF16333" t="str">
            <v>BU14</v>
          </cell>
          <cell r="BP16333" t="str">
            <v>ACC_KFI_COI</v>
          </cell>
          <cell r="BR16333" t="str">
            <v>2019.06</v>
          </cell>
          <cell r="BS16333" t="str">
            <v>Visée 1</v>
          </cell>
          <cell r="BT16333">
            <v>-10294.691409999999</v>
          </cell>
          <cell r="BV16333" t="str">
            <v>GBU0402</v>
          </cell>
        </row>
        <row r="16334">
          <cell r="BD16334" t="str">
            <v>GBU0402</v>
          </cell>
          <cell r="BF16334" t="str">
            <v>BU14</v>
          </cell>
          <cell r="BP16334" t="str">
            <v>ACC_KFI_COI</v>
          </cell>
          <cell r="BR16334" t="str">
            <v>2020.06</v>
          </cell>
          <cell r="BS16334" t="str">
            <v>Actual</v>
          </cell>
          <cell r="BT16334">
            <v>-17776.12297</v>
          </cell>
          <cell r="BV16334" t="str">
            <v>GBU0402</v>
          </cell>
        </row>
        <row r="16335">
          <cell r="BD16335" t="str">
            <v>GBU0402</v>
          </cell>
          <cell r="BF16335" t="str">
            <v>BU14</v>
          </cell>
          <cell r="BP16335" t="str">
            <v>ACC_KFI_COI</v>
          </cell>
          <cell r="BR16335" t="str">
            <v>2020.06</v>
          </cell>
          <cell r="BS16335" t="str">
            <v>Visée 1</v>
          </cell>
          <cell r="BT16335">
            <v>-22797.870879999999</v>
          </cell>
          <cell r="BV16335" t="str">
            <v>GBU0402</v>
          </cell>
        </row>
        <row r="16336">
          <cell r="BD16336" t="str">
            <v>GBU0402</v>
          </cell>
          <cell r="BF16336" t="str">
            <v>BU14</v>
          </cell>
          <cell r="BP16336" t="str">
            <v>ACC_KFI_COI</v>
          </cell>
          <cell r="BR16336" t="str">
            <v>2020.12</v>
          </cell>
          <cell r="BS16336" t="str">
            <v>Actual</v>
          </cell>
          <cell r="BT16336">
            <v>-34841.921860000002</v>
          </cell>
          <cell r="BV16336" t="str">
            <v>GBU0402</v>
          </cell>
        </row>
        <row r="16337">
          <cell r="BD16337" t="str">
            <v>GBU0402</v>
          </cell>
          <cell r="BF16337" t="str">
            <v>BU14</v>
          </cell>
          <cell r="BP16337" t="str">
            <v>ACC_KFI_COI</v>
          </cell>
          <cell r="BR16337" t="str">
            <v>2020.12</v>
          </cell>
          <cell r="BS16337" t="str">
            <v>Visée 1</v>
          </cell>
          <cell r="BT16337">
            <v>-26148.914639999999</v>
          </cell>
          <cell r="BV16337" t="str">
            <v>GBU0402</v>
          </cell>
        </row>
        <row r="16338">
          <cell r="BD16338" t="str">
            <v>GBU0402</v>
          </cell>
          <cell r="BF16338" t="str">
            <v>BU14</v>
          </cell>
          <cell r="BP16338" t="str">
            <v>ACC_KFI_COI</v>
          </cell>
          <cell r="BR16338" t="str">
            <v>2021.06</v>
          </cell>
          <cell r="BS16338" t="str">
            <v>Actual</v>
          </cell>
          <cell r="BT16338">
            <v>-6307.2097100000001</v>
          </cell>
          <cell r="BV16338" t="str">
            <v>GBU0402</v>
          </cell>
        </row>
        <row r="16339">
          <cell r="BD16339" t="str">
            <v>GBU0402</v>
          </cell>
          <cell r="BF16339" t="str">
            <v>BU14</v>
          </cell>
          <cell r="BP16339" t="str">
            <v>ACC_KFI_COI</v>
          </cell>
          <cell r="BR16339" t="str">
            <v>2021.06</v>
          </cell>
          <cell r="BS16339" t="str">
            <v>Visée 1</v>
          </cell>
          <cell r="BT16339">
            <v>-4034.5509000000002</v>
          </cell>
          <cell r="BV16339" t="str">
            <v>GBU0402</v>
          </cell>
        </row>
        <row r="16340">
          <cell r="BD16340" t="str">
            <v>GBU0402</v>
          </cell>
          <cell r="BF16340" t="str">
            <v>BU14</v>
          </cell>
          <cell r="BP16340" t="str">
            <v>ACC_KFI_ASS_REC</v>
          </cell>
          <cell r="BR16340" t="str">
            <v>2019.06</v>
          </cell>
          <cell r="BS16340" t="str">
            <v>Visée 1</v>
          </cell>
          <cell r="BT16340">
            <v>11000</v>
          </cell>
          <cell r="BV16340" t="str">
            <v>GBU0402</v>
          </cell>
        </row>
        <row r="16341">
          <cell r="BD16341" t="str">
            <v>GBU0402</v>
          </cell>
          <cell r="BF16341" t="str">
            <v>BU14</v>
          </cell>
          <cell r="BP16341" t="str">
            <v>ACC_KFI_ASS_REC</v>
          </cell>
          <cell r="BR16341" t="str">
            <v>2020.12</v>
          </cell>
          <cell r="BS16341" t="str">
            <v>Visée 1</v>
          </cell>
          <cell r="BT16341">
            <v>7999.9998599999999</v>
          </cell>
          <cell r="BV16341" t="str">
            <v>GBU0402</v>
          </cell>
        </row>
        <row r="16342">
          <cell r="BD16342" t="str">
            <v>GBU0402</v>
          </cell>
          <cell r="BF16342" t="str">
            <v>BU14</v>
          </cell>
          <cell r="BP16342" t="str">
            <v>ACC_KFI_+GTHCPXDBSO</v>
          </cell>
          <cell r="BR16342" t="str">
            <v>2019.06</v>
          </cell>
          <cell r="BS16342" t="str">
            <v>Actual</v>
          </cell>
          <cell r="BT16342">
            <v>-8426.82438</v>
          </cell>
          <cell r="BV16342" t="str">
            <v>GBU0402</v>
          </cell>
        </row>
        <row r="16343">
          <cell r="BD16343" t="str">
            <v>GBU0402</v>
          </cell>
          <cell r="BF16343" t="str">
            <v>BU14</v>
          </cell>
          <cell r="BP16343" t="str">
            <v>ACC_KFI_+GTHCPXDBSO</v>
          </cell>
          <cell r="BR16343" t="str">
            <v>2019.06</v>
          </cell>
          <cell r="BS16343" t="str">
            <v>Visée 1</v>
          </cell>
          <cell r="BT16343">
            <v>-23588.38</v>
          </cell>
          <cell r="BV16343" t="str">
            <v>GBU0402</v>
          </cell>
        </row>
        <row r="16344">
          <cell r="BD16344" t="str">
            <v>GBU0402</v>
          </cell>
          <cell r="BF16344" t="str">
            <v>BU14</v>
          </cell>
          <cell r="BP16344" t="str">
            <v>ACC_KFI_+GTHCPXDBSO</v>
          </cell>
          <cell r="BR16344" t="str">
            <v>2020.06</v>
          </cell>
          <cell r="BS16344" t="str">
            <v>Actual</v>
          </cell>
          <cell r="BT16344">
            <v>-3422.7328499999999</v>
          </cell>
          <cell r="BV16344" t="str">
            <v>GBU0402</v>
          </cell>
        </row>
        <row r="16345">
          <cell r="BD16345" t="str">
            <v>GBU0402</v>
          </cell>
          <cell r="BF16345" t="str">
            <v>BU14</v>
          </cell>
          <cell r="BP16345" t="str">
            <v>ACC_KFI_+GTHCPXDBSO</v>
          </cell>
          <cell r="BR16345" t="str">
            <v>2020.06</v>
          </cell>
          <cell r="BS16345" t="str">
            <v>Visée 1</v>
          </cell>
          <cell r="BT16345">
            <v>-4390.46</v>
          </cell>
          <cell r="BV16345" t="str">
            <v>GBU0402</v>
          </cell>
        </row>
        <row r="16346">
          <cell r="BD16346" t="str">
            <v>GBU0402</v>
          </cell>
          <cell r="BF16346" t="str">
            <v>BU14</v>
          </cell>
          <cell r="BP16346" t="str">
            <v>ACC_KFI_+GTHCPXDBSO</v>
          </cell>
          <cell r="BR16346" t="str">
            <v>2020.12</v>
          </cell>
          <cell r="BS16346" t="str">
            <v>Actual</v>
          </cell>
          <cell r="BT16346">
            <v>-18339.66663</v>
          </cell>
          <cell r="BV16346" t="str">
            <v>GBU0402</v>
          </cell>
        </row>
        <row r="16347">
          <cell r="BD16347" t="str">
            <v>GBU0402</v>
          </cell>
          <cell r="BF16347" t="str">
            <v>BU14</v>
          </cell>
          <cell r="BP16347" t="str">
            <v>ACC_KFI_+GTHCPXDBSO</v>
          </cell>
          <cell r="BR16347" t="str">
            <v>2020.12</v>
          </cell>
          <cell r="BS16347" t="str">
            <v>Visée 1</v>
          </cell>
          <cell r="BT16347">
            <v>-23858.1</v>
          </cell>
          <cell r="BV16347" t="str">
            <v>GBU0402</v>
          </cell>
        </row>
        <row r="16348">
          <cell r="BD16348" t="str">
            <v>GBU0402</v>
          </cell>
          <cell r="BF16348" t="str">
            <v>BU14</v>
          </cell>
          <cell r="BP16348" t="str">
            <v>ACC_KFI_+GTHCPXDBSO</v>
          </cell>
          <cell r="BR16348" t="str">
            <v>2021.06</v>
          </cell>
          <cell r="BS16348" t="str">
            <v>Actual</v>
          </cell>
          <cell r="BT16348">
            <v>-3583.2127399999999</v>
          </cell>
          <cell r="BV16348" t="str">
            <v>GBU0402</v>
          </cell>
        </row>
        <row r="16349">
          <cell r="BD16349" t="str">
            <v>GBU0402</v>
          </cell>
          <cell r="BF16349" t="str">
            <v>BU14</v>
          </cell>
          <cell r="BP16349" t="str">
            <v>ACC_KFI_+GTHCPXDBSO</v>
          </cell>
          <cell r="BR16349" t="str">
            <v>2021.06</v>
          </cell>
          <cell r="BS16349" t="str">
            <v>Visée 1</v>
          </cell>
          <cell r="BT16349">
            <v>-10718.12</v>
          </cell>
          <cell r="BV16349" t="str">
            <v>GBU0402</v>
          </cell>
        </row>
        <row r="16350">
          <cell r="BD16350" t="str">
            <v>GBU0402</v>
          </cell>
          <cell r="BF16350" t="str">
            <v>BU14</v>
          </cell>
          <cell r="BP16350" t="str">
            <v>ACC_KFI_+GSSCPXDBSO</v>
          </cell>
          <cell r="BR16350" t="str">
            <v>2019.06</v>
          </cell>
          <cell r="BS16350" t="str">
            <v>Actual</v>
          </cell>
          <cell r="BT16350">
            <v>-8049.76116</v>
          </cell>
          <cell r="BV16350" t="str">
            <v>GBU0402</v>
          </cell>
        </row>
        <row r="16351">
          <cell r="BD16351" t="str">
            <v>GBU0402</v>
          </cell>
          <cell r="BF16351" t="str">
            <v>BU14</v>
          </cell>
          <cell r="BP16351" t="str">
            <v>ACC_KFI_+GSSCPXDBSO</v>
          </cell>
          <cell r="BR16351" t="str">
            <v>2019.06</v>
          </cell>
          <cell r="BS16351" t="str">
            <v>Visée 1</v>
          </cell>
          <cell r="BT16351">
            <v>-23423.227790000001</v>
          </cell>
          <cell r="BV16351" t="str">
            <v>GBU0402</v>
          </cell>
        </row>
        <row r="16352">
          <cell r="BD16352" t="str">
            <v>GBU0402</v>
          </cell>
          <cell r="BF16352" t="str">
            <v>BU14</v>
          </cell>
          <cell r="BP16352" t="str">
            <v>ACC_KFI_+GSSCPXDBSO</v>
          </cell>
          <cell r="BR16352" t="str">
            <v>2020.06</v>
          </cell>
          <cell r="BS16352" t="str">
            <v>Actual</v>
          </cell>
          <cell r="BT16352">
            <v>-3394.60338</v>
          </cell>
          <cell r="BV16352" t="str">
            <v>GBU0402</v>
          </cell>
        </row>
        <row r="16353">
          <cell r="BD16353" t="str">
            <v>GBU0402</v>
          </cell>
          <cell r="BF16353" t="str">
            <v>BU14</v>
          </cell>
          <cell r="BP16353" t="str">
            <v>ACC_KFI_+GSSCPXDBSO</v>
          </cell>
          <cell r="BR16353" t="str">
            <v>2020.06</v>
          </cell>
          <cell r="BS16353" t="str">
            <v>Visée 1</v>
          </cell>
          <cell r="BT16353">
            <v>-4295.1687499999998</v>
          </cell>
          <cell r="BV16353" t="str">
            <v>GBU0402</v>
          </cell>
        </row>
        <row r="16354">
          <cell r="BD16354" t="str">
            <v>GBU0402</v>
          </cell>
          <cell r="BF16354" t="str">
            <v>BU14</v>
          </cell>
          <cell r="BP16354" t="str">
            <v>ACC_KFI_+GSSCPXDBSO</v>
          </cell>
          <cell r="BR16354" t="str">
            <v>2020.12</v>
          </cell>
          <cell r="BS16354" t="str">
            <v>Actual</v>
          </cell>
          <cell r="BT16354">
            <v>-17939.560389999999</v>
          </cell>
          <cell r="BV16354" t="str">
            <v>GBU0402</v>
          </cell>
        </row>
        <row r="16355">
          <cell r="BD16355" t="str">
            <v>GBU0402</v>
          </cell>
          <cell r="BF16355" t="str">
            <v>BU14</v>
          </cell>
          <cell r="BP16355" t="str">
            <v>ACC_KFI_+GSSCPXDBSO</v>
          </cell>
          <cell r="BR16355" t="str">
            <v>2020.12</v>
          </cell>
          <cell r="BS16355" t="str">
            <v>Visée 1</v>
          </cell>
          <cell r="BT16355">
            <v>-23669.282159999999</v>
          </cell>
          <cell r="BV16355" t="str">
            <v>GBU0402</v>
          </cell>
        </row>
        <row r="16356">
          <cell r="BD16356" t="str">
            <v>GBU0402</v>
          </cell>
          <cell r="BF16356" t="str">
            <v>BU14</v>
          </cell>
          <cell r="BP16356" t="str">
            <v>ACC_KFI_+GSSCPXDBSO</v>
          </cell>
          <cell r="BR16356" t="str">
            <v>2021.06</v>
          </cell>
          <cell r="BS16356" t="str">
            <v>Actual</v>
          </cell>
          <cell r="BT16356">
            <v>-3548.3679900000002</v>
          </cell>
          <cell r="BV16356" t="str">
            <v>GBU0402</v>
          </cell>
        </row>
        <row r="16357">
          <cell r="BD16357" t="str">
            <v>GBU0402</v>
          </cell>
          <cell r="BF16357" t="str">
            <v>BU14</v>
          </cell>
          <cell r="BP16357" t="str">
            <v>ACC_KFI_+GSSCPXDBSO</v>
          </cell>
          <cell r="BR16357" t="str">
            <v>2021.06</v>
          </cell>
          <cell r="BS16357" t="str">
            <v>Visée 1</v>
          </cell>
          <cell r="BT16357">
            <v>-10611.92381</v>
          </cell>
          <cell r="BV16357" t="str">
            <v>GBU0402</v>
          </cell>
        </row>
        <row r="16358">
          <cell r="BD16358" t="str">
            <v>GBU0402</v>
          </cell>
          <cell r="BF16358" t="str">
            <v>BU14</v>
          </cell>
          <cell r="BP16358" t="str">
            <v>ACC_KFI_TO</v>
          </cell>
          <cell r="BR16358" t="str">
            <v>2019.06</v>
          </cell>
          <cell r="BS16358" t="str">
            <v>Visée 1</v>
          </cell>
          <cell r="BT16358">
            <v>2.4099999999999998E-3</v>
          </cell>
          <cell r="BV16358" t="str">
            <v>GBU0402</v>
          </cell>
        </row>
        <row r="16359">
          <cell r="BD16359" t="str">
            <v>GBU0402</v>
          </cell>
          <cell r="BF16359" t="str">
            <v>BU14</v>
          </cell>
          <cell r="BP16359" t="str">
            <v>ACC_KFI_TO</v>
          </cell>
          <cell r="BR16359" t="str">
            <v>2020.12</v>
          </cell>
          <cell r="BS16359" t="str">
            <v>Visée 1</v>
          </cell>
          <cell r="BT16359">
            <v>-3.5999999999999999E-3</v>
          </cell>
          <cell r="BV16359" t="str">
            <v>GBU0402</v>
          </cell>
        </row>
        <row r="16360">
          <cell r="BD16360" t="str">
            <v>GBU0402</v>
          </cell>
          <cell r="BF16360" t="str">
            <v>BU14</v>
          </cell>
          <cell r="BP16360" t="str">
            <v>ACC_KFI_EBITDA</v>
          </cell>
          <cell r="BR16360" t="str">
            <v>2019.06</v>
          </cell>
          <cell r="BS16360" t="str">
            <v>Actual</v>
          </cell>
          <cell r="BT16360">
            <v>2.3910000000000001E-2</v>
          </cell>
          <cell r="BV16360" t="str">
            <v>GBU0402</v>
          </cell>
        </row>
        <row r="16361">
          <cell r="BD16361" t="str">
            <v>GBU0402</v>
          </cell>
          <cell r="BF16361" t="str">
            <v>BU14</v>
          </cell>
          <cell r="BP16361" t="str">
            <v>ACC_KFI_EBITDA</v>
          </cell>
          <cell r="BR16361" t="str">
            <v>2019.06</v>
          </cell>
          <cell r="BS16361" t="str">
            <v>Visée 1</v>
          </cell>
          <cell r="BT16361">
            <v>2.33E-3</v>
          </cell>
          <cell r="BV16361" t="str">
            <v>GBU0402</v>
          </cell>
        </row>
        <row r="16362">
          <cell r="BD16362" t="str">
            <v>GBU0402</v>
          </cell>
          <cell r="BF16362" t="str">
            <v>BU14</v>
          </cell>
          <cell r="BP16362" t="str">
            <v>ACC_KFI_EBITDA</v>
          </cell>
          <cell r="BR16362" t="str">
            <v>2020.06</v>
          </cell>
          <cell r="BS16362" t="str">
            <v>Actual</v>
          </cell>
          <cell r="BT16362">
            <v>3.1480000000000001E-2</v>
          </cell>
          <cell r="BV16362" t="str">
            <v>GBU0402</v>
          </cell>
        </row>
        <row r="16363">
          <cell r="BD16363" t="str">
            <v>GBU0402</v>
          </cell>
          <cell r="BF16363" t="str">
            <v>BU14</v>
          </cell>
          <cell r="BP16363" t="str">
            <v>ACC_KFI_EBITDA</v>
          </cell>
          <cell r="BR16363" t="str">
            <v>2020.06</v>
          </cell>
          <cell r="BS16363" t="str">
            <v>Visée 1</v>
          </cell>
          <cell r="BT16363">
            <v>9.2899999999999996E-3</v>
          </cell>
          <cell r="BV16363" t="str">
            <v>GBU0402</v>
          </cell>
        </row>
        <row r="16364">
          <cell r="BD16364" t="str">
            <v>GBU0402</v>
          </cell>
          <cell r="BF16364" t="str">
            <v>BU14</v>
          </cell>
          <cell r="BP16364" t="str">
            <v>ACC_KFI_EBITDA</v>
          </cell>
          <cell r="BR16364" t="str">
            <v>2020.12</v>
          </cell>
          <cell r="BS16364" t="str">
            <v>Actual</v>
          </cell>
          <cell r="BT16364">
            <v>3.202E-2</v>
          </cell>
          <cell r="BV16364" t="str">
            <v>GBU0402</v>
          </cell>
        </row>
        <row r="16365">
          <cell r="BD16365" t="str">
            <v>GBU0402</v>
          </cell>
          <cell r="BF16365" t="str">
            <v>BU14</v>
          </cell>
          <cell r="BP16365" t="str">
            <v>ACC_KFI_EBITDA</v>
          </cell>
          <cell r="BR16365" t="str">
            <v>2020.12</v>
          </cell>
          <cell r="BS16365" t="str">
            <v>Visée 1</v>
          </cell>
          <cell r="BT16365">
            <v>-5.8199999999999997E-3</v>
          </cell>
          <cell r="BV16365" t="str">
            <v>GBU0402</v>
          </cell>
        </row>
        <row r="16366">
          <cell r="BD16366" t="str">
            <v>GBU0402</v>
          </cell>
          <cell r="BF16366" t="str">
            <v>BU14</v>
          </cell>
          <cell r="BP16366" t="str">
            <v>ACC_KFI_EBITDA</v>
          </cell>
          <cell r="BR16366" t="str">
            <v>2021.06</v>
          </cell>
          <cell r="BS16366" t="str">
            <v>Actual</v>
          </cell>
          <cell r="BT16366">
            <v>-9.8299999999999998E-2</v>
          </cell>
          <cell r="BV16366" t="str">
            <v>GBU0402</v>
          </cell>
        </row>
        <row r="16367">
          <cell r="BD16367" t="str">
            <v>GBU0402</v>
          </cell>
          <cell r="BF16367" t="str">
            <v>BU14</v>
          </cell>
          <cell r="BP16367" t="str">
            <v>ACC_KFI_EBITDA</v>
          </cell>
          <cell r="BR16367" t="str">
            <v>2021.06</v>
          </cell>
          <cell r="BS16367" t="str">
            <v>Visée 1</v>
          </cell>
          <cell r="BT16367">
            <v>9.443E-2</v>
          </cell>
          <cell r="BV16367" t="str">
            <v>GBU0402</v>
          </cell>
        </row>
        <row r="16368">
          <cell r="BD16368" t="str">
            <v>GBU0402</v>
          </cell>
          <cell r="BF16368" t="str">
            <v>BU14</v>
          </cell>
          <cell r="BP16368" t="str">
            <v>ACC_KFI_COI</v>
          </cell>
          <cell r="BR16368" t="str">
            <v>2019.06</v>
          </cell>
          <cell r="BS16368" t="str">
            <v>Actual</v>
          </cell>
          <cell r="BT16368">
            <v>2.5989999999999999E-2</v>
          </cell>
          <cell r="BV16368" t="str">
            <v>GBU0402</v>
          </cell>
        </row>
        <row r="16369">
          <cell r="BD16369" t="str">
            <v>GBU0402</v>
          </cell>
          <cell r="BF16369" t="str">
            <v>BU14</v>
          </cell>
          <cell r="BP16369" t="str">
            <v>ACC_KFI_COI</v>
          </cell>
          <cell r="BR16369" t="str">
            <v>2019.06</v>
          </cell>
          <cell r="BS16369" t="str">
            <v>Visée 1</v>
          </cell>
          <cell r="BT16369">
            <v>1.41E-3</v>
          </cell>
          <cell r="BV16369" t="str">
            <v>GBU0402</v>
          </cell>
        </row>
        <row r="16370">
          <cell r="BD16370" t="str">
            <v>GBU0402</v>
          </cell>
          <cell r="BF16370" t="str">
            <v>BU14</v>
          </cell>
          <cell r="BP16370" t="str">
            <v>ACC_KFI_COI</v>
          </cell>
          <cell r="BR16370" t="str">
            <v>2020.06</v>
          </cell>
          <cell r="BS16370" t="str">
            <v>Actual</v>
          </cell>
          <cell r="BT16370">
            <v>3.3610000000000001E-2</v>
          </cell>
          <cell r="BV16370" t="str">
            <v>GBU0402</v>
          </cell>
        </row>
        <row r="16371">
          <cell r="BD16371" t="str">
            <v>GBU0402</v>
          </cell>
          <cell r="BF16371" t="str">
            <v>BU14</v>
          </cell>
          <cell r="BP16371" t="str">
            <v>ACC_KFI_COI</v>
          </cell>
          <cell r="BR16371" t="str">
            <v>2020.06</v>
          </cell>
          <cell r="BS16371" t="str">
            <v>Visée 1</v>
          </cell>
          <cell r="BT16371">
            <v>1.0880000000000001E-2</v>
          </cell>
          <cell r="BV16371" t="str">
            <v>GBU0402</v>
          </cell>
        </row>
        <row r="16372">
          <cell r="BD16372" t="str">
            <v>GBU0402</v>
          </cell>
          <cell r="BF16372" t="str">
            <v>BU14</v>
          </cell>
          <cell r="BP16372" t="str">
            <v>ACC_KFI_COI</v>
          </cell>
          <cell r="BR16372" t="str">
            <v>2020.12</v>
          </cell>
          <cell r="BS16372" t="str">
            <v>Actual</v>
          </cell>
          <cell r="BT16372">
            <v>3.007E-2</v>
          </cell>
          <cell r="BV16372" t="str">
            <v>GBU0402</v>
          </cell>
        </row>
        <row r="16373">
          <cell r="BD16373" t="str">
            <v>GBU0402</v>
          </cell>
          <cell r="BF16373" t="str">
            <v>BU14</v>
          </cell>
          <cell r="BP16373" t="str">
            <v>ACC_KFI_COI</v>
          </cell>
          <cell r="BR16373" t="str">
            <v>2020.12</v>
          </cell>
          <cell r="BS16373" t="str">
            <v>Visée 1</v>
          </cell>
          <cell r="BT16373">
            <v>-4.96E-3</v>
          </cell>
          <cell r="BV16373" t="str">
            <v>GBU0402</v>
          </cell>
        </row>
        <row r="16374">
          <cell r="BD16374" t="str">
            <v>GBU0402</v>
          </cell>
          <cell r="BF16374" t="str">
            <v>BU14</v>
          </cell>
          <cell r="BP16374" t="str">
            <v>ACC_KFI_COI</v>
          </cell>
          <cell r="BR16374" t="str">
            <v>2021.06</v>
          </cell>
          <cell r="BS16374" t="str">
            <v>Actual</v>
          </cell>
          <cell r="BT16374">
            <v>-9.7049999999999997E-2</v>
          </cell>
          <cell r="BV16374" t="str">
            <v>GBU0402</v>
          </cell>
        </row>
        <row r="16375">
          <cell r="BD16375" t="str">
            <v>GBU0402</v>
          </cell>
          <cell r="BF16375" t="str">
            <v>BU14</v>
          </cell>
          <cell r="BP16375" t="str">
            <v>ACC_KFI_COI</v>
          </cell>
          <cell r="BR16375" t="str">
            <v>2021.06</v>
          </cell>
          <cell r="BS16375" t="str">
            <v>Visée 1</v>
          </cell>
          <cell r="BT16375">
            <v>9.2799999999999994E-2</v>
          </cell>
          <cell r="BV16375" t="str">
            <v>GBU0402</v>
          </cell>
        </row>
        <row r="16376">
          <cell r="BD16376" t="str">
            <v>GBU0402</v>
          </cell>
          <cell r="BF16376" t="str">
            <v>BU14</v>
          </cell>
          <cell r="BP16376" t="str">
            <v>ACC_KFI_ASS_REC</v>
          </cell>
          <cell r="BR16376" t="str">
            <v>2020.12</v>
          </cell>
          <cell r="BS16376" t="str">
            <v>Visée 1</v>
          </cell>
          <cell r="BT16376">
            <v>1.3999999999999999E-4</v>
          </cell>
          <cell r="BV16376" t="str">
            <v>GBU0402</v>
          </cell>
        </row>
        <row r="16377">
          <cell r="BD16377" t="str">
            <v>GBU0402</v>
          </cell>
          <cell r="BF16377" t="str">
            <v>BU14</v>
          </cell>
          <cell r="BP16377" t="str">
            <v>ACC_KFI_+GTHCPXDBSO</v>
          </cell>
          <cell r="BR16377" t="str">
            <v>2019.06</v>
          </cell>
          <cell r="BS16377" t="str">
            <v>Actual</v>
          </cell>
          <cell r="BT16377">
            <v>4.3800000000000002E-3</v>
          </cell>
          <cell r="BV16377" t="str">
            <v>GBU0402</v>
          </cell>
        </row>
        <row r="16378">
          <cell r="BD16378" t="str">
            <v>GBU0402</v>
          </cell>
          <cell r="BF16378" t="str">
            <v>BU14</v>
          </cell>
          <cell r="BP16378" t="str">
            <v>ACC_KFI_+GTHCPXDBSO</v>
          </cell>
          <cell r="BR16378" t="str">
            <v>2020.06</v>
          </cell>
          <cell r="BS16378" t="str">
            <v>Actual</v>
          </cell>
          <cell r="BT16378">
            <v>2.8500000000000001E-3</v>
          </cell>
          <cell r="BV16378" t="str">
            <v>GBU0402</v>
          </cell>
        </row>
        <row r="16379">
          <cell r="BD16379" t="str">
            <v>GBU0402</v>
          </cell>
          <cell r="BF16379" t="str">
            <v>BU14</v>
          </cell>
          <cell r="BP16379" t="str">
            <v>ACC_KFI_+GTHCPXDBSO</v>
          </cell>
          <cell r="BR16379" t="str">
            <v>2020.12</v>
          </cell>
          <cell r="BS16379" t="str">
            <v>Actual</v>
          </cell>
          <cell r="BT16379">
            <v>-3.3700000000000002E-3</v>
          </cell>
          <cell r="BV16379" t="str">
            <v>GBU0402</v>
          </cell>
        </row>
        <row r="16380">
          <cell r="BD16380" t="str">
            <v>GBU0402</v>
          </cell>
          <cell r="BF16380" t="str">
            <v>BU14</v>
          </cell>
          <cell r="BP16380" t="str">
            <v>ACC_KFI_+GTHCPXDBSO</v>
          </cell>
          <cell r="BR16380" t="str">
            <v>2021.06</v>
          </cell>
          <cell r="BS16380" t="str">
            <v>Actual</v>
          </cell>
          <cell r="BT16380">
            <v>2.7399999999999998E-3</v>
          </cell>
          <cell r="BV16380" t="str">
            <v>GBU0402</v>
          </cell>
        </row>
        <row r="16381">
          <cell r="BD16381" t="str">
            <v>GBU0402</v>
          </cell>
          <cell r="BF16381" t="str">
            <v>BU14</v>
          </cell>
          <cell r="BP16381" t="str">
            <v>ACC_KFI_+GSSCPXDBSO</v>
          </cell>
          <cell r="BR16381" t="str">
            <v>2019.06</v>
          </cell>
          <cell r="BS16381" t="str">
            <v>Actual</v>
          </cell>
          <cell r="BT16381">
            <v>1.16E-3</v>
          </cell>
          <cell r="BV16381" t="str">
            <v>GBU0402</v>
          </cell>
        </row>
        <row r="16382">
          <cell r="BD16382" t="str">
            <v>GBU0402</v>
          </cell>
          <cell r="BF16382" t="str">
            <v>BU14</v>
          </cell>
          <cell r="BP16382" t="str">
            <v>ACC_KFI_+GSSCPXDBSO</v>
          </cell>
          <cell r="BR16382" t="str">
            <v>2019.06</v>
          </cell>
          <cell r="BS16382" t="str">
            <v>Visée 1</v>
          </cell>
          <cell r="BT16382">
            <v>-2.2100000000000002E-3</v>
          </cell>
          <cell r="BV16382" t="str">
            <v>GBU0402</v>
          </cell>
        </row>
        <row r="16383">
          <cell r="BD16383" t="str">
            <v>GBU0402</v>
          </cell>
          <cell r="BF16383" t="str">
            <v>BU14</v>
          </cell>
          <cell r="BP16383" t="str">
            <v>ACC_KFI_+GSSCPXDBSO</v>
          </cell>
          <cell r="BR16383" t="str">
            <v>2020.06</v>
          </cell>
          <cell r="BS16383" t="str">
            <v>Actual</v>
          </cell>
          <cell r="BT16383">
            <v>3.3800000000000002E-3</v>
          </cell>
          <cell r="BV16383" t="str">
            <v>GBU0402</v>
          </cell>
        </row>
        <row r="16384">
          <cell r="BD16384" t="str">
            <v>GBU0402</v>
          </cell>
          <cell r="BF16384" t="str">
            <v>BU14</v>
          </cell>
          <cell r="BP16384" t="str">
            <v>ACC_KFI_+GSSCPXDBSO</v>
          </cell>
          <cell r="BR16384" t="str">
            <v>2020.06</v>
          </cell>
          <cell r="BS16384" t="str">
            <v>Visée 1</v>
          </cell>
          <cell r="BT16384">
            <v>-1.25E-3</v>
          </cell>
          <cell r="BV16384" t="str">
            <v>GBU0402</v>
          </cell>
        </row>
        <row r="16385">
          <cell r="BD16385" t="str">
            <v>GBU0402</v>
          </cell>
          <cell r="BF16385" t="str">
            <v>BU14</v>
          </cell>
          <cell r="BP16385" t="str">
            <v>ACC_KFI_+GSSCPXDBSO</v>
          </cell>
          <cell r="BR16385" t="str">
            <v>2020.12</v>
          </cell>
          <cell r="BS16385" t="str">
            <v>Actual</v>
          </cell>
          <cell r="BT16385">
            <v>3.8999999999999999E-4</v>
          </cell>
          <cell r="BV16385" t="str">
            <v>GBU0402</v>
          </cell>
        </row>
        <row r="16386">
          <cell r="BD16386" t="str">
            <v>GBU0402</v>
          </cell>
          <cell r="BF16386" t="str">
            <v>BU14</v>
          </cell>
          <cell r="BP16386" t="str">
            <v>ACC_KFI_+GSSCPXDBSO</v>
          </cell>
          <cell r="BR16386" t="str">
            <v>2020.12</v>
          </cell>
          <cell r="BS16386" t="str">
            <v>Visée 1</v>
          </cell>
          <cell r="BT16386">
            <v>2.16E-3</v>
          </cell>
          <cell r="BV16386" t="str">
            <v>GBU0402</v>
          </cell>
        </row>
        <row r="16387">
          <cell r="BD16387" t="str">
            <v>GBU0402</v>
          </cell>
          <cell r="BF16387" t="str">
            <v>BU14</v>
          </cell>
          <cell r="BP16387" t="str">
            <v>ACC_KFI_+GSSCPXDBSO</v>
          </cell>
          <cell r="BR16387" t="str">
            <v>2021.06</v>
          </cell>
          <cell r="BS16387" t="str">
            <v>Actual</v>
          </cell>
          <cell r="BT16387">
            <v>-2.0100000000000001E-3</v>
          </cell>
          <cell r="BV16387" t="str">
            <v>GBU0402</v>
          </cell>
        </row>
        <row r="16388">
          <cell r="BD16388" t="str">
            <v>GBU0402</v>
          </cell>
          <cell r="BF16388" t="str">
            <v>BU14</v>
          </cell>
          <cell r="BP16388" t="str">
            <v>ACC_KFI_+GSSCPXDBSO</v>
          </cell>
          <cell r="BR16388" t="str">
            <v>2021.06</v>
          </cell>
          <cell r="BS16388" t="str">
            <v>Visée 1</v>
          </cell>
          <cell r="BT16388">
            <v>3.81E-3</v>
          </cell>
          <cell r="BV16388" t="str">
            <v>GBU0402</v>
          </cell>
        </row>
        <row r="16389">
          <cell r="BD16389" t="str">
            <v>GBU0402</v>
          </cell>
          <cell r="BF16389" t="str">
            <v>BU14</v>
          </cell>
          <cell r="BP16389" t="str">
            <v>ACC_KFI_EBITDA</v>
          </cell>
          <cell r="BR16389" t="str">
            <v>2019.06</v>
          </cell>
          <cell r="BS16389" t="str">
            <v>Actual</v>
          </cell>
          <cell r="BT16389">
            <v>22643.439999999999</v>
          </cell>
          <cell r="BV16389" t="str">
            <v>GBU0402</v>
          </cell>
        </row>
        <row r="16390">
          <cell r="BD16390" t="str">
            <v>GBU0402</v>
          </cell>
          <cell r="BF16390" t="str">
            <v>BU14</v>
          </cell>
          <cell r="BP16390" t="str">
            <v>ACC_KFI_EBITDA</v>
          </cell>
          <cell r="BR16390" t="str">
            <v>2019.06</v>
          </cell>
          <cell r="BS16390" t="str">
            <v>Visée 1</v>
          </cell>
          <cell r="BT16390">
            <v>17639.72</v>
          </cell>
          <cell r="BV16390" t="str">
            <v>GBU0402</v>
          </cell>
        </row>
        <row r="16391">
          <cell r="BD16391" t="str">
            <v>GBU0402</v>
          </cell>
          <cell r="BF16391" t="str">
            <v>BU14</v>
          </cell>
          <cell r="BP16391" t="str">
            <v>ACC_KFI_EBITDA</v>
          </cell>
          <cell r="BR16391" t="str">
            <v>2020.06</v>
          </cell>
          <cell r="BS16391" t="str">
            <v>Actual</v>
          </cell>
          <cell r="BT16391">
            <v>17230.2</v>
          </cell>
          <cell r="BV16391" t="str">
            <v>GBU0402</v>
          </cell>
        </row>
        <row r="16392">
          <cell r="BD16392" t="str">
            <v>GBU0402</v>
          </cell>
          <cell r="BF16392" t="str">
            <v>BU14</v>
          </cell>
          <cell r="BP16392" t="str">
            <v>ACC_KFI_EBITDA</v>
          </cell>
          <cell r="BR16392" t="str">
            <v>2020.06</v>
          </cell>
          <cell r="BS16392" t="str">
            <v>Visée 1</v>
          </cell>
          <cell r="BT16392">
            <v>18334.939999999999</v>
          </cell>
          <cell r="BV16392" t="str">
            <v>GBU0402</v>
          </cell>
        </row>
        <row r="16393">
          <cell r="BD16393" t="str">
            <v>GBU0402</v>
          </cell>
          <cell r="BF16393" t="str">
            <v>BU14</v>
          </cell>
          <cell r="BP16393" t="str">
            <v>ACC_KFI_EBITDA</v>
          </cell>
          <cell r="BR16393" t="str">
            <v>2020.12</v>
          </cell>
          <cell r="BS16393" t="str">
            <v>Actual</v>
          </cell>
          <cell r="BT16393">
            <v>46177.08</v>
          </cell>
          <cell r="BV16393" t="str">
            <v>GBU0402</v>
          </cell>
        </row>
        <row r="16394">
          <cell r="BD16394" t="str">
            <v>GBU0402</v>
          </cell>
          <cell r="BF16394" t="str">
            <v>BU14</v>
          </cell>
          <cell r="BP16394" t="str">
            <v>ACC_KFI_EBITDA</v>
          </cell>
          <cell r="BR16394" t="str">
            <v>2020.12</v>
          </cell>
          <cell r="BS16394" t="str">
            <v>Visée 1</v>
          </cell>
          <cell r="BT16394">
            <v>37313.629999999997</v>
          </cell>
          <cell r="BV16394" t="str">
            <v>GBU0402</v>
          </cell>
        </row>
        <row r="16395">
          <cell r="BD16395" t="str">
            <v>GBU0402</v>
          </cell>
          <cell r="BF16395" t="str">
            <v>BU14</v>
          </cell>
          <cell r="BP16395" t="str">
            <v>ACC_KFI_EBITDA</v>
          </cell>
          <cell r="BR16395" t="str">
            <v>2021.06</v>
          </cell>
          <cell r="BS16395" t="str">
            <v>Actual</v>
          </cell>
          <cell r="BT16395">
            <v>27247.81</v>
          </cell>
          <cell r="BV16395" t="str">
            <v>GBU0402</v>
          </cell>
        </row>
        <row r="16396">
          <cell r="BD16396" t="str">
            <v>GBU0402</v>
          </cell>
          <cell r="BF16396" t="str">
            <v>BU14</v>
          </cell>
          <cell r="BP16396" t="str">
            <v>ACC_KFI_EBITDA</v>
          </cell>
          <cell r="BR16396" t="str">
            <v>2021.06</v>
          </cell>
          <cell r="BS16396" t="str">
            <v>Visée 1</v>
          </cell>
          <cell r="BT16396">
            <v>21942.02</v>
          </cell>
          <cell r="BV16396" t="str">
            <v>GBU0402</v>
          </cell>
        </row>
        <row r="16397">
          <cell r="BD16397" t="str">
            <v>GBU0402</v>
          </cell>
          <cell r="BF16397" t="str">
            <v>BU14</v>
          </cell>
          <cell r="BP16397" t="str">
            <v>ACC_KFI_COI</v>
          </cell>
          <cell r="BR16397" t="str">
            <v>2019.06</v>
          </cell>
          <cell r="BS16397" t="str">
            <v>Actual</v>
          </cell>
          <cell r="BT16397">
            <v>22643.439999999999</v>
          </cell>
          <cell r="BV16397" t="str">
            <v>GBU0402</v>
          </cell>
        </row>
        <row r="16398">
          <cell r="BD16398" t="str">
            <v>GBU0402</v>
          </cell>
          <cell r="BF16398" t="str">
            <v>BU14</v>
          </cell>
          <cell r="BP16398" t="str">
            <v>ACC_KFI_COI</v>
          </cell>
          <cell r="BR16398" t="str">
            <v>2019.06</v>
          </cell>
          <cell r="BS16398" t="str">
            <v>Visée 1</v>
          </cell>
          <cell r="BT16398">
            <v>17639.72</v>
          </cell>
          <cell r="BV16398" t="str">
            <v>GBU0402</v>
          </cell>
        </row>
        <row r="16399">
          <cell r="BD16399" t="str">
            <v>GBU0402</v>
          </cell>
          <cell r="BF16399" t="str">
            <v>BU14</v>
          </cell>
          <cell r="BP16399" t="str">
            <v>ACC_KFI_COI</v>
          </cell>
          <cell r="BR16399" t="str">
            <v>2020.06</v>
          </cell>
          <cell r="BS16399" t="str">
            <v>Actual</v>
          </cell>
          <cell r="BT16399">
            <v>17230.2</v>
          </cell>
          <cell r="BV16399" t="str">
            <v>GBU0402</v>
          </cell>
        </row>
        <row r="16400">
          <cell r="BD16400" t="str">
            <v>GBU0402</v>
          </cell>
          <cell r="BF16400" t="str">
            <v>BU14</v>
          </cell>
          <cell r="BP16400" t="str">
            <v>ACC_KFI_COI</v>
          </cell>
          <cell r="BR16400" t="str">
            <v>2020.06</v>
          </cell>
          <cell r="BS16400" t="str">
            <v>Visée 1</v>
          </cell>
          <cell r="BT16400">
            <v>18334.939999999999</v>
          </cell>
          <cell r="BV16400" t="str">
            <v>GBU0402</v>
          </cell>
        </row>
        <row r="16401">
          <cell r="BD16401" t="str">
            <v>GBU0402</v>
          </cell>
          <cell r="BF16401" t="str">
            <v>BU14</v>
          </cell>
          <cell r="BP16401" t="str">
            <v>ACC_KFI_COI</v>
          </cell>
          <cell r="BR16401" t="str">
            <v>2020.12</v>
          </cell>
          <cell r="BS16401" t="str">
            <v>Actual</v>
          </cell>
          <cell r="BT16401">
            <v>46177.08</v>
          </cell>
          <cell r="BV16401" t="str">
            <v>GBU0402</v>
          </cell>
        </row>
        <row r="16402">
          <cell r="BD16402" t="str">
            <v>GBU0402</v>
          </cell>
          <cell r="BF16402" t="str">
            <v>BU14</v>
          </cell>
          <cell r="BP16402" t="str">
            <v>ACC_KFI_COI</v>
          </cell>
          <cell r="BR16402" t="str">
            <v>2020.12</v>
          </cell>
          <cell r="BS16402" t="str">
            <v>Visée 1</v>
          </cell>
          <cell r="BT16402">
            <v>37313.629999999997</v>
          </cell>
          <cell r="BV16402" t="str">
            <v>GBU0402</v>
          </cell>
        </row>
        <row r="16403">
          <cell r="BD16403" t="str">
            <v>GBU0402</v>
          </cell>
          <cell r="BF16403" t="str">
            <v>BU14</v>
          </cell>
          <cell r="BP16403" t="str">
            <v>ACC_KFI_COI</v>
          </cell>
          <cell r="BR16403" t="str">
            <v>2021.06</v>
          </cell>
          <cell r="BS16403" t="str">
            <v>Actual</v>
          </cell>
          <cell r="BT16403">
            <v>27247.81</v>
          </cell>
          <cell r="BV16403" t="str">
            <v>GBU0402</v>
          </cell>
        </row>
        <row r="16404">
          <cell r="BD16404" t="str">
            <v>GBU0402</v>
          </cell>
          <cell r="BF16404" t="str">
            <v>BU14</v>
          </cell>
          <cell r="BP16404" t="str">
            <v>ACC_KFI_COI</v>
          </cell>
          <cell r="BR16404" t="str">
            <v>2021.06</v>
          </cell>
          <cell r="BS16404" t="str">
            <v>Visée 1</v>
          </cell>
          <cell r="BT16404">
            <v>21942.02</v>
          </cell>
          <cell r="BV16404" t="str">
            <v>GBU0402</v>
          </cell>
        </row>
        <row r="16405">
          <cell r="BD16405" t="str">
            <v>GBU0402</v>
          </cell>
          <cell r="BF16405" t="str">
            <v>BU14</v>
          </cell>
          <cell r="BP16405" t="str">
            <v>ACC_KFI_ASS_REC</v>
          </cell>
          <cell r="BR16405" t="str">
            <v>2019.06</v>
          </cell>
          <cell r="BS16405" t="str">
            <v>Actual</v>
          </cell>
          <cell r="BT16405">
            <v>22643.439999999999</v>
          </cell>
          <cell r="BV16405" t="str">
            <v>GBU0402</v>
          </cell>
        </row>
        <row r="16406">
          <cell r="BD16406" t="str">
            <v>GBU0402</v>
          </cell>
          <cell r="BF16406" t="str">
            <v>BU14</v>
          </cell>
          <cell r="BP16406" t="str">
            <v>ACC_KFI_ASS_REC</v>
          </cell>
          <cell r="BR16406" t="str">
            <v>2019.06</v>
          </cell>
          <cell r="BS16406" t="str">
            <v>Visée 1</v>
          </cell>
          <cell r="BT16406">
            <v>17639.72</v>
          </cell>
          <cell r="BV16406" t="str">
            <v>GBU0402</v>
          </cell>
        </row>
        <row r="16407">
          <cell r="BD16407" t="str">
            <v>GBU0402</v>
          </cell>
          <cell r="BF16407" t="str">
            <v>BU14</v>
          </cell>
          <cell r="BP16407" t="str">
            <v>ACC_KFI_ASS_REC</v>
          </cell>
          <cell r="BR16407" t="str">
            <v>2020.06</v>
          </cell>
          <cell r="BS16407" t="str">
            <v>Actual</v>
          </cell>
          <cell r="BT16407">
            <v>17230.2</v>
          </cell>
          <cell r="BV16407" t="str">
            <v>GBU0402</v>
          </cell>
        </row>
        <row r="16408">
          <cell r="BD16408" t="str">
            <v>GBU0402</v>
          </cell>
          <cell r="BF16408" t="str">
            <v>BU14</v>
          </cell>
          <cell r="BP16408" t="str">
            <v>ACC_KFI_ASS_REC</v>
          </cell>
          <cell r="BR16408" t="str">
            <v>2020.06</v>
          </cell>
          <cell r="BS16408" t="str">
            <v>Visée 1</v>
          </cell>
          <cell r="BT16408">
            <v>18334.939999999999</v>
          </cell>
          <cell r="BV16408" t="str">
            <v>GBU0402</v>
          </cell>
        </row>
        <row r="16409">
          <cell r="BD16409" t="str">
            <v>GBU0402</v>
          </cell>
          <cell r="BF16409" t="str">
            <v>BU14</v>
          </cell>
          <cell r="BP16409" t="str">
            <v>ACC_KFI_ASS_REC</v>
          </cell>
          <cell r="BR16409" t="str">
            <v>2020.12</v>
          </cell>
          <cell r="BS16409" t="str">
            <v>Actual</v>
          </cell>
          <cell r="BT16409">
            <v>46177.08</v>
          </cell>
          <cell r="BV16409" t="str">
            <v>GBU0402</v>
          </cell>
        </row>
        <row r="16410">
          <cell r="BD16410" t="str">
            <v>GBU0402</v>
          </cell>
          <cell r="BF16410" t="str">
            <v>BU14</v>
          </cell>
          <cell r="BP16410" t="str">
            <v>ACC_KFI_ASS_REC</v>
          </cell>
          <cell r="BR16410" t="str">
            <v>2020.12</v>
          </cell>
          <cell r="BS16410" t="str">
            <v>Visée 1</v>
          </cell>
          <cell r="BT16410">
            <v>37313.629999999997</v>
          </cell>
          <cell r="BV16410" t="str">
            <v>GBU0402</v>
          </cell>
        </row>
        <row r="16411">
          <cell r="BD16411" t="str">
            <v>GBU0402</v>
          </cell>
          <cell r="BF16411" t="str">
            <v>BU14</v>
          </cell>
          <cell r="BP16411" t="str">
            <v>ACC_KFI_ASS_REC</v>
          </cell>
          <cell r="BR16411" t="str">
            <v>2021.06</v>
          </cell>
          <cell r="BS16411" t="str">
            <v>Actual</v>
          </cell>
          <cell r="BT16411">
            <v>27247.81</v>
          </cell>
          <cell r="BV16411" t="str">
            <v>GBU0402</v>
          </cell>
        </row>
        <row r="16412">
          <cell r="BD16412" t="str">
            <v>GBU0402</v>
          </cell>
          <cell r="BF16412" t="str">
            <v>BU14</v>
          </cell>
          <cell r="BP16412" t="str">
            <v>ACC_KFI_ASS_REC</v>
          </cell>
          <cell r="BR16412" t="str">
            <v>2021.06</v>
          </cell>
          <cell r="BS16412" t="str">
            <v>Visée 1</v>
          </cell>
          <cell r="BT16412">
            <v>21942.02</v>
          </cell>
          <cell r="BV16412" t="str">
            <v>GBU0402</v>
          </cell>
        </row>
        <row r="16413">
          <cell r="BD16413" t="str">
            <v>GBU0402</v>
          </cell>
          <cell r="BF16413" t="str">
            <v>BU14</v>
          </cell>
          <cell r="BP16413" t="str">
            <v>ACC_KFI_EBITDA</v>
          </cell>
          <cell r="BR16413" t="str">
            <v>2020.06</v>
          </cell>
          <cell r="BS16413" t="str">
            <v>Actual</v>
          </cell>
          <cell r="BT16413">
            <v>245</v>
          </cell>
          <cell r="BV16413" t="str">
            <v>GBU0402</v>
          </cell>
        </row>
        <row r="16414">
          <cell r="BD16414" t="str">
            <v>GBU0402</v>
          </cell>
          <cell r="BF16414" t="str">
            <v>BU14</v>
          </cell>
          <cell r="BP16414" t="str">
            <v>ACC_KFI_EBITDA</v>
          </cell>
          <cell r="BR16414" t="str">
            <v>2020.12</v>
          </cell>
          <cell r="BS16414" t="str">
            <v>Actual</v>
          </cell>
          <cell r="BT16414">
            <v>475</v>
          </cell>
          <cell r="BV16414" t="str">
            <v>GBU0402</v>
          </cell>
        </row>
        <row r="16415">
          <cell r="BD16415" t="str">
            <v>GBU0402</v>
          </cell>
          <cell r="BF16415" t="str">
            <v>BU14</v>
          </cell>
          <cell r="BP16415" t="str">
            <v>ACC_KFI_EBITDA</v>
          </cell>
          <cell r="BR16415" t="str">
            <v>2021.06</v>
          </cell>
          <cell r="BS16415" t="str">
            <v>Visée 1</v>
          </cell>
          <cell r="BT16415">
            <v>175.6</v>
          </cell>
          <cell r="BV16415" t="str">
            <v>GBU0402</v>
          </cell>
        </row>
        <row r="16416">
          <cell r="BD16416" t="str">
            <v>GBU0402</v>
          </cell>
          <cell r="BF16416" t="str">
            <v>BU14</v>
          </cell>
          <cell r="BP16416" t="str">
            <v>ACC_KFI_COI</v>
          </cell>
          <cell r="BR16416" t="str">
            <v>2020.06</v>
          </cell>
          <cell r="BS16416" t="str">
            <v>Actual</v>
          </cell>
          <cell r="BT16416">
            <v>241</v>
          </cell>
          <cell r="BV16416" t="str">
            <v>GBU0402</v>
          </cell>
        </row>
        <row r="16417">
          <cell r="BD16417" t="str">
            <v>GBU0402</v>
          </cell>
          <cell r="BF16417" t="str">
            <v>BU14</v>
          </cell>
          <cell r="BP16417" t="str">
            <v>ACC_KFI_COI</v>
          </cell>
          <cell r="BR16417" t="str">
            <v>2020.12</v>
          </cell>
          <cell r="BS16417" t="str">
            <v>Actual</v>
          </cell>
          <cell r="BT16417">
            <v>470</v>
          </cell>
          <cell r="BV16417" t="str">
            <v>GBU0402</v>
          </cell>
        </row>
        <row r="16418">
          <cell r="BD16418" t="str">
            <v>GBU0402</v>
          </cell>
          <cell r="BF16418" t="str">
            <v>BU14</v>
          </cell>
          <cell r="BP16418" t="str">
            <v>ACC_KFI_COI</v>
          </cell>
          <cell r="BR16418" t="str">
            <v>2021.06</v>
          </cell>
          <cell r="BS16418" t="str">
            <v>Visée 1</v>
          </cell>
          <cell r="BT16418">
            <v>167.2</v>
          </cell>
          <cell r="BV16418" t="str">
            <v>GBU0402</v>
          </cell>
        </row>
        <row r="16419">
          <cell r="BD16419" t="str">
            <v>GBU0402</v>
          </cell>
          <cell r="BF16419" t="str">
            <v>BU14</v>
          </cell>
          <cell r="BP16419" t="str">
            <v>ACC_KFI_+GTHCPXDBSO</v>
          </cell>
          <cell r="BR16419" t="str">
            <v>2020.12</v>
          </cell>
          <cell r="BS16419" t="str">
            <v>Actual</v>
          </cell>
          <cell r="BT16419">
            <v>39</v>
          </cell>
          <cell r="BV16419" t="str">
            <v>GBU0402</v>
          </cell>
        </row>
        <row r="16420">
          <cell r="BD16420" t="str">
            <v>GBU0402</v>
          </cell>
          <cell r="BF16420" t="str">
            <v>BU14</v>
          </cell>
          <cell r="BP16420" t="str">
            <v>ACC_KFI_+GSSCPXDBSO</v>
          </cell>
          <cell r="BR16420" t="str">
            <v>2020.12</v>
          </cell>
          <cell r="BS16420" t="str">
            <v>Actual</v>
          </cell>
          <cell r="BT16420">
            <v>39</v>
          </cell>
          <cell r="BV16420" t="str">
            <v>GBU0402</v>
          </cell>
        </row>
        <row r="16421">
          <cell r="BD16421" t="str">
            <v>GBU0402</v>
          </cell>
          <cell r="BF16421" t="str">
            <v>BU14</v>
          </cell>
          <cell r="BP16421" t="str">
            <v>ACC_KFI_+GSSCPXDBSO</v>
          </cell>
          <cell r="BR16421" t="str">
            <v>2021.06</v>
          </cell>
          <cell r="BS16421" t="str">
            <v>Visée 1</v>
          </cell>
          <cell r="BT16421">
            <v>22.8</v>
          </cell>
          <cell r="BV16421" t="str">
            <v>GBU0402</v>
          </cell>
        </row>
        <row r="16422">
          <cell r="BD16422" t="str">
            <v>GBU0402</v>
          </cell>
          <cell r="BF16422" t="str">
            <v>BU14</v>
          </cell>
          <cell r="BP16422" t="str">
            <v>ACC_KFI_EBITDA</v>
          </cell>
          <cell r="BR16422" t="str">
            <v>2020.06</v>
          </cell>
          <cell r="BS16422" t="str">
            <v>Actual</v>
          </cell>
          <cell r="BT16422">
            <v>286</v>
          </cell>
          <cell r="BV16422" t="str">
            <v>GBU0402</v>
          </cell>
        </row>
        <row r="16423">
          <cell r="BD16423" t="str">
            <v>GBU0402</v>
          </cell>
          <cell r="BF16423" t="str">
            <v>BU14</v>
          </cell>
          <cell r="BP16423" t="str">
            <v>ACC_KFI_EBITDA</v>
          </cell>
          <cell r="BR16423" t="str">
            <v>2020.12</v>
          </cell>
          <cell r="BS16423" t="str">
            <v>Actual</v>
          </cell>
          <cell r="BT16423">
            <v>584</v>
          </cell>
          <cell r="BV16423" t="str">
            <v>GBU0402</v>
          </cell>
        </row>
        <row r="16424">
          <cell r="BD16424" t="str">
            <v>GBU0402</v>
          </cell>
          <cell r="BF16424" t="str">
            <v>BU14</v>
          </cell>
          <cell r="BP16424" t="str">
            <v>ACC_KFI_EBITDA</v>
          </cell>
          <cell r="BR16424" t="str">
            <v>2021.06</v>
          </cell>
          <cell r="BS16424" t="str">
            <v>Actual</v>
          </cell>
          <cell r="BT16424">
            <v>604.07000000000005</v>
          </cell>
          <cell r="BV16424" t="str">
            <v>GBU0402</v>
          </cell>
        </row>
        <row r="16425">
          <cell r="BD16425" t="str">
            <v>GBU0402</v>
          </cell>
          <cell r="BF16425" t="str">
            <v>BU14</v>
          </cell>
          <cell r="BP16425" t="str">
            <v>ACC_KFI_EBITDA</v>
          </cell>
          <cell r="BR16425" t="str">
            <v>2021.06</v>
          </cell>
          <cell r="BS16425" t="str">
            <v>Visée 1</v>
          </cell>
          <cell r="BT16425">
            <v>216.2</v>
          </cell>
          <cell r="BV16425" t="str">
            <v>GBU0402</v>
          </cell>
        </row>
        <row r="16426">
          <cell r="BD16426" t="str">
            <v>GBU0402</v>
          </cell>
          <cell r="BF16426" t="str">
            <v>BU14</v>
          </cell>
          <cell r="BP16426" t="str">
            <v>ACC_KFI_COI</v>
          </cell>
          <cell r="BR16426" t="str">
            <v>2020.06</v>
          </cell>
          <cell r="BS16426" t="str">
            <v>Actual</v>
          </cell>
          <cell r="BT16426">
            <v>282</v>
          </cell>
          <cell r="BV16426" t="str">
            <v>GBU0402</v>
          </cell>
        </row>
        <row r="16427">
          <cell r="BD16427" t="str">
            <v>GBU0402</v>
          </cell>
          <cell r="BF16427" t="str">
            <v>BU14</v>
          </cell>
          <cell r="BP16427" t="str">
            <v>ACC_KFI_COI</v>
          </cell>
          <cell r="BR16427" t="str">
            <v>2020.12</v>
          </cell>
          <cell r="BS16427" t="str">
            <v>Actual</v>
          </cell>
          <cell r="BT16427">
            <v>578</v>
          </cell>
          <cell r="BV16427" t="str">
            <v>GBU0402</v>
          </cell>
        </row>
        <row r="16428">
          <cell r="BD16428" t="str">
            <v>GBU0402</v>
          </cell>
          <cell r="BF16428" t="str">
            <v>BU14</v>
          </cell>
          <cell r="BP16428" t="str">
            <v>ACC_KFI_COI</v>
          </cell>
          <cell r="BR16428" t="str">
            <v>2021.06</v>
          </cell>
          <cell r="BS16428" t="str">
            <v>Actual</v>
          </cell>
          <cell r="BT16428">
            <v>579.77</v>
          </cell>
          <cell r="BV16428" t="str">
            <v>GBU0402</v>
          </cell>
        </row>
        <row r="16429">
          <cell r="BD16429" t="str">
            <v>GBU0402</v>
          </cell>
          <cell r="BF16429" t="str">
            <v>BU14</v>
          </cell>
          <cell r="BP16429" t="str">
            <v>ACC_KFI_COI</v>
          </cell>
          <cell r="BR16429" t="str">
            <v>2021.06</v>
          </cell>
          <cell r="BS16429" t="str">
            <v>Visée 1</v>
          </cell>
          <cell r="BT16429">
            <v>206</v>
          </cell>
          <cell r="BV16429" t="str">
            <v>GBU0402</v>
          </cell>
        </row>
        <row r="16430">
          <cell r="BD16430" t="str">
            <v>GBU0402</v>
          </cell>
          <cell r="BF16430" t="str">
            <v>BU14</v>
          </cell>
          <cell r="BP16430" t="str">
            <v>ACC_KFI_+GTHCPXDBSO</v>
          </cell>
          <cell r="BR16430" t="str">
            <v>2020.12</v>
          </cell>
          <cell r="BS16430" t="str">
            <v>Actual</v>
          </cell>
          <cell r="BT16430">
            <v>48</v>
          </cell>
          <cell r="BV16430" t="str">
            <v>GBU0402</v>
          </cell>
        </row>
        <row r="16431">
          <cell r="BD16431" t="str">
            <v>GBU0402</v>
          </cell>
          <cell r="BF16431" t="str">
            <v>BU14</v>
          </cell>
          <cell r="BP16431" t="str">
            <v>ACC_KFI_+GSSCPXDBSO</v>
          </cell>
          <cell r="BR16431" t="str">
            <v>2020.12</v>
          </cell>
          <cell r="BS16431" t="str">
            <v>Actual</v>
          </cell>
          <cell r="BT16431">
            <v>48</v>
          </cell>
          <cell r="BV16431" t="str">
            <v>GBU0402</v>
          </cell>
        </row>
        <row r="16432">
          <cell r="BD16432" t="str">
            <v>GBU0402</v>
          </cell>
          <cell r="BF16432" t="str">
            <v>BU14</v>
          </cell>
          <cell r="BP16432" t="str">
            <v>ACC_KFI_+GSSCPXDBSO</v>
          </cell>
          <cell r="BR16432" t="str">
            <v>2021.06</v>
          </cell>
          <cell r="BS16432" t="str">
            <v>Actual</v>
          </cell>
          <cell r="BT16432">
            <v>11.64</v>
          </cell>
          <cell r="BV16432" t="str">
            <v>GBU0402</v>
          </cell>
        </row>
        <row r="16433">
          <cell r="BD16433" t="str">
            <v>GBU0402</v>
          </cell>
          <cell r="BF16433" t="str">
            <v>BU14</v>
          </cell>
          <cell r="BP16433" t="str">
            <v>ACC_KFI_+GSSCPXDBSO</v>
          </cell>
          <cell r="BR16433" t="str">
            <v>2021.06</v>
          </cell>
          <cell r="BS16433" t="str">
            <v>Visée 1</v>
          </cell>
          <cell r="BT16433">
            <v>28</v>
          </cell>
          <cell r="BV16433" t="str">
            <v>GBU0402</v>
          </cell>
        </row>
        <row r="16434">
          <cell r="BD16434" t="str">
            <v>GBU0402</v>
          </cell>
          <cell r="BF16434" t="str">
            <v>BU14</v>
          </cell>
          <cell r="BP16434" t="str">
            <v>ACC_KFI_EBITDA</v>
          </cell>
          <cell r="BR16434" t="str">
            <v>2019.06</v>
          </cell>
          <cell r="BS16434" t="str">
            <v>Actual</v>
          </cell>
          <cell r="BT16434">
            <v>-15.94</v>
          </cell>
          <cell r="BV16434" t="str">
            <v>GBU0402</v>
          </cell>
        </row>
        <row r="16435">
          <cell r="BD16435" t="str">
            <v>GBU0402</v>
          </cell>
          <cell r="BF16435" t="str">
            <v>BU14</v>
          </cell>
          <cell r="BP16435" t="str">
            <v>ACC_KFI_EBITDA</v>
          </cell>
          <cell r="BR16435" t="str">
            <v>2020.06</v>
          </cell>
          <cell r="BS16435" t="str">
            <v>Actual</v>
          </cell>
          <cell r="BT16435">
            <v>260.58999999999997</v>
          </cell>
          <cell r="BV16435" t="str">
            <v>GBU0402</v>
          </cell>
        </row>
        <row r="16436">
          <cell r="BD16436" t="str">
            <v>GBU0402</v>
          </cell>
          <cell r="BF16436" t="str">
            <v>BU14</v>
          </cell>
          <cell r="BP16436" t="str">
            <v>ACC_KFI_EBITDA</v>
          </cell>
          <cell r="BR16436" t="str">
            <v>2020.12</v>
          </cell>
          <cell r="BS16436" t="str">
            <v>Actual</v>
          </cell>
          <cell r="BT16436">
            <v>609.04999999999995</v>
          </cell>
          <cell r="BV16436" t="str">
            <v>GBU0402</v>
          </cell>
        </row>
        <row r="16437">
          <cell r="BD16437" t="str">
            <v>GBU0402</v>
          </cell>
          <cell r="BF16437" t="str">
            <v>BU14</v>
          </cell>
          <cell r="BP16437" t="str">
            <v>ACC_KFI_EBITDA</v>
          </cell>
          <cell r="BR16437" t="str">
            <v>2021.06</v>
          </cell>
          <cell r="BS16437" t="str">
            <v>Actual</v>
          </cell>
          <cell r="BT16437">
            <v>-11.62</v>
          </cell>
          <cell r="BV16437" t="str">
            <v>GBU0402</v>
          </cell>
        </row>
        <row r="16438">
          <cell r="BD16438" t="str">
            <v>GBU0402</v>
          </cell>
          <cell r="BF16438" t="str">
            <v>BU14</v>
          </cell>
          <cell r="BP16438" t="str">
            <v>ACC_KFI_EBITDA</v>
          </cell>
          <cell r="BR16438" t="str">
            <v>2021.06</v>
          </cell>
          <cell r="BS16438" t="str">
            <v>Visée 1</v>
          </cell>
          <cell r="BT16438">
            <v>216.2</v>
          </cell>
          <cell r="BV16438" t="str">
            <v>GBU0402</v>
          </cell>
        </row>
        <row r="16439">
          <cell r="BD16439" t="str">
            <v>GBU0402</v>
          </cell>
          <cell r="BF16439" t="str">
            <v>BU14</v>
          </cell>
          <cell r="BP16439" t="str">
            <v>ACC_KFI_COI</v>
          </cell>
          <cell r="BR16439" t="str">
            <v>2019.06</v>
          </cell>
          <cell r="BS16439" t="str">
            <v>Actual</v>
          </cell>
          <cell r="BT16439">
            <v>-15.94</v>
          </cell>
          <cell r="BV16439" t="str">
            <v>GBU0402</v>
          </cell>
        </row>
        <row r="16440">
          <cell r="BD16440" t="str">
            <v>GBU0402</v>
          </cell>
          <cell r="BF16440" t="str">
            <v>BU14</v>
          </cell>
          <cell r="BP16440" t="str">
            <v>ACC_KFI_COI</v>
          </cell>
          <cell r="BR16440" t="str">
            <v>2020.06</v>
          </cell>
          <cell r="BS16440" t="str">
            <v>Actual</v>
          </cell>
          <cell r="BT16440">
            <v>256.58999999999997</v>
          </cell>
          <cell r="BV16440" t="str">
            <v>GBU0402</v>
          </cell>
        </row>
        <row r="16441">
          <cell r="BD16441" t="str">
            <v>GBU0402</v>
          </cell>
          <cell r="BF16441" t="str">
            <v>BU14</v>
          </cell>
          <cell r="BP16441" t="str">
            <v>ACC_KFI_COI</v>
          </cell>
          <cell r="BR16441" t="str">
            <v>2020.12</v>
          </cell>
          <cell r="BS16441" t="str">
            <v>Actual</v>
          </cell>
          <cell r="BT16441">
            <v>603.04999999999995</v>
          </cell>
          <cell r="BV16441" t="str">
            <v>GBU0402</v>
          </cell>
        </row>
        <row r="16442">
          <cell r="BD16442" t="str">
            <v>GBU0402</v>
          </cell>
          <cell r="BF16442" t="str">
            <v>BU14</v>
          </cell>
          <cell r="BP16442" t="str">
            <v>ACC_KFI_COI</v>
          </cell>
          <cell r="BR16442" t="str">
            <v>2021.06</v>
          </cell>
          <cell r="BS16442" t="str">
            <v>Actual</v>
          </cell>
          <cell r="BT16442">
            <v>-11.62</v>
          </cell>
          <cell r="BV16442" t="str">
            <v>GBU0402</v>
          </cell>
        </row>
        <row r="16443">
          <cell r="BD16443" t="str">
            <v>GBU0402</v>
          </cell>
          <cell r="BF16443" t="str">
            <v>BU14</v>
          </cell>
          <cell r="BP16443" t="str">
            <v>ACC_KFI_COI</v>
          </cell>
          <cell r="BR16443" t="str">
            <v>2021.06</v>
          </cell>
          <cell r="BS16443" t="str">
            <v>Visée 1</v>
          </cell>
          <cell r="BT16443">
            <v>206</v>
          </cell>
          <cell r="BV16443" t="str">
            <v>GBU0402</v>
          </cell>
        </row>
        <row r="16444">
          <cell r="BD16444" t="str">
            <v>GBU0402</v>
          </cell>
          <cell r="BF16444" t="str">
            <v>BU14</v>
          </cell>
          <cell r="BP16444" t="str">
            <v>ACC_KFI_+GTHCPXDBSO</v>
          </cell>
          <cell r="BR16444" t="str">
            <v>2020.06</v>
          </cell>
          <cell r="BS16444" t="str">
            <v>Actual</v>
          </cell>
          <cell r="BT16444">
            <v>-46268.45</v>
          </cell>
          <cell r="BV16444" t="str">
            <v>GBU0402</v>
          </cell>
        </row>
        <row r="16445">
          <cell r="BD16445" t="str">
            <v>GBU0402</v>
          </cell>
          <cell r="BF16445" t="str">
            <v>BU14</v>
          </cell>
          <cell r="BP16445" t="str">
            <v>ACC_KFI_+GTHCPXDBSO</v>
          </cell>
          <cell r="BR16445" t="str">
            <v>2020.06</v>
          </cell>
          <cell r="BS16445" t="str">
            <v>Visée 1</v>
          </cell>
          <cell r="BT16445">
            <v>-17544.18</v>
          </cell>
          <cell r="BV16445" t="str">
            <v>GBU0402</v>
          </cell>
        </row>
        <row r="16446">
          <cell r="BD16446" t="str">
            <v>GBU0402</v>
          </cell>
          <cell r="BF16446" t="str">
            <v>BU14</v>
          </cell>
          <cell r="BP16446" t="str">
            <v>ACC_KFI_+GTHCPXDBSO</v>
          </cell>
          <cell r="BR16446" t="str">
            <v>2020.12</v>
          </cell>
          <cell r="BS16446" t="str">
            <v>Actual</v>
          </cell>
          <cell r="BT16446">
            <v>-74016.34</v>
          </cell>
          <cell r="BV16446" t="str">
            <v>GBU0402</v>
          </cell>
        </row>
        <row r="16447">
          <cell r="BD16447" t="str">
            <v>GBU0402</v>
          </cell>
          <cell r="BF16447" t="str">
            <v>BU14</v>
          </cell>
          <cell r="BP16447" t="str">
            <v>ACC_KFI_+GTHCPXDBSO</v>
          </cell>
          <cell r="BR16447" t="str">
            <v>2020.12</v>
          </cell>
          <cell r="BS16447" t="str">
            <v>Visée 1</v>
          </cell>
          <cell r="BT16447">
            <v>-17544.18</v>
          </cell>
          <cell r="BV16447" t="str">
            <v>GBU0402</v>
          </cell>
        </row>
        <row r="16448">
          <cell r="BD16448" t="str">
            <v>GBU0402</v>
          </cell>
          <cell r="BF16448" t="str">
            <v>BU14</v>
          </cell>
          <cell r="BP16448" t="str">
            <v>ACC_KFI_+GSSCPXDBSO</v>
          </cell>
          <cell r="BR16448" t="str">
            <v>2020.06</v>
          </cell>
          <cell r="BS16448" t="str">
            <v>Actual</v>
          </cell>
          <cell r="BT16448">
            <v>-46268.45</v>
          </cell>
          <cell r="BV16448" t="str">
            <v>GBU0402</v>
          </cell>
        </row>
        <row r="16449">
          <cell r="BD16449" t="str">
            <v>GBU0402</v>
          </cell>
          <cell r="BF16449" t="str">
            <v>BU14</v>
          </cell>
          <cell r="BP16449" t="str">
            <v>ACC_KFI_+GSSCPXDBSO</v>
          </cell>
          <cell r="BR16449" t="str">
            <v>2020.06</v>
          </cell>
          <cell r="BS16449" t="str">
            <v>Visée 1</v>
          </cell>
          <cell r="BT16449">
            <v>-17544.18</v>
          </cell>
          <cell r="BV16449" t="str">
            <v>GBU0402</v>
          </cell>
        </row>
        <row r="16450">
          <cell r="BD16450" t="str">
            <v>GBU0402</v>
          </cell>
          <cell r="BF16450" t="str">
            <v>BU14</v>
          </cell>
          <cell r="BP16450" t="str">
            <v>ACC_KFI_+GSSCPXDBSO</v>
          </cell>
          <cell r="BR16450" t="str">
            <v>2020.12</v>
          </cell>
          <cell r="BS16450" t="str">
            <v>Actual</v>
          </cell>
          <cell r="BT16450">
            <v>-74016.34</v>
          </cell>
          <cell r="BV16450" t="str">
            <v>GBU0402</v>
          </cell>
        </row>
        <row r="16451">
          <cell r="BD16451" t="str">
            <v>GBU0402</v>
          </cell>
          <cell r="BF16451" t="str">
            <v>BU14</v>
          </cell>
          <cell r="BP16451" t="str">
            <v>ACC_KFI_+GSSCPXDBSO</v>
          </cell>
          <cell r="BR16451" t="str">
            <v>2020.12</v>
          </cell>
          <cell r="BS16451" t="str">
            <v>Visée 1</v>
          </cell>
          <cell r="BT16451">
            <v>-17544.18</v>
          </cell>
          <cell r="BV16451" t="str">
            <v>GBU0402</v>
          </cell>
        </row>
        <row r="16452">
          <cell r="BD16452" t="str">
            <v>GBU0402</v>
          </cell>
          <cell r="BF16452" t="str">
            <v>BU14</v>
          </cell>
          <cell r="BP16452" t="str">
            <v>ACC_KFI_+GSSCPXDBSO</v>
          </cell>
          <cell r="BR16452" t="str">
            <v>2021.06</v>
          </cell>
          <cell r="BS16452" t="str">
            <v>Visée 1</v>
          </cell>
          <cell r="BT16452">
            <v>28</v>
          </cell>
          <cell r="BV16452" t="str">
            <v>GBU0402</v>
          </cell>
        </row>
        <row r="16453">
          <cell r="BD16453" t="str">
            <v>GBU0402</v>
          </cell>
          <cell r="BF16453" t="str">
            <v>BU14</v>
          </cell>
          <cell r="BP16453" t="str">
            <v>ACC_KFI_EBITDA</v>
          </cell>
          <cell r="BR16453" t="str">
            <v>2020.06</v>
          </cell>
          <cell r="BS16453" t="str">
            <v>Actual</v>
          </cell>
          <cell r="BT16453">
            <v>332</v>
          </cell>
          <cell r="BV16453" t="str">
            <v>GBU0402</v>
          </cell>
        </row>
        <row r="16454">
          <cell r="BD16454" t="str">
            <v>GBU0402</v>
          </cell>
          <cell r="BF16454" t="str">
            <v>BU14</v>
          </cell>
          <cell r="BP16454" t="str">
            <v>ACC_KFI_EBITDA</v>
          </cell>
          <cell r="BR16454" t="str">
            <v>2020.12</v>
          </cell>
          <cell r="BS16454" t="str">
            <v>Actual</v>
          </cell>
          <cell r="BT16454">
            <v>690</v>
          </cell>
          <cell r="BV16454" t="str">
            <v>GBU0402</v>
          </cell>
        </row>
        <row r="16455">
          <cell r="BD16455" t="str">
            <v>GBU0402</v>
          </cell>
          <cell r="BF16455" t="str">
            <v>BU14</v>
          </cell>
          <cell r="BP16455" t="str">
            <v>ACC_KFI_COI</v>
          </cell>
          <cell r="BR16455" t="str">
            <v>2020.06</v>
          </cell>
          <cell r="BS16455" t="str">
            <v>Actual</v>
          </cell>
          <cell r="BT16455">
            <v>327</v>
          </cell>
          <cell r="BV16455" t="str">
            <v>GBU0402</v>
          </cell>
        </row>
        <row r="16456">
          <cell r="BD16456" t="str">
            <v>GBU0402</v>
          </cell>
          <cell r="BF16456" t="str">
            <v>BU14</v>
          </cell>
          <cell r="BP16456" t="str">
            <v>ACC_KFI_COI</v>
          </cell>
          <cell r="BR16456" t="str">
            <v>2020.12</v>
          </cell>
          <cell r="BS16456" t="str">
            <v>Actual</v>
          </cell>
          <cell r="BT16456">
            <v>683</v>
          </cell>
          <cell r="BV16456" t="str">
            <v>GBU0402</v>
          </cell>
        </row>
        <row r="16457">
          <cell r="BD16457" t="str">
            <v>GBU0402</v>
          </cell>
          <cell r="BF16457" t="str">
            <v>BU14</v>
          </cell>
          <cell r="BP16457" t="str">
            <v>ACC_KFI_+GTHCPXDBSO</v>
          </cell>
          <cell r="BR16457" t="str">
            <v>2020.12</v>
          </cell>
          <cell r="BS16457" t="str">
            <v>Actual</v>
          </cell>
          <cell r="BT16457">
            <v>56</v>
          </cell>
          <cell r="BV16457" t="str">
            <v>GBU0402</v>
          </cell>
        </row>
        <row r="16458">
          <cell r="BD16458" t="str">
            <v>GBU0402</v>
          </cell>
          <cell r="BF16458" t="str">
            <v>BU14</v>
          </cell>
          <cell r="BP16458" t="str">
            <v>ACC_KFI_+GSSCPXDBSO</v>
          </cell>
          <cell r="BR16458" t="str">
            <v>2020.12</v>
          </cell>
          <cell r="BS16458" t="str">
            <v>Actual</v>
          </cell>
          <cell r="BT16458">
            <v>56</v>
          </cell>
          <cell r="BV16458" t="str">
            <v>GBU0402</v>
          </cell>
        </row>
        <row r="16459">
          <cell r="BD16459" t="str">
            <v>GBU0402</v>
          </cell>
          <cell r="BF16459" t="str">
            <v>BU14</v>
          </cell>
          <cell r="BP16459" t="str">
            <v>ACC_KFI_EBITDA</v>
          </cell>
          <cell r="BR16459" t="str">
            <v>2019.06</v>
          </cell>
          <cell r="BS16459" t="str">
            <v>Actual</v>
          </cell>
          <cell r="BT16459">
            <v>856.07</v>
          </cell>
          <cell r="BV16459" t="str">
            <v>GBU0402</v>
          </cell>
        </row>
        <row r="16460">
          <cell r="BD16460" t="str">
            <v>GBU0402</v>
          </cell>
          <cell r="BF16460" t="str">
            <v>BU14</v>
          </cell>
          <cell r="BP16460" t="str">
            <v>ACC_KFI_EBITDA</v>
          </cell>
          <cell r="BR16460" t="str">
            <v>2019.06</v>
          </cell>
          <cell r="BS16460" t="str">
            <v>Visée 1</v>
          </cell>
          <cell r="BT16460">
            <v>802.07</v>
          </cell>
          <cell r="BV16460" t="str">
            <v>GBU0402</v>
          </cell>
        </row>
        <row r="16461">
          <cell r="BD16461" t="str">
            <v>GBU0402</v>
          </cell>
          <cell r="BF16461" t="str">
            <v>BU14</v>
          </cell>
          <cell r="BP16461" t="str">
            <v>ACC_KFI_EBITDA</v>
          </cell>
          <cell r="BR16461" t="str">
            <v>2020.06</v>
          </cell>
          <cell r="BS16461" t="str">
            <v>Actual</v>
          </cell>
          <cell r="BT16461">
            <v>-0.02</v>
          </cell>
          <cell r="BV16461" t="str">
            <v>GBU0402</v>
          </cell>
        </row>
        <row r="16462">
          <cell r="BD16462" t="str">
            <v>GBU0402</v>
          </cell>
          <cell r="BF16462" t="str">
            <v>BU14</v>
          </cell>
          <cell r="BP16462" t="str">
            <v>ACC_KFI_EBITDA</v>
          </cell>
          <cell r="BR16462" t="str">
            <v>2020.06</v>
          </cell>
          <cell r="BS16462" t="str">
            <v>Visée 1</v>
          </cell>
          <cell r="BT16462">
            <v>653.09</v>
          </cell>
          <cell r="BV16462" t="str">
            <v>GBU0402</v>
          </cell>
        </row>
        <row r="16463">
          <cell r="BD16463" t="str">
            <v>GBU0402</v>
          </cell>
          <cell r="BF16463" t="str">
            <v>BU14</v>
          </cell>
          <cell r="BP16463" t="str">
            <v>ACC_KFI_EBITDA</v>
          </cell>
          <cell r="BR16463" t="str">
            <v>2020.12</v>
          </cell>
          <cell r="BS16463" t="str">
            <v>Actual</v>
          </cell>
          <cell r="BT16463">
            <v>1.51</v>
          </cell>
          <cell r="BV16463" t="str">
            <v>GBU0402</v>
          </cell>
        </row>
        <row r="16464">
          <cell r="BD16464" t="str">
            <v>GBU0402</v>
          </cell>
          <cell r="BF16464" t="str">
            <v>BU14</v>
          </cell>
          <cell r="BP16464" t="str">
            <v>ACC_KFI_EBITDA</v>
          </cell>
          <cell r="BR16464" t="str">
            <v>2020.12</v>
          </cell>
          <cell r="BS16464" t="str">
            <v>Visée 1</v>
          </cell>
          <cell r="BT16464">
            <v>1516.47</v>
          </cell>
          <cell r="BV16464" t="str">
            <v>GBU0402</v>
          </cell>
        </row>
        <row r="16465">
          <cell r="BD16465" t="str">
            <v>GBU0402</v>
          </cell>
          <cell r="BF16465" t="str">
            <v>BU14</v>
          </cell>
          <cell r="BP16465" t="str">
            <v>ACC_KFI_EBITDA</v>
          </cell>
          <cell r="BR16465" t="str">
            <v>2021.06</v>
          </cell>
          <cell r="BS16465" t="str">
            <v>Visée 1</v>
          </cell>
          <cell r="BT16465">
            <v>0.21</v>
          </cell>
          <cell r="BV16465" t="str">
            <v>GBU0402</v>
          </cell>
        </row>
        <row r="16466">
          <cell r="BD16466" t="str">
            <v>GBU0402</v>
          </cell>
          <cell r="BF16466" t="str">
            <v>BU14</v>
          </cell>
          <cell r="BP16466" t="str">
            <v>ACC_KFI_COI</v>
          </cell>
          <cell r="BR16466" t="str">
            <v>2019.06</v>
          </cell>
          <cell r="BS16466" t="str">
            <v>Actual</v>
          </cell>
          <cell r="BT16466">
            <v>856.07</v>
          </cell>
          <cell r="BV16466" t="str">
            <v>GBU0402</v>
          </cell>
        </row>
        <row r="16467">
          <cell r="BD16467" t="str">
            <v>GBU0402</v>
          </cell>
          <cell r="BF16467" t="str">
            <v>BU14</v>
          </cell>
          <cell r="BP16467" t="str">
            <v>ACC_KFI_COI</v>
          </cell>
          <cell r="BR16467" t="str">
            <v>2019.06</v>
          </cell>
          <cell r="BS16467" t="str">
            <v>Visée 1</v>
          </cell>
          <cell r="BT16467">
            <v>802.07</v>
          </cell>
          <cell r="BV16467" t="str">
            <v>GBU0402</v>
          </cell>
        </row>
        <row r="16468">
          <cell r="BD16468" t="str">
            <v>GBU0402</v>
          </cell>
          <cell r="BF16468" t="str">
            <v>BU14</v>
          </cell>
          <cell r="BP16468" t="str">
            <v>ACC_KFI_COI</v>
          </cell>
          <cell r="BR16468" t="str">
            <v>2020.06</v>
          </cell>
          <cell r="BS16468" t="str">
            <v>Actual</v>
          </cell>
          <cell r="BT16468">
            <v>1.08</v>
          </cell>
          <cell r="BV16468" t="str">
            <v>GBU0402</v>
          </cell>
        </row>
        <row r="16469">
          <cell r="BD16469" t="str">
            <v>GBU0402</v>
          </cell>
          <cell r="BF16469" t="str">
            <v>BU14</v>
          </cell>
          <cell r="BP16469" t="str">
            <v>ACC_KFI_COI</v>
          </cell>
          <cell r="BR16469" t="str">
            <v>2020.06</v>
          </cell>
          <cell r="BS16469" t="str">
            <v>Visée 1</v>
          </cell>
          <cell r="BT16469">
            <v>653.09</v>
          </cell>
          <cell r="BV16469" t="str">
            <v>GBU0402</v>
          </cell>
        </row>
        <row r="16470">
          <cell r="BD16470" t="str">
            <v>GBU0402</v>
          </cell>
          <cell r="BF16470" t="str">
            <v>BU14</v>
          </cell>
          <cell r="BP16470" t="str">
            <v>ACC_KFI_COI</v>
          </cell>
          <cell r="BR16470" t="str">
            <v>2020.12</v>
          </cell>
          <cell r="BS16470" t="str">
            <v>Actual</v>
          </cell>
          <cell r="BT16470">
            <v>2.21</v>
          </cell>
          <cell r="BV16470" t="str">
            <v>GBU0402</v>
          </cell>
        </row>
        <row r="16471">
          <cell r="BD16471" t="str">
            <v>GBU0402</v>
          </cell>
          <cell r="BF16471" t="str">
            <v>BU14</v>
          </cell>
          <cell r="BP16471" t="str">
            <v>ACC_KFI_COI</v>
          </cell>
          <cell r="BR16471" t="str">
            <v>2020.12</v>
          </cell>
          <cell r="BS16471" t="str">
            <v>Visée 1</v>
          </cell>
          <cell r="BT16471">
            <v>1516.47</v>
          </cell>
          <cell r="BV16471" t="str">
            <v>GBU0402</v>
          </cell>
        </row>
        <row r="16472">
          <cell r="BD16472" t="str">
            <v>GBU0402</v>
          </cell>
          <cell r="BF16472" t="str">
            <v>BU14</v>
          </cell>
          <cell r="BP16472" t="str">
            <v>ACC_KFI_COI</v>
          </cell>
          <cell r="BR16472" t="str">
            <v>2021.06</v>
          </cell>
          <cell r="BS16472" t="str">
            <v>Visée 1</v>
          </cell>
          <cell r="BT16472">
            <v>0.11</v>
          </cell>
          <cell r="BV16472" t="str">
            <v>GBU0402</v>
          </cell>
        </row>
        <row r="16473">
          <cell r="BD16473" t="str">
            <v>GBU0402</v>
          </cell>
          <cell r="BF16473" t="str">
            <v>BU14</v>
          </cell>
          <cell r="BP16473" t="str">
            <v>ACC_KFI_+GTHCPXDBSO</v>
          </cell>
          <cell r="BR16473" t="str">
            <v>2020.12</v>
          </cell>
          <cell r="BS16473" t="str">
            <v>Actual</v>
          </cell>
          <cell r="BT16473">
            <v>-1.67</v>
          </cell>
          <cell r="BV16473" t="str">
            <v>GBU0402</v>
          </cell>
        </row>
        <row r="16474">
          <cell r="BD16474" t="str">
            <v>GBU0402</v>
          </cell>
          <cell r="BF16474" t="str">
            <v>BU14</v>
          </cell>
          <cell r="BP16474" t="str">
            <v>ACC_KFI_+GSSCPXDBSO</v>
          </cell>
          <cell r="BR16474" t="str">
            <v>2020.12</v>
          </cell>
          <cell r="BS16474" t="str">
            <v>Actual</v>
          </cell>
          <cell r="BT16474">
            <v>-1.67</v>
          </cell>
          <cell r="BV16474" t="str">
            <v>GBU0402</v>
          </cell>
        </row>
        <row r="16475">
          <cell r="BD16475" t="str">
            <v>GBU0402</v>
          </cell>
          <cell r="BF16475" t="str">
            <v>BU14</v>
          </cell>
          <cell r="BP16475" t="str">
            <v>ACC_KFI_+GSSCPXDBSO</v>
          </cell>
          <cell r="BR16475" t="str">
            <v>2021.06</v>
          </cell>
          <cell r="BS16475" t="str">
            <v>Visée 1</v>
          </cell>
          <cell r="BT16475">
            <v>0.16</v>
          </cell>
          <cell r="BV16475" t="str">
            <v>GBU0402</v>
          </cell>
        </row>
        <row r="16476">
          <cell r="BD16476" t="str">
            <v>GBU0402</v>
          </cell>
          <cell r="BF16476" t="str">
            <v>BU14</v>
          </cell>
          <cell r="BP16476" t="str">
            <v>ACC_KFI_TO</v>
          </cell>
          <cell r="BR16476" t="str">
            <v>2019.06</v>
          </cell>
          <cell r="BS16476" t="str">
            <v>Actual</v>
          </cell>
          <cell r="BT16476">
            <v>11672</v>
          </cell>
          <cell r="BV16476" t="str">
            <v>GBU0402</v>
          </cell>
        </row>
        <row r="16477">
          <cell r="BD16477" t="str">
            <v>GBU0402</v>
          </cell>
          <cell r="BF16477" t="str">
            <v>BU14</v>
          </cell>
          <cell r="BP16477" t="str">
            <v>ACC_KFI_TO</v>
          </cell>
          <cell r="BR16477" t="str">
            <v>2019.06</v>
          </cell>
          <cell r="BS16477" t="str">
            <v>Visée 1</v>
          </cell>
          <cell r="BT16477">
            <v>9305.73</v>
          </cell>
          <cell r="BV16477" t="str">
            <v>GBU0402</v>
          </cell>
        </row>
        <row r="16478">
          <cell r="BD16478" t="str">
            <v>GBU0402</v>
          </cell>
          <cell r="BF16478" t="str">
            <v>BU14</v>
          </cell>
          <cell r="BP16478" t="str">
            <v>ACC_KFI_TO</v>
          </cell>
          <cell r="BR16478" t="str">
            <v>2020.06</v>
          </cell>
          <cell r="BS16478" t="str">
            <v>Actual</v>
          </cell>
          <cell r="BT16478">
            <v>11554.45</v>
          </cell>
          <cell r="BV16478" t="str">
            <v>GBU0402</v>
          </cell>
        </row>
        <row r="16479">
          <cell r="BD16479" t="str">
            <v>GBU0402</v>
          </cell>
          <cell r="BF16479" t="str">
            <v>BU14</v>
          </cell>
          <cell r="BP16479" t="str">
            <v>ACC_KFI_TO</v>
          </cell>
          <cell r="BR16479" t="str">
            <v>2020.06</v>
          </cell>
          <cell r="BS16479" t="str">
            <v>Visée 1</v>
          </cell>
          <cell r="BT16479">
            <v>11698.67</v>
          </cell>
          <cell r="BV16479" t="str">
            <v>GBU0402</v>
          </cell>
        </row>
        <row r="16480">
          <cell r="BD16480" t="str">
            <v>GBU0402</v>
          </cell>
          <cell r="BF16480" t="str">
            <v>BU14</v>
          </cell>
          <cell r="BP16480" t="str">
            <v>ACC_KFI_TO</v>
          </cell>
          <cell r="BR16480" t="str">
            <v>2020.12</v>
          </cell>
          <cell r="BS16480" t="str">
            <v>Actual</v>
          </cell>
          <cell r="BT16480">
            <v>20126.75</v>
          </cell>
          <cell r="BV16480" t="str">
            <v>GBU0402</v>
          </cell>
        </row>
        <row r="16481">
          <cell r="BD16481" t="str">
            <v>GBU0402</v>
          </cell>
          <cell r="BF16481" t="str">
            <v>BU14</v>
          </cell>
          <cell r="BP16481" t="str">
            <v>ACC_KFI_TO</v>
          </cell>
          <cell r="BR16481" t="str">
            <v>2020.12</v>
          </cell>
          <cell r="BS16481" t="str">
            <v>Visée 1</v>
          </cell>
          <cell r="BT16481">
            <v>20127.07</v>
          </cell>
          <cell r="BV16481" t="str">
            <v>GBU0402</v>
          </cell>
        </row>
        <row r="16482">
          <cell r="BD16482" t="str">
            <v>GBU0402</v>
          </cell>
          <cell r="BF16482" t="str">
            <v>BU14</v>
          </cell>
          <cell r="BP16482" t="str">
            <v>ACC_KFI_TO</v>
          </cell>
          <cell r="BR16482" t="str">
            <v>2021.06</v>
          </cell>
          <cell r="BS16482" t="str">
            <v>Actual</v>
          </cell>
          <cell r="BT16482">
            <v>14036.57</v>
          </cell>
          <cell r="BV16482" t="str">
            <v>GBU0402</v>
          </cell>
        </row>
        <row r="16483">
          <cell r="BD16483" t="str">
            <v>GBU0402</v>
          </cell>
          <cell r="BF16483" t="str">
            <v>BU14</v>
          </cell>
          <cell r="BP16483" t="str">
            <v>ACC_KFI_TO</v>
          </cell>
          <cell r="BR16483" t="str">
            <v>2021.06</v>
          </cell>
          <cell r="BS16483" t="str">
            <v>Visée 1</v>
          </cell>
          <cell r="BT16483">
            <v>12183.35</v>
          </cell>
          <cell r="BV16483" t="str">
            <v>GBU0402</v>
          </cell>
        </row>
        <row r="16484">
          <cell r="BD16484" t="str">
            <v>GBU0402</v>
          </cell>
          <cell r="BF16484" t="str">
            <v>BU14</v>
          </cell>
          <cell r="BP16484" t="str">
            <v>ACC_KFI_EBITDA</v>
          </cell>
          <cell r="BR16484" t="str">
            <v>2019.06</v>
          </cell>
          <cell r="BS16484" t="str">
            <v>Actual</v>
          </cell>
          <cell r="BT16484">
            <v>12471.05</v>
          </cell>
          <cell r="BV16484" t="str">
            <v>GBU0402</v>
          </cell>
        </row>
        <row r="16485">
          <cell r="BD16485" t="str">
            <v>GBU0402</v>
          </cell>
          <cell r="BF16485" t="str">
            <v>BU14</v>
          </cell>
          <cell r="BP16485" t="str">
            <v>ACC_KFI_EBITDA</v>
          </cell>
          <cell r="BR16485" t="str">
            <v>2019.06</v>
          </cell>
          <cell r="BS16485" t="str">
            <v>Visée 1</v>
          </cell>
          <cell r="BT16485">
            <v>7414.37</v>
          </cell>
          <cell r="BV16485" t="str">
            <v>GBU0402</v>
          </cell>
        </row>
        <row r="16486">
          <cell r="BD16486" t="str">
            <v>GBU0402</v>
          </cell>
          <cell r="BF16486" t="str">
            <v>BU14</v>
          </cell>
          <cell r="BP16486" t="str">
            <v>ACC_KFI_EBITDA</v>
          </cell>
          <cell r="BR16486" t="str">
            <v>2020.06</v>
          </cell>
          <cell r="BS16486" t="str">
            <v>Actual</v>
          </cell>
          <cell r="BT16486">
            <v>12450.1</v>
          </cell>
          <cell r="BV16486" t="str">
            <v>GBU0402</v>
          </cell>
        </row>
        <row r="16487">
          <cell r="BD16487" t="str">
            <v>GBU0402</v>
          </cell>
          <cell r="BF16487" t="str">
            <v>BU14</v>
          </cell>
          <cell r="BP16487" t="str">
            <v>ACC_KFI_EBITDA</v>
          </cell>
          <cell r="BR16487" t="str">
            <v>2020.06</v>
          </cell>
          <cell r="BS16487" t="str">
            <v>Visée 1</v>
          </cell>
          <cell r="BT16487">
            <v>10516.07</v>
          </cell>
          <cell r="BV16487" t="str">
            <v>GBU0402</v>
          </cell>
        </row>
        <row r="16488">
          <cell r="BD16488" t="str">
            <v>GBU0402</v>
          </cell>
          <cell r="BF16488" t="str">
            <v>BU14</v>
          </cell>
          <cell r="BP16488" t="str">
            <v>ACC_KFI_EBITDA</v>
          </cell>
          <cell r="BR16488" t="str">
            <v>2020.12</v>
          </cell>
          <cell r="BS16488" t="str">
            <v>Actual</v>
          </cell>
          <cell r="BT16488">
            <v>21805.97</v>
          </cell>
          <cell r="BV16488" t="str">
            <v>GBU0402</v>
          </cell>
        </row>
        <row r="16489">
          <cell r="BD16489" t="str">
            <v>GBU0402</v>
          </cell>
          <cell r="BF16489" t="str">
            <v>BU14</v>
          </cell>
          <cell r="BP16489" t="str">
            <v>ACC_KFI_EBITDA</v>
          </cell>
          <cell r="BR16489" t="str">
            <v>2020.12</v>
          </cell>
          <cell r="BS16489" t="str">
            <v>Visée 1</v>
          </cell>
          <cell r="BT16489">
            <v>18263.64</v>
          </cell>
          <cell r="BV16489" t="str">
            <v>GBU0402</v>
          </cell>
        </row>
        <row r="16490">
          <cell r="BD16490" t="str">
            <v>GBU0402</v>
          </cell>
          <cell r="BF16490" t="str">
            <v>BU14</v>
          </cell>
          <cell r="BP16490" t="str">
            <v>ACC_KFI_EBITDA</v>
          </cell>
          <cell r="BR16490" t="str">
            <v>2021.06</v>
          </cell>
          <cell r="BS16490" t="str">
            <v>Actual</v>
          </cell>
          <cell r="BT16490">
            <v>17146.53</v>
          </cell>
          <cell r="BV16490" t="str">
            <v>GBU0402</v>
          </cell>
        </row>
        <row r="16491">
          <cell r="BD16491" t="str">
            <v>GBU0402</v>
          </cell>
          <cell r="BF16491" t="str">
            <v>BU14</v>
          </cell>
          <cell r="BP16491" t="str">
            <v>ACC_KFI_EBITDA</v>
          </cell>
          <cell r="BR16491" t="str">
            <v>2021.06</v>
          </cell>
          <cell r="BS16491" t="str">
            <v>Visée 1</v>
          </cell>
          <cell r="BT16491">
            <v>11858.73</v>
          </cell>
          <cell r="BV16491" t="str">
            <v>GBU0402</v>
          </cell>
        </row>
        <row r="16492">
          <cell r="BD16492" t="str">
            <v>GBU0402</v>
          </cell>
          <cell r="BF16492" t="str">
            <v>BU14</v>
          </cell>
          <cell r="BP16492" t="str">
            <v>ACC_KFI_COI</v>
          </cell>
          <cell r="BR16492" t="str">
            <v>2019.06</v>
          </cell>
          <cell r="BS16492" t="str">
            <v>Actual</v>
          </cell>
          <cell r="BT16492">
            <v>12321.89</v>
          </cell>
          <cell r="BV16492" t="str">
            <v>GBU0402</v>
          </cell>
        </row>
        <row r="16493">
          <cell r="BD16493" t="str">
            <v>GBU0402</v>
          </cell>
          <cell r="BF16493" t="str">
            <v>BU14</v>
          </cell>
          <cell r="BP16493" t="str">
            <v>ACC_KFI_COI</v>
          </cell>
          <cell r="BR16493" t="str">
            <v>2019.06</v>
          </cell>
          <cell r="BS16493" t="str">
            <v>Visée 1</v>
          </cell>
          <cell r="BT16493">
            <v>7225.71</v>
          </cell>
          <cell r="BV16493" t="str">
            <v>GBU0402</v>
          </cell>
        </row>
        <row r="16494">
          <cell r="BD16494" t="str">
            <v>GBU0402</v>
          </cell>
          <cell r="BF16494" t="str">
            <v>BU14</v>
          </cell>
          <cell r="BP16494" t="str">
            <v>ACC_KFI_COI</v>
          </cell>
          <cell r="BR16494" t="str">
            <v>2020.06</v>
          </cell>
          <cell r="BS16494" t="str">
            <v>Actual</v>
          </cell>
          <cell r="BT16494">
            <v>12331.81</v>
          </cell>
          <cell r="BV16494" t="str">
            <v>GBU0402</v>
          </cell>
        </row>
        <row r="16495">
          <cell r="BD16495" t="str">
            <v>GBU0402</v>
          </cell>
          <cell r="BF16495" t="str">
            <v>BU14</v>
          </cell>
          <cell r="BP16495" t="str">
            <v>ACC_KFI_COI</v>
          </cell>
          <cell r="BR16495" t="str">
            <v>2020.06</v>
          </cell>
          <cell r="BS16495" t="str">
            <v>Visée 1</v>
          </cell>
          <cell r="BT16495">
            <v>10387.620000000001</v>
          </cell>
          <cell r="BV16495" t="str">
            <v>GBU0402</v>
          </cell>
        </row>
        <row r="16496">
          <cell r="BD16496" t="str">
            <v>GBU0402</v>
          </cell>
          <cell r="BF16496" t="str">
            <v>BU14</v>
          </cell>
          <cell r="BP16496" t="str">
            <v>ACC_KFI_COI</v>
          </cell>
          <cell r="BR16496" t="str">
            <v>2020.12</v>
          </cell>
          <cell r="BS16496" t="str">
            <v>Actual</v>
          </cell>
          <cell r="BT16496">
            <v>21624.89</v>
          </cell>
          <cell r="BV16496" t="str">
            <v>GBU0402</v>
          </cell>
        </row>
        <row r="16497">
          <cell r="BD16497" t="str">
            <v>GBU0402</v>
          </cell>
          <cell r="BF16497" t="str">
            <v>BU14</v>
          </cell>
          <cell r="BP16497" t="str">
            <v>ACC_KFI_COI</v>
          </cell>
          <cell r="BR16497" t="str">
            <v>2020.12</v>
          </cell>
          <cell r="BS16497" t="str">
            <v>Visée 1</v>
          </cell>
          <cell r="BT16497">
            <v>18027.11</v>
          </cell>
          <cell r="BV16497" t="str">
            <v>GBU0402</v>
          </cell>
        </row>
        <row r="16498">
          <cell r="BD16498" t="str">
            <v>GBU0402</v>
          </cell>
          <cell r="BF16498" t="str">
            <v>BU14</v>
          </cell>
          <cell r="BP16498" t="str">
            <v>ACC_KFI_COI</v>
          </cell>
          <cell r="BR16498" t="str">
            <v>2021.06</v>
          </cell>
          <cell r="BS16498" t="str">
            <v>Actual</v>
          </cell>
          <cell r="BT16498">
            <v>17040.05</v>
          </cell>
          <cell r="BV16498" t="str">
            <v>GBU0402</v>
          </cell>
        </row>
        <row r="16499">
          <cell r="BD16499" t="str">
            <v>GBU0402</v>
          </cell>
          <cell r="BF16499" t="str">
            <v>BU14</v>
          </cell>
          <cell r="BP16499" t="str">
            <v>ACC_KFI_COI</v>
          </cell>
          <cell r="BR16499" t="str">
            <v>2021.06</v>
          </cell>
          <cell r="BS16499" t="str">
            <v>Visée 1</v>
          </cell>
          <cell r="BT16499">
            <v>11746.9</v>
          </cell>
          <cell r="BV16499" t="str">
            <v>GBU0402</v>
          </cell>
        </row>
        <row r="16500">
          <cell r="BD16500" t="str">
            <v>GBU0402</v>
          </cell>
          <cell r="BF16500" t="str">
            <v>BU14</v>
          </cell>
          <cell r="BP16500" t="str">
            <v>ACC_KFI_ASS_REC</v>
          </cell>
          <cell r="BR16500" t="str">
            <v>2019.06</v>
          </cell>
          <cell r="BS16500" t="str">
            <v>Actual</v>
          </cell>
          <cell r="BT16500">
            <v>6758.32</v>
          </cell>
          <cell r="BV16500" t="str">
            <v>GBU0402</v>
          </cell>
        </row>
        <row r="16501">
          <cell r="BD16501" t="str">
            <v>GBU0402</v>
          </cell>
          <cell r="BF16501" t="str">
            <v>BU14</v>
          </cell>
          <cell r="BP16501" t="str">
            <v>ACC_KFI_ASS_REC</v>
          </cell>
          <cell r="BR16501" t="str">
            <v>2019.06</v>
          </cell>
          <cell r="BS16501" t="str">
            <v>Visée 1</v>
          </cell>
          <cell r="BT16501">
            <v>2317.67</v>
          </cell>
          <cell r="BV16501" t="str">
            <v>GBU0402</v>
          </cell>
        </row>
        <row r="16502">
          <cell r="BD16502" t="str">
            <v>GBU0402</v>
          </cell>
          <cell r="BF16502" t="str">
            <v>BU14</v>
          </cell>
          <cell r="BP16502" t="str">
            <v>ACC_KFI_ASS_REC</v>
          </cell>
          <cell r="BR16502" t="str">
            <v>2020.06</v>
          </cell>
          <cell r="BS16502" t="str">
            <v>Actual</v>
          </cell>
          <cell r="BT16502">
            <v>6917.08</v>
          </cell>
          <cell r="BV16502" t="str">
            <v>GBU0402</v>
          </cell>
        </row>
        <row r="16503">
          <cell r="BD16503" t="str">
            <v>GBU0402</v>
          </cell>
          <cell r="BF16503" t="str">
            <v>BU14</v>
          </cell>
          <cell r="BP16503" t="str">
            <v>ACC_KFI_ASS_REC</v>
          </cell>
          <cell r="BR16503" t="str">
            <v>2020.06</v>
          </cell>
          <cell r="BS16503" t="str">
            <v>Visée 1</v>
          </cell>
          <cell r="BT16503">
            <v>4772.82</v>
          </cell>
          <cell r="BV16503" t="str">
            <v>GBU0402</v>
          </cell>
        </row>
        <row r="16504">
          <cell r="BD16504" t="str">
            <v>GBU0402</v>
          </cell>
          <cell r="BF16504" t="str">
            <v>BU14</v>
          </cell>
          <cell r="BP16504" t="str">
            <v>ACC_KFI_ASS_REC</v>
          </cell>
          <cell r="BR16504" t="str">
            <v>2020.12</v>
          </cell>
          <cell r="BS16504" t="str">
            <v>Actual</v>
          </cell>
          <cell r="BT16504">
            <v>13627.76</v>
          </cell>
          <cell r="BV16504" t="str">
            <v>GBU0402</v>
          </cell>
        </row>
        <row r="16505">
          <cell r="BD16505" t="str">
            <v>GBU0402</v>
          </cell>
          <cell r="BF16505" t="str">
            <v>BU14</v>
          </cell>
          <cell r="BP16505" t="str">
            <v>ACC_KFI_ASS_REC</v>
          </cell>
          <cell r="BR16505" t="str">
            <v>2020.12</v>
          </cell>
          <cell r="BS16505" t="str">
            <v>Visée 1</v>
          </cell>
          <cell r="BT16505">
            <v>9548.24</v>
          </cell>
          <cell r="BV16505" t="str">
            <v>GBU0402</v>
          </cell>
        </row>
        <row r="16506">
          <cell r="BD16506" t="str">
            <v>GBU0402</v>
          </cell>
          <cell r="BF16506" t="str">
            <v>BU14</v>
          </cell>
          <cell r="BP16506" t="str">
            <v>ACC_KFI_ASS_REC</v>
          </cell>
          <cell r="BR16506" t="str">
            <v>2021.06</v>
          </cell>
          <cell r="BS16506" t="str">
            <v>Actual</v>
          </cell>
          <cell r="BT16506">
            <v>10888.89</v>
          </cell>
          <cell r="BV16506" t="str">
            <v>GBU0402</v>
          </cell>
        </row>
        <row r="16507">
          <cell r="BD16507" t="str">
            <v>GBU0402</v>
          </cell>
          <cell r="BF16507" t="str">
            <v>BU14</v>
          </cell>
          <cell r="BP16507" t="str">
            <v>ACC_KFI_ASS_REC</v>
          </cell>
          <cell r="BR16507" t="str">
            <v>2021.06</v>
          </cell>
          <cell r="BS16507" t="str">
            <v>Visée 1</v>
          </cell>
          <cell r="BT16507">
            <v>6609.07</v>
          </cell>
          <cell r="BV16507" t="str">
            <v>GBU0402</v>
          </cell>
        </row>
        <row r="16508">
          <cell r="BD16508" t="str">
            <v>GBU0402</v>
          </cell>
          <cell r="BF16508" t="str">
            <v>BU14</v>
          </cell>
          <cell r="BP16508" t="str">
            <v>ACC_KFI_+GTHCPXDBSO</v>
          </cell>
          <cell r="BR16508" t="str">
            <v>2019.06</v>
          </cell>
          <cell r="BS16508" t="str">
            <v>Visée 1</v>
          </cell>
          <cell r="BT16508">
            <v>86.29</v>
          </cell>
          <cell r="BV16508" t="str">
            <v>GBU0402</v>
          </cell>
        </row>
        <row r="16509">
          <cell r="BD16509" t="str">
            <v>GBU0402</v>
          </cell>
          <cell r="BF16509" t="str">
            <v>BU14</v>
          </cell>
          <cell r="BP16509" t="str">
            <v>ACC_KFI_+GTHCPXDBSO</v>
          </cell>
          <cell r="BR16509" t="str">
            <v>2020.12</v>
          </cell>
          <cell r="BS16509" t="str">
            <v>Visée 1</v>
          </cell>
          <cell r="BT16509">
            <v>123.1</v>
          </cell>
          <cell r="BV16509" t="str">
            <v>GBU0402</v>
          </cell>
        </row>
        <row r="16510">
          <cell r="BD16510" t="str">
            <v>GBU0402</v>
          </cell>
          <cell r="BF16510" t="str">
            <v>BU14</v>
          </cell>
          <cell r="BP16510" t="str">
            <v>ACC_KFI_+GTHCPXDBSO</v>
          </cell>
          <cell r="BR16510" t="str">
            <v>2021.06</v>
          </cell>
          <cell r="BS16510" t="str">
            <v>Actual</v>
          </cell>
          <cell r="BT16510">
            <v>9.5299999999999994</v>
          </cell>
          <cell r="BV16510" t="str">
            <v>GBU0402</v>
          </cell>
        </row>
        <row r="16511">
          <cell r="BD16511" t="str">
            <v>GBU0402</v>
          </cell>
          <cell r="BF16511" t="str">
            <v>BU14</v>
          </cell>
          <cell r="BP16511" t="str">
            <v>ACC_KFI_+GTHCPXDBSO</v>
          </cell>
          <cell r="BR16511" t="str">
            <v>2021.06</v>
          </cell>
          <cell r="BS16511" t="str">
            <v>Visée 1</v>
          </cell>
          <cell r="BT16511">
            <v>271.95999999999998</v>
          </cell>
          <cell r="BV16511" t="str">
            <v>GBU0402</v>
          </cell>
        </row>
        <row r="16512">
          <cell r="BD16512" t="str">
            <v>GBU0402</v>
          </cell>
          <cell r="BF16512" t="str">
            <v>BU14</v>
          </cell>
          <cell r="BP16512" t="str">
            <v>ACC_KFI_+GSSCPXDBSO</v>
          </cell>
          <cell r="BR16512" t="str">
            <v>2019.06</v>
          </cell>
          <cell r="BS16512" t="str">
            <v>Actual</v>
          </cell>
          <cell r="BT16512">
            <v>83.46</v>
          </cell>
          <cell r="BV16512" t="str">
            <v>GBU0402</v>
          </cell>
        </row>
        <row r="16513">
          <cell r="BD16513" t="str">
            <v>GBU0402</v>
          </cell>
          <cell r="BF16513" t="str">
            <v>BU14</v>
          </cell>
          <cell r="BP16513" t="str">
            <v>ACC_KFI_+GSSCPXDBSO</v>
          </cell>
          <cell r="BR16513" t="str">
            <v>2019.06</v>
          </cell>
          <cell r="BS16513" t="str">
            <v>Visée 1</v>
          </cell>
          <cell r="BT16513">
            <v>197.82</v>
          </cell>
          <cell r="BV16513" t="str">
            <v>GBU0402</v>
          </cell>
        </row>
        <row r="16514">
          <cell r="BD16514" t="str">
            <v>GBU0402</v>
          </cell>
          <cell r="BF16514" t="str">
            <v>BU14</v>
          </cell>
          <cell r="BP16514" t="str">
            <v>ACC_KFI_+GSSCPXDBSO</v>
          </cell>
          <cell r="BR16514" t="str">
            <v>2020.06</v>
          </cell>
          <cell r="BS16514" t="str">
            <v>Actual</v>
          </cell>
          <cell r="BT16514">
            <v>157.38999999999999</v>
          </cell>
          <cell r="BV16514" t="str">
            <v>GBU0402</v>
          </cell>
        </row>
        <row r="16515">
          <cell r="BD16515" t="str">
            <v>GBU0402</v>
          </cell>
          <cell r="BF16515" t="str">
            <v>BU14</v>
          </cell>
          <cell r="BP16515" t="str">
            <v>ACC_KFI_+GSSCPXDBSO</v>
          </cell>
          <cell r="BR16515" t="str">
            <v>2020.06</v>
          </cell>
          <cell r="BS16515" t="str">
            <v>Visée 1</v>
          </cell>
          <cell r="BT16515">
            <v>405.67</v>
          </cell>
          <cell r="BV16515" t="str">
            <v>GBU0402</v>
          </cell>
        </row>
        <row r="16516">
          <cell r="BD16516" t="str">
            <v>GBU0402</v>
          </cell>
          <cell r="BF16516" t="str">
            <v>BU14</v>
          </cell>
          <cell r="BP16516" t="str">
            <v>ACC_KFI_+GSSCPXDBSO</v>
          </cell>
          <cell r="BR16516" t="str">
            <v>2020.12</v>
          </cell>
          <cell r="BS16516" t="str">
            <v>Actual</v>
          </cell>
          <cell r="BT16516">
            <v>507.9</v>
          </cell>
          <cell r="BV16516" t="str">
            <v>GBU0402</v>
          </cell>
        </row>
        <row r="16517">
          <cell r="BD16517" t="str">
            <v>GBU0402</v>
          </cell>
          <cell r="BF16517" t="str">
            <v>BU14</v>
          </cell>
          <cell r="BP16517" t="str">
            <v>ACC_KFI_+GSSCPXDBSO</v>
          </cell>
          <cell r="BR16517" t="str">
            <v>2020.12</v>
          </cell>
          <cell r="BS16517" t="str">
            <v>Visée 1</v>
          </cell>
          <cell r="BT16517">
            <v>405.67</v>
          </cell>
          <cell r="BV16517" t="str">
            <v>GBU0402</v>
          </cell>
        </row>
        <row r="16518">
          <cell r="BD16518" t="str">
            <v>GBU0402</v>
          </cell>
          <cell r="BF16518" t="str">
            <v>BU14</v>
          </cell>
          <cell r="BP16518" t="str">
            <v>ACC_KFI_+GSSCPXDBSO</v>
          </cell>
          <cell r="BR16518" t="str">
            <v>2021.06</v>
          </cell>
          <cell r="BS16518" t="str">
            <v>Actual</v>
          </cell>
          <cell r="BT16518">
            <v>435.79</v>
          </cell>
          <cell r="BV16518" t="str">
            <v>GBU0402</v>
          </cell>
        </row>
        <row r="16519">
          <cell r="BD16519" t="str">
            <v>GBU0402</v>
          </cell>
          <cell r="BF16519" t="str">
            <v>BU14</v>
          </cell>
          <cell r="BP16519" t="str">
            <v>ACC_KFI_+GSSCPXDBSO</v>
          </cell>
          <cell r="BR16519" t="str">
            <v>2021.06</v>
          </cell>
          <cell r="BS16519" t="str">
            <v>Visée 1</v>
          </cell>
          <cell r="BT16519">
            <v>492.24</v>
          </cell>
          <cell r="BV16519" t="str">
            <v>GBU0402</v>
          </cell>
        </row>
        <row r="16520">
          <cell r="BD16520" t="str">
            <v>GBU0402</v>
          </cell>
          <cell r="BF16520" t="str">
            <v>BU14</v>
          </cell>
          <cell r="BP16520" t="str">
            <v>ACC_KFI_EBITDA</v>
          </cell>
          <cell r="BR16520" t="str">
            <v>2020.06</v>
          </cell>
          <cell r="BS16520" t="str">
            <v>Actual</v>
          </cell>
          <cell r="BT16520">
            <v>97</v>
          </cell>
          <cell r="BV16520" t="str">
            <v>GBU0402</v>
          </cell>
        </row>
        <row r="16521">
          <cell r="BD16521" t="str">
            <v>GBU0402</v>
          </cell>
          <cell r="BF16521" t="str">
            <v>BU14</v>
          </cell>
          <cell r="BP16521" t="str">
            <v>ACC_KFI_EBITDA</v>
          </cell>
          <cell r="BR16521" t="str">
            <v>2020.12</v>
          </cell>
          <cell r="BS16521" t="str">
            <v>Actual</v>
          </cell>
          <cell r="BT16521">
            <v>158</v>
          </cell>
          <cell r="BV16521" t="str">
            <v>GBU0402</v>
          </cell>
        </row>
        <row r="16522">
          <cell r="BD16522" t="str">
            <v>GBU0402</v>
          </cell>
          <cell r="BF16522" t="str">
            <v>BU14</v>
          </cell>
          <cell r="BP16522" t="str">
            <v>ACC_KFI_EBITDA</v>
          </cell>
          <cell r="BR16522" t="str">
            <v>2021.06</v>
          </cell>
          <cell r="BS16522" t="str">
            <v>Visée 1</v>
          </cell>
          <cell r="BT16522">
            <v>83.5</v>
          </cell>
          <cell r="BV16522" t="str">
            <v>GBU0402</v>
          </cell>
        </row>
        <row r="16523">
          <cell r="BD16523" t="str">
            <v>GBU0402</v>
          </cell>
          <cell r="BF16523" t="str">
            <v>BU14</v>
          </cell>
          <cell r="BP16523" t="str">
            <v>ACC_KFI_COI</v>
          </cell>
          <cell r="BR16523" t="str">
            <v>2020.06</v>
          </cell>
          <cell r="BS16523" t="str">
            <v>Actual</v>
          </cell>
          <cell r="BT16523">
            <v>75</v>
          </cell>
          <cell r="BV16523" t="str">
            <v>GBU0402</v>
          </cell>
        </row>
        <row r="16524">
          <cell r="BD16524" t="str">
            <v>GBU0402</v>
          </cell>
          <cell r="BF16524" t="str">
            <v>BU14</v>
          </cell>
          <cell r="BP16524" t="str">
            <v>ACC_KFI_COI</v>
          </cell>
          <cell r="BR16524" t="str">
            <v>2020.12</v>
          </cell>
          <cell r="BS16524" t="str">
            <v>Actual</v>
          </cell>
          <cell r="BT16524">
            <v>125</v>
          </cell>
          <cell r="BV16524" t="str">
            <v>GBU0402</v>
          </cell>
        </row>
        <row r="16525">
          <cell r="BD16525" t="str">
            <v>GBU0402</v>
          </cell>
          <cell r="BF16525" t="str">
            <v>BU14</v>
          </cell>
          <cell r="BP16525" t="str">
            <v>ACC_KFI_COI</v>
          </cell>
          <cell r="BR16525" t="str">
            <v>2021.06</v>
          </cell>
          <cell r="BS16525" t="str">
            <v>Visée 1</v>
          </cell>
          <cell r="BT16525">
            <v>63.8</v>
          </cell>
          <cell r="BV16525" t="str">
            <v>GBU0402</v>
          </cell>
        </row>
        <row r="16526">
          <cell r="BD16526" t="str">
            <v>GBU0402</v>
          </cell>
          <cell r="BF16526" t="str">
            <v>BU14</v>
          </cell>
          <cell r="BP16526" t="str">
            <v>ACC_KFI_+GSSCPXDBSO</v>
          </cell>
          <cell r="BR16526" t="str">
            <v>2020.06</v>
          </cell>
          <cell r="BS16526" t="str">
            <v>Actual</v>
          </cell>
          <cell r="BT16526">
            <v>17</v>
          </cell>
          <cell r="BV16526" t="str">
            <v>GBU0402</v>
          </cell>
        </row>
        <row r="16527">
          <cell r="BD16527" t="str">
            <v>GBU0402</v>
          </cell>
          <cell r="BF16527" t="str">
            <v>BU14</v>
          </cell>
          <cell r="BP16527" t="str">
            <v>ACC_KFI_+GSSCPXDBSO</v>
          </cell>
          <cell r="BR16527" t="str">
            <v>2020.12</v>
          </cell>
          <cell r="BS16527" t="str">
            <v>Actual</v>
          </cell>
          <cell r="BT16527">
            <v>19</v>
          </cell>
          <cell r="BV16527" t="str">
            <v>GBU0402</v>
          </cell>
        </row>
        <row r="16528">
          <cell r="BD16528" t="str">
            <v>GBU0402</v>
          </cell>
          <cell r="BF16528" t="str">
            <v>BU14</v>
          </cell>
          <cell r="BP16528" t="str">
            <v>ACC_KFI_+GSSCPXDBSO</v>
          </cell>
          <cell r="BR16528" t="str">
            <v>2020.12</v>
          </cell>
          <cell r="BS16528" t="str">
            <v>Visée 1</v>
          </cell>
          <cell r="BT16528">
            <v>350.48475000000002</v>
          </cell>
          <cell r="BV16528" t="str">
            <v>GBU0402</v>
          </cell>
        </row>
        <row r="16529">
          <cell r="BD16529" t="str">
            <v>GBU0402</v>
          </cell>
          <cell r="BF16529" t="str">
            <v>BU14</v>
          </cell>
          <cell r="BP16529" t="str">
            <v>ACC_KFI_+GSSCPXDBSO</v>
          </cell>
          <cell r="BR16529" t="str">
            <v>2021.06</v>
          </cell>
          <cell r="BS16529" t="str">
            <v>Visée 1</v>
          </cell>
          <cell r="BT16529">
            <v>11.8</v>
          </cell>
          <cell r="BV16529" t="str">
            <v>GBU0402</v>
          </cell>
        </row>
        <row r="16530">
          <cell r="BD16530" t="str">
            <v>GBU0402</v>
          </cell>
          <cell r="BF16530" t="str">
            <v>BU14</v>
          </cell>
          <cell r="BP16530" t="str">
            <v>ACC_KFI_TO</v>
          </cell>
          <cell r="BR16530" t="str">
            <v>2021.06</v>
          </cell>
          <cell r="BS16530" t="str">
            <v>Actual</v>
          </cell>
          <cell r="BT16530">
            <v>10.55664</v>
          </cell>
          <cell r="BV16530" t="str">
            <v>GBU0402</v>
          </cell>
        </row>
        <row r="16531">
          <cell r="BD16531" t="str">
            <v>GBU0402</v>
          </cell>
          <cell r="BF16531" t="str">
            <v>BU14</v>
          </cell>
          <cell r="BP16531" t="str">
            <v>ACC_KFI_EBITDA</v>
          </cell>
          <cell r="BR16531" t="str">
            <v>2020.06</v>
          </cell>
          <cell r="BS16531" t="str">
            <v>Actual</v>
          </cell>
          <cell r="BT16531">
            <v>114</v>
          </cell>
          <cell r="BV16531" t="str">
            <v>GBU0402</v>
          </cell>
        </row>
        <row r="16532">
          <cell r="BD16532" t="str">
            <v>GBU0402</v>
          </cell>
          <cell r="BF16532" t="str">
            <v>BU14</v>
          </cell>
          <cell r="BP16532" t="str">
            <v>ACC_KFI_EBITDA</v>
          </cell>
          <cell r="BR16532" t="str">
            <v>2020.12</v>
          </cell>
          <cell r="BS16532" t="str">
            <v>Actual</v>
          </cell>
          <cell r="BT16532">
            <v>194</v>
          </cell>
          <cell r="BV16532" t="str">
            <v>GBU0402</v>
          </cell>
        </row>
        <row r="16533">
          <cell r="BD16533" t="str">
            <v>GBU0402</v>
          </cell>
          <cell r="BF16533" t="str">
            <v>BU14</v>
          </cell>
          <cell r="BP16533" t="str">
            <v>ACC_KFI_EBITDA</v>
          </cell>
          <cell r="BR16533" t="str">
            <v>2021.06</v>
          </cell>
          <cell r="BS16533" t="str">
            <v>Actual</v>
          </cell>
          <cell r="BT16533">
            <v>144.65468999999999</v>
          </cell>
          <cell r="BV16533" t="str">
            <v>GBU0402</v>
          </cell>
        </row>
        <row r="16534">
          <cell r="BD16534" t="str">
            <v>GBU0402</v>
          </cell>
          <cell r="BF16534" t="str">
            <v>BU14</v>
          </cell>
          <cell r="BP16534" t="str">
            <v>ACC_KFI_EBITDA</v>
          </cell>
          <cell r="BR16534" t="str">
            <v>2021.06</v>
          </cell>
          <cell r="BS16534" t="str">
            <v>Visée 1</v>
          </cell>
          <cell r="BT16534">
            <v>102.8</v>
          </cell>
          <cell r="BV16534" t="str">
            <v>GBU0402</v>
          </cell>
        </row>
        <row r="16535">
          <cell r="BD16535" t="str">
            <v>GBU0402</v>
          </cell>
          <cell r="BF16535" t="str">
            <v>BU14</v>
          </cell>
          <cell r="BP16535" t="str">
            <v>ACC_KFI_COI</v>
          </cell>
          <cell r="BR16535" t="str">
            <v>2020.06</v>
          </cell>
          <cell r="BS16535" t="str">
            <v>Actual</v>
          </cell>
          <cell r="BT16535">
            <v>88</v>
          </cell>
          <cell r="BV16535" t="str">
            <v>GBU0402</v>
          </cell>
        </row>
        <row r="16536">
          <cell r="BD16536" t="str">
            <v>GBU0402</v>
          </cell>
          <cell r="BF16536" t="str">
            <v>BU14</v>
          </cell>
          <cell r="BP16536" t="str">
            <v>ACC_KFI_COI</v>
          </cell>
          <cell r="BR16536" t="str">
            <v>2020.12</v>
          </cell>
          <cell r="BS16536" t="str">
            <v>Actual</v>
          </cell>
          <cell r="BT16536">
            <v>154</v>
          </cell>
          <cell r="BV16536" t="str">
            <v>GBU0402</v>
          </cell>
        </row>
        <row r="16537">
          <cell r="BD16537" t="str">
            <v>GBU0402</v>
          </cell>
          <cell r="BF16537" t="str">
            <v>BU14</v>
          </cell>
          <cell r="BP16537" t="str">
            <v>ACC_KFI_COI</v>
          </cell>
          <cell r="BR16537" t="str">
            <v>2021.06</v>
          </cell>
          <cell r="BS16537" t="str">
            <v>Actual</v>
          </cell>
          <cell r="BT16537">
            <v>88.5047</v>
          </cell>
          <cell r="BV16537" t="str">
            <v>GBU0402</v>
          </cell>
        </row>
        <row r="16538">
          <cell r="BD16538" t="str">
            <v>GBU0402</v>
          </cell>
          <cell r="BF16538" t="str">
            <v>BU14</v>
          </cell>
          <cell r="BP16538" t="str">
            <v>ACC_KFI_COI</v>
          </cell>
          <cell r="BR16538" t="str">
            <v>2021.06</v>
          </cell>
          <cell r="BS16538" t="str">
            <v>Visée 1</v>
          </cell>
          <cell r="BT16538">
            <v>78.599999999999994</v>
          </cell>
          <cell r="BV16538" t="str">
            <v>GBU0402</v>
          </cell>
        </row>
        <row r="16539">
          <cell r="BD16539" t="str">
            <v>GBU0402</v>
          </cell>
          <cell r="BF16539" t="str">
            <v>BU14</v>
          </cell>
          <cell r="BP16539" t="str">
            <v>ACC_KFI_+GSSCPXDBSO</v>
          </cell>
          <cell r="BR16539" t="str">
            <v>2020.06</v>
          </cell>
          <cell r="BS16539" t="str">
            <v>Actual</v>
          </cell>
          <cell r="BT16539">
            <v>20</v>
          </cell>
          <cell r="BV16539" t="str">
            <v>GBU0402</v>
          </cell>
        </row>
        <row r="16540">
          <cell r="BD16540" t="str">
            <v>GBU0402</v>
          </cell>
          <cell r="BF16540" t="str">
            <v>BU14</v>
          </cell>
          <cell r="BP16540" t="str">
            <v>ACC_KFI_+GSSCPXDBSO</v>
          </cell>
          <cell r="BR16540" t="str">
            <v>2020.12</v>
          </cell>
          <cell r="BS16540" t="str">
            <v>Actual</v>
          </cell>
          <cell r="BT16540">
            <v>22</v>
          </cell>
          <cell r="BV16540" t="str">
            <v>GBU0402</v>
          </cell>
        </row>
        <row r="16541">
          <cell r="BD16541" t="str">
            <v>GBU0402</v>
          </cell>
          <cell r="BF16541" t="str">
            <v>BU14</v>
          </cell>
          <cell r="BP16541" t="str">
            <v>ACC_KFI_+GSSCPXDBSO</v>
          </cell>
          <cell r="BR16541" t="str">
            <v>2021.06</v>
          </cell>
          <cell r="BS16541" t="str">
            <v>Visée 1</v>
          </cell>
          <cell r="BT16541">
            <v>14.6</v>
          </cell>
          <cell r="BV16541" t="str">
            <v>GBU0402</v>
          </cell>
        </row>
        <row r="16542">
          <cell r="BD16542" t="str">
            <v>GBU0402</v>
          </cell>
          <cell r="BF16542" t="str">
            <v>BU14</v>
          </cell>
          <cell r="BP16542" t="str">
            <v>ACC_KFI_TO</v>
          </cell>
          <cell r="BR16542" t="str">
            <v>2021.06</v>
          </cell>
          <cell r="BS16542" t="str">
            <v>Actual</v>
          </cell>
          <cell r="BT16542">
            <v>14.494</v>
          </cell>
          <cell r="BV16542" t="str">
            <v>GBU0402</v>
          </cell>
        </row>
        <row r="16543">
          <cell r="BD16543" t="str">
            <v>GBU0402</v>
          </cell>
          <cell r="BF16543" t="str">
            <v>BU14</v>
          </cell>
          <cell r="BP16543" t="str">
            <v>ACC_KFI_EBITDA</v>
          </cell>
          <cell r="BR16543" t="str">
            <v>2020.06</v>
          </cell>
          <cell r="BS16543" t="str">
            <v>Actual</v>
          </cell>
          <cell r="BT16543">
            <v>114</v>
          </cell>
          <cell r="BV16543" t="str">
            <v>GBU0402</v>
          </cell>
        </row>
        <row r="16544">
          <cell r="BD16544" t="str">
            <v>GBU0402</v>
          </cell>
          <cell r="BF16544" t="str">
            <v>BU14</v>
          </cell>
          <cell r="BP16544" t="str">
            <v>ACC_KFI_EBITDA</v>
          </cell>
          <cell r="BR16544" t="str">
            <v>2020.12</v>
          </cell>
          <cell r="BS16544" t="str">
            <v>Actual</v>
          </cell>
          <cell r="BT16544">
            <v>194</v>
          </cell>
          <cell r="BV16544" t="str">
            <v>GBU0402</v>
          </cell>
        </row>
        <row r="16545">
          <cell r="BD16545" t="str">
            <v>GBU0402</v>
          </cell>
          <cell r="BF16545" t="str">
            <v>BU14</v>
          </cell>
          <cell r="BP16545" t="str">
            <v>ACC_KFI_EBITDA</v>
          </cell>
          <cell r="BR16545" t="str">
            <v>2021.06</v>
          </cell>
          <cell r="BS16545" t="str">
            <v>Actual</v>
          </cell>
          <cell r="BT16545">
            <v>199.54930999999999</v>
          </cell>
          <cell r="BV16545" t="str">
            <v>GBU0402</v>
          </cell>
        </row>
        <row r="16546">
          <cell r="BD16546" t="str">
            <v>GBU0402</v>
          </cell>
          <cell r="BF16546" t="str">
            <v>BU14</v>
          </cell>
          <cell r="BP16546" t="str">
            <v>ACC_KFI_EBITDA</v>
          </cell>
          <cell r="BR16546" t="str">
            <v>2021.06</v>
          </cell>
          <cell r="BS16546" t="str">
            <v>Visée 1</v>
          </cell>
          <cell r="BT16546">
            <v>102.8</v>
          </cell>
          <cell r="BV16546" t="str">
            <v>GBU0402</v>
          </cell>
        </row>
        <row r="16547">
          <cell r="BD16547" t="str">
            <v>GBU0402</v>
          </cell>
          <cell r="BF16547" t="str">
            <v>BU14</v>
          </cell>
          <cell r="BP16547" t="str">
            <v>ACC_KFI_COI</v>
          </cell>
          <cell r="BR16547" t="str">
            <v>2020.06</v>
          </cell>
          <cell r="BS16547" t="str">
            <v>Actual</v>
          </cell>
          <cell r="BT16547">
            <v>88</v>
          </cell>
          <cell r="BV16547" t="str">
            <v>GBU0402</v>
          </cell>
        </row>
        <row r="16548">
          <cell r="BD16548" t="str">
            <v>GBU0402</v>
          </cell>
          <cell r="BF16548" t="str">
            <v>BU14</v>
          </cell>
          <cell r="BP16548" t="str">
            <v>ACC_KFI_COI</v>
          </cell>
          <cell r="BR16548" t="str">
            <v>2020.12</v>
          </cell>
          <cell r="BS16548" t="str">
            <v>Actual</v>
          </cell>
          <cell r="BT16548">
            <v>154</v>
          </cell>
          <cell r="BV16548" t="str">
            <v>GBU0402</v>
          </cell>
        </row>
        <row r="16549">
          <cell r="BD16549" t="str">
            <v>GBU0402</v>
          </cell>
          <cell r="BF16549" t="str">
            <v>BU14</v>
          </cell>
          <cell r="BP16549" t="str">
            <v>ACC_KFI_COI</v>
          </cell>
          <cell r="BR16549" t="str">
            <v>2021.06</v>
          </cell>
          <cell r="BS16549" t="str">
            <v>Actual</v>
          </cell>
          <cell r="BT16549">
            <v>122.17189</v>
          </cell>
          <cell r="BV16549" t="str">
            <v>GBU0402</v>
          </cell>
        </row>
        <row r="16550">
          <cell r="BD16550" t="str">
            <v>GBU0402</v>
          </cell>
          <cell r="BF16550" t="str">
            <v>BU14</v>
          </cell>
          <cell r="BP16550" t="str">
            <v>ACC_KFI_COI</v>
          </cell>
          <cell r="BR16550" t="str">
            <v>2021.06</v>
          </cell>
          <cell r="BS16550" t="str">
            <v>Visée 1</v>
          </cell>
          <cell r="BT16550">
            <v>78.599999999999994</v>
          </cell>
          <cell r="BV16550" t="str">
            <v>GBU0402</v>
          </cell>
        </row>
        <row r="16551">
          <cell r="BD16551" t="str">
            <v>GBU0402</v>
          </cell>
          <cell r="BF16551" t="str">
            <v>BU14</v>
          </cell>
          <cell r="BP16551" t="str">
            <v>ACC_KFI_+GTHCPXDBSO</v>
          </cell>
          <cell r="BR16551" t="str">
            <v>2019.06</v>
          </cell>
          <cell r="BS16551" t="str">
            <v>Actual</v>
          </cell>
          <cell r="BT16551">
            <v>207.37456</v>
          </cell>
          <cell r="BV16551" t="str">
            <v>GBU0402</v>
          </cell>
        </row>
        <row r="16552">
          <cell r="BD16552" t="str">
            <v>GBU0402</v>
          </cell>
          <cell r="BF16552" t="str">
            <v>BU14</v>
          </cell>
          <cell r="BP16552" t="str">
            <v>ACC_KFI_+GSSCPXDBSO</v>
          </cell>
          <cell r="BR16552" t="str">
            <v>2019.06</v>
          </cell>
          <cell r="BS16552" t="str">
            <v>Actual</v>
          </cell>
          <cell r="BT16552">
            <v>207.37456</v>
          </cell>
          <cell r="BV16552" t="str">
            <v>GBU0402</v>
          </cell>
        </row>
        <row r="16553">
          <cell r="BD16553" t="str">
            <v>GBU0402</v>
          </cell>
          <cell r="BF16553" t="str">
            <v>BU14</v>
          </cell>
          <cell r="BP16553" t="str">
            <v>ACC_KFI_+GSSCPXDBSO</v>
          </cell>
          <cell r="BR16553" t="str">
            <v>2020.06</v>
          </cell>
          <cell r="BS16553" t="str">
            <v>Actual</v>
          </cell>
          <cell r="BT16553">
            <v>20</v>
          </cell>
          <cell r="BV16553" t="str">
            <v>GBU0402</v>
          </cell>
        </row>
        <row r="16554">
          <cell r="BD16554" t="str">
            <v>GBU0402</v>
          </cell>
          <cell r="BF16554" t="str">
            <v>BU14</v>
          </cell>
          <cell r="BP16554" t="str">
            <v>ACC_KFI_+GSSCPXDBSO</v>
          </cell>
          <cell r="BR16554" t="str">
            <v>2020.12</v>
          </cell>
          <cell r="BS16554" t="str">
            <v>Actual</v>
          </cell>
          <cell r="BT16554">
            <v>22</v>
          </cell>
          <cell r="BV16554" t="str">
            <v>GBU0402</v>
          </cell>
        </row>
        <row r="16555">
          <cell r="BD16555" t="str">
            <v>GBU0402</v>
          </cell>
          <cell r="BF16555" t="str">
            <v>BU14</v>
          </cell>
          <cell r="BP16555" t="str">
            <v>ACC_KFI_+GSSCPXDBSO</v>
          </cell>
          <cell r="BR16555" t="str">
            <v>2021.06</v>
          </cell>
          <cell r="BS16555" t="str">
            <v>Visée 1</v>
          </cell>
          <cell r="BT16555">
            <v>14.6</v>
          </cell>
          <cell r="BV16555" t="str">
            <v>GBU0402</v>
          </cell>
        </row>
        <row r="16556">
          <cell r="BD16556" t="str">
            <v>GBU0402</v>
          </cell>
          <cell r="BF16556" t="str">
            <v>BU14</v>
          </cell>
          <cell r="BP16556" t="str">
            <v>ACC_KFI_EBITDA</v>
          </cell>
          <cell r="BR16556" t="str">
            <v>2020.06</v>
          </cell>
          <cell r="BS16556" t="str">
            <v>Actual</v>
          </cell>
          <cell r="BT16556">
            <v>132</v>
          </cell>
          <cell r="BV16556" t="str">
            <v>GBU0402</v>
          </cell>
        </row>
        <row r="16557">
          <cell r="BD16557" t="str">
            <v>GBU0402</v>
          </cell>
          <cell r="BF16557" t="str">
            <v>BU14</v>
          </cell>
          <cell r="BP16557" t="str">
            <v>ACC_KFI_EBITDA</v>
          </cell>
          <cell r="BR16557" t="str">
            <v>2020.12</v>
          </cell>
          <cell r="BS16557" t="str">
            <v>Actual</v>
          </cell>
          <cell r="BT16557">
            <v>229</v>
          </cell>
          <cell r="BV16557" t="str">
            <v>GBU0402</v>
          </cell>
        </row>
        <row r="16558">
          <cell r="BD16558" t="str">
            <v>GBU0402</v>
          </cell>
          <cell r="BF16558" t="str">
            <v>BU14</v>
          </cell>
          <cell r="BP16558" t="str">
            <v>ACC_KFI_COI</v>
          </cell>
          <cell r="BR16558" t="str">
            <v>2020.06</v>
          </cell>
          <cell r="BS16558" t="str">
            <v>Actual</v>
          </cell>
          <cell r="BT16558">
            <v>102</v>
          </cell>
          <cell r="BV16558" t="str">
            <v>GBU0402</v>
          </cell>
        </row>
        <row r="16559">
          <cell r="BD16559" t="str">
            <v>GBU0402</v>
          </cell>
          <cell r="BF16559" t="str">
            <v>BU14</v>
          </cell>
          <cell r="BP16559" t="str">
            <v>ACC_KFI_COI</v>
          </cell>
          <cell r="BR16559" t="str">
            <v>2020.12</v>
          </cell>
          <cell r="BS16559" t="str">
            <v>Actual</v>
          </cell>
          <cell r="BT16559">
            <v>181</v>
          </cell>
          <cell r="BV16559" t="str">
            <v>GBU0402</v>
          </cell>
        </row>
        <row r="16560">
          <cell r="BD16560" t="str">
            <v>GBU0402</v>
          </cell>
          <cell r="BF16560" t="str">
            <v>BU14</v>
          </cell>
          <cell r="BP16560" t="str">
            <v>ACC_KFI_+GSSCPXDBSO</v>
          </cell>
          <cell r="BR16560" t="str">
            <v>2020.06</v>
          </cell>
          <cell r="BS16560" t="str">
            <v>Actual</v>
          </cell>
          <cell r="BT16560">
            <v>23</v>
          </cell>
          <cell r="BV16560" t="str">
            <v>GBU0402</v>
          </cell>
        </row>
        <row r="16561">
          <cell r="BD16561" t="str">
            <v>GBU0402</v>
          </cell>
          <cell r="BF16561" t="str">
            <v>BU14</v>
          </cell>
          <cell r="BP16561" t="str">
            <v>ACC_KFI_+GSSCPXDBSO</v>
          </cell>
          <cell r="BR16561" t="str">
            <v>2020.12</v>
          </cell>
          <cell r="BS16561" t="str">
            <v>Actual</v>
          </cell>
          <cell r="BT16561">
            <v>27</v>
          </cell>
          <cell r="BV16561" t="str">
            <v>GBU0402</v>
          </cell>
        </row>
        <row r="16562">
          <cell r="BD16562" t="str">
            <v>GBU0402</v>
          </cell>
          <cell r="BF16562" t="str">
            <v>BU14</v>
          </cell>
          <cell r="BP16562" t="str">
            <v>ACC_KFI_+GSSCPXDBSO</v>
          </cell>
          <cell r="BR16562" t="str">
            <v>2020.06</v>
          </cell>
          <cell r="BS16562" t="str">
            <v>Visée 1</v>
          </cell>
          <cell r="BT16562">
            <v>184.64690999999999</v>
          </cell>
          <cell r="BV16562" t="str">
            <v>GBU0402</v>
          </cell>
        </row>
        <row r="16563">
          <cell r="BD16563" t="str">
            <v>GBU0402</v>
          </cell>
          <cell r="BF16563" t="str">
            <v>BU14</v>
          </cell>
          <cell r="BP16563" t="str">
            <v>ACC_KFI_TO</v>
          </cell>
          <cell r="BR16563" t="str">
            <v>2021.06</v>
          </cell>
          <cell r="BS16563" t="str">
            <v>Actual</v>
          </cell>
          <cell r="BT16563">
            <v>-6.4000000000000005E-4</v>
          </cell>
          <cell r="BV16563" t="str">
            <v>GBU0402</v>
          </cell>
        </row>
        <row r="16564">
          <cell r="BD16564" t="str">
            <v>GBU0402</v>
          </cell>
          <cell r="BF16564" t="str">
            <v>BU14</v>
          </cell>
          <cell r="BP16564" t="str">
            <v>ACC_KFI_EBITDA</v>
          </cell>
          <cell r="BR16564" t="str">
            <v>2019.06</v>
          </cell>
          <cell r="BS16564" t="str">
            <v>Actual</v>
          </cell>
          <cell r="BT16564">
            <v>215.48</v>
          </cell>
          <cell r="BV16564" t="str">
            <v>GBU0402</v>
          </cell>
        </row>
        <row r="16565">
          <cell r="BD16565" t="str">
            <v>GBU0402</v>
          </cell>
          <cell r="BF16565" t="str">
            <v>BU14</v>
          </cell>
          <cell r="BP16565" t="str">
            <v>ACC_KFI_EBITDA</v>
          </cell>
          <cell r="BR16565" t="str">
            <v>2019.06</v>
          </cell>
          <cell r="BS16565" t="str">
            <v>Visée 1</v>
          </cell>
          <cell r="BT16565">
            <v>266.14999999999998</v>
          </cell>
          <cell r="BV16565" t="str">
            <v>GBU0402</v>
          </cell>
        </row>
        <row r="16566">
          <cell r="BD16566" t="str">
            <v>GBU0402</v>
          </cell>
          <cell r="BF16566" t="str">
            <v>BU14</v>
          </cell>
          <cell r="BP16566" t="str">
            <v>ACC_KFI_EBITDA</v>
          </cell>
          <cell r="BR16566" t="str">
            <v>2020.06</v>
          </cell>
          <cell r="BS16566" t="str">
            <v>Actual</v>
          </cell>
          <cell r="BT16566">
            <v>-1.43</v>
          </cell>
          <cell r="BV16566" t="str">
            <v>GBU0402</v>
          </cell>
        </row>
        <row r="16567">
          <cell r="BD16567" t="str">
            <v>GBU0402</v>
          </cell>
          <cell r="BF16567" t="str">
            <v>BU14</v>
          </cell>
          <cell r="BP16567" t="str">
            <v>ACC_KFI_EBITDA</v>
          </cell>
          <cell r="BR16567" t="str">
            <v>2020.06</v>
          </cell>
          <cell r="BS16567" t="str">
            <v>Visée 1</v>
          </cell>
          <cell r="BT16567">
            <v>384.19</v>
          </cell>
          <cell r="BV16567" t="str">
            <v>GBU0402</v>
          </cell>
        </row>
        <row r="16568">
          <cell r="BD16568" t="str">
            <v>GBU0402</v>
          </cell>
          <cell r="BF16568" t="str">
            <v>BU14</v>
          </cell>
          <cell r="BP16568" t="str">
            <v>ACC_KFI_EBITDA</v>
          </cell>
          <cell r="BR16568" t="str">
            <v>2020.12</v>
          </cell>
          <cell r="BS16568" t="str">
            <v>Actual</v>
          </cell>
          <cell r="BT16568">
            <v>0.24</v>
          </cell>
          <cell r="BV16568" t="str">
            <v>GBU0402</v>
          </cell>
        </row>
        <row r="16569">
          <cell r="BD16569" t="str">
            <v>GBU0402</v>
          </cell>
          <cell r="BF16569" t="str">
            <v>BU14</v>
          </cell>
          <cell r="BP16569" t="str">
            <v>ACC_KFI_EBITDA</v>
          </cell>
          <cell r="BR16569" t="str">
            <v>2020.12</v>
          </cell>
          <cell r="BS16569" t="str">
            <v>Visée 1</v>
          </cell>
          <cell r="BT16569">
            <v>768.31</v>
          </cell>
          <cell r="BV16569" t="str">
            <v>GBU0402</v>
          </cell>
        </row>
        <row r="16570">
          <cell r="BD16570" t="str">
            <v>GBU0402</v>
          </cell>
          <cell r="BF16570" t="str">
            <v>BU14</v>
          </cell>
          <cell r="BP16570" t="str">
            <v>ACC_KFI_EBITDA</v>
          </cell>
          <cell r="BR16570" t="str">
            <v>2021.06</v>
          </cell>
          <cell r="BS16570" t="str">
            <v>Actual</v>
          </cell>
          <cell r="BT16570">
            <v>6.0000000000000001E-3</v>
          </cell>
          <cell r="BV16570" t="str">
            <v>GBU0402</v>
          </cell>
        </row>
        <row r="16571">
          <cell r="BD16571" t="str">
            <v>GBU0402</v>
          </cell>
          <cell r="BF16571" t="str">
            <v>BU14</v>
          </cell>
          <cell r="BP16571" t="str">
            <v>ACC_KFI_EBITDA</v>
          </cell>
          <cell r="BR16571" t="str">
            <v>2021.06</v>
          </cell>
          <cell r="BS16571" t="str">
            <v>Visée 1</v>
          </cell>
          <cell r="BT16571">
            <v>0.05</v>
          </cell>
          <cell r="BV16571" t="str">
            <v>GBU0402</v>
          </cell>
        </row>
        <row r="16572">
          <cell r="BD16572" t="str">
            <v>GBU0402</v>
          </cell>
          <cell r="BF16572" t="str">
            <v>BU14</v>
          </cell>
          <cell r="BP16572" t="str">
            <v>ACC_KFI_COI</v>
          </cell>
          <cell r="BR16572" t="str">
            <v>2019.06</v>
          </cell>
          <cell r="BS16572" t="str">
            <v>Actual</v>
          </cell>
          <cell r="BT16572">
            <v>114.01</v>
          </cell>
          <cell r="BV16572" t="str">
            <v>GBU0402</v>
          </cell>
        </row>
        <row r="16573">
          <cell r="BD16573" t="str">
            <v>GBU0402</v>
          </cell>
          <cell r="BF16573" t="str">
            <v>BU14</v>
          </cell>
          <cell r="BP16573" t="str">
            <v>ACC_KFI_COI</v>
          </cell>
          <cell r="BR16573" t="str">
            <v>2019.06</v>
          </cell>
          <cell r="BS16573" t="str">
            <v>Visée 1</v>
          </cell>
          <cell r="BT16573">
            <v>125.03</v>
          </cell>
          <cell r="BV16573" t="str">
            <v>GBU0402</v>
          </cell>
        </row>
        <row r="16574">
          <cell r="BD16574" t="str">
            <v>GBU0402</v>
          </cell>
          <cell r="BF16574" t="str">
            <v>BU14</v>
          </cell>
          <cell r="BP16574" t="str">
            <v>ACC_KFI_COI</v>
          </cell>
          <cell r="BR16574" t="str">
            <v>2020.06</v>
          </cell>
          <cell r="BS16574" t="str">
            <v>Actual</v>
          </cell>
          <cell r="BT16574">
            <v>-0.75</v>
          </cell>
          <cell r="BV16574" t="str">
            <v>GBU0402</v>
          </cell>
        </row>
        <row r="16575">
          <cell r="BD16575" t="str">
            <v>GBU0402</v>
          </cell>
          <cell r="BF16575" t="str">
            <v>BU14</v>
          </cell>
          <cell r="BP16575" t="str">
            <v>ACC_KFI_COI</v>
          </cell>
          <cell r="BR16575" t="str">
            <v>2020.06</v>
          </cell>
          <cell r="BS16575" t="str">
            <v>Visée 1</v>
          </cell>
          <cell r="BT16575">
            <v>286.88</v>
          </cell>
          <cell r="BV16575" t="str">
            <v>GBU0402</v>
          </cell>
        </row>
        <row r="16576">
          <cell r="BD16576" t="str">
            <v>GBU0402</v>
          </cell>
          <cell r="BF16576" t="str">
            <v>BU14</v>
          </cell>
          <cell r="BP16576" t="str">
            <v>ACC_KFI_COI</v>
          </cell>
          <cell r="BR16576" t="str">
            <v>2020.12</v>
          </cell>
          <cell r="BS16576" t="str">
            <v>Actual</v>
          </cell>
          <cell r="BT16576">
            <v>0.25</v>
          </cell>
          <cell r="BV16576" t="str">
            <v>GBU0402</v>
          </cell>
        </row>
        <row r="16577">
          <cell r="BD16577" t="str">
            <v>GBU0402</v>
          </cell>
          <cell r="BF16577" t="str">
            <v>BU14</v>
          </cell>
          <cell r="BP16577" t="str">
            <v>ACC_KFI_COI</v>
          </cell>
          <cell r="BR16577" t="str">
            <v>2020.12</v>
          </cell>
          <cell r="BS16577" t="str">
            <v>Visée 1</v>
          </cell>
          <cell r="BT16577">
            <v>573.69000000000005</v>
          </cell>
          <cell r="BV16577" t="str">
            <v>GBU0402</v>
          </cell>
        </row>
        <row r="16578">
          <cell r="BD16578" t="str">
            <v>GBU0402</v>
          </cell>
          <cell r="BF16578" t="str">
            <v>BU14</v>
          </cell>
          <cell r="BP16578" t="str">
            <v>ACC_KFI_COI</v>
          </cell>
          <cell r="BR16578" t="str">
            <v>2021.06</v>
          </cell>
          <cell r="BS16578" t="str">
            <v>Actual</v>
          </cell>
          <cell r="BT16578">
            <v>3.4099999999999998E-3</v>
          </cell>
          <cell r="BV16578" t="str">
            <v>GBU0402</v>
          </cell>
        </row>
        <row r="16579">
          <cell r="BD16579" t="str">
            <v>GBU0402</v>
          </cell>
          <cell r="BF16579" t="str">
            <v>BU14</v>
          </cell>
          <cell r="BP16579" t="str">
            <v>ACC_KFI_COI</v>
          </cell>
          <cell r="BR16579" t="str">
            <v>2021.06</v>
          </cell>
          <cell r="BS16579" t="str">
            <v>Visée 1</v>
          </cell>
          <cell r="BT16579">
            <v>-0.06</v>
          </cell>
          <cell r="BV16579" t="str">
            <v>GBU0402</v>
          </cell>
        </row>
        <row r="16580">
          <cell r="BD16580" t="str">
            <v>GBU0402</v>
          </cell>
          <cell r="BF16580" t="str">
            <v>BU14</v>
          </cell>
          <cell r="BP16580" t="str">
            <v>ACC_KFI_+GTHCPXDBSO</v>
          </cell>
          <cell r="BR16580" t="str">
            <v>2019.06</v>
          </cell>
          <cell r="BS16580" t="str">
            <v>Actual</v>
          </cell>
          <cell r="BT16580">
            <v>-4.5599999999999998E-3</v>
          </cell>
          <cell r="BV16580" t="str">
            <v>GBU0402</v>
          </cell>
        </row>
        <row r="16581">
          <cell r="BD16581" t="str">
            <v>GBU0402</v>
          </cell>
          <cell r="BF16581" t="str">
            <v>BU14</v>
          </cell>
          <cell r="BP16581" t="str">
            <v>ACC_KFI_+GSSCPXDBSO</v>
          </cell>
          <cell r="BR16581" t="str">
            <v>2019.06</v>
          </cell>
          <cell r="BS16581" t="str">
            <v>Actual</v>
          </cell>
          <cell r="BT16581">
            <v>-4.5599999999999998E-3</v>
          </cell>
          <cell r="BV16581" t="str">
            <v>GBU0402</v>
          </cell>
        </row>
        <row r="16582">
          <cell r="BD16582" t="str">
            <v>GBU0402</v>
          </cell>
          <cell r="BF16582" t="str">
            <v>BU14</v>
          </cell>
          <cell r="BP16582" t="str">
            <v>ACC_KFI_+GSSCPXDBSO</v>
          </cell>
          <cell r="BR16582" t="str">
            <v>2020.06</v>
          </cell>
          <cell r="BS16582" t="str">
            <v>Actual</v>
          </cell>
          <cell r="BT16582">
            <v>-0.32</v>
          </cell>
          <cell r="BV16582" t="str">
            <v>GBU0402</v>
          </cell>
        </row>
        <row r="16583">
          <cell r="BD16583" t="str">
            <v>GBU0402</v>
          </cell>
          <cell r="BF16583" t="str">
            <v>BU14</v>
          </cell>
          <cell r="BP16583" t="str">
            <v>ACC_KFI_+GSSCPXDBSO</v>
          </cell>
          <cell r="BR16583" t="str">
            <v>2020.06</v>
          </cell>
          <cell r="BS16583" t="str">
            <v>Visée 1</v>
          </cell>
          <cell r="BT16583">
            <v>3.0899999999999999E-3</v>
          </cell>
          <cell r="BV16583" t="str">
            <v>GBU0402</v>
          </cell>
        </row>
        <row r="16584">
          <cell r="BD16584" t="str">
            <v>GBU0402</v>
          </cell>
          <cell r="BF16584" t="str">
            <v>BU14</v>
          </cell>
          <cell r="BP16584" t="str">
            <v>ACC_KFI_+GSSCPXDBSO</v>
          </cell>
          <cell r="BR16584" t="str">
            <v>2020.12</v>
          </cell>
          <cell r="BS16584" t="str">
            <v>Actual</v>
          </cell>
          <cell r="BT16584">
            <v>0.49</v>
          </cell>
          <cell r="BV16584" t="str">
            <v>GBU0402</v>
          </cell>
        </row>
        <row r="16585">
          <cell r="BD16585" t="str">
            <v>GBU0402</v>
          </cell>
          <cell r="BF16585" t="str">
            <v>BU14</v>
          </cell>
          <cell r="BP16585" t="str">
            <v>ACC_KFI_+GSSCPXDBSO</v>
          </cell>
          <cell r="BR16585" t="str">
            <v>2020.12</v>
          </cell>
          <cell r="BS16585" t="str">
            <v>Visée 1</v>
          </cell>
          <cell r="BT16585">
            <v>18.805250000000001</v>
          </cell>
          <cell r="BV16585" t="str">
            <v>GBU0402</v>
          </cell>
        </row>
        <row r="16586">
          <cell r="BD16586" t="str">
            <v>GBU0402</v>
          </cell>
          <cell r="BF16586" t="str">
            <v>BU14</v>
          </cell>
          <cell r="BP16586" t="str">
            <v>ACC_KFI_+GSSCPXDBSO</v>
          </cell>
          <cell r="BR16586" t="str">
            <v>2021.06</v>
          </cell>
          <cell r="BS16586" t="str">
            <v>Visée 1</v>
          </cell>
          <cell r="BT16586">
            <v>-0.21</v>
          </cell>
          <cell r="BV16586" t="str">
            <v>GBU0402</v>
          </cell>
        </row>
        <row r="16587">
          <cell r="BD16587" t="str">
            <v>GBU0402</v>
          </cell>
          <cell r="BF16587" t="str">
            <v>BU14</v>
          </cell>
          <cell r="BP16587" t="str">
            <v>ACC_KFI_EBITDA</v>
          </cell>
          <cell r="BR16587" t="str">
            <v>2021.06</v>
          </cell>
          <cell r="BS16587" t="str">
            <v>Actual</v>
          </cell>
          <cell r="BT16587">
            <v>-20888.22</v>
          </cell>
          <cell r="BV16587" t="str">
            <v>GBU0402</v>
          </cell>
        </row>
        <row r="16588">
          <cell r="BD16588" t="str">
            <v>GBU0402</v>
          </cell>
          <cell r="BF16588" t="str">
            <v>BU14</v>
          </cell>
          <cell r="BP16588" t="str">
            <v>ACC_KFI_COI</v>
          </cell>
          <cell r="BR16588" t="str">
            <v>2021.06</v>
          </cell>
          <cell r="BS16588" t="str">
            <v>Actual</v>
          </cell>
          <cell r="BT16588">
            <v>-20888.22</v>
          </cell>
          <cell r="BV16588" t="str">
            <v>GBU0402</v>
          </cell>
        </row>
        <row r="16589">
          <cell r="BD16589" t="str">
            <v>GBU0402</v>
          </cell>
          <cell r="BF16589" t="str">
            <v>BU14</v>
          </cell>
          <cell r="BP16589" t="str">
            <v>ACC_KFI_TO</v>
          </cell>
          <cell r="BR16589" t="str">
            <v>2019.06</v>
          </cell>
          <cell r="BS16589" t="str">
            <v>Visée 1</v>
          </cell>
          <cell r="BT16589">
            <v>-2718.59</v>
          </cell>
          <cell r="BV16589" t="str">
            <v>GBU0402</v>
          </cell>
        </row>
        <row r="16590">
          <cell r="BD16590" t="str">
            <v>GBU0402</v>
          </cell>
          <cell r="BF16590" t="str">
            <v>BU14</v>
          </cell>
          <cell r="BP16590" t="str">
            <v>ACC_KFI_TO</v>
          </cell>
          <cell r="BR16590" t="str">
            <v>2020.12</v>
          </cell>
          <cell r="BS16590" t="str">
            <v>Visée 1</v>
          </cell>
          <cell r="BT16590">
            <v>-190648.53</v>
          </cell>
          <cell r="BV16590" t="str">
            <v>GBU0402</v>
          </cell>
        </row>
        <row r="16591">
          <cell r="BD16591" t="str">
            <v>GBU0402</v>
          </cell>
          <cell r="BF16591" t="str">
            <v>BU14</v>
          </cell>
          <cell r="BP16591" t="str">
            <v>ACC_KFI_EBITDA</v>
          </cell>
          <cell r="BR16591" t="str">
            <v>2019.06</v>
          </cell>
          <cell r="BS16591" t="str">
            <v>Visée 1</v>
          </cell>
          <cell r="BT16591">
            <v>-2718.59</v>
          </cell>
          <cell r="BV16591" t="str">
            <v>GBU0402</v>
          </cell>
        </row>
        <row r="16592">
          <cell r="BD16592" t="str">
            <v>GBU0402</v>
          </cell>
          <cell r="BF16592" t="str">
            <v>BU14</v>
          </cell>
          <cell r="BP16592" t="str">
            <v>ACC_KFI_EBITDA</v>
          </cell>
          <cell r="BR16592" t="str">
            <v>2020.12</v>
          </cell>
          <cell r="BS16592" t="str">
            <v>Visée 1</v>
          </cell>
          <cell r="BT16592">
            <v>-5230.1899999999996</v>
          </cell>
          <cell r="BV16592" t="str">
            <v>GBU0402</v>
          </cell>
        </row>
        <row r="16593">
          <cell r="BD16593" t="str">
            <v>GBU0402</v>
          </cell>
          <cell r="BF16593" t="str">
            <v>BU14</v>
          </cell>
          <cell r="BP16593" t="str">
            <v>ACC_KFI_COI</v>
          </cell>
          <cell r="BR16593" t="str">
            <v>2019.06</v>
          </cell>
          <cell r="BS16593" t="str">
            <v>Visée 1</v>
          </cell>
          <cell r="BT16593">
            <v>-2718.59</v>
          </cell>
          <cell r="BV16593" t="str">
            <v>GBU0402</v>
          </cell>
        </row>
        <row r="16594">
          <cell r="BD16594" t="str">
            <v>GBU0402</v>
          </cell>
          <cell r="BF16594" t="str">
            <v>BU14</v>
          </cell>
          <cell r="BP16594" t="str">
            <v>ACC_KFI_COI</v>
          </cell>
          <cell r="BR16594" t="str">
            <v>2020.12</v>
          </cell>
          <cell r="BS16594" t="str">
            <v>Visée 1</v>
          </cell>
          <cell r="BT16594">
            <v>6464.11</v>
          </cell>
          <cell r="BV16594" t="str">
            <v>GBU0402</v>
          </cell>
        </row>
        <row r="16595">
          <cell r="BD16595" t="str">
            <v>GBU0402</v>
          </cell>
          <cell r="BF16595" t="str">
            <v>BU14</v>
          </cell>
          <cell r="BP16595" t="str">
            <v>ACC_KFI_+GSSCPXDBSO</v>
          </cell>
          <cell r="BR16595" t="str">
            <v>2020.12</v>
          </cell>
          <cell r="BS16595" t="str">
            <v>Visée 1</v>
          </cell>
          <cell r="BT16595">
            <v>-1516</v>
          </cell>
          <cell r="BV16595" t="str">
            <v>GBU0402</v>
          </cell>
        </row>
        <row r="16596">
          <cell r="BD16596" t="str">
            <v>GBU0402</v>
          </cell>
          <cell r="BF16596" t="str">
            <v>BU15</v>
          </cell>
          <cell r="BP16596" t="str">
            <v>ACC_KFI_TO</v>
          </cell>
          <cell r="BR16596" t="str">
            <v>2019.06</v>
          </cell>
          <cell r="BS16596" t="str">
            <v>Actual</v>
          </cell>
          <cell r="BT16596">
            <v>1033.9100000000001</v>
          </cell>
          <cell r="BV16596" t="str">
            <v>GBU0402</v>
          </cell>
        </row>
        <row r="16597">
          <cell r="BD16597" t="str">
            <v>GBU0402</v>
          </cell>
          <cell r="BF16597" t="str">
            <v>BU15</v>
          </cell>
          <cell r="BP16597" t="str">
            <v>ACC_KFI_TO</v>
          </cell>
          <cell r="BR16597" t="str">
            <v>2020.06</v>
          </cell>
          <cell r="BS16597" t="str">
            <v>Actual</v>
          </cell>
          <cell r="BT16597">
            <v>448.54</v>
          </cell>
          <cell r="BV16597" t="str">
            <v>GBU0402</v>
          </cell>
        </row>
        <row r="16598">
          <cell r="BD16598" t="str">
            <v>GBU0402</v>
          </cell>
          <cell r="BF16598" t="str">
            <v>BU15</v>
          </cell>
          <cell r="BP16598" t="str">
            <v>ACC_KFI_TO</v>
          </cell>
          <cell r="BR16598" t="str">
            <v>2020.12</v>
          </cell>
          <cell r="BS16598" t="str">
            <v>Actual</v>
          </cell>
          <cell r="BT16598">
            <v>793.13</v>
          </cell>
          <cell r="BV16598" t="str">
            <v>GBU0402</v>
          </cell>
        </row>
        <row r="16599">
          <cell r="BD16599" t="str">
            <v>GBU0402</v>
          </cell>
          <cell r="BF16599" t="str">
            <v>BU15</v>
          </cell>
          <cell r="BP16599" t="str">
            <v>ACC_KFI_TO</v>
          </cell>
          <cell r="BR16599" t="str">
            <v>2021.06</v>
          </cell>
          <cell r="BS16599" t="str">
            <v>Actual</v>
          </cell>
          <cell r="BT16599">
            <v>384.27</v>
          </cell>
          <cell r="BV16599" t="str">
            <v>GBU0402</v>
          </cell>
        </row>
        <row r="16600">
          <cell r="BD16600" t="str">
            <v>GBU0402</v>
          </cell>
          <cell r="BF16600" t="str">
            <v>BU15</v>
          </cell>
          <cell r="BP16600" t="str">
            <v>ACC_KFI_EBITDA</v>
          </cell>
          <cell r="BR16600" t="str">
            <v>2019.06</v>
          </cell>
          <cell r="BS16600" t="str">
            <v>Actual</v>
          </cell>
          <cell r="BT16600">
            <v>2.7</v>
          </cell>
          <cell r="BV16600" t="str">
            <v>GBU0402</v>
          </cell>
        </row>
        <row r="16601">
          <cell r="BD16601" t="str">
            <v>GBU0402</v>
          </cell>
          <cell r="BF16601" t="str">
            <v>BU15</v>
          </cell>
          <cell r="BP16601" t="str">
            <v>ACC_KFI_EBITDA</v>
          </cell>
          <cell r="BR16601" t="str">
            <v>2019.06</v>
          </cell>
          <cell r="BS16601" t="str">
            <v>Visée 1</v>
          </cell>
          <cell r="BT16601">
            <v>95.81</v>
          </cell>
          <cell r="BV16601" t="str">
            <v>GBU0402</v>
          </cell>
        </row>
        <row r="16602">
          <cell r="BD16602" t="str">
            <v>GBU0402</v>
          </cell>
          <cell r="BF16602" t="str">
            <v>BU15</v>
          </cell>
          <cell r="BP16602" t="str">
            <v>ACC_KFI_COI</v>
          </cell>
          <cell r="BR16602" t="str">
            <v>2019.06</v>
          </cell>
          <cell r="BS16602" t="str">
            <v>Visée 1</v>
          </cell>
          <cell r="BT16602">
            <v>8.75</v>
          </cell>
          <cell r="BV16602" t="str">
            <v>GBU0402</v>
          </cell>
        </row>
        <row r="16603">
          <cell r="BD16603" t="str">
            <v>GBU0402</v>
          </cell>
          <cell r="BF16603" t="str">
            <v>BU15</v>
          </cell>
          <cell r="BP16603" t="str">
            <v>ACC_KFI_TO</v>
          </cell>
          <cell r="BR16603" t="str">
            <v>2019.06</v>
          </cell>
          <cell r="BS16603" t="str">
            <v>Actual</v>
          </cell>
          <cell r="BT16603">
            <v>21702.84</v>
          </cell>
          <cell r="BV16603" t="str">
            <v>GBU0402</v>
          </cell>
        </row>
        <row r="16604">
          <cell r="BD16604" t="str">
            <v>GBU0402</v>
          </cell>
          <cell r="BF16604" t="str">
            <v>BU15</v>
          </cell>
          <cell r="BP16604" t="str">
            <v>ACC_KFI_TO</v>
          </cell>
          <cell r="BR16604" t="str">
            <v>2019.06</v>
          </cell>
          <cell r="BS16604" t="str">
            <v>Visée 1</v>
          </cell>
          <cell r="BT16604">
            <v>21398.34</v>
          </cell>
          <cell r="BV16604" t="str">
            <v>GBU0402</v>
          </cell>
        </row>
        <row r="16605">
          <cell r="BD16605" t="str">
            <v>GBU0402</v>
          </cell>
          <cell r="BF16605" t="str">
            <v>BU15</v>
          </cell>
          <cell r="BP16605" t="str">
            <v>ACC_KFI_TO</v>
          </cell>
          <cell r="BR16605" t="str">
            <v>2020.06</v>
          </cell>
          <cell r="BS16605" t="str">
            <v>Actual</v>
          </cell>
          <cell r="BT16605">
            <v>21923.03</v>
          </cell>
          <cell r="BV16605" t="str">
            <v>GBU0402</v>
          </cell>
        </row>
        <row r="16606">
          <cell r="BD16606" t="str">
            <v>GBU0402</v>
          </cell>
          <cell r="BF16606" t="str">
            <v>BU15</v>
          </cell>
          <cell r="BP16606" t="str">
            <v>ACC_KFI_TO</v>
          </cell>
          <cell r="BR16606" t="str">
            <v>2020.06</v>
          </cell>
          <cell r="BS16606" t="str">
            <v>Visée 1</v>
          </cell>
          <cell r="BT16606">
            <v>21079.69</v>
          </cell>
          <cell r="BV16606" t="str">
            <v>GBU0402</v>
          </cell>
        </row>
        <row r="16607">
          <cell r="BD16607" t="str">
            <v>GBU0402</v>
          </cell>
          <cell r="BF16607" t="str">
            <v>BU15</v>
          </cell>
          <cell r="BP16607" t="str">
            <v>ACC_KFI_TO</v>
          </cell>
          <cell r="BR16607" t="str">
            <v>2020.12</v>
          </cell>
          <cell r="BS16607" t="str">
            <v>Actual</v>
          </cell>
          <cell r="BT16607">
            <v>42278.21</v>
          </cell>
          <cell r="BV16607" t="str">
            <v>GBU0402</v>
          </cell>
        </row>
        <row r="16608">
          <cell r="BD16608" t="str">
            <v>GBU0402</v>
          </cell>
          <cell r="BF16608" t="str">
            <v>BU15</v>
          </cell>
          <cell r="BP16608" t="str">
            <v>ACC_KFI_TO</v>
          </cell>
          <cell r="BR16608" t="str">
            <v>2020.12</v>
          </cell>
          <cell r="BS16608" t="str">
            <v>Visée 1</v>
          </cell>
          <cell r="BT16608">
            <v>44156.4</v>
          </cell>
          <cell r="BV16608" t="str">
            <v>GBU0402</v>
          </cell>
        </row>
        <row r="16609">
          <cell r="BD16609" t="str">
            <v>GBU0402</v>
          </cell>
          <cell r="BF16609" t="str">
            <v>BU15</v>
          </cell>
          <cell r="BP16609" t="str">
            <v>ACC_KFI_TO</v>
          </cell>
          <cell r="BR16609" t="str">
            <v>2021.06</v>
          </cell>
          <cell r="BS16609" t="str">
            <v>Actual</v>
          </cell>
          <cell r="BT16609">
            <v>20481.91</v>
          </cell>
          <cell r="BV16609" t="str">
            <v>GBU0402</v>
          </cell>
        </row>
        <row r="16610">
          <cell r="BD16610" t="str">
            <v>GBU0402</v>
          </cell>
          <cell r="BF16610" t="str">
            <v>BU15</v>
          </cell>
          <cell r="BP16610" t="str">
            <v>ACC_KFI_TO</v>
          </cell>
          <cell r="BR16610" t="str">
            <v>2021.06</v>
          </cell>
          <cell r="BS16610" t="str">
            <v>Visée 1</v>
          </cell>
          <cell r="BT16610">
            <v>19635.38</v>
          </cell>
          <cell r="BV16610" t="str">
            <v>GBU0402</v>
          </cell>
        </row>
        <row r="16611">
          <cell r="BD16611" t="str">
            <v>GBU0402</v>
          </cell>
          <cell r="BF16611" t="str">
            <v>BU15</v>
          </cell>
          <cell r="BP16611" t="str">
            <v>ACC_KFI_EBITDA</v>
          </cell>
          <cell r="BR16611" t="str">
            <v>2019.06</v>
          </cell>
          <cell r="BS16611" t="str">
            <v>Actual</v>
          </cell>
          <cell r="BT16611">
            <v>4038.63</v>
          </cell>
          <cell r="BV16611" t="str">
            <v>GBU0402</v>
          </cell>
        </row>
        <row r="16612">
          <cell r="BD16612" t="str">
            <v>GBU0402</v>
          </cell>
          <cell r="BF16612" t="str">
            <v>BU15</v>
          </cell>
          <cell r="BP16612" t="str">
            <v>ACC_KFI_EBITDA</v>
          </cell>
          <cell r="BR16612" t="str">
            <v>2019.06</v>
          </cell>
          <cell r="BS16612" t="str">
            <v>Visée 1</v>
          </cell>
          <cell r="BT16612">
            <v>3628.68</v>
          </cell>
          <cell r="BV16612" t="str">
            <v>GBU0402</v>
          </cell>
        </row>
        <row r="16613">
          <cell r="BD16613" t="str">
            <v>GBU0402</v>
          </cell>
          <cell r="BF16613" t="str">
            <v>BU15</v>
          </cell>
          <cell r="BP16613" t="str">
            <v>ACC_KFI_EBITDA</v>
          </cell>
          <cell r="BR16613" t="str">
            <v>2020.06</v>
          </cell>
          <cell r="BS16613" t="str">
            <v>Actual</v>
          </cell>
          <cell r="BT16613">
            <v>4322.0200000000004</v>
          </cell>
          <cell r="BV16613" t="str">
            <v>GBU0402</v>
          </cell>
        </row>
        <row r="16614">
          <cell r="BD16614" t="str">
            <v>GBU0402</v>
          </cell>
          <cell r="BF16614" t="str">
            <v>BU15</v>
          </cell>
          <cell r="BP16614" t="str">
            <v>ACC_KFI_EBITDA</v>
          </cell>
          <cell r="BR16614" t="str">
            <v>2020.06</v>
          </cell>
          <cell r="BS16614" t="str">
            <v>Visée 1</v>
          </cell>
          <cell r="BT16614">
            <v>3712.49</v>
          </cell>
          <cell r="BV16614" t="str">
            <v>GBU0402</v>
          </cell>
        </row>
        <row r="16615">
          <cell r="BD16615" t="str">
            <v>GBU0402</v>
          </cell>
          <cell r="BF16615" t="str">
            <v>BU15</v>
          </cell>
          <cell r="BP16615" t="str">
            <v>ACC_KFI_EBITDA</v>
          </cell>
          <cell r="BR16615" t="str">
            <v>2020.12</v>
          </cell>
          <cell r="BS16615" t="str">
            <v>Actual</v>
          </cell>
          <cell r="BT16615">
            <v>8310.99</v>
          </cell>
          <cell r="BV16615" t="str">
            <v>GBU0402</v>
          </cell>
        </row>
        <row r="16616">
          <cell r="BD16616" t="str">
            <v>GBU0402</v>
          </cell>
          <cell r="BF16616" t="str">
            <v>BU15</v>
          </cell>
          <cell r="BP16616" t="str">
            <v>ACC_KFI_EBITDA</v>
          </cell>
          <cell r="BR16616" t="str">
            <v>2020.12</v>
          </cell>
          <cell r="BS16616" t="str">
            <v>Visée 1</v>
          </cell>
          <cell r="BT16616">
            <v>7885.53</v>
          </cell>
          <cell r="BV16616" t="str">
            <v>GBU0402</v>
          </cell>
        </row>
        <row r="16617">
          <cell r="BD16617" t="str">
            <v>GBU0402</v>
          </cell>
          <cell r="BF16617" t="str">
            <v>BU15</v>
          </cell>
          <cell r="BP16617" t="str">
            <v>ACC_KFI_EBITDA</v>
          </cell>
          <cell r="BR16617" t="str">
            <v>2021.06</v>
          </cell>
          <cell r="BS16617" t="str">
            <v>Actual</v>
          </cell>
          <cell r="BT16617">
            <v>2850.28</v>
          </cell>
          <cell r="BV16617" t="str">
            <v>GBU0402</v>
          </cell>
        </row>
        <row r="16618">
          <cell r="BD16618" t="str">
            <v>GBU0402</v>
          </cell>
          <cell r="BF16618" t="str">
            <v>BU15</v>
          </cell>
          <cell r="BP16618" t="str">
            <v>ACC_KFI_EBITDA</v>
          </cell>
          <cell r="BR16618" t="str">
            <v>2021.06</v>
          </cell>
          <cell r="BS16618" t="str">
            <v>Visée 1</v>
          </cell>
          <cell r="BT16618">
            <v>2639.2</v>
          </cell>
          <cell r="BV16618" t="str">
            <v>GBU0402</v>
          </cell>
        </row>
        <row r="16619">
          <cell r="BD16619" t="str">
            <v>GBU0402</v>
          </cell>
          <cell r="BF16619" t="str">
            <v>BU15</v>
          </cell>
          <cell r="BP16619" t="str">
            <v>ACC_KFI_COI</v>
          </cell>
          <cell r="BR16619" t="str">
            <v>2019.06</v>
          </cell>
          <cell r="BS16619" t="str">
            <v>Actual</v>
          </cell>
          <cell r="BT16619">
            <v>1831.54</v>
          </cell>
          <cell r="BV16619" t="str">
            <v>GBU0402</v>
          </cell>
        </row>
        <row r="16620">
          <cell r="BD16620" t="str">
            <v>GBU0402</v>
          </cell>
          <cell r="BF16620" t="str">
            <v>BU15</v>
          </cell>
          <cell r="BP16620" t="str">
            <v>ACC_KFI_COI</v>
          </cell>
          <cell r="BR16620" t="str">
            <v>2019.06</v>
          </cell>
          <cell r="BS16620" t="str">
            <v>Visée 1</v>
          </cell>
          <cell r="BT16620">
            <v>1494.74</v>
          </cell>
          <cell r="BV16620" t="str">
            <v>GBU0402</v>
          </cell>
        </row>
        <row r="16621">
          <cell r="BD16621" t="str">
            <v>GBU0402</v>
          </cell>
          <cell r="BF16621" t="str">
            <v>BU15</v>
          </cell>
          <cell r="BP16621" t="str">
            <v>ACC_KFI_COI</v>
          </cell>
          <cell r="BR16621" t="str">
            <v>2020.06</v>
          </cell>
          <cell r="BS16621" t="str">
            <v>Actual</v>
          </cell>
          <cell r="BT16621">
            <v>2936.59</v>
          </cell>
          <cell r="BV16621" t="str">
            <v>GBU0402</v>
          </cell>
        </row>
        <row r="16622">
          <cell r="BD16622" t="str">
            <v>GBU0402</v>
          </cell>
          <cell r="BF16622" t="str">
            <v>BU15</v>
          </cell>
          <cell r="BP16622" t="str">
            <v>ACC_KFI_COI</v>
          </cell>
          <cell r="BR16622" t="str">
            <v>2020.06</v>
          </cell>
          <cell r="BS16622" t="str">
            <v>Visée 1</v>
          </cell>
          <cell r="BT16622">
            <v>2539.64</v>
          </cell>
          <cell r="BV16622" t="str">
            <v>GBU0402</v>
          </cell>
        </row>
        <row r="16623">
          <cell r="BD16623" t="str">
            <v>GBU0402</v>
          </cell>
          <cell r="BF16623" t="str">
            <v>BU15</v>
          </cell>
          <cell r="BP16623" t="str">
            <v>ACC_KFI_COI</v>
          </cell>
          <cell r="BR16623" t="str">
            <v>2020.12</v>
          </cell>
          <cell r="BS16623" t="str">
            <v>Actual</v>
          </cell>
          <cell r="BT16623">
            <v>5586.99</v>
          </cell>
          <cell r="BV16623" t="str">
            <v>GBU0402</v>
          </cell>
        </row>
        <row r="16624">
          <cell r="BD16624" t="str">
            <v>GBU0402</v>
          </cell>
          <cell r="BF16624" t="str">
            <v>BU15</v>
          </cell>
          <cell r="BP16624" t="str">
            <v>ACC_KFI_COI</v>
          </cell>
          <cell r="BR16624" t="str">
            <v>2020.12</v>
          </cell>
          <cell r="BS16624" t="str">
            <v>Visée 1</v>
          </cell>
          <cell r="BT16624">
            <v>5470.83</v>
          </cell>
          <cell r="BV16624" t="str">
            <v>GBU0402</v>
          </cell>
        </row>
        <row r="16625">
          <cell r="BD16625" t="str">
            <v>GBU0402</v>
          </cell>
          <cell r="BF16625" t="str">
            <v>BU15</v>
          </cell>
          <cell r="BP16625" t="str">
            <v>ACC_KFI_COI</v>
          </cell>
          <cell r="BR16625" t="str">
            <v>2021.06</v>
          </cell>
          <cell r="BS16625" t="str">
            <v>Actual</v>
          </cell>
          <cell r="BT16625">
            <v>1798.22</v>
          </cell>
          <cell r="BV16625" t="str">
            <v>GBU0402</v>
          </cell>
        </row>
        <row r="16626">
          <cell r="BD16626" t="str">
            <v>GBU0402</v>
          </cell>
          <cell r="BF16626" t="str">
            <v>BU15</v>
          </cell>
          <cell r="BP16626" t="str">
            <v>ACC_KFI_COI</v>
          </cell>
          <cell r="BR16626" t="str">
            <v>2021.06</v>
          </cell>
          <cell r="BS16626" t="str">
            <v>Visée 1</v>
          </cell>
          <cell r="BT16626">
            <v>1431.24</v>
          </cell>
          <cell r="BV16626" t="str">
            <v>GBU0402</v>
          </cell>
        </row>
        <row r="16627">
          <cell r="BD16627" t="str">
            <v>GBU0402</v>
          </cell>
          <cell r="BF16627" t="str">
            <v>BU15</v>
          </cell>
          <cell r="BP16627" t="str">
            <v>ACC_KFI_+GTHCPXDBSO</v>
          </cell>
          <cell r="BR16627" t="str">
            <v>2019.06</v>
          </cell>
          <cell r="BS16627" t="str">
            <v>Actual</v>
          </cell>
          <cell r="BT16627">
            <v>276.2</v>
          </cell>
          <cell r="BV16627" t="str">
            <v>GBU0402</v>
          </cell>
        </row>
        <row r="16628">
          <cell r="BD16628" t="str">
            <v>GBU0402</v>
          </cell>
          <cell r="BF16628" t="str">
            <v>BU15</v>
          </cell>
          <cell r="BP16628" t="str">
            <v>ACC_KFI_+GTHCPXDBSO</v>
          </cell>
          <cell r="BR16628" t="str">
            <v>2019.06</v>
          </cell>
          <cell r="BS16628" t="str">
            <v>Visée 1</v>
          </cell>
          <cell r="BT16628">
            <v>4945.9799999999996</v>
          </cell>
          <cell r="BV16628" t="str">
            <v>GBU0402</v>
          </cell>
        </row>
        <row r="16629">
          <cell r="BD16629" t="str">
            <v>GBU0402</v>
          </cell>
          <cell r="BF16629" t="str">
            <v>BU15</v>
          </cell>
          <cell r="BP16629" t="str">
            <v>ACC_KFI_+GTHCPXDBSO</v>
          </cell>
          <cell r="BR16629" t="str">
            <v>2020.06</v>
          </cell>
          <cell r="BS16629" t="str">
            <v>Actual</v>
          </cell>
          <cell r="BT16629">
            <v>69.16</v>
          </cell>
          <cell r="BV16629" t="str">
            <v>GBU0402</v>
          </cell>
        </row>
        <row r="16630">
          <cell r="BD16630" t="str">
            <v>GBU0402</v>
          </cell>
          <cell r="BF16630" t="str">
            <v>BU15</v>
          </cell>
          <cell r="BP16630" t="str">
            <v>ACC_KFI_+GTHCPXDBSO</v>
          </cell>
          <cell r="BR16630" t="str">
            <v>2020.06</v>
          </cell>
          <cell r="BS16630" t="str">
            <v>Visée 1</v>
          </cell>
          <cell r="BT16630">
            <v>1408.42</v>
          </cell>
          <cell r="BV16630" t="str">
            <v>GBU0402</v>
          </cell>
        </row>
        <row r="16631">
          <cell r="BD16631" t="str">
            <v>GBU0402</v>
          </cell>
          <cell r="BF16631" t="str">
            <v>BU15</v>
          </cell>
          <cell r="BP16631" t="str">
            <v>ACC_KFI_+GTHCPXDBSO</v>
          </cell>
          <cell r="BR16631" t="str">
            <v>2020.12</v>
          </cell>
          <cell r="BS16631" t="str">
            <v>Visée 1</v>
          </cell>
          <cell r="BT16631">
            <v>1408.42</v>
          </cell>
          <cell r="BV16631" t="str">
            <v>GBU0402</v>
          </cell>
        </row>
        <row r="16632">
          <cell r="BD16632" t="str">
            <v>GBU0402</v>
          </cell>
          <cell r="BF16632" t="str">
            <v>BU15</v>
          </cell>
          <cell r="BP16632" t="str">
            <v>ACC_KFI_+GSSCPXDBSO</v>
          </cell>
          <cell r="BR16632" t="str">
            <v>2019.06</v>
          </cell>
          <cell r="BS16632" t="str">
            <v>Actual</v>
          </cell>
          <cell r="BT16632">
            <v>2078.37</v>
          </cell>
          <cell r="BV16632" t="str">
            <v>GBU0402</v>
          </cell>
        </row>
        <row r="16633">
          <cell r="BD16633" t="str">
            <v>GBU0402</v>
          </cell>
          <cell r="BF16633" t="str">
            <v>BU15</v>
          </cell>
          <cell r="BP16633" t="str">
            <v>ACC_KFI_+GSSCPXDBSO</v>
          </cell>
          <cell r="BR16633" t="str">
            <v>2019.06</v>
          </cell>
          <cell r="BS16633" t="str">
            <v>Visée 1</v>
          </cell>
          <cell r="BT16633">
            <v>8380.2099999999991</v>
          </cell>
          <cell r="BV16633" t="str">
            <v>GBU0402</v>
          </cell>
        </row>
        <row r="16634">
          <cell r="BD16634" t="str">
            <v>GBU0402</v>
          </cell>
          <cell r="BF16634" t="str">
            <v>BU15</v>
          </cell>
          <cell r="BP16634" t="str">
            <v>ACC_KFI_+GSSCPXDBSO</v>
          </cell>
          <cell r="BR16634" t="str">
            <v>2020.06</v>
          </cell>
          <cell r="BS16634" t="str">
            <v>Actual</v>
          </cell>
          <cell r="BT16634">
            <v>1662.04</v>
          </cell>
          <cell r="BV16634" t="str">
            <v>GBU0402</v>
          </cell>
        </row>
        <row r="16635">
          <cell r="BD16635" t="str">
            <v>GBU0402</v>
          </cell>
          <cell r="BF16635" t="str">
            <v>BU15</v>
          </cell>
          <cell r="BP16635" t="str">
            <v>ACC_KFI_+GSSCPXDBSO</v>
          </cell>
          <cell r="BR16635" t="str">
            <v>2020.06</v>
          </cell>
          <cell r="BS16635" t="str">
            <v>Visée 1</v>
          </cell>
          <cell r="BT16635">
            <v>5583.95</v>
          </cell>
          <cell r="BV16635" t="str">
            <v>GBU0402</v>
          </cell>
        </row>
        <row r="16636">
          <cell r="BD16636" t="str">
            <v>GBU0402</v>
          </cell>
          <cell r="BF16636" t="str">
            <v>BU15</v>
          </cell>
          <cell r="BP16636" t="str">
            <v>ACC_KFI_+GSSCPXDBSO</v>
          </cell>
          <cell r="BR16636" t="str">
            <v>2020.12</v>
          </cell>
          <cell r="BS16636" t="str">
            <v>Actual</v>
          </cell>
          <cell r="BT16636">
            <v>3831</v>
          </cell>
          <cell r="BV16636" t="str">
            <v>GBU0402</v>
          </cell>
        </row>
        <row r="16637">
          <cell r="BD16637" t="str">
            <v>GBU0402</v>
          </cell>
          <cell r="BF16637" t="str">
            <v>BU15</v>
          </cell>
          <cell r="BP16637" t="str">
            <v>ACC_KFI_+GSSCPXDBSO</v>
          </cell>
          <cell r="BR16637" t="str">
            <v>2020.12</v>
          </cell>
          <cell r="BS16637" t="str">
            <v>Visée 1</v>
          </cell>
          <cell r="BT16637">
            <v>7676.7</v>
          </cell>
          <cell r="BV16637" t="str">
            <v>GBU0402</v>
          </cell>
        </row>
        <row r="16638">
          <cell r="BD16638" t="str">
            <v>GBU0402</v>
          </cell>
          <cell r="BF16638" t="str">
            <v>BU15</v>
          </cell>
          <cell r="BP16638" t="str">
            <v>ACC_KFI_+GSSCPXDBSO</v>
          </cell>
          <cell r="BR16638" t="str">
            <v>2021.06</v>
          </cell>
          <cell r="BS16638" t="str">
            <v>Visée 1</v>
          </cell>
          <cell r="BT16638">
            <v>326.77</v>
          </cell>
          <cell r="BV16638" t="str">
            <v>GBU0402</v>
          </cell>
        </row>
        <row r="16639">
          <cell r="BD16639" t="str">
            <v>GBU0402</v>
          </cell>
          <cell r="BF16639" t="str">
            <v>BU15</v>
          </cell>
          <cell r="BP16639" t="str">
            <v>ACC_KFI_TO</v>
          </cell>
          <cell r="BR16639" t="str">
            <v>2019.06</v>
          </cell>
          <cell r="BS16639" t="str">
            <v>Actual</v>
          </cell>
          <cell r="BT16639">
            <v>31003.87</v>
          </cell>
          <cell r="BV16639" t="str">
            <v>GBU0402</v>
          </cell>
        </row>
        <row r="16640">
          <cell r="BD16640" t="str">
            <v>GBU0402</v>
          </cell>
          <cell r="BF16640" t="str">
            <v>BU15</v>
          </cell>
          <cell r="BP16640" t="str">
            <v>ACC_KFI_TO</v>
          </cell>
          <cell r="BR16640" t="str">
            <v>2019.06</v>
          </cell>
          <cell r="BS16640" t="str">
            <v>Visée 1</v>
          </cell>
          <cell r="BT16640">
            <v>122125.52</v>
          </cell>
          <cell r="BV16640" t="str">
            <v>GBU0402</v>
          </cell>
        </row>
        <row r="16641">
          <cell r="BD16641" t="str">
            <v>GBU0402</v>
          </cell>
          <cell r="BF16641" t="str">
            <v>BU15</v>
          </cell>
          <cell r="BP16641" t="str">
            <v>ACC_KFI_TO</v>
          </cell>
          <cell r="BR16641" t="str">
            <v>2020.06</v>
          </cell>
          <cell r="BS16641" t="str">
            <v>Actual</v>
          </cell>
          <cell r="BT16641">
            <v>29269.62</v>
          </cell>
          <cell r="BV16641" t="str">
            <v>GBU0402</v>
          </cell>
        </row>
        <row r="16642">
          <cell r="BD16642" t="str">
            <v>GBU0402</v>
          </cell>
          <cell r="BF16642" t="str">
            <v>BU15</v>
          </cell>
          <cell r="BP16642" t="str">
            <v>ACC_KFI_TO</v>
          </cell>
          <cell r="BR16642" t="str">
            <v>2020.06</v>
          </cell>
          <cell r="BS16642" t="str">
            <v>Visée 1</v>
          </cell>
          <cell r="BT16642">
            <v>126388.01</v>
          </cell>
          <cell r="BV16642" t="str">
            <v>GBU0402</v>
          </cell>
        </row>
        <row r="16643">
          <cell r="BD16643" t="str">
            <v>GBU0402</v>
          </cell>
          <cell r="BF16643" t="str">
            <v>BU15</v>
          </cell>
          <cell r="BP16643" t="str">
            <v>ACC_KFI_TO</v>
          </cell>
          <cell r="BR16643" t="str">
            <v>2020.12</v>
          </cell>
          <cell r="BS16643" t="str">
            <v>Actual</v>
          </cell>
          <cell r="BT16643">
            <v>58148.14</v>
          </cell>
          <cell r="BV16643" t="str">
            <v>GBU0402</v>
          </cell>
        </row>
        <row r="16644">
          <cell r="BD16644" t="str">
            <v>GBU0402</v>
          </cell>
          <cell r="BF16644" t="str">
            <v>BU15</v>
          </cell>
          <cell r="BP16644" t="str">
            <v>ACC_KFI_TO</v>
          </cell>
          <cell r="BR16644" t="str">
            <v>2020.12</v>
          </cell>
          <cell r="BS16644" t="str">
            <v>Visée 1</v>
          </cell>
          <cell r="BT16644">
            <v>211090.88</v>
          </cell>
          <cell r="BV16644" t="str">
            <v>GBU0402</v>
          </cell>
        </row>
        <row r="16645">
          <cell r="BD16645" t="str">
            <v>GBU0402</v>
          </cell>
          <cell r="BF16645" t="str">
            <v>BU15</v>
          </cell>
          <cell r="BP16645" t="str">
            <v>ACC_KFI_TO</v>
          </cell>
          <cell r="BR16645" t="str">
            <v>2021.06</v>
          </cell>
          <cell r="BS16645" t="str">
            <v>Actual</v>
          </cell>
          <cell r="BT16645">
            <v>39058.400000000001</v>
          </cell>
          <cell r="BV16645" t="str">
            <v>GBU0402</v>
          </cell>
        </row>
        <row r="16646">
          <cell r="BD16646" t="str">
            <v>GBU0402</v>
          </cell>
          <cell r="BF16646" t="str">
            <v>BU15</v>
          </cell>
          <cell r="BP16646" t="str">
            <v>ACC_KFI_TO</v>
          </cell>
          <cell r="BR16646" t="str">
            <v>2021.06</v>
          </cell>
          <cell r="BS16646" t="str">
            <v>Visée 1</v>
          </cell>
          <cell r="BT16646">
            <v>61344.04</v>
          </cell>
          <cell r="BV16646" t="str">
            <v>GBU0402</v>
          </cell>
        </row>
        <row r="16647">
          <cell r="BD16647" t="str">
            <v>GBU0402</v>
          </cell>
          <cell r="BF16647" t="str">
            <v>BU15</v>
          </cell>
          <cell r="BP16647" t="str">
            <v>ACC_KFI_EBITDA</v>
          </cell>
          <cell r="BR16647" t="str">
            <v>2019.06</v>
          </cell>
          <cell r="BS16647" t="str">
            <v>Actual</v>
          </cell>
          <cell r="BT16647">
            <v>40230.660000000003</v>
          </cell>
          <cell r="BV16647" t="str">
            <v>GBU0402</v>
          </cell>
        </row>
        <row r="16648">
          <cell r="BD16648" t="str">
            <v>GBU0402</v>
          </cell>
          <cell r="BF16648" t="str">
            <v>BU15</v>
          </cell>
          <cell r="BP16648" t="str">
            <v>ACC_KFI_EBITDA</v>
          </cell>
          <cell r="BR16648" t="str">
            <v>2019.06</v>
          </cell>
          <cell r="BS16648" t="str">
            <v>Visée 1</v>
          </cell>
          <cell r="BT16648">
            <v>34870.370000000003</v>
          </cell>
          <cell r="BV16648" t="str">
            <v>GBU0402</v>
          </cell>
        </row>
        <row r="16649">
          <cell r="BD16649" t="str">
            <v>GBU0402</v>
          </cell>
          <cell r="BF16649" t="str">
            <v>BU15</v>
          </cell>
          <cell r="BP16649" t="str">
            <v>ACC_KFI_EBITDA</v>
          </cell>
          <cell r="BR16649" t="str">
            <v>2020.06</v>
          </cell>
          <cell r="BS16649" t="str">
            <v>Actual</v>
          </cell>
          <cell r="BT16649">
            <v>34375.18</v>
          </cell>
          <cell r="BV16649" t="str">
            <v>GBU0402</v>
          </cell>
        </row>
        <row r="16650">
          <cell r="BD16650" t="str">
            <v>GBU0402</v>
          </cell>
          <cell r="BF16650" t="str">
            <v>BU15</v>
          </cell>
          <cell r="BP16650" t="str">
            <v>ACC_KFI_EBITDA</v>
          </cell>
          <cell r="BR16650" t="str">
            <v>2020.06</v>
          </cell>
          <cell r="BS16650" t="str">
            <v>Visée 1</v>
          </cell>
          <cell r="BT16650">
            <v>21466.3</v>
          </cell>
          <cell r="BV16650" t="str">
            <v>GBU0402</v>
          </cell>
        </row>
        <row r="16651">
          <cell r="BD16651" t="str">
            <v>GBU0402</v>
          </cell>
          <cell r="BF16651" t="str">
            <v>BU15</v>
          </cell>
          <cell r="BP16651" t="str">
            <v>ACC_KFI_EBITDA</v>
          </cell>
          <cell r="BR16651" t="str">
            <v>2020.12</v>
          </cell>
          <cell r="BS16651" t="str">
            <v>Actual</v>
          </cell>
          <cell r="BT16651">
            <v>47932.25</v>
          </cell>
          <cell r="BV16651" t="str">
            <v>GBU0402</v>
          </cell>
        </row>
        <row r="16652">
          <cell r="BD16652" t="str">
            <v>GBU0402</v>
          </cell>
          <cell r="BF16652" t="str">
            <v>BU15</v>
          </cell>
          <cell r="BP16652" t="str">
            <v>ACC_KFI_EBITDA</v>
          </cell>
          <cell r="BR16652" t="str">
            <v>2020.12</v>
          </cell>
          <cell r="BS16652" t="str">
            <v>Visée 1</v>
          </cell>
          <cell r="BT16652">
            <v>33689.57</v>
          </cell>
          <cell r="BV16652" t="str">
            <v>GBU0402</v>
          </cell>
        </row>
        <row r="16653">
          <cell r="BD16653" t="str">
            <v>GBU0402</v>
          </cell>
          <cell r="BF16653" t="str">
            <v>BU15</v>
          </cell>
          <cell r="BP16653" t="str">
            <v>ACC_KFI_EBITDA</v>
          </cell>
          <cell r="BR16653" t="str">
            <v>2021.06</v>
          </cell>
          <cell r="BS16653" t="str">
            <v>Actual</v>
          </cell>
          <cell r="BT16653">
            <v>25976.43</v>
          </cell>
          <cell r="BV16653" t="str">
            <v>GBU0402</v>
          </cell>
        </row>
        <row r="16654">
          <cell r="BD16654" t="str">
            <v>GBU0402</v>
          </cell>
          <cell r="BF16654" t="str">
            <v>BU15</v>
          </cell>
          <cell r="BP16654" t="str">
            <v>ACC_KFI_EBITDA</v>
          </cell>
          <cell r="BR16654" t="str">
            <v>2021.06</v>
          </cell>
          <cell r="BS16654" t="str">
            <v>Visée 1</v>
          </cell>
          <cell r="BT16654">
            <v>22465.22</v>
          </cell>
          <cell r="BV16654" t="str">
            <v>GBU0402</v>
          </cell>
        </row>
        <row r="16655">
          <cell r="BD16655" t="str">
            <v>GBU0402</v>
          </cell>
          <cell r="BF16655" t="str">
            <v>BU15</v>
          </cell>
          <cell r="BP16655" t="str">
            <v>ACC_KFI_COI</v>
          </cell>
          <cell r="BR16655" t="str">
            <v>2019.06</v>
          </cell>
          <cell r="BS16655" t="str">
            <v>Actual</v>
          </cell>
          <cell r="BT16655">
            <v>32393.99</v>
          </cell>
          <cell r="BV16655" t="str">
            <v>GBU0402</v>
          </cell>
        </row>
        <row r="16656">
          <cell r="BD16656" t="str">
            <v>GBU0402</v>
          </cell>
          <cell r="BF16656" t="str">
            <v>BU15</v>
          </cell>
          <cell r="BP16656" t="str">
            <v>ACC_KFI_COI</v>
          </cell>
          <cell r="BR16656" t="str">
            <v>2019.06</v>
          </cell>
          <cell r="BS16656" t="str">
            <v>Visée 1</v>
          </cell>
          <cell r="BT16656">
            <v>27569.89</v>
          </cell>
          <cell r="BV16656" t="str">
            <v>GBU0402</v>
          </cell>
        </row>
        <row r="16657">
          <cell r="BD16657" t="str">
            <v>GBU0402</v>
          </cell>
          <cell r="BF16657" t="str">
            <v>BU15</v>
          </cell>
          <cell r="BP16657" t="str">
            <v>ACC_KFI_COI</v>
          </cell>
          <cell r="BR16657" t="str">
            <v>2020.06</v>
          </cell>
          <cell r="BS16657" t="str">
            <v>Actual</v>
          </cell>
          <cell r="BT16657">
            <v>26821.5</v>
          </cell>
          <cell r="BV16657" t="str">
            <v>GBU0402</v>
          </cell>
        </row>
        <row r="16658">
          <cell r="BD16658" t="str">
            <v>GBU0402</v>
          </cell>
          <cell r="BF16658" t="str">
            <v>BU15</v>
          </cell>
          <cell r="BP16658" t="str">
            <v>ACC_KFI_COI</v>
          </cell>
          <cell r="BR16658" t="str">
            <v>2020.06</v>
          </cell>
          <cell r="BS16658" t="str">
            <v>Visée 1</v>
          </cell>
          <cell r="BT16658">
            <v>13954.31</v>
          </cell>
          <cell r="BV16658" t="str">
            <v>GBU0402</v>
          </cell>
        </row>
        <row r="16659">
          <cell r="BD16659" t="str">
            <v>GBU0402</v>
          </cell>
          <cell r="BF16659" t="str">
            <v>BU15</v>
          </cell>
          <cell r="BP16659" t="str">
            <v>ACC_KFI_COI</v>
          </cell>
          <cell r="BR16659" t="str">
            <v>2020.12</v>
          </cell>
          <cell r="BS16659" t="str">
            <v>Actual</v>
          </cell>
          <cell r="BT16659">
            <v>32808.85</v>
          </cell>
          <cell r="BV16659" t="str">
            <v>GBU0402</v>
          </cell>
        </row>
        <row r="16660">
          <cell r="BD16660" t="str">
            <v>GBU0402</v>
          </cell>
          <cell r="BF16660" t="str">
            <v>BU15</v>
          </cell>
          <cell r="BP16660" t="str">
            <v>ACC_KFI_COI</v>
          </cell>
          <cell r="BR16660" t="str">
            <v>2020.12</v>
          </cell>
          <cell r="BS16660" t="str">
            <v>Visée 1</v>
          </cell>
          <cell r="BT16660">
            <v>18597.84</v>
          </cell>
          <cell r="BV16660" t="str">
            <v>GBU0402</v>
          </cell>
        </row>
        <row r="16661">
          <cell r="BD16661" t="str">
            <v>GBU0402</v>
          </cell>
          <cell r="BF16661" t="str">
            <v>BU15</v>
          </cell>
          <cell r="BP16661" t="str">
            <v>ACC_KFI_COI</v>
          </cell>
          <cell r="BR16661" t="str">
            <v>2021.06</v>
          </cell>
          <cell r="BS16661" t="str">
            <v>Actual</v>
          </cell>
          <cell r="BT16661">
            <v>18502.580000000002</v>
          </cell>
          <cell r="BV16661" t="str">
            <v>GBU0402</v>
          </cell>
        </row>
        <row r="16662">
          <cell r="BD16662" t="str">
            <v>GBU0402</v>
          </cell>
          <cell r="BF16662" t="str">
            <v>BU15</v>
          </cell>
          <cell r="BP16662" t="str">
            <v>ACC_KFI_COI</v>
          </cell>
          <cell r="BR16662" t="str">
            <v>2021.06</v>
          </cell>
          <cell r="BS16662" t="str">
            <v>Visée 1</v>
          </cell>
          <cell r="BT16662">
            <v>15078.2</v>
          </cell>
          <cell r="BV16662" t="str">
            <v>GBU0402</v>
          </cell>
        </row>
        <row r="16663">
          <cell r="BD16663" t="str">
            <v>GBU0402</v>
          </cell>
          <cell r="BF16663" t="str">
            <v>BU15</v>
          </cell>
          <cell r="BP16663" t="str">
            <v>ACC_KFI_+GTHCPXDBSO</v>
          </cell>
          <cell r="BR16663" t="str">
            <v>2019.06</v>
          </cell>
          <cell r="BS16663" t="str">
            <v>Visée 1</v>
          </cell>
          <cell r="BT16663">
            <v>7.29</v>
          </cell>
          <cell r="BV16663" t="str">
            <v>GBU0402</v>
          </cell>
        </row>
        <row r="16664">
          <cell r="BD16664" t="str">
            <v>GBU0402</v>
          </cell>
          <cell r="BF16664" t="str">
            <v>BU15</v>
          </cell>
          <cell r="BP16664" t="str">
            <v>ACC_KFI_+GTHCPXDBSO</v>
          </cell>
          <cell r="BR16664" t="str">
            <v>2020.06</v>
          </cell>
          <cell r="BS16664" t="str">
            <v>Actual</v>
          </cell>
          <cell r="BT16664">
            <v>-0.6</v>
          </cell>
          <cell r="BV16664" t="str">
            <v>GBU0402</v>
          </cell>
        </row>
        <row r="16665">
          <cell r="BD16665" t="str">
            <v>GBU0402</v>
          </cell>
          <cell r="BF16665" t="str">
            <v>BU15</v>
          </cell>
          <cell r="BP16665" t="str">
            <v>ACC_KFI_+GTHCPXDBSO</v>
          </cell>
          <cell r="BR16665" t="str">
            <v>2020.06</v>
          </cell>
          <cell r="BS16665" t="str">
            <v>Visée 1</v>
          </cell>
          <cell r="BT16665">
            <v>21.13</v>
          </cell>
          <cell r="BV16665" t="str">
            <v>GBU0402</v>
          </cell>
        </row>
        <row r="16666">
          <cell r="BD16666" t="str">
            <v>GBU0402</v>
          </cell>
          <cell r="BF16666" t="str">
            <v>BU15</v>
          </cell>
          <cell r="BP16666" t="str">
            <v>ACC_KFI_+GTHCPXDBSO</v>
          </cell>
          <cell r="BR16666" t="str">
            <v>2020.12</v>
          </cell>
          <cell r="BS16666" t="str">
            <v>Visée 1</v>
          </cell>
          <cell r="BT16666">
            <v>-3.73</v>
          </cell>
          <cell r="BV16666" t="str">
            <v>GBU0402</v>
          </cell>
        </row>
        <row r="16667">
          <cell r="BD16667" t="str">
            <v>GBU0402</v>
          </cell>
          <cell r="BF16667" t="str">
            <v>BU15</v>
          </cell>
          <cell r="BP16667" t="str">
            <v>ACC_KFI_+GTHCPXDBSO</v>
          </cell>
          <cell r="BR16667" t="str">
            <v>2021.06</v>
          </cell>
          <cell r="BS16667" t="str">
            <v>Visée 1</v>
          </cell>
          <cell r="BT16667">
            <v>-11.28</v>
          </cell>
          <cell r="BV16667" t="str">
            <v>GBU0402</v>
          </cell>
        </row>
        <row r="16668">
          <cell r="BD16668" t="str">
            <v>GBU0402</v>
          </cell>
          <cell r="BF16668" t="str">
            <v>BU15</v>
          </cell>
          <cell r="BP16668" t="str">
            <v>ACC_KFI_+GSSCPXDBSO</v>
          </cell>
          <cell r="BR16668" t="str">
            <v>2019.06</v>
          </cell>
          <cell r="BS16668" t="str">
            <v>Actual</v>
          </cell>
          <cell r="BT16668">
            <v>1223.53</v>
          </cell>
          <cell r="BV16668" t="str">
            <v>GBU0402</v>
          </cell>
        </row>
        <row r="16669">
          <cell r="BD16669" t="str">
            <v>GBU0402</v>
          </cell>
          <cell r="BF16669" t="str">
            <v>BU15</v>
          </cell>
          <cell r="BP16669" t="str">
            <v>ACC_KFI_+GSSCPXDBSO</v>
          </cell>
          <cell r="BR16669" t="str">
            <v>2019.06</v>
          </cell>
          <cell r="BS16669" t="str">
            <v>Visée 1</v>
          </cell>
          <cell r="BT16669">
            <v>1567.64</v>
          </cell>
          <cell r="BV16669" t="str">
            <v>GBU0402</v>
          </cell>
        </row>
        <row r="16670">
          <cell r="BD16670" t="str">
            <v>GBU0402</v>
          </cell>
          <cell r="BF16670" t="str">
            <v>BU15</v>
          </cell>
          <cell r="BP16670" t="str">
            <v>ACC_KFI_+GSSCPXDBSO</v>
          </cell>
          <cell r="BR16670" t="str">
            <v>2020.06</v>
          </cell>
          <cell r="BS16670" t="str">
            <v>Actual</v>
          </cell>
          <cell r="BT16670">
            <v>391.07</v>
          </cell>
          <cell r="BV16670" t="str">
            <v>GBU0402</v>
          </cell>
        </row>
        <row r="16671">
          <cell r="BD16671" t="str">
            <v>GBU0402</v>
          </cell>
          <cell r="BF16671" t="str">
            <v>BU15</v>
          </cell>
          <cell r="BP16671" t="str">
            <v>ACC_KFI_+GSSCPXDBSO</v>
          </cell>
          <cell r="BR16671" t="str">
            <v>2020.06</v>
          </cell>
          <cell r="BS16671" t="str">
            <v>Visée 1</v>
          </cell>
          <cell r="BT16671">
            <v>2448.88</v>
          </cell>
          <cell r="BV16671" t="str">
            <v>GBU0402</v>
          </cell>
        </row>
        <row r="16672">
          <cell r="BD16672" t="str">
            <v>GBU0402</v>
          </cell>
          <cell r="BF16672" t="str">
            <v>BU15</v>
          </cell>
          <cell r="BP16672" t="str">
            <v>ACC_KFI_+GSSCPXDBSO</v>
          </cell>
          <cell r="BR16672" t="str">
            <v>2020.12</v>
          </cell>
          <cell r="BS16672" t="str">
            <v>Actual</v>
          </cell>
          <cell r="BT16672">
            <v>1656.88</v>
          </cell>
          <cell r="BV16672" t="str">
            <v>GBU0402</v>
          </cell>
        </row>
        <row r="16673">
          <cell r="BD16673" t="str">
            <v>GBU0402</v>
          </cell>
          <cell r="BF16673" t="str">
            <v>BU15</v>
          </cell>
          <cell r="BP16673" t="str">
            <v>ACC_KFI_+GSSCPXDBSO</v>
          </cell>
          <cell r="BR16673" t="str">
            <v>2020.12</v>
          </cell>
          <cell r="BS16673" t="str">
            <v>Visée 1</v>
          </cell>
          <cell r="BT16673">
            <v>2977.2</v>
          </cell>
          <cell r="BV16673" t="str">
            <v>GBU0402</v>
          </cell>
        </row>
        <row r="16674">
          <cell r="BD16674" t="str">
            <v>GBU0402</v>
          </cell>
          <cell r="BF16674" t="str">
            <v>BU15</v>
          </cell>
          <cell r="BP16674" t="str">
            <v>ACC_KFI_+GSSCPXDBSO</v>
          </cell>
          <cell r="BR16674" t="str">
            <v>2021.06</v>
          </cell>
          <cell r="BS16674" t="str">
            <v>Actual</v>
          </cell>
          <cell r="BT16674">
            <v>1256.2</v>
          </cell>
          <cell r="BV16674" t="str">
            <v>GBU0402</v>
          </cell>
        </row>
        <row r="16675">
          <cell r="BD16675" t="str">
            <v>GBU0402</v>
          </cell>
          <cell r="BF16675" t="str">
            <v>BU15</v>
          </cell>
          <cell r="BP16675" t="str">
            <v>ACC_KFI_+GSSCPXDBSO</v>
          </cell>
          <cell r="BR16675" t="str">
            <v>2021.06</v>
          </cell>
          <cell r="BS16675" t="str">
            <v>Visée 1</v>
          </cell>
          <cell r="BT16675">
            <v>1747.98</v>
          </cell>
          <cell r="BV16675" t="str">
            <v>GBU0402</v>
          </cell>
        </row>
        <row r="16676">
          <cell r="BD16676" t="str">
            <v>GBU0402</v>
          </cell>
          <cell r="BF16676" t="str">
            <v>BU15</v>
          </cell>
          <cell r="BP16676" t="str">
            <v>ACC_KFI_TO</v>
          </cell>
          <cell r="BR16676" t="str">
            <v>2019.06</v>
          </cell>
          <cell r="BS16676" t="str">
            <v>Actual</v>
          </cell>
          <cell r="BT16676">
            <v>23603.73</v>
          </cell>
          <cell r="BV16676" t="str">
            <v>GBU0402</v>
          </cell>
        </row>
        <row r="16677">
          <cell r="BD16677" t="str">
            <v>GBU0402</v>
          </cell>
          <cell r="BF16677" t="str">
            <v>BU15</v>
          </cell>
          <cell r="BP16677" t="str">
            <v>ACC_KFI_TO</v>
          </cell>
          <cell r="BR16677" t="str">
            <v>2019.06</v>
          </cell>
          <cell r="BS16677" t="str">
            <v>Visée 1</v>
          </cell>
          <cell r="BT16677">
            <v>16757.990000000002</v>
          </cell>
          <cell r="BV16677" t="str">
            <v>GBU0402</v>
          </cell>
        </row>
        <row r="16678">
          <cell r="BD16678" t="str">
            <v>GBU0402</v>
          </cell>
          <cell r="BF16678" t="str">
            <v>BU15</v>
          </cell>
          <cell r="BP16678" t="str">
            <v>ACC_KFI_TO</v>
          </cell>
          <cell r="BR16678" t="str">
            <v>2020.06</v>
          </cell>
          <cell r="BS16678" t="str">
            <v>Actual</v>
          </cell>
          <cell r="BT16678">
            <v>5169.7299999999996</v>
          </cell>
          <cell r="BV16678" t="str">
            <v>GBU0402</v>
          </cell>
        </row>
        <row r="16679">
          <cell r="BD16679" t="str">
            <v>GBU0402</v>
          </cell>
          <cell r="BF16679" t="str">
            <v>BU15</v>
          </cell>
          <cell r="BP16679" t="str">
            <v>ACC_KFI_TO</v>
          </cell>
          <cell r="BR16679" t="str">
            <v>2020.06</v>
          </cell>
          <cell r="BS16679" t="str">
            <v>Visée 1</v>
          </cell>
          <cell r="BT16679">
            <v>20020.57</v>
          </cell>
          <cell r="BV16679" t="str">
            <v>GBU0402</v>
          </cell>
        </row>
        <row r="16680">
          <cell r="BD16680" t="str">
            <v>GBU0402</v>
          </cell>
          <cell r="BF16680" t="str">
            <v>BU15</v>
          </cell>
          <cell r="BP16680" t="str">
            <v>ACC_KFI_TO</v>
          </cell>
          <cell r="BR16680" t="str">
            <v>2020.12</v>
          </cell>
          <cell r="BS16680" t="str">
            <v>Actual</v>
          </cell>
          <cell r="BT16680">
            <v>10636.17</v>
          </cell>
          <cell r="BV16680" t="str">
            <v>GBU0402</v>
          </cell>
        </row>
        <row r="16681">
          <cell r="BD16681" t="str">
            <v>GBU0402</v>
          </cell>
          <cell r="BF16681" t="str">
            <v>BU15</v>
          </cell>
          <cell r="BP16681" t="str">
            <v>ACC_KFI_TO</v>
          </cell>
          <cell r="BR16681" t="str">
            <v>2020.12</v>
          </cell>
          <cell r="BS16681" t="str">
            <v>Visée 1</v>
          </cell>
          <cell r="BT16681">
            <v>27032.23</v>
          </cell>
          <cell r="BV16681" t="str">
            <v>GBU0402</v>
          </cell>
        </row>
        <row r="16682">
          <cell r="BD16682" t="str">
            <v>GBU0402</v>
          </cell>
          <cell r="BF16682" t="str">
            <v>BU15</v>
          </cell>
          <cell r="BP16682" t="str">
            <v>ACC_KFI_TO</v>
          </cell>
          <cell r="BR16682" t="str">
            <v>2021.06</v>
          </cell>
          <cell r="BS16682" t="str">
            <v>Actual</v>
          </cell>
          <cell r="BT16682">
            <v>12758.47</v>
          </cell>
          <cell r="BV16682" t="str">
            <v>GBU0402</v>
          </cell>
        </row>
        <row r="16683">
          <cell r="BD16683" t="str">
            <v>GBU0402</v>
          </cell>
          <cell r="BF16683" t="str">
            <v>BU15</v>
          </cell>
          <cell r="BP16683" t="str">
            <v>ACC_KFI_TO</v>
          </cell>
          <cell r="BR16683" t="str">
            <v>2021.06</v>
          </cell>
          <cell r="BS16683" t="str">
            <v>Visée 1</v>
          </cell>
          <cell r="BT16683">
            <v>15961.94</v>
          </cell>
          <cell r="BV16683" t="str">
            <v>GBU0402</v>
          </cell>
        </row>
        <row r="16684">
          <cell r="BD16684" t="str">
            <v>GBU0402</v>
          </cell>
          <cell r="BF16684" t="str">
            <v>BU15</v>
          </cell>
          <cell r="BP16684" t="str">
            <v>ACC_KFI_EBITDA</v>
          </cell>
          <cell r="BR16684" t="str">
            <v>2019.06</v>
          </cell>
          <cell r="BS16684" t="str">
            <v>Actual</v>
          </cell>
          <cell r="BT16684">
            <v>12173.4</v>
          </cell>
          <cell r="BV16684" t="str">
            <v>GBU0402</v>
          </cell>
        </row>
        <row r="16685">
          <cell r="BD16685" t="str">
            <v>GBU0402</v>
          </cell>
          <cell r="BF16685" t="str">
            <v>BU15</v>
          </cell>
          <cell r="BP16685" t="str">
            <v>ACC_KFI_EBITDA</v>
          </cell>
          <cell r="BR16685" t="str">
            <v>2019.06</v>
          </cell>
          <cell r="BS16685" t="str">
            <v>Visée 1</v>
          </cell>
          <cell r="BT16685">
            <v>8974.4699999999993</v>
          </cell>
          <cell r="BV16685" t="str">
            <v>GBU0402</v>
          </cell>
        </row>
        <row r="16686">
          <cell r="BD16686" t="str">
            <v>GBU0402</v>
          </cell>
          <cell r="BF16686" t="str">
            <v>BU15</v>
          </cell>
          <cell r="BP16686" t="str">
            <v>ACC_KFI_EBITDA</v>
          </cell>
          <cell r="BR16686" t="str">
            <v>2020.06</v>
          </cell>
          <cell r="BS16686" t="str">
            <v>Actual</v>
          </cell>
          <cell r="BT16686">
            <v>10219.620000000001</v>
          </cell>
          <cell r="BV16686" t="str">
            <v>GBU0402</v>
          </cell>
        </row>
        <row r="16687">
          <cell r="BD16687" t="str">
            <v>GBU0402</v>
          </cell>
          <cell r="BF16687" t="str">
            <v>BU15</v>
          </cell>
          <cell r="BP16687" t="str">
            <v>ACC_KFI_EBITDA</v>
          </cell>
          <cell r="BR16687" t="str">
            <v>2020.06</v>
          </cell>
          <cell r="BS16687" t="str">
            <v>Visée 1</v>
          </cell>
          <cell r="BT16687">
            <v>9093.83</v>
          </cell>
          <cell r="BV16687" t="str">
            <v>GBU0402</v>
          </cell>
        </row>
        <row r="16688">
          <cell r="BD16688" t="str">
            <v>GBU0402</v>
          </cell>
          <cell r="BF16688" t="str">
            <v>BU15</v>
          </cell>
          <cell r="BP16688" t="str">
            <v>ACC_KFI_EBITDA</v>
          </cell>
          <cell r="BR16688" t="str">
            <v>2020.12</v>
          </cell>
          <cell r="BS16688" t="str">
            <v>Actual</v>
          </cell>
          <cell r="BT16688">
            <v>14856.93</v>
          </cell>
          <cell r="BV16688" t="str">
            <v>GBU0402</v>
          </cell>
        </row>
        <row r="16689">
          <cell r="BD16689" t="str">
            <v>GBU0402</v>
          </cell>
          <cell r="BF16689" t="str">
            <v>BU15</v>
          </cell>
          <cell r="BP16689" t="str">
            <v>ACC_KFI_EBITDA</v>
          </cell>
          <cell r="BR16689" t="str">
            <v>2020.12</v>
          </cell>
          <cell r="BS16689" t="str">
            <v>Visée 1</v>
          </cell>
          <cell r="BT16689">
            <v>11389.79</v>
          </cell>
          <cell r="BV16689" t="str">
            <v>GBU0402</v>
          </cell>
        </row>
        <row r="16690">
          <cell r="BD16690" t="str">
            <v>GBU0402</v>
          </cell>
          <cell r="BF16690" t="str">
            <v>BU15</v>
          </cell>
          <cell r="BP16690" t="str">
            <v>ACC_KFI_EBITDA</v>
          </cell>
          <cell r="BR16690" t="str">
            <v>2021.06</v>
          </cell>
          <cell r="BS16690" t="str">
            <v>Actual</v>
          </cell>
          <cell r="BT16690">
            <v>11061.34</v>
          </cell>
          <cell r="BV16690" t="str">
            <v>GBU0402</v>
          </cell>
        </row>
        <row r="16691">
          <cell r="BD16691" t="str">
            <v>GBU0402</v>
          </cell>
          <cell r="BF16691" t="str">
            <v>BU15</v>
          </cell>
          <cell r="BP16691" t="str">
            <v>ACC_KFI_EBITDA</v>
          </cell>
          <cell r="BR16691" t="str">
            <v>2021.06</v>
          </cell>
          <cell r="BS16691" t="str">
            <v>Visée 1</v>
          </cell>
          <cell r="BT16691">
            <v>10514.2</v>
          </cell>
          <cell r="BV16691" t="str">
            <v>GBU0402</v>
          </cell>
        </row>
        <row r="16692">
          <cell r="BD16692" t="str">
            <v>GBU0402</v>
          </cell>
          <cell r="BF16692" t="str">
            <v>BU15</v>
          </cell>
          <cell r="BP16692" t="str">
            <v>ACC_KFI_COI</v>
          </cell>
          <cell r="BR16692" t="str">
            <v>2019.06</v>
          </cell>
          <cell r="BS16692" t="str">
            <v>Actual</v>
          </cell>
          <cell r="BT16692">
            <v>10666.18</v>
          </cell>
          <cell r="BV16692" t="str">
            <v>GBU0402</v>
          </cell>
        </row>
        <row r="16693">
          <cell r="BD16693" t="str">
            <v>GBU0402</v>
          </cell>
          <cell r="BF16693" t="str">
            <v>BU15</v>
          </cell>
          <cell r="BP16693" t="str">
            <v>ACC_KFI_COI</v>
          </cell>
          <cell r="BR16693" t="str">
            <v>2019.06</v>
          </cell>
          <cell r="BS16693" t="str">
            <v>Visée 1</v>
          </cell>
          <cell r="BT16693">
            <v>7518.01</v>
          </cell>
          <cell r="BV16693" t="str">
            <v>GBU0402</v>
          </cell>
        </row>
        <row r="16694">
          <cell r="BD16694" t="str">
            <v>GBU0402</v>
          </cell>
          <cell r="BF16694" t="str">
            <v>BU15</v>
          </cell>
          <cell r="BP16694" t="str">
            <v>ACC_KFI_COI</v>
          </cell>
          <cell r="BR16694" t="str">
            <v>2020.06</v>
          </cell>
          <cell r="BS16694" t="str">
            <v>Actual</v>
          </cell>
          <cell r="BT16694">
            <v>8591.57</v>
          </cell>
          <cell r="BV16694" t="str">
            <v>GBU0402</v>
          </cell>
        </row>
        <row r="16695">
          <cell r="BD16695" t="str">
            <v>GBU0402</v>
          </cell>
          <cell r="BF16695" t="str">
            <v>BU15</v>
          </cell>
          <cell r="BP16695" t="str">
            <v>ACC_KFI_COI</v>
          </cell>
          <cell r="BR16695" t="str">
            <v>2020.06</v>
          </cell>
          <cell r="BS16695" t="str">
            <v>Visée 1</v>
          </cell>
          <cell r="BT16695">
            <v>7515.73</v>
          </cell>
          <cell r="BV16695" t="str">
            <v>GBU0402</v>
          </cell>
        </row>
        <row r="16696">
          <cell r="BD16696" t="str">
            <v>GBU0402</v>
          </cell>
          <cell r="BF16696" t="str">
            <v>BU15</v>
          </cell>
          <cell r="BP16696" t="str">
            <v>ACC_KFI_COI</v>
          </cell>
          <cell r="BR16696" t="str">
            <v>2020.12</v>
          </cell>
          <cell r="BS16696" t="str">
            <v>Actual</v>
          </cell>
          <cell r="BT16696">
            <v>11547.4</v>
          </cell>
          <cell r="BV16696" t="str">
            <v>GBU0402</v>
          </cell>
        </row>
        <row r="16697">
          <cell r="BD16697" t="str">
            <v>GBU0402</v>
          </cell>
          <cell r="BF16697" t="str">
            <v>BU15</v>
          </cell>
          <cell r="BP16697" t="str">
            <v>ACC_KFI_COI</v>
          </cell>
          <cell r="BR16697" t="str">
            <v>2020.12</v>
          </cell>
          <cell r="BS16697" t="str">
            <v>Visée 1</v>
          </cell>
          <cell r="BT16697">
            <v>8239.18</v>
          </cell>
          <cell r="BV16697" t="str">
            <v>GBU0402</v>
          </cell>
        </row>
        <row r="16698">
          <cell r="BD16698" t="str">
            <v>GBU0402</v>
          </cell>
          <cell r="BF16698" t="str">
            <v>BU15</v>
          </cell>
          <cell r="BP16698" t="str">
            <v>ACC_KFI_COI</v>
          </cell>
          <cell r="BR16698" t="str">
            <v>2021.06</v>
          </cell>
          <cell r="BS16698" t="str">
            <v>Actual</v>
          </cell>
          <cell r="BT16698">
            <v>9524.2000000000007</v>
          </cell>
          <cell r="BV16698" t="str">
            <v>GBU0402</v>
          </cell>
        </row>
        <row r="16699">
          <cell r="BD16699" t="str">
            <v>GBU0402</v>
          </cell>
          <cell r="BF16699" t="str">
            <v>BU15</v>
          </cell>
          <cell r="BP16699" t="str">
            <v>ACC_KFI_COI</v>
          </cell>
          <cell r="BR16699" t="str">
            <v>2021.06</v>
          </cell>
          <cell r="BS16699" t="str">
            <v>Visée 1</v>
          </cell>
          <cell r="BT16699">
            <v>9027.14</v>
          </cell>
          <cell r="BV16699" t="str">
            <v>GBU0402</v>
          </cell>
        </row>
        <row r="16700">
          <cell r="BD16700" t="str">
            <v>GBU0402</v>
          </cell>
          <cell r="BF16700" t="str">
            <v>BU15</v>
          </cell>
          <cell r="BP16700" t="str">
            <v>ACC_KFI_+GTHCPXDBSO</v>
          </cell>
          <cell r="BR16700" t="str">
            <v>2019.06</v>
          </cell>
          <cell r="BS16700" t="str">
            <v>Visée 1</v>
          </cell>
          <cell r="BT16700">
            <v>-86.89</v>
          </cell>
          <cell r="BV16700" t="str">
            <v>GBU0402</v>
          </cell>
        </row>
        <row r="16701">
          <cell r="BD16701" t="str">
            <v>GBU0402</v>
          </cell>
          <cell r="BF16701" t="str">
            <v>BU15</v>
          </cell>
          <cell r="BP16701" t="str">
            <v>ACC_KFI_+GTHCPXDBSO</v>
          </cell>
          <cell r="BR16701" t="str">
            <v>2020.06</v>
          </cell>
          <cell r="BS16701" t="str">
            <v>Actual</v>
          </cell>
          <cell r="BT16701">
            <v>-0.6</v>
          </cell>
          <cell r="BV16701" t="str">
            <v>GBU0402</v>
          </cell>
        </row>
        <row r="16702">
          <cell r="BD16702" t="str">
            <v>GBU0402</v>
          </cell>
          <cell r="BF16702" t="str">
            <v>BU15</v>
          </cell>
          <cell r="BP16702" t="str">
            <v>ACC_KFI_+GTHCPXDBSO</v>
          </cell>
          <cell r="BR16702" t="str">
            <v>2020.06</v>
          </cell>
          <cell r="BS16702" t="str">
            <v>Visée 1</v>
          </cell>
          <cell r="BT16702">
            <v>-6.22</v>
          </cell>
          <cell r="BV16702" t="str">
            <v>GBU0402</v>
          </cell>
        </row>
        <row r="16703">
          <cell r="BD16703" t="str">
            <v>GBU0402</v>
          </cell>
          <cell r="BF16703" t="str">
            <v>BU15</v>
          </cell>
          <cell r="BP16703" t="str">
            <v>ACC_KFI_+GTHCPXDBSO</v>
          </cell>
          <cell r="BR16703" t="str">
            <v>2020.12</v>
          </cell>
          <cell r="BS16703" t="str">
            <v>Actual</v>
          </cell>
          <cell r="BT16703">
            <v>-0.6</v>
          </cell>
          <cell r="BV16703" t="str">
            <v>GBU0402</v>
          </cell>
        </row>
        <row r="16704">
          <cell r="BD16704" t="str">
            <v>GBU0402</v>
          </cell>
          <cell r="BF16704" t="str">
            <v>BU15</v>
          </cell>
          <cell r="BP16704" t="str">
            <v>ACC_KFI_+GTHCPXDBSO</v>
          </cell>
          <cell r="BR16704" t="str">
            <v>2020.12</v>
          </cell>
          <cell r="BS16704" t="str">
            <v>Visée 1</v>
          </cell>
          <cell r="BT16704">
            <v>-8.08</v>
          </cell>
          <cell r="BV16704" t="str">
            <v>GBU0402</v>
          </cell>
        </row>
        <row r="16705">
          <cell r="BD16705" t="str">
            <v>GBU0402</v>
          </cell>
          <cell r="BF16705" t="str">
            <v>BU15</v>
          </cell>
          <cell r="BP16705" t="str">
            <v>ACC_KFI_+GSSCPXDBSO</v>
          </cell>
          <cell r="BR16705" t="str">
            <v>2019.06</v>
          </cell>
          <cell r="BS16705" t="str">
            <v>Actual</v>
          </cell>
          <cell r="BT16705">
            <v>1812.16</v>
          </cell>
          <cell r="BV16705" t="str">
            <v>GBU0402</v>
          </cell>
        </row>
        <row r="16706">
          <cell r="BD16706" t="str">
            <v>GBU0402</v>
          </cell>
          <cell r="BF16706" t="str">
            <v>BU15</v>
          </cell>
          <cell r="BP16706" t="str">
            <v>ACC_KFI_+GSSCPXDBSO</v>
          </cell>
          <cell r="BR16706" t="str">
            <v>2019.06</v>
          </cell>
          <cell r="BS16706" t="str">
            <v>Visée 1</v>
          </cell>
          <cell r="BT16706">
            <v>1017.75</v>
          </cell>
          <cell r="BV16706" t="str">
            <v>GBU0402</v>
          </cell>
        </row>
        <row r="16707">
          <cell r="BD16707" t="str">
            <v>GBU0402</v>
          </cell>
          <cell r="BF16707" t="str">
            <v>BU15</v>
          </cell>
          <cell r="BP16707" t="str">
            <v>ACC_KFI_+GSSCPXDBSO</v>
          </cell>
          <cell r="BR16707" t="str">
            <v>2020.06</v>
          </cell>
          <cell r="BS16707" t="str">
            <v>Actual</v>
          </cell>
          <cell r="BT16707">
            <v>103.73</v>
          </cell>
          <cell r="BV16707" t="str">
            <v>GBU0402</v>
          </cell>
        </row>
        <row r="16708">
          <cell r="BD16708" t="str">
            <v>GBU0402</v>
          </cell>
          <cell r="BF16708" t="str">
            <v>BU15</v>
          </cell>
          <cell r="BP16708" t="str">
            <v>ACC_KFI_+GSSCPXDBSO</v>
          </cell>
          <cell r="BR16708" t="str">
            <v>2020.06</v>
          </cell>
          <cell r="BS16708" t="str">
            <v>Visée 1</v>
          </cell>
          <cell r="BT16708">
            <v>735.9</v>
          </cell>
          <cell r="BV16708" t="str">
            <v>GBU0402</v>
          </cell>
        </row>
        <row r="16709">
          <cell r="BD16709" t="str">
            <v>GBU0402</v>
          </cell>
          <cell r="BF16709" t="str">
            <v>BU15</v>
          </cell>
          <cell r="BP16709" t="str">
            <v>ACC_KFI_+GSSCPXDBSO</v>
          </cell>
          <cell r="BR16709" t="str">
            <v>2020.12</v>
          </cell>
          <cell r="BS16709" t="str">
            <v>Actual</v>
          </cell>
          <cell r="BT16709">
            <v>677.38</v>
          </cell>
          <cell r="BV16709" t="str">
            <v>GBU0402</v>
          </cell>
        </row>
        <row r="16710">
          <cell r="BD16710" t="str">
            <v>GBU0402</v>
          </cell>
          <cell r="BF16710" t="str">
            <v>BU15</v>
          </cell>
          <cell r="BP16710" t="str">
            <v>ACC_KFI_+GSSCPXDBSO</v>
          </cell>
          <cell r="BR16710" t="str">
            <v>2020.12</v>
          </cell>
          <cell r="BS16710" t="str">
            <v>Visée 1</v>
          </cell>
          <cell r="BT16710">
            <v>2069.7399999999998</v>
          </cell>
          <cell r="BV16710" t="str">
            <v>GBU0402</v>
          </cell>
        </row>
        <row r="16711">
          <cell r="BD16711" t="str">
            <v>GBU0402</v>
          </cell>
          <cell r="BF16711" t="str">
            <v>BU15</v>
          </cell>
          <cell r="BP16711" t="str">
            <v>ACC_KFI_+GSSCPXDBSO</v>
          </cell>
          <cell r="BR16711" t="str">
            <v>2021.06</v>
          </cell>
          <cell r="BS16711" t="str">
            <v>Actual</v>
          </cell>
          <cell r="BT16711">
            <v>166.39</v>
          </cell>
          <cell r="BV16711" t="str">
            <v>GBU0402</v>
          </cell>
        </row>
        <row r="16712">
          <cell r="BD16712" t="str">
            <v>GBU0402</v>
          </cell>
          <cell r="BF16712" t="str">
            <v>BU15</v>
          </cell>
          <cell r="BP16712" t="str">
            <v>ACC_KFI_+GSSCPXDBSO</v>
          </cell>
          <cell r="BR16712" t="str">
            <v>2021.06</v>
          </cell>
          <cell r="BS16712" t="str">
            <v>Visée 1</v>
          </cell>
          <cell r="BT16712">
            <v>668.58</v>
          </cell>
          <cell r="BV16712" t="str">
            <v>GBU0402</v>
          </cell>
        </row>
        <row r="16713">
          <cell r="BD16713" t="str">
            <v>GBU0402</v>
          </cell>
          <cell r="BF16713" t="str">
            <v>BU15</v>
          </cell>
          <cell r="BP16713" t="str">
            <v>ACC_KFI_EBITDA</v>
          </cell>
          <cell r="BR16713" t="str">
            <v>2019.06</v>
          </cell>
          <cell r="BS16713" t="str">
            <v>Actual</v>
          </cell>
          <cell r="BT16713">
            <v>287.45</v>
          </cell>
          <cell r="BV16713" t="str">
            <v>GBU0402</v>
          </cell>
        </row>
        <row r="16714">
          <cell r="BD16714" t="str">
            <v>GBU0402</v>
          </cell>
          <cell r="BF16714" t="str">
            <v>BU15</v>
          </cell>
          <cell r="BP16714" t="str">
            <v>ACC_KFI_EBITDA</v>
          </cell>
          <cell r="BR16714" t="str">
            <v>2019.06</v>
          </cell>
          <cell r="BS16714" t="str">
            <v>Visée 1</v>
          </cell>
          <cell r="BT16714">
            <v>309.88</v>
          </cell>
          <cell r="BV16714" t="str">
            <v>GBU0402</v>
          </cell>
        </row>
        <row r="16715">
          <cell r="BD16715" t="str">
            <v>GBU0402</v>
          </cell>
          <cell r="BF16715" t="str">
            <v>BU15</v>
          </cell>
          <cell r="BP16715" t="str">
            <v>ACC_KFI_EBITDA</v>
          </cell>
          <cell r="BR16715" t="str">
            <v>2020.06</v>
          </cell>
          <cell r="BS16715" t="str">
            <v>Actual</v>
          </cell>
          <cell r="BT16715">
            <v>278.99</v>
          </cell>
          <cell r="BV16715" t="str">
            <v>GBU0402</v>
          </cell>
        </row>
        <row r="16716">
          <cell r="BD16716" t="str">
            <v>GBU0402</v>
          </cell>
          <cell r="BF16716" t="str">
            <v>BU15</v>
          </cell>
          <cell r="BP16716" t="str">
            <v>ACC_KFI_EBITDA</v>
          </cell>
          <cell r="BR16716" t="str">
            <v>2020.06</v>
          </cell>
          <cell r="BS16716" t="str">
            <v>Visée 1</v>
          </cell>
          <cell r="BT16716">
            <v>290.88</v>
          </cell>
          <cell r="BV16716" t="str">
            <v>GBU0402</v>
          </cell>
        </row>
        <row r="16717">
          <cell r="BD16717" t="str">
            <v>GBU0402</v>
          </cell>
          <cell r="BF16717" t="str">
            <v>BU15</v>
          </cell>
          <cell r="BP16717" t="str">
            <v>ACC_KFI_EBITDA</v>
          </cell>
          <cell r="BR16717" t="str">
            <v>2020.12</v>
          </cell>
          <cell r="BS16717" t="str">
            <v>Actual</v>
          </cell>
          <cell r="BT16717">
            <v>565.59</v>
          </cell>
          <cell r="BV16717" t="str">
            <v>GBU0402</v>
          </cell>
        </row>
        <row r="16718">
          <cell r="BD16718" t="str">
            <v>GBU0402</v>
          </cell>
          <cell r="BF16718" t="str">
            <v>BU15</v>
          </cell>
          <cell r="BP16718" t="str">
            <v>ACC_KFI_EBITDA</v>
          </cell>
          <cell r="BR16718" t="str">
            <v>2020.12</v>
          </cell>
          <cell r="BS16718" t="str">
            <v>Visée 1</v>
          </cell>
          <cell r="BT16718">
            <v>584.87</v>
          </cell>
          <cell r="BV16718" t="str">
            <v>GBU0402</v>
          </cell>
        </row>
        <row r="16719">
          <cell r="BD16719" t="str">
            <v>GBU0402</v>
          </cell>
          <cell r="BF16719" t="str">
            <v>BU15</v>
          </cell>
          <cell r="BP16719" t="str">
            <v>ACC_KFI_EBITDA</v>
          </cell>
          <cell r="BR16719" t="str">
            <v>2021.06</v>
          </cell>
          <cell r="BS16719" t="str">
            <v>Actual</v>
          </cell>
          <cell r="BT16719">
            <v>300.77</v>
          </cell>
          <cell r="BV16719" t="str">
            <v>GBU0402</v>
          </cell>
        </row>
        <row r="16720">
          <cell r="BD16720" t="str">
            <v>GBU0402</v>
          </cell>
          <cell r="BF16720" t="str">
            <v>BU15</v>
          </cell>
          <cell r="BP16720" t="str">
            <v>ACC_KFI_EBITDA</v>
          </cell>
          <cell r="BR16720" t="str">
            <v>2021.06</v>
          </cell>
          <cell r="BS16720" t="str">
            <v>Visée 1</v>
          </cell>
          <cell r="BT16720">
            <v>306.07</v>
          </cell>
          <cell r="BV16720" t="str">
            <v>GBU0402</v>
          </cell>
        </row>
        <row r="16721">
          <cell r="BD16721" t="str">
            <v>GBU0402</v>
          </cell>
          <cell r="BF16721" t="str">
            <v>BU15</v>
          </cell>
          <cell r="BP16721" t="str">
            <v>ACC_KFI_COI</v>
          </cell>
          <cell r="BR16721" t="str">
            <v>2019.06</v>
          </cell>
          <cell r="BS16721" t="str">
            <v>Actual</v>
          </cell>
          <cell r="BT16721">
            <v>287.45</v>
          </cell>
          <cell r="BV16721" t="str">
            <v>GBU0402</v>
          </cell>
        </row>
        <row r="16722">
          <cell r="BD16722" t="str">
            <v>GBU0402</v>
          </cell>
          <cell r="BF16722" t="str">
            <v>BU15</v>
          </cell>
          <cell r="BP16722" t="str">
            <v>ACC_KFI_COI</v>
          </cell>
          <cell r="BR16722" t="str">
            <v>2019.06</v>
          </cell>
          <cell r="BS16722" t="str">
            <v>Visée 1</v>
          </cell>
          <cell r="BT16722">
            <v>309.88</v>
          </cell>
          <cell r="BV16722" t="str">
            <v>GBU0402</v>
          </cell>
        </row>
        <row r="16723">
          <cell r="BD16723" t="str">
            <v>GBU0402</v>
          </cell>
          <cell r="BF16723" t="str">
            <v>BU15</v>
          </cell>
          <cell r="BP16723" t="str">
            <v>ACC_KFI_COI</v>
          </cell>
          <cell r="BR16723" t="str">
            <v>2020.06</v>
          </cell>
          <cell r="BS16723" t="str">
            <v>Actual</v>
          </cell>
          <cell r="BT16723">
            <v>278.99</v>
          </cell>
          <cell r="BV16723" t="str">
            <v>GBU0402</v>
          </cell>
        </row>
        <row r="16724">
          <cell r="BD16724" t="str">
            <v>GBU0402</v>
          </cell>
          <cell r="BF16724" t="str">
            <v>BU15</v>
          </cell>
          <cell r="BP16724" t="str">
            <v>ACC_KFI_COI</v>
          </cell>
          <cell r="BR16724" t="str">
            <v>2020.06</v>
          </cell>
          <cell r="BS16724" t="str">
            <v>Visée 1</v>
          </cell>
          <cell r="BT16724">
            <v>290.88</v>
          </cell>
          <cell r="BV16724" t="str">
            <v>GBU0402</v>
          </cell>
        </row>
        <row r="16725">
          <cell r="BD16725" t="str">
            <v>GBU0402</v>
          </cell>
          <cell r="BF16725" t="str">
            <v>BU15</v>
          </cell>
          <cell r="BP16725" t="str">
            <v>ACC_KFI_COI</v>
          </cell>
          <cell r="BR16725" t="str">
            <v>2020.12</v>
          </cell>
          <cell r="BS16725" t="str">
            <v>Actual</v>
          </cell>
          <cell r="BT16725">
            <v>565.59</v>
          </cell>
          <cell r="BV16725" t="str">
            <v>GBU0402</v>
          </cell>
        </row>
        <row r="16726">
          <cell r="BD16726" t="str">
            <v>GBU0402</v>
          </cell>
          <cell r="BF16726" t="str">
            <v>BU15</v>
          </cell>
          <cell r="BP16726" t="str">
            <v>ACC_KFI_COI</v>
          </cell>
          <cell r="BR16726" t="str">
            <v>2020.12</v>
          </cell>
          <cell r="BS16726" t="str">
            <v>Visée 1</v>
          </cell>
          <cell r="BT16726">
            <v>584.87</v>
          </cell>
          <cell r="BV16726" t="str">
            <v>GBU0402</v>
          </cell>
        </row>
        <row r="16727">
          <cell r="BD16727" t="str">
            <v>GBU0402</v>
          </cell>
          <cell r="BF16727" t="str">
            <v>BU15</v>
          </cell>
          <cell r="BP16727" t="str">
            <v>ACC_KFI_COI</v>
          </cell>
          <cell r="BR16727" t="str">
            <v>2021.06</v>
          </cell>
          <cell r="BS16727" t="str">
            <v>Actual</v>
          </cell>
          <cell r="BT16727">
            <v>300.77</v>
          </cell>
          <cell r="BV16727" t="str">
            <v>GBU0402</v>
          </cell>
        </row>
        <row r="16728">
          <cell r="BD16728" t="str">
            <v>GBU0402</v>
          </cell>
          <cell r="BF16728" t="str">
            <v>BU15</v>
          </cell>
          <cell r="BP16728" t="str">
            <v>ACC_KFI_COI</v>
          </cell>
          <cell r="BR16728" t="str">
            <v>2021.06</v>
          </cell>
          <cell r="BS16728" t="str">
            <v>Visée 1</v>
          </cell>
          <cell r="BT16728">
            <v>306.07</v>
          </cell>
          <cell r="BV16728" t="str">
            <v>GBU0402</v>
          </cell>
        </row>
        <row r="16729">
          <cell r="BD16729" t="str">
            <v>GBU0402</v>
          </cell>
          <cell r="BF16729" t="str">
            <v>BU15</v>
          </cell>
          <cell r="BP16729" t="str">
            <v>ACC_KFI_+GTHCPXDBSO</v>
          </cell>
          <cell r="BR16729" t="str">
            <v>2019.06</v>
          </cell>
          <cell r="BS16729" t="str">
            <v>Actual</v>
          </cell>
          <cell r="BT16729">
            <v>18.12</v>
          </cell>
          <cell r="BV16729" t="str">
            <v>GBU0402</v>
          </cell>
        </row>
        <row r="16730">
          <cell r="BD16730" t="str">
            <v>GBU0402</v>
          </cell>
          <cell r="BF16730" t="str">
            <v>BU15</v>
          </cell>
          <cell r="BP16730" t="str">
            <v>ACC_KFI_+GTHCPXDBSO</v>
          </cell>
          <cell r="BR16730" t="str">
            <v>2021.06</v>
          </cell>
          <cell r="BS16730" t="str">
            <v>Visée 1</v>
          </cell>
          <cell r="BT16730">
            <v>0.62</v>
          </cell>
          <cell r="BV16730" t="str">
            <v>GBU0402</v>
          </cell>
        </row>
        <row r="16731">
          <cell r="BD16731" t="str">
            <v>GBU0402</v>
          </cell>
          <cell r="BF16731" t="str">
            <v>BU15</v>
          </cell>
          <cell r="BP16731" t="str">
            <v>ACC_KFI_+GSSCPXDBSO</v>
          </cell>
          <cell r="BR16731" t="str">
            <v>2019.06</v>
          </cell>
          <cell r="BS16731" t="str">
            <v>Actual</v>
          </cell>
          <cell r="BT16731">
            <v>18.12</v>
          </cell>
          <cell r="BV16731" t="str">
            <v>GBU0402</v>
          </cell>
        </row>
        <row r="16732">
          <cell r="BD16732" t="str">
            <v>GBU0402</v>
          </cell>
          <cell r="BF16732" t="str">
            <v>BU15</v>
          </cell>
          <cell r="BP16732" t="str">
            <v>ACC_KFI_+GSSCPXDBSO</v>
          </cell>
          <cell r="BR16732" t="str">
            <v>2021.06</v>
          </cell>
          <cell r="BS16732" t="str">
            <v>Visée 1</v>
          </cell>
          <cell r="BT16732">
            <v>0.62</v>
          </cell>
          <cell r="BV16732" t="str">
            <v>GBU0402</v>
          </cell>
        </row>
        <row r="16733">
          <cell r="BD16733" t="str">
            <v>GBU0402</v>
          </cell>
          <cell r="BF16733" t="str">
            <v>BU15</v>
          </cell>
          <cell r="BP16733" t="str">
            <v>ACC_KFI_EBITDA</v>
          </cell>
          <cell r="BR16733" t="str">
            <v>2019.06</v>
          </cell>
          <cell r="BS16733" t="str">
            <v>Actual</v>
          </cell>
          <cell r="BT16733">
            <v>-3.2</v>
          </cell>
          <cell r="BV16733" t="str">
            <v>GBU0402</v>
          </cell>
        </row>
        <row r="16734">
          <cell r="BD16734" t="str">
            <v>GBU0402</v>
          </cell>
          <cell r="BF16734" t="str">
            <v>BU15</v>
          </cell>
          <cell r="BP16734" t="str">
            <v>ACC_KFI_EBITDA</v>
          </cell>
          <cell r="BR16734" t="str">
            <v>2019.06</v>
          </cell>
          <cell r="BS16734" t="str">
            <v>Visée 1</v>
          </cell>
          <cell r="BT16734">
            <v>-3</v>
          </cell>
          <cell r="BV16734" t="str">
            <v>GBU0402</v>
          </cell>
        </row>
        <row r="16735">
          <cell r="BD16735" t="str">
            <v>GBU0402</v>
          </cell>
          <cell r="BF16735" t="str">
            <v>BU15</v>
          </cell>
          <cell r="BP16735" t="str">
            <v>ACC_KFI_EBITDA</v>
          </cell>
          <cell r="BR16735" t="str">
            <v>2020.06</v>
          </cell>
          <cell r="BS16735" t="str">
            <v>Actual</v>
          </cell>
          <cell r="BT16735">
            <v>-3.22</v>
          </cell>
          <cell r="BV16735" t="str">
            <v>GBU0402</v>
          </cell>
        </row>
        <row r="16736">
          <cell r="BD16736" t="str">
            <v>GBU0402</v>
          </cell>
          <cell r="BF16736" t="str">
            <v>BU15</v>
          </cell>
          <cell r="BP16736" t="str">
            <v>ACC_KFI_EBITDA</v>
          </cell>
          <cell r="BR16736" t="str">
            <v>2020.06</v>
          </cell>
          <cell r="BS16736" t="str">
            <v>Visée 1</v>
          </cell>
          <cell r="BT16736">
            <v>-3</v>
          </cell>
          <cell r="BV16736" t="str">
            <v>GBU0402</v>
          </cell>
        </row>
        <row r="16737">
          <cell r="BD16737" t="str">
            <v>GBU0402</v>
          </cell>
          <cell r="BF16737" t="str">
            <v>BU15</v>
          </cell>
          <cell r="BP16737" t="str">
            <v>ACC_KFI_EBITDA</v>
          </cell>
          <cell r="BR16737" t="str">
            <v>2020.12</v>
          </cell>
          <cell r="BS16737" t="str">
            <v>Actual</v>
          </cell>
          <cell r="BT16737">
            <v>-18.149999999999999</v>
          </cell>
          <cell r="BV16737" t="str">
            <v>GBU0402</v>
          </cell>
        </row>
        <row r="16738">
          <cell r="BD16738" t="str">
            <v>GBU0402</v>
          </cell>
          <cell r="BF16738" t="str">
            <v>BU15</v>
          </cell>
          <cell r="BP16738" t="str">
            <v>ACC_KFI_EBITDA</v>
          </cell>
          <cell r="BR16738" t="str">
            <v>2020.12</v>
          </cell>
          <cell r="BS16738" t="str">
            <v>Visée 1</v>
          </cell>
          <cell r="BT16738">
            <v>-5.8</v>
          </cell>
          <cell r="BV16738" t="str">
            <v>GBU0402</v>
          </cell>
        </row>
        <row r="16739">
          <cell r="BD16739" t="str">
            <v>GBU0402</v>
          </cell>
          <cell r="BF16739" t="str">
            <v>BU15</v>
          </cell>
          <cell r="BP16739" t="str">
            <v>ACC_KFI_EBITDA</v>
          </cell>
          <cell r="BR16739" t="str">
            <v>2021.06</v>
          </cell>
          <cell r="BS16739" t="str">
            <v>Actual</v>
          </cell>
          <cell r="BT16739">
            <v>-4.74</v>
          </cell>
          <cell r="BV16739" t="str">
            <v>GBU0402</v>
          </cell>
        </row>
        <row r="16740">
          <cell r="BD16740" t="str">
            <v>GBU0402</v>
          </cell>
          <cell r="BF16740" t="str">
            <v>BU15</v>
          </cell>
          <cell r="BP16740" t="str">
            <v>ACC_KFI_EBITDA</v>
          </cell>
          <cell r="BR16740" t="str">
            <v>2021.06</v>
          </cell>
          <cell r="BS16740" t="str">
            <v>Visée 1</v>
          </cell>
          <cell r="BT16740">
            <v>-3</v>
          </cell>
          <cell r="BV16740" t="str">
            <v>GBU0402</v>
          </cell>
        </row>
        <row r="16741">
          <cell r="BD16741" t="str">
            <v>GBU0402</v>
          </cell>
          <cell r="BF16741" t="str">
            <v>BU15</v>
          </cell>
          <cell r="BP16741" t="str">
            <v>ACC_KFI_COI</v>
          </cell>
          <cell r="BR16741" t="str">
            <v>2019.06</v>
          </cell>
          <cell r="BS16741" t="str">
            <v>Actual</v>
          </cell>
          <cell r="BT16741">
            <v>-3.2</v>
          </cell>
          <cell r="BV16741" t="str">
            <v>GBU0402</v>
          </cell>
        </row>
        <row r="16742">
          <cell r="BD16742" t="str">
            <v>GBU0402</v>
          </cell>
          <cell r="BF16742" t="str">
            <v>BU15</v>
          </cell>
          <cell r="BP16742" t="str">
            <v>ACC_KFI_COI</v>
          </cell>
          <cell r="BR16742" t="str">
            <v>2019.06</v>
          </cell>
          <cell r="BS16742" t="str">
            <v>Visée 1</v>
          </cell>
          <cell r="BT16742">
            <v>-3</v>
          </cell>
          <cell r="BV16742" t="str">
            <v>GBU0402</v>
          </cell>
        </row>
        <row r="16743">
          <cell r="BD16743" t="str">
            <v>GBU0402</v>
          </cell>
          <cell r="BF16743" t="str">
            <v>BU15</v>
          </cell>
          <cell r="BP16743" t="str">
            <v>ACC_KFI_COI</v>
          </cell>
          <cell r="BR16743" t="str">
            <v>2020.06</v>
          </cell>
          <cell r="BS16743" t="str">
            <v>Actual</v>
          </cell>
          <cell r="BT16743">
            <v>-3.22</v>
          </cell>
          <cell r="BV16743" t="str">
            <v>GBU0402</v>
          </cell>
        </row>
        <row r="16744">
          <cell r="BD16744" t="str">
            <v>GBU0402</v>
          </cell>
          <cell r="BF16744" t="str">
            <v>BU15</v>
          </cell>
          <cell r="BP16744" t="str">
            <v>ACC_KFI_COI</v>
          </cell>
          <cell r="BR16744" t="str">
            <v>2020.06</v>
          </cell>
          <cell r="BS16744" t="str">
            <v>Visée 1</v>
          </cell>
          <cell r="BT16744">
            <v>-3</v>
          </cell>
          <cell r="BV16744" t="str">
            <v>GBU0402</v>
          </cell>
        </row>
        <row r="16745">
          <cell r="BD16745" t="str">
            <v>GBU0402</v>
          </cell>
          <cell r="BF16745" t="str">
            <v>BU15</v>
          </cell>
          <cell r="BP16745" t="str">
            <v>ACC_KFI_COI</v>
          </cell>
          <cell r="BR16745" t="str">
            <v>2020.12</v>
          </cell>
          <cell r="BS16745" t="str">
            <v>Actual</v>
          </cell>
          <cell r="BT16745">
            <v>-18.149999999999999</v>
          </cell>
          <cell r="BV16745" t="str">
            <v>GBU0402</v>
          </cell>
        </row>
        <row r="16746">
          <cell r="BD16746" t="str">
            <v>GBU0402</v>
          </cell>
          <cell r="BF16746" t="str">
            <v>BU15</v>
          </cell>
          <cell r="BP16746" t="str">
            <v>ACC_KFI_COI</v>
          </cell>
          <cell r="BR16746" t="str">
            <v>2020.12</v>
          </cell>
          <cell r="BS16746" t="str">
            <v>Visée 1</v>
          </cell>
          <cell r="BT16746">
            <v>-5.8</v>
          </cell>
          <cell r="BV16746" t="str">
            <v>GBU0402</v>
          </cell>
        </row>
        <row r="16747">
          <cell r="BD16747" t="str">
            <v>GBU0402</v>
          </cell>
          <cell r="BF16747" t="str">
            <v>BU15</v>
          </cell>
          <cell r="BP16747" t="str">
            <v>ACC_KFI_COI</v>
          </cell>
          <cell r="BR16747" t="str">
            <v>2021.06</v>
          </cell>
          <cell r="BS16747" t="str">
            <v>Actual</v>
          </cell>
          <cell r="BT16747">
            <v>-4.74</v>
          </cell>
          <cell r="BV16747" t="str">
            <v>GBU0402</v>
          </cell>
        </row>
        <row r="16748">
          <cell r="BD16748" t="str">
            <v>GBU0402</v>
          </cell>
          <cell r="BF16748" t="str">
            <v>BU15</v>
          </cell>
          <cell r="BP16748" t="str">
            <v>ACC_KFI_COI</v>
          </cell>
          <cell r="BR16748" t="str">
            <v>2021.06</v>
          </cell>
          <cell r="BS16748" t="str">
            <v>Visée 1</v>
          </cell>
          <cell r="BT16748">
            <v>-3</v>
          </cell>
          <cell r="BV16748" t="str">
            <v>GBU0402</v>
          </cell>
        </row>
        <row r="16749">
          <cell r="BD16749" t="str">
            <v>GBU0402</v>
          </cell>
          <cell r="BF16749" t="str">
            <v>BU15</v>
          </cell>
          <cell r="BP16749" t="str">
            <v>ACC_KFI_ASS_REC</v>
          </cell>
          <cell r="BR16749" t="str">
            <v>2019.06</v>
          </cell>
          <cell r="BS16749" t="str">
            <v>Actual</v>
          </cell>
          <cell r="BT16749">
            <v>-0.2</v>
          </cell>
          <cell r="BV16749" t="str">
            <v>GBU0402</v>
          </cell>
        </row>
        <row r="16750">
          <cell r="BD16750" t="str">
            <v>GBU0402</v>
          </cell>
          <cell r="BF16750" t="str">
            <v>BU15</v>
          </cell>
          <cell r="BP16750" t="str">
            <v>ACC_KFI_ASS_REC</v>
          </cell>
          <cell r="BR16750" t="str">
            <v>2020.06</v>
          </cell>
          <cell r="BS16750" t="str">
            <v>Actual</v>
          </cell>
          <cell r="BT16750">
            <v>-0.19</v>
          </cell>
          <cell r="BV16750" t="str">
            <v>GBU0402</v>
          </cell>
        </row>
        <row r="16751">
          <cell r="BD16751" t="str">
            <v>GBU0402</v>
          </cell>
          <cell r="BF16751" t="str">
            <v>BU15</v>
          </cell>
          <cell r="BP16751" t="str">
            <v>ACC_KFI_ASS_REC</v>
          </cell>
          <cell r="BR16751" t="str">
            <v>2020.12</v>
          </cell>
          <cell r="BS16751" t="str">
            <v>Visée 1</v>
          </cell>
          <cell r="BT16751">
            <v>0.2</v>
          </cell>
          <cell r="BV16751" t="str">
            <v>GBU0402</v>
          </cell>
        </row>
        <row r="16752">
          <cell r="BD16752" t="str">
            <v>GBU0402</v>
          </cell>
          <cell r="BF16752" t="str">
            <v>BU15</v>
          </cell>
          <cell r="BP16752" t="str">
            <v>ACC_KFI_ASS_REC</v>
          </cell>
          <cell r="BR16752" t="str">
            <v>2021.06</v>
          </cell>
          <cell r="BS16752" t="str">
            <v>Actual</v>
          </cell>
          <cell r="BT16752">
            <v>10.39</v>
          </cell>
          <cell r="BV16752" t="str">
            <v>GBU0402</v>
          </cell>
        </row>
        <row r="16753">
          <cell r="BD16753" t="str">
            <v>GBU0402</v>
          </cell>
          <cell r="BF16753" t="str">
            <v>BU15</v>
          </cell>
          <cell r="BP16753" t="str">
            <v>ACC_KFI_TO</v>
          </cell>
          <cell r="BR16753" t="str">
            <v>2019.06</v>
          </cell>
          <cell r="BS16753" t="str">
            <v>Actual</v>
          </cell>
          <cell r="BT16753">
            <v>250800.48</v>
          </cell>
          <cell r="BV16753" t="str">
            <v>GBU0402</v>
          </cell>
        </row>
        <row r="16754">
          <cell r="BD16754" t="str">
            <v>GBU0402</v>
          </cell>
          <cell r="BF16754" t="str">
            <v>BU15</v>
          </cell>
          <cell r="BP16754" t="str">
            <v>ACC_KFI_TO</v>
          </cell>
          <cell r="BR16754" t="str">
            <v>2019.06</v>
          </cell>
          <cell r="BS16754" t="str">
            <v>Visée 1</v>
          </cell>
          <cell r="BT16754">
            <v>199203.25</v>
          </cell>
          <cell r="BV16754" t="str">
            <v>GBU0402</v>
          </cell>
        </row>
        <row r="16755">
          <cell r="BD16755" t="str">
            <v>GBU0402</v>
          </cell>
          <cell r="BF16755" t="str">
            <v>BU15</v>
          </cell>
          <cell r="BP16755" t="str">
            <v>ACC_KFI_EBITDA</v>
          </cell>
          <cell r="BR16755" t="str">
            <v>2019.06</v>
          </cell>
          <cell r="BS16755" t="str">
            <v>Actual</v>
          </cell>
          <cell r="BT16755">
            <v>76404.81</v>
          </cell>
          <cell r="BV16755" t="str">
            <v>GBU0402</v>
          </cell>
        </row>
        <row r="16756">
          <cell r="BD16756" t="str">
            <v>GBU0402</v>
          </cell>
          <cell r="BF16756" t="str">
            <v>BU15</v>
          </cell>
          <cell r="BP16756" t="str">
            <v>ACC_KFI_EBITDA</v>
          </cell>
          <cell r="BR16756" t="str">
            <v>2019.06</v>
          </cell>
          <cell r="BS16756" t="str">
            <v>Visée 1</v>
          </cell>
          <cell r="BT16756">
            <v>45577.680419999997</v>
          </cell>
          <cell r="BV16756" t="str">
            <v>GBU0402</v>
          </cell>
        </row>
        <row r="16757">
          <cell r="BD16757" t="str">
            <v>GBU0402</v>
          </cell>
          <cell r="BF16757" t="str">
            <v>BU15</v>
          </cell>
          <cell r="BP16757" t="str">
            <v>ACC_KFI_COI</v>
          </cell>
          <cell r="BR16757" t="str">
            <v>2019.06</v>
          </cell>
          <cell r="BS16757" t="str">
            <v>Actual</v>
          </cell>
          <cell r="BT16757">
            <v>76271.960000000006</v>
          </cell>
          <cell r="BV16757" t="str">
            <v>GBU0402</v>
          </cell>
        </row>
        <row r="16758">
          <cell r="BD16758" t="str">
            <v>GBU0402</v>
          </cell>
          <cell r="BF16758" t="str">
            <v>BU15</v>
          </cell>
          <cell r="BP16758" t="str">
            <v>ACC_KFI_COI</v>
          </cell>
          <cell r="BR16758" t="str">
            <v>2019.06</v>
          </cell>
          <cell r="BS16758" t="str">
            <v>Visée 1</v>
          </cell>
          <cell r="BT16758">
            <v>44787.736879999997</v>
          </cell>
          <cell r="BV16758" t="str">
            <v>GBU0402</v>
          </cell>
        </row>
        <row r="16759">
          <cell r="BD16759" t="str">
            <v>GBU0402</v>
          </cell>
          <cell r="BF16759" t="str">
            <v>BU15</v>
          </cell>
          <cell r="BP16759" t="str">
            <v>ACC_KFI_ASS_REC</v>
          </cell>
          <cell r="BR16759" t="str">
            <v>2019.06</v>
          </cell>
          <cell r="BS16759" t="str">
            <v>Actual</v>
          </cell>
          <cell r="BT16759">
            <v>-94.5</v>
          </cell>
          <cell r="BV16759" t="str">
            <v>GBU0402</v>
          </cell>
        </row>
        <row r="16760">
          <cell r="BD16760" t="str">
            <v>GBU0402</v>
          </cell>
          <cell r="BF16760" t="str">
            <v>BU15</v>
          </cell>
          <cell r="BP16760" t="str">
            <v>ACC_KFI_ASS_REC</v>
          </cell>
          <cell r="BR16760" t="str">
            <v>2019.06</v>
          </cell>
          <cell r="BS16760" t="str">
            <v>Visée 1</v>
          </cell>
          <cell r="BT16760">
            <v>-6.3522999999999996</v>
          </cell>
          <cell r="BV16760" t="str">
            <v>GBU0402</v>
          </cell>
        </row>
        <row r="16761">
          <cell r="BD16761" t="str">
            <v>GBU0402</v>
          </cell>
          <cell r="BF16761" t="str">
            <v>BU15</v>
          </cell>
          <cell r="BP16761" t="str">
            <v>ACC_KFI_+GTHCPXDBSO</v>
          </cell>
          <cell r="BR16761" t="str">
            <v>2019.06</v>
          </cell>
          <cell r="BS16761" t="str">
            <v>Actual</v>
          </cell>
          <cell r="BT16761">
            <v>3477.11</v>
          </cell>
          <cell r="BV16761" t="str">
            <v>GBU0402</v>
          </cell>
        </row>
        <row r="16762">
          <cell r="BD16762" t="str">
            <v>GBU0402</v>
          </cell>
          <cell r="BF16762" t="str">
            <v>BU15</v>
          </cell>
          <cell r="BP16762" t="str">
            <v>ACC_KFI_+GTHCPXDBSO</v>
          </cell>
          <cell r="BR16762" t="str">
            <v>2019.06</v>
          </cell>
          <cell r="BS16762" t="str">
            <v>Visée 1</v>
          </cell>
          <cell r="BT16762">
            <v>-455.03</v>
          </cell>
          <cell r="BV16762" t="str">
            <v>GBU0402</v>
          </cell>
        </row>
        <row r="16763">
          <cell r="BD16763" t="str">
            <v>GBU0402</v>
          </cell>
          <cell r="BF16763" t="str">
            <v>BU15</v>
          </cell>
          <cell r="BP16763" t="str">
            <v>ACC_KFI_+GSSCPXDBSO</v>
          </cell>
          <cell r="BR16763" t="str">
            <v>2019.06</v>
          </cell>
          <cell r="BS16763" t="str">
            <v>Actual</v>
          </cell>
          <cell r="BT16763">
            <v>34608.199999999997</v>
          </cell>
          <cell r="BV16763" t="str">
            <v>GBU0402</v>
          </cell>
        </row>
        <row r="16764">
          <cell r="BD16764" t="str">
            <v>GBU0402</v>
          </cell>
          <cell r="BF16764" t="str">
            <v>BU15</v>
          </cell>
          <cell r="BP16764" t="str">
            <v>ACC_KFI_+GSSCPXDBSO</v>
          </cell>
          <cell r="BR16764" t="str">
            <v>2019.06</v>
          </cell>
          <cell r="BS16764" t="str">
            <v>Visée 1</v>
          </cell>
          <cell r="BT16764">
            <v>15288.2</v>
          </cell>
          <cell r="BV16764" t="str">
            <v>GBU0402</v>
          </cell>
        </row>
        <row r="16765">
          <cell r="BD16765" t="str">
            <v>GBU0402</v>
          </cell>
          <cell r="BF16765" t="str">
            <v>BU15</v>
          </cell>
          <cell r="BP16765" t="str">
            <v>ACC_KFI_TO</v>
          </cell>
          <cell r="BR16765" t="str">
            <v>2019.06</v>
          </cell>
          <cell r="BS16765" t="str">
            <v>Actual</v>
          </cell>
          <cell r="BT16765">
            <v>0.03</v>
          </cell>
          <cell r="BV16765" t="str">
            <v>GBU0402</v>
          </cell>
        </row>
        <row r="16766">
          <cell r="BD16766" t="str">
            <v>GBU0402</v>
          </cell>
          <cell r="BF16766" t="str">
            <v>BU15</v>
          </cell>
          <cell r="BP16766" t="str">
            <v>ACC_KFI_EBITDA</v>
          </cell>
          <cell r="BR16766" t="str">
            <v>2019.06</v>
          </cell>
          <cell r="BS16766" t="str">
            <v>Actual</v>
          </cell>
          <cell r="BT16766">
            <v>0.05</v>
          </cell>
          <cell r="BV16766" t="str">
            <v>GBU0402</v>
          </cell>
        </row>
        <row r="16767">
          <cell r="BD16767" t="str">
            <v>GBU0402</v>
          </cell>
          <cell r="BF16767" t="str">
            <v>BU15</v>
          </cell>
          <cell r="BP16767" t="str">
            <v>ACC_KFI_EBITDA</v>
          </cell>
          <cell r="BR16767" t="str">
            <v>2019.06</v>
          </cell>
          <cell r="BS16767" t="str">
            <v>Visée 1</v>
          </cell>
          <cell r="BT16767">
            <v>-4.0419999999999998E-2</v>
          </cell>
          <cell r="BV16767" t="str">
            <v>GBU0402</v>
          </cell>
        </row>
        <row r="16768">
          <cell r="BD16768" t="str">
            <v>GBU0402</v>
          </cell>
          <cell r="BF16768" t="str">
            <v>BU15</v>
          </cell>
          <cell r="BP16768" t="str">
            <v>ACC_KFI_COI</v>
          </cell>
          <cell r="BR16768" t="str">
            <v>2019.06</v>
          </cell>
          <cell r="BS16768" t="str">
            <v>Actual</v>
          </cell>
          <cell r="BT16768">
            <v>-0.02</v>
          </cell>
          <cell r="BV16768" t="str">
            <v>GBU0402</v>
          </cell>
        </row>
        <row r="16769">
          <cell r="BD16769" t="str">
            <v>GBU0402</v>
          </cell>
          <cell r="BF16769" t="str">
            <v>BU15</v>
          </cell>
          <cell r="BP16769" t="str">
            <v>ACC_KFI_COI</v>
          </cell>
          <cell r="BR16769" t="str">
            <v>2019.06</v>
          </cell>
          <cell r="BS16769" t="str">
            <v>Visée 1</v>
          </cell>
          <cell r="BT16769">
            <v>-3.6880000000000003E-2</v>
          </cell>
          <cell r="BV16769" t="str">
            <v>GBU0402</v>
          </cell>
        </row>
        <row r="16770">
          <cell r="BD16770" t="str">
            <v>GBU0402</v>
          </cell>
          <cell r="BF16770" t="str">
            <v>BU15</v>
          </cell>
          <cell r="BP16770" t="str">
            <v>ACC_KFI_ASS_REC</v>
          </cell>
          <cell r="BR16770" t="str">
            <v>2019.06</v>
          </cell>
          <cell r="BS16770" t="str">
            <v>Actual</v>
          </cell>
          <cell r="BT16770">
            <v>0.1</v>
          </cell>
          <cell r="BV16770" t="str">
            <v>GBU0402</v>
          </cell>
        </row>
        <row r="16771">
          <cell r="BD16771" t="str">
            <v>GBU0402</v>
          </cell>
          <cell r="BF16771" t="str">
            <v>BU15</v>
          </cell>
          <cell r="BP16771" t="str">
            <v>ACC_KFI_ASS_REC</v>
          </cell>
          <cell r="BR16771" t="str">
            <v>2019.06</v>
          </cell>
          <cell r="BS16771" t="str">
            <v>Visée 1</v>
          </cell>
          <cell r="BT16771">
            <v>-4.7699999999999999E-2</v>
          </cell>
          <cell r="BV16771" t="str">
            <v>GBU0402</v>
          </cell>
        </row>
        <row r="16772">
          <cell r="BD16772" t="str">
            <v>GBU0402</v>
          </cell>
          <cell r="BF16772" t="str">
            <v>BU15</v>
          </cell>
          <cell r="BP16772" t="str">
            <v>ACC_KFI_+GTHCPXDBSO</v>
          </cell>
          <cell r="BR16772" t="str">
            <v>2019.06</v>
          </cell>
          <cell r="BS16772" t="str">
            <v>Actual</v>
          </cell>
          <cell r="BT16772">
            <v>-0.03</v>
          </cell>
          <cell r="BV16772" t="str">
            <v>GBU0402</v>
          </cell>
        </row>
        <row r="16773">
          <cell r="BD16773" t="str">
            <v>GBU0402</v>
          </cell>
          <cell r="BF16773" t="str">
            <v>BU15</v>
          </cell>
          <cell r="BP16773" t="str">
            <v>ACC_KFI_+GSSCPXDBSO</v>
          </cell>
          <cell r="BR16773" t="str">
            <v>2019.06</v>
          </cell>
          <cell r="BS16773" t="str">
            <v>Actual</v>
          </cell>
          <cell r="BT16773">
            <v>-0.05</v>
          </cell>
          <cell r="BV16773" t="str">
            <v>GBU0402</v>
          </cell>
        </row>
        <row r="16774">
          <cell r="BD16774" t="str">
            <v>GBU0402</v>
          </cell>
          <cell r="BF16774" t="str">
            <v>BU15</v>
          </cell>
          <cell r="BP16774" t="str">
            <v>ACC_KFI_+GSSCPXDBSO</v>
          </cell>
          <cell r="BR16774" t="str">
            <v>2019.06</v>
          </cell>
          <cell r="BS16774" t="str">
            <v>Visée 1</v>
          </cell>
          <cell r="BT16774">
            <v>-0.03</v>
          </cell>
          <cell r="BV16774" t="str">
            <v>GBU0402</v>
          </cell>
        </row>
        <row r="16775">
          <cell r="BD16775" t="str">
            <v>GBU0402</v>
          </cell>
          <cell r="BF16775" t="str">
            <v>BU25</v>
          </cell>
          <cell r="BP16775" t="str">
            <v>ACC_KFI_EBITDA</v>
          </cell>
          <cell r="BR16775" t="str">
            <v>2019.06</v>
          </cell>
          <cell r="BS16775" t="str">
            <v>Actual</v>
          </cell>
          <cell r="BT16775">
            <v>-111.9</v>
          </cell>
          <cell r="BV16775" t="str">
            <v>GBU0402</v>
          </cell>
        </row>
        <row r="16776">
          <cell r="BD16776" t="str">
            <v>GBU0402</v>
          </cell>
          <cell r="BF16776" t="str">
            <v>BU25</v>
          </cell>
          <cell r="BP16776" t="str">
            <v>ACC_KFI_COI</v>
          </cell>
          <cell r="BR16776" t="str">
            <v>2019.06</v>
          </cell>
          <cell r="BS16776" t="str">
            <v>Actual</v>
          </cell>
          <cell r="BT16776">
            <v>-111.9</v>
          </cell>
          <cell r="BV16776" t="str">
            <v>GBU0402</v>
          </cell>
        </row>
        <row r="16777">
          <cell r="BD16777" t="str">
            <v>GBU0402</v>
          </cell>
          <cell r="BF16777" t="str">
            <v>BU25</v>
          </cell>
          <cell r="BP16777" t="str">
            <v>ACC_KFI_+GTHCPXDBSO</v>
          </cell>
          <cell r="BR16777" t="str">
            <v>2019.06</v>
          </cell>
          <cell r="BS16777" t="str">
            <v>Actual</v>
          </cell>
          <cell r="BT16777">
            <v>223</v>
          </cell>
          <cell r="BV16777" t="str">
            <v>GBU0402</v>
          </cell>
        </row>
        <row r="16778">
          <cell r="BD16778" t="str">
            <v>GBU0402</v>
          </cell>
          <cell r="BF16778" t="str">
            <v>BU25</v>
          </cell>
          <cell r="BP16778" t="str">
            <v>ACC_KFI_+GTHCPXDBSO</v>
          </cell>
          <cell r="BR16778" t="str">
            <v>2019.06</v>
          </cell>
          <cell r="BS16778" t="str">
            <v>Visée 1</v>
          </cell>
          <cell r="BT16778">
            <v>250</v>
          </cell>
          <cell r="BV16778" t="str">
            <v>GBU0402</v>
          </cell>
        </row>
        <row r="16779">
          <cell r="BD16779" t="str">
            <v>GBU0402</v>
          </cell>
          <cell r="BF16779" t="str">
            <v>BU25</v>
          </cell>
          <cell r="BP16779" t="str">
            <v>ACC_KFI_+GSSCPXDBSO</v>
          </cell>
          <cell r="BR16779" t="str">
            <v>2019.06</v>
          </cell>
          <cell r="BS16779" t="str">
            <v>Actual</v>
          </cell>
          <cell r="BT16779">
            <v>223</v>
          </cell>
          <cell r="BV16779" t="str">
            <v>GBU0402</v>
          </cell>
        </row>
        <row r="16780">
          <cell r="BD16780" t="str">
            <v>GBU0402</v>
          </cell>
          <cell r="BF16780" t="str">
            <v>BU25</v>
          </cell>
          <cell r="BP16780" t="str">
            <v>ACC_KFI_+GSSCPXDBSO</v>
          </cell>
          <cell r="BR16780" t="str">
            <v>2019.06</v>
          </cell>
          <cell r="BS16780" t="str">
            <v>Visée 1</v>
          </cell>
          <cell r="BT16780">
            <v>250</v>
          </cell>
          <cell r="BV16780" t="str">
            <v>GBU0402</v>
          </cell>
        </row>
        <row r="16781">
          <cell r="BD16781" t="str">
            <v>GBU0402</v>
          </cell>
          <cell r="BF16781" t="str">
            <v>BU25</v>
          </cell>
          <cell r="BP16781" t="str">
            <v>ACC_KFI_EBITDA</v>
          </cell>
          <cell r="BR16781" t="str">
            <v>2019.06</v>
          </cell>
          <cell r="BS16781" t="str">
            <v>Actual</v>
          </cell>
          <cell r="BT16781">
            <v>-6605.1</v>
          </cell>
          <cell r="BV16781" t="str">
            <v>GBU0402</v>
          </cell>
        </row>
        <row r="16782">
          <cell r="BD16782" t="str">
            <v>GBU0402</v>
          </cell>
          <cell r="BF16782" t="str">
            <v>BU25</v>
          </cell>
          <cell r="BP16782" t="str">
            <v>ACC_KFI_EBITDA</v>
          </cell>
          <cell r="BR16782" t="str">
            <v>2019.06</v>
          </cell>
          <cell r="BS16782" t="str">
            <v>Visée 1</v>
          </cell>
          <cell r="BT16782">
            <v>-15187</v>
          </cell>
          <cell r="BV16782" t="str">
            <v>GBU0402</v>
          </cell>
        </row>
        <row r="16783">
          <cell r="BD16783" t="str">
            <v>GBU0402</v>
          </cell>
          <cell r="BF16783" t="str">
            <v>BU25</v>
          </cell>
          <cell r="BP16783" t="str">
            <v>ACC_KFI_EBITDA</v>
          </cell>
          <cell r="BR16783" t="str">
            <v>2020.06</v>
          </cell>
          <cell r="BS16783" t="str">
            <v>Actual</v>
          </cell>
          <cell r="BT16783">
            <v>-10459</v>
          </cell>
          <cell r="BV16783" t="str">
            <v>GBU0402</v>
          </cell>
        </row>
        <row r="16784">
          <cell r="BD16784" t="str">
            <v>GBU0402</v>
          </cell>
          <cell r="BF16784" t="str">
            <v>BU25</v>
          </cell>
          <cell r="BP16784" t="str">
            <v>ACC_KFI_EBITDA</v>
          </cell>
          <cell r="BR16784" t="str">
            <v>2020.06</v>
          </cell>
          <cell r="BS16784" t="str">
            <v>Visée 1</v>
          </cell>
          <cell r="BT16784">
            <v>-13020</v>
          </cell>
          <cell r="BV16784" t="str">
            <v>GBU0402</v>
          </cell>
        </row>
        <row r="16785">
          <cell r="BD16785" t="str">
            <v>GBU0402</v>
          </cell>
          <cell r="BF16785" t="str">
            <v>BU25</v>
          </cell>
          <cell r="BP16785" t="str">
            <v>ACC_KFI_EBITDA</v>
          </cell>
          <cell r="BR16785" t="str">
            <v>2020.12</v>
          </cell>
          <cell r="BS16785" t="str">
            <v>Actual</v>
          </cell>
          <cell r="BT16785">
            <v>-22234.3</v>
          </cell>
          <cell r="BV16785" t="str">
            <v>GBU0402</v>
          </cell>
        </row>
        <row r="16786">
          <cell r="BD16786" t="str">
            <v>GBU0402</v>
          </cell>
          <cell r="BF16786" t="str">
            <v>BU25</v>
          </cell>
          <cell r="BP16786" t="str">
            <v>ACC_KFI_EBITDA</v>
          </cell>
          <cell r="BR16786" t="str">
            <v>2020.12</v>
          </cell>
          <cell r="BS16786" t="str">
            <v>Visée 1</v>
          </cell>
          <cell r="BT16786">
            <v>-20496</v>
          </cell>
          <cell r="BV16786" t="str">
            <v>GBU0402</v>
          </cell>
        </row>
        <row r="16787">
          <cell r="BD16787" t="str">
            <v>GBU0402</v>
          </cell>
          <cell r="BF16787" t="str">
            <v>BU25</v>
          </cell>
          <cell r="BP16787" t="str">
            <v>ACC_KFI_EBITDA</v>
          </cell>
          <cell r="BR16787" t="str">
            <v>2021.06</v>
          </cell>
          <cell r="BS16787" t="str">
            <v>Actual</v>
          </cell>
          <cell r="BT16787">
            <v>-10070.870000000001</v>
          </cell>
          <cell r="BV16787" t="str">
            <v>GBU0402</v>
          </cell>
        </row>
        <row r="16788">
          <cell r="BD16788" t="str">
            <v>GBU0402</v>
          </cell>
          <cell r="BF16788" t="str">
            <v>BU25</v>
          </cell>
          <cell r="BP16788" t="str">
            <v>ACC_KFI_EBITDA</v>
          </cell>
          <cell r="BR16788" t="str">
            <v>2021.06</v>
          </cell>
          <cell r="BS16788" t="str">
            <v>Visée 1</v>
          </cell>
          <cell r="BT16788">
            <v>-15552</v>
          </cell>
          <cell r="BV16788" t="str">
            <v>GBU0402</v>
          </cell>
        </row>
        <row r="16789">
          <cell r="BD16789" t="str">
            <v>GBU0402</v>
          </cell>
          <cell r="BF16789" t="str">
            <v>BU25</v>
          </cell>
          <cell r="BP16789" t="str">
            <v>ACC_KFI_COI</v>
          </cell>
          <cell r="BR16789" t="str">
            <v>2019.06</v>
          </cell>
          <cell r="BS16789" t="str">
            <v>Actual</v>
          </cell>
          <cell r="BT16789">
            <v>-6605.1</v>
          </cell>
          <cell r="BV16789" t="str">
            <v>GBU0402</v>
          </cell>
        </row>
        <row r="16790">
          <cell r="BD16790" t="str">
            <v>GBU0402</v>
          </cell>
          <cell r="BF16790" t="str">
            <v>BU25</v>
          </cell>
          <cell r="BP16790" t="str">
            <v>ACC_KFI_COI</v>
          </cell>
          <cell r="BR16790" t="str">
            <v>2019.06</v>
          </cell>
          <cell r="BS16790" t="str">
            <v>Visée 1</v>
          </cell>
          <cell r="BT16790">
            <v>-15187</v>
          </cell>
          <cell r="BV16790" t="str">
            <v>GBU0402</v>
          </cell>
        </row>
        <row r="16791">
          <cell r="BD16791" t="str">
            <v>GBU0402</v>
          </cell>
          <cell r="BF16791" t="str">
            <v>BU25</v>
          </cell>
          <cell r="BP16791" t="str">
            <v>ACC_KFI_COI</v>
          </cell>
          <cell r="BR16791" t="str">
            <v>2020.06</v>
          </cell>
          <cell r="BS16791" t="str">
            <v>Actual</v>
          </cell>
          <cell r="BT16791">
            <v>-10459</v>
          </cell>
          <cell r="BV16791" t="str">
            <v>GBU0402</v>
          </cell>
        </row>
        <row r="16792">
          <cell r="BD16792" t="str">
            <v>GBU0402</v>
          </cell>
          <cell r="BF16792" t="str">
            <v>BU25</v>
          </cell>
          <cell r="BP16792" t="str">
            <v>ACC_KFI_COI</v>
          </cell>
          <cell r="BR16792" t="str">
            <v>2020.06</v>
          </cell>
          <cell r="BS16792" t="str">
            <v>Visée 1</v>
          </cell>
          <cell r="BT16792">
            <v>-13020</v>
          </cell>
          <cell r="BV16792" t="str">
            <v>GBU0402</v>
          </cell>
        </row>
        <row r="16793">
          <cell r="BD16793" t="str">
            <v>GBU0402</v>
          </cell>
          <cell r="BF16793" t="str">
            <v>BU25</v>
          </cell>
          <cell r="BP16793" t="str">
            <v>ACC_KFI_COI</v>
          </cell>
          <cell r="BR16793" t="str">
            <v>2020.12</v>
          </cell>
          <cell r="BS16793" t="str">
            <v>Actual</v>
          </cell>
          <cell r="BT16793">
            <v>-22234.3</v>
          </cell>
          <cell r="BV16793" t="str">
            <v>GBU0402</v>
          </cell>
        </row>
        <row r="16794">
          <cell r="BD16794" t="str">
            <v>GBU0402</v>
          </cell>
          <cell r="BF16794" t="str">
            <v>BU25</v>
          </cell>
          <cell r="BP16794" t="str">
            <v>ACC_KFI_COI</v>
          </cell>
          <cell r="BR16794" t="str">
            <v>2020.12</v>
          </cell>
          <cell r="BS16794" t="str">
            <v>Visée 1</v>
          </cell>
          <cell r="BT16794">
            <v>-20615</v>
          </cell>
          <cell r="BV16794" t="str">
            <v>GBU0402</v>
          </cell>
        </row>
        <row r="16795">
          <cell r="BD16795" t="str">
            <v>GBU0402</v>
          </cell>
          <cell r="BF16795" t="str">
            <v>BU25</v>
          </cell>
          <cell r="BP16795" t="str">
            <v>ACC_KFI_COI</v>
          </cell>
          <cell r="BR16795" t="str">
            <v>2021.06</v>
          </cell>
          <cell r="BS16795" t="str">
            <v>Actual</v>
          </cell>
          <cell r="BT16795">
            <v>-10070.870000000001</v>
          </cell>
          <cell r="BV16795" t="str">
            <v>GBU0402</v>
          </cell>
        </row>
        <row r="16796">
          <cell r="BD16796" t="str">
            <v>GBU0402</v>
          </cell>
          <cell r="BF16796" t="str">
            <v>BU25</v>
          </cell>
          <cell r="BP16796" t="str">
            <v>ACC_KFI_COI</v>
          </cell>
          <cell r="BR16796" t="str">
            <v>2021.06</v>
          </cell>
          <cell r="BS16796" t="str">
            <v>Visée 1</v>
          </cell>
          <cell r="BT16796">
            <v>-15552</v>
          </cell>
          <cell r="BV16796" t="str">
            <v>GBU0402</v>
          </cell>
        </row>
        <row r="16797">
          <cell r="BD16797" t="str">
            <v>GBU0402</v>
          </cell>
          <cell r="BF16797" t="str">
            <v>BU25</v>
          </cell>
          <cell r="BP16797" t="str">
            <v>ACC_KFI_+GTHCPXDBSO</v>
          </cell>
          <cell r="BR16797" t="str">
            <v>2020.06</v>
          </cell>
          <cell r="BS16797" t="str">
            <v>Visée 1</v>
          </cell>
          <cell r="BT16797">
            <v>5256</v>
          </cell>
          <cell r="BV16797" t="str">
            <v>GBU0402</v>
          </cell>
        </row>
        <row r="16798">
          <cell r="BD16798" t="str">
            <v>GBU0402</v>
          </cell>
          <cell r="BF16798" t="str">
            <v>BU25</v>
          </cell>
          <cell r="BP16798" t="str">
            <v>ACC_KFI_+GTHCPXDBSO</v>
          </cell>
          <cell r="BR16798" t="str">
            <v>2020.12</v>
          </cell>
          <cell r="BS16798" t="str">
            <v>Actual</v>
          </cell>
          <cell r="BT16798">
            <v>3368.36</v>
          </cell>
          <cell r="BV16798" t="str">
            <v>GBU0402</v>
          </cell>
        </row>
        <row r="16799">
          <cell r="BD16799" t="str">
            <v>GBU0402</v>
          </cell>
          <cell r="BF16799" t="str">
            <v>BU25</v>
          </cell>
          <cell r="BP16799" t="str">
            <v>ACC_KFI_+GTHCPXDBSO</v>
          </cell>
          <cell r="BR16799" t="str">
            <v>2020.12</v>
          </cell>
          <cell r="BS16799" t="str">
            <v>Visée 1</v>
          </cell>
          <cell r="BT16799">
            <v>11563</v>
          </cell>
          <cell r="BV16799" t="str">
            <v>GBU0402</v>
          </cell>
        </row>
        <row r="16800">
          <cell r="BD16800" t="str">
            <v>GBU0402</v>
          </cell>
          <cell r="BF16800" t="str">
            <v>BU25</v>
          </cell>
          <cell r="BP16800" t="str">
            <v>ACC_KFI_+GTHCPXDBSO</v>
          </cell>
          <cell r="BR16800" t="str">
            <v>2021.06</v>
          </cell>
          <cell r="BS16800" t="str">
            <v>Actual</v>
          </cell>
          <cell r="BT16800">
            <v>3690.27</v>
          </cell>
          <cell r="BV16800" t="str">
            <v>GBU0402</v>
          </cell>
        </row>
        <row r="16801">
          <cell r="BD16801" t="str">
            <v>GBU0402</v>
          </cell>
          <cell r="BF16801" t="str">
            <v>BU25</v>
          </cell>
          <cell r="BP16801" t="str">
            <v>ACC_KFI_+GTHCPXDBSO</v>
          </cell>
          <cell r="BR16801" t="str">
            <v>2021.06</v>
          </cell>
          <cell r="BS16801" t="str">
            <v>Visée 1</v>
          </cell>
          <cell r="BT16801">
            <v>4640.6499999999996</v>
          </cell>
          <cell r="BV16801" t="str">
            <v>GBU0402</v>
          </cell>
        </row>
        <row r="16802">
          <cell r="BD16802" t="str">
            <v>GBU0402</v>
          </cell>
          <cell r="BF16802" t="str">
            <v>BU25</v>
          </cell>
          <cell r="BP16802" t="str">
            <v>ACC_KFI_+GSSCPXDBSO</v>
          </cell>
          <cell r="BR16802" t="str">
            <v>2020.06</v>
          </cell>
          <cell r="BS16802" t="str">
            <v>Visée 1</v>
          </cell>
          <cell r="BT16802">
            <v>5256</v>
          </cell>
          <cell r="BV16802" t="str">
            <v>GBU0402</v>
          </cell>
        </row>
        <row r="16803">
          <cell r="BD16803" t="str">
            <v>GBU0402</v>
          </cell>
          <cell r="BF16803" t="str">
            <v>BU25</v>
          </cell>
          <cell r="BP16803" t="str">
            <v>ACC_KFI_+GSSCPXDBSO</v>
          </cell>
          <cell r="BR16803" t="str">
            <v>2020.12</v>
          </cell>
          <cell r="BS16803" t="str">
            <v>Actual</v>
          </cell>
          <cell r="BT16803">
            <v>3368.36</v>
          </cell>
          <cell r="BV16803" t="str">
            <v>GBU0402</v>
          </cell>
        </row>
        <row r="16804">
          <cell r="BD16804" t="str">
            <v>GBU0402</v>
          </cell>
          <cell r="BF16804" t="str">
            <v>BU25</v>
          </cell>
          <cell r="BP16804" t="str">
            <v>ACC_KFI_+GSSCPXDBSO</v>
          </cell>
          <cell r="BR16804" t="str">
            <v>2020.12</v>
          </cell>
          <cell r="BS16804" t="str">
            <v>Visée 1</v>
          </cell>
          <cell r="BT16804">
            <v>11563</v>
          </cell>
          <cell r="BV16804" t="str">
            <v>GBU0402</v>
          </cell>
        </row>
        <row r="16805">
          <cell r="BD16805" t="str">
            <v>GBU0402</v>
          </cell>
          <cell r="BF16805" t="str">
            <v>BU25</v>
          </cell>
          <cell r="BP16805" t="str">
            <v>ACC_KFI_+GSSCPXDBSO</v>
          </cell>
          <cell r="BR16805" t="str">
            <v>2021.06</v>
          </cell>
          <cell r="BS16805" t="str">
            <v>Actual</v>
          </cell>
          <cell r="BT16805">
            <v>3690.27</v>
          </cell>
          <cell r="BV16805" t="str">
            <v>GBU0402</v>
          </cell>
        </row>
        <row r="16806">
          <cell r="BD16806" t="str">
            <v>GBU0402</v>
          </cell>
          <cell r="BF16806" t="str">
            <v>BU25</v>
          </cell>
          <cell r="BP16806" t="str">
            <v>ACC_KFI_+GSSCPXDBSO</v>
          </cell>
          <cell r="BR16806" t="str">
            <v>2021.06</v>
          </cell>
          <cell r="BS16806" t="str">
            <v>Visée 1</v>
          </cell>
          <cell r="BT16806">
            <v>4640.6499999999996</v>
          </cell>
          <cell r="BV16806" t="str">
            <v>GBU0402</v>
          </cell>
        </row>
        <row r="16807">
          <cell r="BD16807" t="str">
            <v>GBU0402</v>
          </cell>
          <cell r="BF16807" t="str">
            <v>BU25</v>
          </cell>
          <cell r="BP16807" t="str">
            <v>ACC_KFI_TO</v>
          </cell>
          <cell r="BR16807" t="str">
            <v>2019.06</v>
          </cell>
          <cell r="BS16807" t="str">
            <v>Visée 1</v>
          </cell>
          <cell r="BT16807">
            <v>-1867</v>
          </cell>
          <cell r="BV16807" t="str">
            <v>GBU0402</v>
          </cell>
        </row>
        <row r="16808">
          <cell r="BD16808" t="str">
            <v>GBU0402</v>
          </cell>
          <cell r="BF16808" t="str">
            <v>BU25</v>
          </cell>
          <cell r="BP16808" t="str">
            <v>ACC_KFI_EBITDA</v>
          </cell>
          <cell r="BR16808" t="str">
            <v>2019.06</v>
          </cell>
          <cell r="BS16808" t="str">
            <v>Visée 1</v>
          </cell>
          <cell r="BT16808">
            <v>-1867</v>
          </cell>
          <cell r="BV16808" t="str">
            <v>GBU0402</v>
          </cell>
        </row>
        <row r="16809">
          <cell r="BD16809" t="str">
            <v>GBU0402</v>
          </cell>
          <cell r="BF16809" t="str">
            <v>BU25</v>
          </cell>
          <cell r="BP16809" t="str">
            <v>ACC_KFI_COI</v>
          </cell>
          <cell r="BR16809" t="str">
            <v>2019.06</v>
          </cell>
          <cell r="BS16809" t="str">
            <v>Visée 1</v>
          </cell>
          <cell r="BT16809">
            <v>-1867</v>
          </cell>
          <cell r="BV16809" t="str">
            <v>GBU0402</v>
          </cell>
        </row>
        <row r="16810">
          <cell r="BD16810" t="str">
            <v>GBU0402</v>
          </cell>
          <cell r="BF16810" t="str">
            <v>BU25</v>
          </cell>
          <cell r="BP16810" t="str">
            <v>ACC_KFI_TO</v>
          </cell>
          <cell r="BR16810" t="str">
            <v>2019.06</v>
          </cell>
          <cell r="BS16810" t="str">
            <v>Visée 1</v>
          </cell>
          <cell r="BT16810">
            <v>-34788</v>
          </cell>
          <cell r="BV16810" t="str">
            <v>GBU0402</v>
          </cell>
        </row>
        <row r="16811">
          <cell r="BD16811" t="str">
            <v>GBU0402</v>
          </cell>
          <cell r="BF16811" t="str">
            <v>BU25</v>
          </cell>
          <cell r="BP16811" t="str">
            <v>ACC_KFI_TO</v>
          </cell>
          <cell r="BR16811" t="str">
            <v>2020.12</v>
          </cell>
          <cell r="BS16811" t="str">
            <v>Visée 1</v>
          </cell>
          <cell r="BT16811">
            <v>-159151</v>
          </cell>
          <cell r="BV16811" t="str">
            <v>GBU0402</v>
          </cell>
        </row>
        <row r="16812">
          <cell r="BD16812" t="str">
            <v>GBU0402</v>
          </cell>
          <cell r="BF16812" t="str">
            <v>BU25</v>
          </cell>
          <cell r="BP16812" t="str">
            <v>ACC_KFI_EBITDA</v>
          </cell>
          <cell r="BR16812" t="str">
            <v>2019.06</v>
          </cell>
          <cell r="BS16812" t="str">
            <v>Visée 1</v>
          </cell>
          <cell r="BT16812">
            <v>-15118</v>
          </cell>
          <cell r="BV16812" t="str">
            <v>GBU0402</v>
          </cell>
        </row>
        <row r="16813">
          <cell r="BD16813" t="str">
            <v>GBU0402</v>
          </cell>
          <cell r="BF16813" t="str">
            <v>BU25</v>
          </cell>
          <cell r="BP16813" t="str">
            <v>ACC_KFI_EBITDA</v>
          </cell>
          <cell r="BR16813" t="str">
            <v>2020.12</v>
          </cell>
          <cell r="BS16813" t="str">
            <v>Visée 1</v>
          </cell>
          <cell r="BT16813">
            <v>-11313</v>
          </cell>
          <cell r="BV16813" t="str">
            <v>GBU0402</v>
          </cell>
        </row>
        <row r="16814">
          <cell r="BD16814" t="str">
            <v>GBU0402</v>
          </cell>
          <cell r="BF16814" t="str">
            <v>BU25</v>
          </cell>
          <cell r="BP16814" t="str">
            <v>ACC_KFI_COI</v>
          </cell>
          <cell r="BR16814" t="str">
            <v>2019.06</v>
          </cell>
          <cell r="BS16814" t="str">
            <v>Visée 1</v>
          </cell>
          <cell r="BT16814">
            <v>-7622</v>
          </cell>
          <cell r="BV16814" t="str">
            <v>GBU0402</v>
          </cell>
        </row>
        <row r="16815">
          <cell r="BD16815" t="str">
            <v>GBU0402</v>
          </cell>
          <cell r="BF16815" t="str">
            <v>BU25</v>
          </cell>
          <cell r="BP16815" t="str">
            <v>ACC_KFI_COI</v>
          </cell>
          <cell r="BR16815" t="str">
            <v>2020.12</v>
          </cell>
          <cell r="BS16815" t="str">
            <v>Visée 1</v>
          </cell>
          <cell r="BT16815">
            <v>7876</v>
          </cell>
          <cell r="BV16815" t="str">
            <v>GBU0402</v>
          </cell>
        </row>
        <row r="16816">
          <cell r="BD16816" t="str">
            <v>GBU0402</v>
          </cell>
          <cell r="BF16816" t="str">
            <v>BU25</v>
          </cell>
          <cell r="BP16816" t="str">
            <v>ACC_KFI_+GTHCPXDBSO</v>
          </cell>
          <cell r="BR16816" t="str">
            <v>2019.06</v>
          </cell>
          <cell r="BS16816" t="str">
            <v>Visée 1</v>
          </cell>
          <cell r="BT16816">
            <v>-747</v>
          </cell>
          <cell r="BV16816" t="str">
            <v>GBU0402</v>
          </cell>
        </row>
        <row r="16817">
          <cell r="BD16817" t="str">
            <v>GBU0402</v>
          </cell>
          <cell r="BF16817" t="str">
            <v>BU25</v>
          </cell>
          <cell r="BP16817" t="str">
            <v>ACC_KFI_+GTHCPXDBSO</v>
          </cell>
          <cell r="BR16817" t="str">
            <v>2020.12</v>
          </cell>
          <cell r="BS16817" t="str">
            <v>Visée 1</v>
          </cell>
          <cell r="BT16817">
            <v>-10509</v>
          </cell>
          <cell r="BV16817" t="str">
            <v>GBU0402</v>
          </cell>
        </row>
        <row r="16818">
          <cell r="BD16818" t="str">
            <v>GBU0402</v>
          </cell>
          <cell r="BF16818" t="str">
            <v>BU25</v>
          </cell>
          <cell r="BP16818" t="str">
            <v>ACC_KFI_+GSSCPXDBSO</v>
          </cell>
          <cell r="BR16818" t="str">
            <v>2019.06</v>
          </cell>
          <cell r="BS16818" t="str">
            <v>Visée 1</v>
          </cell>
          <cell r="BT16818">
            <v>-6957</v>
          </cell>
          <cell r="BV16818" t="str">
            <v>GBU0402</v>
          </cell>
        </row>
        <row r="16819">
          <cell r="BD16819" t="str">
            <v>GBU0402</v>
          </cell>
          <cell r="BF16819" t="str">
            <v>BU25</v>
          </cell>
          <cell r="BP16819" t="str">
            <v>ACC_KFI_+GSSCPXDBSO</v>
          </cell>
          <cell r="BR16819" t="str">
            <v>2020.12</v>
          </cell>
          <cell r="BS16819" t="str">
            <v>Visée 1</v>
          </cell>
          <cell r="BT16819">
            <v>-11584</v>
          </cell>
          <cell r="BV16819" t="str">
            <v>GBU0402</v>
          </cell>
        </row>
        <row r="16820">
          <cell r="BD16820" t="str">
            <v>GBU0402</v>
          </cell>
          <cell r="BF16820" t="str">
            <v>BU25</v>
          </cell>
          <cell r="BP16820" t="str">
            <v>ACC_KFI_EBITDA</v>
          </cell>
          <cell r="BR16820" t="str">
            <v>2019.06</v>
          </cell>
          <cell r="BS16820" t="str">
            <v>Actual</v>
          </cell>
          <cell r="BT16820">
            <v>-4.43</v>
          </cell>
          <cell r="BV16820" t="str">
            <v>GBU0402</v>
          </cell>
        </row>
        <row r="16821">
          <cell r="BD16821" t="str">
            <v>GBU0402</v>
          </cell>
          <cell r="BF16821" t="str">
            <v>BU25</v>
          </cell>
          <cell r="BP16821" t="str">
            <v>ACC_KFI_EBITDA</v>
          </cell>
          <cell r="BR16821" t="str">
            <v>2020.06</v>
          </cell>
          <cell r="BS16821" t="str">
            <v>Actual</v>
          </cell>
          <cell r="BT16821">
            <v>-6.35</v>
          </cell>
          <cell r="BV16821" t="str">
            <v>GBU0402</v>
          </cell>
        </row>
        <row r="16822">
          <cell r="BD16822" t="str">
            <v>GBU0402</v>
          </cell>
          <cell r="BF16822" t="str">
            <v>BU25</v>
          </cell>
          <cell r="BP16822" t="str">
            <v>ACC_KFI_EBITDA</v>
          </cell>
          <cell r="BR16822" t="str">
            <v>2020.06</v>
          </cell>
          <cell r="BS16822" t="str">
            <v>Visée 1</v>
          </cell>
          <cell r="BT16822">
            <v>-7.06</v>
          </cell>
          <cell r="BV16822" t="str">
            <v>GBU0402</v>
          </cell>
        </row>
        <row r="16823">
          <cell r="BD16823" t="str">
            <v>GBU0402</v>
          </cell>
          <cell r="BF16823" t="str">
            <v>BU25</v>
          </cell>
          <cell r="BP16823" t="str">
            <v>ACC_KFI_EBITDA</v>
          </cell>
          <cell r="BR16823" t="str">
            <v>2020.12</v>
          </cell>
          <cell r="BS16823" t="str">
            <v>Actual</v>
          </cell>
          <cell r="BT16823">
            <v>-9.6300000000000008</v>
          </cell>
          <cell r="BV16823" t="str">
            <v>GBU0402</v>
          </cell>
        </row>
        <row r="16824">
          <cell r="BD16824" t="str">
            <v>GBU0402</v>
          </cell>
          <cell r="BF16824" t="str">
            <v>BU25</v>
          </cell>
          <cell r="BP16824" t="str">
            <v>ACC_KFI_EBITDA</v>
          </cell>
          <cell r="BR16824" t="str">
            <v>2020.12</v>
          </cell>
          <cell r="BS16824" t="str">
            <v>Visée 1</v>
          </cell>
          <cell r="BT16824">
            <v>-13.23</v>
          </cell>
          <cell r="BV16824" t="str">
            <v>GBU0402</v>
          </cell>
        </row>
        <row r="16825">
          <cell r="BD16825" t="str">
            <v>GBU0402</v>
          </cell>
          <cell r="BF16825" t="str">
            <v>BU25</v>
          </cell>
          <cell r="BP16825" t="str">
            <v>ACC_KFI_COI</v>
          </cell>
          <cell r="BR16825" t="str">
            <v>2019.06</v>
          </cell>
          <cell r="BS16825" t="str">
            <v>Actual</v>
          </cell>
          <cell r="BT16825">
            <v>-4.43</v>
          </cell>
          <cell r="BV16825" t="str">
            <v>GBU0402</v>
          </cell>
        </row>
        <row r="16826">
          <cell r="BD16826" t="str">
            <v>GBU0402</v>
          </cell>
          <cell r="BF16826" t="str">
            <v>BU25</v>
          </cell>
          <cell r="BP16826" t="str">
            <v>ACC_KFI_COI</v>
          </cell>
          <cell r="BR16826" t="str">
            <v>2020.06</v>
          </cell>
          <cell r="BS16826" t="str">
            <v>Actual</v>
          </cell>
          <cell r="BT16826">
            <v>-6.35</v>
          </cell>
          <cell r="BV16826" t="str">
            <v>GBU0402</v>
          </cell>
        </row>
        <row r="16827">
          <cell r="BD16827" t="str">
            <v>GBU0402</v>
          </cell>
          <cell r="BF16827" t="str">
            <v>BU25</v>
          </cell>
          <cell r="BP16827" t="str">
            <v>ACC_KFI_COI</v>
          </cell>
          <cell r="BR16827" t="str">
            <v>2020.06</v>
          </cell>
          <cell r="BS16827" t="str">
            <v>Visée 1</v>
          </cell>
          <cell r="BT16827">
            <v>-7.06</v>
          </cell>
          <cell r="BV16827" t="str">
            <v>GBU0402</v>
          </cell>
        </row>
        <row r="16828">
          <cell r="BD16828" t="str">
            <v>GBU0402</v>
          </cell>
          <cell r="BF16828" t="str">
            <v>BU25</v>
          </cell>
          <cell r="BP16828" t="str">
            <v>ACC_KFI_COI</v>
          </cell>
          <cell r="BR16828" t="str">
            <v>2020.12</v>
          </cell>
          <cell r="BS16828" t="str">
            <v>Actual</v>
          </cell>
          <cell r="BT16828">
            <v>-9.6300000000000008</v>
          </cell>
          <cell r="BV16828" t="str">
            <v>GBU0402</v>
          </cell>
        </row>
        <row r="16829">
          <cell r="BD16829" t="str">
            <v>GBU0402</v>
          </cell>
          <cell r="BF16829" t="str">
            <v>BU25</v>
          </cell>
          <cell r="BP16829" t="str">
            <v>ACC_KFI_COI</v>
          </cell>
          <cell r="BR16829" t="str">
            <v>2020.12</v>
          </cell>
          <cell r="BS16829" t="str">
            <v>Visée 1</v>
          </cell>
          <cell r="BT16829">
            <v>-13.23</v>
          </cell>
          <cell r="BV16829" t="str">
            <v>GBU0402</v>
          </cell>
        </row>
        <row r="16830">
          <cell r="BD16830" t="str">
            <v>GBU0402</v>
          </cell>
          <cell r="BF16830" t="str">
            <v>BU25</v>
          </cell>
          <cell r="BP16830" t="str">
            <v>ACC_KFI_+GTHCPXDBSO</v>
          </cell>
          <cell r="BR16830" t="str">
            <v>2020.12</v>
          </cell>
          <cell r="BS16830" t="str">
            <v>Actual</v>
          </cell>
          <cell r="BT16830">
            <v>0.01</v>
          </cell>
          <cell r="BV16830" t="str">
            <v>GBU0402</v>
          </cell>
        </row>
        <row r="16831">
          <cell r="BD16831" t="str">
            <v>GBU0402</v>
          </cell>
          <cell r="BF16831" t="str">
            <v>BU25</v>
          </cell>
          <cell r="BP16831" t="str">
            <v>ACC_KFI_+GSSCPXDBSO</v>
          </cell>
          <cell r="BR16831" t="str">
            <v>2020.12</v>
          </cell>
          <cell r="BS16831" t="str">
            <v>Actual</v>
          </cell>
          <cell r="BT16831">
            <v>0.01</v>
          </cell>
          <cell r="BV16831" t="str">
            <v>GBU0402</v>
          </cell>
        </row>
        <row r="16832">
          <cell r="BD16832" t="str">
            <v>GBU0402</v>
          </cell>
          <cell r="BF16832" t="str">
            <v>BU25</v>
          </cell>
          <cell r="BP16832" t="str">
            <v>ACC_KFI_EBITDA</v>
          </cell>
          <cell r="BR16832" t="str">
            <v>2019.06</v>
          </cell>
          <cell r="BS16832" t="str">
            <v>Actual</v>
          </cell>
          <cell r="BT16832">
            <v>-4</v>
          </cell>
          <cell r="BV16832" t="str">
            <v>GBU0402</v>
          </cell>
        </row>
        <row r="16833">
          <cell r="BD16833" t="str">
            <v>GBU0402</v>
          </cell>
          <cell r="BF16833" t="str">
            <v>BU25</v>
          </cell>
          <cell r="BP16833" t="str">
            <v>ACC_KFI_EBITDA</v>
          </cell>
          <cell r="BR16833" t="str">
            <v>2019.06</v>
          </cell>
          <cell r="BS16833" t="str">
            <v>Visée 1</v>
          </cell>
          <cell r="BT16833">
            <v>-3</v>
          </cell>
          <cell r="BV16833" t="str">
            <v>GBU0402</v>
          </cell>
        </row>
        <row r="16834">
          <cell r="BD16834" t="str">
            <v>GBU0402</v>
          </cell>
          <cell r="BF16834" t="str">
            <v>BU25</v>
          </cell>
          <cell r="BP16834" t="str">
            <v>ACC_KFI_EBITDA</v>
          </cell>
          <cell r="BR16834" t="str">
            <v>2020.06</v>
          </cell>
          <cell r="BS16834" t="str">
            <v>Actual</v>
          </cell>
          <cell r="BT16834">
            <v>-9.1199999999999992</v>
          </cell>
          <cell r="BV16834" t="str">
            <v>GBU0402</v>
          </cell>
        </row>
        <row r="16835">
          <cell r="BD16835" t="str">
            <v>GBU0402</v>
          </cell>
          <cell r="BF16835" t="str">
            <v>BU25</v>
          </cell>
          <cell r="BP16835" t="str">
            <v>ACC_KFI_EBITDA</v>
          </cell>
          <cell r="BR16835" t="str">
            <v>2020.06</v>
          </cell>
          <cell r="BS16835" t="str">
            <v>Visée 1</v>
          </cell>
          <cell r="BT16835">
            <v>-3</v>
          </cell>
          <cell r="BV16835" t="str">
            <v>GBU0402</v>
          </cell>
        </row>
        <row r="16836">
          <cell r="BD16836" t="str">
            <v>GBU0402</v>
          </cell>
          <cell r="BF16836" t="str">
            <v>BU25</v>
          </cell>
          <cell r="BP16836" t="str">
            <v>ACC_KFI_EBITDA</v>
          </cell>
          <cell r="BR16836" t="str">
            <v>2020.12</v>
          </cell>
          <cell r="BS16836" t="str">
            <v>Actual</v>
          </cell>
          <cell r="BT16836">
            <v>-14.69</v>
          </cell>
          <cell r="BV16836" t="str">
            <v>GBU0402</v>
          </cell>
        </row>
        <row r="16837">
          <cell r="BD16837" t="str">
            <v>GBU0402</v>
          </cell>
          <cell r="BF16837" t="str">
            <v>BU25</v>
          </cell>
          <cell r="BP16837" t="str">
            <v>ACC_KFI_EBITDA</v>
          </cell>
          <cell r="BR16837" t="str">
            <v>2020.12</v>
          </cell>
          <cell r="BS16837" t="str">
            <v>Visée 1</v>
          </cell>
          <cell r="BT16837">
            <v>-9</v>
          </cell>
          <cell r="BV16837" t="str">
            <v>GBU0402</v>
          </cell>
        </row>
        <row r="16838">
          <cell r="BD16838" t="str">
            <v>GBU0402</v>
          </cell>
          <cell r="BF16838" t="str">
            <v>BU25</v>
          </cell>
          <cell r="BP16838" t="str">
            <v>ACC_KFI_EBITDA</v>
          </cell>
          <cell r="BR16838" t="str">
            <v>2021.06</v>
          </cell>
          <cell r="BS16838" t="str">
            <v>Actual</v>
          </cell>
          <cell r="BT16838">
            <v>-4</v>
          </cell>
          <cell r="BV16838" t="str">
            <v>GBU0402</v>
          </cell>
        </row>
        <row r="16839">
          <cell r="BD16839" t="str">
            <v>GBU0402</v>
          </cell>
          <cell r="BF16839" t="str">
            <v>BU25</v>
          </cell>
          <cell r="BP16839" t="str">
            <v>ACC_KFI_EBITDA</v>
          </cell>
          <cell r="BR16839" t="str">
            <v>2021.06</v>
          </cell>
          <cell r="BS16839" t="str">
            <v>Visée 1</v>
          </cell>
          <cell r="BT16839">
            <v>-3</v>
          </cell>
          <cell r="BV16839" t="str">
            <v>GBU0402</v>
          </cell>
        </row>
        <row r="16840">
          <cell r="BD16840" t="str">
            <v>GBU0402</v>
          </cell>
          <cell r="BF16840" t="str">
            <v>BU25</v>
          </cell>
          <cell r="BP16840" t="str">
            <v>ACC_KFI_COI</v>
          </cell>
          <cell r="BR16840" t="str">
            <v>2019.06</v>
          </cell>
          <cell r="BS16840" t="str">
            <v>Actual</v>
          </cell>
          <cell r="BT16840">
            <v>-4</v>
          </cell>
          <cell r="BV16840" t="str">
            <v>GBU0402</v>
          </cell>
        </row>
        <row r="16841">
          <cell r="BD16841" t="str">
            <v>GBU0402</v>
          </cell>
          <cell r="BF16841" t="str">
            <v>BU25</v>
          </cell>
          <cell r="BP16841" t="str">
            <v>ACC_KFI_COI</v>
          </cell>
          <cell r="BR16841" t="str">
            <v>2019.06</v>
          </cell>
          <cell r="BS16841" t="str">
            <v>Visée 1</v>
          </cell>
          <cell r="BT16841">
            <v>-3</v>
          </cell>
          <cell r="BV16841" t="str">
            <v>GBU0402</v>
          </cell>
        </row>
        <row r="16842">
          <cell r="BD16842" t="str">
            <v>GBU0402</v>
          </cell>
          <cell r="BF16842" t="str">
            <v>BU25</v>
          </cell>
          <cell r="BP16842" t="str">
            <v>ACC_KFI_COI</v>
          </cell>
          <cell r="BR16842" t="str">
            <v>2020.06</v>
          </cell>
          <cell r="BS16842" t="str">
            <v>Actual</v>
          </cell>
          <cell r="BT16842">
            <v>-9.1199999999999992</v>
          </cell>
          <cell r="BV16842" t="str">
            <v>GBU0402</v>
          </cell>
        </row>
        <row r="16843">
          <cell r="BD16843" t="str">
            <v>GBU0402</v>
          </cell>
          <cell r="BF16843" t="str">
            <v>BU25</v>
          </cell>
          <cell r="BP16843" t="str">
            <v>ACC_KFI_COI</v>
          </cell>
          <cell r="BR16843" t="str">
            <v>2020.06</v>
          </cell>
          <cell r="BS16843" t="str">
            <v>Visée 1</v>
          </cell>
          <cell r="BT16843">
            <v>-3</v>
          </cell>
          <cell r="BV16843" t="str">
            <v>GBU0402</v>
          </cell>
        </row>
        <row r="16844">
          <cell r="BD16844" t="str">
            <v>GBU0402</v>
          </cell>
          <cell r="BF16844" t="str">
            <v>BU25</v>
          </cell>
          <cell r="BP16844" t="str">
            <v>ACC_KFI_COI</v>
          </cell>
          <cell r="BR16844" t="str">
            <v>2020.12</v>
          </cell>
          <cell r="BS16844" t="str">
            <v>Actual</v>
          </cell>
          <cell r="BT16844">
            <v>-14.69</v>
          </cell>
          <cell r="BV16844" t="str">
            <v>GBU0402</v>
          </cell>
        </row>
        <row r="16845">
          <cell r="BD16845" t="str">
            <v>GBU0402</v>
          </cell>
          <cell r="BF16845" t="str">
            <v>BU25</v>
          </cell>
          <cell r="BP16845" t="str">
            <v>ACC_KFI_COI</v>
          </cell>
          <cell r="BR16845" t="str">
            <v>2020.12</v>
          </cell>
          <cell r="BS16845" t="str">
            <v>Visée 1</v>
          </cell>
          <cell r="BT16845">
            <v>-9</v>
          </cell>
          <cell r="BV16845" t="str">
            <v>GBU0402</v>
          </cell>
        </row>
        <row r="16846">
          <cell r="BD16846" t="str">
            <v>GBU0402</v>
          </cell>
          <cell r="BF16846" t="str">
            <v>BU25</v>
          </cell>
          <cell r="BP16846" t="str">
            <v>ACC_KFI_COI</v>
          </cell>
          <cell r="BR16846" t="str">
            <v>2021.06</v>
          </cell>
          <cell r="BS16846" t="str">
            <v>Actual</v>
          </cell>
          <cell r="BT16846">
            <v>-4</v>
          </cell>
          <cell r="BV16846" t="str">
            <v>GBU0402</v>
          </cell>
        </row>
        <row r="16847">
          <cell r="BD16847" t="str">
            <v>GBU0402</v>
          </cell>
          <cell r="BF16847" t="str">
            <v>BU25</v>
          </cell>
          <cell r="BP16847" t="str">
            <v>ACC_KFI_COI</v>
          </cell>
          <cell r="BR16847" t="str">
            <v>2021.06</v>
          </cell>
          <cell r="BS16847" t="str">
            <v>Visée 1</v>
          </cell>
          <cell r="BT16847">
            <v>-3</v>
          </cell>
          <cell r="BV16847" t="str">
            <v>GBU0402</v>
          </cell>
        </row>
        <row r="16848">
          <cell r="BD16848" t="str">
            <v>GBU05</v>
          </cell>
          <cell r="BF16848" t="str">
            <v>BU06</v>
          </cell>
          <cell r="BP16848" t="str">
            <v>ACC_KFI_EBITDA</v>
          </cell>
          <cell r="BR16848" t="str">
            <v>2019.06</v>
          </cell>
          <cell r="BS16848" t="str">
            <v>Actual</v>
          </cell>
          <cell r="BT16848">
            <v>-8151.66</v>
          </cell>
          <cell r="BV16848" t="str">
            <v>GBU05</v>
          </cell>
        </row>
        <row r="16849">
          <cell r="BD16849" t="str">
            <v>GBU05</v>
          </cell>
          <cell r="BF16849" t="str">
            <v>BU06</v>
          </cell>
          <cell r="BP16849" t="str">
            <v>ACC_KFI_EBITDA</v>
          </cell>
          <cell r="BR16849" t="str">
            <v>2019.06</v>
          </cell>
          <cell r="BS16849" t="str">
            <v>Visée 1</v>
          </cell>
          <cell r="BT16849">
            <v>-7847</v>
          </cell>
          <cell r="BV16849" t="str">
            <v>GBU05</v>
          </cell>
        </row>
        <row r="16850">
          <cell r="BD16850" t="str">
            <v>GBU05</v>
          </cell>
          <cell r="BF16850" t="str">
            <v>BU06</v>
          </cell>
          <cell r="BP16850" t="str">
            <v>ACC_KFI_COI</v>
          </cell>
          <cell r="BR16850" t="str">
            <v>2019.06</v>
          </cell>
          <cell r="BS16850" t="str">
            <v>Actual</v>
          </cell>
          <cell r="BT16850">
            <v>-8933.1</v>
          </cell>
          <cell r="BV16850" t="str">
            <v>GBU05</v>
          </cell>
        </row>
        <row r="16851">
          <cell r="BD16851" t="str">
            <v>GBU05</v>
          </cell>
          <cell r="BF16851" t="str">
            <v>BU06</v>
          </cell>
          <cell r="BP16851" t="str">
            <v>ACC_KFI_COI</v>
          </cell>
          <cell r="BR16851" t="str">
            <v>2019.06</v>
          </cell>
          <cell r="BS16851" t="str">
            <v>Visée 1</v>
          </cell>
          <cell r="BT16851">
            <v>-8643</v>
          </cell>
          <cell r="BV16851" t="str">
            <v>GBU05</v>
          </cell>
        </row>
        <row r="16852">
          <cell r="BD16852" t="str">
            <v>GBU05</v>
          </cell>
          <cell r="BF16852" t="str">
            <v>BU06</v>
          </cell>
          <cell r="BP16852" t="str">
            <v>ACC_KFI_+GTHCPXDBSO</v>
          </cell>
          <cell r="BR16852" t="str">
            <v>2019.06</v>
          </cell>
          <cell r="BS16852" t="str">
            <v>Actual</v>
          </cell>
          <cell r="BT16852">
            <v>-8.58</v>
          </cell>
          <cell r="BV16852" t="str">
            <v>GBU05</v>
          </cell>
        </row>
        <row r="16853">
          <cell r="BD16853" t="str">
            <v>GBU05</v>
          </cell>
          <cell r="BF16853" t="str">
            <v>BU06</v>
          </cell>
          <cell r="BP16853" t="str">
            <v>ACC_KFI_+GSSCPXDBSO</v>
          </cell>
          <cell r="BR16853" t="str">
            <v>2019.06</v>
          </cell>
          <cell r="BS16853" t="str">
            <v>Actual</v>
          </cell>
          <cell r="BT16853">
            <v>293.7</v>
          </cell>
          <cell r="BV16853" t="str">
            <v>GBU05</v>
          </cell>
        </row>
        <row r="16854">
          <cell r="BD16854" t="str">
            <v>GBU05</v>
          </cell>
          <cell r="BF16854" t="str">
            <v>BU06</v>
          </cell>
          <cell r="BP16854" t="str">
            <v>ACC_KFI_+GSSCPXDBSO</v>
          </cell>
          <cell r="BR16854" t="str">
            <v>2019.06</v>
          </cell>
          <cell r="BS16854" t="str">
            <v>Visée 1</v>
          </cell>
          <cell r="BT16854">
            <v>-814</v>
          </cell>
          <cell r="BV16854" t="str">
            <v>GBU05</v>
          </cell>
        </row>
        <row r="16855">
          <cell r="BD16855" t="str">
            <v>GBU05</v>
          </cell>
          <cell r="BF16855" t="str">
            <v>BU06</v>
          </cell>
          <cell r="BP16855" t="str">
            <v>ACC_KFI_EBITDA</v>
          </cell>
          <cell r="BR16855" t="str">
            <v>2019.06</v>
          </cell>
          <cell r="BS16855" t="str">
            <v>Actual</v>
          </cell>
          <cell r="BT16855">
            <v>-2717.22</v>
          </cell>
          <cell r="BV16855" t="str">
            <v>GBU05</v>
          </cell>
        </row>
        <row r="16856">
          <cell r="BD16856" t="str">
            <v>GBU05</v>
          </cell>
          <cell r="BF16856" t="str">
            <v>BU06</v>
          </cell>
          <cell r="BP16856" t="str">
            <v>ACC_KFI_EBITDA</v>
          </cell>
          <cell r="BR16856" t="str">
            <v>2019.06</v>
          </cell>
          <cell r="BS16856" t="str">
            <v>Visée 1</v>
          </cell>
          <cell r="BT16856">
            <v>-2616</v>
          </cell>
          <cell r="BV16856" t="str">
            <v>GBU05</v>
          </cell>
        </row>
        <row r="16857">
          <cell r="BD16857" t="str">
            <v>GBU05</v>
          </cell>
          <cell r="BF16857" t="str">
            <v>BU06</v>
          </cell>
          <cell r="BP16857" t="str">
            <v>ACC_KFI_COI</v>
          </cell>
          <cell r="BR16857" t="str">
            <v>2019.06</v>
          </cell>
          <cell r="BS16857" t="str">
            <v>Actual</v>
          </cell>
          <cell r="BT16857">
            <v>-2977.7</v>
          </cell>
          <cell r="BV16857" t="str">
            <v>GBU05</v>
          </cell>
        </row>
        <row r="16858">
          <cell r="BD16858" t="str">
            <v>GBU05</v>
          </cell>
          <cell r="BF16858" t="str">
            <v>BU06</v>
          </cell>
          <cell r="BP16858" t="str">
            <v>ACC_KFI_COI</v>
          </cell>
          <cell r="BR16858" t="str">
            <v>2019.06</v>
          </cell>
          <cell r="BS16858" t="str">
            <v>Visée 1</v>
          </cell>
          <cell r="BT16858">
            <v>-2881</v>
          </cell>
          <cell r="BV16858" t="str">
            <v>GBU05</v>
          </cell>
        </row>
        <row r="16859">
          <cell r="BD16859" t="str">
            <v>GBU05</v>
          </cell>
          <cell r="BF16859" t="str">
            <v>BU06</v>
          </cell>
          <cell r="BP16859" t="str">
            <v>ACC_KFI_+GTHCPXDBSO</v>
          </cell>
          <cell r="BR16859" t="str">
            <v>2019.06</v>
          </cell>
          <cell r="BS16859" t="str">
            <v>Actual</v>
          </cell>
          <cell r="BT16859">
            <v>-2.86</v>
          </cell>
          <cell r="BV16859" t="str">
            <v>GBU05</v>
          </cell>
        </row>
        <row r="16860">
          <cell r="BD16860" t="str">
            <v>GBU05</v>
          </cell>
          <cell r="BF16860" t="str">
            <v>BU06</v>
          </cell>
          <cell r="BP16860" t="str">
            <v>ACC_KFI_+GSSCPXDBSO</v>
          </cell>
          <cell r="BR16860" t="str">
            <v>2019.06</v>
          </cell>
          <cell r="BS16860" t="str">
            <v>Actual</v>
          </cell>
          <cell r="BT16860">
            <v>97.9</v>
          </cell>
          <cell r="BV16860" t="str">
            <v>GBU05</v>
          </cell>
        </row>
        <row r="16861">
          <cell r="BD16861" t="str">
            <v>GBU05</v>
          </cell>
          <cell r="BF16861" t="str">
            <v>BU06</v>
          </cell>
          <cell r="BP16861" t="str">
            <v>ACC_KFI_+GSSCPXDBSO</v>
          </cell>
          <cell r="BR16861" t="str">
            <v>2019.06</v>
          </cell>
          <cell r="BS16861" t="str">
            <v>Visée 1</v>
          </cell>
          <cell r="BT16861">
            <v>-220</v>
          </cell>
          <cell r="BV16861" t="str">
            <v>GBU05</v>
          </cell>
        </row>
        <row r="16862">
          <cell r="BD16862" t="str">
            <v>GBU05</v>
          </cell>
          <cell r="BF16862" t="str">
            <v>BU06</v>
          </cell>
          <cell r="BP16862" t="str">
            <v>ACC_KFI_EBITDA</v>
          </cell>
          <cell r="BR16862" t="str">
            <v>2019.06</v>
          </cell>
          <cell r="BS16862" t="str">
            <v>Actual</v>
          </cell>
          <cell r="BT16862">
            <v>-9386.76</v>
          </cell>
          <cell r="BV16862" t="str">
            <v>GBU05</v>
          </cell>
        </row>
        <row r="16863">
          <cell r="BD16863" t="str">
            <v>GBU05</v>
          </cell>
          <cell r="BF16863" t="str">
            <v>BU06</v>
          </cell>
          <cell r="BP16863" t="str">
            <v>ACC_KFI_EBITDA</v>
          </cell>
          <cell r="BR16863" t="str">
            <v>2019.06</v>
          </cell>
          <cell r="BS16863" t="str">
            <v>Visée 1</v>
          </cell>
          <cell r="BT16863">
            <v>-9036</v>
          </cell>
          <cell r="BV16863" t="str">
            <v>GBU05</v>
          </cell>
        </row>
        <row r="16864">
          <cell r="BD16864" t="str">
            <v>GBU05</v>
          </cell>
          <cell r="BF16864" t="str">
            <v>BU06</v>
          </cell>
          <cell r="BP16864" t="str">
            <v>ACC_KFI_COI</v>
          </cell>
          <cell r="BR16864" t="str">
            <v>2019.06</v>
          </cell>
          <cell r="BS16864" t="str">
            <v>Actual</v>
          </cell>
          <cell r="BT16864">
            <v>-10286.6</v>
          </cell>
          <cell r="BV16864" t="str">
            <v>GBU05</v>
          </cell>
        </row>
        <row r="16865">
          <cell r="BD16865" t="str">
            <v>GBU05</v>
          </cell>
          <cell r="BF16865" t="str">
            <v>BU06</v>
          </cell>
          <cell r="BP16865" t="str">
            <v>ACC_KFI_COI</v>
          </cell>
          <cell r="BR16865" t="str">
            <v>2019.06</v>
          </cell>
          <cell r="BS16865" t="str">
            <v>Visée 1</v>
          </cell>
          <cell r="BT16865">
            <v>-9953</v>
          </cell>
          <cell r="BV16865" t="str">
            <v>GBU05</v>
          </cell>
        </row>
        <row r="16866">
          <cell r="BD16866" t="str">
            <v>GBU05</v>
          </cell>
          <cell r="BF16866" t="str">
            <v>BU06</v>
          </cell>
          <cell r="BP16866" t="str">
            <v>ACC_KFI_+GTHCPXDBSO</v>
          </cell>
          <cell r="BR16866" t="str">
            <v>2019.06</v>
          </cell>
          <cell r="BS16866" t="str">
            <v>Actual</v>
          </cell>
          <cell r="BT16866">
            <v>-9.8800000000000008</v>
          </cell>
          <cell r="BV16866" t="str">
            <v>GBU05</v>
          </cell>
        </row>
        <row r="16867">
          <cell r="BD16867" t="str">
            <v>GBU05</v>
          </cell>
          <cell r="BF16867" t="str">
            <v>BU06</v>
          </cell>
          <cell r="BP16867" t="str">
            <v>ACC_KFI_+GSSCPXDBSO</v>
          </cell>
          <cell r="BR16867" t="str">
            <v>2019.06</v>
          </cell>
          <cell r="BS16867" t="str">
            <v>Actual</v>
          </cell>
          <cell r="BT16867">
            <v>338.2</v>
          </cell>
          <cell r="BV16867" t="str">
            <v>GBU05</v>
          </cell>
        </row>
        <row r="16868">
          <cell r="BD16868" t="str">
            <v>GBU05</v>
          </cell>
          <cell r="BF16868" t="str">
            <v>BU06</v>
          </cell>
          <cell r="BP16868" t="str">
            <v>ACC_KFI_+GSSCPXDBSO</v>
          </cell>
          <cell r="BR16868" t="str">
            <v>2019.06</v>
          </cell>
          <cell r="BS16868" t="str">
            <v>Visée 1</v>
          </cell>
          <cell r="BT16868">
            <v>-748</v>
          </cell>
          <cell r="BV16868" t="str">
            <v>GBU05</v>
          </cell>
        </row>
        <row r="16869">
          <cell r="BD16869" t="str">
            <v>GBU05</v>
          </cell>
          <cell r="BF16869" t="str">
            <v>BU06</v>
          </cell>
          <cell r="BP16869" t="str">
            <v>ACC_KFI_EBITDA</v>
          </cell>
          <cell r="BR16869" t="str">
            <v>2019.06</v>
          </cell>
          <cell r="BS16869" t="str">
            <v>Actual</v>
          </cell>
          <cell r="BT16869">
            <v>-4446.3599999999997</v>
          </cell>
          <cell r="BV16869" t="str">
            <v>GBU05</v>
          </cell>
        </row>
        <row r="16870">
          <cell r="BD16870" t="str">
            <v>GBU05</v>
          </cell>
          <cell r="BF16870" t="str">
            <v>BU06</v>
          </cell>
          <cell r="BP16870" t="str">
            <v>ACC_KFI_EBITDA</v>
          </cell>
          <cell r="BR16870" t="str">
            <v>2019.06</v>
          </cell>
          <cell r="BS16870" t="str">
            <v>Visée 1</v>
          </cell>
          <cell r="BT16870">
            <v>-4280</v>
          </cell>
          <cell r="BV16870" t="str">
            <v>GBU05</v>
          </cell>
        </row>
        <row r="16871">
          <cell r="BD16871" t="str">
            <v>GBU05</v>
          </cell>
          <cell r="BF16871" t="str">
            <v>BU06</v>
          </cell>
          <cell r="BP16871" t="str">
            <v>ACC_KFI_COI</v>
          </cell>
          <cell r="BR16871" t="str">
            <v>2019.06</v>
          </cell>
          <cell r="BS16871" t="str">
            <v>Actual</v>
          </cell>
          <cell r="BT16871">
            <v>-4872.6000000000004</v>
          </cell>
          <cell r="BV16871" t="str">
            <v>GBU05</v>
          </cell>
        </row>
        <row r="16872">
          <cell r="BD16872" t="str">
            <v>GBU05</v>
          </cell>
          <cell r="BF16872" t="str">
            <v>BU06</v>
          </cell>
          <cell r="BP16872" t="str">
            <v>ACC_KFI_COI</v>
          </cell>
          <cell r="BR16872" t="str">
            <v>2019.06</v>
          </cell>
          <cell r="BS16872" t="str">
            <v>Visée 1</v>
          </cell>
          <cell r="BT16872">
            <v>-4714</v>
          </cell>
          <cell r="BV16872" t="str">
            <v>GBU05</v>
          </cell>
        </row>
        <row r="16873">
          <cell r="BD16873" t="str">
            <v>GBU05</v>
          </cell>
          <cell r="BF16873" t="str">
            <v>BU06</v>
          </cell>
          <cell r="BP16873" t="str">
            <v>ACC_KFI_+GTHCPXDBSO</v>
          </cell>
          <cell r="BR16873" t="str">
            <v>2019.06</v>
          </cell>
          <cell r="BS16873" t="str">
            <v>Actual</v>
          </cell>
          <cell r="BT16873">
            <v>-4.68</v>
          </cell>
          <cell r="BV16873" t="str">
            <v>GBU05</v>
          </cell>
        </row>
        <row r="16874">
          <cell r="BD16874" t="str">
            <v>GBU05</v>
          </cell>
          <cell r="BF16874" t="str">
            <v>BU06</v>
          </cell>
          <cell r="BP16874" t="str">
            <v>ACC_KFI_+GSSCPXDBSO</v>
          </cell>
          <cell r="BR16874" t="str">
            <v>2019.06</v>
          </cell>
          <cell r="BS16874" t="str">
            <v>Actual</v>
          </cell>
          <cell r="BT16874">
            <v>160.19999999999999</v>
          </cell>
          <cell r="BV16874" t="str">
            <v>GBU05</v>
          </cell>
        </row>
        <row r="16875">
          <cell r="BD16875" t="str">
            <v>GBU05</v>
          </cell>
          <cell r="BF16875" t="str">
            <v>BU06</v>
          </cell>
          <cell r="BP16875" t="str">
            <v>ACC_KFI_+GSSCPXDBSO</v>
          </cell>
          <cell r="BR16875" t="str">
            <v>2019.06</v>
          </cell>
          <cell r="BS16875" t="str">
            <v>Visée 1</v>
          </cell>
          <cell r="BT16875">
            <v>-418</v>
          </cell>
          <cell r="BV16875" t="str">
            <v>GBU05</v>
          </cell>
        </row>
        <row r="16876">
          <cell r="BD16876" t="str">
            <v>GBU05</v>
          </cell>
          <cell r="BF16876" t="str">
            <v>BU06</v>
          </cell>
          <cell r="BP16876" t="str">
            <v>ACC_KFI_EBITDA</v>
          </cell>
          <cell r="BR16876" t="str">
            <v>2019.06</v>
          </cell>
          <cell r="BS16876" t="str">
            <v>Visée 1</v>
          </cell>
          <cell r="BT16876">
            <v>23779</v>
          </cell>
          <cell r="BV16876" t="str">
            <v>GBU05</v>
          </cell>
        </row>
        <row r="16877">
          <cell r="BD16877" t="str">
            <v>GBU05</v>
          </cell>
          <cell r="BF16877" t="str">
            <v>BU06</v>
          </cell>
          <cell r="BP16877" t="str">
            <v>ACC_KFI_COI</v>
          </cell>
          <cell r="BR16877" t="str">
            <v>2019.06</v>
          </cell>
          <cell r="BS16877" t="str">
            <v>Visée 1</v>
          </cell>
          <cell r="BT16877">
            <v>26191</v>
          </cell>
          <cell r="BV16877" t="str">
            <v>GBU05</v>
          </cell>
        </row>
        <row r="16878">
          <cell r="BD16878" t="str">
            <v>GBU05</v>
          </cell>
          <cell r="BF16878" t="str">
            <v>BU06</v>
          </cell>
          <cell r="BP16878" t="str">
            <v>ACC_KFI_+GSSCPXDBSO</v>
          </cell>
          <cell r="BR16878" t="str">
            <v>2019.06</v>
          </cell>
          <cell r="BS16878" t="str">
            <v>Visée 1</v>
          </cell>
          <cell r="BT16878">
            <v>2200</v>
          </cell>
          <cell r="BV16878" t="str">
            <v>GBU05</v>
          </cell>
        </row>
        <row r="16879">
          <cell r="BD16879" t="str">
            <v>GBU05</v>
          </cell>
          <cell r="BF16879" t="str">
            <v>BU06</v>
          </cell>
          <cell r="BP16879" t="str">
            <v>ACC_KFI_EBITDA</v>
          </cell>
          <cell r="BR16879" t="str">
            <v>2019.06</v>
          </cell>
          <cell r="BS16879" t="str">
            <v>Actual</v>
          </cell>
          <cell r="BT16879">
            <v>24702</v>
          </cell>
          <cell r="BV16879" t="str">
            <v>GBU05</v>
          </cell>
        </row>
        <row r="16880">
          <cell r="BD16880" t="str">
            <v>GBU05</v>
          </cell>
          <cell r="BF16880" t="str">
            <v>BU06</v>
          </cell>
          <cell r="BP16880" t="str">
            <v>ACC_KFI_COI</v>
          </cell>
          <cell r="BR16880" t="str">
            <v>2019.06</v>
          </cell>
          <cell r="BS16880" t="str">
            <v>Actual</v>
          </cell>
          <cell r="BT16880">
            <v>27070</v>
          </cell>
          <cell r="BV16880" t="str">
            <v>GBU05</v>
          </cell>
        </row>
        <row r="16881">
          <cell r="BD16881" t="str">
            <v>GBU05</v>
          </cell>
          <cell r="BF16881" t="str">
            <v>BU06</v>
          </cell>
          <cell r="BP16881" t="str">
            <v>ACC_KFI_+GTHCPXDBSO</v>
          </cell>
          <cell r="BR16881" t="str">
            <v>2019.06</v>
          </cell>
          <cell r="BS16881" t="str">
            <v>Actual</v>
          </cell>
          <cell r="BT16881">
            <v>26</v>
          </cell>
          <cell r="BV16881" t="str">
            <v>GBU05</v>
          </cell>
        </row>
        <row r="16882">
          <cell r="BD16882" t="str">
            <v>GBU05</v>
          </cell>
          <cell r="BF16882" t="str">
            <v>BU06</v>
          </cell>
          <cell r="BP16882" t="str">
            <v>ACC_KFI_+GSSCPXDBSO</v>
          </cell>
          <cell r="BR16882" t="str">
            <v>2019.06</v>
          </cell>
          <cell r="BS16882" t="str">
            <v>Actual</v>
          </cell>
          <cell r="BT16882">
            <v>-890</v>
          </cell>
          <cell r="BV16882" t="str">
            <v>GBU05</v>
          </cell>
        </row>
        <row r="16883">
          <cell r="BD16883" t="str">
            <v>GBU05</v>
          </cell>
          <cell r="BF16883" t="str">
            <v>BU06</v>
          </cell>
          <cell r="BP16883" t="str">
            <v>ACC_KFI_EBITDA</v>
          </cell>
          <cell r="BR16883" t="str">
            <v>2019.06</v>
          </cell>
          <cell r="BS16883" t="str">
            <v>Visée 1</v>
          </cell>
          <cell r="BT16883">
            <v>2713</v>
          </cell>
          <cell r="BV16883" t="str">
            <v>GBU05</v>
          </cell>
        </row>
        <row r="16884">
          <cell r="BD16884" t="str">
            <v>GBU05</v>
          </cell>
          <cell r="BF16884" t="str">
            <v>BU06</v>
          </cell>
          <cell r="BP16884" t="str">
            <v>ACC_KFI_COI</v>
          </cell>
          <cell r="BR16884" t="str">
            <v>2019.06</v>
          </cell>
          <cell r="BS16884" t="str">
            <v>Visée 1</v>
          </cell>
          <cell r="BT16884">
            <v>1107</v>
          </cell>
          <cell r="BV16884" t="str">
            <v>GBU05</v>
          </cell>
        </row>
        <row r="16885">
          <cell r="BD16885" t="str">
            <v>GBU05</v>
          </cell>
          <cell r="BF16885" t="str">
            <v>BU06</v>
          </cell>
          <cell r="BP16885" t="str">
            <v>ACC_KFI_EBITDA</v>
          </cell>
          <cell r="BR16885" t="str">
            <v>2019.06</v>
          </cell>
          <cell r="BS16885" t="str">
            <v>Visée 1</v>
          </cell>
          <cell r="BT16885">
            <v>-2713</v>
          </cell>
          <cell r="BV16885" t="str">
            <v>GBU05</v>
          </cell>
        </row>
        <row r="16886">
          <cell r="BD16886" t="str">
            <v>GBU05</v>
          </cell>
          <cell r="BF16886" t="str">
            <v>BU06</v>
          </cell>
          <cell r="BP16886" t="str">
            <v>ACC_KFI_COI</v>
          </cell>
          <cell r="BR16886" t="str">
            <v>2019.06</v>
          </cell>
          <cell r="BS16886" t="str">
            <v>Visée 1</v>
          </cell>
          <cell r="BT16886">
            <v>-1107</v>
          </cell>
          <cell r="BV16886" t="str">
            <v>GBU05</v>
          </cell>
        </row>
        <row r="16887">
          <cell r="BD16887" t="str">
            <v>GBU05</v>
          </cell>
          <cell r="BF16887" t="str">
            <v>BU07</v>
          </cell>
          <cell r="BP16887" t="str">
            <v>ACC_KFI_EBITDA</v>
          </cell>
          <cell r="BR16887" t="str">
            <v>2019.06</v>
          </cell>
          <cell r="BS16887" t="str">
            <v>Visée 1</v>
          </cell>
          <cell r="BT16887">
            <v>-4183</v>
          </cell>
          <cell r="BV16887" t="str">
            <v>GBU05</v>
          </cell>
        </row>
        <row r="16888">
          <cell r="BD16888" t="str">
            <v>GBU05</v>
          </cell>
          <cell r="BF16888" t="str">
            <v>BU07</v>
          </cell>
          <cell r="BP16888" t="str">
            <v>ACC_KFI_COI</v>
          </cell>
          <cell r="BR16888" t="str">
            <v>2019.06</v>
          </cell>
          <cell r="BS16888" t="str">
            <v>Visée 1</v>
          </cell>
          <cell r="BT16888">
            <v>-4183</v>
          </cell>
          <cell r="BV16888" t="str">
            <v>GBU05</v>
          </cell>
        </row>
        <row r="16889">
          <cell r="BD16889" t="str">
            <v>GBU05</v>
          </cell>
          <cell r="BF16889" t="str">
            <v>BU07</v>
          </cell>
          <cell r="BP16889" t="str">
            <v>ACC_KFI_+GTHCPXDBSO</v>
          </cell>
          <cell r="BR16889" t="str">
            <v>2019.06</v>
          </cell>
          <cell r="BS16889" t="str">
            <v>Actual</v>
          </cell>
          <cell r="BT16889">
            <v>2747.94571</v>
          </cell>
          <cell r="BV16889" t="str">
            <v>GBU05</v>
          </cell>
        </row>
        <row r="16890">
          <cell r="BD16890" t="str">
            <v>GBU05</v>
          </cell>
          <cell r="BF16890" t="str">
            <v>BU07</v>
          </cell>
          <cell r="BP16890" t="str">
            <v>ACC_KFI_+GTHCPXDBSO</v>
          </cell>
          <cell r="BR16890" t="str">
            <v>2019.06</v>
          </cell>
          <cell r="BS16890" t="str">
            <v>Visée 1</v>
          </cell>
          <cell r="BT16890">
            <v>4144.80069</v>
          </cell>
          <cell r="BV16890" t="str">
            <v>GBU05</v>
          </cell>
        </row>
        <row r="16891">
          <cell r="BD16891" t="str">
            <v>GBU05</v>
          </cell>
          <cell r="BF16891" t="str">
            <v>BU07</v>
          </cell>
          <cell r="BP16891" t="str">
            <v>ACC_KFI_+GTHCPXDBSO</v>
          </cell>
          <cell r="BR16891" t="str">
            <v>2020.06</v>
          </cell>
          <cell r="BS16891" t="str">
            <v>Visée 1</v>
          </cell>
          <cell r="BT16891">
            <v>19914.128710000001</v>
          </cell>
          <cell r="BV16891" t="str">
            <v>GBU05</v>
          </cell>
        </row>
        <row r="16892">
          <cell r="BD16892" t="str">
            <v>GBU05</v>
          </cell>
          <cell r="BF16892" t="str">
            <v>BU07</v>
          </cell>
          <cell r="BP16892" t="str">
            <v>ACC_KFI_+GTHCPXDBSO</v>
          </cell>
          <cell r="BR16892" t="str">
            <v>2020.12</v>
          </cell>
          <cell r="BS16892" t="str">
            <v>Visée 1</v>
          </cell>
          <cell r="BT16892">
            <v>20774.323359999999</v>
          </cell>
          <cell r="BV16892" t="str">
            <v>GBU05</v>
          </cell>
        </row>
        <row r="16893">
          <cell r="BD16893" t="str">
            <v>GBU05</v>
          </cell>
          <cell r="BF16893" t="str">
            <v>BU07</v>
          </cell>
          <cell r="BP16893" t="str">
            <v>ACC_KFI_+GSSCPXDBSO</v>
          </cell>
          <cell r="BR16893" t="str">
            <v>2019.06</v>
          </cell>
          <cell r="BS16893" t="str">
            <v>Actual</v>
          </cell>
          <cell r="BT16893">
            <v>6191.8545000000004</v>
          </cell>
          <cell r="BV16893" t="str">
            <v>GBU05</v>
          </cell>
        </row>
        <row r="16894">
          <cell r="BD16894" t="str">
            <v>GBU05</v>
          </cell>
          <cell r="BF16894" t="str">
            <v>BU07</v>
          </cell>
          <cell r="BP16894" t="str">
            <v>ACC_KFI_+GSSCPXDBSO</v>
          </cell>
          <cell r="BR16894" t="str">
            <v>2019.06</v>
          </cell>
          <cell r="BS16894" t="str">
            <v>Visée 1</v>
          </cell>
          <cell r="BT16894">
            <v>5151.84184</v>
          </cell>
          <cell r="BV16894" t="str">
            <v>GBU05</v>
          </cell>
        </row>
        <row r="16895">
          <cell r="BD16895" t="str">
            <v>GBU05</v>
          </cell>
          <cell r="BF16895" t="str">
            <v>BU07</v>
          </cell>
          <cell r="BP16895" t="str">
            <v>ACC_KFI_+GSSCPXDBSO</v>
          </cell>
          <cell r="BR16895" t="str">
            <v>2020.06</v>
          </cell>
          <cell r="BS16895" t="str">
            <v>Visée 1</v>
          </cell>
          <cell r="BT16895">
            <v>30326.68576</v>
          </cell>
          <cell r="BV16895" t="str">
            <v>GBU05</v>
          </cell>
        </row>
        <row r="16896">
          <cell r="BD16896" t="str">
            <v>GBU05</v>
          </cell>
          <cell r="BF16896" t="str">
            <v>BU07</v>
          </cell>
          <cell r="BP16896" t="str">
            <v>ACC_KFI_+GSSCPXDBSO</v>
          </cell>
          <cell r="BR16896" t="str">
            <v>2020.12</v>
          </cell>
          <cell r="BS16896" t="str">
            <v>Visée 1</v>
          </cell>
          <cell r="BT16896">
            <v>39343.323360000002</v>
          </cell>
          <cell r="BV16896" t="str">
            <v>GBU05</v>
          </cell>
        </row>
        <row r="16897">
          <cell r="BD16897" t="str">
            <v>GBU05</v>
          </cell>
          <cell r="BF16897" t="str">
            <v>BU07</v>
          </cell>
          <cell r="BP16897" t="str">
            <v>ACC_KFI_+GTHCPXDBSO</v>
          </cell>
          <cell r="BR16897" t="str">
            <v>2019.06</v>
          </cell>
          <cell r="BS16897" t="str">
            <v>Actual</v>
          </cell>
          <cell r="BT16897">
            <v>20406.400000000001</v>
          </cell>
          <cell r="BV16897" t="str">
            <v>GBU05</v>
          </cell>
        </row>
        <row r="16898">
          <cell r="BD16898" t="str">
            <v>GBU05</v>
          </cell>
          <cell r="BF16898" t="str">
            <v>BU07</v>
          </cell>
          <cell r="BP16898" t="str">
            <v>ACC_KFI_+GTHCPXDBSO</v>
          </cell>
          <cell r="BR16898" t="str">
            <v>2020.06</v>
          </cell>
          <cell r="BS16898" t="str">
            <v>Visée 1</v>
          </cell>
          <cell r="BT16898">
            <v>4940.3999999999996</v>
          </cell>
          <cell r="BV16898" t="str">
            <v>GBU05</v>
          </cell>
        </row>
        <row r="16899">
          <cell r="BD16899" t="str">
            <v>GBU05</v>
          </cell>
          <cell r="BF16899" t="str">
            <v>BU07</v>
          </cell>
          <cell r="BP16899" t="str">
            <v>ACC_KFI_+GTHCPXDBSO</v>
          </cell>
          <cell r="BR16899" t="str">
            <v>2020.12</v>
          </cell>
          <cell r="BS16899" t="str">
            <v>Visée 1</v>
          </cell>
          <cell r="BT16899">
            <v>12160</v>
          </cell>
          <cell r="BV16899" t="str">
            <v>GBU05</v>
          </cell>
        </row>
        <row r="16900">
          <cell r="BD16900" t="str">
            <v>GBU05</v>
          </cell>
          <cell r="BF16900" t="str">
            <v>BU07</v>
          </cell>
          <cell r="BP16900" t="str">
            <v>ACC_KFI_+GSSCPXDBSO</v>
          </cell>
          <cell r="BR16900" t="str">
            <v>2019.06</v>
          </cell>
          <cell r="BS16900" t="str">
            <v>Actual</v>
          </cell>
          <cell r="BT16900">
            <v>20406.400000000001</v>
          </cell>
          <cell r="BV16900" t="str">
            <v>GBU05</v>
          </cell>
        </row>
        <row r="16901">
          <cell r="BD16901" t="str">
            <v>GBU05</v>
          </cell>
          <cell r="BF16901" t="str">
            <v>BU07</v>
          </cell>
          <cell r="BP16901" t="str">
            <v>ACC_KFI_+GSSCPXDBSO</v>
          </cell>
          <cell r="BR16901" t="str">
            <v>2020.06</v>
          </cell>
          <cell r="BS16901" t="str">
            <v>Visée 1</v>
          </cell>
          <cell r="BT16901">
            <v>6512.5</v>
          </cell>
          <cell r="BV16901" t="str">
            <v>GBU05</v>
          </cell>
        </row>
        <row r="16902">
          <cell r="BD16902" t="str">
            <v>GBU05</v>
          </cell>
          <cell r="BF16902" t="str">
            <v>BU07</v>
          </cell>
          <cell r="BP16902" t="str">
            <v>ACC_KFI_+GSSCPXDBSO</v>
          </cell>
          <cell r="BR16902" t="str">
            <v>2020.12</v>
          </cell>
          <cell r="BS16902" t="str">
            <v>Visée 1</v>
          </cell>
          <cell r="BT16902">
            <v>15134</v>
          </cell>
          <cell r="BV16902" t="str">
            <v>GBU05</v>
          </cell>
        </row>
        <row r="16903">
          <cell r="BD16903" t="str">
            <v>GBU05</v>
          </cell>
          <cell r="BF16903" t="str">
            <v>BU07</v>
          </cell>
          <cell r="BP16903" t="str">
            <v>ACC_KFI_+GTHCPXDBSO</v>
          </cell>
          <cell r="BR16903" t="str">
            <v>2019.06</v>
          </cell>
          <cell r="BS16903" t="str">
            <v>Actual</v>
          </cell>
          <cell r="BT16903">
            <v>665</v>
          </cell>
          <cell r="BV16903" t="str">
            <v>GBU05</v>
          </cell>
        </row>
        <row r="16904">
          <cell r="BD16904" t="str">
            <v>GBU05</v>
          </cell>
          <cell r="BF16904" t="str">
            <v>BU07</v>
          </cell>
          <cell r="BP16904" t="str">
            <v>ACC_KFI_+GTHCPXDBSO</v>
          </cell>
          <cell r="BR16904" t="str">
            <v>2019.06</v>
          </cell>
          <cell r="BS16904" t="str">
            <v>Visée 1</v>
          </cell>
          <cell r="BT16904">
            <v>828.96014000000002</v>
          </cell>
          <cell r="BV16904" t="str">
            <v>GBU05</v>
          </cell>
        </row>
        <row r="16905">
          <cell r="BD16905" t="str">
            <v>GBU05</v>
          </cell>
          <cell r="BF16905" t="str">
            <v>BU07</v>
          </cell>
          <cell r="BP16905" t="str">
            <v>ACC_KFI_+GSSCPXDBSO</v>
          </cell>
          <cell r="BR16905" t="str">
            <v>2019.06</v>
          </cell>
          <cell r="BS16905" t="str">
            <v>Actual</v>
          </cell>
          <cell r="BT16905">
            <v>1237.9000000000001</v>
          </cell>
          <cell r="BV16905" t="str">
            <v>GBU05</v>
          </cell>
        </row>
        <row r="16906">
          <cell r="BD16906" t="str">
            <v>GBU05</v>
          </cell>
          <cell r="BF16906" t="str">
            <v>BU07</v>
          </cell>
          <cell r="BP16906" t="str">
            <v>ACC_KFI_+GSSCPXDBSO</v>
          </cell>
          <cell r="BR16906" t="str">
            <v>2019.06</v>
          </cell>
          <cell r="BS16906" t="str">
            <v>Visée 1</v>
          </cell>
          <cell r="BT16906">
            <v>828.96014000000002</v>
          </cell>
          <cell r="BV16906" t="str">
            <v>GBU05</v>
          </cell>
        </row>
        <row r="16907">
          <cell r="BD16907" t="str">
            <v>GBU05</v>
          </cell>
          <cell r="BF16907" t="str">
            <v>BU07</v>
          </cell>
          <cell r="BP16907" t="str">
            <v>ACC_KFI_+GSSCPXDBSO</v>
          </cell>
          <cell r="BR16907" t="str">
            <v>2020.06</v>
          </cell>
          <cell r="BS16907" t="str">
            <v>Visée 1</v>
          </cell>
          <cell r="BT16907">
            <v>1913</v>
          </cell>
          <cell r="BV16907" t="str">
            <v>GBU05</v>
          </cell>
        </row>
        <row r="16908">
          <cell r="BD16908" t="str">
            <v>GBU05</v>
          </cell>
          <cell r="BF16908" t="str">
            <v>BU07</v>
          </cell>
          <cell r="BP16908" t="str">
            <v>ACC_KFI_+GSSCPXDBSO</v>
          </cell>
          <cell r="BR16908" t="str">
            <v>2020.12</v>
          </cell>
          <cell r="BS16908" t="str">
            <v>Visée 1</v>
          </cell>
          <cell r="BT16908">
            <v>3704</v>
          </cell>
          <cell r="BV16908" t="str">
            <v>GBU05</v>
          </cell>
        </row>
        <row r="16909">
          <cell r="BD16909" t="str">
            <v>GBU05</v>
          </cell>
          <cell r="BF16909" t="str">
            <v>BU07</v>
          </cell>
          <cell r="BP16909" t="str">
            <v>ACC_KFI_+GTHCPXDBSO</v>
          </cell>
          <cell r="BR16909" t="str">
            <v>2019.06</v>
          </cell>
          <cell r="BS16909" t="str">
            <v>Actual</v>
          </cell>
          <cell r="BT16909">
            <v>709.3</v>
          </cell>
          <cell r="BV16909" t="str">
            <v>GBU05</v>
          </cell>
        </row>
        <row r="16910">
          <cell r="BD16910" t="str">
            <v>GBU05</v>
          </cell>
          <cell r="BF16910" t="str">
            <v>BU07</v>
          </cell>
          <cell r="BP16910" t="str">
            <v>ACC_KFI_+GTHCPXDBSO</v>
          </cell>
          <cell r="BR16910" t="str">
            <v>2019.06</v>
          </cell>
          <cell r="BS16910" t="str">
            <v>Visée 1</v>
          </cell>
          <cell r="BT16910">
            <v>6648.8486700000003</v>
          </cell>
          <cell r="BV16910" t="str">
            <v>GBU05</v>
          </cell>
        </row>
        <row r="16911">
          <cell r="BD16911" t="str">
            <v>GBU05</v>
          </cell>
          <cell r="BF16911" t="str">
            <v>BU07</v>
          </cell>
          <cell r="BP16911" t="str">
            <v>ACC_KFI_+GTHCPXDBSO</v>
          </cell>
          <cell r="BR16911" t="str">
            <v>2020.06</v>
          </cell>
          <cell r="BS16911" t="str">
            <v>Visée 1</v>
          </cell>
          <cell r="BT16911">
            <v>3301</v>
          </cell>
          <cell r="BV16911" t="str">
            <v>GBU05</v>
          </cell>
        </row>
        <row r="16912">
          <cell r="BD16912" t="str">
            <v>GBU05</v>
          </cell>
          <cell r="BF16912" t="str">
            <v>BU07</v>
          </cell>
          <cell r="BP16912" t="str">
            <v>ACC_KFI_+GTHCPXDBSO</v>
          </cell>
          <cell r="BR16912" t="str">
            <v>2020.12</v>
          </cell>
          <cell r="BS16912" t="str">
            <v>Visée 1</v>
          </cell>
          <cell r="BT16912">
            <v>4121.7844999999998</v>
          </cell>
          <cell r="BV16912" t="str">
            <v>GBU05</v>
          </cell>
        </row>
        <row r="16913">
          <cell r="BD16913" t="str">
            <v>GBU05</v>
          </cell>
          <cell r="BF16913" t="str">
            <v>BU07</v>
          </cell>
          <cell r="BP16913" t="str">
            <v>ACC_KFI_+GSSCPXDBSO</v>
          </cell>
          <cell r="BR16913" t="str">
            <v>2019.06</v>
          </cell>
          <cell r="BS16913" t="str">
            <v>Actual</v>
          </cell>
          <cell r="BT16913">
            <v>1320.3</v>
          </cell>
          <cell r="BV16913" t="str">
            <v>GBU05</v>
          </cell>
        </row>
        <row r="16914">
          <cell r="BD16914" t="str">
            <v>GBU05</v>
          </cell>
          <cell r="BF16914" t="str">
            <v>BU07</v>
          </cell>
          <cell r="BP16914" t="str">
            <v>ACC_KFI_+GSSCPXDBSO</v>
          </cell>
          <cell r="BR16914" t="str">
            <v>2019.06</v>
          </cell>
          <cell r="BS16914" t="str">
            <v>Visée 1</v>
          </cell>
          <cell r="BT16914">
            <v>6648.8486700000003</v>
          </cell>
          <cell r="BV16914" t="str">
            <v>GBU05</v>
          </cell>
        </row>
        <row r="16915">
          <cell r="BD16915" t="str">
            <v>GBU05</v>
          </cell>
          <cell r="BF16915" t="str">
            <v>BU07</v>
          </cell>
          <cell r="BP16915" t="str">
            <v>ACC_KFI_+GSSCPXDBSO</v>
          </cell>
          <cell r="BR16915" t="str">
            <v>2020.06</v>
          </cell>
          <cell r="BS16915" t="str">
            <v>Visée 1</v>
          </cell>
          <cell r="BT16915">
            <v>5342</v>
          </cell>
          <cell r="BV16915" t="str">
            <v>GBU05</v>
          </cell>
        </row>
        <row r="16916">
          <cell r="BD16916" t="str">
            <v>GBU05</v>
          </cell>
          <cell r="BF16916" t="str">
            <v>BU07</v>
          </cell>
          <cell r="BP16916" t="str">
            <v>ACC_KFI_+GSSCPXDBSO</v>
          </cell>
          <cell r="BR16916" t="str">
            <v>2020.12</v>
          </cell>
          <cell r="BS16916" t="str">
            <v>Visée 1</v>
          </cell>
          <cell r="BT16916">
            <v>8066.2752700000001</v>
          </cell>
          <cell r="BV16916" t="str">
            <v>GBU05</v>
          </cell>
        </row>
        <row r="16917">
          <cell r="BD16917" t="str">
            <v>GBU05</v>
          </cell>
          <cell r="BF16917" t="str">
            <v>BU07</v>
          </cell>
          <cell r="BP16917" t="str">
            <v>ACC_KFI_+GTHCPXDBSO</v>
          </cell>
          <cell r="BR16917" t="str">
            <v>2019.06</v>
          </cell>
          <cell r="BS16917" t="str">
            <v>Actual</v>
          </cell>
          <cell r="BT16917">
            <v>-24528.645710000001</v>
          </cell>
          <cell r="BV16917" t="str">
            <v>GBU05</v>
          </cell>
        </row>
        <row r="16918">
          <cell r="BD16918" t="str">
            <v>GBU05</v>
          </cell>
          <cell r="BF16918" t="str">
            <v>BU07</v>
          </cell>
          <cell r="BP16918" t="str">
            <v>ACC_KFI_+GTHCPXDBSO</v>
          </cell>
          <cell r="BR16918" t="str">
            <v>2019.06</v>
          </cell>
          <cell r="BS16918" t="str">
            <v>Visée 1</v>
          </cell>
          <cell r="BT16918">
            <v>-11622.6095</v>
          </cell>
          <cell r="BV16918" t="str">
            <v>GBU05</v>
          </cell>
        </row>
        <row r="16919">
          <cell r="BD16919" t="str">
            <v>GBU05</v>
          </cell>
          <cell r="BF16919" t="str">
            <v>BU07</v>
          </cell>
          <cell r="BP16919" t="str">
            <v>ACC_KFI_+GTHCPXDBSO</v>
          </cell>
          <cell r="BR16919" t="str">
            <v>2020.06</v>
          </cell>
          <cell r="BS16919" t="str">
            <v>Visée 1</v>
          </cell>
          <cell r="BT16919">
            <v>-28155.528709999999</v>
          </cell>
          <cell r="BV16919" t="str">
            <v>GBU05</v>
          </cell>
        </row>
        <row r="16920">
          <cell r="BD16920" t="str">
            <v>GBU05</v>
          </cell>
          <cell r="BF16920" t="str">
            <v>BU07</v>
          </cell>
          <cell r="BP16920" t="str">
            <v>ACC_KFI_+GTHCPXDBSO</v>
          </cell>
          <cell r="BR16920" t="str">
            <v>2020.12</v>
          </cell>
          <cell r="BS16920" t="str">
            <v>Visée 1</v>
          </cell>
          <cell r="BT16920">
            <v>-37056.107859999996</v>
          </cell>
          <cell r="BV16920" t="str">
            <v>GBU05</v>
          </cell>
        </row>
        <row r="16921">
          <cell r="BD16921" t="str">
            <v>GBU05</v>
          </cell>
          <cell r="BF16921" t="str">
            <v>BU07</v>
          </cell>
          <cell r="BP16921" t="str">
            <v>ACC_KFI_+GSSCPXDBSO</v>
          </cell>
          <cell r="BR16921" t="str">
            <v>2019.06</v>
          </cell>
          <cell r="BS16921" t="str">
            <v>Actual</v>
          </cell>
          <cell r="BT16921">
            <v>-29156.4545</v>
          </cell>
          <cell r="BV16921" t="str">
            <v>GBU05</v>
          </cell>
        </row>
        <row r="16922">
          <cell r="BD16922" t="str">
            <v>GBU05</v>
          </cell>
          <cell r="BF16922" t="str">
            <v>BU07</v>
          </cell>
          <cell r="BP16922" t="str">
            <v>ACC_KFI_+GSSCPXDBSO</v>
          </cell>
          <cell r="BR16922" t="str">
            <v>2019.06</v>
          </cell>
          <cell r="BS16922" t="str">
            <v>Visée 1</v>
          </cell>
          <cell r="BT16922">
            <v>-12629.65065</v>
          </cell>
          <cell r="BV16922" t="str">
            <v>GBU05</v>
          </cell>
        </row>
        <row r="16923">
          <cell r="BD16923" t="str">
            <v>GBU05</v>
          </cell>
          <cell r="BF16923" t="str">
            <v>BU07</v>
          </cell>
          <cell r="BP16923" t="str">
            <v>ACC_KFI_+GSSCPXDBSO</v>
          </cell>
          <cell r="BR16923" t="str">
            <v>2020.06</v>
          </cell>
          <cell r="BS16923" t="str">
            <v>Visée 1</v>
          </cell>
          <cell r="BT16923">
            <v>-44094.18576</v>
          </cell>
          <cell r="BV16923" t="str">
            <v>GBU05</v>
          </cell>
        </row>
        <row r="16924">
          <cell r="BD16924" t="str">
            <v>GBU05</v>
          </cell>
          <cell r="BF16924" t="str">
            <v>BU07</v>
          </cell>
          <cell r="BP16924" t="str">
            <v>ACC_KFI_+GSSCPXDBSO</v>
          </cell>
          <cell r="BR16924" t="str">
            <v>2020.12</v>
          </cell>
          <cell r="BS16924" t="str">
            <v>Visée 1</v>
          </cell>
          <cell r="BT16924">
            <v>-66247.598629999993</v>
          </cell>
          <cell r="BV16924" t="str">
            <v>GBU05</v>
          </cell>
        </row>
        <row r="16925">
          <cell r="BD16925" t="str">
            <v>GBU05</v>
          </cell>
          <cell r="BF16925" t="str">
            <v>BU07</v>
          </cell>
          <cell r="BP16925" t="str">
            <v>ACC_KFI_+GTHCPXDBSO</v>
          </cell>
          <cell r="BR16925" t="str">
            <v>2020.12</v>
          </cell>
          <cell r="BS16925" t="str">
            <v>Visée 1</v>
          </cell>
          <cell r="BT16925">
            <v>334</v>
          </cell>
          <cell r="BV16925" t="str">
            <v>GBU05</v>
          </cell>
        </row>
        <row r="16926">
          <cell r="BD16926" t="str">
            <v>GBU05</v>
          </cell>
          <cell r="BF16926" t="str">
            <v>BU07</v>
          </cell>
          <cell r="BP16926" t="str">
            <v>ACC_KFI_+GSSCPXDBSO</v>
          </cell>
          <cell r="BR16926" t="str">
            <v>2020.12</v>
          </cell>
          <cell r="BS16926" t="str">
            <v>Visée 1</v>
          </cell>
          <cell r="BT16926">
            <v>334</v>
          </cell>
          <cell r="BV16926" t="str">
            <v>GBU05</v>
          </cell>
        </row>
        <row r="16927">
          <cell r="BD16927" t="str">
            <v>GBU05</v>
          </cell>
          <cell r="BF16927" t="str">
            <v>BU07</v>
          </cell>
          <cell r="BP16927" t="str">
            <v>ACC_KFI_+GTHCPXDBSO</v>
          </cell>
          <cell r="BR16927" t="str">
            <v>2020.12</v>
          </cell>
          <cell r="BS16927" t="str">
            <v>Visée 1</v>
          </cell>
          <cell r="BT16927">
            <v>73</v>
          </cell>
          <cell r="BV16927" t="str">
            <v>GBU05</v>
          </cell>
        </row>
        <row r="16928">
          <cell r="BD16928" t="str">
            <v>GBU05</v>
          </cell>
          <cell r="BF16928" t="str">
            <v>BU07</v>
          </cell>
          <cell r="BP16928" t="str">
            <v>ACC_KFI_+GSSCPXDBSO</v>
          </cell>
          <cell r="BR16928" t="str">
            <v>2020.12</v>
          </cell>
          <cell r="BS16928" t="str">
            <v>Visée 1</v>
          </cell>
          <cell r="BT16928">
            <v>73</v>
          </cell>
          <cell r="BV16928" t="str">
            <v>GBU05</v>
          </cell>
        </row>
        <row r="16929">
          <cell r="BD16929" t="str">
            <v>GBU05</v>
          </cell>
          <cell r="BF16929" t="str">
            <v>BU07</v>
          </cell>
          <cell r="BP16929" t="str">
            <v>ACC_KFI_+GTHCPXDBSO</v>
          </cell>
          <cell r="BR16929" t="str">
            <v>2020.12</v>
          </cell>
          <cell r="BS16929" t="str">
            <v>Visée 1</v>
          </cell>
          <cell r="BT16929">
            <v>78</v>
          </cell>
          <cell r="BV16929" t="str">
            <v>GBU05</v>
          </cell>
        </row>
        <row r="16930">
          <cell r="BD16930" t="str">
            <v>GBU05</v>
          </cell>
          <cell r="BF16930" t="str">
            <v>BU07</v>
          </cell>
          <cell r="BP16930" t="str">
            <v>ACC_KFI_+GSSCPXDBSO</v>
          </cell>
          <cell r="BR16930" t="str">
            <v>2020.12</v>
          </cell>
          <cell r="BS16930" t="str">
            <v>Visée 1</v>
          </cell>
          <cell r="BT16930">
            <v>78</v>
          </cell>
          <cell r="BV16930" t="str">
            <v>GBU05</v>
          </cell>
        </row>
        <row r="16931">
          <cell r="BD16931" t="str">
            <v>GBU05</v>
          </cell>
          <cell r="BF16931" t="str">
            <v>BU07</v>
          </cell>
          <cell r="BP16931" t="str">
            <v>ACC_KFI_EBITDA</v>
          </cell>
          <cell r="BR16931" t="str">
            <v>2019.06</v>
          </cell>
          <cell r="BS16931" t="str">
            <v>Actual</v>
          </cell>
          <cell r="BT16931">
            <v>3.43</v>
          </cell>
          <cell r="BV16931" t="str">
            <v>GBU05</v>
          </cell>
        </row>
        <row r="16932">
          <cell r="BD16932" t="str">
            <v>GBU05</v>
          </cell>
          <cell r="BF16932" t="str">
            <v>BU07</v>
          </cell>
          <cell r="BP16932" t="str">
            <v>ACC_KFI_COI</v>
          </cell>
          <cell r="BR16932" t="str">
            <v>2019.06</v>
          </cell>
          <cell r="BS16932" t="str">
            <v>Actual</v>
          </cell>
          <cell r="BT16932">
            <v>3.43</v>
          </cell>
          <cell r="BV16932" t="str">
            <v>GBU05</v>
          </cell>
        </row>
        <row r="16933">
          <cell r="BD16933" t="str">
            <v>GBU05</v>
          </cell>
          <cell r="BF16933" t="str">
            <v>BU07</v>
          </cell>
          <cell r="BP16933" t="str">
            <v>ACC_KFI_+GTHCPXDBSO</v>
          </cell>
          <cell r="BR16933" t="str">
            <v>2020.12</v>
          </cell>
          <cell r="BS16933" t="str">
            <v>Visée 1</v>
          </cell>
          <cell r="BT16933">
            <v>-485</v>
          </cell>
          <cell r="BV16933" t="str">
            <v>GBU05</v>
          </cell>
        </row>
        <row r="16934">
          <cell r="BD16934" t="str">
            <v>GBU05</v>
          </cell>
          <cell r="BF16934" t="str">
            <v>BU07</v>
          </cell>
          <cell r="BP16934" t="str">
            <v>ACC_KFI_+GSSCPXDBSO</v>
          </cell>
          <cell r="BR16934" t="str">
            <v>2020.12</v>
          </cell>
          <cell r="BS16934" t="str">
            <v>Visée 1</v>
          </cell>
          <cell r="BT16934">
            <v>-485</v>
          </cell>
          <cell r="BV16934" t="str">
            <v>GBU05</v>
          </cell>
        </row>
        <row r="16935">
          <cell r="BD16935" t="str">
            <v>GBU05</v>
          </cell>
          <cell r="BF16935" t="str">
            <v>BU07</v>
          </cell>
          <cell r="BP16935" t="str">
            <v>ACC_KFI_EBITDA</v>
          </cell>
          <cell r="BR16935" t="str">
            <v>2020.12</v>
          </cell>
          <cell r="BS16935" t="str">
            <v>Visée 1</v>
          </cell>
          <cell r="BT16935">
            <v>500</v>
          </cell>
          <cell r="BV16935" t="str">
            <v>GBU05</v>
          </cell>
        </row>
        <row r="16936">
          <cell r="BD16936" t="str">
            <v>GBU05</v>
          </cell>
          <cell r="BF16936" t="str">
            <v>BU07</v>
          </cell>
          <cell r="BP16936" t="str">
            <v>ACC_KFI_EBITDA</v>
          </cell>
          <cell r="BR16936" t="str">
            <v>2020.12</v>
          </cell>
          <cell r="BS16936" t="str">
            <v>Visée 1</v>
          </cell>
          <cell r="BT16936">
            <v>-500</v>
          </cell>
          <cell r="BV16936" t="str">
            <v>GBU05</v>
          </cell>
        </row>
        <row r="16937">
          <cell r="BD16937" t="str">
            <v>GBU05</v>
          </cell>
          <cell r="BF16937" t="str">
            <v>BU07</v>
          </cell>
          <cell r="BP16937" t="str">
            <v>ACC_KFI_EBITDA</v>
          </cell>
          <cell r="BR16937" t="str">
            <v>2019.06</v>
          </cell>
          <cell r="BS16937" t="str">
            <v>Visée 1</v>
          </cell>
          <cell r="BT16937">
            <v>1937</v>
          </cell>
          <cell r="BV16937" t="str">
            <v>GBU05</v>
          </cell>
        </row>
        <row r="16938">
          <cell r="BD16938" t="str">
            <v>GBU05</v>
          </cell>
          <cell r="BF16938" t="str">
            <v>BU07</v>
          </cell>
          <cell r="BP16938" t="str">
            <v>ACC_KFI_COI</v>
          </cell>
          <cell r="BR16938" t="str">
            <v>2019.06</v>
          </cell>
          <cell r="BS16938" t="str">
            <v>Visée 1</v>
          </cell>
          <cell r="BT16938">
            <v>1937</v>
          </cell>
          <cell r="BV16938" t="str">
            <v>GBU05</v>
          </cell>
        </row>
        <row r="16939">
          <cell r="BD16939" t="str">
            <v>GBU05</v>
          </cell>
          <cell r="BF16939" t="str">
            <v>BU08</v>
          </cell>
          <cell r="BP16939" t="str">
            <v>ACC_KFI_+GSSCPXDBSO</v>
          </cell>
          <cell r="BR16939" t="str">
            <v>2020.06</v>
          </cell>
          <cell r="BS16939" t="str">
            <v>Visée 1</v>
          </cell>
          <cell r="BT16939">
            <v>189</v>
          </cell>
          <cell r="BV16939" t="str">
            <v>GBU05</v>
          </cell>
        </row>
        <row r="16940">
          <cell r="BD16940" t="str">
            <v>GBU05</v>
          </cell>
          <cell r="BF16940" t="str">
            <v>BU08</v>
          </cell>
          <cell r="BP16940" t="str">
            <v>ACC_KFI_+GSSCPXDBSO</v>
          </cell>
          <cell r="BR16940" t="str">
            <v>2020.06</v>
          </cell>
          <cell r="BS16940" t="str">
            <v>Visée 1</v>
          </cell>
          <cell r="BT16940">
            <v>-189</v>
          </cell>
          <cell r="BV16940" t="str">
            <v>GBU05</v>
          </cell>
        </row>
        <row r="16941">
          <cell r="BD16941" t="str">
            <v>GBU05</v>
          </cell>
          <cell r="BF16941" t="str">
            <v>BU08</v>
          </cell>
          <cell r="BP16941" t="str">
            <v>ACC_KFI_TO</v>
          </cell>
          <cell r="BR16941" t="str">
            <v>2020.06</v>
          </cell>
          <cell r="BS16941" t="str">
            <v>Actual</v>
          </cell>
          <cell r="BT16941">
            <v>1E-3</v>
          </cell>
          <cell r="BV16941" t="str">
            <v>GBU05</v>
          </cell>
        </row>
        <row r="16942">
          <cell r="BD16942" t="str">
            <v>GBU05</v>
          </cell>
          <cell r="BF16942" t="str">
            <v>BU08</v>
          </cell>
          <cell r="BP16942" t="str">
            <v>ACC_KFI_EBITDA</v>
          </cell>
          <cell r="BR16942" t="str">
            <v>2020.06</v>
          </cell>
          <cell r="BS16942" t="str">
            <v>Actual</v>
          </cell>
          <cell r="BT16942">
            <v>1E-3</v>
          </cell>
          <cell r="BV16942" t="str">
            <v>GBU05</v>
          </cell>
        </row>
        <row r="16943">
          <cell r="BD16943" t="str">
            <v>GBU05</v>
          </cell>
          <cell r="BF16943" t="str">
            <v>BU08</v>
          </cell>
          <cell r="BP16943" t="str">
            <v>ACC_KFI_EBITDA</v>
          </cell>
          <cell r="BR16943" t="str">
            <v>2020.12</v>
          </cell>
          <cell r="BS16943" t="str">
            <v>Visée 1</v>
          </cell>
          <cell r="BT16943">
            <v>-7</v>
          </cell>
          <cell r="BV16943" t="str">
            <v>GBU05</v>
          </cell>
        </row>
        <row r="16944">
          <cell r="BD16944" t="str">
            <v>GBU05</v>
          </cell>
          <cell r="BF16944" t="str">
            <v>BU08</v>
          </cell>
          <cell r="BP16944" t="str">
            <v>ACC_KFI_COI</v>
          </cell>
          <cell r="BR16944" t="str">
            <v>2020.06</v>
          </cell>
          <cell r="BS16944" t="str">
            <v>Actual</v>
          </cell>
          <cell r="BT16944">
            <v>1E-3</v>
          </cell>
          <cell r="BV16944" t="str">
            <v>GBU05</v>
          </cell>
        </row>
        <row r="16945">
          <cell r="BD16945" t="str">
            <v>GBU05</v>
          </cell>
          <cell r="BF16945" t="str">
            <v>BU08</v>
          </cell>
          <cell r="BP16945" t="str">
            <v>ACC_KFI_COI</v>
          </cell>
          <cell r="BR16945" t="str">
            <v>2020.12</v>
          </cell>
          <cell r="BS16945" t="str">
            <v>Visée 1</v>
          </cell>
          <cell r="BT16945">
            <v>-7</v>
          </cell>
          <cell r="BV16945" t="str">
            <v>GBU05</v>
          </cell>
        </row>
        <row r="16946">
          <cell r="BD16946" t="str">
            <v>GBU05</v>
          </cell>
          <cell r="BF16946" t="str">
            <v>BU08</v>
          </cell>
          <cell r="BP16946" t="str">
            <v>ACC_KFI_ASS_REC</v>
          </cell>
          <cell r="BR16946" t="str">
            <v>2020.06</v>
          </cell>
          <cell r="BS16946" t="str">
            <v>Actual</v>
          </cell>
          <cell r="BT16946">
            <v>-3.0000000000000001E-3</v>
          </cell>
          <cell r="BV16946" t="str">
            <v>GBU05</v>
          </cell>
        </row>
        <row r="16947">
          <cell r="BD16947" t="str">
            <v>GBU05</v>
          </cell>
          <cell r="BF16947" t="str">
            <v>BU08</v>
          </cell>
          <cell r="BP16947" t="str">
            <v>ACC_KFI_ASS_REC</v>
          </cell>
          <cell r="BR16947" t="str">
            <v>2020.12</v>
          </cell>
          <cell r="BS16947" t="str">
            <v>Visée 1</v>
          </cell>
          <cell r="BT16947">
            <v>-7</v>
          </cell>
          <cell r="BV16947" t="str">
            <v>GBU05</v>
          </cell>
        </row>
        <row r="16948">
          <cell r="BD16948" t="str">
            <v>GBU05</v>
          </cell>
          <cell r="BF16948" t="str">
            <v>BU08</v>
          </cell>
          <cell r="BP16948" t="str">
            <v>ACC_KFI_TO</v>
          </cell>
          <cell r="BR16948" t="str">
            <v>2020.06</v>
          </cell>
          <cell r="BS16948" t="str">
            <v>Actual</v>
          </cell>
          <cell r="BT16948">
            <v>-1E-3</v>
          </cell>
          <cell r="BV16948" t="str">
            <v>GBU05</v>
          </cell>
        </row>
        <row r="16949">
          <cell r="BD16949" t="str">
            <v>GBU05</v>
          </cell>
          <cell r="BF16949" t="str">
            <v>BU08</v>
          </cell>
          <cell r="BP16949" t="str">
            <v>ACC_KFI_EBITDA</v>
          </cell>
          <cell r="BR16949" t="str">
            <v>2019.06</v>
          </cell>
          <cell r="BS16949" t="str">
            <v>Actual</v>
          </cell>
          <cell r="BT16949">
            <v>-2436.87</v>
          </cell>
          <cell r="BV16949" t="str">
            <v>GBU05</v>
          </cell>
        </row>
        <row r="16950">
          <cell r="BD16950" t="str">
            <v>GBU05</v>
          </cell>
          <cell r="BF16950" t="str">
            <v>BU08</v>
          </cell>
          <cell r="BP16950" t="str">
            <v>ACC_KFI_EBITDA</v>
          </cell>
          <cell r="BR16950" t="str">
            <v>2019.06</v>
          </cell>
          <cell r="BS16950" t="str">
            <v>Visée 1</v>
          </cell>
          <cell r="BT16950">
            <v>-2668.81</v>
          </cell>
          <cell r="BV16950" t="str">
            <v>GBU05</v>
          </cell>
        </row>
        <row r="16951">
          <cell r="BD16951" t="str">
            <v>GBU05</v>
          </cell>
          <cell r="BF16951" t="str">
            <v>BU08</v>
          </cell>
          <cell r="BP16951" t="str">
            <v>ACC_KFI_EBITDA</v>
          </cell>
          <cell r="BR16951" t="str">
            <v>2020.06</v>
          </cell>
          <cell r="BS16951" t="str">
            <v>Actual</v>
          </cell>
          <cell r="BT16951">
            <v>-3.0409999999999999</v>
          </cell>
          <cell r="BV16951" t="str">
            <v>GBU05</v>
          </cell>
        </row>
        <row r="16952">
          <cell r="BD16952" t="str">
            <v>GBU05</v>
          </cell>
          <cell r="BF16952" t="str">
            <v>BU08</v>
          </cell>
          <cell r="BP16952" t="str">
            <v>ACC_KFI_EBITDA</v>
          </cell>
          <cell r="BR16952" t="str">
            <v>2020.06</v>
          </cell>
          <cell r="BS16952" t="str">
            <v>Visée 1</v>
          </cell>
          <cell r="BT16952">
            <v>-3</v>
          </cell>
          <cell r="BV16952" t="str">
            <v>GBU05</v>
          </cell>
        </row>
        <row r="16953">
          <cell r="BD16953" t="str">
            <v>GBU05</v>
          </cell>
          <cell r="BF16953" t="str">
            <v>BU08</v>
          </cell>
          <cell r="BP16953" t="str">
            <v>ACC_KFI_EBITDA</v>
          </cell>
          <cell r="BR16953" t="str">
            <v>2020.12</v>
          </cell>
          <cell r="BS16953" t="str">
            <v>Actual</v>
          </cell>
          <cell r="BT16953">
            <v>-6.07</v>
          </cell>
          <cell r="BV16953" t="str">
            <v>GBU05</v>
          </cell>
        </row>
        <row r="16954">
          <cell r="BD16954" t="str">
            <v>GBU05</v>
          </cell>
          <cell r="BF16954" t="str">
            <v>BU08</v>
          </cell>
          <cell r="BP16954" t="str">
            <v>ACC_KFI_EBITDA</v>
          </cell>
          <cell r="BR16954" t="str">
            <v>2021.06</v>
          </cell>
          <cell r="BS16954" t="str">
            <v>Actual</v>
          </cell>
          <cell r="BT16954">
            <v>-3.06</v>
          </cell>
          <cell r="BV16954" t="str">
            <v>GBU05</v>
          </cell>
        </row>
        <row r="16955">
          <cell r="BD16955" t="str">
            <v>GBU05</v>
          </cell>
          <cell r="BF16955" t="str">
            <v>BU08</v>
          </cell>
          <cell r="BP16955" t="str">
            <v>ACC_KFI_EBITDA</v>
          </cell>
          <cell r="BR16955" t="str">
            <v>2021.06</v>
          </cell>
          <cell r="BS16955" t="str">
            <v>Visée 1</v>
          </cell>
          <cell r="BT16955">
            <v>-3</v>
          </cell>
          <cell r="BV16955" t="str">
            <v>GBU05</v>
          </cell>
        </row>
        <row r="16956">
          <cell r="BD16956" t="str">
            <v>GBU05</v>
          </cell>
          <cell r="BF16956" t="str">
            <v>BU08</v>
          </cell>
          <cell r="BP16956" t="str">
            <v>ACC_KFI_COI</v>
          </cell>
          <cell r="BR16956" t="str">
            <v>2019.06</v>
          </cell>
          <cell r="BS16956" t="str">
            <v>Actual</v>
          </cell>
          <cell r="BT16956">
            <v>-2436.87</v>
          </cell>
          <cell r="BV16956" t="str">
            <v>GBU05</v>
          </cell>
        </row>
        <row r="16957">
          <cell r="BD16957" t="str">
            <v>GBU05</v>
          </cell>
          <cell r="BF16957" t="str">
            <v>BU08</v>
          </cell>
          <cell r="BP16957" t="str">
            <v>ACC_KFI_COI</v>
          </cell>
          <cell r="BR16957" t="str">
            <v>2019.06</v>
          </cell>
          <cell r="BS16957" t="str">
            <v>Visée 1</v>
          </cell>
          <cell r="BT16957">
            <v>-2668.81</v>
          </cell>
          <cell r="BV16957" t="str">
            <v>GBU05</v>
          </cell>
        </row>
        <row r="16958">
          <cell r="BD16958" t="str">
            <v>GBU05</v>
          </cell>
          <cell r="BF16958" t="str">
            <v>BU08</v>
          </cell>
          <cell r="BP16958" t="str">
            <v>ACC_KFI_COI</v>
          </cell>
          <cell r="BR16958" t="str">
            <v>2020.06</v>
          </cell>
          <cell r="BS16958" t="str">
            <v>Actual</v>
          </cell>
          <cell r="BT16958">
            <v>-3.0409999999999999</v>
          </cell>
          <cell r="BV16958" t="str">
            <v>GBU05</v>
          </cell>
        </row>
        <row r="16959">
          <cell r="BD16959" t="str">
            <v>GBU05</v>
          </cell>
          <cell r="BF16959" t="str">
            <v>BU08</v>
          </cell>
          <cell r="BP16959" t="str">
            <v>ACC_KFI_COI</v>
          </cell>
          <cell r="BR16959" t="str">
            <v>2020.06</v>
          </cell>
          <cell r="BS16959" t="str">
            <v>Visée 1</v>
          </cell>
          <cell r="BT16959">
            <v>-3</v>
          </cell>
          <cell r="BV16959" t="str">
            <v>GBU05</v>
          </cell>
        </row>
        <row r="16960">
          <cell r="BD16960" t="str">
            <v>GBU05</v>
          </cell>
          <cell r="BF16960" t="str">
            <v>BU08</v>
          </cell>
          <cell r="BP16960" t="str">
            <v>ACC_KFI_COI</v>
          </cell>
          <cell r="BR16960" t="str">
            <v>2020.12</v>
          </cell>
          <cell r="BS16960" t="str">
            <v>Actual</v>
          </cell>
          <cell r="BT16960">
            <v>-6.07</v>
          </cell>
          <cell r="BV16960" t="str">
            <v>GBU05</v>
          </cell>
        </row>
        <row r="16961">
          <cell r="BD16961" t="str">
            <v>GBU05</v>
          </cell>
          <cell r="BF16961" t="str">
            <v>BU08</v>
          </cell>
          <cell r="BP16961" t="str">
            <v>ACC_KFI_COI</v>
          </cell>
          <cell r="BR16961" t="str">
            <v>2021.06</v>
          </cell>
          <cell r="BS16961" t="str">
            <v>Actual</v>
          </cell>
          <cell r="BT16961">
            <v>-3.06</v>
          </cell>
          <cell r="BV16961" t="str">
            <v>GBU05</v>
          </cell>
        </row>
        <row r="16962">
          <cell r="BD16962" t="str">
            <v>GBU05</v>
          </cell>
          <cell r="BF16962" t="str">
            <v>BU08</v>
          </cell>
          <cell r="BP16962" t="str">
            <v>ACC_KFI_COI</v>
          </cell>
          <cell r="BR16962" t="str">
            <v>2021.06</v>
          </cell>
          <cell r="BS16962" t="str">
            <v>Visée 1</v>
          </cell>
          <cell r="BT16962">
            <v>-3</v>
          </cell>
          <cell r="BV16962" t="str">
            <v>GBU05</v>
          </cell>
        </row>
        <row r="16963">
          <cell r="BD16963" t="str">
            <v>GBU05</v>
          </cell>
          <cell r="BF16963" t="str">
            <v>BU08</v>
          </cell>
          <cell r="BP16963" t="str">
            <v>ACC_KFI_ASS_REC</v>
          </cell>
          <cell r="BR16963" t="str">
            <v>2020.06</v>
          </cell>
          <cell r="BS16963" t="str">
            <v>Actual</v>
          </cell>
          <cell r="BT16963">
            <v>3.0000000000000001E-3</v>
          </cell>
          <cell r="BV16963" t="str">
            <v>GBU05</v>
          </cell>
        </row>
        <row r="16964">
          <cell r="BD16964" t="str">
            <v>GBU05</v>
          </cell>
          <cell r="BF16964" t="str">
            <v>BU08</v>
          </cell>
          <cell r="BP16964" t="str">
            <v>ACC_KFI_ASS_REC</v>
          </cell>
          <cell r="BR16964" t="str">
            <v>2020.12</v>
          </cell>
          <cell r="BS16964" t="str">
            <v>Visée 1</v>
          </cell>
          <cell r="BT16964">
            <v>7</v>
          </cell>
          <cell r="BV16964" t="str">
            <v>GBU05</v>
          </cell>
        </row>
        <row r="16965">
          <cell r="BD16965" t="str">
            <v>GBU05</v>
          </cell>
          <cell r="BF16965" t="str">
            <v>BU08</v>
          </cell>
          <cell r="BP16965" t="str">
            <v>ACC_KFI_ASS_REC</v>
          </cell>
          <cell r="BR16965" t="str">
            <v>2019.06</v>
          </cell>
          <cell r="BS16965" t="str">
            <v>Actual</v>
          </cell>
          <cell r="BT16965">
            <v>-1</v>
          </cell>
          <cell r="BV16965" t="str">
            <v>GBU05</v>
          </cell>
        </row>
        <row r="16966">
          <cell r="BD16966" t="str">
            <v>GBU05</v>
          </cell>
          <cell r="BF16966" t="str">
            <v>BU08</v>
          </cell>
          <cell r="BP16966" t="str">
            <v>ACC_KFI_ASS_REC</v>
          </cell>
          <cell r="BR16966" t="str">
            <v>2020.06</v>
          </cell>
          <cell r="BS16966" t="str">
            <v>Actual</v>
          </cell>
          <cell r="BT16966">
            <v>-3500</v>
          </cell>
          <cell r="BV16966" t="str">
            <v>GBU05</v>
          </cell>
        </row>
        <row r="16967">
          <cell r="BD16967" t="str">
            <v>GBU05</v>
          </cell>
          <cell r="BF16967" t="str">
            <v>BU08</v>
          </cell>
          <cell r="BP16967" t="str">
            <v>ACC_KFI_ASS_REC</v>
          </cell>
          <cell r="BR16967" t="str">
            <v>2019.06</v>
          </cell>
          <cell r="BS16967" t="str">
            <v>Actual</v>
          </cell>
          <cell r="BT16967">
            <v>1</v>
          </cell>
          <cell r="BV16967" t="str">
            <v>GBU05</v>
          </cell>
        </row>
        <row r="16968">
          <cell r="BD16968" t="str">
            <v>GBU05</v>
          </cell>
          <cell r="BF16968" t="str">
            <v>BU08</v>
          </cell>
          <cell r="BP16968" t="str">
            <v>ACC_KFI_ASS_REC</v>
          </cell>
          <cell r="BR16968" t="str">
            <v>2020.06</v>
          </cell>
          <cell r="BS16968" t="str">
            <v>Actual</v>
          </cell>
          <cell r="BT16968">
            <v>3500</v>
          </cell>
          <cell r="BV16968" t="str">
            <v>GBU05</v>
          </cell>
        </row>
        <row r="16969">
          <cell r="BD16969" t="str">
            <v>GBU05</v>
          </cell>
          <cell r="BF16969" t="str">
            <v>BU08</v>
          </cell>
          <cell r="BP16969" t="str">
            <v>ACC_KFI_COI</v>
          </cell>
          <cell r="BR16969" t="str">
            <v>2020.06</v>
          </cell>
          <cell r="BS16969" t="str">
            <v>Visée 1</v>
          </cell>
          <cell r="BT16969">
            <v>-197.1</v>
          </cell>
          <cell r="BV16969" t="str">
            <v>GBU05</v>
          </cell>
        </row>
        <row r="16970">
          <cell r="BD16970" t="str">
            <v>GBU05</v>
          </cell>
          <cell r="BF16970" t="str">
            <v>BU08</v>
          </cell>
          <cell r="BP16970" t="str">
            <v>ACC_KFI_COI</v>
          </cell>
          <cell r="BR16970" t="str">
            <v>2020.06</v>
          </cell>
          <cell r="BS16970" t="str">
            <v>Visée 1</v>
          </cell>
          <cell r="BT16970">
            <v>-182.5</v>
          </cell>
          <cell r="BV16970" t="str">
            <v>GBU05</v>
          </cell>
        </row>
        <row r="16971">
          <cell r="BD16971" t="str">
            <v>GBU05</v>
          </cell>
          <cell r="BF16971" t="str">
            <v>BU08</v>
          </cell>
          <cell r="BP16971" t="str">
            <v>ACC_KFI_COI</v>
          </cell>
          <cell r="BR16971" t="str">
            <v>2020.06</v>
          </cell>
          <cell r="BS16971" t="str">
            <v>Visée 1</v>
          </cell>
          <cell r="BT16971">
            <v>-146</v>
          </cell>
          <cell r="BV16971" t="str">
            <v>GBU05</v>
          </cell>
        </row>
        <row r="16972">
          <cell r="BD16972" t="str">
            <v>GBU05</v>
          </cell>
          <cell r="BF16972" t="str">
            <v>BU08</v>
          </cell>
          <cell r="BP16972" t="str">
            <v>ACC_KFI_EBITDA</v>
          </cell>
          <cell r="BR16972" t="str">
            <v>2021.06</v>
          </cell>
          <cell r="BS16972" t="str">
            <v>Actual</v>
          </cell>
          <cell r="BT16972">
            <v>11000</v>
          </cell>
          <cell r="BV16972" t="str">
            <v>GBU05</v>
          </cell>
        </row>
        <row r="16973">
          <cell r="BD16973" t="str">
            <v>GBU05</v>
          </cell>
          <cell r="BF16973" t="str">
            <v>BU08</v>
          </cell>
          <cell r="BP16973" t="str">
            <v>ACC_KFI_COI</v>
          </cell>
          <cell r="BR16973" t="str">
            <v>2020.06</v>
          </cell>
          <cell r="BS16973" t="str">
            <v>Visée 1</v>
          </cell>
          <cell r="BT16973">
            <v>-124.1</v>
          </cell>
          <cell r="BV16973" t="str">
            <v>GBU05</v>
          </cell>
        </row>
        <row r="16974">
          <cell r="BD16974" t="str">
            <v>GBU05</v>
          </cell>
          <cell r="BF16974" t="str">
            <v>BU08</v>
          </cell>
          <cell r="BP16974" t="str">
            <v>ACC_KFI_COI</v>
          </cell>
          <cell r="BR16974" t="str">
            <v>2021.06</v>
          </cell>
          <cell r="BS16974" t="str">
            <v>Actual</v>
          </cell>
          <cell r="BT16974">
            <v>11000</v>
          </cell>
          <cell r="BV16974" t="str">
            <v>GBU05</v>
          </cell>
        </row>
        <row r="16975">
          <cell r="BD16975" t="str">
            <v>GBU05</v>
          </cell>
          <cell r="BF16975" t="str">
            <v>BU08</v>
          </cell>
          <cell r="BP16975" t="str">
            <v>ACC_KFI_COI</v>
          </cell>
          <cell r="BR16975" t="str">
            <v>2020.06</v>
          </cell>
          <cell r="BS16975" t="str">
            <v>Visée 1</v>
          </cell>
          <cell r="BT16975">
            <v>-80.3</v>
          </cell>
          <cell r="BV16975" t="str">
            <v>GBU05</v>
          </cell>
        </row>
        <row r="16976">
          <cell r="BD16976" t="str">
            <v>GBU05</v>
          </cell>
          <cell r="BF16976" t="str">
            <v>BU08</v>
          </cell>
          <cell r="BP16976" t="str">
            <v>ACC_KFI_COI</v>
          </cell>
          <cell r="BR16976" t="str">
            <v>2019.06</v>
          </cell>
          <cell r="BS16976" t="str">
            <v>Actual</v>
          </cell>
          <cell r="BT16976">
            <v>-686</v>
          </cell>
          <cell r="BV16976" t="str">
            <v>GBU05</v>
          </cell>
        </row>
        <row r="16977">
          <cell r="BD16977" t="str">
            <v>GBU05</v>
          </cell>
          <cell r="BF16977" t="str">
            <v>BU08</v>
          </cell>
          <cell r="BP16977" t="str">
            <v>ACC_KFI_COI</v>
          </cell>
          <cell r="BR16977" t="str">
            <v>2019.06</v>
          </cell>
          <cell r="BS16977" t="str">
            <v>Visée 1</v>
          </cell>
          <cell r="BT16977">
            <v>-707</v>
          </cell>
          <cell r="BV16977" t="str">
            <v>GBU05</v>
          </cell>
        </row>
        <row r="16978">
          <cell r="BD16978" t="str">
            <v>GBU05</v>
          </cell>
          <cell r="BF16978" t="str">
            <v>BU08</v>
          </cell>
          <cell r="BP16978" t="str">
            <v>ACC_KFI_COI</v>
          </cell>
          <cell r="BR16978" t="str">
            <v>2020.12</v>
          </cell>
          <cell r="BS16978" t="str">
            <v>Visée 1</v>
          </cell>
          <cell r="BT16978">
            <v>-1396</v>
          </cell>
          <cell r="BV16978" t="str">
            <v>GBU05</v>
          </cell>
        </row>
        <row r="16979">
          <cell r="BD16979" t="str">
            <v>GBU05</v>
          </cell>
          <cell r="BF16979" t="str">
            <v>BU09</v>
          </cell>
          <cell r="BP16979" t="str">
            <v>ACC_KFI_TO</v>
          </cell>
          <cell r="BR16979" t="str">
            <v>2019.06</v>
          </cell>
          <cell r="BS16979" t="str">
            <v>Actual</v>
          </cell>
          <cell r="BT16979">
            <v>257797.07</v>
          </cell>
          <cell r="BV16979" t="str">
            <v>GBU05</v>
          </cell>
        </row>
        <row r="16980">
          <cell r="BD16980" t="str">
            <v>GBU05</v>
          </cell>
          <cell r="BF16980" t="str">
            <v>BU09</v>
          </cell>
          <cell r="BP16980" t="str">
            <v>ACC_KFI_TO</v>
          </cell>
          <cell r="BR16980" t="str">
            <v>2019.06</v>
          </cell>
          <cell r="BS16980" t="str">
            <v>Visée 1</v>
          </cell>
          <cell r="BT16980">
            <v>312227.14</v>
          </cell>
          <cell r="BV16980" t="str">
            <v>GBU05</v>
          </cell>
        </row>
        <row r="16981">
          <cell r="BD16981" t="str">
            <v>GBU05</v>
          </cell>
          <cell r="BF16981" t="str">
            <v>BU09</v>
          </cell>
          <cell r="BP16981" t="str">
            <v>ACC_KFI_EBITDA</v>
          </cell>
          <cell r="BR16981" t="str">
            <v>2019.06</v>
          </cell>
          <cell r="BS16981" t="str">
            <v>Actual</v>
          </cell>
          <cell r="BT16981">
            <v>40538.69</v>
          </cell>
          <cell r="BV16981" t="str">
            <v>GBU05</v>
          </cell>
        </row>
        <row r="16982">
          <cell r="BD16982" t="str">
            <v>GBU05</v>
          </cell>
          <cell r="BF16982" t="str">
            <v>BU09</v>
          </cell>
          <cell r="BP16982" t="str">
            <v>ACC_KFI_EBITDA</v>
          </cell>
          <cell r="BR16982" t="str">
            <v>2019.06</v>
          </cell>
          <cell r="BS16982" t="str">
            <v>Visée 1</v>
          </cell>
          <cell r="BT16982">
            <v>29969.96</v>
          </cell>
          <cell r="BV16982" t="str">
            <v>GBU05</v>
          </cell>
        </row>
        <row r="16983">
          <cell r="BD16983" t="str">
            <v>GBU05</v>
          </cell>
          <cell r="BF16983" t="str">
            <v>BU09</v>
          </cell>
          <cell r="BP16983" t="str">
            <v>ACC_KFI_EBITDA</v>
          </cell>
          <cell r="BR16983" t="str">
            <v>2020.06</v>
          </cell>
          <cell r="BS16983" t="str">
            <v>Actual</v>
          </cell>
          <cell r="BT16983">
            <v>1934.6</v>
          </cell>
          <cell r="BV16983" t="str">
            <v>GBU05</v>
          </cell>
        </row>
        <row r="16984">
          <cell r="BD16984" t="str">
            <v>GBU05</v>
          </cell>
          <cell r="BF16984" t="str">
            <v>BU09</v>
          </cell>
          <cell r="BP16984" t="str">
            <v>ACC_KFI_EBITDA</v>
          </cell>
          <cell r="BR16984" t="str">
            <v>2020.06</v>
          </cell>
          <cell r="BS16984" t="str">
            <v>Visée 1</v>
          </cell>
          <cell r="BT16984">
            <v>-888.51</v>
          </cell>
          <cell r="BV16984" t="str">
            <v>GBU05</v>
          </cell>
        </row>
        <row r="16985">
          <cell r="BD16985" t="str">
            <v>GBU05</v>
          </cell>
          <cell r="BF16985" t="str">
            <v>BU09</v>
          </cell>
          <cell r="BP16985" t="str">
            <v>ACC_KFI_EBITDA</v>
          </cell>
          <cell r="BR16985" t="str">
            <v>2020.12</v>
          </cell>
          <cell r="BS16985" t="str">
            <v>Actual</v>
          </cell>
          <cell r="BT16985">
            <v>810.72</v>
          </cell>
          <cell r="BV16985" t="str">
            <v>GBU05</v>
          </cell>
        </row>
        <row r="16986">
          <cell r="BD16986" t="str">
            <v>GBU05</v>
          </cell>
          <cell r="BF16986" t="str">
            <v>BU09</v>
          </cell>
          <cell r="BP16986" t="str">
            <v>ACC_KFI_EBITDA</v>
          </cell>
          <cell r="BR16986" t="str">
            <v>2020.12</v>
          </cell>
          <cell r="BS16986" t="str">
            <v>Visée 1</v>
          </cell>
          <cell r="BT16986">
            <v>-1752.29</v>
          </cell>
          <cell r="BV16986" t="str">
            <v>GBU05</v>
          </cell>
        </row>
        <row r="16987">
          <cell r="BD16987" t="str">
            <v>GBU05</v>
          </cell>
          <cell r="BF16987" t="str">
            <v>BU09</v>
          </cell>
          <cell r="BP16987" t="str">
            <v>ACC_KFI_EBITDA</v>
          </cell>
          <cell r="BR16987" t="str">
            <v>2021.06</v>
          </cell>
          <cell r="BS16987" t="str">
            <v>Actual</v>
          </cell>
          <cell r="BT16987">
            <v>-274.60000000000002</v>
          </cell>
          <cell r="BV16987" t="str">
            <v>GBU05</v>
          </cell>
        </row>
        <row r="16988">
          <cell r="BD16988" t="str">
            <v>GBU05</v>
          </cell>
          <cell r="BF16988" t="str">
            <v>BU09</v>
          </cell>
          <cell r="BP16988" t="str">
            <v>ACC_KFI_EBITDA</v>
          </cell>
          <cell r="BR16988" t="str">
            <v>2021.06</v>
          </cell>
          <cell r="BS16988" t="str">
            <v>Visée 1</v>
          </cell>
          <cell r="BT16988">
            <v>-637.16999999999996</v>
          </cell>
          <cell r="BV16988" t="str">
            <v>GBU05</v>
          </cell>
        </row>
        <row r="16989">
          <cell r="BD16989" t="str">
            <v>GBU05</v>
          </cell>
          <cell r="BF16989" t="str">
            <v>BU09</v>
          </cell>
          <cell r="BP16989" t="str">
            <v>ACC_KFI_COI</v>
          </cell>
          <cell r="BR16989" t="str">
            <v>2019.06</v>
          </cell>
          <cell r="BS16989" t="str">
            <v>Actual</v>
          </cell>
          <cell r="BT16989">
            <v>33411.660000000003</v>
          </cell>
          <cell r="BV16989" t="str">
            <v>GBU05</v>
          </cell>
        </row>
        <row r="16990">
          <cell r="BD16990" t="str">
            <v>GBU05</v>
          </cell>
          <cell r="BF16990" t="str">
            <v>BU09</v>
          </cell>
          <cell r="BP16990" t="str">
            <v>ACC_KFI_COI</v>
          </cell>
          <cell r="BR16990" t="str">
            <v>2019.06</v>
          </cell>
          <cell r="BS16990" t="str">
            <v>Visée 1</v>
          </cell>
          <cell r="BT16990">
            <v>23209.9</v>
          </cell>
          <cell r="BV16990" t="str">
            <v>GBU05</v>
          </cell>
        </row>
        <row r="16991">
          <cell r="BD16991" t="str">
            <v>GBU05</v>
          </cell>
          <cell r="BF16991" t="str">
            <v>BU09</v>
          </cell>
          <cell r="BP16991" t="str">
            <v>ACC_KFI_COI</v>
          </cell>
          <cell r="BR16991" t="str">
            <v>2020.06</v>
          </cell>
          <cell r="BS16991" t="str">
            <v>Actual</v>
          </cell>
          <cell r="BT16991">
            <v>1934.6</v>
          </cell>
          <cell r="BV16991" t="str">
            <v>GBU05</v>
          </cell>
        </row>
        <row r="16992">
          <cell r="BD16992" t="str">
            <v>GBU05</v>
          </cell>
          <cell r="BF16992" t="str">
            <v>BU09</v>
          </cell>
          <cell r="BP16992" t="str">
            <v>ACC_KFI_COI</v>
          </cell>
          <cell r="BR16992" t="str">
            <v>2020.06</v>
          </cell>
          <cell r="BS16992" t="str">
            <v>Visée 1</v>
          </cell>
          <cell r="BT16992">
            <v>-888.51</v>
          </cell>
          <cell r="BV16992" t="str">
            <v>GBU05</v>
          </cell>
        </row>
        <row r="16993">
          <cell r="BD16993" t="str">
            <v>GBU05</v>
          </cell>
          <cell r="BF16993" t="str">
            <v>BU09</v>
          </cell>
          <cell r="BP16993" t="str">
            <v>ACC_KFI_COI</v>
          </cell>
          <cell r="BR16993" t="str">
            <v>2020.12</v>
          </cell>
          <cell r="BS16993" t="str">
            <v>Actual</v>
          </cell>
          <cell r="BT16993">
            <v>810.72</v>
          </cell>
          <cell r="BV16993" t="str">
            <v>GBU05</v>
          </cell>
        </row>
        <row r="16994">
          <cell r="BD16994" t="str">
            <v>GBU05</v>
          </cell>
          <cell r="BF16994" t="str">
            <v>BU09</v>
          </cell>
          <cell r="BP16994" t="str">
            <v>ACC_KFI_COI</v>
          </cell>
          <cell r="BR16994" t="str">
            <v>2020.12</v>
          </cell>
          <cell r="BS16994" t="str">
            <v>Visée 1</v>
          </cell>
          <cell r="BT16994">
            <v>-1752.29</v>
          </cell>
          <cell r="BV16994" t="str">
            <v>GBU05</v>
          </cell>
        </row>
        <row r="16995">
          <cell r="BD16995" t="str">
            <v>GBU05</v>
          </cell>
          <cell r="BF16995" t="str">
            <v>BU09</v>
          </cell>
          <cell r="BP16995" t="str">
            <v>ACC_KFI_COI</v>
          </cell>
          <cell r="BR16995" t="str">
            <v>2021.06</v>
          </cell>
          <cell r="BS16995" t="str">
            <v>Actual</v>
          </cell>
          <cell r="BT16995">
            <v>-274.60000000000002</v>
          </cell>
          <cell r="BV16995" t="str">
            <v>GBU05</v>
          </cell>
        </row>
        <row r="16996">
          <cell r="BD16996" t="str">
            <v>GBU05</v>
          </cell>
          <cell r="BF16996" t="str">
            <v>BU09</v>
          </cell>
          <cell r="BP16996" t="str">
            <v>ACC_KFI_COI</v>
          </cell>
          <cell r="BR16996" t="str">
            <v>2021.06</v>
          </cell>
          <cell r="BS16996" t="str">
            <v>Visée 1</v>
          </cell>
          <cell r="BT16996">
            <v>-637.16999999999996</v>
          </cell>
          <cell r="BV16996" t="str">
            <v>GBU05</v>
          </cell>
        </row>
        <row r="16997">
          <cell r="BD16997" t="str">
            <v>GBU05</v>
          </cell>
          <cell r="BF16997" t="str">
            <v>BU09</v>
          </cell>
          <cell r="BP16997" t="str">
            <v>ACC_KFI_EBITDA</v>
          </cell>
          <cell r="BR16997" t="str">
            <v>2019.06</v>
          </cell>
          <cell r="BS16997" t="str">
            <v>Visée 1</v>
          </cell>
          <cell r="BT16997">
            <v>205.58</v>
          </cell>
          <cell r="BV16997" t="str">
            <v>GBU05</v>
          </cell>
        </row>
        <row r="16998">
          <cell r="BD16998" t="str">
            <v>GBU05</v>
          </cell>
          <cell r="BF16998" t="str">
            <v>BU09</v>
          </cell>
          <cell r="BP16998" t="str">
            <v>ACC_KFI_COI</v>
          </cell>
          <cell r="BR16998" t="str">
            <v>2019.06</v>
          </cell>
          <cell r="BS16998" t="str">
            <v>Visée 1</v>
          </cell>
          <cell r="BT16998">
            <v>6.88</v>
          </cell>
          <cell r="BV16998" t="str">
            <v>GBU05</v>
          </cell>
        </row>
        <row r="16999">
          <cell r="BD16999" t="str">
            <v>GBU05</v>
          </cell>
          <cell r="BF16999" t="str">
            <v>BU10</v>
          </cell>
          <cell r="BP16999" t="str">
            <v>ACC_KFI_EBITDA</v>
          </cell>
          <cell r="BR16999" t="str">
            <v>2019.06</v>
          </cell>
          <cell r="BS16999" t="str">
            <v>Visée 1</v>
          </cell>
          <cell r="BT16999">
            <v>-604.69794000000002</v>
          </cell>
          <cell r="BV16999" t="str">
            <v>GBU05</v>
          </cell>
        </row>
        <row r="17000">
          <cell r="BD17000" t="str">
            <v>GBU05</v>
          </cell>
          <cell r="BF17000" t="str">
            <v>BU10</v>
          </cell>
          <cell r="BP17000" t="str">
            <v>ACC_KFI_COI</v>
          </cell>
          <cell r="BR17000" t="str">
            <v>2019.06</v>
          </cell>
          <cell r="BS17000" t="str">
            <v>Visée 1</v>
          </cell>
          <cell r="BT17000">
            <v>-615.88010999999995</v>
          </cell>
          <cell r="BV17000" t="str">
            <v>GBU05</v>
          </cell>
        </row>
        <row r="17001">
          <cell r="BD17001" t="str">
            <v>GBU05</v>
          </cell>
          <cell r="BF17001" t="str">
            <v>BU10</v>
          </cell>
          <cell r="BP17001" t="str">
            <v>ACC_KFI_EBITDA</v>
          </cell>
          <cell r="BR17001" t="str">
            <v>2019.06</v>
          </cell>
          <cell r="BS17001" t="str">
            <v>Visée 1</v>
          </cell>
          <cell r="BT17001">
            <v>-2.0600000000000002E-3</v>
          </cell>
          <cell r="BV17001" t="str">
            <v>GBU05</v>
          </cell>
        </row>
        <row r="17002">
          <cell r="BD17002" t="str">
            <v>GBU05</v>
          </cell>
          <cell r="BF17002" t="str">
            <v>BU10</v>
          </cell>
          <cell r="BP17002" t="str">
            <v>ACC_KFI_COI</v>
          </cell>
          <cell r="BR17002" t="str">
            <v>2019.06</v>
          </cell>
          <cell r="BS17002" t="str">
            <v>Visée 1</v>
          </cell>
          <cell r="BT17002">
            <v>1.1E-4</v>
          </cell>
          <cell r="BV17002" t="str">
            <v>GBU05</v>
          </cell>
        </row>
        <row r="17003">
          <cell r="BD17003" t="str">
            <v>GBU05</v>
          </cell>
          <cell r="BF17003" t="str">
            <v>BU14</v>
          </cell>
          <cell r="BP17003" t="str">
            <v>ACC_KFI_+GTHCPXDBSO</v>
          </cell>
          <cell r="BR17003" t="str">
            <v>2020.06</v>
          </cell>
          <cell r="BS17003" t="str">
            <v>Actual</v>
          </cell>
          <cell r="BT17003">
            <v>-274845</v>
          </cell>
          <cell r="BV17003" t="str">
            <v>GBU05</v>
          </cell>
        </row>
        <row r="17004">
          <cell r="BD17004" t="str">
            <v>GBU05</v>
          </cell>
          <cell r="BF17004" t="str">
            <v>BU14</v>
          </cell>
          <cell r="BP17004" t="str">
            <v>ACC_KFI_+GSSCPXDBSO</v>
          </cell>
          <cell r="BR17004" t="str">
            <v>2020.06</v>
          </cell>
          <cell r="BS17004" t="str">
            <v>Actual</v>
          </cell>
          <cell r="BT17004">
            <v>-274845</v>
          </cell>
          <cell r="BV17004" t="str">
            <v>GBU05</v>
          </cell>
        </row>
        <row r="17005">
          <cell r="BD17005" t="str">
            <v>GBU05</v>
          </cell>
          <cell r="BF17005" t="str">
            <v>BU14</v>
          </cell>
          <cell r="BP17005" t="str">
            <v>ACC_KFI_EBITDA</v>
          </cell>
          <cell r="BR17005" t="str">
            <v>2020.06</v>
          </cell>
          <cell r="BS17005" t="str">
            <v>Actual</v>
          </cell>
          <cell r="BT17005">
            <v>-270</v>
          </cell>
          <cell r="BV17005" t="str">
            <v>GBU05</v>
          </cell>
        </row>
        <row r="17006">
          <cell r="BD17006" t="str">
            <v>GBU05</v>
          </cell>
          <cell r="BF17006" t="str">
            <v>BU14</v>
          </cell>
          <cell r="BP17006" t="str">
            <v>ACC_KFI_EBITDA</v>
          </cell>
          <cell r="BR17006" t="str">
            <v>2020.12</v>
          </cell>
          <cell r="BS17006" t="str">
            <v>Actual</v>
          </cell>
          <cell r="BT17006">
            <v>-325</v>
          </cell>
          <cell r="BV17006" t="str">
            <v>GBU05</v>
          </cell>
        </row>
        <row r="17007">
          <cell r="BD17007" t="str">
            <v>GBU05</v>
          </cell>
          <cell r="BF17007" t="str">
            <v>BU14</v>
          </cell>
          <cell r="BP17007" t="str">
            <v>ACC_KFI_EBITDA</v>
          </cell>
          <cell r="BR17007" t="str">
            <v>2021.06</v>
          </cell>
          <cell r="BS17007" t="str">
            <v>Actual</v>
          </cell>
          <cell r="BT17007">
            <v>-201.60177999999999</v>
          </cell>
          <cell r="BV17007" t="str">
            <v>GBU05</v>
          </cell>
        </row>
        <row r="17008">
          <cell r="BD17008" t="str">
            <v>GBU05</v>
          </cell>
          <cell r="BF17008" t="str">
            <v>BU14</v>
          </cell>
          <cell r="BP17008" t="str">
            <v>ACC_KFI_EBITDA</v>
          </cell>
          <cell r="BR17008" t="str">
            <v>2021.06</v>
          </cell>
          <cell r="BS17008" t="str">
            <v>Visée 1</v>
          </cell>
          <cell r="BT17008">
            <v>-58.2</v>
          </cell>
          <cell r="BV17008" t="str">
            <v>GBU05</v>
          </cell>
        </row>
        <row r="17009">
          <cell r="BD17009" t="str">
            <v>GBU05</v>
          </cell>
          <cell r="BF17009" t="str">
            <v>BU14</v>
          </cell>
          <cell r="BP17009" t="str">
            <v>ACC_KFI_COI</v>
          </cell>
          <cell r="BR17009" t="str">
            <v>2020.06</v>
          </cell>
          <cell r="BS17009" t="str">
            <v>Actual</v>
          </cell>
          <cell r="BT17009">
            <v>-270</v>
          </cell>
          <cell r="BV17009" t="str">
            <v>GBU05</v>
          </cell>
        </row>
        <row r="17010">
          <cell r="BD17010" t="str">
            <v>GBU05</v>
          </cell>
          <cell r="BF17010" t="str">
            <v>BU14</v>
          </cell>
          <cell r="BP17010" t="str">
            <v>ACC_KFI_COI</v>
          </cell>
          <cell r="BR17010" t="str">
            <v>2020.12</v>
          </cell>
          <cell r="BS17010" t="str">
            <v>Actual</v>
          </cell>
          <cell r="BT17010">
            <v>-325</v>
          </cell>
          <cell r="BV17010" t="str">
            <v>GBU05</v>
          </cell>
        </row>
        <row r="17011">
          <cell r="BD17011" t="str">
            <v>GBU05</v>
          </cell>
          <cell r="BF17011" t="str">
            <v>BU14</v>
          </cell>
          <cell r="BP17011" t="str">
            <v>ACC_KFI_COI</v>
          </cell>
          <cell r="BR17011" t="str">
            <v>2021.06</v>
          </cell>
          <cell r="BS17011" t="str">
            <v>Actual</v>
          </cell>
          <cell r="BT17011">
            <v>-201.60177999999999</v>
          </cell>
          <cell r="BV17011" t="str">
            <v>GBU05</v>
          </cell>
        </row>
        <row r="17012">
          <cell r="BD17012" t="str">
            <v>GBU05</v>
          </cell>
          <cell r="BF17012" t="str">
            <v>BU14</v>
          </cell>
          <cell r="BP17012" t="str">
            <v>ACC_KFI_COI</v>
          </cell>
          <cell r="BR17012" t="str">
            <v>2021.06</v>
          </cell>
          <cell r="BS17012" t="str">
            <v>Visée 1</v>
          </cell>
          <cell r="BT17012">
            <v>-58.2</v>
          </cell>
          <cell r="BV17012" t="str">
            <v>GBU05</v>
          </cell>
        </row>
        <row r="17013">
          <cell r="BD17013" t="str">
            <v>GBU05</v>
          </cell>
          <cell r="BF17013" t="str">
            <v>BU14</v>
          </cell>
          <cell r="BP17013" t="str">
            <v>ACC_KFI_EBITDA</v>
          </cell>
          <cell r="BR17013" t="str">
            <v>2020.06</v>
          </cell>
          <cell r="BS17013" t="str">
            <v>Actual</v>
          </cell>
          <cell r="BT17013">
            <v>-314</v>
          </cell>
          <cell r="BV17013" t="str">
            <v>GBU05</v>
          </cell>
        </row>
        <row r="17014">
          <cell r="BD17014" t="str">
            <v>GBU05</v>
          </cell>
          <cell r="BF17014" t="str">
            <v>BU14</v>
          </cell>
          <cell r="BP17014" t="str">
            <v>ACC_KFI_EBITDA</v>
          </cell>
          <cell r="BR17014" t="str">
            <v>2020.12</v>
          </cell>
          <cell r="BS17014" t="str">
            <v>Actual</v>
          </cell>
          <cell r="BT17014">
            <v>-400</v>
          </cell>
          <cell r="BV17014" t="str">
            <v>GBU05</v>
          </cell>
        </row>
        <row r="17015">
          <cell r="BD17015" t="str">
            <v>GBU05</v>
          </cell>
          <cell r="BF17015" t="str">
            <v>BU14</v>
          </cell>
          <cell r="BP17015" t="str">
            <v>ACC_KFI_EBITDA</v>
          </cell>
          <cell r="BR17015" t="str">
            <v>2021.06</v>
          </cell>
          <cell r="BS17015" t="str">
            <v>Actual</v>
          </cell>
          <cell r="BT17015">
            <v>-247.23182</v>
          </cell>
          <cell r="BV17015" t="str">
            <v>GBU05</v>
          </cell>
        </row>
        <row r="17016">
          <cell r="BD17016" t="str">
            <v>GBU05</v>
          </cell>
          <cell r="BF17016" t="str">
            <v>BU14</v>
          </cell>
          <cell r="BP17016" t="str">
            <v>ACC_KFI_EBITDA</v>
          </cell>
          <cell r="BR17016" t="str">
            <v>2021.06</v>
          </cell>
          <cell r="BS17016" t="str">
            <v>Visée 1</v>
          </cell>
          <cell r="BT17016">
            <v>-71.599999999999994</v>
          </cell>
          <cell r="BV17016" t="str">
            <v>GBU05</v>
          </cell>
        </row>
        <row r="17017">
          <cell r="BD17017" t="str">
            <v>GBU05</v>
          </cell>
          <cell r="BF17017" t="str">
            <v>BU14</v>
          </cell>
          <cell r="BP17017" t="str">
            <v>ACC_KFI_COI</v>
          </cell>
          <cell r="BR17017" t="str">
            <v>2020.06</v>
          </cell>
          <cell r="BS17017" t="str">
            <v>Actual</v>
          </cell>
          <cell r="BT17017">
            <v>-314</v>
          </cell>
          <cell r="BV17017" t="str">
            <v>GBU05</v>
          </cell>
        </row>
        <row r="17018">
          <cell r="BD17018" t="str">
            <v>GBU05</v>
          </cell>
          <cell r="BF17018" t="str">
            <v>BU14</v>
          </cell>
          <cell r="BP17018" t="str">
            <v>ACC_KFI_COI</v>
          </cell>
          <cell r="BR17018" t="str">
            <v>2020.12</v>
          </cell>
          <cell r="BS17018" t="str">
            <v>Actual</v>
          </cell>
          <cell r="BT17018">
            <v>-400</v>
          </cell>
          <cell r="BV17018" t="str">
            <v>GBU05</v>
          </cell>
        </row>
        <row r="17019">
          <cell r="BD17019" t="str">
            <v>GBU05</v>
          </cell>
          <cell r="BF17019" t="str">
            <v>BU14</v>
          </cell>
          <cell r="BP17019" t="str">
            <v>ACC_KFI_COI</v>
          </cell>
          <cell r="BR17019" t="str">
            <v>2021.06</v>
          </cell>
          <cell r="BS17019" t="str">
            <v>Actual</v>
          </cell>
          <cell r="BT17019">
            <v>-247.23182</v>
          </cell>
          <cell r="BV17019" t="str">
            <v>GBU05</v>
          </cell>
        </row>
        <row r="17020">
          <cell r="BD17020" t="str">
            <v>GBU05</v>
          </cell>
          <cell r="BF17020" t="str">
            <v>BU14</v>
          </cell>
          <cell r="BP17020" t="str">
            <v>ACC_KFI_COI</v>
          </cell>
          <cell r="BR17020" t="str">
            <v>2021.06</v>
          </cell>
          <cell r="BS17020" t="str">
            <v>Visée 1</v>
          </cell>
          <cell r="BT17020">
            <v>-71.599999999999994</v>
          </cell>
          <cell r="BV17020" t="str">
            <v>GBU05</v>
          </cell>
        </row>
        <row r="17021">
          <cell r="BD17021" t="str">
            <v>GBU05</v>
          </cell>
          <cell r="BF17021" t="str">
            <v>BU14</v>
          </cell>
          <cell r="BP17021" t="str">
            <v>ACC_KFI_EBITDA</v>
          </cell>
          <cell r="BR17021" t="str">
            <v>2020.06</v>
          </cell>
          <cell r="BS17021" t="str">
            <v>Actual</v>
          </cell>
          <cell r="BT17021">
            <v>-314</v>
          </cell>
          <cell r="BV17021" t="str">
            <v>GBU05</v>
          </cell>
        </row>
        <row r="17022">
          <cell r="BD17022" t="str">
            <v>GBU05</v>
          </cell>
          <cell r="BF17022" t="str">
            <v>BU14</v>
          </cell>
          <cell r="BP17022" t="str">
            <v>ACC_KFI_EBITDA</v>
          </cell>
          <cell r="BR17022" t="str">
            <v>2020.12</v>
          </cell>
          <cell r="BS17022" t="str">
            <v>Actual</v>
          </cell>
          <cell r="BT17022">
            <v>-400</v>
          </cell>
          <cell r="BV17022" t="str">
            <v>GBU05</v>
          </cell>
        </row>
        <row r="17023">
          <cell r="BD17023" t="str">
            <v>GBU05</v>
          </cell>
          <cell r="BF17023" t="str">
            <v>BU14</v>
          </cell>
          <cell r="BP17023" t="str">
            <v>ACC_KFI_EBITDA</v>
          </cell>
          <cell r="BR17023" t="str">
            <v>2021.06</v>
          </cell>
          <cell r="BS17023" t="str">
            <v>Actual</v>
          </cell>
          <cell r="BT17023">
            <v>-247.23182</v>
          </cell>
          <cell r="BV17023" t="str">
            <v>GBU05</v>
          </cell>
        </row>
        <row r="17024">
          <cell r="BD17024" t="str">
            <v>GBU05</v>
          </cell>
          <cell r="BF17024" t="str">
            <v>BU14</v>
          </cell>
          <cell r="BP17024" t="str">
            <v>ACC_KFI_EBITDA</v>
          </cell>
          <cell r="BR17024" t="str">
            <v>2021.06</v>
          </cell>
          <cell r="BS17024" t="str">
            <v>Visée 1</v>
          </cell>
          <cell r="BT17024">
            <v>-71.599999999999994</v>
          </cell>
          <cell r="BV17024" t="str">
            <v>GBU05</v>
          </cell>
        </row>
        <row r="17025">
          <cell r="BD17025" t="str">
            <v>GBU05</v>
          </cell>
          <cell r="BF17025" t="str">
            <v>BU14</v>
          </cell>
          <cell r="BP17025" t="str">
            <v>ACC_KFI_COI</v>
          </cell>
          <cell r="BR17025" t="str">
            <v>2020.06</v>
          </cell>
          <cell r="BS17025" t="str">
            <v>Actual</v>
          </cell>
          <cell r="BT17025">
            <v>-314</v>
          </cell>
          <cell r="BV17025" t="str">
            <v>GBU05</v>
          </cell>
        </row>
        <row r="17026">
          <cell r="BD17026" t="str">
            <v>GBU05</v>
          </cell>
          <cell r="BF17026" t="str">
            <v>BU14</v>
          </cell>
          <cell r="BP17026" t="str">
            <v>ACC_KFI_COI</v>
          </cell>
          <cell r="BR17026" t="str">
            <v>2020.12</v>
          </cell>
          <cell r="BS17026" t="str">
            <v>Actual</v>
          </cell>
          <cell r="BT17026">
            <v>-400</v>
          </cell>
          <cell r="BV17026" t="str">
            <v>GBU05</v>
          </cell>
        </row>
        <row r="17027">
          <cell r="BD17027" t="str">
            <v>GBU05</v>
          </cell>
          <cell r="BF17027" t="str">
            <v>BU14</v>
          </cell>
          <cell r="BP17027" t="str">
            <v>ACC_KFI_COI</v>
          </cell>
          <cell r="BR17027" t="str">
            <v>2021.06</v>
          </cell>
          <cell r="BS17027" t="str">
            <v>Actual</v>
          </cell>
          <cell r="BT17027">
            <v>-247.23182</v>
          </cell>
          <cell r="BV17027" t="str">
            <v>GBU05</v>
          </cell>
        </row>
        <row r="17028">
          <cell r="BD17028" t="str">
            <v>GBU05</v>
          </cell>
          <cell r="BF17028" t="str">
            <v>BU14</v>
          </cell>
          <cell r="BP17028" t="str">
            <v>ACC_KFI_COI</v>
          </cell>
          <cell r="BR17028" t="str">
            <v>2021.06</v>
          </cell>
          <cell r="BS17028" t="str">
            <v>Visée 1</v>
          </cell>
          <cell r="BT17028">
            <v>-71.599999999999994</v>
          </cell>
          <cell r="BV17028" t="str">
            <v>GBU05</v>
          </cell>
        </row>
        <row r="17029">
          <cell r="BD17029" t="str">
            <v>GBU05</v>
          </cell>
          <cell r="BF17029" t="str">
            <v>BU14</v>
          </cell>
          <cell r="BP17029" t="str">
            <v>ACC_KFI_EBITDA</v>
          </cell>
          <cell r="BR17029" t="str">
            <v>2020.06</v>
          </cell>
          <cell r="BS17029" t="str">
            <v>Actual</v>
          </cell>
          <cell r="BT17029">
            <v>-367</v>
          </cell>
          <cell r="BV17029" t="str">
            <v>GBU05</v>
          </cell>
        </row>
        <row r="17030">
          <cell r="BD17030" t="str">
            <v>GBU05</v>
          </cell>
          <cell r="BF17030" t="str">
            <v>BU14</v>
          </cell>
          <cell r="BP17030" t="str">
            <v>ACC_KFI_EBITDA</v>
          </cell>
          <cell r="BR17030" t="str">
            <v>2020.12</v>
          </cell>
          <cell r="BS17030" t="str">
            <v>Actual</v>
          </cell>
          <cell r="BT17030">
            <v>-472</v>
          </cell>
          <cell r="BV17030" t="str">
            <v>GBU05</v>
          </cell>
        </row>
        <row r="17031">
          <cell r="BD17031" t="str">
            <v>GBU05</v>
          </cell>
          <cell r="BF17031" t="str">
            <v>BU14</v>
          </cell>
          <cell r="BP17031" t="str">
            <v>ACC_KFI_COI</v>
          </cell>
          <cell r="BR17031" t="str">
            <v>2020.06</v>
          </cell>
          <cell r="BS17031" t="str">
            <v>Actual</v>
          </cell>
          <cell r="BT17031">
            <v>-367</v>
          </cell>
          <cell r="BV17031" t="str">
            <v>GBU05</v>
          </cell>
        </row>
        <row r="17032">
          <cell r="BD17032" t="str">
            <v>GBU05</v>
          </cell>
          <cell r="BF17032" t="str">
            <v>BU14</v>
          </cell>
          <cell r="BP17032" t="str">
            <v>ACC_KFI_COI</v>
          </cell>
          <cell r="BR17032" t="str">
            <v>2020.12</v>
          </cell>
          <cell r="BS17032" t="str">
            <v>Actual</v>
          </cell>
          <cell r="BT17032">
            <v>-472</v>
          </cell>
          <cell r="BV17032" t="str">
            <v>GBU05</v>
          </cell>
        </row>
        <row r="17033">
          <cell r="BD17033" t="str">
            <v>GBU05</v>
          </cell>
          <cell r="BF17033" t="str">
            <v>BU14</v>
          </cell>
          <cell r="BP17033" t="str">
            <v>ACC_KFI_EBITDA</v>
          </cell>
          <cell r="BR17033" t="str">
            <v>2019.06</v>
          </cell>
          <cell r="BS17033" t="str">
            <v>Actual</v>
          </cell>
          <cell r="BT17033">
            <v>-260</v>
          </cell>
          <cell r="BV17033" t="str">
            <v>GBU05</v>
          </cell>
        </row>
        <row r="17034">
          <cell r="BD17034" t="str">
            <v>GBU05</v>
          </cell>
          <cell r="BF17034" t="str">
            <v>BU14</v>
          </cell>
          <cell r="BP17034" t="str">
            <v>ACC_KFI_EBITDA</v>
          </cell>
          <cell r="BR17034" t="str">
            <v>2019.06</v>
          </cell>
          <cell r="BS17034" t="str">
            <v>Visée 1</v>
          </cell>
          <cell r="BT17034">
            <v>1000</v>
          </cell>
          <cell r="BV17034" t="str">
            <v>GBU05</v>
          </cell>
        </row>
        <row r="17035">
          <cell r="BD17035" t="str">
            <v>GBU05</v>
          </cell>
          <cell r="BF17035" t="str">
            <v>BU14</v>
          </cell>
          <cell r="BP17035" t="str">
            <v>ACC_KFI_EBITDA</v>
          </cell>
          <cell r="BR17035" t="str">
            <v>2020.06</v>
          </cell>
          <cell r="BS17035" t="str">
            <v>Actual</v>
          </cell>
          <cell r="BT17035">
            <v>-3</v>
          </cell>
          <cell r="BV17035" t="str">
            <v>GBU05</v>
          </cell>
        </row>
        <row r="17036">
          <cell r="BD17036" t="str">
            <v>GBU05</v>
          </cell>
          <cell r="BF17036" t="str">
            <v>BU14</v>
          </cell>
          <cell r="BP17036" t="str">
            <v>ACC_KFI_EBITDA</v>
          </cell>
          <cell r="BR17036" t="str">
            <v>2020.06</v>
          </cell>
          <cell r="BS17036" t="str">
            <v>Visée 1</v>
          </cell>
          <cell r="BT17036">
            <v>4239</v>
          </cell>
          <cell r="BV17036" t="str">
            <v>GBU05</v>
          </cell>
        </row>
        <row r="17037">
          <cell r="BD17037" t="str">
            <v>GBU05</v>
          </cell>
          <cell r="BF17037" t="str">
            <v>BU14</v>
          </cell>
          <cell r="BP17037" t="str">
            <v>ACC_KFI_EBITDA</v>
          </cell>
          <cell r="BR17037" t="str">
            <v>2020.12</v>
          </cell>
          <cell r="BS17037" t="str">
            <v>Actual</v>
          </cell>
          <cell r="BT17037">
            <v>-1</v>
          </cell>
          <cell r="BV17037" t="str">
            <v>GBU05</v>
          </cell>
        </row>
        <row r="17038">
          <cell r="BD17038" t="str">
            <v>GBU05</v>
          </cell>
          <cell r="BF17038" t="str">
            <v>BU14</v>
          </cell>
          <cell r="BP17038" t="str">
            <v>ACC_KFI_EBITDA</v>
          </cell>
          <cell r="BR17038" t="str">
            <v>2020.12</v>
          </cell>
          <cell r="BS17038" t="str">
            <v>Visée 1</v>
          </cell>
          <cell r="BT17038">
            <v>14727</v>
          </cell>
          <cell r="BV17038" t="str">
            <v>GBU05</v>
          </cell>
        </row>
        <row r="17039">
          <cell r="BD17039" t="str">
            <v>GBU05</v>
          </cell>
          <cell r="BF17039" t="str">
            <v>BU14</v>
          </cell>
          <cell r="BP17039" t="str">
            <v>ACC_KFI_EBITDA</v>
          </cell>
          <cell r="BR17039" t="str">
            <v>2021.06</v>
          </cell>
          <cell r="BS17039" t="str">
            <v>Actual</v>
          </cell>
          <cell r="BT17039">
            <v>-0.93457999999999997</v>
          </cell>
          <cell r="BV17039" t="str">
            <v>GBU05</v>
          </cell>
        </row>
        <row r="17040">
          <cell r="BD17040" t="str">
            <v>GBU05</v>
          </cell>
          <cell r="BF17040" t="str">
            <v>BU14</v>
          </cell>
          <cell r="BP17040" t="str">
            <v>ACC_KFI_EBITDA</v>
          </cell>
          <cell r="BR17040" t="str">
            <v>2021.06</v>
          </cell>
          <cell r="BS17040" t="str">
            <v>Visée 1</v>
          </cell>
          <cell r="BT17040">
            <v>0.4</v>
          </cell>
          <cell r="BV17040" t="str">
            <v>GBU05</v>
          </cell>
        </row>
        <row r="17041">
          <cell r="BD17041" t="str">
            <v>GBU05</v>
          </cell>
          <cell r="BF17041" t="str">
            <v>BU14</v>
          </cell>
          <cell r="BP17041" t="str">
            <v>ACC_KFI_COI</v>
          </cell>
          <cell r="BR17041" t="str">
            <v>2019.06</v>
          </cell>
          <cell r="BS17041" t="str">
            <v>Actual</v>
          </cell>
          <cell r="BT17041">
            <v>-260</v>
          </cell>
          <cell r="BV17041" t="str">
            <v>GBU05</v>
          </cell>
        </row>
        <row r="17042">
          <cell r="BD17042" t="str">
            <v>GBU05</v>
          </cell>
          <cell r="BF17042" t="str">
            <v>BU14</v>
          </cell>
          <cell r="BP17042" t="str">
            <v>ACC_KFI_COI</v>
          </cell>
          <cell r="BR17042" t="str">
            <v>2019.06</v>
          </cell>
          <cell r="BS17042" t="str">
            <v>Visée 1</v>
          </cell>
          <cell r="BT17042">
            <v>1000</v>
          </cell>
          <cell r="BV17042" t="str">
            <v>GBU05</v>
          </cell>
        </row>
        <row r="17043">
          <cell r="BD17043" t="str">
            <v>GBU05</v>
          </cell>
          <cell r="BF17043" t="str">
            <v>BU14</v>
          </cell>
          <cell r="BP17043" t="str">
            <v>ACC_KFI_COI</v>
          </cell>
          <cell r="BR17043" t="str">
            <v>2020.06</v>
          </cell>
          <cell r="BS17043" t="str">
            <v>Actual</v>
          </cell>
          <cell r="BT17043">
            <v>-3</v>
          </cell>
          <cell r="BV17043" t="str">
            <v>GBU05</v>
          </cell>
        </row>
        <row r="17044">
          <cell r="BD17044" t="str">
            <v>GBU05</v>
          </cell>
          <cell r="BF17044" t="str">
            <v>BU14</v>
          </cell>
          <cell r="BP17044" t="str">
            <v>ACC_KFI_COI</v>
          </cell>
          <cell r="BR17044" t="str">
            <v>2020.06</v>
          </cell>
          <cell r="BS17044" t="str">
            <v>Visée 1</v>
          </cell>
          <cell r="BT17044">
            <v>4239</v>
          </cell>
          <cell r="BV17044" t="str">
            <v>GBU05</v>
          </cell>
        </row>
        <row r="17045">
          <cell r="BD17045" t="str">
            <v>GBU05</v>
          </cell>
          <cell r="BF17045" t="str">
            <v>BU14</v>
          </cell>
          <cell r="BP17045" t="str">
            <v>ACC_KFI_COI</v>
          </cell>
          <cell r="BR17045" t="str">
            <v>2020.12</v>
          </cell>
          <cell r="BS17045" t="str">
            <v>Actual</v>
          </cell>
          <cell r="BT17045">
            <v>-1</v>
          </cell>
          <cell r="BV17045" t="str">
            <v>GBU05</v>
          </cell>
        </row>
        <row r="17046">
          <cell r="BD17046" t="str">
            <v>GBU05</v>
          </cell>
          <cell r="BF17046" t="str">
            <v>BU14</v>
          </cell>
          <cell r="BP17046" t="str">
            <v>ACC_KFI_COI</v>
          </cell>
          <cell r="BR17046" t="str">
            <v>2020.12</v>
          </cell>
          <cell r="BS17046" t="str">
            <v>Visée 1</v>
          </cell>
          <cell r="BT17046">
            <v>14727</v>
          </cell>
          <cell r="BV17046" t="str">
            <v>GBU05</v>
          </cell>
        </row>
        <row r="17047">
          <cell r="BD17047" t="str">
            <v>GBU05</v>
          </cell>
          <cell r="BF17047" t="str">
            <v>BU14</v>
          </cell>
          <cell r="BP17047" t="str">
            <v>ACC_KFI_COI</v>
          </cell>
          <cell r="BR17047" t="str">
            <v>2021.06</v>
          </cell>
          <cell r="BS17047" t="str">
            <v>Actual</v>
          </cell>
          <cell r="BT17047">
            <v>-0.93457999999999997</v>
          </cell>
          <cell r="BV17047" t="str">
            <v>GBU05</v>
          </cell>
        </row>
        <row r="17048">
          <cell r="BD17048" t="str">
            <v>GBU05</v>
          </cell>
          <cell r="BF17048" t="str">
            <v>BU14</v>
          </cell>
          <cell r="BP17048" t="str">
            <v>ACC_KFI_COI</v>
          </cell>
          <cell r="BR17048" t="str">
            <v>2021.06</v>
          </cell>
          <cell r="BS17048" t="str">
            <v>Visée 1</v>
          </cell>
          <cell r="BT17048">
            <v>0.4</v>
          </cell>
          <cell r="BV17048" t="str">
            <v>GBU05</v>
          </cell>
        </row>
        <row r="17049">
          <cell r="BD17049" t="str">
            <v>GBU05</v>
          </cell>
          <cell r="BF17049" t="str">
            <v>BU14</v>
          </cell>
          <cell r="BP17049" t="str">
            <v>ACC_KFI_EBITDA</v>
          </cell>
          <cell r="BR17049" t="str">
            <v>2019.06</v>
          </cell>
          <cell r="BS17049" t="str">
            <v>Actual</v>
          </cell>
          <cell r="BT17049">
            <v>-12</v>
          </cell>
          <cell r="BV17049" t="str">
            <v>GBU05</v>
          </cell>
        </row>
        <row r="17050">
          <cell r="BD17050" t="str">
            <v>GBU05</v>
          </cell>
          <cell r="BF17050" t="str">
            <v>BU14</v>
          </cell>
          <cell r="BP17050" t="str">
            <v>ACC_KFI_EBITDA</v>
          </cell>
          <cell r="BR17050" t="str">
            <v>2020.06</v>
          </cell>
          <cell r="BS17050" t="str">
            <v>Actual</v>
          </cell>
          <cell r="BT17050">
            <v>-137</v>
          </cell>
          <cell r="BV17050" t="str">
            <v>GBU05</v>
          </cell>
        </row>
        <row r="17051">
          <cell r="BD17051" t="str">
            <v>GBU05</v>
          </cell>
          <cell r="BF17051" t="str">
            <v>BU14</v>
          </cell>
          <cell r="BP17051" t="str">
            <v>ACC_KFI_EBITDA</v>
          </cell>
          <cell r="BR17051" t="str">
            <v>2020.12</v>
          </cell>
          <cell r="BS17051" t="str">
            <v>Actual</v>
          </cell>
          <cell r="BT17051">
            <v>-58.59648</v>
          </cell>
          <cell r="BV17051" t="str">
            <v>GBU05</v>
          </cell>
        </row>
        <row r="17052">
          <cell r="BD17052" t="str">
            <v>GBU05</v>
          </cell>
          <cell r="BF17052" t="str">
            <v>BU14</v>
          </cell>
          <cell r="BP17052" t="str">
            <v>ACC_KFI_EBITDA</v>
          </cell>
          <cell r="BR17052" t="str">
            <v>2021.06</v>
          </cell>
          <cell r="BS17052" t="str">
            <v>Actual</v>
          </cell>
          <cell r="BT17052">
            <v>-43</v>
          </cell>
          <cell r="BV17052" t="str">
            <v>GBU05</v>
          </cell>
        </row>
        <row r="17053">
          <cell r="BD17053" t="str">
            <v>GBU05</v>
          </cell>
          <cell r="BF17053" t="str">
            <v>BU14</v>
          </cell>
          <cell r="BP17053" t="str">
            <v>ACC_KFI_COI</v>
          </cell>
          <cell r="BR17053" t="str">
            <v>2019.06</v>
          </cell>
          <cell r="BS17053" t="str">
            <v>Actual</v>
          </cell>
          <cell r="BT17053">
            <v>-12</v>
          </cell>
          <cell r="BV17053" t="str">
            <v>GBU05</v>
          </cell>
        </row>
        <row r="17054">
          <cell r="BD17054" t="str">
            <v>GBU05</v>
          </cell>
          <cell r="BF17054" t="str">
            <v>BU14</v>
          </cell>
          <cell r="BP17054" t="str">
            <v>ACC_KFI_COI</v>
          </cell>
          <cell r="BR17054" t="str">
            <v>2020.06</v>
          </cell>
          <cell r="BS17054" t="str">
            <v>Actual</v>
          </cell>
          <cell r="BT17054">
            <v>-137</v>
          </cell>
          <cell r="BV17054" t="str">
            <v>GBU05</v>
          </cell>
        </row>
        <row r="17055">
          <cell r="BD17055" t="str">
            <v>GBU05</v>
          </cell>
          <cell r="BF17055" t="str">
            <v>BU14</v>
          </cell>
          <cell r="BP17055" t="str">
            <v>ACC_KFI_COI</v>
          </cell>
          <cell r="BR17055" t="str">
            <v>2020.12</v>
          </cell>
          <cell r="BS17055" t="str">
            <v>Actual</v>
          </cell>
          <cell r="BT17055">
            <v>-58.59648</v>
          </cell>
          <cell r="BV17055" t="str">
            <v>GBU05</v>
          </cell>
        </row>
        <row r="17056">
          <cell r="BD17056" t="str">
            <v>GBU05</v>
          </cell>
          <cell r="BF17056" t="str">
            <v>BU14</v>
          </cell>
          <cell r="BP17056" t="str">
            <v>ACC_KFI_COI</v>
          </cell>
          <cell r="BR17056" t="str">
            <v>2021.06</v>
          </cell>
          <cell r="BS17056" t="str">
            <v>Actual</v>
          </cell>
          <cell r="BT17056">
            <v>-43</v>
          </cell>
          <cell r="BV17056" t="str">
            <v>GBU05</v>
          </cell>
        </row>
        <row r="17057">
          <cell r="BD17057" t="str">
            <v>GBU05</v>
          </cell>
          <cell r="BF17057" t="str">
            <v>BU14</v>
          </cell>
          <cell r="BP17057" t="str">
            <v>ACC_KFI_+GTHCPXDBSO</v>
          </cell>
          <cell r="BR17057" t="str">
            <v>2020.06</v>
          </cell>
          <cell r="BS17057" t="str">
            <v>Actual</v>
          </cell>
          <cell r="BT17057">
            <v>248</v>
          </cell>
          <cell r="BV17057" t="str">
            <v>GBU05</v>
          </cell>
        </row>
        <row r="17058">
          <cell r="BD17058" t="str">
            <v>GBU05</v>
          </cell>
          <cell r="BF17058" t="str">
            <v>BU14</v>
          </cell>
          <cell r="BP17058" t="str">
            <v>ACC_KFI_+GTHCPXDBSO</v>
          </cell>
          <cell r="BR17058" t="str">
            <v>2020.12</v>
          </cell>
          <cell r="BS17058" t="str">
            <v>Actual</v>
          </cell>
          <cell r="BT17058">
            <v>37</v>
          </cell>
          <cell r="BV17058" t="str">
            <v>GBU05</v>
          </cell>
        </row>
        <row r="17059">
          <cell r="BD17059" t="str">
            <v>GBU05</v>
          </cell>
          <cell r="BF17059" t="str">
            <v>BU14</v>
          </cell>
          <cell r="BP17059" t="str">
            <v>ACC_KFI_+GTHCPXDBSO</v>
          </cell>
          <cell r="BR17059" t="str">
            <v>2021.06</v>
          </cell>
          <cell r="BS17059" t="str">
            <v>Actual</v>
          </cell>
          <cell r="BT17059">
            <v>279</v>
          </cell>
          <cell r="BV17059" t="str">
            <v>GBU05</v>
          </cell>
        </row>
        <row r="17060">
          <cell r="BD17060" t="str">
            <v>GBU05</v>
          </cell>
          <cell r="BF17060" t="str">
            <v>BU14</v>
          </cell>
          <cell r="BP17060" t="str">
            <v>ACC_KFI_+GSSCPXDBSO</v>
          </cell>
          <cell r="BR17060" t="str">
            <v>2020.06</v>
          </cell>
          <cell r="BS17060" t="str">
            <v>Actual</v>
          </cell>
          <cell r="BT17060">
            <v>248</v>
          </cell>
          <cell r="BV17060" t="str">
            <v>GBU05</v>
          </cell>
        </row>
        <row r="17061">
          <cell r="BD17061" t="str">
            <v>GBU05</v>
          </cell>
          <cell r="BF17061" t="str">
            <v>BU14</v>
          </cell>
          <cell r="BP17061" t="str">
            <v>ACC_KFI_+GSSCPXDBSO</v>
          </cell>
          <cell r="BR17061" t="str">
            <v>2020.12</v>
          </cell>
          <cell r="BS17061" t="str">
            <v>Actual</v>
          </cell>
          <cell r="BT17061">
            <v>37</v>
          </cell>
          <cell r="BV17061" t="str">
            <v>GBU05</v>
          </cell>
        </row>
        <row r="17062">
          <cell r="BD17062" t="str">
            <v>GBU05</v>
          </cell>
          <cell r="BF17062" t="str">
            <v>BU14</v>
          </cell>
          <cell r="BP17062" t="str">
            <v>ACC_KFI_+GSSCPXDBSO</v>
          </cell>
          <cell r="BR17062" t="str">
            <v>2021.06</v>
          </cell>
          <cell r="BS17062" t="str">
            <v>Actual</v>
          </cell>
          <cell r="BT17062">
            <v>279</v>
          </cell>
          <cell r="BV17062" t="str">
            <v>GBU05</v>
          </cell>
        </row>
        <row r="17063">
          <cell r="BD17063" t="str">
            <v>GBU05</v>
          </cell>
          <cell r="BF17063" t="str">
            <v>BU14</v>
          </cell>
          <cell r="BP17063" t="str">
            <v>ACC_KFI_+GTHCPXDBSO</v>
          </cell>
          <cell r="BR17063" t="str">
            <v>2020.12</v>
          </cell>
          <cell r="BS17063" t="str">
            <v>Actual</v>
          </cell>
          <cell r="BT17063">
            <v>248</v>
          </cell>
          <cell r="BV17063" t="str">
            <v>GBU05</v>
          </cell>
        </row>
        <row r="17064">
          <cell r="BD17064" t="str">
            <v>GBU05</v>
          </cell>
          <cell r="BF17064" t="str">
            <v>BU14</v>
          </cell>
          <cell r="BP17064" t="str">
            <v>ACC_KFI_+GSSCPXDBSO</v>
          </cell>
          <cell r="BR17064" t="str">
            <v>2020.12</v>
          </cell>
          <cell r="BS17064" t="str">
            <v>Actual</v>
          </cell>
          <cell r="BT17064">
            <v>248</v>
          </cell>
          <cell r="BV17064" t="str">
            <v>GBU05</v>
          </cell>
        </row>
        <row r="17065">
          <cell r="BD17065" t="str">
            <v>GBU05</v>
          </cell>
          <cell r="BF17065" t="str">
            <v>BU14</v>
          </cell>
          <cell r="BP17065" t="str">
            <v>ACC_KFI_EBITDA</v>
          </cell>
          <cell r="BR17065" t="str">
            <v>2020.12</v>
          </cell>
          <cell r="BS17065" t="str">
            <v>Actual</v>
          </cell>
          <cell r="BT17065">
            <v>-72.138239999999996</v>
          </cell>
          <cell r="BV17065" t="str">
            <v>GBU05</v>
          </cell>
        </row>
        <row r="17066">
          <cell r="BD17066" t="str">
            <v>GBU05</v>
          </cell>
          <cell r="BF17066" t="str">
            <v>BU14</v>
          </cell>
          <cell r="BP17066" t="str">
            <v>ACC_KFI_COI</v>
          </cell>
          <cell r="BR17066" t="str">
            <v>2020.12</v>
          </cell>
          <cell r="BS17066" t="str">
            <v>Actual</v>
          </cell>
          <cell r="BT17066">
            <v>-72.138239999999996</v>
          </cell>
          <cell r="BV17066" t="str">
            <v>GBU05</v>
          </cell>
        </row>
        <row r="17067">
          <cell r="BD17067" t="str">
            <v>GBU05</v>
          </cell>
          <cell r="BF17067" t="str">
            <v>BU14</v>
          </cell>
          <cell r="BP17067" t="str">
            <v>ACC_KFI_+GTHCPXDBSO</v>
          </cell>
          <cell r="BR17067" t="str">
            <v>2019.06</v>
          </cell>
          <cell r="BS17067" t="str">
            <v>Visée 1</v>
          </cell>
          <cell r="BT17067">
            <v>4200</v>
          </cell>
          <cell r="BV17067" t="str">
            <v>GBU05</v>
          </cell>
        </row>
        <row r="17068">
          <cell r="BD17068" t="str">
            <v>GBU05</v>
          </cell>
          <cell r="BF17068" t="str">
            <v>BU14</v>
          </cell>
          <cell r="BP17068" t="str">
            <v>ACC_KFI_+GTHCPXDBSO</v>
          </cell>
          <cell r="BR17068" t="str">
            <v>2020.12</v>
          </cell>
          <cell r="BS17068" t="str">
            <v>Actual</v>
          </cell>
          <cell r="BT17068">
            <v>500</v>
          </cell>
          <cell r="BV17068" t="str">
            <v>GBU05</v>
          </cell>
        </row>
        <row r="17069">
          <cell r="BD17069" t="str">
            <v>GBU05</v>
          </cell>
          <cell r="BF17069" t="str">
            <v>BU14</v>
          </cell>
          <cell r="BP17069" t="str">
            <v>ACC_KFI_+GSSCPXDBSO</v>
          </cell>
          <cell r="BR17069" t="str">
            <v>2019.06</v>
          </cell>
          <cell r="BS17069" t="str">
            <v>Visée 1</v>
          </cell>
          <cell r="BT17069">
            <v>4200</v>
          </cell>
          <cell r="BV17069" t="str">
            <v>GBU05</v>
          </cell>
        </row>
        <row r="17070">
          <cell r="BD17070" t="str">
            <v>GBU05</v>
          </cell>
          <cell r="BF17070" t="str">
            <v>BU14</v>
          </cell>
          <cell r="BP17070" t="str">
            <v>ACC_KFI_+GSSCPXDBSO</v>
          </cell>
          <cell r="BR17070" t="str">
            <v>2020.12</v>
          </cell>
          <cell r="BS17070" t="str">
            <v>Actual</v>
          </cell>
          <cell r="BT17070">
            <v>500</v>
          </cell>
          <cell r="BV17070" t="str">
            <v>GBU05</v>
          </cell>
        </row>
        <row r="17071">
          <cell r="BD17071" t="str">
            <v>GBU05</v>
          </cell>
          <cell r="BF17071" t="str">
            <v>BU14</v>
          </cell>
          <cell r="BP17071" t="str">
            <v>ACC_KFI_EBITDA</v>
          </cell>
          <cell r="BR17071" t="str">
            <v>2020.12</v>
          </cell>
          <cell r="BS17071" t="str">
            <v>Actual</v>
          </cell>
          <cell r="BT17071">
            <v>-72.138239999999996</v>
          </cell>
          <cell r="BV17071" t="str">
            <v>GBU05</v>
          </cell>
        </row>
        <row r="17072">
          <cell r="BD17072" t="str">
            <v>GBU05</v>
          </cell>
          <cell r="BF17072" t="str">
            <v>BU14</v>
          </cell>
          <cell r="BP17072" t="str">
            <v>ACC_KFI_COI</v>
          </cell>
          <cell r="BR17072" t="str">
            <v>2020.12</v>
          </cell>
          <cell r="BS17072" t="str">
            <v>Actual</v>
          </cell>
          <cell r="BT17072">
            <v>-72.138239999999996</v>
          </cell>
          <cell r="BV17072" t="str">
            <v>GBU05</v>
          </cell>
        </row>
        <row r="17073">
          <cell r="BD17073" t="str">
            <v>GBU05</v>
          </cell>
          <cell r="BF17073" t="str">
            <v>BU14</v>
          </cell>
          <cell r="BP17073" t="str">
            <v>ACC_KFI_EBITDA</v>
          </cell>
          <cell r="BR17073" t="str">
            <v>2020.12</v>
          </cell>
          <cell r="BS17073" t="str">
            <v>Actual</v>
          </cell>
          <cell r="BT17073">
            <v>-85.127039999999994</v>
          </cell>
          <cell r="BV17073" t="str">
            <v>GBU05</v>
          </cell>
        </row>
        <row r="17074">
          <cell r="BD17074" t="str">
            <v>GBU05</v>
          </cell>
          <cell r="BF17074" t="str">
            <v>BU14</v>
          </cell>
          <cell r="BP17074" t="str">
            <v>ACC_KFI_COI</v>
          </cell>
          <cell r="BR17074" t="str">
            <v>2020.12</v>
          </cell>
          <cell r="BS17074" t="str">
            <v>Actual</v>
          </cell>
          <cell r="BT17074">
            <v>-85.127039999999994</v>
          </cell>
          <cell r="BV17074" t="str">
            <v>GBU05</v>
          </cell>
        </row>
        <row r="17075">
          <cell r="BD17075" t="str">
            <v>GBU05</v>
          </cell>
          <cell r="BF17075" t="str">
            <v>BU14</v>
          </cell>
          <cell r="BP17075" t="str">
            <v>ACC_KFI_+GTHCPXDBSO</v>
          </cell>
          <cell r="BR17075" t="str">
            <v>2019.06</v>
          </cell>
          <cell r="BS17075" t="str">
            <v>Actual</v>
          </cell>
          <cell r="BT17075">
            <v>5166</v>
          </cell>
          <cell r="BV17075" t="str">
            <v>GBU05</v>
          </cell>
        </row>
        <row r="17076">
          <cell r="BD17076" t="str">
            <v>GBU05</v>
          </cell>
          <cell r="BF17076" t="str">
            <v>BU14</v>
          </cell>
          <cell r="BP17076" t="str">
            <v>ACC_KFI_+GTHCPXDBSO</v>
          </cell>
          <cell r="BR17076" t="str">
            <v>2019.06</v>
          </cell>
          <cell r="BS17076" t="str">
            <v>Visée 1</v>
          </cell>
          <cell r="BT17076">
            <v>5867</v>
          </cell>
          <cell r="BV17076" t="str">
            <v>GBU05</v>
          </cell>
        </row>
        <row r="17077">
          <cell r="BD17077" t="str">
            <v>GBU05</v>
          </cell>
          <cell r="BF17077" t="str">
            <v>BU14</v>
          </cell>
          <cell r="BP17077" t="str">
            <v>ACC_KFI_+GTHCPXDBSO</v>
          </cell>
          <cell r="BR17077" t="str">
            <v>2020.06</v>
          </cell>
          <cell r="BS17077" t="str">
            <v>Actual</v>
          </cell>
          <cell r="BT17077">
            <v>450</v>
          </cell>
          <cell r="BV17077" t="str">
            <v>GBU05</v>
          </cell>
        </row>
        <row r="17078">
          <cell r="BD17078" t="str">
            <v>GBU05</v>
          </cell>
          <cell r="BF17078" t="str">
            <v>BU14</v>
          </cell>
          <cell r="BP17078" t="str">
            <v>ACC_KFI_+GTHCPXDBSO</v>
          </cell>
          <cell r="BR17078" t="str">
            <v>2020.06</v>
          </cell>
          <cell r="BS17078" t="str">
            <v>Visée 1</v>
          </cell>
          <cell r="BT17078">
            <v>14100</v>
          </cell>
          <cell r="BV17078" t="str">
            <v>GBU05</v>
          </cell>
        </row>
        <row r="17079">
          <cell r="BD17079" t="str">
            <v>GBU05</v>
          </cell>
          <cell r="BF17079" t="str">
            <v>BU14</v>
          </cell>
          <cell r="BP17079" t="str">
            <v>ACC_KFI_+GTHCPXDBSO</v>
          </cell>
          <cell r="BR17079" t="str">
            <v>2020.12</v>
          </cell>
          <cell r="BS17079" t="str">
            <v>Actual</v>
          </cell>
          <cell r="BT17079">
            <v>450</v>
          </cell>
          <cell r="BV17079" t="str">
            <v>GBU05</v>
          </cell>
        </row>
        <row r="17080">
          <cell r="BD17080" t="str">
            <v>GBU05</v>
          </cell>
          <cell r="BF17080" t="str">
            <v>BU14</v>
          </cell>
          <cell r="BP17080" t="str">
            <v>ACC_KFI_+GSSCPXDBSO</v>
          </cell>
          <cell r="BR17080" t="str">
            <v>2019.06</v>
          </cell>
          <cell r="BS17080" t="str">
            <v>Actual</v>
          </cell>
          <cell r="BT17080">
            <v>5166</v>
          </cell>
          <cell r="BV17080" t="str">
            <v>GBU05</v>
          </cell>
        </row>
        <row r="17081">
          <cell r="BD17081" t="str">
            <v>GBU05</v>
          </cell>
          <cell r="BF17081" t="str">
            <v>BU14</v>
          </cell>
          <cell r="BP17081" t="str">
            <v>ACC_KFI_+GSSCPXDBSO</v>
          </cell>
          <cell r="BR17081" t="str">
            <v>2019.06</v>
          </cell>
          <cell r="BS17081" t="str">
            <v>Visée 1</v>
          </cell>
          <cell r="BT17081">
            <v>5867</v>
          </cell>
          <cell r="BV17081" t="str">
            <v>GBU05</v>
          </cell>
        </row>
        <row r="17082">
          <cell r="BD17082" t="str">
            <v>GBU05</v>
          </cell>
          <cell r="BF17082" t="str">
            <v>BU14</v>
          </cell>
          <cell r="BP17082" t="str">
            <v>ACC_KFI_+GSSCPXDBSO</v>
          </cell>
          <cell r="BR17082" t="str">
            <v>2020.06</v>
          </cell>
          <cell r="BS17082" t="str">
            <v>Actual</v>
          </cell>
          <cell r="BT17082">
            <v>450</v>
          </cell>
          <cell r="BV17082" t="str">
            <v>GBU05</v>
          </cell>
        </row>
        <row r="17083">
          <cell r="BD17083" t="str">
            <v>GBU05</v>
          </cell>
          <cell r="BF17083" t="str">
            <v>BU14</v>
          </cell>
          <cell r="BP17083" t="str">
            <v>ACC_KFI_+GSSCPXDBSO</v>
          </cell>
          <cell r="BR17083" t="str">
            <v>2020.06</v>
          </cell>
          <cell r="BS17083" t="str">
            <v>Visée 1</v>
          </cell>
          <cell r="BT17083">
            <v>14100</v>
          </cell>
          <cell r="BV17083" t="str">
            <v>GBU05</v>
          </cell>
        </row>
        <row r="17084">
          <cell r="BD17084" t="str">
            <v>GBU05</v>
          </cell>
          <cell r="BF17084" t="str">
            <v>BU14</v>
          </cell>
          <cell r="BP17084" t="str">
            <v>ACC_KFI_+GSSCPXDBSO</v>
          </cell>
          <cell r="BR17084" t="str">
            <v>2020.12</v>
          </cell>
          <cell r="BS17084" t="str">
            <v>Actual</v>
          </cell>
          <cell r="BT17084">
            <v>450</v>
          </cell>
          <cell r="BV17084" t="str">
            <v>GBU05</v>
          </cell>
        </row>
        <row r="17085">
          <cell r="BD17085" t="str">
            <v>GBU05</v>
          </cell>
          <cell r="BF17085" t="str">
            <v>BU15</v>
          </cell>
          <cell r="BP17085" t="str">
            <v>ACC_KFI_+GTHCPXDBSO</v>
          </cell>
          <cell r="BR17085" t="str">
            <v>2019.06</v>
          </cell>
          <cell r="BS17085" t="str">
            <v>Actual</v>
          </cell>
          <cell r="BT17085">
            <v>-6.4328000000000003</v>
          </cell>
          <cell r="BV17085" t="str">
            <v>GBU05</v>
          </cell>
        </row>
        <row r="17086">
          <cell r="BD17086" t="str">
            <v>GBU05</v>
          </cell>
          <cell r="BF17086" t="str">
            <v>BU15</v>
          </cell>
          <cell r="BP17086" t="str">
            <v>ACC_KFI_+GTHCPXDBSO</v>
          </cell>
          <cell r="BR17086" t="str">
            <v>2021.06</v>
          </cell>
          <cell r="BS17086" t="str">
            <v>Visée 1</v>
          </cell>
          <cell r="BT17086">
            <v>-1.5679700000000001</v>
          </cell>
          <cell r="BV17086" t="str">
            <v>GBU05</v>
          </cell>
        </row>
        <row r="17087">
          <cell r="BD17087" t="str">
            <v>GBU05</v>
          </cell>
          <cell r="BF17087" t="str">
            <v>BU15</v>
          </cell>
          <cell r="BP17087" t="str">
            <v>ACC_KFI_+GSSCPXDBSO</v>
          </cell>
          <cell r="BR17087" t="str">
            <v>2019.06</v>
          </cell>
          <cell r="BS17087" t="str">
            <v>Actual</v>
          </cell>
          <cell r="BT17087">
            <v>-6.4328000000000003</v>
          </cell>
          <cell r="BV17087" t="str">
            <v>GBU05</v>
          </cell>
        </row>
        <row r="17088">
          <cell r="BD17088" t="str">
            <v>GBU05</v>
          </cell>
          <cell r="BF17088" t="str">
            <v>BU15</v>
          </cell>
          <cell r="BP17088" t="str">
            <v>ACC_KFI_+GSSCPXDBSO</v>
          </cell>
          <cell r="BR17088" t="str">
            <v>2021.06</v>
          </cell>
          <cell r="BS17088" t="str">
            <v>Visée 1</v>
          </cell>
          <cell r="BT17088">
            <v>-1.5679700000000001</v>
          </cell>
          <cell r="BV17088" t="str">
            <v>GBU05</v>
          </cell>
        </row>
        <row r="17089">
          <cell r="BD17089" t="str">
            <v>GBU05</v>
          </cell>
          <cell r="BF17089" t="str">
            <v>BU15</v>
          </cell>
          <cell r="BP17089" t="str">
            <v>ACC_KFI_+GTHCPXDBSO</v>
          </cell>
          <cell r="BR17089" t="str">
            <v>2019.06</v>
          </cell>
          <cell r="BS17089" t="str">
            <v>Actual</v>
          </cell>
          <cell r="BT17089">
            <v>-41.59113</v>
          </cell>
          <cell r="BV17089" t="str">
            <v>GBU05</v>
          </cell>
        </row>
        <row r="17090">
          <cell r="BD17090" t="str">
            <v>GBU05</v>
          </cell>
          <cell r="BF17090" t="str">
            <v>BU15</v>
          </cell>
          <cell r="BP17090" t="str">
            <v>ACC_KFI_+GTHCPXDBSO</v>
          </cell>
          <cell r="BR17090" t="str">
            <v>2021.06</v>
          </cell>
          <cell r="BS17090" t="str">
            <v>Visée 1</v>
          </cell>
          <cell r="BT17090">
            <v>-0.31358999999999998</v>
          </cell>
          <cell r="BV17090" t="str">
            <v>GBU05</v>
          </cell>
        </row>
        <row r="17091">
          <cell r="BD17091" t="str">
            <v>GBU05</v>
          </cell>
          <cell r="BF17091" t="str">
            <v>BU15</v>
          </cell>
          <cell r="BP17091" t="str">
            <v>ACC_KFI_+GSSCPXDBSO</v>
          </cell>
          <cell r="BR17091" t="str">
            <v>2019.06</v>
          </cell>
          <cell r="BS17091" t="str">
            <v>Actual</v>
          </cell>
          <cell r="BT17091">
            <v>-41.59113</v>
          </cell>
          <cell r="BV17091" t="str">
            <v>GBU05</v>
          </cell>
        </row>
        <row r="17092">
          <cell r="BD17092" t="str">
            <v>GBU05</v>
          </cell>
          <cell r="BF17092" t="str">
            <v>BU15</v>
          </cell>
          <cell r="BP17092" t="str">
            <v>ACC_KFI_+GSSCPXDBSO</v>
          </cell>
          <cell r="BR17092" t="str">
            <v>2021.06</v>
          </cell>
          <cell r="BS17092" t="str">
            <v>Visée 1</v>
          </cell>
          <cell r="BT17092">
            <v>-0.31358999999999998</v>
          </cell>
          <cell r="BV17092" t="str">
            <v>GBU05</v>
          </cell>
        </row>
        <row r="17093">
          <cell r="BD17093" t="str">
            <v>GBU05</v>
          </cell>
          <cell r="BF17093" t="str">
            <v>BU15</v>
          </cell>
          <cell r="BP17093" t="str">
            <v>ACC_KFI_+GTHCPXDBSO</v>
          </cell>
          <cell r="BR17093" t="str">
            <v>2019.06</v>
          </cell>
          <cell r="BS17093" t="str">
            <v>Actual</v>
          </cell>
          <cell r="BT17093">
            <v>-39.459609999999998</v>
          </cell>
          <cell r="BV17093" t="str">
            <v>GBU05</v>
          </cell>
        </row>
        <row r="17094">
          <cell r="BD17094" t="str">
            <v>GBU05</v>
          </cell>
          <cell r="BF17094" t="str">
            <v>BU15</v>
          </cell>
          <cell r="BP17094" t="str">
            <v>ACC_KFI_+GTHCPXDBSO</v>
          </cell>
          <cell r="BR17094" t="str">
            <v>2019.06</v>
          </cell>
          <cell r="BS17094" t="str">
            <v>Visée 1</v>
          </cell>
          <cell r="BT17094">
            <v>92.964920000000006</v>
          </cell>
          <cell r="BV17094" t="str">
            <v>GBU05</v>
          </cell>
        </row>
        <row r="17095">
          <cell r="BD17095" t="str">
            <v>GBU05</v>
          </cell>
          <cell r="BF17095" t="str">
            <v>BU15</v>
          </cell>
          <cell r="BP17095" t="str">
            <v>ACC_KFI_+GTHCPXDBSO</v>
          </cell>
          <cell r="BR17095" t="str">
            <v>2021.06</v>
          </cell>
          <cell r="BS17095" t="str">
            <v>Visée 1</v>
          </cell>
          <cell r="BT17095">
            <v>-46.223750000000003</v>
          </cell>
          <cell r="BV17095" t="str">
            <v>GBU05</v>
          </cell>
        </row>
        <row r="17096">
          <cell r="BD17096" t="str">
            <v>GBU05</v>
          </cell>
          <cell r="BF17096" t="str">
            <v>BU15</v>
          </cell>
          <cell r="BP17096" t="str">
            <v>ACC_KFI_+GSSCPXDBSO</v>
          </cell>
          <cell r="BR17096" t="str">
            <v>2019.06</v>
          </cell>
          <cell r="BS17096" t="str">
            <v>Actual</v>
          </cell>
          <cell r="BT17096">
            <v>-39.459609999999998</v>
          </cell>
          <cell r="BV17096" t="str">
            <v>GBU05</v>
          </cell>
        </row>
        <row r="17097">
          <cell r="BD17097" t="str">
            <v>GBU05</v>
          </cell>
          <cell r="BF17097" t="str">
            <v>BU15</v>
          </cell>
          <cell r="BP17097" t="str">
            <v>ACC_KFI_+GSSCPXDBSO</v>
          </cell>
          <cell r="BR17097" t="str">
            <v>2019.06</v>
          </cell>
          <cell r="BS17097" t="str">
            <v>Visée 1</v>
          </cell>
          <cell r="BT17097">
            <v>92.964920000000006</v>
          </cell>
          <cell r="BV17097" t="str">
            <v>GBU05</v>
          </cell>
        </row>
        <row r="17098">
          <cell r="BD17098" t="str">
            <v>GBU05</v>
          </cell>
          <cell r="BF17098" t="str">
            <v>BU15</v>
          </cell>
          <cell r="BP17098" t="str">
            <v>ACC_KFI_+GSSCPXDBSO</v>
          </cell>
          <cell r="BR17098" t="str">
            <v>2021.06</v>
          </cell>
          <cell r="BS17098" t="str">
            <v>Visée 1</v>
          </cell>
          <cell r="BT17098">
            <v>-46.223750000000003</v>
          </cell>
          <cell r="BV17098" t="str">
            <v>GBU05</v>
          </cell>
        </row>
        <row r="17099">
          <cell r="BD17099" t="str">
            <v>GBU05</v>
          </cell>
          <cell r="BF17099" t="str">
            <v>BU15</v>
          </cell>
          <cell r="BP17099" t="str">
            <v>ACC_KFI_+GTHCPXDBSO</v>
          </cell>
          <cell r="BR17099" t="str">
            <v>2019.06</v>
          </cell>
          <cell r="BS17099" t="str">
            <v>Actual</v>
          </cell>
          <cell r="BT17099">
            <v>-35.618549999999999</v>
          </cell>
          <cell r="BV17099" t="str">
            <v>GBU05</v>
          </cell>
        </row>
        <row r="17100">
          <cell r="BD17100" t="str">
            <v>GBU05</v>
          </cell>
          <cell r="BF17100" t="str">
            <v>BU15</v>
          </cell>
          <cell r="BP17100" t="str">
            <v>ACC_KFI_+GTHCPXDBSO</v>
          </cell>
          <cell r="BR17100" t="str">
            <v>2021.06</v>
          </cell>
          <cell r="BS17100" t="str">
            <v>Visée 1</v>
          </cell>
          <cell r="BT17100">
            <v>-89.248840000000001</v>
          </cell>
          <cell r="BV17100" t="str">
            <v>GBU05</v>
          </cell>
        </row>
        <row r="17101">
          <cell r="BD17101" t="str">
            <v>GBU05</v>
          </cell>
          <cell r="BF17101" t="str">
            <v>BU15</v>
          </cell>
          <cell r="BP17101" t="str">
            <v>ACC_KFI_+GSSCPXDBSO</v>
          </cell>
          <cell r="BR17101" t="str">
            <v>2019.06</v>
          </cell>
          <cell r="BS17101" t="str">
            <v>Actual</v>
          </cell>
          <cell r="BT17101">
            <v>-35.618549999999999</v>
          </cell>
          <cell r="BV17101" t="str">
            <v>GBU05</v>
          </cell>
        </row>
        <row r="17102">
          <cell r="BD17102" t="str">
            <v>GBU05</v>
          </cell>
          <cell r="BF17102" t="str">
            <v>BU15</v>
          </cell>
          <cell r="BP17102" t="str">
            <v>ACC_KFI_+GSSCPXDBSO</v>
          </cell>
          <cell r="BR17102" t="str">
            <v>2021.06</v>
          </cell>
          <cell r="BS17102" t="str">
            <v>Visée 1</v>
          </cell>
          <cell r="BT17102">
            <v>-89.248840000000001</v>
          </cell>
          <cell r="BV17102" t="str">
            <v>GBU05</v>
          </cell>
        </row>
        <row r="17103">
          <cell r="BD17103" t="str">
            <v>GBU05</v>
          </cell>
          <cell r="BF17103" t="str">
            <v>BU15</v>
          </cell>
          <cell r="BP17103" t="str">
            <v>ACC_KFI_+GTHCPXDBSO</v>
          </cell>
          <cell r="BR17103" t="str">
            <v>2019.06</v>
          </cell>
          <cell r="BS17103" t="str">
            <v>Actual</v>
          </cell>
          <cell r="BT17103">
            <v>2.0899999999999998E-3</v>
          </cell>
          <cell r="BV17103" t="str">
            <v>GBU05</v>
          </cell>
        </row>
        <row r="17104">
          <cell r="BD17104" t="str">
            <v>GBU05</v>
          </cell>
          <cell r="BF17104" t="str">
            <v>BU15</v>
          </cell>
          <cell r="BP17104" t="str">
            <v>ACC_KFI_+GTHCPXDBSO</v>
          </cell>
          <cell r="BR17104" t="str">
            <v>2019.06</v>
          </cell>
          <cell r="BS17104" t="str">
            <v>Visée 1</v>
          </cell>
          <cell r="BT17104">
            <v>5.0800000000000003E-3</v>
          </cell>
          <cell r="BV17104" t="str">
            <v>GBU05</v>
          </cell>
        </row>
        <row r="17105">
          <cell r="BD17105" t="str">
            <v>GBU05</v>
          </cell>
          <cell r="BF17105" t="str">
            <v>BU15</v>
          </cell>
          <cell r="BP17105" t="str">
            <v>ACC_KFI_+GTHCPXDBSO</v>
          </cell>
          <cell r="BR17105" t="str">
            <v>2020.06</v>
          </cell>
          <cell r="BS17105" t="str">
            <v>Actual</v>
          </cell>
          <cell r="BT17105">
            <v>0.01</v>
          </cell>
          <cell r="BV17105" t="str">
            <v>GBU05</v>
          </cell>
        </row>
        <row r="17106">
          <cell r="BD17106" t="str">
            <v>GBU05</v>
          </cell>
          <cell r="BF17106" t="str">
            <v>BU15</v>
          </cell>
          <cell r="BP17106" t="str">
            <v>ACC_KFI_+GTHCPXDBSO</v>
          </cell>
          <cell r="BR17106" t="str">
            <v>2020.12</v>
          </cell>
          <cell r="BS17106" t="str">
            <v>Actual</v>
          </cell>
          <cell r="BT17106">
            <v>0.6</v>
          </cell>
          <cell r="BV17106" t="str">
            <v>GBU05</v>
          </cell>
        </row>
        <row r="17107">
          <cell r="BD17107" t="str">
            <v>GBU05</v>
          </cell>
          <cell r="BF17107" t="str">
            <v>BU15</v>
          </cell>
          <cell r="BP17107" t="str">
            <v>ACC_KFI_+GTHCPXDBSO</v>
          </cell>
          <cell r="BR17107" t="str">
            <v>2021.06</v>
          </cell>
          <cell r="BS17107" t="str">
            <v>Visée 1</v>
          </cell>
          <cell r="BT17107">
            <v>-5.8500000000000002E-3</v>
          </cell>
          <cell r="BV17107" t="str">
            <v>GBU05</v>
          </cell>
        </row>
        <row r="17108">
          <cell r="BD17108" t="str">
            <v>GBU05</v>
          </cell>
          <cell r="BF17108" t="str">
            <v>BU15</v>
          </cell>
          <cell r="BP17108" t="str">
            <v>ACC_KFI_+GSSCPXDBSO</v>
          </cell>
          <cell r="BR17108" t="str">
            <v>2019.06</v>
          </cell>
          <cell r="BS17108" t="str">
            <v>Actual</v>
          </cell>
          <cell r="BT17108">
            <v>2.0899999999999998E-3</v>
          </cell>
          <cell r="BV17108" t="str">
            <v>GBU05</v>
          </cell>
        </row>
        <row r="17109">
          <cell r="BD17109" t="str">
            <v>GBU05</v>
          </cell>
          <cell r="BF17109" t="str">
            <v>BU15</v>
          </cell>
          <cell r="BP17109" t="str">
            <v>ACC_KFI_+GSSCPXDBSO</v>
          </cell>
          <cell r="BR17109" t="str">
            <v>2019.06</v>
          </cell>
          <cell r="BS17109" t="str">
            <v>Visée 1</v>
          </cell>
          <cell r="BT17109">
            <v>5.0800000000000003E-3</v>
          </cell>
          <cell r="BV17109" t="str">
            <v>GBU05</v>
          </cell>
        </row>
        <row r="17110">
          <cell r="BD17110" t="str">
            <v>GBU05</v>
          </cell>
          <cell r="BF17110" t="str">
            <v>BU15</v>
          </cell>
          <cell r="BP17110" t="str">
            <v>ACC_KFI_+GSSCPXDBSO</v>
          </cell>
          <cell r="BR17110" t="str">
            <v>2020.06</v>
          </cell>
          <cell r="BS17110" t="str">
            <v>Actual</v>
          </cell>
          <cell r="BT17110">
            <v>0.01</v>
          </cell>
          <cell r="BV17110" t="str">
            <v>GBU05</v>
          </cell>
        </row>
        <row r="17111">
          <cell r="BD17111" t="str">
            <v>GBU05</v>
          </cell>
          <cell r="BF17111" t="str">
            <v>BU15</v>
          </cell>
          <cell r="BP17111" t="str">
            <v>ACC_KFI_+GSSCPXDBSO</v>
          </cell>
          <cell r="BR17111" t="str">
            <v>2020.12</v>
          </cell>
          <cell r="BS17111" t="str">
            <v>Actual</v>
          </cell>
          <cell r="BT17111">
            <v>0.6</v>
          </cell>
          <cell r="BV17111" t="str">
            <v>GBU05</v>
          </cell>
        </row>
        <row r="17112">
          <cell r="BD17112" t="str">
            <v>GBU05</v>
          </cell>
          <cell r="BF17112" t="str">
            <v>BU15</v>
          </cell>
          <cell r="BP17112" t="str">
            <v>ACC_KFI_+GSSCPXDBSO</v>
          </cell>
          <cell r="BR17112" t="str">
            <v>2021.06</v>
          </cell>
          <cell r="BS17112" t="str">
            <v>Visée 1</v>
          </cell>
          <cell r="BT17112">
            <v>-5.8500000000000002E-3</v>
          </cell>
          <cell r="BV17112" t="str">
            <v>GBU05</v>
          </cell>
        </row>
        <row r="17113">
          <cell r="BD17113" t="str">
            <v>GBU05</v>
          </cell>
          <cell r="BF17113" t="str">
            <v>BU15</v>
          </cell>
          <cell r="BP17113" t="str">
            <v>ACC_KFI_+GTHCPXDBSO</v>
          </cell>
          <cell r="BR17113" t="str">
            <v>2020.12</v>
          </cell>
          <cell r="BS17113" t="str">
            <v>Visée 1</v>
          </cell>
          <cell r="BT17113">
            <v>-1400</v>
          </cell>
          <cell r="BV17113" t="str">
            <v>GBU05</v>
          </cell>
        </row>
        <row r="17114">
          <cell r="BD17114" t="str">
            <v>GBU05</v>
          </cell>
          <cell r="BF17114" t="str">
            <v>BU15</v>
          </cell>
          <cell r="BP17114" t="str">
            <v>ACC_KFI_+GSSCPXDBSO</v>
          </cell>
          <cell r="BR17114" t="str">
            <v>2020.12</v>
          </cell>
          <cell r="BS17114" t="str">
            <v>Visée 1</v>
          </cell>
          <cell r="BT17114">
            <v>-1400</v>
          </cell>
          <cell r="BV17114" t="str">
            <v>GBU05</v>
          </cell>
        </row>
        <row r="17115">
          <cell r="BD17115" t="str">
            <v>GBU05</v>
          </cell>
          <cell r="BF17115" t="str">
            <v>BU15</v>
          </cell>
          <cell r="BP17115" t="str">
            <v>ACC_KFI_+GTHCPXDBSO</v>
          </cell>
          <cell r="BR17115" t="str">
            <v>2020.12</v>
          </cell>
          <cell r="BS17115" t="str">
            <v>Visée 1</v>
          </cell>
          <cell r="BT17115">
            <v>1400</v>
          </cell>
          <cell r="BV17115" t="str">
            <v>GBU05</v>
          </cell>
        </row>
        <row r="17116">
          <cell r="BD17116" t="str">
            <v>GBU05</v>
          </cell>
          <cell r="BF17116" t="str">
            <v>BU15</v>
          </cell>
          <cell r="BP17116" t="str">
            <v>ACC_KFI_+GSSCPXDBSO</v>
          </cell>
          <cell r="BR17116" t="str">
            <v>2020.12</v>
          </cell>
          <cell r="BS17116" t="str">
            <v>Visée 1</v>
          </cell>
          <cell r="BT17116">
            <v>1400</v>
          </cell>
          <cell r="BV17116" t="str">
            <v>GBU05</v>
          </cell>
        </row>
        <row r="17117">
          <cell r="BD17117" t="str">
            <v>GBU05</v>
          </cell>
          <cell r="BF17117" t="str">
            <v>BU15</v>
          </cell>
          <cell r="BP17117" t="str">
            <v>ACC_KFI_+GTHCPXDBSO</v>
          </cell>
          <cell r="BR17117" t="str">
            <v>2020.12</v>
          </cell>
          <cell r="BS17117" t="str">
            <v>Visée 1</v>
          </cell>
          <cell r="BT17117">
            <v>-2561</v>
          </cell>
          <cell r="BV17117" t="str">
            <v>GBU05</v>
          </cell>
        </row>
        <row r="17118">
          <cell r="BD17118" t="str">
            <v>GBU05</v>
          </cell>
          <cell r="BF17118" t="str">
            <v>BU15</v>
          </cell>
          <cell r="BP17118" t="str">
            <v>ACC_KFI_+GSSCPXDBSO</v>
          </cell>
          <cell r="BR17118" t="str">
            <v>2020.12</v>
          </cell>
          <cell r="BS17118" t="str">
            <v>Visée 1</v>
          </cell>
          <cell r="BT17118">
            <v>-2561</v>
          </cell>
          <cell r="BV17118" t="str">
            <v>GBU05</v>
          </cell>
        </row>
        <row r="17119">
          <cell r="BD17119" t="str">
            <v>GBU05</v>
          </cell>
          <cell r="BF17119" t="str">
            <v>BU15</v>
          </cell>
          <cell r="BP17119" t="str">
            <v>ACC_KFI_+GTHCPXDBSO</v>
          </cell>
          <cell r="BR17119" t="str">
            <v>2020.12</v>
          </cell>
          <cell r="BS17119" t="str">
            <v>Visée 1</v>
          </cell>
          <cell r="BT17119">
            <v>2561</v>
          </cell>
          <cell r="BV17119" t="str">
            <v>GBU05</v>
          </cell>
        </row>
        <row r="17120">
          <cell r="BD17120" t="str">
            <v>GBU05</v>
          </cell>
          <cell r="BF17120" t="str">
            <v>BU15</v>
          </cell>
          <cell r="BP17120" t="str">
            <v>ACC_KFI_+GSSCPXDBSO</v>
          </cell>
          <cell r="BR17120" t="str">
            <v>2020.12</v>
          </cell>
          <cell r="BS17120" t="str">
            <v>Visée 1</v>
          </cell>
          <cell r="BT17120">
            <v>2561</v>
          </cell>
          <cell r="BV17120" t="str">
            <v>GBU05</v>
          </cell>
        </row>
        <row r="17121">
          <cell r="BD17121" t="str">
            <v>GBU05</v>
          </cell>
          <cell r="BF17121" t="str">
            <v>BU15</v>
          </cell>
          <cell r="BP17121" t="str">
            <v>ACC_KFI_+GTHCPXDBSO</v>
          </cell>
          <cell r="BR17121" t="str">
            <v>2020.12</v>
          </cell>
          <cell r="BS17121" t="str">
            <v>Visée 1</v>
          </cell>
          <cell r="BT17121">
            <v>-8071</v>
          </cell>
          <cell r="BV17121" t="str">
            <v>GBU05</v>
          </cell>
        </row>
        <row r="17122">
          <cell r="BD17122" t="str">
            <v>GBU05</v>
          </cell>
          <cell r="BF17122" t="str">
            <v>BU15</v>
          </cell>
          <cell r="BP17122" t="str">
            <v>ACC_KFI_+GSSCPXDBSO</v>
          </cell>
          <cell r="BR17122" t="str">
            <v>2020.12</v>
          </cell>
          <cell r="BS17122" t="str">
            <v>Visée 1</v>
          </cell>
          <cell r="BT17122">
            <v>-8071</v>
          </cell>
          <cell r="BV17122" t="str">
            <v>GBU05</v>
          </cell>
        </row>
        <row r="17123">
          <cell r="BD17123" t="str">
            <v>GBU05</v>
          </cell>
          <cell r="BF17123" t="str">
            <v>BU15</v>
          </cell>
          <cell r="BP17123" t="str">
            <v>ACC_KFI_+GTHCPXDBSO</v>
          </cell>
          <cell r="BR17123" t="str">
            <v>2020.12</v>
          </cell>
          <cell r="BS17123" t="str">
            <v>Visée 1</v>
          </cell>
          <cell r="BT17123">
            <v>8071</v>
          </cell>
          <cell r="BV17123" t="str">
            <v>GBU05</v>
          </cell>
        </row>
        <row r="17124">
          <cell r="BD17124" t="str">
            <v>GBU05</v>
          </cell>
          <cell r="BF17124" t="str">
            <v>BU15</v>
          </cell>
          <cell r="BP17124" t="str">
            <v>ACC_KFI_+GSSCPXDBSO</v>
          </cell>
          <cell r="BR17124" t="str">
            <v>2020.12</v>
          </cell>
          <cell r="BS17124" t="str">
            <v>Visée 1</v>
          </cell>
          <cell r="BT17124">
            <v>8071</v>
          </cell>
          <cell r="BV17124" t="str">
            <v>GBU05</v>
          </cell>
        </row>
        <row r="17125">
          <cell r="BD17125" t="str">
            <v>GBU05</v>
          </cell>
          <cell r="BF17125" t="str">
            <v>BU15</v>
          </cell>
          <cell r="BP17125" t="str">
            <v>ACC_KFI_+GTHCPXDBSO</v>
          </cell>
          <cell r="BR17125" t="str">
            <v>2020.12</v>
          </cell>
          <cell r="BS17125" t="str">
            <v>Visée 1</v>
          </cell>
          <cell r="BT17125">
            <v>-1706</v>
          </cell>
          <cell r="BV17125" t="str">
            <v>GBU05</v>
          </cell>
        </row>
        <row r="17126">
          <cell r="BD17126" t="str">
            <v>GBU05</v>
          </cell>
          <cell r="BF17126" t="str">
            <v>BU15</v>
          </cell>
          <cell r="BP17126" t="str">
            <v>ACC_KFI_+GSSCPXDBSO</v>
          </cell>
          <cell r="BR17126" t="str">
            <v>2020.12</v>
          </cell>
          <cell r="BS17126" t="str">
            <v>Visée 1</v>
          </cell>
          <cell r="BT17126">
            <v>-1706</v>
          </cell>
          <cell r="BV17126" t="str">
            <v>GBU05</v>
          </cell>
        </row>
        <row r="17127">
          <cell r="BD17127" t="str">
            <v>GBU05</v>
          </cell>
          <cell r="BF17127" t="str">
            <v>BU15</v>
          </cell>
          <cell r="BP17127" t="str">
            <v>ACC_KFI_+GTHCPXDBSO</v>
          </cell>
          <cell r="BR17127" t="str">
            <v>2020.12</v>
          </cell>
          <cell r="BS17127" t="str">
            <v>Visée 1</v>
          </cell>
          <cell r="BT17127">
            <v>1706</v>
          </cell>
          <cell r="BV17127" t="str">
            <v>GBU05</v>
          </cell>
        </row>
        <row r="17128">
          <cell r="BD17128" t="str">
            <v>GBU05</v>
          </cell>
          <cell r="BF17128" t="str">
            <v>BU15</v>
          </cell>
          <cell r="BP17128" t="str">
            <v>ACC_KFI_+GSSCPXDBSO</v>
          </cell>
          <cell r="BR17128" t="str">
            <v>2020.12</v>
          </cell>
          <cell r="BS17128" t="str">
            <v>Visée 1</v>
          </cell>
          <cell r="BT17128">
            <v>1706</v>
          </cell>
          <cell r="BV17128" t="str">
            <v>GBU05</v>
          </cell>
        </row>
        <row r="17129">
          <cell r="BD17129" t="str">
            <v>GBU05</v>
          </cell>
          <cell r="BF17129" t="str">
            <v>BU15</v>
          </cell>
          <cell r="BP17129" t="str">
            <v>ACC_KFI_EBITDA</v>
          </cell>
          <cell r="BR17129" t="str">
            <v>2020.06</v>
          </cell>
          <cell r="BS17129" t="str">
            <v>Visée 1</v>
          </cell>
          <cell r="BT17129">
            <v>-130.12631999999999</v>
          </cell>
          <cell r="BV17129" t="str">
            <v>GBU05</v>
          </cell>
        </row>
        <row r="17130">
          <cell r="BD17130" t="str">
            <v>GBU05</v>
          </cell>
          <cell r="BF17130" t="str">
            <v>BU15</v>
          </cell>
          <cell r="BP17130" t="str">
            <v>ACC_KFI_COI</v>
          </cell>
          <cell r="BR17130" t="str">
            <v>2020.06</v>
          </cell>
          <cell r="BS17130" t="str">
            <v>Visée 1</v>
          </cell>
          <cell r="BT17130">
            <v>-86.26</v>
          </cell>
          <cell r="BV17130" t="str">
            <v>GBU05</v>
          </cell>
        </row>
        <row r="17131">
          <cell r="BD17131" t="str">
            <v>GBU05</v>
          </cell>
          <cell r="BF17131" t="str">
            <v>BU15</v>
          </cell>
          <cell r="BP17131" t="str">
            <v>ACC_KFI_COI</v>
          </cell>
          <cell r="BR17131" t="str">
            <v>2020.12</v>
          </cell>
          <cell r="BS17131" t="str">
            <v>Visée 1</v>
          </cell>
          <cell r="BT17131">
            <v>-179.42</v>
          </cell>
          <cell r="BV17131" t="str">
            <v>GBU05</v>
          </cell>
        </row>
        <row r="17132">
          <cell r="BD17132" t="str">
            <v>GBU05</v>
          </cell>
          <cell r="BF17132" t="str">
            <v>BU15</v>
          </cell>
          <cell r="BP17132" t="str">
            <v>ACC_KFI_EBITDA</v>
          </cell>
          <cell r="BR17132" t="str">
            <v>2020.06</v>
          </cell>
          <cell r="BS17132" t="str">
            <v>Visée 1</v>
          </cell>
          <cell r="BT17132">
            <v>-12.545249999999999</v>
          </cell>
          <cell r="BV17132" t="str">
            <v>GBU05</v>
          </cell>
        </row>
        <row r="17133">
          <cell r="BD17133" t="str">
            <v>GBU05</v>
          </cell>
          <cell r="BF17133" t="str">
            <v>BU15</v>
          </cell>
          <cell r="BP17133" t="str">
            <v>ACC_KFI_EBITDA</v>
          </cell>
          <cell r="BR17133" t="str">
            <v>2020.12</v>
          </cell>
          <cell r="BS17133" t="str">
            <v>Visée 1</v>
          </cell>
          <cell r="BT17133">
            <v>-8.4</v>
          </cell>
          <cell r="BV17133" t="str">
            <v>GBU05</v>
          </cell>
        </row>
        <row r="17134">
          <cell r="BD17134" t="str">
            <v>GBU05</v>
          </cell>
          <cell r="BF17134" t="str">
            <v>BU15</v>
          </cell>
          <cell r="BP17134" t="str">
            <v>ACC_KFI_COI</v>
          </cell>
          <cell r="BR17134" t="str">
            <v>2020.06</v>
          </cell>
          <cell r="BS17134" t="str">
            <v>Visée 1</v>
          </cell>
          <cell r="BT17134">
            <v>-41.599969999999999</v>
          </cell>
          <cell r="BV17134" t="str">
            <v>GBU05</v>
          </cell>
        </row>
        <row r="17135">
          <cell r="BD17135" t="str">
            <v>GBU05</v>
          </cell>
          <cell r="BF17135" t="str">
            <v>BU15</v>
          </cell>
          <cell r="BP17135" t="str">
            <v>ACC_KFI_COI</v>
          </cell>
          <cell r="BR17135" t="str">
            <v>2020.12</v>
          </cell>
          <cell r="BS17135" t="str">
            <v>Visée 1</v>
          </cell>
          <cell r="BT17135">
            <v>-83.35</v>
          </cell>
          <cell r="BV17135" t="str">
            <v>GBU05</v>
          </cell>
        </row>
        <row r="17136">
          <cell r="BD17136" t="str">
            <v>GBU05</v>
          </cell>
          <cell r="BF17136" t="str">
            <v>BU15</v>
          </cell>
          <cell r="BP17136" t="str">
            <v>ACC_KFI_EBITDA</v>
          </cell>
          <cell r="BR17136" t="str">
            <v>2020.06</v>
          </cell>
          <cell r="BS17136" t="str">
            <v>Visée 1</v>
          </cell>
          <cell r="BT17136">
            <v>-7.7977699999999999</v>
          </cell>
          <cell r="BV17136" t="str">
            <v>GBU05</v>
          </cell>
        </row>
        <row r="17137">
          <cell r="BD17137" t="str">
            <v>GBU05</v>
          </cell>
          <cell r="BF17137" t="str">
            <v>BU15</v>
          </cell>
          <cell r="BP17137" t="str">
            <v>ACC_KFI_EBITDA</v>
          </cell>
          <cell r="BR17137" t="str">
            <v>2020.12</v>
          </cell>
          <cell r="BS17137" t="str">
            <v>Visée 1</v>
          </cell>
          <cell r="BT17137">
            <v>-25.93</v>
          </cell>
          <cell r="BV17137" t="str">
            <v>GBU05</v>
          </cell>
        </row>
        <row r="17138">
          <cell r="BD17138" t="str">
            <v>GBU05</v>
          </cell>
          <cell r="BF17138" t="str">
            <v>BU15</v>
          </cell>
          <cell r="BP17138" t="str">
            <v>ACC_KFI_COI</v>
          </cell>
          <cell r="BR17138" t="str">
            <v>2020.06</v>
          </cell>
          <cell r="BS17138" t="str">
            <v>Visée 1</v>
          </cell>
          <cell r="BT17138">
            <v>-57.879980000000003</v>
          </cell>
          <cell r="BV17138" t="str">
            <v>GBU05</v>
          </cell>
        </row>
        <row r="17139">
          <cell r="BD17139" t="str">
            <v>GBU05</v>
          </cell>
          <cell r="BF17139" t="str">
            <v>BU15</v>
          </cell>
          <cell r="BP17139" t="str">
            <v>ACC_KFI_COI</v>
          </cell>
          <cell r="BR17139" t="str">
            <v>2020.12</v>
          </cell>
          <cell r="BS17139" t="str">
            <v>Visée 1</v>
          </cell>
          <cell r="BT17139">
            <v>-121.95</v>
          </cell>
          <cell r="BV17139" t="str">
            <v>GBU05</v>
          </cell>
        </row>
        <row r="17140">
          <cell r="BD17140" t="str">
            <v>GBU05</v>
          </cell>
          <cell r="BF17140" t="str">
            <v>BU15</v>
          </cell>
          <cell r="BP17140" t="str">
            <v>ACC_KFI_EBITDA</v>
          </cell>
          <cell r="BR17140" t="str">
            <v>2020.06</v>
          </cell>
          <cell r="BS17140" t="str">
            <v>Visée 1</v>
          </cell>
          <cell r="BT17140">
            <v>-119.8441</v>
          </cell>
          <cell r="BV17140" t="str">
            <v>GBU05</v>
          </cell>
        </row>
        <row r="17141">
          <cell r="BD17141" t="str">
            <v>GBU05</v>
          </cell>
          <cell r="BF17141" t="str">
            <v>BU15</v>
          </cell>
          <cell r="BP17141" t="str">
            <v>ACC_KFI_EBITDA</v>
          </cell>
          <cell r="BR17141" t="str">
            <v>2020.12</v>
          </cell>
          <cell r="BS17141" t="str">
            <v>Visée 1</v>
          </cell>
          <cell r="BT17141">
            <v>-562.55999999999995</v>
          </cell>
          <cell r="BV17141" t="str">
            <v>GBU05</v>
          </cell>
        </row>
        <row r="17142">
          <cell r="BD17142" t="str">
            <v>GBU05</v>
          </cell>
          <cell r="BF17142" t="str">
            <v>BU15</v>
          </cell>
          <cell r="BP17142" t="str">
            <v>ACC_KFI_COI</v>
          </cell>
          <cell r="BR17142" t="str">
            <v>2020.06</v>
          </cell>
          <cell r="BS17142" t="str">
            <v>Visée 1</v>
          </cell>
          <cell r="BT17142">
            <v>-157.11994000000001</v>
          </cell>
          <cell r="BV17142" t="str">
            <v>GBU05</v>
          </cell>
        </row>
        <row r="17143">
          <cell r="BD17143" t="str">
            <v>GBU05</v>
          </cell>
          <cell r="BF17143" t="str">
            <v>BU15</v>
          </cell>
          <cell r="BP17143" t="str">
            <v>ACC_KFI_COI</v>
          </cell>
          <cell r="BR17143" t="str">
            <v>2020.12</v>
          </cell>
          <cell r="BS17143" t="str">
            <v>Visée 1</v>
          </cell>
          <cell r="BT17143">
            <v>-236.38</v>
          </cell>
          <cell r="BV17143" t="str">
            <v>GBU05</v>
          </cell>
        </row>
        <row r="17144">
          <cell r="BD17144" t="str">
            <v>GBU05</v>
          </cell>
          <cell r="BF17144" t="str">
            <v>BU15</v>
          </cell>
          <cell r="BP17144" t="str">
            <v>ACC_KFI_EBITDA</v>
          </cell>
          <cell r="BR17144" t="str">
            <v>2020.06</v>
          </cell>
          <cell r="BS17144" t="str">
            <v>Visée 1</v>
          </cell>
          <cell r="BT17144">
            <v>-108.43040000000001</v>
          </cell>
          <cell r="BV17144" t="str">
            <v>GBU05</v>
          </cell>
        </row>
        <row r="17145">
          <cell r="BD17145" t="str">
            <v>GBU05</v>
          </cell>
          <cell r="BF17145" t="str">
            <v>BU15</v>
          </cell>
          <cell r="BP17145" t="str">
            <v>ACC_KFI_EBITDA</v>
          </cell>
          <cell r="BR17145" t="str">
            <v>2020.12</v>
          </cell>
          <cell r="BS17145" t="str">
            <v>Visée 1</v>
          </cell>
          <cell r="BT17145">
            <v>-544.52</v>
          </cell>
          <cell r="BV17145" t="str">
            <v>GBU05</v>
          </cell>
        </row>
        <row r="17146">
          <cell r="BD17146" t="str">
            <v>GBU05</v>
          </cell>
          <cell r="BF17146" t="str">
            <v>BU15</v>
          </cell>
          <cell r="BP17146" t="str">
            <v>ACC_KFI_COI</v>
          </cell>
          <cell r="BR17146" t="str">
            <v>2020.06</v>
          </cell>
          <cell r="BS17146" t="str">
            <v>Visée 1</v>
          </cell>
          <cell r="BT17146">
            <v>-168.45998</v>
          </cell>
          <cell r="BV17146" t="str">
            <v>GBU05</v>
          </cell>
        </row>
        <row r="17147">
          <cell r="BD17147" t="str">
            <v>GBU05</v>
          </cell>
          <cell r="BF17147" t="str">
            <v>BU15</v>
          </cell>
          <cell r="BP17147" t="str">
            <v>ACC_KFI_COI</v>
          </cell>
          <cell r="BR17147" t="str">
            <v>2020.12</v>
          </cell>
          <cell r="BS17147" t="str">
            <v>Visée 1</v>
          </cell>
          <cell r="BT17147">
            <v>-228.81</v>
          </cell>
          <cell r="BV17147" t="str">
            <v>GBU05</v>
          </cell>
        </row>
        <row r="17148">
          <cell r="BD17148" t="str">
            <v>GBU05</v>
          </cell>
          <cell r="BF17148" t="str">
            <v>BU15</v>
          </cell>
          <cell r="BP17148" t="str">
            <v>ACC_KFI_EBITDA</v>
          </cell>
          <cell r="BR17148" t="str">
            <v>2020.06</v>
          </cell>
          <cell r="BS17148" t="str">
            <v>Visée 1</v>
          </cell>
          <cell r="BT17148">
            <v>-191.94243</v>
          </cell>
          <cell r="BV17148" t="str">
            <v>GBU05</v>
          </cell>
        </row>
        <row r="17149">
          <cell r="BD17149" t="str">
            <v>GBU05</v>
          </cell>
          <cell r="BF17149" t="str">
            <v>BU15</v>
          </cell>
          <cell r="BP17149" t="str">
            <v>ACC_KFI_COI</v>
          </cell>
          <cell r="BR17149" t="str">
            <v>2020.06</v>
          </cell>
          <cell r="BS17149" t="str">
            <v>Visée 1</v>
          </cell>
          <cell r="BT17149">
            <v>-59</v>
          </cell>
          <cell r="BV17149" t="str">
            <v>GBU05</v>
          </cell>
        </row>
        <row r="17150">
          <cell r="BD17150" t="str">
            <v>GBU05</v>
          </cell>
          <cell r="BF17150" t="str">
            <v>BU15</v>
          </cell>
          <cell r="BP17150" t="str">
            <v>ACC_KFI_COI</v>
          </cell>
          <cell r="BR17150" t="str">
            <v>2020.12</v>
          </cell>
          <cell r="BS17150" t="str">
            <v>Visée 1</v>
          </cell>
          <cell r="BT17150">
            <v>-291.5</v>
          </cell>
          <cell r="BV17150" t="str">
            <v>GBU05</v>
          </cell>
        </row>
        <row r="17151">
          <cell r="BD17151" t="str">
            <v>GBU05</v>
          </cell>
          <cell r="BF17151" t="str">
            <v>BU15</v>
          </cell>
          <cell r="BP17151" t="str">
            <v>ACC_KFI_EBITDA</v>
          </cell>
          <cell r="BR17151" t="str">
            <v>2020.06</v>
          </cell>
          <cell r="BS17151" t="str">
            <v>Visée 1</v>
          </cell>
          <cell r="BT17151">
            <v>-3.7299999999999998E-3</v>
          </cell>
          <cell r="BV17151" t="str">
            <v>GBU05</v>
          </cell>
        </row>
        <row r="17152">
          <cell r="BD17152" t="str">
            <v>GBU05</v>
          </cell>
          <cell r="BF17152" t="str">
            <v>BU15</v>
          </cell>
          <cell r="BP17152" t="str">
            <v>ACC_KFI_EBITDA</v>
          </cell>
          <cell r="BR17152" t="str">
            <v>2020.12</v>
          </cell>
          <cell r="BS17152" t="str">
            <v>Visée 1</v>
          </cell>
          <cell r="BT17152">
            <v>0.05</v>
          </cell>
          <cell r="BV17152" t="str">
            <v>GBU05</v>
          </cell>
        </row>
        <row r="17153">
          <cell r="BD17153" t="str">
            <v>GBU05</v>
          </cell>
          <cell r="BF17153" t="str">
            <v>BU15</v>
          </cell>
          <cell r="BP17153" t="str">
            <v>ACC_KFI_COI</v>
          </cell>
          <cell r="BR17153" t="str">
            <v>2020.06</v>
          </cell>
          <cell r="BS17153" t="str">
            <v>Visée 1</v>
          </cell>
          <cell r="BT17153">
            <v>-0.37013000000000001</v>
          </cell>
          <cell r="BV17153" t="str">
            <v>GBU05</v>
          </cell>
        </row>
        <row r="17154">
          <cell r="BD17154" t="str">
            <v>GBU05</v>
          </cell>
          <cell r="BF17154" t="str">
            <v>BU15</v>
          </cell>
          <cell r="BP17154" t="str">
            <v>ACC_KFI_COI</v>
          </cell>
          <cell r="BR17154" t="str">
            <v>2020.12</v>
          </cell>
          <cell r="BS17154" t="str">
            <v>Visée 1</v>
          </cell>
          <cell r="BT17154">
            <v>0.05</v>
          </cell>
          <cell r="BV17154" t="str">
            <v>GBU05</v>
          </cell>
        </row>
        <row r="17155">
          <cell r="BD17155" t="str">
            <v>GBU05</v>
          </cell>
          <cell r="BF17155" t="str">
            <v>BU24</v>
          </cell>
          <cell r="BP17155" t="str">
            <v>ACC_KFI_TO</v>
          </cell>
          <cell r="BR17155" t="str">
            <v>2019.06</v>
          </cell>
          <cell r="BS17155" t="str">
            <v>Actual</v>
          </cell>
          <cell r="BT17155">
            <v>122638</v>
          </cell>
          <cell r="BV17155" t="str">
            <v>GBU05</v>
          </cell>
        </row>
        <row r="17156">
          <cell r="BD17156" t="str">
            <v>GBU05</v>
          </cell>
          <cell r="BF17156" t="str">
            <v>BU24</v>
          </cell>
          <cell r="BP17156" t="str">
            <v>ACC_KFI_TO</v>
          </cell>
          <cell r="BR17156" t="str">
            <v>2019.06</v>
          </cell>
          <cell r="BS17156" t="str">
            <v>Visée 1</v>
          </cell>
          <cell r="BT17156">
            <v>122121</v>
          </cell>
          <cell r="BV17156" t="str">
            <v>GBU05</v>
          </cell>
        </row>
        <row r="17157">
          <cell r="BD17157" t="str">
            <v>GBU05</v>
          </cell>
          <cell r="BF17157" t="str">
            <v>BU24</v>
          </cell>
          <cell r="BP17157" t="str">
            <v>ACC_KFI_TO</v>
          </cell>
          <cell r="BR17157" t="str">
            <v>2020.06</v>
          </cell>
          <cell r="BS17157" t="str">
            <v>Actual</v>
          </cell>
          <cell r="BT17157">
            <v>203767</v>
          </cell>
          <cell r="BV17157" t="str">
            <v>GBU05</v>
          </cell>
        </row>
        <row r="17158">
          <cell r="BD17158" t="str">
            <v>GBU05</v>
          </cell>
          <cell r="BF17158" t="str">
            <v>BU24</v>
          </cell>
          <cell r="BP17158" t="str">
            <v>ACC_KFI_TO</v>
          </cell>
          <cell r="BR17158" t="str">
            <v>2020.06</v>
          </cell>
          <cell r="BS17158" t="str">
            <v>Visée 1</v>
          </cell>
          <cell r="BT17158">
            <v>201572</v>
          </cell>
          <cell r="BV17158" t="str">
            <v>GBU05</v>
          </cell>
        </row>
        <row r="17159">
          <cell r="BD17159" t="str">
            <v>GBU05</v>
          </cell>
          <cell r="BF17159" t="str">
            <v>BU24</v>
          </cell>
          <cell r="BP17159" t="str">
            <v>ACC_KFI_TO</v>
          </cell>
          <cell r="BR17159" t="str">
            <v>2020.12</v>
          </cell>
          <cell r="BS17159" t="str">
            <v>Actual</v>
          </cell>
          <cell r="BT17159">
            <v>394621</v>
          </cell>
          <cell r="BV17159" t="str">
            <v>GBU05</v>
          </cell>
        </row>
        <row r="17160">
          <cell r="BD17160" t="str">
            <v>GBU05</v>
          </cell>
          <cell r="BF17160" t="str">
            <v>BU24</v>
          </cell>
          <cell r="BP17160" t="str">
            <v>ACC_KFI_TO</v>
          </cell>
          <cell r="BR17160" t="str">
            <v>2020.12</v>
          </cell>
          <cell r="BS17160" t="str">
            <v>Visée 1</v>
          </cell>
          <cell r="BT17160">
            <v>397864</v>
          </cell>
          <cell r="BV17160" t="str">
            <v>GBU05</v>
          </cell>
        </row>
        <row r="17161">
          <cell r="BD17161" t="str">
            <v>GBU05</v>
          </cell>
          <cell r="BF17161" t="str">
            <v>BU24</v>
          </cell>
          <cell r="BP17161" t="str">
            <v>ACC_KFI_TO</v>
          </cell>
          <cell r="BR17161" t="str">
            <v>2021.06</v>
          </cell>
          <cell r="BS17161" t="str">
            <v>Actual</v>
          </cell>
          <cell r="BT17161">
            <v>147139</v>
          </cell>
          <cell r="BV17161" t="str">
            <v>GBU05</v>
          </cell>
        </row>
        <row r="17162">
          <cell r="BD17162" t="str">
            <v>GBU05</v>
          </cell>
          <cell r="BF17162" t="str">
            <v>BU24</v>
          </cell>
          <cell r="BP17162" t="str">
            <v>ACC_KFI_TO</v>
          </cell>
          <cell r="BR17162" t="str">
            <v>2021.06</v>
          </cell>
          <cell r="BS17162" t="str">
            <v>Visée 1</v>
          </cell>
          <cell r="BT17162">
            <v>154316</v>
          </cell>
          <cell r="BV17162" t="str">
            <v>GBU05</v>
          </cell>
        </row>
        <row r="17163">
          <cell r="BD17163" t="str">
            <v>GBU05</v>
          </cell>
          <cell r="BF17163" t="str">
            <v>BU24</v>
          </cell>
          <cell r="BP17163" t="str">
            <v>ACC_KFI_EBITDA</v>
          </cell>
          <cell r="BR17163" t="str">
            <v>2019.06</v>
          </cell>
          <cell r="BS17163" t="str">
            <v>Actual</v>
          </cell>
          <cell r="BT17163">
            <v>71317</v>
          </cell>
          <cell r="BV17163" t="str">
            <v>GBU05</v>
          </cell>
        </row>
        <row r="17164">
          <cell r="BD17164" t="str">
            <v>GBU05</v>
          </cell>
          <cell r="BF17164" t="str">
            <v>BU24</v>
          </cell>
          <cell r="BP17164" t="str">
            <v>ACC_KFI_EBITDA</v>
          </cell>
          <cell r="BR17164" t="str">
            <v>2019.06</v>
          </cell>
          <cell r="BS17164" t="str">
            <v>Visée 1</v>
          </cell>
          <cell r="BT17164">
            <v>71047</v>
          </cell>
          <cell r="BV17164" t="str">
            <v>GBU05</v>
          </cell>
        </row>
        <row r="17165">
          <cell r="BD17165" t="str">
            <v>GBU05</v>
          </cell>
          <cell r="BF17165" t="str">
            <v>BU24</v>
          </cell>
          <cell r="BP17165" t="str">
            <v>ACC_KFI_EBITDA</v>
          </cell>
          <cell r="BR17165" t="str">
            <v>2020.06</v>
          </cell>
          <cell r="BS17165" t="str">
            <v>Actual</v>
          </cell>
          <cell r="BT17165">
            <v>138040</v>
          </cell>
          <cell r="BV17165" t="str">
            <v>GBU05</v>
          </cell>
        </row>
        <row r="17166">
          <cell r="BD17166" t="str">
            <v>GBU05</v>
          </cell>
          <cell r="BF17166" t="str">
            <v>BU24</v>
          </cell>
          <cell r="BP17166" t="str">
            <v>ACC_KFI_EBITDA</v>
          </cell>
          <cell r="BR17166" t="str">
            <v>2020.06</v>
          </cell>
          <cell r="BS17166" t="str">
            <v>Visée 1</v>
          </cell>
          <cell r="BT17166">
            <v>121472</v>
          </cell>
          <cell r="BV17166" t="str">
            <v>GBU05</v>
          </cell>
        </row>
        <row r="17167">
          <cell r="BD17167" t="str">
            <v>GBU05</v>
          </cell>
          <cell r="BF17167" t="str">
            <v>BU24</v>
          </cell>
          <cell r="BP17167" t="str">
            <v>ACC_KFI_EBITDA</v>
          </cell>
          <cell r="BR17167" t="str">
            <v>2020.12</v>
          </cell>
          <cell r="BS17167" t="str">
            <v>Actual</v>
          </cell>
          <cell r="BT17167">
            <v>244208</v>
          </cell>
          <cell r="BV17167" t="str">
            <v>GBU05</v>
          </cell>
        </row>
        <row r="17168">
          <cell r="BD17168" t="str">
            <v>GBU05</v>
          </cell>
          <cell r="BF17168" t="str">
            <v>BU24</v>
          </cell>
          <cell r="BP17168" t="str">
            <v>ACC_KFI_EBITDA</v>
          </cell>
          <cell r="BR17168" t="str">
            <v>2020.12</v>
          </cell>
          <cell r="BS17168" t="str">
            <v>Visée 1</v>
          </cell>
          <cell r="BT17168">
            <v>254799</v>
          </cell>
          <cell r="BV17168" t="str">
            <v>GBU05</v>
          </cell>
        </row>
        <row r="17169">
          <cell r="BD17169" t="str">
            <v>GBU05</v>
          </cell>
          <cell r="BF17169" t="str">
            <v>BU24</v>
          </cell>
          <cell r="BP17169" t="str">
            <v>ACC_KFI_EBITDA</v>
          </cell>
          <cell r="BR17169" t="str">
            <v>2021.06</v>
          </cell>
          <cell r="BS17169" t="str">
            <v>Actual</v>
          </cell>
          <cell r="BT17169">
            <v>89938.02</v>
          </cell>
          <cell r="BV17169" t="str">
            <v>GBU05</v>
          </cell>
        </row>
        <row r="17170">
          <cell r="BD17170" t="str">
            <v>GBU05</v>
          </cell>
          <cell r="BF17170" t="str">
            <v>BU24</v>
          </cell>
          <cell r="BP17170" t="str">
            <v>ACC_KFI_EBITDA</v>
          </cell>
          <cell r="BR17170" t="str">
            <v>2021.06</v>
          </cell>
          <cell r="BS17170" t="str">
            <v>Visée 1</v>
          </cell>
          <cell r="BT17170">
            <v>92283</v>
          </cell>
          <cell r="BV17170" t="str">
            <v>GBU05</v>
          </cell>
        </row>
        <row r="17171">
          <cell r="BD17171" t="str">
            <v>GBU05</v>
          </cell>
          <cell r="BF17171" t="str">
            <v>BU24</v>
          </cell>
          <cell r="BP17171" t="str">
            <v>ACC_KFI_COI</v>
          </cell>
          <cell r="BR17171" t="str">
            <v>2019.06</v>
          </cell>
          <cell r="BS17171" t="str">
            <v>Actual</v>
          </cell>
          <cell r="BT17171">
            <v>45987</v>
          </cell>
          <cell r="BV17171" t="str">
            <v>GBU05</v>
          </cell>
        </row>
        <row r="17172">
          <cell r="BD17172" t="str">
            <v>GBU05</v>
          </cell>
          <cell r="BF17172" t="str">
            <v>BU24</v>
          </cell>
          <cell r="BP17172" t="str">
            <v>ACC_KFI_COI</v>
          </cell>
          <cell r="BR17172" t="str">
            <v>2019.06</v>
          </cell>
          <cell r="BS17172" t="str">
            <v>Visée 1</v>
          </cell>
          <cell r="BT17172">
            <v>46515</v>
          </cell>
          <cell r="BV17172" t="str">
            <v>GBU05</v>
          </cell>
        </row>
        <row r="17173">
          <cell r="BD17173" t="str">
            <v>GBU05</v>
          </cell>
          <cell r="BF17173" t="str">
            <v>BU24</v>
          </cell>
          <cell r="BP17173" t="str">
            <v>ACC_KFI_COI</v>
          </cell>
          <cell r="BR17173" t="str">
            <v>2020.06</v>
          </cell>
          <cell r="BS17173" t="str">
            <v>Actual</v>
          </cell>
          <cell r="BT17173">
            <v>110872</v>
          </cell>
          <cell r="BV17173" t="str">
            <v>GBU05</v>
          </cell>
        </row>
        <row r="17174">
          <cell r="BD17174" t="str">
            <v>GBU05</v>
          </cell>
          <cell r="BF17174" t="str">
            <v>BU24</v>
          </cell>
          <cell r="BP17174" t="str">
            <v>ACC_KFI_COI</v>
          </cell>
          <cell r="BR17174" t="str">
            <v>2020.06</v>
          </cell>
          <cell r="BS17174" t="str">
            <v>Visée 1</v>
          </cell>
          <cell r="BT17174">
            <v>96760</v>
          </cell>
          <cell r="BV17174" t="str">
            <v>GBU05</v>
          </cell>
        </row>
        <row r="17175">
          <cell r="BD17175" t="str">
            <v>GBU05</v>
          </cell>
          <cell r="BF17175" t="str">
            <v>BU24</v>
          </cell>
          <cell r="BP17175" t="str">
            <v>ACC_KFI_COI</v>
          </cell>
          <cell r="BR17175" t="str">
            <v>2020.12</v>
          </cell>
          <cell r="BS17175" t="str">
            <v>Actual</v>
          </cell>
          <cell r="BT17175">
            <v>189763</v>
          </cell>
          <cell r="BV17175" t="str">
            <v>GBU05</v>
          </cell>
        </row>
        <row r="17176">
          <cell r="BD17176" t="str">
            <v>GBU05</v>
          </cell>
          <cell r="BF17176" t="str">
            <v>BU24</v>
          </cell>
          <cell r="BP17176" t="str">
            <v>ACC_KFI_COI</v>
          </cell>
          <cell r="BR17176" t="str">
            <v>2020.12</v>
          </cell>
          <cell r="BS17176" t="str">
            <v>Visée 1</v>
          </cell>
          <cell r="BT17176">
            <v>203649</v>
          </cell>
          <cell r="BV17176" t="str">
            <v>GBU05</v>
          </cell>
        </row>
        <row r="17177">
          <cell r="BD17177" t="str">
            <v>GBU05</v>
          </cell>
          <cell r="BF17177" t="str">
            <v>BU24</v>
          </cell>
          <cell r="BP17177" t="str">
            <v>ACC_KFI_COI</v>
          </cell>
          <cell r="BR17177" t="str">
            <v>2021.06</v>
          </cell>
          <cell r="BS17177" t="str">
            <v>Actual</v>
          </cell>
          <cell r="BT17177">
            <v>68236.02</v>
          </cell>
          <cell r="BV17177" t="str">
            <v>GBU05</v>
          </cell>
        </row>
        <row r="17178">
          <cell r="BD17178" t="str">
            <v>GBU05</v>
          </cell>
          <cell r="BF17178" t="str">
            <v>BU24</v>
          </cell>
          <cell r="BP17178" t="str">
            <v>ACC_KFI_COI</v>
          </cell>
          <cell r="BR17178" t="str">
            <v>2021.06</v>
          </cell>
          <cell r="BS17178" t="str">
            <v>Visée 1</v>
          </cell>
          <cell r="BT17178">
            <v>67482</v>
          </cell>
          <cell r="BV17178" t="str">
            <v>GBU05</v>
          </cell>
        </row>
        <row r="17179">
          <cell r="BD17179" t="str">
            <v>GBU05</v>
          </cell>
          <cell r="BF17179" t="str">
            <v>BU24</v>
          </cell>
          <cell r="BP17179" t="str">
            <v>ACC_KFI_ASS_REC</v>
          </cell>
          <cell r="BR17179" t="str">
            <v>2021.06</v>
          </cell>
          <cell r="BS17179" t="str">
            <v>Actual</v>
          </cell>
          <cell r="BT17179">
            <v>-666.98</v>
          </cell>
          <cell r="BV17179" t="str">
            <v>GBU05</v>
          </cell>
        </row>
        <row r="17180">
          <cell r="BD17180" t="str">
            <v>GBU05</v>
          </cell>
          <cell r="BF17180" t="str">
            <v>BU24</v>
          </cell>
          <cell r="BP17180" t="str">
            <v>ACC_KFI_+GTHCPXDBSO</v>
          </cell>
          <cell r="BR17180" t="str">
            <v>2019.06</v>
          </cell>
          <cell r="BS17180" t="str">
            <v>Actual</v>
          </cell>
          <cell r="BT17180">
            <v>1809</v>
          </cell>
          <cell r="BV17180" t="str">
            <v>GBU05</v>
          </cell>
        </row>
        <row r="17181">
          <cell r="BD17181" t="str">
            <v>GBU05</v>
          </cell>
          <cell r="BF17181" t="str">
            <v>BU24</v>
          </cell>
          <cell r="BP17181" t="str">
            <v>ACC_KFI_+GTHCPXDBSO</v>
          </cell>
          <cell r="BR17181" t="str">
            <v>2020.06</v>
          </cell>
          <cell r="BS17181" t="str">
            <v>Actual</v>
          </cell>
          <cell r="BT17181">
            <v>2717</v>
          </cell>
          <cell r="BV17181" t="str">
            <v>GBU05</v>
          </cell>
        </row>
        <row r="17182">
          <cell r="BD17182" t="str">
            <v>GBU05</v>
          </cell>
          <cell r="BF17182" t="str">
            <v>BU24</v>
          </cell>
          <cell r="BP17182" t="str">
            <v>ACC_KFI_+GTHCPXDBSO</v>
          </cell>
          <cell r="BR17182" t="str">
            <v>2020.12</v>
          </cell>
          <cell r="BS17182" t="str">
            <v>Actual</v>
          </cell>
          <cell r="BT17182">
            <v>9384</v>
          </cell>
          <cell r="BV17182" t="str">
            <v>GBU05</v>
          </cell>
        </row>
        <row r="17183">
          <cell r="BD17183" t="str">
            <v>GBU05</v>
          </cell>
          <cell r="BF17183" t="str">
            <v>BU24</v>
          </cell>
          <cell r="BP17183" t="str">
            <v>ACC_KFI_+GTHCPXDBSO</v>
          </cell>
          <cell r="BR17183" t="str">
            <v>2020.12</v>
          </cell>
          <cell r="BS17183" t="str">
            <v>Visée 1</v>
          </cell>
          <cell r="BT17183">
            <v>13725</v>
          </cell>
          <cell r="BV17183" t="str">
            <v>GBU05</v>
          </cell>
        </row>
        <row r="17184">
          <cell r="BD17184" t="str">
            <v>GBU05</v>
          </cell>
          <cell r="BF17184" t="str">
            <v>BU24</v>
          </cell>
          <cell r="BP17184" t="str">
            <v>ACC_KFI_+GTHCPXDBSO</v>
          </cell>
          <cell r="BR17184" t="str">
            <v>2021.06</v>
          </cell>
          <cell r="BS17184" t="str">
            <v>Actual</v>
          </cell>
          <cell r="BT17184">
            <v>18289</v>
          </cell>
          <cell r="BV17184" t="str">
            <v>GBU05</v>
          </cell>
        </row>
        <row r="17185">
          <cell r="BD17185" t="str">
            <v>GBU05</v>
          </cell>
          <cell r="BF17185" t="str">
            <v>BU24</v>
          </cell>
          <cell r="BP17185" t="str">
            <v>ACC_KFI_+GSSCPXDBSO</v>
          </cell>
          <cell r="BR17185" t="str">
            <v>2019.06</v>
          </cell>
          <cell r="BS17185" t="str">
            <v>Actual</v>
          </cell>
          <cell r="BT17185">
            <v>4898</v>
          </cell>
          <cell r="BV17185" t="str">
            <v>GBU05</v>
          </cell>
        </row>
        <row r="17186">
          <cell r="BD17186" t="str">
            <v>GBU05</v>
          </cell>
          <cell r="BF17186" t="str">
            <v>BU24</v>
          </cell>
          <cell r="BP17186" t="str">
            <v>ACC_KFI_+GSSCPXDBSO</v>
          </cell>
          <cell r="BR17186" t="str">
            <v>2019.06</v>
          </cell>
          <cell r="BS17186" t="str">
            <v>Visée 1</v>
          </cell>
          <cell r="BT17186">
            <v>3653</v>
          </cell>
          <cell r="BV17186" t="str">
            <v>GBU05</v>
          </cell>
        </row>
        <row r="17187">
          <cell r="BD17187" t="str">
            <v>GBU05</v>
          </cell>
          <cell r="BF17187" t="str">
            <v>BU24</v>
          </cell>
          <cell r="BP17187" t="str">
            <v>ACC_KFI_+GSSCPXDBSO</v>
          </cell>
          <cell r="BR17187" t="str">
            <v>2020.06</v>
          </cell>
          <cell r="BS17187" t="str">
            <v>Actual</v>
          </cell>
          <cell r="BT17187">
            <v>6314</v>
          </cell>
          <cell r="BV17187" t="str">
            <v>GBU05</v>
          </cell>
        </row>
        <row r="17188">
          <cell r="BD17188" t="str">
            <v>GBU05</v>
          </cell>
          <cell r="BF17188" t="str">
            <v>BU24</v>
          </cell>
          <cell r="BP17188" t="str">
            <v>ACC_KFI_+GSSCPXDBSO</v>
          </cell>
          <cell r="BR17188" t="str">
            <v>2020.06</v>
          </cell>
          <cell r="BS17188" t="str">
            <v>Visée 1</v>
          </cell>
          <cell r="BT17188">
            <v>15032</v>
          </cell>
          <cell r="BV17188" t="str">
            <v>GBU05</v>
          </cell>
        </row>
        <row r="17189">
          <cell r="BD17189" t="str">
            <v>GBU05</v>
          </cell>
          <cell r="BF17189" t="str">
            <v>BU24</v>
          </cell>
          <cell r="BP17189" t="str">
            <v>ACC_KFI_+GSSCPXDBSO</v>
          </cell>
          <cell r="BR17189" t="str">
            <v>2020.12</v>
          </cell>
          <cell r="BS17189" t="str">
            <v>Actual</v>
          </cell>
          <cell r="BT17189">
            <v>21011</v>
          </cell>
          <cell r="BV17189" t="str">
            <v>GBU05</v>
          </cell>
        </row>
        <row r="17190">
          <cell r="BD17190" t="str">
            <v>GBU05</v>
          </cell>
          <cell r="BF17190" t="str">
            <v>BU24</v>
          </cell>
          <cell r="BP17190" t="str">
            <v>ACC_KFI_+GSSCPXDBSO</v>
          </cell>
          <cell r="BR17190" t="str">
            <v>2020.12</v>
          </cell>
          <cell r="BS17190" t="str">
            <v>Visée 1</v>
          </cell>
          <cell r="BT17190">
            <v>19754</v>
          </cell>
          <cell r="BV17190" t="str">
            <v>GBU05</v>
          </cell>
        </row>
        <row r="17191">
          <cell r="BD17191" t="str">
            <v>GBU05</v>
          </cell>
          <cell r="BF17191" t="str">
            <v>BU24</v>
          </cell>
          <cell r="BP17191" t="str">
            <v>ACC_KFI_+GSSCPXDBSO</v>
          </cell>
          <cell r="BR17191" t="str">
            <v>2021.06</v>
          </cell>
          <cell r="BS17191" t="str">
            <v>Actual</v>
          </cell>
          <cell r="BT17191">
            <v>21040</v>
          </cell>
          <cell r="BV17191" t="str">
            <v>GBU05</v>
          </cell>
        </row>
        <row r="17192">
          <cell r="BD17192" t="str">
            <v>GBU05</v>
          </cell>
          <cell r="BF17192" t="str">
            <v>BU24</v>
          </cell>
          <cell r="BP17192" t="str">
            <v>ACC_KFI_+GSSCPXDBSO</v>
          </cell>
          <cell r="BR17192" t="str">
            <v>2021.06</v>
          </cell>
          <cell r="BS17192" t="str">
            <v>Visée 1</v>
          </cell>
          <cell r="BT17192">
            <v>13969</v>
          </cell>
          <cell r="BV17192" t="str">
            <v>GBU05</v>
          </cell>
        </row>
        <row r="17193">
          <cell r="BD17193" t="str">
            <v>GBU05</v>
          </cell>
          <cell r="BF17193" t="str">
            <v>BU25</v>
          </cell>
          <cell r="BP17193" t="str">
            <v>ACC_KFI_EBITDA</v>
          </cell>
          <cell r="BR17193" t="str">
            <v>2019.06</v>
          </cell>
          <cell r="BS17193" t="str">
            <v>Actual</v>
          </cell>
          <cell r="BT17193">
            <v>3753</v>
          </cell>
          <cell r="BV17193" t="str">
            <v>GBU05</v>
          </cell>
        </row>
        <row r="17194">
          <cell r="BD17194" t="str">
            <v>GBU05</v>
          </cell>
          <cell r="BF17194" t="str">
            <v>BU25</v>
          </cell>
          <cell r="BP17194" t="str">
            <v>ACC_KFI_EBITDA</v>
          </cell>
          <cell r="BR17194" t="str">
            <v>2019.06</v>
          </cell>
          <cell r="BS17194" t="str">
            <v>Visée 1</v>
          </cell>
          <cell r="BT17194">
            <v>1113</v>
          </cell>
          <cell r="BV17194" t="str">
            <v>GBU05</v>
          </cell>
        </row>
        <row r="17195">
          <cell r="BD17195" t="str">
            <v>GBU05</v>
          </cell>
          <cell r="BF17195" t="str">
            <v>BU25</v>
          </cell>
          <cell r="BP17195" t="str">
            <v>ACC_KFI_EBITDA</v>
          </cell>
          <cell r="BR17195" t="str">
            <v>2020.06</v>
          </cell>
          <cell r="BS17195" t="str">
            <v>Actual</v>
          </cell>
          <cell r="BT17195">
            <v>3689</v>
          </cell>
          <cell r="BV17195" t="str">
            <v>GBU05</v>
          </cell>
        </row>
        <row r="17196">
          <cell r="BD17196" t="str">
            <v>GBU05</v>
          </cell>
          <cell r="BF17196" t="str">
            <v>BU25</v>
          </cell>
          <cell r="BP17196" t="str">
            <v>ACC_KFI_EBITDA</v>
          </cell>
          <cell r="BR17196" t="str">
            <v>2020.06</v>
          </cell>
          <cell r="BS17196" t="str">
            <v>Visée 1</v>
          </cell>
          <cell r="BT17196">
            <v>1058</v>
          </cell>
          <cell r="BV17196" t="str">
            <v>GBU05</v>
          </cell>
        </row>
        <row r="17197">
          <cell r="BD17197" t="str">
            <v>GBU05</v>
          </cell>
          <cell r="BF17197" t="str">
            <v>BU25</v>
          </cell>
          <cell r="BP17197" t="str">
            <v>ACC_KFI_EBITDA</v>
          </cell>
          <cell r="BR17197" t="str">
            <v>2020.12</v>
          </cell>
          <cell r="BS17197" t="str">
            <v>Actual</v>
          </cell>
          <cell r="BT17197">
            <v>6474</v>
          </cell>
          <cell r="BV17197" t="str">
            <v>GBU05</v>
          </cell>
        </row>
        <row r="17198">
          <cell r="BD17198" t="str">
            <v>GBU05</v>
          </cell>
          <cell r="BF17198" t="str">
            <v>BU25</v>
          </cell>
          <cell r="BP17198" t="str">
            <v>ACC_KFI_EBITDA</v>
          </cell>
          <cell r="BR17198" t="str">
            <v>2020.12</v>
          </cell>
          <cell r="BS17198" t="str">
            <v>Visée 1</v>
          </cell>
          <cell r="BT17198">
            <v>2122</v>
          </cell>
          <cell r="BV17198" t="str">
            <v>GBU05</v>
          </cell>
        </row>
        <row r="17199">
          <cell r="BD17199" t="str">
            <v>GBU05</v>
          </cell>
          <cell r="BF17199" t="str">
            <v>BU25</v>
          </cell>
          <cell r="BP17199" t="str">
            <v>ACC_KFI_EBITDA</v>
          </cell>
          <cell r="BR17199" t="str">
            <v>2021.06</v>
          </cell>
          <cell r="BS17199" t="str">
            <v>Actual</v>
          </cell>
          <cell r="BT17199">
            <v>2593</v>
          </cell>
          <cell r="BV17199" t="str">
            <v>GBU05</v>
          </cell>
        </row>
        <row r="17200">
          <cell r="BD17200" t="str">
            <v>GBU05</v>
          </cell>
          <cell r="BF17200" t="str">
            <v>BU25</v>
          </cell>
          <cell r="BP17200" t="str">
            <v>ACC_KFI_EBITDA</v>
          </cell>
          <cell r="BR17200" t="str">
            <v>2021.06</v>
          </cell>
          <cell r="BS17200" t="str">
            <v>Visée 1</v>
          </cell>
          <cell r="BT17200">
            <v>1106</v>
          </cell>
          <cell r="BV17200" t="str">
            <v>GBU05</v>
          </cell>
        </row>
        <row r="17201">
          <cell r="BD17201" t="str">
            <v>GBU05</v>
          </cell>
          <cell r="BF17201" t="str">
            <v>BU25</v>
          </cell>
          <cell r="BP17201" t="str">
            <v>ACC_KFI_COI</v>
          </cell>
          <cell r="BR17201" t="str">
            <v>2019.06</v>
          </cell>
          <cell r="BS17201" t="str">
            <v>Actual</v>
          </cell>
          <cell r="BT17201">
            <v>3744</v>
          </cell>
          <cell r="BV17201" t="str">
            <v>GBU05</v>
          </cell>
        </row>
        <row r="17202">
          <cell r="BD17202" t="str">
            <v>GBU05</v>
          </cell>
          <cell r="BF17202" t="str">
            <v>BU25</v>
          </cell>
          <cell r="BP17202" t="str">
            <v>ACC_KFI_COI</v>
          </cell>
          <cell r="BR17202" t="str">
            <v>2019.06</v>
          </cell>
          <cell r="BS17202" t="str">
            <v>Visée 1</v>
          </cell>
          <cell r="BT17202">
            <v>1113</v>
          </cell>
          <cell r="BV17202" t="str">
            <v>GBU05</v>
          </cell>
        </row>
        <row r="17203">
          <cell r="BD17203" t="str">
            <v>GBU05</v>
          </cell>
          <cell r="BF17203" t="str">
            <v>BU25</v>
          </cell>
          <cell r="BP17203" t="str">
            <v>ACC_KFI_COI</v>
          </cell>
          <cell r="BR17203" t="str">
            <v>2020.06</v>
          </cell>
          <cell r="BS17203" t="str">
            <v>Actual</v>
          </cell>
          <cell r="BT17203">
            <v>3680</v>
          </cell>
          <cell r="BV17203" t="str">
            <v>GBU05</v>
          </cell>
        </row>
        <row r="17204">
          <cell r="BD17204" t="str">
            <v>GBU05</v>
          </cell>
          <cell r="BF17204" t="str">
            <v>BU25</v>
          </cell>
          <cell r="BP17204" t="str">
            <v>ACC_KFI_COI</v>
          </cell>
          <cell r="BR17204" t="str">
            <v>2020.06</v>
          </cell>
          <cell r="BS17204" t="str">
            <v>Visée 1</v>
          </cell>
          <cell r="BT17204">
            <v>1058</v>
          </cell>
          <cell r="BV17204" t="str">
            <v>GBU05</v>
          </cell>
        </row>
        <row r="17205">
          <cell r="BD17205" t="str">
            <v>GBU05</v>
          </cell>
          <cell r="BF17205" t="str">
            <v>BU25</v>
          </cell>
          <cell r="BP17205" t="str">
            <v>ACC_KFI_COI</v>
          </cell>
          <cell r="BR17205" t="str">
            <v>2020.12</v>
          </cell>
          <cell r="BS17205" t="str">
            <v>Actual</v>
          </cell>
          <cell r="BT17205">
            <v>6456</v>
          </cell>
          <cell r="BV17205" t="str">
            <v>GBU05</v>
          </cell>
        </row>
        <row r="17206">
          <cell r="BD17206" t="str">
            <v>GBU05</v>
          </cell>
          <cell r="BF17206" t="str">
            <v>BU25</v>
          </cell>
          <cell r="BP17206" t="str">
            <v>ACC_KFI_COI</v>
          </cell>
          <cell r="BR17206" t="str">
            <v>2020.12</v>
          </cell>
          <cell r="BS17206" t="str">
            <v>Visée 1</v>
          </cell>
          <cell r="BT17206">
            <v>2122</v>
          </cell>
          <cell r="BV17206" t="str">
            <v>GBU05</v>
          </cell>
        </row>
        <row r="17207">
          <cell r="BD17207" t="str">
            <v>GBU05</v>
          </cell>
          <cell r="BF17207" t="str">
            <v>BU25</v>
          </cell>
          <cell r="BP17207" t="str">
            <v>ACC_KFI_COI</v>
          </cell>
          <cell r="BR17207" t="str">
            <v>2021.06</v>
          </cell>
          <cell r="BS17207" t="str">
            <v>Actual</v>
          </cell>
          <cell r="BT17207">
            <v>2584</v>
          </cell>
          <cell r="BV17207" t="str">
            <v>GBU05</v>
          </cell>
        </row>
        <row r="17208">
          <cell r="BD17208" t="str">
            <v>GBU05</v>
          </cell>
          <cell r="BF17208" t="str">
            <v>BU25</v>
          </cell>
          <cell r="BP17208" t="str">
            <v>ACC_KFI_COI</v>
          </cell>
          <cell r="BR17208" t="str">
            <v>2021.06</v>
          </cell>
          <cell r="BS17208" t="str">
            <v>Visée 1</v>
          </cell>
          <cell r="BT17208">
            <v>1106</v>
          </cell>
          <cell r="BV17208" t="str">
            <v>GBU05</v>
          </cell>
        </row>
        <row r="17209">
          <cell r="BD17209" t="str">
            <v>GBU05</v>
          </cell>
          <cell r="BF17209" t="str">
            <v>BU25</v>
          </cell>
          <cell r="BP17209" t="str">
            <v>ACC_KFI_+GTHCPXDBSO</v>
          </cell>
          <cell r="BR17209" t="str">
            <v>2019.06</v>
          </cell>
          <cell r="BS17209" t="str">
            <v>Actual</v>
          </cell>
          <cell r="BT17209">
            <v>-2</v>
          </cell>
          <cell r="BV17209" t="str">
            <v>GBU05</v>
          </cell>
        </row>
        <row r="17210">
          <cell r="BD17210" t="str">
            <v>GBU05</v>
          </cell>
          <cell r="BF17210" t="str">
            <v>BU25</v>
          </cell>
          <cell r="BP17210" t="str">
            <v>ACC_KFI_+GSSCPXDBSO</v>
          </cell>
          <cell r="BR17210" t="str">
            <v>2019.06</v>
          </cell>
          <cell r="BS17210" t="str">
            <v>Actual</v>
          </cell>
          <cell r="BT17210">
            <v>-2</v>
          </cell>
          <cell r="BV17210" t="str">
            <v>GBU05</v>
          </cell>
        </row>
        <row r="17211">
          <cell r="BD17211" t="str">
            <v>GBU05</v>
          </cell>
          <cell r="BF17211" t="str">
            <v>BU25</v>
          </cell>
          <cell r="BP17211" t="str">
            <v>ACC_KFI_TO</v>
          </cell>
          <cell r="BR17211" t="str">
            <v>2021.06</v>
          </cell>
          <cell r="BS17211" t="str">
            <v>Actual</v>
          </cell>
          <cell r="BT17211">
            <v>-72</v>
          </cell>
          <cell r="BV17211" t="str">
            <v>GBU05</v>
          </cell>
        </row>
        <row r="17212">
          <cell r="BD17212" t="str">
            <v>GBU05</v>
          </cell>
          <cell r="BF17212" t="str">
            <v>BU25</v>
          </cell>
          <cell r="BP17212" t="str">
            <v>ACC_KFI_EBITDA</v>
          </cell>
          <cell r="BR17212" t="str">
            <v>2019.06</v>
          </cell>
          <cell r="BS17212" t="str">
            <v>Actual</v>
          </cell>
          <cell r="BT17212">
            <v>31439.040000000001</v>
          </cell>
          <cell r="BV17212" t="str">
            <v>GBU05</v>
          </cell>
        </row>
        <row r="17213">
          <cell r="BD17213" t="str">
            <v>GBU05</v>
          </cell>
          <cell r="BF17213" t="str">
            <v>BU25</v>
          </cell>
          <cell r="BP17213" t="str">
            <v>ACC_KFI_EBITDA</v>
          </cell>
          <cell r="BR17213" t="str">
            <v>2019.06</v>
          </cell>
          <cell r="BS17213" t="str">
            <v>Visée 1</v>
          </cell>
          <cell r="BT17213">
            <v>49236.72</v>
          </cell>
          <cell r="BV17213" t="str">
            <v>GBU05</v>
          </cell>
        </row>
        <row r="17214">
          <cell r="BD17214" t="str">
            <v>GBU05</v>
          </cell>
          <cell r="BF17214" t="str">
            <v>BU25</v>
          </cell>
          <cell r="BP17214" t="str">
            <v>ACC_KFI_EBITDA</v>
          </cell>
          <cell r="BR17214" t="str">
            <v>2020.06</v>
          </cell>
          <cell r="BS17214" t="str">
            <v>Actual</v>
          </cell>
          <cell r="BT17214">
            <v>22956.71</v>
          </cell>
          <cell r="BV17214" t="str">
            <v>GBU05</v>
          </cell>
        </row>
        <row r="17215">
          <cell r="BD17215" t="str">
            <v>GBU05</v>
          </cell>
          <cell r="BF17215" t="str">
            <v>BU25</v>
          </cell>
          <cell r="BP17215" t="str">
            <v>ACC_KFI_EBITDA</v>
          </cell>
          <cell r="BR17215" t="str">
            <v>2020.06</v>
          </cell>
          <cell r="BS17215" t="str">
            <v>Visée 1</v>
          </cell>
          <cell r="BT17215">
            <v>35555.47</v>
          </cell>
          <cell r="BV17215" t="str">
            <v>GBU05</v>
          </cell>
        </row>
        <row r="17216">
          <cell r="BD17216" t="str">
            <v>GBU05</v>
          </cell>
          <cell r="BF17216" t="str">
            <v>BU25</v>
          </cell>
          <cell r="BP17216" t="str">
            <v>ACC_KFI_EBITDA</v>
          </cell>
          <cell r="BR17216" t="str">
            <v>2020.12</v>
          </cell>
          <cell r="BS17216" t="str">
            <v>Actual</v>
          </cell>
          <cell r="BT17216">
            <v>89383.679999999993</v>
          </cell>
          <cell r="BV17216" t="str">
            <v>GBU05</v>
          </cell>
        </row>
        <row r="17217">
          <cell r="BD17217" t="str">
            <v>GBU05</v>
          </cell>
          <cell r="BF17217" t="str">
            <v>BU25</v>
          </cell>
          <cell r="BP17217" t="str">
            <v>ACC_KFI_EBITDA</v>
          </cell>
          <cell r="BR17217" t="str">
            <v>2020.12</v>
          </cell>
          <cell r="BS17217" t="str">
            <v>Visée 1</v>
          </cell>
          <cell r="BT17217">
            <v>126390.6</v>
          </cell>
          <cell r="BV17217" t="str">
            <v>GBU05</v>
          </cell>
        </row>
        <row r="17218">
          <cell r="BD17218" t="str">
            <v>GBU05</v>
          </cell>
          <cell r="BF17218" t="str">
            <v>BU25</v>
          </cell>
          <cell r="BP17218" t="str">
            <v>ACC_KFI_EBITDA</v>
          </cell>
          <cell r="BR17218" t="str">
            <v>2021.06</v>
          </cell>
          <cell r="BS17218" t="str">
            <v>Actual</v>
          </cell>
          <cell r="BT17218">
            <v>36288.5</v>
          </cell>
          <cell r="BV17218" t="str">
            <v>GBU05</v>
          </cell>
        </row>
        <row r="17219">
          <cell r="BD17219" t="str">
            <v>GBU05</v>
          </cell>
          <cell r="BF17219" t="str">
            <v>BU25</v>
          </cell>
          <cell r="BP17219" t="str">
            <v>ACC_KFI_EBITDA</v>
          </cell>
          <cell r="BR17219" t="str">
            <v>2021.06</v>
          </cell>
          <cell r="BS17219" t="str">
            <v>Visée 1</v>
          </cell>
          <cell r="BT17219">
            <v>25911.99</v>
          </cell>
          <cell r="BV17219" t="str">
            <v>GBU05</v>
          </cell>
        </row>
        <row r="17220">
          <cell r="BD17220" t="str">
            <v>GBU05</v>
          </cell>
          <cell r="BF17220" t="str">
            <v>BU25</v>
          </cell>
          <cell r="BP17220" t="str">
            <v>ACC_KFI_COI</v>
          </cell>
          <cell r="BR17220" t="str">
            <v>2019.06</v>
          </cell>
          <cell r="BS17220" t="str">
            <v>Actual</v>
          </cell>
          <cell r="BT17220">
            <v>-30990.42</v>
          </cell>
          <cell r="BV17220" t="str">
            <v>GBU05</v>
          </cell>
        </row>
        <row r="17221">
          <cell r="BD17221" t="str">
            <v>GBU05</v>
          </cell>
          <cell r="BF17221" t="str">
            <v>BU25</v>
          </cell>
          <cell r="BP17221" t="str">
            <v>ACC_KFI_COI</v>
          </cell>
          <cell r="BR17221" t="str">
            <v>2019.06</v>
          </cell>
          <cell r="BS17221" t="str">
            <v>Visée 1</v>
          </cell>
          <cell r="BT17221">
            <v>-27525.279999999999</v>
          </cell>
          <cell r="BV17221" t="str">
            <v>GBU05</v>
          </cell>
        </row>
        <row r="17222">
          <cell r="BD17222" t="str">
            <v>GBU05</v>
          </cell>
          <cell r="BF17222" t="str">
            <v>BU25</v>
          </cell>
          <cell r="BP17222" t="str">
            <v>ACC_KFI_COI</v>
          </cell>
          <cell r="BR17222" t="str">
            <v>2020.06</v>
          </cell>
          <cell r="BS17222" t="str">
            <v>Actual</v>
          </cell>
          <cell r="BT17222">
            <v>-43105.89</v>
          </cell>
          <cell r="BV17222" t="str">
            <v>GBU05</v>
          </cell>
        </row>
        <row r="17223">
          <cell r="BD17223" t="str">
            <v>GBU05</v>
          </cell>
          <cell r="BF17223" t="str">
            <v>BU25</v>
          </cell>
          <cell r="BP17223" t="str">
            <v>ACC_KFI_COI</v>
          </cell>
          <cell r="BR17223" t="str">
            <v>2020.06</v>
          </cell>
          <cell r="BS17223" t="str">
            <v>Visée 1</v>
          </cell>
          <cell r="BT17223">
            <v>-39773.06</v>
          </cell>
          <cell r="BV17223" t="str">
            <v>GBU05</v>
          </cell>
        </row>
        <row r="17224">
          <cell r="BD17224" t="str">
            <v>GBU05</v>
          </cell>
          <cell r="BF17224" t="str">
            <v>BU25</v>
          </cell>
          <cell r="BP17224" t="str">
            <v>ACC_KFI_COI</v>
          </cell>
          <cell r="BR17224" t="str">
            <v>2020.12</v>
          </cell>
          <cell r="BS17224" t="str">
            <v>Actual</v>
          </cell>
          <cell r="BT17224">
            <v>-46739.040000000001</v>
          </cell>
          <cell r="BV17224" t="str">
            <v>GBU05</v>
          </cell>
        </row>
        <row r="17225">
          <cell r="BD17225" t="str">
            <v>GBU05</v>
          </cell>
          <cell r="BF17225" t="str">
            <v>BU25</v>
          </cell>
          <cell r="BP17225" t="str">
            <v>ACC_KFI_COI</v>
          </cell>
          <cell r="BR17225" t="str">
            <v>2020.12</v>
          </cell>
          <cell r="BS17225" t="str">
            <v>Visée 1</v>
          </cell>
          <cell r="BT17225">
            <v>-24261.439999999999</v>
          </cell>
          <cell r="BV17225" t="str">
            <v>GBU05</v>
          </cell>
        </row>
        <row r="17226">
          <cell r="BD17226" t="str">
            <v>GBU05</v>
          </cell>
          <cell r="BF17226" t="str">
            <v>BU25</v>
          </cell>
          <cell r="BP17226" t="str">
            <v>ACC_KFI_COI</v>
          </cell>
          <cell r="BR17226" t="str">
            <v>2021.06</v>
          </cell>
          <cell r="BS17226" t="str">
            <v>Actual</v>
          </cell>
          <cell r="BT17226">
            <v>-31884.639999999999</v>
          </cell>
          <cell r="BV17226" t="str">
            <v>GBU05</v>
          </cell>
        </row>
        <row r="17227">
          <cell r="BD17227" t="str">
            <v>GBU05</v>
          </cell>
          <cell r="BF17227" t="str">
            <v>BU25</v>
          </cell>
          <cell r="BP17227" t="str">
            <v>ACC_KFI_COI</v>
          </cell>
          <cell r="BR17227" t="str">
            <v>2021.06</v>
          </cell>
          <cell r="BS17227" t="str">
            <v>Visée 1</v>
          </cell>
          <cell r="BT17227">
            <v>-43510.25</v>
          </cell>
          <cell r="BV17227" t="str">
            <v>GBU05</v>
          </cell>
        </row>
        <row r="17228">
          <cell r="BD17228" t="str">
            <v>GBU05</v>
          </cell>
          <cell r="BF17228" t="str">
            <v>BU25</v>
          </cell>
          <cell r="BP17228" t="str">
            <v>ACC_KFI_+GTHCPXDBSO</v>
          </cell>
          <cell r="BR17228" t="str">
            <v>2019.06</v>
          </cell>
          <cell r="BS17228" t="str">
            <v>Actual</v>
          </cell>
          <cell r="BT17228">
            <v>2667.67</v>
          </cell>
          <cell r="BV17228" t="str">
            <v>GBU05</v>
          </cell>
        </row>
        <row r="17229">
          <cell r="BD17229" t="str">
            <v>GBU05</v>
          </cell>
          <cell r="BF17229" t="str">
            <v>BU25</v>
          </cell>
          <cell r="BP17229" t="str">
            <v>ACC_KFI_+GTHCPXDBSO</v>
          </cell>
          <cell r="BR17229" t="str">
            <v>2019.06</v>
          </cell>
          <cell r="BS17229" t="str">
            <v>Visée 1</v>
          </cell>
          <cell r="BT17229">
            <v>-27535</v>
          </cell>
          <cell r="BV17229" t="str">
            <v>GBU05</v>
          </cell>
        </row>
        <row r="17230">
          <cell r="BD17230" t="str">
            <v>GBU05</v>
          </cell>
          <cell r="BF17230" t="str">
            <v>BU25</v>
          </cell>
          <cell r="BP17230" t="str">
            <v>ACC_KFI_+GTHCPXDBSO</v>
          </cell>
          <cell r="BR17230" t="str">
            <v>2020.06</v>
          </cell>
          <cell r="BS17230" t="str">
            <v>Actual</v>
          </cell>
          <cell r="BT17230">
            <v>31235</v>
          </cell>
          <cell r="BV17230" t="str">
            <v>GBU05</v>
          </cell>
        </row>
        <row r="17231">
          <cell r="BD17231" t="str">
            <v>GBU05</v>
          </cell>
          <cell r="BF17231" t="str">
            <v>BU25</v>
          </cell>
          <cell r="BP17231" t="str">
            <v>ACC_KFI_+GTHCPXDBSO</v>
          </cell>
          <cell r="BR17231" t="str">
            <v>2020.12</v>
          </cell>
          <cell r="BS17231" t="str">
            <v>Actual</v>
          </cell>
          <cell r="BT17231">
            <v>73823</v>
          </cell>
          <cell r="BV17231" t="str">
            <v>GBU05</v>
          </cell>
        </row>
        <row r="17232">
          <cell r="BD17232" t="str">
            <v>GBU05</v>
          </cell>
          <cell r="BF17232" t="str">
            <v>BU25</v>
          </cell>
          <cell r="BP17232" t="str">
            <v>ACC_KFI_+GTHCPXDBSO</v>
          </cell>
          <cell r="BR17232" t="str">
            <v>2021.06</v>
          </cell>
          <cell r="BS17232" t="str">
            <v>Actual</v>
          </cell>
          <cell r="BT17232">
            <v>-225</v>
          </cell>
          <cell r="BV17232" t="str">
            <v>GBU05</v>
          </cell>
        </row>
        <row r="17233">
          <cell r="BD17233" t="str">
            <v>GBU05</v>
          </cell>
          <cell r="BF17233" t="str">
            <v>BU25</v>
          </cell>
          <cell r="BP17233" t="str">
            <v>ACC_KFI_+GSSCPXDBSO</v>
          </cell>
          <cell r="BR17233" t="str">
            <v>2019.06</v>
          </cell>
          <cell r="BS17233" t="str">
            <v>Actual</v>
          </cell>
          <cell r="BT17233">
            <v>15339.67</v>
          </cell>
          <cell r="BV17233" t="str">
            <v>GBU05</v>
          </cell>
        </row>
        <row r="17234">
          <cell r="BD17234" t="str">
            <v>GBU05</v>
          </cell>
          <cell r="BF17234" t="str">
            <v>BU25</v>
          </cell>
          <cell r="BP17234" t="str">
            <v>ACC_KFI_+GSSCPXDBSO</v>
          </cell>
          <cell r="BR17234" t="str">
            <v>2019.06</v>
          </cell>
          <cell r="BS17234" t="str">
            <v>Visée 1</v>
          </cell>
          <cell r="BT17234">
            <v>1616</v>
          </cell>
          <cell r="BV17234" t="str">
            <v>GBU05</v>
          </cell>
        </row>
        <row r="17235">
          <cell r="BD17235" t="str">
            <v>GBU05</v>
          </cell>
          <cell r="BF17235" t="str">
            <v>BU25</v>
          </cell>
          <cell r="BP17235" t="str">
            <v>ACC_KFI_+GSSCPXDBSO</v>
          </cell>
          <cell r="BR17235" t="str">
            <v>2020.06</v>
          </cell>
          <cell r="BS17235" t="str">
            <v>Actual</v>
          </cell>
          <cell r="BT17235">
            <v>53291</v>
          </cell>
          <cell r="BV17235" t="str">
            <v>GBU05</v>
          </cell>
        </row>
        <row r="17236">
          <cell r="BD17236" t="str">
            <v>GBU05</v>
          </cell>
          <cell r="BF17236" t="str">
            <v>BU25</v>
          </cell>
          <cell r="BP17236" t="str">
            <v>ACC_KFI_+GSSCPXDBSO</v>
          </cell>
          <cell r="BR17236" t="str">
            <v>2020.06</v>
          </cell>
          <cell r="BS17236" t="str">
            <v>Visée 1</v>
          </cell>
          <cell r="BT17236">
            <v>47395</v>
          </cell>
          <cell r="BV17236" t="str">
            <v>GBU05</v>
          </cell>
        </row>
        <row r="17237">
          <cell r="BD17237" t="str">
            <v>GBU05</v>
          </cell>
          <cell r="BF17237" t="str">
            <v>BU25</v>
          </cell>
          <cell r="BP17237" t="str">
            <v>ACC_KFI_+GSSCPXDBSO</v>
          </cell>
          <cell r="BR17237" t="str">
            <v>2020.12</v>
          </cell>
          <cell r="BS17237" t="str">
            <v>Actual</v>
          </cell>
          <cell r="BT17237">
            <v>128857.26</v>
          </cell>
          <cell r="BV17237" t="str">
            <v>GBU05</v>
          </cell>
        </row>
        <row r="17238">
          <cell r="BD17238" t="str">
            <v>GBU05</v>
          </cell>
          <cell r="BF17238" t="str">
            <v>BU25</v>
          </cell>
          <cell r="BP17238" t="str">
            <v>ACC_KFI_+GSSCPXDBSO</v>
          </cell>
          <cell r="BR17238" t="str">
            <v>2020.12</v>
          </cell>
          <cell r="BS17238" t="str">
            <v>Visée 1</v>
          </cell>
          <cell r="BT17238">
            <v>104777</v>
          </cell>
          <cell r="BV17238" t="str">
            <v>GBU05</v>
          </cell>
        </row>
        <row r="17239">
          <cell r="BD17239" t="str">
            <v>GBU05</v>
          </cell>
          <cell r="BF17239" t="str">
            <v>BU25</v>
          </cell>
          <cell r="BP17239" t="str">
            <v>ACC_KFI_+GSSCPXDBSO</v>
          </cell>
          <cell r="BR17239" t="str">
            <v>2021.06</v>
          </cell>
          <cell r="BS17239" t="str">
            <v>Actual</v>
          </cell>
          <cell r="BT17239">
            <v>15628.3</v>
          </cell>
          <cell r="BV17239" t="str">
            <v>GBU05</v>
          </cell>
        </row>
        <row r="17240">
          <cell r="BD17240" t="str">
            <v>GBU05</v>
          </cell>
          <cell r="BF17240" t="str">
            <v>BU25</v>
          </cell>
          <cell r="BP17240" t="str">
            <v>ACC_KFI_+GSSCPXDBSO</v>
          </cell>
          <cell r="BR17240" t="str">
            <v>2021.06</v>
          </cell>
          <cell r="BS17240" t="str">
            <v>Visée 1</v>
          </cell>
          <cell r="BT17240">
            <v>39211</v>
          </cell>
          <cell r="BV17240" t="str">
            <v>GBU05</v>
          </cell>
        </row>
        <row r="17241">
          <cell r="BD17241" t="str">
            <v>GBU05</v>
          </cell>
          <cell r="BF17241" t="str">
            <v>BU25</v>
          </cell>
          <cell r="BP17241" t="str">
            <v>ACC_KFI_+GTHCPXDBSO</v>
          </cell>
          <cell r="BR17241" t="str">
            <v>2020.12</v>
          </cell>
          <cell r="BS17241" t="str">
            <v>Visée 1</v>
          </cell>
          <cell r="BT17241">
            <v>11699</v>
          </cell>
          <cell r="BV17241" t="str">
            <v>GBU05</v>
          </cell>
        </row>
        <row r="17242">
          <cell r="BD17242" t="str">
            <v>GBU05</v>
          </cell>
          <cell r="BF17242" t="str">
            <v>BU25</v>
          </cell>
          <cell r="BP17242" t="str">
            <v>ACC_KFI_+GSSCPXDBSO</v>
          </cell>
          <cell r="BR17242" t="str">
            <v>2020.12</v>
          </cell>
          <cell r="BS17242" t="str">
            <v>Visée 1</v>
          </cell>
          <cell r="BT17242">
            <v>11699</v>
          </cell>
          <cell r="BV17242" t="str">
            <v>GBU05</v>
          </cell>
        </row>
        <row r="17243">
          <cell r="BD17243" t="str">
            <v>GBU05</v>
          </cell>
          <cell r="BF17243" t="str">
            <v>BU25</v>
          </cell>
          <cell r="BP17243" t="str">
            <v>ACC_KFI_TO</v>
          </cell>
          <cell r="BR17243" t="str">
            <v>2019.06</v>
          </cell>
          <cell r="BS17243" t="str">
            <v>Actual</v>
          </cell>
          <cell r="BT17243">
            <v>2642</v>
          </cell>
          <cell r="BV17243" t="str">
            <v>GBU05</v>
          </cell>
        </row>
        <row r="17244">
          <cell r="BD17244" t="str">
            <v>GBU05</v>
          </cell>
          <cell r="BF17244" t="str">
            <v>BU25</v>
          </cell>
          <cell r="BP17244" t="str">
            <v>ACC_KFI_TO</v>
          </cell>
          <cell r="BR17244" t="str">
            <v>2019.06</v>
          </cell>
          <cell r="BS17244" t="str">
            <v>Visée 1</v>
          </cell>
          <cell r="BT17244">
            <v>17077</v>
          </cell>
          <cell r="BV17244" t="str">
            <v>GBU05</v>
          </cell>
        </row>
        <row r="17245">
          <cell r="BD17245" t="str">
            <v>GBU05</v>
          </cell>
          <cell r="BF17245" t="str">
            <v>BU25</v>
          </cell>
          <cell r="BP17245" t="str">
            <v>ACC_KFI_TO</v>
          </cell>
          <cell r="BR17245" t="str">
            <v>2020.06</v>
          </cell>
          <cell r="BS17245" t="str">
            <v>Actual</v>
          </cell>
          <cell r="BT17245">
            <v>1144</v>
          </cell>
          <cell r="BV17245" t="str">
            <v>GBU05</v>
          </cell>
        </row>
        <row r="17246">
          <cell r="BD17246" t="str">
            <v>GBU05</v>
          </cell>
          <cell r="BF17246" t="str">
            <v>BU25</v>
          </cell>
          <cell r="BP17246" t="str">
            <v>ACC_KFI_TO</v>
          </cell>
          <cell r="BR17246" t="str">
            <v>2020.06</v>
          </cell>
          <cell r="BS17246" t="str">
            <v>Visée 1</v>
          </cell>
          <cell r="BT17246">
            <v>7617</v>
          </cell>
          <cell r="BV17246" t="str">
            <v>GBU05</v>
          </cell>
        </row>
        <row r="17247">
          <cell r="BD17247" t="str">
            <v>GBU05</v>
          </cell>
          <cell r="BF17247" t="str">
            <v>BU25</v>
          </cell>
          <cell r="BP17247" t="str">
            <v>ACC_KFI_TO</v>
          </cell>
          <cell r="BR17247" t="str">
            <v>2020.12</v>
          </cell>
          <cell r="BS17247" t="str">
            <v>Actual</v>
          </cell>
          <cell r="BT17247">
            <v>4903</v>
          </cell>
          <cell r="BV17247" t="str">
            <v>GBU05</v>
          </cell>
        </row>
        <row r="17248">
          <cell r="BD17248" t="str">
            <v>GBU05</v>
          </cell>
          <cell r="BF17248" t="str">
            <v>BU25</v>
          </cell>
          <cell r="BP17248" t="str">
            <v>ACC_KFI_TO</v>
          </cell>
          <cell r="BR17248" t="str">
            <v>2020.12</v>
          </cell>
          <cell r="BS17248" t="str">
            <v>Visée 1</v>
          </cell>
          <cell r="BT17248">
            <v>39004</v>
          </cell>
          <cell r="BV17248" t="str">
            <v>GBU05</v>
          </cell>
        </row>
        <row r="17249">
          <cell r="BD17249" t="str">
            <v>GBU05</v>
          </cell>
          <cell r="BF17249" t="str">
            <v>BU25</v>
          </cell>
          <cell r="BP17249" t="str">
            <v>ACC_KFI_TO</v>
          </cell>
          <cell r="BR17249" t="str">
            <v>2021.06</v>
          </cell>
          <cell r="BS17249" t="str">
            <v>Actual</v>
          </cell>
          <cell r="BT17249">
            <v>6197</v>
          </cell>
          <cell r="BV17249" t="str">
            <v>GBU05</v>
          </cell>
        </row>
        <row r="17250">
          <cell r="BD17250" t="str">
            <v>GBU05</v>
          </cell>
          <cell r="BF17250" t="str">
            <v>BU25</v>
          </cell>
          <cell r="BP17250" t="str">
            <v>ACC_KFI_TO</v>
          </cell>
          <cell r="BR17250" t="str">
            <v>2021.06</v>
          </cell>
          <cell r="BS17250" t="str">
            <v>Visée 1</v>
          </cell>
          <cell r="BT17250">
            <v>8126</v>
          </cell>
          <cell r="BV17250" t="str">
            <v>GBU05</v>
          </cell>
        </row>
        <row r="17251">
          <cell r="BD17251" t="str">
            <v>GBU05</v>
          </cell>
          <cell r="BF17251" t="str">
            <v>BU25</v>
          </cell>
          <cell r="BP17251" t="str">
            <v>ACC_KFI_EBITDA</v>
          </cell>
          <cell r="BR17251" t="str">
            <v>2019.06</v>
          </cell>
          <cell r="BS17251" t="str">
            <v>Actual</v>
          </cell>
          <cell r="BT17251">
            <v>-4718</v>
          </cell>
          <cell r="BV17251" t="str">
            <v>GBU05</v>
          </cell>
        </row>
        <row r="17252">
          <cell r="BD17252" t="str">
            <v>GBU05</v>
          </cell>
          <cell r="BF17252" t="str">
            <v>BU25</v>
          </cell>
          <cell r="BP17252" t="str">
            <v>ACC_KFI_EBITDA</v>
          </cell>
          <cell r="BR17252" t="str">
            <v>2019.06</v>
          </cell>
          <cell r="BS17252" t="str">
            <v>Visée 1</v>
          </cell>
          <cell r="BT17252">
            <v>1215</v>
          </cell>
          <cell r="BV17252" t="str">
            <v>GBU05</v>
          </cell>
        </row>
        <row r="17253">
          <cell r="BD17253" t="str">
            <v>GBU05</v>
          </cell>
          <cell r="BF17253" t="str">
            <v>BU25</v>
          </cell>
          <cell r="BP17253" t="str">
            <v>ACC_KFI_EBITDA</v>
          </cell>
          <cell r="BR17253" t="str">
            <v>2020.06</v>
          </cell>
          <cell r="BS17253" t="str">
            <v>Actual</v>
          </cell>
          <cell r="BT17253">
            <v>-5497</v>
          </cell>
          <cell r="BV17253" t="str">
            <v>GBU05</v>
          </cell>
        </row>
        <row r="17254">
          <cell r="BD17254" t="str">
            <v>GBU05</v>
          </cell>
          <cell r="BF17254" t="str">
            <v>BU25</v>
          </cell>
          <cell r="BP17254" t="str">
            <v>ACC_KFI_EBITDA</v>
          </cell>
          <cell r="BR17254" t="str">
            <v>2020.06</v>
          </cell>
          <cell r="BS17254" t="str">
            <v>Visée 1</v>
          </cell>
          <cell r="BT17254">
            <v>-3744</v>
          </cell>
          <cell r="BV17254" t="str">
            <v>GBU05</v>
          </cell>
        </row>
        <row r="17255">
          <cell r="BD17255" t="str">
            <v>GBU05</v>
          </cell>
          <cell r="BF17255" t="str">
            <v>BU25</v>
          </cell>
          <cell r="BP17255" t="str">
            <v>ACC_KFI_EBITDA</v>
          </cell>
          <cell r="BR17255" t="str">
            <v>2020.12</v>
          </cell>
          <cell r="BS17255" t="str">
            <v>Actual</v>
          </cell>
          <cell r="BT17255">
            <v>-10698</v>
          </cell>
          <cell r="BV17255" t="str">
            <v>GBU05</v>
          </cell>
        </row>
        <row r="17256">
          <cell r="BD17256" t="str">
            <v>GBU05</v>
          </cell>
          <cell r="BF17256" t="str">
            <v>BU25</v>
          </cell>
          <cell r="BP17256" t="str">
            <v>ACC_KFI_EBITDA</v>
          </cell>
          <cell r="BR17256" t="str">
            <v>2020.12</v>
          </cell>
          <cell r="BS17256" t="str">
            <v>Visée 1</v>
          </cell>
          <cell r="BT17256">
            <v>-5819</v>
          </cell>
          <cell r="BV17256" t="str">
            <v>GBU05</v>
          </cell>
        </row>
        <row r="17257">
          <cell r="BD17257" t="str">
            <v>GBU05</v>
          </cell>
          <cell r="BF17257" t="str">
            <v>BU25</v>
          </cell>
          <cell r="BP17257" t="str">
            <v>ACC_KFI_EBITDA</v>
          </cell>
          <cell r="BR17257" t="str">
            <v>2021.06</v>
          </cell>
          <cell r="BS17257" t="str">
            <v>Actual</v>
          </cell>
          <cell r="BT17257">
            <v>-8402</v>
          </cell>
          <cell r="BV17257" t="str">
            <v>GBU05</v>
          </cell>
        </row>
        <row r="17258">
          <cell r="BD17258" t="str">
            <v>GBU05</v>
          </cell>
          <cell r="BF17258" t="str">
            <v>BU25</v>
          </cell>
          <cell r="BP17258" t="str">
            <v>ACC_KFI_EBITDA</v>
          </cell>
          <cell r="BR17258" t="str">
            <v>2021.06</v>
          </cell>
          <cell r="BS17258" t="str">
            <v>Visée 1</v>
          </cell>
          <cell r="BT17258">
            <v>-5664</v>
          </cell>
          <cell r="BV17258" t="str">
            <v>GBU05</v>
          </cell>
        </row>
        <row r="17259">
          <cell r="BD17259" t="str">
            <v>GBU05</v>
          </cell>
          <cell r="BF17259" t="str">
            <v>BU25</v>
          </cell>
          <cell r="BP17259" t="str">
            <v>ACC_KFI_COI</v>
          </cell>
          <cell r="BR17259" t="str">
            <v>2019.06</v>
          </cell>
          <cell r="BS17259" t="str">
            <v>Actual</v>
          </cell>
          <cell r="BT17259">
            <v>-5977</v>
          </cell>
          <cell r="BV17259" t="str">
            <v>GBU05</v>
          </cell>
        </row>
        <row r="17260">
          <cell r="BD17260" t="str">
            <v>GBU05</v>
          </cell>
          <cell r="BF17260" t="str">
            <v>BU25</v>
          </cell>
          <cell r="BP17260" t="str">
            <v>ACC_KFI_COI</v>
          </cell>
          <cell r="BR17260" t="str">
            <v>2019.06</v>
          </cell>
          <cell r="BS17260" t="str">
            <v>Visée 1</v>
          </cell>
          <cell r="BT17260">
            <v>630</v>
          </cell>
          <cell r="BV17260" t="str">
            <v>GBU05</v>
          </cell>
        </row>
        <row r="17261">
          <cell r="BD17261" t="str">
            <v>GBU05</v>
          </cell>
          <cell r="BF17261" t="str">
            <v>BU25</v>
          </cell>
          <cell r="BP17261" t="str">
            <v>ACC_KFI_COI</v>
          </cell>
          <cell r="BR17261" t="str">
            <v>2020.06</v>
          </cell>
          <cell r="BS17261" t="str">
            <v>Actual</v>
          </cell>
          <cell r="BT17261">
            <v>-6797</v>
          </cell>
          <cell r="BV17261" t="str">
            <v>GBU05</v>
          </cell>
        </row>
        <row r="17262">
          <cell r="BD17262" t="str">
            <v>GBU05</v>
          </cell>
          <cell r="BF17262" t="str">
            <v>BU25</v>
          </cell>
          <cell r="BP17262" t="str">
            <v>ACC_KFI_COI</v>
          </cell>
          <cell r="BR17262" t="str">
            <v>2020.06</v>
          </cell>
          <cell r="BS17262" t="str">
            <v>Visée 1</v>
          </cell>
          <cell r="BT17262">
            <v>-5847</v>
          </cell>
          <cell r="BV17262" t="str">
            <v>GBU05</v>
          </cell>
        </row>
        <row r="17263">
          <cell r="BD17263" t="str">
            <v>GBU05</v>
          </cell>
          <cell r="BF17263" t="str">
            <v>BU25</v>
          </cell>
          <cell r="BP17263" t="str">
            <v>ACC_KFI_COI</v>
          </cell>
          <cell r="BR17263" t="str">
            <v>2020.12</v>
          </cell>
          <cell r="BS17263" t="str">
            <v>Actual</v>
          </cell>
          <cell r="BT17263">
            <v>-14192</v>
          </cell>
          <cell r="BV17263" t="str">
            <v>GBU05</v>
          </cell>
        </row>
        <row r="17264">
          <cell r="BD17264" t="str">
            <v>GBU05</v>
          </cell>
          <cell r="BF17264" t="str">
            <v>BU25</v>
          </cell>
          <cell r="BP17264" t="str">
            <v>ACC_KFI_COI</v>
          </cell>
          <cell r="BR17264" t="str">
            <v>2020.12</v>
          </cell>
          <cell r="BS17264" t="str">
            <v>Visée 1</v>
          </cell>
          <cell r="BT17264">
            <v>-10025</v>
          </cell>
          <cell r="BV17264" t="str">
            <v>GBU05</v>
          </cell>
        </row>
        <row r="17265">
          <cell r="BD17265" t="str">
            <v>GBU05</v>
          </cell>
          <cell r="BF17265" t="str">
            <v>BU25</v>
          </cell>
          <cell r="BP17265" t="str">
            <v>ACC_KFI_COI</v>
          </cell>
          <cell r="BR17265" t="str">
            <v>2021.06</v>
          </cell>
          <cell r="BS17265" t="str">
            <v>Actual</v>
          </cell>
          <cell r="BT17265">
            <v>-10299</v>
          </cell>
          <cell r="BV17265" t="str">
            <v>GBU05</v>
          </cell>
        </row>
        <row r="17266">
          <cell r="BD17266" t="str">
            <v>GBU05</v>
          </cell>
          <cell r="BF17266" t="str">
            <v>BU25</v>
          </cell>
          <cell r="BP17266" t="str">
            <v>ACC_KFI_COI</v>
          </cell>
          <cell r="BR17266" t="str">
            <v>2021.06</v>
          </cell>
          <cell r="BS17266" t="str">
            <v>Visée 1</v>
          </cell>
          <cell r="BT17266">
            <v>-8448</v>
          </cell>
          <cell r="BV17266" t="str">
            <v>GBU05</v>
          </cell>
        </row>
        <row r="17267">
          <cell r="BD17267" t="str">
            <v>GBU05</v>
          </cell>
          <cell r="BF17267" t="str">
            <v>BU25</v>
          </cell>
          <cell r="BP17267" t="str">
            <v>ACC_KFI_+GTHCPXDBSO</v>
          </cell>
          <cell r="BR17267" t="str">
            <v>2019.06</v>
          </cell>
          <cell r="BS17267" t="str">
            <v>Actual</v>
          </cell>
          <cell r="BT17267">
            <v>2096</v>
          </cell>
          <cell r="BV17267" t="str">
            <v>GBU05</v>
          </cell>
        </row>
        <row r="17268">
          <cell r="BD17268" t="str">
            <v>GBU05</v>
          </cell>
          <cell r="BF17268" t="str">
            <v>BU25</v>
          </cell>
          <cell r="BP17268" t="str">
            <v>ACC_KFI_+GTHCPXDBSO</v>
          </cell>
          <cell r="BR17268" t="str">
            <v>2019.06</v>
          </cell>
          <cell r="BS17268" t="str">
            <v>Visée 1</v>
          </cell>
          <cell r="BT17268">
            <v>1941</v>
          </cell>
          <cell r="BV17268" t="str">
            <v>GBU05</v>
          </cell>
        </row>
        <row r="17269">
          <cell r="BD17269" t="str">
            <v>GBU05</v>
          </cell>
          <cell r="BF17269" t="str">
            <v>BU25</v>
          </cell>
          <cell r="BP17269" t="str">
            <v>ACC_KFI_+GTHCPXDBSO</v>
          </cell>
          <cell r="BR17269" t="str">
            <v>2020.06</v>
          </cell>
          <cell r="BS17269" t="str">
            <v>Actual</v>
          </cell>
          <cell r="BT17269">
            <v>2485</v>
          </cell>
          <cell r="BV17269" t="str">
            <v>GBU05</v>
          </cell>
        </row>
        <row r="17270">
          <cell r="BD17270" t="str">
            <v>GBU05</v>
          </cell>
          <cell r="BF17270" t="str">
            <v>BU25</v>
          </cell>
          <cell r="BP17270" t="str">
            <v>ACC_KFI_+GTHCPXDBSO</v>
          </cell>
          <cell r="BR17270" t="str">
            <v>2020.06</v>
          </cell>
          <cell r="BS17270" t="str">
            <v>Visée 1</v>
          </cell>
          <cell r="BT17270">
            <v>3559</v>
          </cell>
          <cell r="BV17270" t="str">
            <v>GBU05</v>
          </cell>
        </row>
        <row r="17271">
          <cell r="BD17271" t="str">
            <v>GBU05</v>
          </cell>
          <cell r="BF17271" t="str">
            <v>BU25</v>
          </cell>
          <cell r="BP17271" t="str">
            <v>ACC_KFI_+GTHCPXDBSO</v>
          </cell>
          <cell r="BR17271" t="str">
            <v>2020.12</v>
          </cell>
          <cell r="BS17271" t="str">
            <v>Actual</v>
          </cell>
          <cell r="BT17271">
            <v>5563</v>
          </cell>
          <cell r="BV17271" t="str">
            <v>GBU05</v>
          </cell>
        </row>
        <row r="17272">
          <cell r="BD17272" t="str">
            <v>GBU05</v>
          </cell>
          <cell r="BF17272" t="str">
            <v>BU25</v>
          </cell>
          <cell r="BP17272" t="str">
            <v>ACC_KFI_+GTHCPXDBSO</v>
          </cell>
          <cell r="BR17272" t="str">
            <v>2020.12</v>
          </cell>
          <cell r="BS17272" t="str">
            <v>Visée 1</v>
          </cell>
          <cell r="BT17272">
            <v>7117</v>
          </cell>
          <cell r="BV17272" t="str">
            <v>GBU05</v>
          </cell>
        </row>
        <row r="17273">
          <cell r="BD17273" t="str">
            <v>GBU05</v>
          </cell>
          <cell r="BF17273" t="str">
            <v>BU25</v>
          </cell>
          <cell r="BP17273" t="str">
            <v>ACC_KFI_+GTHCPXDBSO</v>
          </cell>
          <cell r="BR17273" t="str">
            <v>2021.06</v>
          </cell>
          <cell r="BS17273" t="str">
            <v>Actual</v>
          </cell>
          <cell r="BT17273">
            <v>2114</v>
          </cell>
          <cell r="BV17273" t="str">
            <v>GBU05</v>
          </cell>
        </row>
        <row r="17274">
          <cell r="BD17274" t="str">
            <v>GBU05</v>
          </cell>
          <cell r="BF17274" t="str">
            <v>BU25</v>
          </cell>
          <cell r="BP17274" t="str">
            <v>ACC_KFI_+GSSCPXDBSO</v>
          </cell>
          <cell r="BR17274" t="str">
            <v>2019.06</v>
          </cell>
          <cell r="BS17274" t="str">
            <v>Actual</v>
          </cell>
          <cell r="BT17274">
            <v>2096</v>
          </cell>
          <cell r="BV17274" t="str">
            <v>GBU05</v>
          </cell>
        </row>
        <row r="17275">
          <cell r="BD17275" t="str">
            <v>GBU05</v>
          </cell>
          <cell r="BF17275" t="str">
            <v>BU25</v>
          </cell>
          <cell r="BP17275" t="str">
            <v>ACC_KFI_+GSSCPXDBSO</v>
          </cell>
          <cell r="BR17275" t="str">
            <v>2019.06</v>
          </cell>
          <cell r="BS17275" t="str">
            <v>Visée 1</v>
          </cell>
          <cell r="BT17275">
            <v>1941</v>
          </cell>
          <cell r="BV17275" t="str">
            <v>GBU05</v>
          </cell>
        </row>
        <row r="17276">
          <cell r="BD17276" t="str">
            <v>GBU05</v>
          </cell>
          <cell r="BF17276" t="str">
            <v>BU25</v>
          </cell>
          <cell r="BP17276" t="str">
            <v>ACC_KFI_+GSSCPXDBSO</v>
          </cell>
          <cell r="BR17276" t="str">
            <v>2020.06</v>
          </cell>
          <cell r="BS17276" t="str">
            <v>Actual</v>
          </cell>
          <cell r="BT17276">
            <v>2485</v>
          </cell>
          <cell r="BV17276" t="str">
            <v>GBU05</v>
          </cell>
        </row>
        <row r="17277">
          <cell r="BD17277" t="str">
            <v>GBU05</v>
          </cell>
          <cell r="BF17277" t="str">
            <v>BU25</v>
          </cell>
          <cell r="BP17277" t="str">
            <v>ACC_KFI_+GSSCPXDBSO</v>
          </cell>
          <cell r="BR17277" t="str">
            <v>2020.06</v>
          </cell>
          <cell r="BS17277" t="str">
            <v>Visée 1</v>
          </cell>
          <cell r="BT17277">
            <v>3559</v>
          </cell>
          <cell r="BV17277" t="str">
            <v>GBU05</v>
          </cell>
        </row>
        <row r="17278">
          <cell r="BD17278" t="str">
            <v>GBU05</v>
          </cell>
          <cell r="BF17278" t="str">
            <v>BU25</v>
          </cell>
          <cell r="BP17278" t="str">
            <v>ACC_KFI_+GSSCPXDBSO</v>
          </cell>
          <cell r="BR17278" t="str">
            <v>2020.12</v>
          </cell>
          <cell r="BS17278" t="str">
            <v>Actual</v>
          </cell>
          <cell r="BT17278">
            <v>5563</v>
          </cell>
          <cell r="BV17278" t="str">
            <v>GBU05</v>
          </cell>
        </row>
        <row r="17279">
          <cell r="BD17279" t="str">
            <v>GBU05</v>
          </cell>
          <cell r="BF17279" t="str">
            <v>BU25</v>
          </cell>
          <cell r="BP17279" t="str">
            <v>ACC_KFI_+GSSCPXDBSO</v>
          </cell>
          <cell r="BR17279" t="str">
            <v>2020.12</v>
          </cell>
          <cell r="BS17279" t="str">
            <v>Visée 1</v>
          </cell>
          <cell r="BT17279">
            <v>7117</v>
          </cell>
          <cell r="BV17279" t="str">
            <v>GBU05</v>
          </cell>
        </row>
        <row r="17280">
          <cell r="BD17280" t="str">
            <v>GBU05</v>
          </cell>
          <cell r="BF17280" t="str">
            <v>BU25</v>
          </cell>
          <cell r="BP17280" t="str">
            <v>ACC_KFI_+GSSCPXDBSO</v>
          </cell>
          <cell r="BR17280" t="str">
            <v>2021.06</v>
          </cell>
          <cell r="BS17280" t="str">
            <v>Actual</v>
          </cell>
          <cell r="BT17280">
            <v>2114</v>
          </cell>
          <cell r="BV17280" t="str">
            <v>GBU05</v>
          </cell>
        </row>
        <row r="17281">
          <cell r="BD17281" t="str">
            <v>GBU05</v>
          </cell>
          <cell r="BF17281" t="str">
            <v>BU25</v>
          </cell>
          <cell r="BP17281" t="str">
            <v>ACC_KFI_+GTHCPXDBSO</v>
          </cell>
          <cell r="BR17281" t="str">
            <v>2020.12</v>
          </cell>
          <cell r="BS17281" t="str">
            <v>Visée 1</v>
          </cell>
          <cell r="BT17281">
            <v>3480</v>
          </cell>
          <cell r="BV17281" t="str">
            <v>GBU05</v>
          </cell>
        </row>
        <row r="17282">
          <cell r="BD17282" t="str">
            <v>GBU05</v>
          </cell>
          <cell r="BF17282" t="str">
            <v>BU25</v>
          </cell>
          <cell r="BP17282" t="str">
            <v>ACC_KFI_+GSSCPXDBSO</v>
          </cell>
          <cell r="BR17282" t="str">
            <v>2020.12</v>
          </cell>
          <cell r="BS17282" t="str">
            <v>Visée 1</v>
          </cell>
          <cell r="BT17282">
            <v>3480</v>
          </cell>
          <cell r="BV17282" t="str">
            <v>GBU05</v>
          </cell>
        </row>
        <row r="17283">
          <cell r="BD17283" t="str">
            <v>GBU05</v>
          </cell>
          <cell r="BF17283" t="str">
            <v>BU25</v>
          </cell>
          <cell r="BP17283" t="str">
            <v>ACC_KFI_+GTHCPXDBSO</v>
          </cell>
          <cell r="BR17283" t="str">
            <v>2020.12</v>
          </cell>
          <cell r="BS17283" t="str">
            <v>Visée 1</v>
          </cell>
          <cell r="BT17283">
            <v>6567</v>
          </cell>
          <cell r="BV17283" t="str">
            <v>GBU05</v>
          </cell>
        </row>
        <row r="17284">
          <cell r="BD17284" t="str">
            <v>GBU05</v>
          </cell>
          <cell r="BF17284" t="str">
            <v>BU25</v>
          </cell>
          <cell r="BP17284" t="str">
            <v>ACC_KFI_+GSSCPXDBSO</v>
          </cell>
          <cell r="BR17284" t="str">
            <v>2020.12</v>
          </cell>
          <cell r="BS17284" t="str">
            <v>Visée 1</v>
          </cell>
          <cell r="BT17284">
            <v>6567</v>
          </cell>
          <cell r="BV17284" t="str">
            <v>GBU05</v>
          </cell>
        </row>
        <row r="17285">
          <cell r="BD17285" t="str">
            <v>GBU05</v>
          </cell>
          <cell r="BF17285" t="str">
            <v>BU25</v>
          </cell>
          <cell r="BP17285" t="str">
            <v>ACC_KFI_EBITDA</v>
          </cell>
          <cell r="BR17285" t="str">
            <v>2019.06</v>
          </cell>
          <cell r="BS17285" t="str">
            <v>Actual</v>
          </cell>
          <cell r="BT17285">
            <v>-1133</v>
          </cell>
          <cell r="BV17285" t="str">
            <v>GBU05</v>
          </cell>
        </row>
        <row r="17286">
          <cell r="BD17286" t="str">
            <v>GBU05</v>
          </cell>
          <cell r="BF17286" t="str">
            <v>BU25</v>
          </cell>
          <cell r="BP17286" t="str">
            <v>ACC_KFI_EBITDA</v>
          </cell>
          <cell r="BR17286" t="str">
            <v>2020.06</v>
          </cell>
          <cell r="BS17286" t="str">
            <v>Actual</v>
          </cell>
          <cell r="BT17286">
            <v>-619</v>
          </cell>
          <cell r="BV17286" t="str">
            <v>GBU05</v>
          </cell>
        </row>
        <row r="17287">
          <cell r="BD17287" t="str">
            <v>GBU05</v>
          </cell>
          <cell r="BF17287" t="str">
            <v>BU25</v>
          </cell>
          <cell r="BP17287" t="str">
            <v>ACC_KFI_EBITDA</v>
          </cell>
          <cell r="BR17287" t="str">
            <v>2020.06</v>
          </cell>
          <cell r="BS17287" t="str">
            <v>Visée 1</v>
          </cell>
          <cell r="BT17287">
            <v>-735</v>
          </cell>
          <cell r="BV17287" t="str">
            <v>GBU05</v>
          </cell>
        </row>
        <row r="17288">
          <cell r="BD17288" t="str">
            <v>GBU05</v>
          </cell>
          <cell r="BF17288" t="str">
            <v>BU25</v>
          </cell>
          <cell r="BP17288" t="str">
            <v>ACC_KFI_EBITDA</v>
          </cell>
          <cell r="BR17288" t="str">
            <v>2020.12</v>
          </cell>
          <cell r="BS17288" t="str">
            <v>Actual</v>
          </cell>
          <cell r="BT17288">
            <v>-802</v>
          </cell>
          <cell r="BV17288" t="str">
            <v>GBU05</v>
          </cell>
        </row>
        <row r="17289">
          <cell r="BD17289" t="str">
            <v>GBU05</v>
          </cell>
          <cell r="BF17289" t="str">
            <v>BU25</v>
          </cell>
          <cell r="BP17289" t="str">
            <v>ACC_KFI_EBITDA</v>
          </cell>
          <cell r="BR17289" t="str">
            <v>2020.12</v>
          </cell>
          <cell r="BS17289" t="str">
            <v>Visée 1</v>
          </cell>
          <cell r="BT17289">
            <v>-1553</v>
          </cell>
          <cell r="BV17289" t="str">
            <v>GBU05</v>
          </cell>
        </row>
        <row r="17290">
          <cell r="BD17290" t="str">
            <v>GBU05</v>
          </cell>
          <cell r="BF17290" t="str">
            <v>BU25</v>
          </cell>
          <cell r="BP17290" t="str">
            <v>ACC_KFI_EBITDA</v>
          </cell>
          <cell r="BR17290" t="str">
            <v>2021.06</v>
          </cell>
          <cell r="BS17290" t="str">
            <v>Actual</v>
          </cell>
          <cell r="BT17290">
            <v>-2050</v>
          </cell>
          <cell r="BV17290" t="str">
            <v>GBU05</v>
          </cell>
        </row>
        <row r="17291">
          <cell r="BD17291" t="str">
            <v>GBU05</v>
          </cell>
          <cell r="BF17291" t="str">
            <v>BU25</v>
          </cell>
          <cell r="BP17291" t="str">
            <v>ACC_KFI_EBITDA</v>
          </cell>
          <cell r="BR17291" t="str">
            <v>2021.06</v>
          </cell>
          <cell r="BS17291" t="str">
            <v>Visée 1</v>
          </cell>
          <cell r="BT17291">
            <v>-1052</v>
          </cell>
          <cell r="BV17291" t="str">
            <v>GBU05</v>
          </cell>
        </row>
        <row r="17292">
          <cell r="BD17292" t="str">
            <v>GBU05</v>
          </cell>
          <cell r="BF17292" t="str">
            <v>BU25</v>
          </cell>
          <cell r="BP17292" t="str">
            <v>ACC_KFI_COI</v>
          </cell>
          <cell r="BR17292" t="str">
            <v>2019.06</v>
          </cell>
          <cell r="BS17292" t="str">
            <v>Actual</v>
          </cell>
          <cell r="BT17292">
            <v>-1133</v>
          </cell>
          <cell r="BV17292" t="str">
            <v>GBU05</v>
          </cell>
        </row>
        <row r="17293">
          <cell r="BD17293" t="str">
            <v>GBU05</v>
          </cell>
          <cell r="BF17293" t="str">
            <v>BU25</v>
          </cell>
          <cell r="BP17293" t="str">
            <v>ACC_KFI_COI</v>
          </cell>
          <cell r="BR17293" t="str">
            <v>2020.06</v>
          </cell>
          <cell r="BS17293" t="str">
            <v>Actual</v>
          </cell>
          <cell r="BT17293">
            <v>-619</v>
          </cell>
          <cell r="BV17293" t="str">
            <v>GBU05</v>
          </cell>
        </row>
        <row r="17294">
          <cell r="BD17294" t="str">
            <v>GBU05</v>
          </cell>
          <cell r="BF17294" t="str">
            <v>BU25</v>
          </cell>
          <cell r="BP17294" t="str">
            <v>ACC_KFI_COI</v>
          </cell>
          <cell r="BR17294" t="str">
            <v>2020.06</v>
          </cell>
          <cell r="BS17294" t="str">
            <v>Visée 1</v>
          </cell>
          <cell r="BT17294">
            <v>-735</v>
          </cell>
          <cell r="BV17294" t="str">
            <v>GBU05</v>
          </cell>
        </row>
        <row r="17295">
          <cell r="BD17295" t="str">
            <v>GBU05</v>
          </cell>
          <cell r="BF17295" t="str">
            <v>BU25</v>
          </cell>
          <cell r="BP17295" t="str">
            <v>ACC_KFI_COI</v>
          </cell>
          <cell r="BR17295" t="str">
            <v>2020.12</v>
          </cell>
          <cell r="BS17295" t="str">
            <v>Actual</v>
          </cell>
          <cell r="BT17295">
            <v>-802</v>
          </cell>
          <cell r="BV17295" t="str">
            <v>GBU05</v>
          </cell>
        </row>
        <row r="17296">
          <cell r="BD17296" t="str">
            <v>GBU05</v>
          </cell>
          <cell r="BF17296" t="str">
            <v>BU25</v>
          </cell>
          <cell r="BP17296" t="str">
            <v>ACC_KFI_COI</v>
          </cell>
          <cell r="BR17296" t="str">
            <v>2020.12</v>
          </cell>
          <cell r="BS17296" t="str">
            <v>Visée 1</v>
          </cell>
          <cell r="BT17296">
            <v>-1553</v>
          </cell>
          <cell r="BV17296" t="str">
            <v>GBU05</v>
          </cell>
        </row>
        <row r="17297">
          <cell r="BD17297" t="str">
            <v>GBU05</v>
          </cell>
          <cell r="BF17297" t="str">
            <v>BU25</v>
          </cell>
          <cell r="BP17297" t="str">
            <v>ACC_KFI_COI</v>
          </cell>
          <cell r="BR17297" t="str">
            <v>2021.06</v>
          </cell>
          <cell r="BS17297" t="str">
            <v>Actual</v>
          </cell>
          <cell r="BT17297">
            <v>-2050</v>
          </cell>
          <cell r="BV17297" t="str">
            <v>GBU05</v>
          </cell>
        </row>
        <row r="17298">
          <cell r="BD17298" t="str">
            <v>GBU05</v>
          </cell>
          <cell r="BF17298" t="str">
            <v>BU25</v>
          </cell>
          <cell r="BP17298" t="str">
            <v>ACC_KFI_COI</v>
          </cell>
          <cell r="BR17298" t="str">
            <v>2021.06</v>
          </cell>
          <cell r="BS17298" t="str">
            <v>Visée 1</v>
          </cell>
          <cell r="BT17298">
            <v>-1052</v>
          </cell>
          <cell r="BV17298" t="str">
            <v>GBU05</v>
          </cell>
        </row>
        <row r="17299">
          <cell r="BD17299" t="str">
            <v>GBU05</v>
          </cell>
          <cell r="BF17299" t="str">
            <v>BU25</v>
          </cell>
          <cell r="BP17299" t="str">
            <v>ACC_KFI_+GTHCPXDBSO</v>
          </cell>
          <cell r="BR17299" t="str">
            <v>2019.06</v>
          </cell>
          <cell r="BS17299" t="str">
            <v>Actual</v>
          </cell>
          <cell r="BT17299">
            <v>20269</v>
          </cell>
          <cell r="BV17299" t="str">
            <v>GBU05</v>
          </cell>
        </row>
        <row r="17300">
          <cell r="BD17300" t="str">
            <v>GBU05</v>
          </cell>
          <cell r="BF17300" t="str">
            <v>BU25</v>
          </cell>
          <cell r="BP17300" t="str">
            <v>ACC_KFI_+GTHCPXDBSO</v>
          </cell>
          <cell r="BR17300" t="str">
            <v>2019.06</v>
          </cell>
          <cell r="BS17300" t="str">
            <v>Visée 1</v>
          </cell>
          <cell r="BT17300">
            <v>4091</v>
          </cell>
          <cell r="BV17300" t="str">
            <v>GBU05</v>
          </cell>
        </row>
        <row r="17301">
          <cell r="BD17301" t="str">
            <v>GBU05</v>
          </cell>
          <cell r="BF17301" t="str">
            <v>BU25</v>
          </cell>
          <cell r="BP17301" t="str">
            <v>ACC_KFI_+GTHCPXDBSO</v>
          </cell>
          <cell r="BR17301" t="str">
            <v>2020.06</v>
          </cell>
          <cell r="BS17301" t="str">
            <v>Actual</v>
          </cell>
          <cell r="BT17301">
            <v>9500</v>
          </cell>
          <cell r="BV17301" t="str">
            <v>GBU05</v>
          </cell>
        </row>
        <row r="17302">
          <cell r="BD17302" t="str">
            <v>GBU05</v>
          </cell>
          <cell r="BF17302" t="str">
            <v>BU25</v>
          </cell>
          <cell r="BP17302" t="str">
            <v>ACC_KFI_+GTHCPXDBSO</v>
          </cell>
          <cell r="BR17302" t="str">
            <v>2020.06</v>
          </cell>
          <cell r="BS17302" t="str">
            <v>Visée 1</v>
          </cell>
          <cell r="BT17302">
            <v>8000</v>
          </cell>
          <cell r="BV17302" t="str">
            <v>GBU05</v>
          </cell>
        </row>
        <row r="17303">
          <cell r="BD17303" t="str">
            <v>GBU05</v>
          </cell>
          <cell r="BF17303" t="str">
            <v>BU25</v>
          </cell>
          <cell r="BP17303" t="str">
            <v>ACC_KFI_+GTHCPXDBSO</v>
          </cell>
          <cell r="BR17303" t="str">
            <v>2020.12</v>
          </cell>
          <cell r="BS17303" t="str">
            <v>Actual</v>
          </cell>
          <cell r="BT17303">
            <v>27950</v>
          </cell>
          <cell r="BV17303" t="str">
            <v>GBU05</v>
          </cell>
        </row>
        <row r="17304">
          <cell r="BD17304" t="str">
            <v>GBU05</v>
          </cell>
          <cell r="BF17304" t="str">
            <v>BU25</v>
          </cell>
          <cell r="BP17304" t="str">
            <v>ACC_KFI_+GTHCPXDBSO</v>
          </cell>
          <cell r="BR17304" t="str">
            <v>2020.12</v>
          </cell>
          <cell r="BS17304" t="str">
            <v>Visée 1</v>
          </cell>
          <cell r="BT17304">
            <v>-3476</v>
          </cell>
          <cell r="BV17304" t="str">
            <v>GBU05</v>
          </cell>
        </row>
        <row r="17305">
          <cell r="BD17305" t="str">
            <v>GBU05</v>
          </cell>
          <cell r="BF17305" t="str">
            <v>BU25</v>
          </cell>
          <cell r="BP17305" t="str">
            <v>ACC_KFI_+GTHCPXDBSO</v>
          </cell>
          <cell r="BR17305" t="str">
            <v>2021.06</v>
          </cell>
          <cell r="BS17305" t="str">
            <v>Actual</v>
          </cell>
          <cell r="BT17305">
            <v>14652</v>
          </cell>
          <cell r="BV17305" t="str">
            <v>GBU05</v>
          </cell>
        </row>
        <row r="17306">
          <cell r="BD17306" t="str">
            <v>GBU05</v>
          </cell>
          <cell r="BF17306" t="str">
            <v>BU25</v>
          </cell>
          <cell r="BP17306" t="str">
            <v>ACC_KFI_+GTHCPXDBSO</v>
          </cell>
          <cell r="BR17306" t="str">
            <v>2021.06</v>
          </cell>
          <cell r="BS17306" t="str">
            <v>Visée 1</v>
          </cell>
          <cell r="BT17306">
            <v>30000</v>
          </cell>
          <cell r="BV17306" t="str">
            <v>GBU05</v>
          </cell>
        </row>
        <row r="17307">
          <cell r="BD17307" t="str">
            <v>GBU05</v>
          </cell>
          <cell r="BF17307" t="str">
            <v>BU25</v>
          </cell>
          <cell r="BP17307" t="str">
            <v>ACC_KFI_+GSSCPXDBSO</v>
          </cell>
          <cell r="BR17307" t="str">
            <v>2019.06</v>
          </cell>
          <cell r="BS17307" t="str">
            <v>Actual</v>
          </cell>
          <cell r="BT17307">
            <v>20269</v>
          </cell>
          <cell r="BV17307" t="str">
            <v>GBU05</v>
          </cell>
        </row>
        <row r="17308">
          <cell r="BD17308" t="str">
            <v>GBU05</v>
          </cell>
          <cell r="BF17308" t="str">
            <v>BU25</v>
          </cell>
          <cell r="BP17308" t="str">
            <v>ACC_KFI_+GSSCPXDBSO</v>
          </cell>
          <cell r="BR17308" t="str">
            <v>2019.06</v>
          </cell>
          <cell r="BS17308" t="str">
            <v>Visée 1</v>
          </cell>
          <cell r="BT17308">
            <v>4091</v>
          </cell>
          <cell r="BV17308" t="str">
            <v>GBU05</v>
          </cell>
        </row>
        <row r="17309">
          <cell r="BD17309" t="str">
            <v>GBU05</v>
          </cell>
          <cell r="BF17309" t="str">
            <v>BU25</v>
          </cell>
          <cell r="BP17309" t="str">
            <v>ACC_KFI_+GSSCPXDBSO</v>
          </cell>
          <cell r="BR17309" t="str">
            <v>2020.06</v>
          </cell>
          <cell r="BS17309" t="str">
            <v>Actual</v>
          </cell>
          <cell r="BT17309">
            <v>9500</v>
          </cell>
          <cell r="BV17309" t="str">
            <v>GBU05</v>
          </cell>
        </row>
        <row r="17310">
          <cell r="BD17310" t="str">
            <v>GBU05</v>
          </cell>
          <cell r="BF17310" t="str">
            <v>BU25</v>
          </cell>
          <cell r="BP17310" t="str">
            <v>ACC_KFI_+GSSCPXDBSO</v>
          </cell>
          <cell r="BR17310" t="str">
            <v>2020.06</v>
          </cell>
          <cell r="BS17310" t="str">
            <v>Visée 1</v>
          </cell>
          <cell r="BT17310">
            <v>8000</v>
          </cell>
          <cell r="BV17310" t="str">
            <v>GBU05</v>
          </cell>
        </row>
        <row r="17311">
          <cell r="BD17311" t="str">
            <v>GBU05</v>
          </cell>
          <cell r="BF17311" t="str">
            <v>BU25</v>
          </cell>
          <cell r="BP17311" t="str">
            <v>ACC_KFI_+GSSCPXDBSO</v>
          </cell>
          <cell r="BR17311" t="str">
            <v>2020.12</v>
          </cell>
          <cell r="BS17311" t="str">
            <v>Actual</v>
          </cell>
          <cell r="BT17311">
            <v>27950</v>
          </cell>
          <cell r="BV17311" t="str">
            <v>GBU05</v>
          </cell>
        </row>
        <row r="17312">
          <cell r="BD17312" t="str">
            <v>GBU05</v>
          </cell>
          <cell r="BF17312" t="str">
            <v>BU25</v>
          </cell>
          <cell r="BP17312" t="str">
            <v>ACC_KFI_+GSSCPXDBSO</v>
          </cell>
          <cell r="BR17312" t="str">
            <v>2020.12</v>
          </cell>
          <cell r="BS17312" t="str">
            <v>Visée 1</v>
          </cell>
          <cell r="BT17312">
            <v>-3476</v>
          </cell>
          <cell r="BV17312" t="str">
            <v>GBU05</v>
          </cell>
        </row>
        <row r="17313">
          <cell r="BD17313" t="str">
            <v>GBU05</v>
          </cell>
          <cell r="BF17313" t="str">
            <v>BU25</v>
          </cell>
          <cell r="BP17313" t="str">
            <v>ACC_KFI_+GSSCPXDBSO</v>
          </cell>
          <cell r="BR17313" t="str">
            <v>2021.06</v>
          </cell>
          <cell r="BS17313" t="str">
            <v>Actual</v>
          </cell>
          <cell r="BT17313">
            <v>14652</v>
          </cell>
          <cell r="BV17313" t="str">
            <v>GBU05</v>
          </cell>
        </row>
        <row r="17314">
          <cell r="BD17314" t="str">
            <v>GBU05</v>
          </cell>
          <cell r="BF17314" t="str">
            <v>BU25</v>
          </cell>
          <cell r="BP17314" t="str">
            <v>ACC_KFI_+GSSCPXDBSO</v>
          </cell>
          <cell r="BR17314" t="str">
            <v>2021.06</v>
          </cell>
          <cell r="BS17314" t="str">
            <v>Visée 1</v>
          </cell>
          <cell r="BT17314">
            <v>30000</v>
          </cell>
          <cell r="BV17314" t="str">
            <v>GBU05</v>
          </cell>
        </row>
        <row r="17315">
          <cell r="BD17315" t="str">
            <v>GBU05</v>
          </cell>
          <cell r="BF17315" t="str">
            <v>BU25</v>
          </cell>
          <cell r="BP17315" t="str">
            <v>ACC_KFI_TO</v>
          </cell>
          <cell r="BR17315" t="str">
            <v>2020.06</v>
          </cell>
          <cell r="BS17315" t="str">
            <v>Visée 1</v>
          </cell>
          <cell r="BT17315">
            <v>1074</v>
          </cell>
          <cell r="BV17315" t="str">
            <v>GBU05</v>
          </cell>
        </row>
        <row r="17316">
          <cell r="BD17316" t="str">
            <v>GBU05</v>
          </cell>
          <cell r="BF17316" t="str">
            <v>BU25</v>
          </cell>
          <cell r="BP17316" t="str">
            <v>ACC_KFI_TO</v>
          </cell>
          <cell r="BR17316" t="str">
            <v>2020.12</v>
          </cell>
          <cell r="BS17316" t="str">
            <v>Visée 1</v>
          </cell>
          <cell r="BT17316">
            <v>1227</v>
          </cell>
          <cell r="BV17316" t="str">
            <v>GBU05</v>
          </cell>
        </row>
        <row r="17317">
          <cell r="BD17317" t="str">
            <v>GBU05</v>
          </cell>
          <cell r="BF17317" t="str">
            <v>BU25</v>
          </cell>
          <cell r="BP17317" t="str">
            <v>ACC_KFI_EBITDA</v>
          </cell>
          <cell r="BR17317" t="str">
            <v>2019.06</v>
          </cell>
          <cell r="BS17317" t="str">
            <v>Actual</v>
          </cell>
          <cell r="BT17317">
            <v>-1172</v>
          </cell>
          <cell r="BV17317" t="str">
            <v>GBU05</v>
          </cell>
        </row>
        <row r="17318">
          <cell r="BD17318" t="str">
            <v>GBU05</v>
          </cell>
          <cell r="BF17318" t="str">
            <v>BU25</v>
          </cell>
          <cell r="BP17318" t="str">
            <v>ACC_KFI_EBITDA</v>
          </cell>
          <cell r="BR17318" t="str">
            <v>2019.06</v>
          </cell>
          <cell r="BS17318" t="str">
            <v>Visée 1</v>
          </cell>
          <cell r="BT17318">
            <v>-1929</v>
          </cell>
          <cell r="BV17318" t="str">
            <v>GBU05</v>
          </cell>
        </row>
        <row r="17319">
          <cell r="BD17319" t="str">
            <v>GBU05</v>
          </cell>
          <cell r="BF17319" t="str">
            <v>BU25</v>
          </cell>
          <cell r="BP17319" t="str">
            <v>ACC_KFI_EBITDA</v>
          </cell>
          <cell r="BR17319" t="str">
            <v>2020.06</v>
          </cell>
          <cell r="BS17319" t="str">
            <v>Actual</v>
          </cell>
          <cell r="BT17319">
            <v>-624</v>
          </cell>
          <cell r="BV17319" t="str">
            <v>GBU05</v>
          </cell>
        </row>
        <row r="17320">
          <cell r="BD17320" t="str">
            <v>GBU05</v>
          </cell>
          <cell r="BF17320" t="str">
            <v>BU25</v>
          </cell>
          <cell r="BP17320" t="str">
            <v>ACC_KFI_EBITDA</v>
          </cell>
          <cell r="BR17320" t="str">
            <v>2020.06</v>
          </cell>
          <cell r="BS17320" t="str">
            <v>Visée 1</v>
          </cell>
          <cell r="BT17320">
            <v>-840</v>
          </cell>
          <cell r="BV17320" t="str">
            <v>GBU05</v>
          </cell>
        </row>
        <row r="17321">
          <cell r="BD17321" t="str">
            <v>GBU05</v>
          </cell>
          <cell r="BF17321" t="str">
            <v>BU25</v>
          </cell>
          <cell r="BP17321" t="str">
            <v>ACC_KFI_EBITDA</v>
          </cell>
          <cell r="BR17321" t="str">
            <v>2020.12</v>
          </cell>
          <cell r="BS17321" t="str">
            <v>Actual</v>
          </cell>
          <cell r="BT17321">
            <v>-2702.8941300000001</v>
          </cell>
          <cell r="BV17321" t="str">
            <v>GBU05</v>
          </cell>
        </row>
        <row r="17322">
          <cell r="BD17322" t="str">
            <v>GBU05</v>
          </cell>
          <cell r="BF17322" t="str">
            <v>BU25</v>
          </cell>
          <cell r="BP17322" t="str">
            <v>ACC_KFI_EBITDA</v>
          </cell>
          <cell r="BR17322" t="str">
            <v>2020.12</v>
          </cell>
          <cell r="BS17322" t="str">
            <v>Visée 1</v>
          </cell>
          <cell r="BT17322">
            <v>-732</v>
          </cell>
          <cell r="BV17322" t="str">
            <v>GBU05</v>
          </cell>
        </row>
        <row r="17323">
          <cell r="BD17323" t="str">
            <v>GBU05</v>
          </cell>
          <cell r="BF17323" t="str">
            <v>BU25</v>
          </cell>
          <cell r="BP17323" t="str">
            <v>ACC_KFI_EBITDA</v>
          </cell>
          <cell r="BR17323" t="str">
            <v>2021.06</v>
          </cell>
          <cell r="BS17323" t="str">
            <v>Actual</v>
          </cell>
          <cell r="BT17323">
            <v>-1710</v>
          </cell>
          <cell r="BV17323" t="str">
            <v>GBU05</v>
          </cell>
        </row>
        <row r="17324">
          <cell r="BD17324" t="str">
            <v>GBU05</v>
          </cell>
          <cell r="BF17324" t="str">
            <v>BU25</v>
          </cell>
          <cell r="BP17324" t="str">
            <v>ACC_KFI_EBITDA</v>
          </cell>
          <cell r="BR17324" t="str">
            <v>2021.06</v>
          </cell>
          <cell r="BS17324" t="str">
            <v>Visée 1</v>
          </cell>
          <cell r="BT17324">
            <v>-2471</v>
          </cell>
          <cell r="BV17324" t="str">
            <v>GBU05</v>
          </cell>
        </row>
        <row r="17325">
          <cell r="BD17325" t="str">
            <v>GBU05</v>
          </cell>
          <cell r="BF17325" t="str">
            <v>BU25</v>
          </cell>
          <cell r="BP17325" t="str">
            <v>ACC_KFI_COI</v>
          </cell>
          <cell r="BR17325" t="str">
            <v>2019.06</v>
          </cell>
          <cell r="BS17325" t="str">
            <v>Actual</v>
          </cell>
          <cell r="BT17325">
            <v>-1193</v>
          </cell>
          <cell r="BV17325" t="str">
            <v>GBU05</v>
          </cell>
        </row>
        <row r="17326">
          <cell r="BD17326" t="str">
            <v>GBU05</v>
          </cell>
          <cell r="BF17326" t="str">
            <v>BU25</v>
          </cell>
          <cell r="BP17326" t="str">
            <v>ACC_KFI_COI</v>
          </cell>
          <cell r="BR17326" t="str">
            <v>2019.06</v>
          </cell>
          <cell r="BS17326" t="str">
            <v>Visée 1</v>
          </cell>
          <cell r="BT17326">
            <v>-2399</v>
          </cell>
          <cell r="BV17326" t="str">
            <v>GBU05</v>
          </cell>
        </row>
        <row r="17327">
          <cell r="BD17327" t="str">
            <v>GBU05</v>
          </cell>
          <cell r="BF17327" t="str">
            <v>BU25</v>
          </cell>
          <cell r="BP17327" t="str">
            <v>ACC_KFI_COI</v>
          </cell>
          <cell r="BR17327" t="str">
            <v>2020.06</v>
          </cell>
          <cell r="BS17327" t="str">
            <v>Actual</v>
          </cell>
          <cell r="BT17327">
            <v>-832</v>
          </cell>
          <cell r="BV17327" t="str">
            <v>GBU05</v>
          </cell>
        </row>
        <row r="17328">
          <cell r="BD17328" t="str">
            <v>GBU05</v>
          </cell>
          <cell r="BF17328" t="str">
            <v>BU25</v>
          </cell>
          <cell r="BP17328" t="str">
            <v>ACC_KFI_COI</v>
          </cell>
          <cell r="BR17328" t="str">
            <v>2020.06</v>
          </cell>
          <cell r="BS17328" t="str">
            <v>Visée 1</v>
          </cell>
          <cell r="BT17328">
            <v>-1348</v>
          </cell>
          <cell r="BV17328" t="str">
            <v>GBU05</v>
          </cell>
        </row>
        <row r="17329">
          <cell r="BD17329" t="str">
            <v>GBU05</v>
          </cell>
          <cell r="BF17329" t="str">
            <v>BU25</v>
          </cell>
          <cell r="BP17329" t="str">
            <v>ACC_KFI_COI</v>
          </cell>
          <cell r="BR17329" t="str">
            <v>2020.12</v>
          </cell>
          <cell r="BS17329" t="str">
            <v>Actual</v>
          </cell>
          <cell r="BT17329">
            <v>-3276.8941300000001</v>
          </cell>
          <cell r="BV17329" t="str">
            <v>GBU05</v>
          </cell>
        </row>
        <row r="17330">
          <cell r="BD17330" t="str">
            <v>GBU05</v>
          </cell>
          <cell r="BF17330" t="str">
            <v>BU25</v>
          </cell>
          <cell r="BP17330" t="str">
            <v>ACC_KFI_COI</v>
          </cell>
          <cell r="BR17330" t="str">
            <v>2020.12</v>
          </cell>
          <cell r="BS17330" t="str">
            <v>Visée 1</v>
          </cell>
          <cell r="BT17330">
            <v>-1977</v>
          </cell>
          <cell r="BV17330" t="str">
            <v>GBU05</v>
          </cell>
        </row>
        <row r="17331">
          <cell r="BD17331" t="str">
            <v>GBU05</v>
          </cell>
          <cell r="BF17331" t="str">
            <v>BU25</v>
          </cell>
          <cell r="BP17331" t="str">
            <v>ACC_KFI_COI</v>
          </cell>
          <cell r="BR17331" t="str">
            <v>2021.06</v>
          </cell>
          <cell r="BS17331" t="str">
            <v>Actual</v>
          </cell>
          <cell r="BT17331">
            <v>-2116</v>
          </cell>
          <cell r="BV17331" t="str">
            <v>GBU05</v>
          </cell>
        </row>
        <row r="17332">
          <cell r="BD17332" t="str">
            <v>GBU05</v>
          </cell>
          <cell r="BF17332" t="str">
            <v>BU25</v>
          </cell>
          <cell r="BP17332" t="str">
            <v>ACC_KFI_COI</v>
          </cell>
          <cell r="BR17332" t="str">
            <v>2021.06</v>
          </cell>
          <cell r="BS17332" t="str">
            <v>Visée 1</v>
          </cell>
          <cell r="BT17332">
            <v>-2996</v>
          </cell>
          <cell r="BV17332" t="str">
            <v>GBU05</v>
          </cell>
        </row>
        <row r="17333">
          <cell r="BD17333" t="str">
            <v>GBU05</v>
          </cell>
          <cell r="BF17333" t="str">
            <v>BU25</v>
          </cell>
          <cell r="BP17333" t="str">
            <v>ACC_KFI_ASS_REC</v>
          </cell>
          <cell r="BR17333" t="str">
            <v>2020.06</v>
          </cell>
          <cell r="BS17333" t="str">
            <v>Actual</v>
          </cell>
          <cell r="BT17333">
            <v>1</v>
          </cell>
          <cell r="BV17333" t="str">
            <v>GBU05</v>
          </cell>
        </row>
        <row r="17334">
          <cell r="BD17334" t="str">
            <v>GBU05</v>
          </cell>
          <cell r="BF17334" t="str">
            <v>BU25</v>
          </cell>
          <cell r="BP17334" t="str">
            <v>ACC_KFI_ASS_REC</v>
          </cell>
          <cell r="BR17334" t="str">
            <v>2020.06</v>
          </cell>
          <cell r="BS17334" t="str">
            <v>Visée 1</v>
          </cell>
          <cell r="BT17334">
            <v>-1</v>
          </cell>
          <cell r="BV17334" t="str">
            <v>GBU05</v>
          </cell>
        </row>
        <row r="17335">
          <cell r="BD17335" t="str">
            <v>GBU05</v>
          </cell>
          <cell r="BF17335" t="str">
            <v>BU25</v>
          </cell>
          <cell r="BP17335" t="str">
            <v>ACC_KFI_ASS_REC</v>
          </cell>
          <cell r="BR17335" t="str">
            <v>2020.12</v>
          </cell>
          <cell r="BS17335" t="str">
            <v>Visée 1</v>
          </cell>
          <cell r="BT17335">
            <v>1328</v>
          </cell>
          <cell r="BV17335" t="str">
            <v>GBU05</v>
          </cell>
        </row>
        <row r="17336">
          <cell r="BD17336" t="str">
            <v>GBU05</v>
          </cell>
          <cell r="BF17336" t="str">
            <v>BU25</v>
          </cell>
          <cell r="BP17336" t="str">
            <v>ACC_KFI_+GTHCPXDBSO</v>
          </cell>
          <cell r="BR17336" t="str">
            <v>2019.06</v>
          </cell>
          <cell r="BS17336" t="str">
            <v>Visée 1</v>
          </cell>
          <cell r="BT17336">
            <v>14659</v>
          </cell>
          <cell r="BV17336" t="str">
            <v>GBU05</v>
          </cell>
        </row>
        <row r="17337">
          <cell r="BD17337" t="str">
            <v>GBU05</v>
          </cell>
          <cell r="BF17337" t="str">
            <v>BU25</v>
          </cell>
          <cell r="BP17337" t="str">
            <v>ACC_KFI_+GTHCPXDBSO</v>
          </cell>
          <cell r="BR17337" t="str">
            <v>2020.06</v>
          </cell>
          <cell r="BS17337" t="str">
            <v>Actual</v>
          </cell>
          <cell r="BT17337">
            <v>1913</v>
          </cell>
          <cell r="BV17337" t="str">
            <v>GBU05</v>
          </cell>
        </row>
        <row r="17338">
          <cell r="BD17338" t="str">
            <v>GBU05</v>
          </cell>
          <cell r="BF17338" t="str">
            <v>BU25</v>
          </cell>
          <cell r="BP17338" t="str">
            <v>ACC_KFI_+GTHCPXDBSO</v>
          </cell>
          <cell r="BR17338" t="str">
            <v>2020.06</v>
          </cell>
          <cell r="BS17338" t="str">
            <v>Visée 1</v>
          </cell>
          <cell r="BT17338">
            <v>2570</v>
          </cell>
          <cell r="BV17338" t="str">
            <v>GBU05</v>
          </cell>
        </row>
        <row r="17339">
          <cell r="BD17339" t="str">
            <v>GBU05</v>
          </cell>
          <cell r="BF17339" t="str">
            <v>BU25</v>
          </cell>
          <cell r="BP17339" t="str">
            <v>ACC_KFI_+GTHCPXDBSO</v>
          </cell>
          <cell r="BR17339" t="str">
            <v>2020.12</v>
          </cell>
          <cell r="BS17339" t="str">
            <v>Actual</v>
          </cell>
          <cell r="BT17339">
            <v>2987</v>
          </cell>
          <cell r="BV17339" t="str">
            <v>GBU05</v>
          </cell>
        </row>
        <row r="17340">
          <cell r="BD17340" t="str">
            <v>GBU05</v>
          </cell>
          <cell r="BF17340" t="str">
            <v>BU25</v>
          </cell>
          <cell r="BP17340" t="str">
            <v>ACC_KFI_+GTHCPXDBSO</v>
          </cell>
          <cell r="BR17340" t="str">
            <v>2020.12</v>
          </cell>
          <cell r="BS17340" t="str">
            <v>Visée 1</v>
          </cell>
          <cell r="BT17340">
            <v>5131</v>
          </cell>
          <cell r="BV17340" t="str">
            <v>GBU05</v>
          </cell>
        </row>
        <row r="17341">
          <cell r="BD17341" t="str">
            <v>GBU05</v>
          </cell>
          <cell r="BF17341" t="str">
            <v>BU25</v>
          </cell>
          <cell r="BP17341" t="str">
            <v>ACC_KFI_+GTHCPXDBSO</v>
          </cell>
          <cell r="BR17341" t="str">
            <v>2021.06</v>
          </cell>
          <cell r="BS17341" t="str">
            <v>Actual</v>
          </cell>
          <cell r="BT17341">
            <v>2494</v>
          </cell>
          <cell r="BV17341" t="str">
            <v>GBU05</v>
          </cell>
        </row>
        <row r="17342">
          <cell r="BD17342" t="str">
            <v>GBU05</v>
          </cell>
          <cell r="BF17342" t="str">
            <v>BU25</v>
          </cell>
          <cell r="BP17342" t="str">
            <v>ACC_KFI_+GTHCPXDBSO</v>
          </cell>
          <cell r="BR17342" t="str">
            <v>2021.06</v>
          </cell>
          <cell r="BS17342" t="str">
            <v>Visée 1</v>
          </cell>
          <cell r="BT17342">
            <v>2549</v>
          </cell>
          <cell r="BV17342" t="str">
            <v>GBU05</v>
          </cell>
        </row>
        <row r="17343">
          <cell r="BD17343" t="str">
            <v>GBU05</v>
          </cell>
          <cell r="BF17343" t="str">
            <v>BU25</v>
          </cell>
          <cell r="BP17343" t="str">
            <v>ACC_KFI_+GSSCPXDBSO</v>
          </cell>
          <cell r="BR17343" t="str">
            <v>2019.06</v>
          </cell>
          <cell r="BS17343" t="str">
            <v>Actual</v>
          </cell>
          <cell r="BT17343">
            <v>3221</v>
          </cell>
          <cell r="BV17343" t="str">
            <v>GBU05</v>
          </cell>
        </row>
        <row r="17344">
          <cell r="BD17344" t="str">
            <v>GBU05</v>
          </cell>
          <cell r="BF17344" t="str">
            <v>BU25</v>
          </cell>
          <cell r="BP17344" t="str">
            <v>ACC_KFI_+GSSCPXDBSO</v>
          </cell>
          <cell r="BR17344" t="str">
            <v>2019.06</v>
          </cell>
          <cell r="BS17344" t="str">
            <v>Visée 1</v>
          </cell>
          <cell r="BT17344">
            <v>14659</v>
          </cell>
          <cell r="BV17344" t="str">
            <v>GBU05</v>
          </cell>
        </row>
        <row r="17345">
          <cell r="BD17345" t="str">
            <v>GBU05</v>
          </cell>
          <cell r="BF17345" t="str">
            <v>BU25</v>
          </cell>
          <cell r="BP17345" t="str">
            <v>ACC_KFI_+GSSCPXDBSO</v>
          </cell>
          <cell r="BR17345" t="str">
            <v>2020.06</v>
          </cell>
          <cell r="BS17345" t="str">
            <v>Actual</v>
          </cell>
          <cell r="BT17345">
            <v>1913</v>
          </cell>
          <cell r="BV17345" t="str">
            <v>GBU05</v>
          </cell>
        </row>
        <row r="17346">
          <cell r="BD17346" t="str">
            <v>GBU05</v>
          </cell>
          <cell r="BF17346" t="str">
            <v>BU25</v>
          </cell>
          <cell r="BP17346" t="str">
            <v>ACC_KFI_+GSSCPXDBSO</v>
          </cell>
          <cell r="BR17346" t="str">
            <v>2020.06</v>
          </cell>
          <cell r="BS17346" t="str">
            <v>Visée 1</v>
          </cell>
          <cell r="BT17346">
            <v>2570</v>
          </cell>
          <cell r="BV17346" t="str">
            <v>GBU05</v>
          </cell>
        </row>
        <row r="17347">
          <cell r="BD17347" t="str">
            <v>GBU05</v>
          </cell>
          <cell r="BF17347" t="str">
            <v>BU25</v>
          </cell>
          <cell r="BP17347" t="str">
            <v>ACC_KFI_+GSSCPXDBSO</v>
          </cell>
          <cell r="BR17347" t="str">
            <v>2020.12</v>
          </cell>
          <cell r="BS17347" t="str">
            <v>Actual</v>
          </cell>
          <cell r="BT17347">
            <v>2987</v>
          </cell>
          <cell r="BV17347" t="str">
            <v>GBU05</v>
          </cell>
        </row>
        <row r="17348">
          <cell r="BD17348" t="str">
            <v>GBU05</v>
          </cell>
          <cell r="BF17348" t="str">
            <v>BU25</v>
          </cell>
          <cell r="BP17348" t="str">
            <v>ACC_KFI_+GSSCPXDBSO</v>
          </cell>
          <cell r="BR17348" t="str">
            <v>2020.12</v>
          </cell>
          <cell r="BS17348" t="str">
            <v>Visée 1</v>
          </cell>
          <cell r="BT17348">
            <v>5131</v>
          </cell>
          <cell r="BV17348" t="str">
            <v>GBU05</v>
          </cell>
        </row>
        <row r="17349">
          <cell r="BD17349" t="str">
            <v>GBU05</v>
          </cell>
          <cell r="BF17349" t="str">
            <v>BU25</v>
          </cell>
          <cell r="BP17349" t="str">
            <v>ACC_KFI_+GSSCPXDBSO</v>
          </cell>
          <cell r="BR17349" t="str">
            <v>2021.06</v>
          </cell>
          <cell r="BS17349" t="str">
            <v>Actual</v>
          </cell>
          <cell r="BT17349">
            <v>2494</v>
          </cell>
          <cell r="BV17349" t="str">
            <v>GBU05</v>
          </cell>
        </row>
        <row r="17350">
          <cell r="BD17350" t="str">
            <v>GBU05</v>
          </cell>
          <cell r="BF17350" t="str">
            <v>BU25</v>
          </cell>
          <cell r="BP17350" t="str">
            <v>ACC_KFI_+GSSCPXDBSO</v>
          </cell>
          <cell r="BR17350" t="str">
            <v>2021.06</v>
          </cell>
          <cell r="BS17350" t="str">
            <v>Visée 1</v>
          </cell>
          <cell r="BT17350">
            <v>2549</v>
          </cell>
          <cell r="BV17350" t="str">
            <v>GBU05</v>
          </cell>
        </row>
        <row r="17351">
          <cell r="BD17351" t="str">
            <v>GBU05</v>
          </cell>
          <cell r="BF17351" t="str">
            <v>BU25</v>
          </cell>
          <cell r="BP17351" t="str">
            <v>ACC_KFI_TO</v>
          </cell>
          <cell r="BR17351" t="str">
            <v>2020.06</v>
          </cell>
          <cell r="BS17351" t="str">
            <v>Visée 1</v>
          </cell>
          <cell r="BT17351">
            <v>598</v>
          </cell>
          <cell r="BV17351" t="str">
            <v>GBU05</v>
          </cell>
        </row>
        <row r="17352">
          <cell r="BD17352" t="str">
            <v>GBU05</v>
          </cell>
          <cell r="BF17352" t="str">
            <v>BU25</v>
          </cell>
          <cell r="BP17352" t="str">
            <v>ACC_KFI_TO</v>
          </cell>
          <cell r="BR17352" t="str">
            <v>2020.12</v>
          </cell>
          <cell r="BS17352" t="str">
            <v>Visée 1</v>
          </cell>
          <cell r="BT17352">
            <v>683</v>
          </cell>
          <cell r="BV17352" t="str">
            <v>GBU05</v>
          </cell>
        </row>
        <row r="17353">
          <cell r="BD17353" t="str">
            <v>GBU05</v>
          </cell>
          <cell r="BF17353" t="str">
            <v>BU25</v>
          </cell>
          <cell r="BP17353" t="str">
            <v>ACC_KFI_EBITDA</v>
          </cell>
          <cell r="BR17353" t="str">
            <v>2019.06</v>
          </cell>
          <cell r="BS17353" t="str">
            <v>Visée 1</v>
          </cell>
          <cell r="BT17353">
            <v>-981</v>
          </cell>
          <cell r="BV17353" t="str">
            <v>GBU05</v>
          </cell>
        </row>
        <row r="17354">
          <cell r="BD17354" t="str">
            <v>GBU05</v>
          </cell>
          <cell r="BF17354" t="str">
            <v>BU25</v>
          </cell>
          <cell r="BP17354" t="str">
            <v>ACC_KFI_EBITDA</v>
          </cell>
          <cell r="BR17354" t="str">
            <v>2020.06</v>
          </cell>
          <cell r="BS17354" t="str">
            <v>Actual</v>
          </cell>
          <cell r="BT17354">
            <v>-132</v>
          </cell>
          <cell r="BV17354" t="str">
            <v>GBU05</v>
          </cell>
        </row>
        <row r="17355">
          <cell r="BD17355" t="str">
            <v>GBU05</v>
          </cell>
          <cell r="BF17355" t="str">
            <v>BU25</v>
          </cell>
          <cell r="BP17355" t="str">
            <v>ACC_KFI_EBITDA</v>
          </cell>
          <cell r="BR17355" t="str">
            <v>2020.06</v>
          </cell>
          <cell r="BS17355" t="str">
            <v>Visée 1</v>
          </cell>
          <cell r="BT17355">
            <v>22</v>
          </cell>
          <cell r="BV17355" t="str">
            <v>GBU05</v>
          </cell>
        </row>
        <row r="17356">
          <cell r="BD17356" t="str">
            <v>GBU05</v>
          </cell>
          <cell r="BF17356" t="str">
            <v>BU25</v>
          </cell>
          <cell r="BP17356" t="str">
            <v>ACC_KFI_EBITDA</v>
          </cell>
          <cell r="BR17356" t="str">
            <v>2020.12</v>
          </cell>
          <cell r="BS17356" t="str">
            <v>Actual</v>
          </cell>
          <cell r="BT17356">
            <v>68.764489999999995</v>
          </cell>
          <cell r="BV17356" t="str">
            <v>GBU05</v>
          </cell>
        </row>
        <row r="17357">
          <cell r="BD17357" t="str">
            <v>GBU05</v>
          </cell>
          <cell r="BF17357" t="str">
            <v>BU25</v>
          </cell>
          <cell r="BP17357" t="str">
            <v>ACC_KFI_EBITDA</v>
          </cell>
          <cell r="BR17357" t="str">
            <v>2020.12</v>
          </cell>
          <cell r="BS17357" t="str">
            <v>Visée 1</v>
          </cell>
          <cell r="BT17357">
            <v>571</v>
          </cell>
          <cell r="BV17357" t="str">
            <v>GBU05</v>
          </cell>
        </row>
        <row r="17358">
          <cell r="BD17358" t="str">
            <v>GBU05</v>
          </cell>
          <cell r="BF17358" t="str">
            <v>BU25</v>
          </cell>
          <cell r="BP17358" t="str">
            <v>ACC_KFI_EBITDA</v>
          </cell>
          <cell r="BR17358" t="str">
            <v>2021.06</v>
          </cell>
          <cell r="BS17358" t="str">
            <v>Actual</v>
          </cell>
          <cell r="BT17358">
            <v>519</v>
          </cell>
          <cell r="BV17358" t="str">
            <v>GBU05</v>
          </cell>
        </row>
        <row r="17359">
          <cell r="BD17359" t="str">
            <v>GBU05</v>
          </cell>
          <cell r="BF17359" t="str">
            <v>BU25</v>
          </cell>
          <cell r="BP17359" t="str">
            <v>ACC_KFI_EBITDA</v>
          </cell>
          <cell r="BR17359" t="str">
            <v>2021.06</v>
          </cell>
          <cell r="BS17359" t="str">
            <v>Visée 1</v>
          </cell>
          <cell r="BT17359">
            <v>274</v>
          </cell>
          <cell r="BV17359" t="str">
            <v>GBU05</v>
          </cell>
        </row>
        <row r="17360">
          <cell r="BD17360" t="str">
            <v>GBU05</v>
          </cell>
          <cell r="BF17360" t="str">
            <v>BU25</v>
          </cell>
          <cell r="BP17360" t="str">
            <v>ACC_KFI_COI</v>
          </cell>
          <cell r="BR17360" t="str">
            <v>2019.06</v>
          </cell>
          <cell r="BS17360" t="str">
            <v>Visée 1</v>
          </cell>
          <cell r="BT17360">
            <v>-1549</v>
          </cell>
          <cell r="BV17360" t="str">
            <v>GBU05</v>
          </cell>
        </row>
        <row r="17361">
          <cell r="BD17361" t="str">
            <v>GBU05</v>
          </cell>
          <cell r="BF17361" t="str">
            <v>BU25</v>
          </cell>
          <cell r="BP17361" t="str">
            <v>ACC_KFI_COI</v>
          </cell>
          <cell r="BR17361" t="str">
            <v>2020.06</v>
          </cell>
          <cell r="BS17361" t="str">
            <v>Actual</v>
          </cell>
          <cell r="BT17361">
            <v>-386</v>
          </cell>
          <cell r="BV17361" t="str">
            <v>GBU05</v>
          </cell>
        </row>
        <row r="17362">
          <cell r="BD17362" t="str">
            <v>GBU05</v>
          </cell>
          <cell r="BF17362" t="str">
            <v>BU25</v>
          </cell>
          <cell r="BP17362" t="str">
            <v>ACC_KFI_COI</v>
          </cell>
          <cell r="BR17362" t="str">
            <v>2020.06</v>
          </cell>
          <cell r="BS17362" t="str">
            <v>Visée 1</v>
          </cell>
          <cell r="BT17362">
            <v>-499</v>
          </cell>
          <cell r="BV17362" t="str">
            <v>GBU05</v>
          </cell>
        </row>
        <row r="17363">
          <cell r="BD17363" t="str">
            <v>GBU05</v>
          </cell>
          <cell r="BF17363" t="str">
            <v>BU25</v>
          </cell>
          <cell r="BP17363" t="str">
            <v>ACC_KFI_COI</v>
          </cell>
          <cell r="BR17363" t="str">
            <v>2020.12</v>
          </cell>
          <cell r="BS17363" t="str">
            <v>Actual</v>
          </cell>
          <cell r="BT17363">
            <v>-564.23550999999998</v>
          </cell>
          <cell r="BV17363" t="str">
            <v>GBU05</v>
          </cell>
        </row>
        <row r="17364">
          <cell r="BD17364" t="str">
            <v>GBU05</v>
          </cell>
          <cell r="BF17364" t="str">
            <v>BU25</v>
          </cell>
          <cell r="BP17364" t="str">
            <v>ACC_KFI_COI</v>
          </cell>
          <cell r="BR17364" t="str">
            <v>2020.12</v>
          </cell>
          <cell r="BS17364" t="str">
            <v>Visée 1</v>
          </cell>
          <cell r="BT17364">
            <v>-630</v>
          </cell>
          <cell r="BV17364" t="str">
            <v>GBU05</v>
          </cell>
        </row>
        <row r="17365">
          <cell r="BD17365" t="str">
            <v>GBU05</v>
          </cell>
          <cell r="BF17365" t="str">
            <v>BU25</v>
          </cell>
          <cell r="BP17365" t="str">
            <v>ACC_KFI_COI</v>
          </cell>
          <cell r="BR17365" t="str">
            <v>2021.06</v>
          </cell>
          <cell r="BS17365" t="str">
            <v>Actual</v>
          </cell>
          <cell r="BT17365">
            <v>-99</v>
          </cell>
          <cell r="BV17365" t="str">
            <v>GBU05</v>
          </cell>
        </row>
        <row r="17366">
          <cell r="BD17366" t="str">
            <v>GBU05</v>
          </cell>
          <cell r="BF17366" t="str">
            <v>BU25</v>
          </cell>
          <cell r="BP17366" t="str">
            <v>ACC_KFI_COI</v>
          </cell>
          <cell r="BR17366" t="str">
            <v>2021.06</v>
          </cell>
          <cell r="BS17366" t="str">
            <v>Visée 1</v>
          </cell>
          <cell r="BT17366">
            <v>-401</v>
          </cell>
          <cell r="BV17366" t="str">
            <v>GBU05</v>
          </cell>
        </row>
        <row r="17367">
          <cell r="BD17367" t="str">
            <v>GBU05</v>
          </cell>
          <cell r="BF17367" t="str">
            <v>BU25</v>
          </cell>
          <cell r="BP17367" t="str">
            <v>ACC_KFI_ASS_REC</v>
          </cell>
          <cell r="BR17367" t="str">
            <v>2020.06</v>
          </cell>
          <cell r="BS17367" t="str">
            <v>Actual</v>
          </cell>
          <cell r="BT17367">
            <v>3</v>
          </cell>
          <cell r="BV17367" t="str">
            <v>GBU05</v>
          </cell>
        </row>
        <row r="17368">
          <cell r="BD17368" t="str">
            <v>GBU05</v>
          </cell>
          <cell r="BF17368" t="str">
            <v>BU25</v>
          </cell>
          <cell r="BP17368" t="str">
            <v>ACC_KFI_ASS_REC</v>
          </cell>
          <cell r="BR17368" t="str">
            <v>2020.12</v>
          </cell>
          <cell r="BS17368" t="str">
            <v>Visée 1</v>
          </cell>
          <cell r="BT17368">
            <v>837</v>
          </cell>
          <cell r="BV17368" t="str">
            <v>GBU05</v>
          </cell>
        </row>
        <row r="17369">
          <cell r="BD17369" t="str">
            <v>GBU05</v>
          </cell>
          <cell r="BF17369" t="str">
            <v>BU25</v>
          </cell>
          <cell r="BP17369" t="str">
            <v>ACC_KFI_+GTHCPXDBSO</v>
          </cell>
          <cell r="BR17369" t="str">
            <v>2019.06</v>
          </cell>
          <cell r="BS17369" t="str">
            <v>Visée 1</v>
          </cell>
          <cell r="BT17369">
            <v>13121</v>
          </cell>
          <cell r="BV17369" t="str">
            <v>GBU05</v>
          </cell>
        </row>
        <row r="17370">
          <cell r="BD17370" t="str">
            <v>GBU05</v>
          </cell>
          <cell r="BF17370" t="str">
            <v>BU25</v>
          </cell>
          <cell r="BP17370" t="str">
            <v>ACC_KFI_+GTHCPXDBSO</v>
          </cell>
          <cell r="BR17370" t="str">
            <v>2020.06</v>
          </cell>
          <cell r="BS17370" t="str">
            <v>Actual</v>
          </cell>
          <cell r="BT17370">
            <v>1479</v>
          </cell>
          <cell r="BV17370" t="str">
            <v>GBU05</v>
          </cell>
        </row>
        <row r="17371">
          <cell r="BD17371" t="str">
            <v>GBU05</v>
          </cell>
          <cell r="BF17371" t="str">
            <v>BU25</v>
          </cell>
          <cell r="BP17371" t="str">
            <v>ACC_KFI_+GTHCPXDBSO</v>
          </cell>
          <cell r="BR17371" t="str">
            <v>2020.06</v>
          </cell>
          <cell r="BS17371" t="str">
            <v>Visée 1</v>
          </cell>
          <cell r="BT17371">
            <v>1047</v>
          </cell>
          <cell r="BV17371" t="str">
            <v>GBU05</v>
          </cell>
        </row>
        <row r="17372">
          <cell r="BD17372" t="str">
            <v>GBU05</v>
          </cell>
          <cell r="BF17372" t="str">
            <v>BU25</v>
          </cell>
          <cell r="BP17372" t="str">
            <v>ACC_KFI_+GTHCPXDBSO</v>
          </cell>
          <cell r="BR17372" t="str">
            <v>2020.12</v>
          </cell>
          <cell r="BS17372" t="str">
            <v>Actual</v>
          </cell>
          <cell r="BT17372">
            <v>2235</v>
          </cell>
          <cell r="BV17372" t="str">
            <v>GBU05</v>
          </cell>
        </row>
        <row r="17373">
          <cell r="BD17373" t="str">
            <v>GBU05</v>
          </cell>
          <cell r="BF17373" t="str">
            <v>BU25</v>
          </cell>
          <cell r="BP17373" t="str">
            <v>ACC_KFI_+GTHCPXDBSO</v>
          </cell>
          <cell r="BR17373" t="str">
            <v>2020.12</v>
          </cell>
          <cell r="BS17373" t="str">
            <v>Visée 1</v>
          </cell>
          <cell r="BT17373">
            <v>2090</v>
          </cell>
          <cell r="BV17373" t="str">
            <v>GBU05</v>
          </cell>
        </row>
        <row r="17374">
          <cell r="BD17374" t="str">
            <v>GBU05</v>
          </cell>
          <cell r="BF17374" t="str">
            <v>BU25</v>
          </cell>
          <cell r="BP17374" t="str">
            <v>ACC_KFI_+GTHCPXDBSO</v>
          </cell>
          <cell r="BR17374" t="str">
            <v>2021.06</v>
          </cell>
          <cell r="BS17374" t="str">
            <v>Actual</v>
          </cell>
          <cell r="BT17374">
            <v>1712</v>
          </cell>
          <cell r="BV17374" t="str">
            <v>GBU05</v>
          </cell>
        </row>
        <row r="17375">
          <cell r="BD17375" t="str">
            <v>GBU05</v>
          </cell>
          <cell r="BF17375" t="str">
            <v>BU25</v>
          </cell>
          <cell r="BP17375" t="str">
            <v>ACC_KFI_+GTHCPXDBSO</v>
          </cell>
          <cell r="BR17375" t="str">
            <v>2021.06</v>
          </cell>
          <cell r="BS17375" t="str">
            <v>Visée 1</v>
          </cell>
          <cell r="BT17375">
            <v>2010</v>
          </cell>
          <cell r="BV17375" t="str">
            <v>GBU05</v>
          </cell>
        </row>
        <row r="17376">
          <cell r="BD17376" t="str">
            <v>GBU05</v>
          </cell>
          <cell r="BF17376" t="str">
            <v>BU25</v>
          </cell>
          <cell r="BP17376" t="str">
            <v>ACC_KFI_+GSSCPXDBSO</v>
          </cell>
          <cell r="BR17376" t="str">
            <v>2019.06</v>
          </cell>
          <cell r="BS17376" t="str">
            <v>Visée 1</v>
          </cell>
          <cell r="BT17376">
            <v>13121</v>
          </cell>
          <cell r="BV17376" t="str">
            <v>GBU05</v>
          </cell>
        </row>
        <row r="17377">
          <cell r="BD17377" t="str">
            <v>GBU05</v>
          </cell>
          <cell r="BF17377" t="str">
            <v>BU25</v>
          </cell>
          <cell r="BP17377" t="str">
            <v>ACC_KFI_+GSSCPXDBSO</v>
          </cell>
          <cell r="BR17377" t="str">
            <v>2020.06</v>
          </cell>
          <cell r="BS17377" t="str">
            <v>Actual</v>
          </cell>
          <cell r="BT17377">
            <v>1479</v>
          </cell>
          <cell r="BV17377" t="str">
            <v>GBU05</v>
          </cell>
        </row>
        <row r="17378">
          <cell r="BD17378" t="str">
            <v>GBU05</v>
          </cell>
          <cell r="BF17378" t="str">
            <v>BU25</v>
          </cell>
          <cell r="BP17378" t="str">
            <v>ACC_KFI_+GSSCPXDBSO</v>
          </cell>
          <cell r="BR17378" t="str">
            <v>2020.06</v>
          </cell>
          <cell r="BS17378" t="str">
            <v>Visée 1</v>
          </cell>
          <cell r="BT17378">
            <v>1047</v>
          </cell>
          <cell r="BV17378" t="str">
            <v>GBU05</v>
          </cell>
        </row>
        <row r="17379">
          <cell r="BD17379" t="str">
            <v>GBU05</v>
          </cell>
          <cell r="BF17379" t="str">
            <v>BU25</v>
          </cell>
          <cell r="BP17379" t="str">
            <v>ACC_KFI_+GSSCPXDBSO</v>
          </cell>
          <cell r="BR17379" t="str">
            <v>2020.12</v>
          </cell>
          <cell r="BS17379" t="str">
            <v>Actual</v>
          </cell>
          <cell r="BT17379">
            <v>2235</v>
          </cell>
          <cell r="BV17379" t="str">
            <v>GBU05</v>
          </cell>
        </row>
        <row r="17380">
          <cell r="BD17380" t="str">
            <v>GBU05</v>
          </cell>
          <cell r="BF17380" t="str">
            <v>BU25</v>
          </cell>
          <cell r="BP17380" t="str">
            <v>ACC_KFI_+GSSCPXDBSO</v>
          </cell>
          <cell r="BR17380" t="str">
            <v>2020.12</v>
          </cell>
          <cell r="BS17380" t="str">
            <v>Visée 1</v>
          </cell>
          <cell r="BT17380">
            <v>2090</v>
          </cell>
          <cell r="BV17380" t="str">
            <v>GBU05</v>
          </cell>
        </row>
        <row r="17381">
          <cell r="BD17381" t="str">
            <v>GBU05</v>
          </cell>
          <cell r="BF17381" t="str">
            <v>BU25</v>
          </cell>
          <cell r="BP17381" t="str">
            <v>ACC_KFI_+GSSCPXDBSO</v>
          </cell>
          <cell r="BR17381" t="str">
            <v>2021.06</v>
          </cell>
          <cell r="BS17381" t="str">
            <v>Actual</v>
          </cell>
          <cell r="BT17381">
            <v>1712</v>
          </cell>
          <cell r="BV17381" t="str">
            <v>GBU05</v>
          </cell>
        </row>
        <row r="17382">
          <cell r="BD17382" t="str">
            <v>GBU05</v>
          </cell>
          <cell r="BF17382" t="str">
            <v>BU25</v>
          </cell>
          <cell r="BP17382" t="str">
            <v>ACC_KFI_+GSSCPXDBSO</v>
          </cell>
          <cell r="BR17382" t="str">
            <v>2021.06</v>
          </cell>
          <cell r="BS17382" t="str">
            <v>Visée 1</v>
          </cell>
          <cell r="BT17382">
            <v>2010</v>
          </cell>
          <cell r="BV17382" t="str">
            <v>GBU05</v>
          </cell>
        </row>
        <row r="17383">
          <cell r="BD17383" t="str">
            <v>GBU05</v>
          </cell>
          <cell r="BF17383" t="str">
            <v>BU25</v>
          </cell>
          <cell r="BP17383" t="str">
            <v>ACC_KFI_TO</v>
          </cell>
          <cell r="BR17383" t="str">
            <v>2019.06</v>
          </cell>
          <cell r="BS17383" t="str">
            <v>Visée 1</v>
          </cell>
          <cell r="BT17383">
            <v>242</v>
          </cell>
          <cell r="BV17383" t="str">
            <v>GBU05</v>
          </cell>
        </row>
        <row r="17384">
          <cell r="BD17384" t="str">
            <v>GBU05</v>
          </cell>
          <cell r="BF17384" t="str">
            <v>BU25</v>
          </cell>
          <cell r="BP17384" t="str">
            <v>ACC_KFI_TO</v>
          </cell>
          <cell r="BR17384" t="str">
            <v>2020.06</v>
          </cell>
          <cell r="BS17384" t="str">
            <v>Visée 1</v>
          </cell>
          <cell r="BT17384">
            <v>844</v>
          </cell>
          <cell r="BV17384" t="str">
            <v>GBU05</v>
          </cell>
        </row>
        <row r="17385">
          <cell r="BD17385" t="str">
            <v>GBU05</v>
          </cell>
          <cell r="BF17385" t="str">
            <v>BU25</v>
          </cell>
          <cell r="BP17385" t="str">
            <v>ACC_KFI_TO</v>
          </cell>
          <cell r="BR17385" t="str">
            <v>2020.12</v>
          </cell>
          <cell r="BS17385" t="str">
            <v>Visée 1</v>
          </cell>
          <cell r="BT17385">
            <v>965</v>
          </cell>
          <cell r="BV17385" t="str">
            <v>GBU05</v>
          </cell>
        </row>
        <row r="17386">
          <cell r="BD17386" t="str">
            <v>GBU05</v>
          </cell>
          <cell r="BF17386" t="str">
            <v>BU25</v>
          </cell>
          <cell r="BP17386" t="str">
            <v>ACC_KFI_EBITDA</v>
          </cell>
          <cell r="BR17386" t="str">
            <v>2019.06</v>
          </cell>
          <cell r="BS17386" t="str">
            <v>Actual</v>
          </cell>
          <cell r="BT17386">
            <v>-1172</v>
          </cell>
          <cell r="BV17386" t="str">
            <v>GBU05</v>
          </cell>
        </row>
        <row r="17387">
          <cell r="BD17387" t="str">
            <v>GBU05</v>
          </cell>
          <cell r="BF17387" t="str">
            <v>BU25</v>
          </cell>
          <cell r="BP17387" t="str">
            <v>ACC_KFI_EBITDA</v>
          </cell>
          <cell r="BR17387" t="str">
            <v>2019.06</v>
          </cell>
          <cell r="BS17387" t="str">
            <v>Visée 1</v>
          </cell>
          <cell r="BT17387">
            <v>-872</v>
          </cell>
          <cell r="BV17387" t="str">
            <v>GBU05</v>
          </cell>
        </row>
        <row r="17388">
          <cell r="BD17388" t="str">
            <v>GBU05</v>
          </cell>
          <cell r="BF17388" t="str">
            <v>BU25</v>
          </cell>
          <cell r="BP17388" t="str">
            <v>ACC_KFI_EBITDA</v>
          </cell>
          <cell r="BR17388" t="str">
            <v>2020.06</v>
          </cell>
          <cell r="BS17388" t="str">
            <v>Actual</v>
          </cell>
          <cell r="BT17388">
            <v>-1596</v>
          </cell>
          <cell r="BV17388" t="str">
            <v>GBU05</v>
          </cell>
        </row>
        <row r="17389">
          <cell r="BD17389" t="str">
            <v>GBU05</v>
          </cell>
          <cell r="BF17389" t="str">
            <v>BU25</v>
          </cell>
          <cell r="BP17389" t="str">
            <v>ACC_KFI_EBITDA</v>
          </cell>
          <cell r="BR17389" t="str">
            <v>2020.06</v>
          </cell>
          <cell r="BS17389" t="str">
            <v>Visée 1</v>
          </cell>
          <cell r="BT17389">
            <v>-523</v>
          </cell>
          <cell r="BV17389" t="str">
            <v>GBU05</v>
          </cell>
        </row>
        <row r="17390">
          <cell r="BD17390" t="str">
            <v>GBU05</v>
          </cell>
          <cell r="BF17390" t="str">
            <v>BU25</v>
          </cell>
          <cell r="BP17390" t="str">
            <v>ACC_KFI_EBITDA</v>
          </cell>
          <cell r="BR17390" t="str">
            <v>2020.12</v>
          </cell>
          <cell r="BS17390" t="str">
            <v>Actual</v>
          </cell>
          <cell r="BT17390">
            <v>-1540.92425</v>
          </cell>
          <cell r="BV17390" t="str">
            <v>GBU05</v>
          </cell>
        </row>
        <row r="17391">
          <cell r="BD17391" t="str">
            <v>GBU05</v>
          </cell>
          <cell r="BF17391" t="str">
            <v>BU25</v>
          </cell>
          <cell r="BP17391" t="str">
            <v>ACC_KFI_EBITDA</v>
          </cell>
          <cell r="BR17391" t="str">
            <v>2020.12</v>
          </cell>
          <cell r="BS17391" t="str">
            <v>Visée 1</v>
          </cell>
          <cell r="BT17391">
            <v>-301</v>
          </cell>
          <cell r="BV17391" t="str">
            <v>GBU05</v>
          </cell>
        </row>
        <row r="17392">
          <cell r="BD17392" t="str">
            <v>GBU05</v>
          </cell>
          <cell r="BF17392" t="str">
            <v>BU25</v>
          </cell>
          <cell r="BP17392" t="str">
            <v>ACC_KFI_EBITDA</v>
          </cell>
          <cell r="BR17392" t="str">
            <v>2021.06</v>
          </cell>
          <cell r="BS17392" t="str">
            <v>Actual</v>
          </cell>
          <cell r="BT17392">
            <v>672</v>
          </cell>
          <cell r="BV17392" t="str">
            <v>GBU05</v>
          </cell>
        </row>
        <row r="17393">
          <cell r="BD17393" t="str">
            <v>GBU05</v>
          </cell>
          <cell r="BF17393" t="str">
            <v>BU25</v>
          </cell>
          <cell r="BP17393" t="str">
            <v>ACC_KFI_EBITDA</v>
          </cell>
          <cell r="BR17393" t="str">
            <v>2021.06</v>
          </cell>
          <cell r="BS17393" t="str">
            <v>Visée 1</v>
          </cell>
          <cell r="BT17393">
            <v>430</v>
          </cell>
          <cell r="BV17393" t="str">
            <v>GBU05</v>
          </cell>
        </row>
        <row r="17394">
          <cell r="BD17394" t="str">
            <v>GBU05</v>
          </cell>
          <cell r="BF17394" t="str">
            <v>BU25</v>
          </cell>
          <cell r="BP17394" t="str">
            <v>ACC_KFI_COI</v>
          </cell>
          <cell r="BR17394" t="str">
            <v>2019.06</v>
          </cell>
          <cell r="BS17394" t="str">
            <v>Actual</v>
          </cell>
          <cell r="BT17394">
            <v>-1193</v>
          </cell>
          <cell r="BV17394" t="str">
            <v>GBU05</v>
          </cell>
        </row>
        <row r="17395">
          <cell r="BD17395" t="str">
            <v>GBU05</v>
          </cell>
          <cell r="BF17395" t="str">
            <v>BU25</v>
          </cell>
          <cell r="BP17395" t="str">
            <v>ACC_KFI_COI</v>
          </cell>
          <cell r="BR17395" t="str">
            <v>2019.06</v>
          </cell>
          <cell r="BS17395" t="str">
            <v>Visée 1</v>
          </cell>
          <cell r="BT17395">
            <v>-1379</v>
          </cell>
          <cell r="BV17395" t="str">
            <v>GBU05</v>
          </cell>
        </row>
        <row r="17396">
          <cell r="BD17396" t="str">
            <v>GBU05</v>
          </cell>
          <cell r="BF17396" t="str">
            <v>BU25</v>
          </cell>
          <cell r="BP17396" t="str">
            <v>ACC_KFI_COI</v>
          </cell>
          <cell r="BR17396" t="str">
            <v>2020.06</v>
          </cell>
          <cell r="BS17396" t="str">
            <v>Actual</v>
          </cell>
          <cell r="BT17396">
            <v>-2120</v>
          </cell>
          <cell r="BV17396" t="str">
            <v>GBU05</v>
          </cell>
        </row>
        <row r="17397">
          <cell r="BD17397" t="str">
            <v>GBU05</v>
          </cell>
          <cell r="BF17397" t="str">
            <v>BU25</v>
          </cell>
          <cell r="BP17397" t="str">
            <v>ACC_KFI_COI</v>
          </cell>
          <cell r="BR17397" t="str">
            <v>2020.06</v>
          </cell>
          <cell r="BS17397" t="str">
            <v>Visée 1</v>
          </cell>
          <cell r="BT17397">
            <v>-2209</v>
          </cell>
          <cell r="BV17397" t="str">
            <v>GBU05</v>
          </cell>
        </row>
        <row r="17398">
          <cell r="BD17398" t="str">
            <v>GBU05</v>
          </cell>
          <cell r="BF17398" t="str">
            <v>BU25</v>
          </cell>
          <cell r="BP17398" t="str">
            <v>ACC_KFI_COI</v>
          </cell>
          <cell r="BR17398" t="str">
            <v>2020.12</v>
          </cell>
          <cell r="BS17398" t="str">
            <v>Actual</v>
          </cell>
          <cell r="BT17398">
            <v>-3260.92425</v>
          </cell>
          <cell r="BV17398" t="str">
            <v>GBU05</v>
          </cell>
        </row>
        <row r="17399">
          <cell r="BD17399" t="str">
            <v>GBU05</v>
          </cell>
          <cell r="BF17399" t="str">
            <v>BU25</v>
          </cell>
          <cell r="BP17399" t="str">
            <v>ACC_KFI_COI</v>
          </cell>
          <cell r="BR17399" t="str">
            <v>2020.12</v>
          </cell>
          <cell r="BS17399" t="str">
            <v>Visée 1</v>
          </cell>
          <cell r="BT17399">
            <v>-4305</v>
          </cell>
          <cell r="BV17399" t="str">
            <v>GBU05</v>
          </cell>
        </row>
        <row r="17400">
          <cell r="BD17400" t="str">
            <v>GBU05</v>
          </cell>
          <cell r="BF17400" t="str">
            <v>BU25</v>
          </cell>
          <cell r="BP17400" t="str">
            <v>ACC_KFI_COI</v>
          </cell>
          <cell r="BR17400" t="str">
            <v>2021.06</v>
          </cell>
          <cell r="BS17400" t="str">
            <v>Actual</v>
          </cell>
          <cell r="BT17400">
            <v>-848</v>
          </cell>
          <cell r="BV17400" t="str">
            <v>GBU05</v>
          </cell>
        </row>
        <row r="17401">
          <cell r="BD17401" t="str">
            <v>GBU05</v>
          </cell>
          <cell r="BF17401" t="str">
            <v>BU25</v>
          </cell>
          <cell r="BP17401" t="str">
            <v>ACC_KFI_COI</v>
          </cell>
          <cell r="BR17401" t="str">
            <v>2021.06</v>
          </cell>
          <cell r="BS17401" t="str">
            <v>Visée 1</v>
          </cell>
          <cell r="BT17401">
            <v>-1226</v>
          </cell>
          <cell r="BV17401" t="str">
            <v>GBU05</v>
          </cell>
        </row>
        <row r="17402">
          <cell r="BD17402" t="str">
            <v>GBU05</v>
          </cell>
          <cell r="BF17402" t="str">
            <v>BU25</v>
          </cell>
          <cell r="BP17402" t="str">
            <v>ACC_KFI_ASS_REC</v>
          </cell>
          <cell r="BR17402" t="str">
            <v>2019.06</v>
          </cell>
          <cell r="BS17402" t="str">
            <v>Visée 1</v>
          </cell>
          <cell r="BT17402">
            <v>242</v>
          </cell>
          <cell r="BV17402" t="str">
            <v>GBU05</v>
          </cell>
        </row>
        <row r="17403">
          <cell r="BD17403" t="str">
            <v>GBU05</v>
          </cell>
          <cell r="BF17403" t="str">
            <v>BU25</v>
          </cell>
          <cell r="BP17403" t="str">
            <v>ACC_KFI_ASS_REC</v>
          </cell>
          <cell r="BR17403" t="str">
            <v>2020.06</v>
          </cell>
          <cell r="BS17403" t="str">
            <v>Actual</v>
          </cell>
          <cell r="BT17403">
            <v>-17</v>
          </cell>
          <cell r="BV17403" t="str">
            <v>GBU05</v>
          </cell>
        </row>
        <row r="17404">
          <cell r="BD17404" t="str">
            <v>GBU05</v>
          </cell>
          <cell r="BF17404" t="str">
            <v>BU25</v>
          </cell>
          <cell r="BP17404" t="str">
            <v>ACC_KFI_ASS_REC</v>
          </cell>
          <cell r="BR17404" t="str">
            <v>2020.12</v>
          </cell>
          <cell r="BS17404" t="str">
            <v>Visée 1</v>
          </cell>
          <cell r="BT17404">
            <v>643</v>
          </cell>
          <cell r="BV17404" t="str">
            <v>GBU05</v>
          </cell>
        </row>
        <row r="17405">
          <cell r="BD17405" t="str">
            <v>GBU05</v>
          </cell>
          <cell r="BF17405" t="str">
            <v>BU25</v>
          </cell>
          <cell r="BP17405" t="str">
            <v>ACC_KFI_+GTHCPXDBSO</v>
          </cell>
          <cell r="BR17405" t="str">
            <v>2019.06</v>
          </cell>
          <cell r="BS17405" t="str">
            <v>Visée 1</v>
          </cell>
          <cell r="BT17405">
            <v>11231</v>
          </cell>
          <cell r="BV17405" t="str">
            <v>GBU05</v>
          </cell>
        </row>
        <row r="17406">
          <cell r="BD17406" t="str">
            <v>GBU05</v>
          </cell>
          <cell r="BF17406" t="str">
            <v>BU25</v>
          </cell>
          <cell r="BP17406" t="str">
            <v>ACC_KFI_+GTHCPXDBSO</v>
          </cell>
          <cell r="BR17406" t="str">
            <v>2020.06</v>
          </cell>
          <cell r="BS17406" t="str">
            <v>Actual</v>
          </cell>
          <cell r="BT17406">
            <v>3932</v>
          </cell>
          <cell r="BV17406" t="str">
            <v>GBU05</v>
          </cell>
        </row>
        <row r="17407">
          <cell r="BD17407" t="str">
            <v>GBU05</v>
          </cell>
          <cell r="BF17407" t="str">
            <v>BU25</v>
          </cell>
          <cell r="BP17407" t="str">
            <v>ACC_KFI_+GTHCPXDBSO</v>
          </cell>
          <cell r="BR17407" t="str">
            <v>2020.06</v>
          </cell>
          <cell r="BS17407" t="str">
            <v>Visée 1</v>
          </cell>
          <cell r="BT17407">
            <v>4794</v>
          </cell>
          <cell r="BV17407" t="str">
            <v>GBU05</v>
          </cell>
        </row>
        <row r="17408">
          <cell r="BD17408" t="str">
            <v>GBU05</v>
          </cell>
          <cell r="BF17408" t="str">
            <v>BU25</v>
          </cell>
          <cell r="BP17408" t="str">
            <v>ACC_KFI_+GTHCPXDBSO</v>
          </cell>
          <cell r="BR17408" t="str">
            <v>2020.12</v>
          </cell>
          <cell r="BS17408" t="str">
            <v>Actual</v>
          </cell>
          <cell r="BT17408">
            <v>8182</v>
          </cell>
          <cell r="BV17408" t="str">
            <v>GBU05</v>
          </cell>
        </row>
        <row r="17409">
          <cell r="BD17409" t="str">
            <v>GBU05</v>
          </cell>
          <cell r="BF17409" t="str">
            <v>BU25</v>
          </cell>
          <cell r="BP17409" t="str">
            <v>ACC_KFI_+GTHCPXDBSO</v>
          </cell>
          <cell r="BR17409" t="str">
            <v>2020.12</v>
          </cell>
          <cell r="BS17409" t="str">
            <v>Visée 1</v>
          </cell>
          <cell r="BT17409">
            <v>9570</v>
          </cell>
          <cell r="BV17409" t="str">
            <v>GBU05</v>
          </cell>
        </row>
        <row r="17410">
          <cell r="BD17410" t="str">
            <v>GBU05</v>
          </cell>
          <cell r="BF17410" t="str">
            <v>BU25</v>
          </cell>
          <cell r="BP17410" t="str">
            <v>ACC_KFI_+GTHCPXDBSO</v>
          </cell>
          <cell r="BR17410" t="str">
            <v>2021.06</v>
          </cell>
          <cell r="BS17410" t="str">
            <v>Actual</v>
          </cell>
          <cell r="BT17410">
            <v>3884</v>
          </cell>
          <cell r="BV17410" t="str">
            <v>GBU05</v>
          </cell>
        </row>
        <row r="17411">
          <cell r="BD17411" t="str">
            <v>GBU05</v>
          </cell>
          <cell r="BF17411" t="str">
            <v>BU25</v>
          </cell>
          <cell r="BP17411" t="str">
            <v>ACC_KFI_+GTHCPXDBSO</v>
          </cell>
          <cell r="BR17411" t="str">
            <v>2021.06</v>
          </cell>
          <cell r="BS17411" t="str">
            <v>Visée 1</v>
          </cell>
          <cell r="BT17411">
            <v>3541</v>
          </cell>
          <cell r="BV17411" t="str">
            <v>GBU05</v>
          </cell>
        </row>
        <row r="17412">
          <cell r="BD17412" t="str">
            <v>GBU05</v>
          </cell>
          <cell r="BF17412" t="str">
            <v>BU25</v>
          </cell>
          <cell r="BP17412" t="str">
            <v>ACC_KFI_+GSSCPXDBSO</v>
          </cell>
          <cell r="BR17412" t="str">
            <v>2019.06</v>
          </cell>
          <cell r="BS17412" t="str">
            <v>Actual</v>
          </cell>
          <cell r="BT17412">
            <v>3221</v>
          </cell>
          <cell r="BV17412" t="str">
            <v>GBU05</v>
          </cell>
        </row>
        <row r="17413">
          <cell r="BD17413" t="str">
            <v>GBU05</v>
          </cell>
          <cell r="BF17413" t="str">
            <v>BU25</v>
          </cell>
          <cell r="BP17413" t="str">
            <v>ACC_KFI_+GSSCPXDBSO</v>
          </cell>
          <cell r="BR17413" t="str">
            <v>2019.06</v>
          </cell>
          <cell r="BS17413" t="str">
            <v>Visée 1</v>
          </cell>
          <cell r="BT17413">
            <v>11231</v>
          </cell>
          <cell r="BV17413" t="str">
            <v>GBU05</v>
          </cell>
        </row>
        <row r="17414">
          <cell r="BD17414" t="str">
            <v>GBU05</v>
          </cell>
          <cell r="BF17414" t="str">
            <v>BU25</v>
          </cell>
          <cell r="BP17414" t="str">
            <v>ACC_KFI_+GSSCPXDBSO</v>
          </cell>
          <cell r="BR17414" t="str">
            <v>2020.06</v>
          </cell>
          <cell r="BS17414" t="str">
            <v>Actual</v>
          </cell>
          <cell r="BT17414">
            <v>3932</v>
          </cell>
          <cell r="BV17414" t="str">
            <v>GBU05</v>
          </cell>
        </row>
        <row r="17415">
          <cell r="BD17415" t="str">
            <v>GBU05</v>
          </cell>
          <cell r="BF17415" t="str">
            <v>BU25</v>
          </cell>
          <cell r="BP17415" t="str">
            <v>ACC_KFI_+GSSCPXDBSO</v>
          </cell>
          <cell r="BR17415" t="str">
            <v>2020.06</v>
          </cell>
          <cell r="BS17415" t="str">
            <v>Visée 1</v>
          </cell>
          <cell r="BT17415">
            <v>4794</v>
          </cell>
          <cell r="BV17415" t="str">
            <v>GBU05</v>
          </cell>
        </row>
        <row r="17416">
          <cell r="BD17416" t="str">
            <v>GBU05</v>
          </cell>
          <cell r="BF17416" t="str">
            <v>BU25</v>
          </cell>
          <cell r="BP17416" t="str">
            <v>ACC_KFI_+GSSCPXDBSO</v>
          </cell>
          <cell r="BR17416" t="str">
            <v>2020.12</v>
          </cell>
          <cell r="BS17416" t="str">
            <v>Actual</v>
          </cell>
          <cell r="BT17416">
            <v>8182</v>
          </cell>
          <cell r="BV17416" t="str">
            <v>GBU05</v>
          </cell>
        </row>
        <row r="17417">
          <cell r="BD17417" t="str">
            <v>GBU05</v>
          </cell>
          <cell r="BF17417" t="str">
            <v>BU25</v>
          </cell>
          <cell r="BP17417" t="str">
            <v>ACC_KFI_+GSSCPXDBSO</v>
          </cell>
          <cell r="BR17417" t="str">
            <v>2020.12</v>
          </cell>
          <cell r="BS17417" t="str">
            <v>Visée 1</v>
          </cell>
          <cell r="BT17417">
            <v>9570</v>
          </cell>
          <cell r="BV17417" t="str">
            <v>GBU05</v>
          </cell>
        </row>
        <row r="17418">
          <cell r="BD17418" t="str">
            <v>GBU05</v>
          </cell>
          <cell r="BF17418" t="str">
            <v>BU25</v>
          </cell>
          <cell r="BP17418" t="str">
            <v>ACC_KFI_+GSSCPXDBSO</v>
          </cell>
          <cell r="BR17418" t="str">
            <v>2021.06</v>
          </cell>
          <cell r="BS17418" t="str">
            <v>Actual</v>
          </cell>
          <cell r="BT17418">
            <v>3884</v>
          </cell>
          <cell r="BV17418" t="str">
            <v>GBU05</v>
          </cell>
        </row>
        <row r="17419">
          <cell r="BD17419" t="str">
            <v>GBU05</v>
          </cell>
          <cell r="BF17419" t="str">
            <v>BU25</v>
          </cell>
          <cell r="BP17419" t="str">
            <v>ACC_KFI_+GSSCPXDBSO</v>
          </cell>
          <cell r="BR17419" t="str">
            <v>2021.06</v>
          </cell>
          <cell r="BS17419" t="str">
            <v>Visée 1</v>
          </cell>
          <cell r="BT17419">
            <v>3541</v>
          </cell>
          <cell r="BV17419" t="str">
            <v>GBU05</v>
          </cell>
        </row>
        <row r="17420">
          <cell r="BD17420" t="str">
            <v>GBU05</v>
          </cell>
          <cell r="BF17420" t="str">
            <v>BU25</v>
          </cell>
          <cell r="BP17420" t="str">
            <v>ACC_KFI_TO</v>
          </cell>
          <cell r="BR17420" t="str">
            <v>2019.06</v>
          </cell>
          <cell r="BS17420" t="str">
            <v>Visée 1</v>
          </cell>
          <cell r="BT17420">
            <v>744</v>
          </cell>
          <cell r="BV17420" t="str">
            <v>GBU05</v>
          </cell>
        </row>
        <row r="17421">
          <cell r="BD17421" t="str">
            <v>GBU05</v>
          </cell>
          <cell r="BF17421" t="str">
            <v>BU25</v>
          </cell>
          <cell r="BP17421" t="str">
            <v>ACC_KFI_TO</v>
          </cell>
          <cell r="BR17421" t="str">
            <v>2020.06</v>
          </cell>
          <cell r="BS17421" t="str">
            <v>Visée 1</v>
          </cell>
          <cell r="BT17421">
            <v>691</v>
          </cell>
          <cell r="BV17421" t="str">
            <v>GBU05</v>
          </cell>
        </row>
        <row r="17422">
          <cell r="BD17422" t="str">
            <v>GBU05</v>
          </cell>
          <cell r="BF17422" t="str">
            <v>BU25</v>
          </cell>
          <cell r="BP17422" t="str">
            <v>ACC_KFI_TO</v>
          </cell>
          <cell r="BR17422" t="str">
            <v>2020.12</v>
          </cell>
          <cell r="BS17422" t="str">
            <v>Visée 1</v>
          </cell>
          <cell r="BT17422">
            <v>790</v>
          </cell>
          <cell r="BV17422" t="str">
            <v>GBU05</v>
          </cell>
        </row>
        <row r="17423">
          <cell r="BD17423" t="str">
            <v>GBU05</v>
          </cell>
          <cell r="BF17423" t="str">
            <v>BU25</v>
          </cell>
          <cell r="BP17423" t="str">
            <v>ACC_KFI_EBITDA</v>
          </cell>
          <cell r="BR17423" t="str">
            <v>2019.06</v>
          </cell>
          <cell r="BS17423" t="str">
            <v>Visée 1</v>
          </cell>
          <cell r="BT17423">
            <v>-1264</v>
          </cell>
          <cell r="BV17423" t="str">
            <v>GBU05</v>
          </cell>
        </row>
        <row r="17424">
          <cell r="BD17424" t="str">
            <v>GBU05</v>
          </cell>
          <cell r="BF17424" t="str">
            <v>BU25</v>
          </cell>
          <cell r="BP17424" t="str">
            <v>ACC_KFI_EBITDA</v>
          </cell>
          <cell r="BR17424" t="str">
            <v>2020.06</v>
          </cell>
          <cell r="BS17424" t="str">
            <v>Actual</v>
          </cell>
          <cell r="BT17424">
            <v>-185</v>
          </cell>
          <cell r="BV17424" t="str">
            <v>GBU05</v>
          </cell>
        </row>
        <row r="17425">
          <cell r="BD17425" t="str">
            <v>GBU05</v>
          </cell>
          <cell r="BF17425" t="str">
            <v>BU25</v>
          </cell>
          <cell r="BP17425" t="str">
            <v>ACC_KFI_EBITDA</v>
          </cell>
          <cell r="BR17425" t="str">
            <v>2020.06</v>
          </cell>
          <cell r="BS17425" t="str">
            <v>Visée 1</v>
          </cell>
          <cell r="BT17425">
            <v>-451</v>
          </cell>
          <cell r="BV17425" t="str">
            <v>GBU05</v>
          </cell>
        </row>
        <row r="17426">
          <cell r="BD17426" t="str">
            <v>GBU05</v>
          </cell>
          <cell r="BF17426" t="str">
            <v>BU25</v>
          </cell>
          <cell r="BP17426" t="str">
            <v>ACC_KFI_EBITDA</v>
          </cell>
          <cell r="BR17426" t="str">
            <v>2020.12</v>
          </cell>
          <cell r="BS17426" t="str">
            <v>Actual</v>
          </cell>
          <cell r="BT17426">
            <v>-752.68730000000005</v>
          </cell>
          <cell r="BV17426" t="str">
            <v>GBU05</v>
          </cell>
        </row>
        <row r="17427">
          <cell r="BD17427" t="str">
            <v>GBU05</v>
          </cell>
          <cell r="BF17427" t="str">
            <v>BU25</v>
          </cell>
          <cell r="BP17427" t="str">
            <v>ACC_KFI_EBITDA</v>
          </cell>
          <cell r="BR17427" t="str">
            <v>2020.12</v>
          </cell>
          <cell r="BS17427" t="str">
            <v>Visée 1</v>
          </cell>
          <cell r="BT17427">
            <v>-293</v>
          </cell>
          <cell r="BV17427" t="str">
            <v>GBU05</v>
          </cell>
        </row>
        <row r="17428">
          <cell r="BD17428" t="str">
            <v>GBU05</v>
          </cell>
          <cell r="BF17428" t="str">
            <v>BU25</v>
          </cell>
          <cell r="BP17428" t="str">
            <v>ACC_KFI_EBITDA</v>
          </cell>
          <cell r="BR17428" t="str">
            <v>2021.06</v>
          </cell>
          <cell r="BS17428" t="str">
            <v>Actual</v>
          </cell>
          <cell r="BT17428">
            <v>-509</v>
          </cell>
          <cell r="BV17428" t="str">
            <v>GBU05</v>
          </cell>
        </row>
        <row r="17429">
          <cell r="BD17429" t="str">
            <v>GBU05</v>
          </cell>
          <cell r="BF17429" t="str">
            <v>BU25</v>
          </cell>
          <cell r="BP17429" t="str">
            <v>ACC_KFI_EBITDA</v>
          </cell>
          <cell r="BR17429" t="str">
            <v>2021.06</v>
          </cell>
          <cell r="BS17429" t="str">
            <v>Visée 1</v>
          </cell>
          <cell r="BT17429">
            <v>-1706</v>
          </cell>
          <cell r="BV17429" t="str">
            <v>GBU05</v>
          </cell>
        </row>
        <row r="17430">
          <cell r="BD17430" t="str">
            <v>GBU05</v>
          </cell>
          <cell r="BF17430" t="str">
            <v>BU25</v>
          </cell>
          <cell r="BP17430" t="str">
            <v>ACC_KFI_COI</v>
          </cell>
          <cell r="BR17430" t="str">
            <v>2019.06</v>
          </cell>
          <cell r="BS17430" t="str">
            <v>Visée 1</v>
          </cell>
          <cell r="BT17430">
            <v>-1464</v>
          </cell>
          <cell r="BV17430" t="str">
            <v>GBU05</v>
          </cell>
        </row>
        <row r="17431">
          <cell r="BD17431" t="str">
            <v>GBU05</v>
          </cell>
          <cell r="BF17431" t="str">
            <v>BU25</v>
          </cell>
          <cell r="BP17431" t="str">
            <v>ACC_KFI_COI</v>
          </cell>
          <cell r="BR17431" t="str">
            <v>2020.06</v>
          </cell>
          <cell r="BS17431" t="str">
            <v>Actual</v>
          </cell>
          <cell r="BT17431">
            <v>-210</v>
          </cell>
          <cell r="BV17431" t="str">
            <v>GBU05</v>
          </cell>
        </row>
        <row r="17432">
          <cell r="BD17432" t="str">
            <v>GBU05</v>
          </cell>
          <cell r="BF17432" t="str">
            <v>BU25</v>
          </cell>
          <cell r="BP17432" t="str">
            <v>ACC_KFI_COI</v>
          </cell>
          <cell r="BR17432" t="str">
            <v>2020.06</v>
          </cell>
          <cell r="BS17432" t="str">
            <v>Visée 1</v>
          </cell>
          <cell r="BT17432">
            <v>-493</v>
          </cell>
          <cell r="BV17432" t="str">
            <v>GBU05</v>
          </cell>
        </row>
        <row r="17433">
          <cell r="BD17433" t="str">
            <v>GBU05</v>
          </cell>
          <cell r="BF17433" t="str">
            <v>BU25</v>
          </cell>
          <cell r="BP17433" t="str">
            <v>ACC_KFI_COI</v>
          </cell>
          <cell r="BR17433" t="str">
            <v>2020.12</v>
          </cell>
          <cell r="BS17433" t="str">
            <v>Actual</v>
          </cell>
          <cell r="BT17433">
            <v>-926.68730000000005</v>
          </cell>
          <cell r="BV17433" t="str">
            <v>GBU05</v>
          </cell>
        </row>
        <row r="17434">
          <cell r="BD17434" t="str">
            <v>GBU05</v>
          </cell>
          <cell r="BF17434" t="str">
            <v>BU25</v>
          </cell>
          <cell r="BP17434" t="str">
            <v>ACC_KFI_COI</v>
          </cell>
          <cell r="BR17434" t="str">
            <v>2020.12</v>
          </cell>
          <cell r="BS17434" t="str">
            <v>Visée 1</v>
          </cell>
          <cell r="BT17434">
            <v>-444</v>
          </cell>
          <cell r="BV17434" t="str">
            <v>GBU05</v>
          </cell>
        </row>
        <row r="17435">
          <cell r="BD17435" t="str">
            <v>GBU05</v>
          </cell>
          <cell r="BF17435" t="str">
            <v>BU25</v>
          </cell>
          <cell r="BP17435" t="str">
            <v>ACC_KFI_COI</v>
          </cell>
          <cell r="BR17435" t="str">
            <v>2021.06</v>
          </cell>
          <cell r="BS17435" t="str">
            <v>Actual</v>
          </cell>
          <cell r="BT17435">
            <v>-648</v>
          </cell>
          <cell r="BV17435" t="str">
            <v>GBU05</v>
          </cell>
        </row>
        <row r="17436">
          <cell r="BD17436" t="str">
            <v>GBU05</v>
          </cell>
          <cell r="BF17436" t="str">
            <v>BU25</v>
          </cell>
          <cell r="BP17436" t="str">
            <v>ACC_KFI_COI</v>
          </cell>
          <cell r="BR17436" t="str">
            <v>2021.06</v>
          </cell>
          <cell r="BS17436" t="str">
            <v>Visée 1</v>
          </cell>
          <cell r="BT17436">
            <v>-1846</v>
          </cell>
          <cell r="BV17436" t="str">
            <v>GBU05</v>
          </cell>
        </row>
        <row r="17437">
          <cell r="BD17437" t="str">
            <v>GBU05</v>
          </cell>
          <cell r="BF17437" t="str">
            <v>BU25</v>
          </cell>
          <cell r="BP17437" t="str">
            <v>ACC_KFI_ASS_REC</v>
          </cell>
          <cell r="BR17437" t="str">
            <v>2019.06</v>
          </cell>
          <cell r="BS17437" t="str">
            <v>Visée 1</v>
          </cell>
          <cell r="BT17437">
            <v>744</v>
          </cell>
          <cell r="BV17437" t="str">
            <v>GBU05</v>
          </cell>
        </row>
        <row r="17438">
          <cell r="BD17438" t="str">
            <v>GBU05</v>
          </cell>
          <cell r="BF17438" t="str">
            <v>BU25</v>
          </cell>
          <cell r="BP17438" t="str">
            <v>ACC_KFI_ASS_REC</v>
          </cell>
          <cell r="BR17438" t="str">
            <v>2020.06</v>
          </cell>
          <cell r="BS17438" t="str">
            <v>Actual</v>
          </cell>
          <cell r="BT17438">
            <v>-3</v>
          </cell>
          <cell r="BV17438" t="str">
            <v>GBU05</v>
          </cell>
        </row>
        <row r="17439">
          <cell r="BD17439" t="str">
            <v>GBU05</v>
          </cell>
          <cell r="BF17439" t="str">
            <v>BU25</v>
          </cell>
          <cell r="BP17439" t="str">
            <v>ACC_KFI_ASS_REC</v>
          </cell>
          <cell r="BR17439" t="str">
            <v>2020.06</v>
          </cell>
          <cell r="BS17439" t="str">
            <v>Visée 1</v>
          </cell>
          <cell r="BT17439">
            <v>1</v>
          </cell>
          <cell r="BV17439" t="str">
            <v>GBU05</v>
          </cell>
        </row>
        <row r="17440">
          <cell r="BD17440" t="str">
            <v>GBU05</v>
          </cell>
          <cell r="BF17440" t="str">
            <v>BU25</v>
          </cell>
          <cell r="BP17440" t="str">
            <v>ACC_KFI_ASS_REC</v>
          </cell>
          <cell r="BR17440" t="str">
            <v>2020.12</v>
          </cell>
          <cell r="BS17440" t="str">
            <v>Visée 1</v>
          </cell>
          <cell r="BT17440">
            <v>1078</v>
          </cell>
          <cell r="BV17440" t="str">
            <v>GBU05</v>
          </cell>
        </row>
        <row r="17441">
          <cell r="BD17441" t="str">
            <v>GBU05</v>
          </cell>
          <cell r="BF17441" t="str">
            <v>BU25</v>
          </cell>
          <cell r="BP17441" t="str">
            <v>ACC_KFI_+GTHCPXDBSO</v>
          </cell>
          <cell r="BR17441" t="str">
            <v>2019.06</v>
          </cell>
          <cell r="BS17441" t="str">
            <v>Visée 1</v>
          </cell>
          <cell r="BT17441">
            <v>5822</v>
          </cell>
          <cell r="BV17441" t="str">
            <v>GBU05</v>
          </cell>
        </row>
        <row r="17442">
          <cell r="BD17442" t="str">
            <v>GBU05</v>
          </cell>
          <cell r="BF17442" t="str">
            <v>BU25</v>
          </cell>
          <cell r="BP17442" t="str">
            <v>ACC_KFI_+GTHCPXDBSO</v>
          </cell>
          <cell r="BR17442" t="str">
            <v>2020.06</v>
          </cell>
          <cell r="BS17442" t="str">
            <v>Actual</v>
          </cell>
          <cell r="BT17442">
            <v>99</v>
          </cell>
          <cell r="BV17442" t="str">
            <v>GBU05</v>
          </cell>
        </row>
        <row r="17443">
          <cell r="BD17443" t="str">
            <v>GBU05</v>
          </cell>
          <cell r="BF17443" t="str">
            <v>BU25</v>
          </cell>
          <cell r="BP17443" t="str">
            <v>ACC_KFI_+GTHCPXDBSO</v>
          </cell>
          <cell r="BR17443" t="str">
            <v>2020.06</v>
          </cell>
          <cell r="BS17443" t="str">
            <v>Visée 1</v>
          </cell>
          <cell r="BT17443">
            <v>207</v>
          </cell>
          <cell r="BV17443" t="str">
            <v>GBU05</v>
          </cell>
        </row>
        <row r="17444">
          <cell r="BD17444" t="str">
            <v>GBU05</v>
          </cell>
          <cell r="BF17444" t="str">
            <v>BU25</v>
          </cell>
          <cell r="BP17444" t="str">
            <v>ACC_KFI_+GTHCPXDBSO</v>
          </cell>
          <cell r="BR17444" t="str">
            <v>2020.12</v>
          </cell>
          <cell r="BS17444" t="str">
            <v>Actual</v>
          </cell>
          <cell r="BT17444">
            <v>599</v>
          </cell>
          <cell r="BV17444" t="str">
            <v>GBU05</v>
          </cell>
        </row>
        <row r="17445">
          <cell r="BD17445" t="str">
            <v>GBU05</v>
          </cell>
          <cell r="BF17445" t="str">
            <v>BU25</v>
          </cell>
          <cell r="BP17445" t="str">
            <v>ACC_KFI_+GTHCPXDBSO</v>
          </cell>
          <cell r="BR17445" t="str">
            <v>2020.12</v>
          </cell>
          <cell r="BS17445" t="str">
            <v>Visée 1</v>
          </cell>
          <cell r="BT17445">
            <v>413</v>
          </cell>
          <cell r="BV17445" t="str">
            <v>GBU05</v>
          </cell>
        </row>
        <row r="17446">
          <cell r="BD17446" t="str">
            <v>GBU05</v>
          </cell>
          <cell r="BF17446" t="str">
            <v>BU25</v>
          </cell>
          <cell r="BP17446" t="str">
            <v>ACC_KFI_+GTHCPXDBSO</v>
          </cell>
          <cell r="BR17446" t="str">
            <v>2021.06</v>
          </cell>
          <cell r="BS17446" t="str">
            <v>Actual</v>
          </cell>
          <cell r="BT17446">
            <v>389</v>
          </cell>
          <cell r="BV17446" t="str">
            <v>GBU05</v>
          </cell>
        </row>
        <row r="17447">
          <cell r="BD17447" t="str">
            <v>GBU05</v>
          </cell>
          <cell r="BF17447" t="str">
            <v>BU25</v>
          </cell>
          <cell r="BP17447" t="str">
            <v>ACC_KFI_+GTHCPXDBSO</v>
          </cell>
          <cell r="BR17447" t="str">
            <v>2021.06</v>
          </cell>
          <cell r="BS17447" t="str">
            <v>Visée 1</v>
          </cell>
          <cell r="BT17447">
            <v>427</v>
          </cell>
          <cell r="BV17447" t="str">
            <v>GBU05</v>
          </cell>
        </row>
        <row r="17448">
          <cell r="BD17448" t="str">
            <v>GBU05</v>
          </cell>
          <cell r="BF17448" t="str">
            <v>BU25</v>
          </cell>
          <cell r="BP17448" t="str">
            <v>ACC_KFI_+GSSCPXDBSO</v>
          </cell>
          <cell r="BR17448" t="str">
            <v>2019.06</v>
          </cell>
          <cell r="BS17448" t="str">
            <v>Visée 1</v>
          </cell>
          <cell r="BT17448">
            <v>5822</v>
          </cell>
          <cell r="BV17448" t="str">
            <v>GBU05</v>
          </cell>
        </row>
        <row r="17449">
          <cell r="BD17449" t="str">
            <v>GBU05</v>
          </cell>
          <cell r="BF17449" t="str">
            <v>BU25</v>
          </cell>
          <cell r="BP17449" t="str">
            <v>ACC_KFI_+GSSCPXDBSO</v>
          </cell>
          <cell r="BR17449" t="str">
            <v>2020.06</v>
          </cell>
          <cell r="BS17449" t="str">
            <v>Actual</v>
          </cell>
          <cell r="BT17449">
            <v>99</v>
          </cell>
          <cell r="BV17449" t="str">
            <v>GBU05</v>
          </cell>
        </row>
        <row r="17450">
          <cell r="BD17450" t="str">
            <v>GBU05</v>
          </cell>
          <cell r="BF17450" t="str">
            <v>BU25</v>
          </cell>
          <cell r="BP17450" t="str">
            <v>ACC_KFI_+GSSCPXDBSO</v>
          </cell>
          <cell r="BR17450" t="str">
            <v>2020.06</v>
          </cell>
          <cell r="BS17450" t="str">
            <v>Visée 1</v>
          </cell>
          <cell r="BT17450">
            <v>207</v>
          </cell>
          <cell r="BV17450" t="str">
            <v>GBU05</v>
          </cell>
        </row>
        <row r="17451">
          <cell r="BD17451" t="str">
            <v>GBU05</v>
          </cell>
          <cell r="BF17451" t="str">
            <v>BU25</v>
          </cell>
          <cell r="BP17451" t="str">
            <v>ACC_KFI_+GSSCPXDBSO</v>
          </cell>
          <cell r="BR17451" t="str">
            <v>2020.12</v>
          </cell>
          <cell r="BS17451" t="str">
            <v>Actual</v>
          </cell>
          <cell r="BT17451">
            <v>599</v>
          </cell>
          <cell r="BV17451" t="str">
            <v>GBU05</v>
          </cell>
        </row>
        <row r="17452">
          <cell r="BD17452" t="str">
            <v>GBU05</v>
          </cell>
          <cell r="BF17452" t="str">
            <v>BU25</v>
          </cell>
          <cell r="BP17452" t="str">
            <v>ACC_KFI_+GSSCPXDBSO</v>
          </cell>
          <cell r="BR17452" t="str">
            <v>2020.12</v>
          </cell>
          <cell r="BS17452" t="str">
            <v>Visée 1</v>
          </cell>
          <cell r="BT17452">
            <v>413</v>
          </cell>
          <cell r="BV17452" t="str">
            <v>GBU05</v>
          </cell>
        </row>
        <row r="17453">
          <cell r="BD17453" t="str">
            <v>GBU05</v>
          </cell>
          <cell r="BF17453" t="str">
            <v>BU25</v>
          </cell>
          <cell r="BP17453" t="str">
            <v>ACC_KFI_+GSSCPXDBSO</v>
          </cell>
          <cell r="BR17453" t="str">
            <v>2021.06</v>
          </cell>
          <cell r="BS17453" t="str">
            <v>Actual</v>
          </cell>
          <cell r="BT17453">
            <v>389</v>
          </cell>
          <cell r="BV17453" t="str">
            <v>GBU05</v>
          </cell>
        </row>
        <row r="17454">
          <cell r="BD17454" t="str">
            <v>GBU05</v>
          </cell>
          <cell r="BF17454" t="str">
            <v>BU25</v>
          </cell>
          <cell r="BP17454" t="str">
            <v>ACC_KFI_+GSSCPXDBSO</v>
          </cell>
          <cell r="BR17454" t="str">
            <v>2021.06</v>
          </cell>
          <cell r="BS17454" t="str">
            <v>Visée 1</v>
          </cell>
          <cell r="BT17454">
            <v>427</v>
          </cell>
          <cell r="BV17454" t="str">
            <v>GBU05</v>
          </cell>
        </row>
        <row r="17455">
          <cell r="BD17455" t="str">
            <v>GBU05</v>
          </cell>
          <cell r="BF17455" t="str">
            <v>BU25</v>
          </cell>
          <cell r="BP17455" t="str">
            <v>ACC_KFI_TO</v>
          </cell>
          <cell r="BR17455" t="str">
            <v>2020.06</v>
          </cell>
          <cell r="BS17455" t="str">
            <v>Visée 1</v>
          </cell>
          <cell r="BT17455">
            <v>293</v>
          </cell>
          <cell r="BV17455" t="str">
            <v>GBU05</v>
          </cell>
        </row>
        <row r="17456">
          <cell r="BD17456" t="str">
            <v>GBU05</v>
          </cell>
          <cell r="BF17456" t="str">
            <v>BU25</v>
          </cell>
          <cell r="BP17456" t="str">
            <v>ACC_KFI_TO</v>
          </cell>
          <cell r="BR17456" t="str">
            <v>2020.12</v>
          </cell>
          <cell r="BS17456" t="str">
            <v>Visée 1</v>
          </cell>
          <cell r="BT17456">
            <v>335</v>
          </cell>
          <cell r="BV17456" t="str">
            <v>GBU05</v>
          </cell>
        </row>
        <row r="17457">
          <cell r="BD17457" t="str">
            <v>GBU05</v>
          </cell>
          <cell r="BF17457" t="str">
            <v>BU25</v>
          </cell>
          <cell r="BP17457" t="str">
            <v>ACC_KFI_EBITDA</v>
          </cell>
          <cell r="BR17457" t="str">
            <v>2019.06</v>
          </cell>
          <cell r="BS17457" t="str">
            <v>Actual</v>
          </cell>
          <cell r="BT17457">
            <v>-1172</v>
          </cell>
          <cell r="BV17457" t="str">
            <v>GBU05</v>
          </cell>
        </row>
        <row r="17458">
          <cell r="BD17458" t="str">
            <v>GBU05</v>
          </cell>
          <cell r="BF17458" t="str">
            <v>BU25</v>
          </cell>
          <cell r="BP17458" t="str">
            <v>ACC_KFI_EBITDA</v>
          </cell>
          <cell r="BR17458" t="str">
            <v>2019.06</v>
          </cell>
          <cell r="BS17458" t="str">
            <v>Visée 1</v>
          </cell>
          <cell r="BT17458">
            <v>-621</v>
          </cell>
          <cell r="BV17458" t="str">
            <v>GBU05</v>
          </cell>
        </row>
        <row r="17459">
          <cell r="BD17459" t="str">
            <v>GBU05</v>
          </cell>
          <cell r="BF17459" t="str">
            <v>BU25</v>
          </cell>
          <cell r="BP17459" t="str">
            <v>ACC_KFI_EBITDA</v>
          </cell>
          <cell r="BR17459" t="str">
            <v>2020.06</v>
          </cell>
          <cell r="BS17459" t="str">
            <v>Actual</v>
          </cell>
          <cell r="BT17459">
            <v>-463</v>
          </cell>
          <cell r="BV17459" t="str">
            <v>GBU05</v>
          </cell>
        </row>
        <row r="17460">
          <cell r="BD17460" t="str">
            <v>GBU05</v>
          </cell>
          <cell r="BF17460" t="str">
            <v>BU25</v>
          </cell>
          <cell r="BP17460" t="str">
            <v>ACC_KFI_EBITDA</v>
          </cell>
          <cell r="BR17460" t="str">
            <v>2020.06</v>
          </cell>
          <cell r="BS17460" t="str">
            <v>Visée 1</v>
          </cell>
          <cell r="BT17460">
            <v>-481</v>
          </cell>
          <cell r="BV17460" t="str">
            <v>GBU05</v>
          </cell>
        </row>
        <row r="17461">
          <cell r="BD17461" t="str">
            <v>GBU05</v>
          </cell>
          <cell r="BF17461" t="str">
            <v>BU25</v>
          </cell>
          <cell r="BP17461" t="str">
            <v>ACC_KFI_EBITDA</v>
          </cell>
          <cell r="BR17461" t="str">
            <v>2020.12</v>
          </cell>
          <cell r="BS17461" t="str">
            <v>Actual</v>
          </cell>
          <cell r="BT17461">
            <v>-549.66234999999995</v>
          </cell>
          <cell r="BV17461" t="str">
            <v>GBU05</v>
          </cell>
        </row>
        <row r="17462">
          <cell r="BD17462" t="str">
            <v>GBU05</v>
          </cell>
          <cell r="BF17462" t="str">
            <v>BU25</v>
          </cell>
          <cell r="BP17462" t="str">
            <v>ACC_KFI_EBITDA</v>
          </cell>
          <cell r="BR17462" t="str">
            <v>2020.12</v>
          </cell>
          <cell r="BS17462" t="str">
            <v>Visée 1</v>
          </cell>
          <cell r="BT17462">
            <v>-704</v>
          </cell>
          <cell r="BV17462" t="str">
            <v>GBU05</v>
          </cell>
        </row>
        <row r="17463">
          <cell r="BD17463" t="str">
            <v>GBU05</v>
          </cell>
          <cell r="BF17463" t="str">
            <v>BU25</v>
          </cell>
          <cell r="BP17463" t="str">
            <v>ACC_KFI_EBITDA</v>
          </cell>
          <cell r="BR17463" t="str">
            <v>2021.06</v>
          </cell>
          <cell r="BS17463" t="str">
            <v>Actual</v>
          </cell>
          <cell r="BT17463">
            <v>59</v>
          </cell>
          <cell r="BV17463" t="str">
            <v>GBU05</v>
          </cell>
        </row>
        <row r="17464">
          <cell r="BD17464" t="str">
            <v>GBU05</v>
          </cell>
          <cell r="BF17464" t="str">
            <v>BU25</v>
          </cell>
          <cell r="BP17464" t="str">
            <v>ACC_KFI_EBITDA</v>
          </cell>
          <cell r="BR17464" t="str">
            <v>2021.06</v>
          </cell>
          <cell r="BS17464" t="str">
            <v>Visée 1</v>
          </cell>
          <cell r="BT17464">
            <v>-539</v>
          </cell>
          <cell r="BV17464" t="str">
            <v>GBU05</v>
          </cell>
        </row>
        <row r="17465">
          <cell r="BD17465" t="str">
            <v>GBU05</v>
          </cell>
          <cell r="BF17465" t="str">
            <v>BU25</v>
          </cell>
          <cell r="BP17465" t="str">
            <v>ACC_KFI_COI</v>
          </cell>
          <cell r="BR17465" t="str">
            <v>2019.06</v>
          </cell>
          <cell r="BS17465" t="str">
            <v>Actual</v>
          </cell>
          <cell r="BT17465">
            <v>-1194</v>
          </cell>
          <cell r="BV17465" t="str">
            <v>GBU05</v>
          </cell>
        </row>
        <row r="17466">
          <cell r="BD17466" t="str">
            <v>GBU05</v>
          </cell>
          <cell r="BF17466" t="str">
            <v>BU25</v>
          </cell>
          <cell r="BP17466" t="str">
            <v>ACC_KFI_COI</v>
          </cell>
          <cell r="BR17466" t="str">
            <v>2019.06</v>
          </cell>
          <cell r="BS17466" t="str">
            <v>Visée 1</v>
          </cell>
          <cell r="BT17466">
            <v>-988</v>
          </cell>
          <cell r="BV17466" t="str">
            <v>GBU05</v>
          </cell>
        </row>
        <row r="17467">
          <cell r="BD17467" t="str">
            <v>GBU05</v>
          </cell>
          <cell r="BF17467" t="str">
            <v>BU25</v>
          </cell>
          <cell r="BP17467" t="str">
            <v>ACC_KFI_COI</v>
          </cell>
          <cell r="BR17467" t="str">
            <v>2020.06</v>
          </cell>
          <cell r="BS17467" t="str">
            <v>Actual</v>
          </cell>
          <cell r="BT17467">
            <v>-605</v>
          </cell>
          <cell r="BV17467" t="str">
            <v>GBU05</v>
          </cell>
        </row>
        <row r="17468">
          <cell r="BD17468" t="str">
            <v>GBU05</v>
          </cell>
          <cell r="BF17468" t="str">
            <v>BU25</v>
          </cell>
          <cell r="BP17468" t="str">
            <v>ACC_KFI_COI</v>
          </cell>
          <cell r="BR17468" t="str">
            <v>2020.06</v>
          </cell>
          <cell r="BS17468" t="str">
            <v>Visée 1</v>
          </cell>
          <cell r="BT17468">
            <v>-639</v>
          </cell>
          <cell r="BV17468" t="str">
            <v>GBU05</v>
          </cell>
        </row>
        <row r="17469">
          <cell r="BD17469" t="str">
            <v>GBU05</v>
          </cell>
          <cell r="BF17469" t="str">
            <v>BU25</v>
          </cell>
          <cell r="BP17469" t="str">
            <v>ACC_KFI_COI</v>
          </cell>
          <cell r="BR17469" t="str">
            <v>2020.12</v>
          </cell>
          <cell r="BS17469" t="str">
            <v>Actual</v>
          </cell>
          <cell r="BT17469">
            <v>-835.66234999999995</v>
          </cell>
          <cell r="BV17469" t="str">
            <v>GBU05</v>
          </cell>
        </row>
        <row r="17470">
          <cell r="BD17470" t="str">
            <v>GBU05</v>
          </cell>
          <cell r="BF17470" t="str">
            <v>BU25</v>
          </cell>
          <cell r="BP17470" t="str">
            <v>ACC_KFI_COI</v>
          </cell>
          <cell r="BR17470" t="str">
            <v>2020.12</v>
          </cell>
          <cell r="BS17470" t="str">
            <v>Visée 1</v>
          </cell>
          <cell r="BT17470">
            <v>-1059</v>
          </cell>
          <cell r="BV17470" t="str">
            <v>GBU05</v>
          </cell>
        </row>
        <row r="17471">
          <cell r="BD17471" t="str">
            <v>GBU05</v>
          </cell>
          <cell r="BF17471" t="str">
            <v>BU25</v>
          </cell>
          <cell r="BP17471" t="str">
            <v>ACC_KFI_COI</v>
          </cell>
          <cell r="BR17471" t="str">
            <v>2021.06</v>
          </cell>
          <cell r="BS17471" t="str">
            <v>Actual</v>
          </cell>
          <cell r="BT17471">
            <v>-79</v>
          </cell>
          <cell r="BV17471" t="str">
            <v>GBU05</v>
          </cell>
        </row>
        <row r="17472">
          <cell r="BD17472" t="str">
            <v>GBU05</v>
          </cell>
          <cell r="BF17472" t="str">
            <v>BU25</v>
          </cell>
          <cell r="BP17472" t="str">
            <v>ACC_KFI_COI</v>
          </cell>
          <cell r="BR17472" t="str">
            <v>2021.06</v>
          </cell>
          <cell r="BS17472" t="str">
            <v>Visée 1</v>
          </cell>
          <cell r="BT17472">
            <v>-689</v>
          </cell>
          <cell r="BV17472" t="str">
            <v>GBU05</v>
          </cell>
        </row>
        <row r="17473">
          <cell r="BD17473" t="str">
            <v>GBU05</v>
          </cell>
          <cell r="BF17473" t="str">
            <v>BU25</v>
          </cell>
          <cell r="BP17473" t="str">
            <v>ACC_KFI_ASS_REC</v>
          </cell>
          <cell r="BR17473" t="str">
            <v>2020.06</v>
          </cell>
          <cell r="BS17473" t="str">
            <v>Actual</v>
          </cell>
          <cell r="BT17473">
            <v>-7</v>
          </cell>
          <cell r="BV17473" t="str">
            <v>GBU05</v>
          </cell>
        </row>
        <row r="17474">
          <cell r="BD17474" t="str">
            <v>GBU05</v>
          </cell>
          <cell r="BF17474" t="str">
            <v>BU25</v>
          </cell>
          <cell r="BP17474" t="str">
            <v>ACC_KFI_ASS_REC</v>
          </cell>
          <cell r="BR17474" t="str">
            <v>2020.12</v>
          </cell>
          <cell r="BS17474" t="str">
            <v>Visée 1</v>
          </cell>
          <cell r="BT17474">
            <v>382</v>
          </cell>
          <cell r="BV17474" t="str">
            <v>GBU05</v>
          </cell>
        </row>
        <row r="17475">
          <cell r="BD17475" t="str">
            <v>GBU05</v>
          </cell>
          <cell r="BF17475" t="str">
            <v>BU25</v>
          </cell>
          <cell r="BP17475" t="str">
            <v>ACC_KFI_+GTHCPXDBSO</v>
          </cell>
          <cell r="BR17475" t="str">
            <v>2019.06</v>
          </cell>
          <cell r="BS17475" t="str">
            <v>Visée 1</v>
          </cell>
          <cell r="BT17475">
            <v>7517</v>
          </cell>
          <cell r="BV17475" t="str">
            <v>GBU05</v>
          </cell>
        </row>
        <row r="17476">
          <cell r="BD17476" t="str">
            <v>GBU05</v>
          </cell>
          <cell r="BF17476" t="str">
            <v>BU25</v>
          </cell>
          <cell r="BP17476" t="str">
            <v>ACC_KFI_+GTHCPXDBSO</v>
          </cell>
          <cell r="BR17476" t="str">
            <v>2020.06</v>
          </cell>
          <cell r="BS17476" t="str">
            <v>Actual</v>
          </cell>
          <cell r="BT17476">
            <v>199</v>
          </cell>
          <cell r="BV17476" t="str">
            <v>GBU05</v>
          </cell>
        </row>
        <row r="17477">
          <cell r="BD17477" t="str">
            <v>GBU05</v>
          </cell>
          <cell r="BF17477" t="str">
            <v>BU25</v>
          </cell>
          <cell r="BP17477" t="str">
            <v>ACC_KFI_+GTHCPXDBSO</v>
          </cell>
          <cell r="BR17477" t="str">
            <v>2020.06</v>
          </cell>
          <cell r="BS17477" t="str">
            <v>Visée 1</v>
          </cell>
          <cell r="BT17477">
            <v>430</v>
          </cell>
          <cell r="BV17477" t="str">
            <v>GBU05</v>
          </cell>
        </row>
        <row r="17478">
          <cell r="BD17478" t="str">
            <v>GBU05</v>
          </cell>
          <cell r="BF17478" t="str">
            <v>BU25</v>
          </cell>
          <cell r="BP17478" t="str">
            <v>ACC_KFI_+GTHCPXDBSO</v>
          </cell>
          <cell r="BR17478" t="str">
            <v>2020.12</v>
          </cell>
          <cell r="BS17478" t="str">
            <v>Actual</v>
          </cell>
          <cell r="BT17478">
            <v>458</v>
          </cell>
          <cell r="BV17478" t="str">
            <v>GBU05</v>
          </cell>
        </row>
        <row r="17479">
          <cell r="BD17479" t="str">
            <v>GBU05</v>
          </cell>
          <cell r="BF17479" t="str">
            <v>BU25</v>
          </cell>
          <cell r="BP17479" t="str">
            <v>ACC_KFI_+GTHCPXDBSO</v>
          </cell>
          <cell r="BR17479" t="str">
            <v>2020.12</v>
          </cell>
          <cell r="BS17479" t="str">
            <v>Visée 1</v>
          </cell>
          <cell r="BT17479">
            <v>858</v>
          </cell>
          <cell r="BV17479" t="str">
            <v>GBU05</v>
          </cell>
        </row>
        <row r="17480">
          <cell r="BD17480" t="str">
            <v>GBU05</v>
          </cell>
          <cell r="BF17480" t="str">
            <v>BU25</v>
          </cell>
          <cell r="BP17480" t="str">
            <v>ACC_KFI_+GTHCPXDBSO</v>
          </cell>
          <cell r="BR17480" t="str">
            <v>2021.06</v>
          </cell>
          <cell r="BS17480" t="str">
            <v>Actual</v>
          </cell>
          <cell r="BT17480">
            <v>227</v>
          </cell>
          <cell r="BV17480" t="str">
            <v>GBU05</v>
          </cell>
        </row>
        <row r="17481">
          <cell r="BD17481" t="str">
            <v>GBU05</v>
          </cell>
          <cell r="BF17481" t="str">
            <v>BU25</v>
          </cell>
          <cell r="BP17481" t="str">
            <v>ACC_KFI_+GTHCPXDBSO</v>
          </cell>
          <cell r="BR17481" t="str">
            <v>2021.06</v>
          </cell>
          <cell r="BS17481" t="str">
            <v>Visée 1</v>
          </cell>
          <cell r="BT17481">
            <v>293</v>
          </cell>
          <cell r="BV17481" t="str">
            <v>GBU05</v>
          </cell>
        </row>
        <row r="17482">
          <cell r="BD17482" t="str">
            <v>GBU05</v>
          </cell>
          <cell r="BF17482" t="str">
            <v>BU25</v>
          </cell>
          <cell r="BP17482" t="str">
            <v>ACC_KFI_+GSSCPXDBSO</v>
          </cell>
          <cell r="BR17482" t="str">
            <v>2019.06</v>
          </cell>
          <cell r="BS17482" t="str">
            <v>Actual</v>
          </cell>
          <cell r="BT17482">
            <v>3221</v>
          </cell>
          <cell r="BV17482" t="str">
            <v>GBU05</v>
          </cell>
        </row>
        <row r="17483">
          <cell r="BD17483" t="str">
            <v>GBU05</v>
          </cell>
          <cell r="BF17483" t="str">
            <v>BU25</v>
          </cell>
          <cell r="BP17483" t="str">
            <v>ACC_KFI_+GSSCPXDBSO</v>
          </cell>
          <cell r="BR17483" t="str">
            <v>2019.06</v>
          </cell>
          <cell r="BS17483" t="str">
            <v>Visée 1</v>
          </cell>
          <cell r="BT17483">
            <v>7517</v>
          </cell>
          <cell r="BV17483" t="str">
            <v>GBU05</v>
          </cell>
        </row>
        <row r="17484">
          <cell r="BD17484" t="str">
            <v>GBU05</v>
          </cell>
          <cell r="BF17484" t="str">
            <v>BU25</v>
          </cell>
          <cell r="BP17484" t="str">
            <v>ACC_KFI_+GSSCPXDBSO</v>
          </cell>
          <cell r="BR17484" t="str">
            <v>2020.06</v>
          </cell>
          <cell r="BS17484" t="str">
            <v>Actual</v>
          </cell>
          <cell r="BT17484">
            <v>199</v>
          </cell>
          <cell r="BV17484" t="str">
            <v>GBU05</v>
          </cell>
        </row>
        <row r="17485">
          <cell r="BD17485" t="str">
            <v>GBU05</v>
          </cell>
          <cell r="BF17485" t="str">
            <v>BU25</v>
          </cell>
          <cell r="BP17485" t="str">
            <v>ACC_KFI_+GSSCPXDBSO</v>
          </cell>
          <cell r="BR17485" t="str">
            <v>2020.06</v>
          </cell>
          <cell r="BS17485" t="str">
            <v>Visée 1</v>
          </cell>
          <cell r="BT17485">
            <v>430</v>
          </cell>
          <cell r="BV17485" t="str">
            <v>GBU05</v>
          </cell>
        </row>
        <row r="17486">
          <cell r="BD17486" t="str">
            <v>GBU05</v>
          </cell>
          <cell r="BF17486" t="str">
            <v>BU25</v>
          </cell>
          <cell r="BP17486" t="str">
            <v>ACC_KFI_+GSSCPXDBSO</v>
          </cell>
          <cell r="BR17486" t="str">
            <v>2020.12</v>
          </cell>
          <cell r="BS17486" t="str">
            <v>Actual</v>
          </cell>
          <cell r="BT17486">
            <v>458</v>
          </cell>
          <cell r="BV17486" t="str">
            <v>GBU05</v>
          </cell>
        </row>
        <row r="17487">
          <cell r="BD17487" t="str">
            <v>GBU05</v>
          </cell>
          <cell r="BF17487" t="str">
            <v>BU25</v>
          </cell>
          <cell r="BP17487" t="str">
            <v>ACC_KFI_+GSSCPXDBSO</v>
          </cell>
          <cell r="BR17487" t="str">
            <v>2020.12</v>
          </cell>
          <cell r="BS17487" t="str">
            <v>Visée 1</v>
          </cell>
          <cell r="BT17487">
            <v>858</v>
          </cell>
          <cell r="BV17487" t="str">
            <v>GBU05</v>
          </cell>
        </row>
        <row r="17488">
          <cell r="BD17488" t="str">
            <v>GBU05</v>
          </cell>
          <cell r="BF17488" t="str">
            <v>BU25</v>
          </cell>
          <cell r="BP17488" t="str">
            <v>ACC_KFI_+GSSCPXDBSO</v>
          </cell>
          <cell r="BR17488" t="str">
            <v>2021.06</v>
          </cell>
          <cell r="BS17488" t="str">
            <v>Actual</v>
          </cell>
          <cell r="BT17488">
            <v>227</v>
          </cell>
          <cell r="BV17488" t="str">
            <v>GBU05</v>
          </cell>
        </row>
        <row r="17489">
          <cell r="BD17489" t="str">
            <v>GBU05</v>
          </cell>
          <cell r="BF17489" t="str">
            <v>BU25</v>
          </cell>
          <cell r="BP17489" t="str">
            <v>ACC_KFI_+GSSCPXDBSO</v>
          </cell>
          <cell r="BR17489" t="str">
            <v>2021.06</v>
          </cell>
          <cell r="BS17489" t="str">
            <v>Visée 1</v>
          </cell>
          <cell r="BT17489">
            <v>293</v>
          </cell>
          <cell r="BV17489" t="str">
            <v>GBU05</v>
          </cell>
        </row>
        <row r="17490">
          <cell r="BD17490" t="str">
            <v>GBU05</v>
          </cell>
          <cell r="BF17490" t="str">
            <v>BU25</v>
          </cell>
          <cell r="BP17490" t="str">
            <v>ACC_KFI_TO</v>
          </cell>
          <cell r="BR17490" t="str">
            <v>2020.06</v>
          </cell>
          <cell r="BS17490" t="str">
            <v>Visée 1</v>
          </cell>
          <cell r="BT17490">
            <v>-461</v>
          </cell>
          <cell r="BV17490" t="str">
            <v>GBU05</v>
          </cell>
        </row>
        <row r="17491">
          <cell r="BD17491" t="str">
            <v>GBU05</v>
          </cell>
          <cell r="BF17491" t="str">
            <v>BU25</v>
          </cell>
          <cell r="BP17491" t="str">
            <v>ACC_KFI_EBITDA</v>
          </cell>
          <cell r="BR17491" t="str">
            <v>2020.06</v>
          </cell>
          <cell r="BS17491" t="str">
            <v>Actual</v>
          </cell>
          <cell r="BT17491">
            <v>-3167</v>
          </cell>
          <cell r="BV17491" t="str">
            <v>GBU05</v>
          </cell>
        </row>
        <row r="17492">
          <cell r="BD17492" t="str">
            <v>GBU05</v>
          </cell>
          <cell r="BF17492" t="str">
            <v>BU25</v>
          </cell>
          <cell r="BP17492" t="str">
            <v>ACC_KFI_EBITDA</v>
          </cell>
          <cell r="BR17492" t="str">
            <v>2020.06</v>
          </cell>
          <cell r="BS17492" t="str">
            <v>Visée 1</v>
          </cell>
          <cell r="BT17492">
            <v>-5191</v>
          </cell>
          <cell r="BV17492" t="str">
            <v>GBU05</v>
          </cell>
        </row>
        <row r="17493">
          <cell r="BD17493" t="str">
            <v>GBU05</v>
          </cell>
          <cell r="BF17493" t="str">
            <v>BU25</v>
          </cell>
          <cell r="BP17493" t="str">
            <v>ACC_KFI_EBITDA</v>
          </cell>
          <cell r="BR17493" t="str">
            <v>2020.12</v>
          </cell>
          <cell r="BS17493" t="str">
            <v>Actual</v>
          </cell>
          <cell r="BT17493">
            <v>-6088.5964299999996</v>
          </cell>
          <cell r="BV17493" t="str">
            <v>GBU05</v>
          </cell>
        </row>
        <row r="17494">
          <cell r="BD17494" t="str">
            <v>GBU05</v>
          </cell>
          <cell r="BF17494" t="str">
            <v>BU25</v>
          </cell>
          <cell r="BP17494" t="str">
            <v>ACC_KFI_EBITDA</v>
          </cell>
          <cell r="BR17494" t="str">
            <v>2020.12</v>
          </cell>
          <cell r="BS17494" t="str">
            <v>Visée 1</v>
          </cell>
          <cell r="BT17494">
            <v>-370</v>
          </cell>
          <cell r="BV17494" t="str">
            <v>GBU05</v>
          </cell>
        </row>
        <row r="17495">
          <cell r="BD17495" t="str">
            <v>GBU05</v>
          </cell>
          <cell r="BF17495" t="str">
            <v>BU25</v>
          </cell>
          <cell r="BP17495" t="str">
            <v>ACC_KFI_EBITDA</v>
          </cell>
          <cell r="BR17495" t="str">
            <v>2021.06</v>
          </cell>
          <cell r="BS17495" t="str">
            <v>Actual</v>
          </cell>
          <cell r="BT17495">
            <v>-3792</v>
          </cell>
          <cell r="BV17495" t="str">
            <v>GBU05</v>
          </cell>
        </row>
        <row r="17496">
          <cell r="BD17496" t="str">
            <v>GBU05</v>
          </cell>
          <cell r="BF17496" t="str">
            <v>BU25</v>
          </cell>
          <cell r="BP17496" t="str">
            <v>ACC_KFI_EBITDA</v>
          </cell>
          <cell r="BR17496" t="str">
            <v>2021.06</v>
          </cell>
          <cell r="BS17496" t="str">
            <v>Visée 1</v>
          </cell>
          <cell r="BT17496">
            <v>-4798</v>
          </cell>
          <cell r="BV17496" t="str">
            <v>GBU05</v>
          </cell>
        </row>
        <row r="17497">
          <cell r="BD17497" t="str">
            <v>GBU05</v>
          </cell>
          <cell r="BF17497" t="str">
            <v>BU25</v>
          </cell>
          <cell r="BP17497" t="str">
            <v>ACC_KFI_COI</v>
          </cell>
          <cell r="BR17497" t="str">
            <v>2020.06</v>
          </cell>
          <cell r="BS17497" t="str">
            <v>Actual</v>
          </cell>
          <cell r="BT17497">
            <v>-6387</v>
          </cell>
          <cell r="BV17497" t="str">
            <v>GBU05</v>
          </cell>
        </row>
        <row r="17498">
          <cell r="BD17498" t="str">
            <v>GBU05</v>
          </cell>
          <cell r="BF17498" t="str">
            <v>BU25</v>
          </cell>
          <cell r="BP17498" t="str">
            <v>ACC_KFI_COI</v>
          </cell>
          <cell r="BR17498" t="str">
            <v>2020.06</v>
          </cell>
          <cell r="BS17498" t="str">
            <v>Visée 1</v>
          </cell>
          <cell r="BT17498">
            <v>-11775</v>
          </cell>
          <cell r="BV17498" t="str">
            <v>GBU05</v>
          </cell>
        </row>
        <row r="17499">
          <cell r="BD17499" t="str">
            <v>GBU05</v>
          </cell>
          <cell r="BF17499" t="str">
            <v>BU25</v>
          </cell>
          <cell r="BP17499" t="str">
            <v>ACC_KFI_COI</v>
          </cell>
          <cell r="BR17499" t="str">
            <v>2020.12</v>
          </cell>
          <cell r="BS17499" t="str">
            <v>Actual</v>
          </cell>
          <cell r="BT17499">
            <v>-14467.59643</v>
          </cell>
          <cell r="BV17499" t="str">
            <v>GBU05</v>
          </cell>
        </row>
        <row r="17500">
          <cell r="BD17500" t="str">
            <v>GBU05</v>
          </cell>
          <cell r="BF17500" t="str">
            <v>BU25</v>
          </cell>
          <cell r="BP17500" t="str">
            <v>ACC_KFI_COI</v>
          </cell>
          <cell r="BR17500" t="str">
            <v>2020.12</v>
          </cell>
          <cell r="BS17500" t="str">
            <v>Visée 1</v>
          </cell>
          <cell r="BT17500">
            <v>-17054</v>
          </cell>
          <cell r="BV17500" t="str">
            <v>GBU05</v>
          </cell>
        </row>
        <row r="17501">
          <cell r="BD17501" t="str">
            <v>GBU05</v>
          </cell>
          <cell r="BF17501" t="str">
            <v>BU25</v>
          </cell>
          <cell r="BP17501" t="str">
            <v>ACC_KFI_COI</v>
          </cell>
          <cell r="BR17501" t="str">
            <v>2021.06</v>
          </cell>
          <cell r="BS17501" t="str">
            <v>Actual</v>
          </cell>
          <cell r="BT17501">
            <v>-9070</v>
          </cell>
          <cell r="BV17501" t="str">
            <v>GBU05</v>
          </cell>
        </row>
        <row r="17502">
          <cell r="BD17502" t="str">
            <v>GBU05</v>
          </cell>
          <cell r="BF17502" t="str">
            <v>BU25</v>
          </cell>
          <cell r="BP17502" t="str">
            <v>ACC_KFI_COI</v>
          </cell>
          <cell r="BR17502" t="str">
            <v>2021.06</v>
          </cell>
          <cell r="BS17502" t="str">
            <v>Visée 1</v>
          </cell>
          <cell r="BT17502">
            <v>-11148</v>
          </cell>
          <cell r="BV17502" t="str">
            <v>GBU05</v>
          </cell>
        </row>
        <row r="17503">
          <cell r="BD17503" t="str">
            <v>GBU05</v>
          </cell>
          <cell r="BF17503" t="str">
            <v>BU25</v>
          </cell>
          <cell r="BP17503" t="str">
            <v>ACC_KFI_ASS_REC</v>
          </cell>
          <cell r="BR17503" t="str">
            <v>2019.06</v>
          </cell>
          <cell r="BS17503" t="str">
            <v>Visée 1</v>
          </cell>
          <cell r="BT17503">
            <v>-986</v>
          </cell>
          <cell r="BV17503" t="str">
            <v>GBU05</v>
          </cell>
        </row>
        <row r="17504">
          <cell r="BD17504" t="str">
            <v>GBU05</v>
          </cell>
          <cell r="BF17504" t="str">
            <v>BU25</v>
          </cell>
          <cell r="BP17504" t="str">
            <v>ACC_KFI_ASS_REC</v>
          </cell>
          <cell r="BR17504" t="str">
            <v>2020.06</v>
          </cell>
          <cell r="BS17504" t="str">
            <v>Actual</v>
          </cell>
          <cell r="BT17504">
            <v>24</v>
          </cell>
          <cell r="BV17504" t="str">
            <v>GBU05</v>
          </cell>
        </row>
        <row r="17505">
          <cell r="BD17505" t="str">
            <v>GBU05</v>
          </cell>
          <cell r="BF17505" t="str">
            <v>BU25</v>
          </cell>
          <cell r="BP17505" t="str">
            <v>ACC_KFI_ASS_REC</v>
          </cell>
          <cell r="BR17505" t="str">
            <v>2020.12</v>
          </cell>
          <cell r="BS17505" t="str">
            <v>Visée 1</v>
          </cell>
          <cell r="BT17505">
            <v>-4268</v>
          </cell>
          <cell r="BV17505" t="str">
            <v>GBU05</v>
          </cell>
        </row>
        <row r="17506">
          <cell r="BD17506" t="str">
            <v>GBU05</v>
          </cell>
          <cell r="BF17506" t="str">
            <v>BU25</v>
          </cell>
          <cell r="BP17506" t="str">
            <v>ACC_KFI_+GTHCPXDBSO</v>
          </cell>
          <cell r="BR17506" t="str">
            <v>2019.06</v>
          </cell>
          <cell r="BS17506" t="str">
            <v>Visée 1</v>
          </cell>
          <cell r="BT17506">
            <v>7498</v>
          </cell>
          <cell r="BV17506" t="str">
            <v>GBU05</v>
          </cell>
        </row>
        <row r="17507">
          <cell r="BD17507" t="str">
            <v>GBU05</v>
          </cell>
          <cell r="BF17507" t="str">
            <v>BU25</v>
          </cell>
          <cell r="BP17507" t="str">
            <v>ACC_KFI_+GTHCPXDBSO</v>
          </cell>
          <cell r="BR17507" t="str">
            <v>2020.06</v>
          </cell>
          <cell r="BS17507" t="str">
            <v>Actual</v>
          </cell>
          <cell r="BT17507">
            <v>21240</v>
          </cell>
          <cell r="BV17507" t="str">
            <v>GBU05</v>
          </cell>
        </row>
        <row r="17508">
          <cell r="BD17508" t="str">
            <v>GBU05</v>
          </cell>
          <cell r="BF17508" t="str">
            <v>BU25</v>
          </cell>
          <cell r="BP17508" t="str">
            <v>ACC_KFI_+GTHCPXDBSO</v>
          </cell>
          <cell r="BR17508" t="str">
            <v>2020.06</v>
          </cell>
          <cell r="BS17508" t="str">
            <v>Visée 1</v>
          </cell>
          <cell r="BT17508">
            <v>25834</v>
          </cell>
          <cell r="BV17508" t="str">
            <v>GBU05</v>
          </cell>
        </row>
        <row r="17509">
          <cell r="BD17509" t="str">
            <v>GBU05</v>
          </cell>
          <cell r="BF17509" t="str">
            <v>BU25</v>
          </cell>
          <cell r="BP17509" t="str">
            <v>ACC_KFI_+GTHCPXDBSO</v>
          </cell>
          <cell r="BR17509" t="str">
            <v>2020.12</v>
          </cell>
          <cell r="BS17509" t="str">
            <v>Actual</v>
          </cell>
          <cell r="BT17509">
            <v>42184</v>
          </cell>
          <cell r="BV17509" t="str">
            <v>GBU05</v>
          </cell>
        </row>
        <row r="17510">
          <cell r="BD17510" t="str">
            <v>GBU05</v>
          </cell>
          <cell r="BF17510" t="str">
            <v>BU25</v>
          </cell>
          <cell r="BP17510" t="str">
            <v>ACC_KFI_+GTHCPXDBSO</v>
          </cell>
          <cell r="BR17510" t="str">
            <v>2020.12</v>
          </cell>
          <cell r="BS17510" t="str">
            <v>Visée 1</v>
          </cell>
          <cell r="BT17510">
            <v>51577</v>
          </cell>
          <cell r="BV17510" t="str">
            <v>GBU05</v>
          </cell>
        </row>
        <row r="17511">
          <cell r="BD17511" t="str">
            <v>GBU05</v>
          </cell>
          <cell r="BF17511" t="str">
            <v>BU25</v>
          </cell>
          <cell r="BP17511" t="str">
            <v>ACC_KFI_+GTHCPXDBSO</v>
          </cell>
          <cell r="BR17511" t="str">
            <v>2021.06</v>
          </cell>
          <cell r="BS17511" t="str">
            <v>Actual</v>
          </cell>
          <cell r="BT17511">
            <v>20502</v>
          </cell>
          <cell r="BV17511" t="str">
            <v>GBU05</v>
          </cell>
        </row>
        <row r="17512">
          <cell r="BD17512" t="str">
            <v>GBU05</v>
          </cell>
          <cell r="BF17512" t="str">
            <v>BU25</v>
          </cell>
          <cell r="BP17512" t="str">
            <v>ACC_KFI_+GTHCPXDBSO</v>
          </cell>
          <cell r="BR17512" t="str">
            <v>2021.06</v>
          </cell>
          <cell r="BS17512" t="str">
            <v>Visée 1</v>
          </cell>
          <cell r="BT17512">
            <v>22388</v>
          </cell>
          <cell r="BV17512" t="str">
            <v>GBU05</v>
          </cell>
        </row>
        <row r="17513">
          <cell r="BD17513" t="str">
            <v>GBU05</v>
          </cell>
          <cell r="BF17513" t="str">
            <v>BU25</v>
          </cell>
          <cell r="BP17513" t="str">
            <v>ACC_KFI_+GSSCPXDBSO</v>
          </cell>
          <cell r="BR17513" t="str">
            <v>2019.06</v>
          </cell>
          <cell r="BS17513" t="str">
            <v>Visée 1</v>
          </cell>
          <cell r="BT17513">
            <v>7498</v>
          </cell>
          <cell r="BV17513" t="str">
            <v>GBU05</v>
          </cell>
        </row>
        <row r="17514">
          <cell r="BD17514" t="str">
            <v>GBU05</v>
          </cell>
          <cell r="BF17514" t="str">
            <v>BU25</v>
          </cell>
          <cell r="BP17514" t="str">
            <v>ACC_KFI_+GSSCPXDBSO</v>
          </cell>
          <cell r="BR17514" t="str">
            <v>2020.06</v>
          </cell>
          <cell r="BS17514" t="str">
            <v>Actual</v>
          </cell>
          <cell r="BT17514">
            <v>21240</v>
          </cell>
          <cell r="BV17514" t="str">
            <v>GBU05</v>
          </cell>
        </row>
        <row r="17515">
          <cell r="BD17515" t="str">
            <v>GBU05</v>
          </cell>
          <cell r="BF17515" t="str">
            <v>BU25</v>
          </cell>
          <cell r="BP17515" t="str">
            <v>ACC_KFI_+GSSCPXDBSO</v>
          </cell>
          <cell r="BR17515" t="str">
            <v>2020.06</v>
          </cell>
          <cell r="BS17515" t="str">
            <v>Visée 1</v>
          </cell>
          <cell r="BT17515">
            <v>25834</v>
          </cell>
          <cell r="BV17515" t="str">
            <v>GBU05</v>
          </cell>
        </row>
        <row r="17516">
          <cell r="BD17516" t="str">
            <v>GBU05</v>
          </cell>
          <cell r="BF17516" t="str">
            <v>BU25</v>
          </cell>
          <cell r="BP17516" t="str">
            <v>ACC_KFI_+GSSCPXDBSO</v>
          </cell>
          <cell r="BR17516" t="str">
            <v>2020.12</v>
          </cell>
          <cell r="BS17516" t="str">
            <v>Actual</v>
          </cell>
          <cell r="BT17516">
            <v>42184</v>
          </cell>
          <cell r="BV17516" t="str">
            <v>GBU05</v>
          </cell>
        </row>
        <row r="17517">
          <cell r="BD17517" t="str">
            <v>GBU05</v>
          </cell>
          <cell r="BF17517" t="str">
            <v>BU25</v>
          </cell>
          <cell r="BP17517" t="str">
            <v>ACC_KFI_+GSSCPXDBSO</v>
          </cell>
          <cell r="BR17517" t="str">
            <v>2020.12</v>
          </cell>
          <cell r="BS17517" t="str">
            <v>Visée 1</v>
          </cell>
          <cell r="BT17517">
            <v>51577</v>
          </cell>
          <cell r="BV17517" t="str">
            <v>GBU05</v>
          </cell>
        </row>
        <row r="17518">
          <cell r="BD17518" t="str">
            <v>GBU05</v>
          </cell>
          <cell r="BF17518" t="str">
            <v>BU25</v>
          </cell>
          <cell r="BP17518" t="str">
            <v>ACC_KFI_+GSSCPXDBSO</v>
          </cell>
          <cell r="BR17518" t="str">
            <v>2021.06</v>
          </cell>
          <cell r="BS17518" t="str">
            <v>Actual</v>
          </cell>
          <cell r="BT17518">
            <v>20502</v>
          </cell>
          <cell r="BV17518" t="str">
            <v>GBU05</v>
          </cell>
        </row>
        <row r="17519">
          <cell r="BD17519" t="str">
            <v>GBU05</v>
          </cell>
          <cell r="BF17519" t="str">
            <v>BU25</v>
          </cell>
          <cell r="BP17519" t="str">
            <v>ACC_KFI_+GSSCPXDBSO</v>
          </cell>
          <cell r="BR17519" t="str">
            <v>2021.06</v>
          </cell>
          <cell r="BS17519" t="str">
            <v>Visée 1</v>
          </cell>
          <cell r="BT17519">
            <v>22388</v>
          </cell>
          <cell r="BV17519" t="str">
            <v>GBU05</v>
          </cell>
        </row>
        <row r="17520">
          <cell r="BD17520" t="str">
            <v>GBU05</v>
          </cell>
          <cell r="BF17520" t="str">
            <v>BU25</v>
          </cell>
          <cell r="BP17520" t="str">
            <v>ACC_KFI_EBITDA</v>
          </cell>
          <cell r="BR17520" t="str">
            <v>2019.06</v>
          </cell>
          <cell r="BS17520" t="str">
            <v>Actual</v>
          </cell>
          <cell r="BT17520">
            <v>-1</v>
          </cell>
          <cell r="BV17520" t="str">
            <v>GBU05</v>
          </cell>
        </row>
        <row r="17521">
          <cell r="BD17521" t="str">
            <v>GBU05</v>
          </cell>
          <cell r="BF17521" t="str">
            <v>BU25</v>
          </cell>
          <cell r="BP17521" t="str">
            <v>ACC_KFI_EBITDA</v>
          </cell>
          <cell r="BR17521" t="str">
            <v>2020.06</v>
          </cell>
          <cell r="BS17521" t="str">
            <v>Actual</v>
          </cell>
          <cell r="BT17521">
            <v>-1</v>
          </cell>
          <cell r="BV17521" t="str">
            <v>GBU05</v>
          </cell>
        </row>
        <row r="17522">
          <cell r="BD17522" t="str">
            <v>GBU05</v>
          </cell>
          <cell r="BF17522" t="str">
            <v>BU25</v>
          </cell>
          <cell r="BP17522" t="str">
            <v>ACC_KFI_EBITDA</v>
          </cell>
          <cell r="BR17522" t="str">
            <v>2020.06</v>
          </cell>
          <cell r="BS17522" t="str">
            <v>Visée 1</v>
          </cell>
          <cell r="BT17522">
            <v>-1</v>
          </cell>
          <cell r="BV17522" t="str">
            <v>GBU05</v>
          </cell>
        </row>
        <row r="17523">
          <cell r="BD17523" t="str">
            <v>GBU05</v>
          </cell>
          <cell r="BF17523" t="str">
            <v>BU25</v>
          </cell>
          <cell r="BP17523" t="str">
            <v>ACC_KFI_EBITDA</v>
          </cell>
          <cell r="BR17523" t="str">
            <v>2020.12</v>
          </cell>
          <cell r="BS17523" t="str">
            <v>Actual</v>
          </cell>
          <cell r="BT17523">
            <v>-3.0000000000000001E-5</v>
          </cell>
          <cell r="BV17523" t="str">
            <v>GBU05</v>
          </cell>
        </row>
        <row r="17524">
          <cell r="BD17524" t="str">
            <v>GBU05</v>
          </cell>
          <cell r="BF17524" t="str">
            <v>BU25</v>
          </cell>
          <cell r="BP17524" t="str">
            <v>ACC_KFI_EBITDA</v>
          </cell>
          <cell r="BR17524" t="str">
            <v>2021.06</v>
          </cell>
          <cell r="BS17524" t="str">
            <v>Actual</v>
          </cell>
          <cell r="BT17524">
            <v>1</v>
          </cell>
          <cell r="BV17524" t="str">
            <v>GBU05</v>
          </cell>
        </row>
        <row r="17525">
          <cell r="BD17525" t="str">
            <v>GBU05</v>
          </cell>
          <cell r="BF17525" t="str">
            <v>BU25</v>
          </cell>
          <cell r="BP17525" t="str">
            <v>ACC_KFI_EBITDA</v>
          </cell>
          <cell r="BR17525" t="str">
            <v>2021.06</v>
          </cell>
          <cell r="BS17525" t="str">
            <v>Visée 1</v>
          </cell>
          <cell r="BT17525">
            <v>1</v>
          </cell>
          <cell r="BV17525" t="str">
            <v>GBU05</v>
          </cell>
        </row>
        <row r="17526">
          <cell r="BD17526" t="str">
            <v>GBU05</v>
          </cell>
          <cell r="BF17526" t="str">
            <v>BU25</v>
          </cell>
          <cell r="BP17526" t="str">
            <v>ACC_KFI_COI</v>
          </cell>
          <cell r="BR17526" t="str">
            <v>2019.06</v>
          </cell>
          <cell r="BS17526" t="str">
            <v>Actual</v>
          </cell>
          <cell r="BT17526">
            <v>-1</v>
          </cell>
          <cell r="BV17526" t="str">
            <v>GBU05</v>
          </cell>
        </row>
        <row r="17527">
          <cell r="BD17527" t="str">
            <v>GBU05</v>
          </cell>
          <cell r="BF17527" t="str">
            <v>BU25</v>
          </cell>
          <cell r="BP17527" t="str">
            <v>ACC_KFI_COI</v>
          </cell>
          <cell r="BR17527" t="str">
            <v>2019.06</v>
          </cell>
          <cell r="BS17527" t="str">
            <v>Visée 1</v>
          </cell>
          <cell r="BT17527">
            <v>1</v>
          </cell>
          <cell r="BV17527" t="str">
            <v>GBU05</v>
          </cell>
        </row>
        <row r="17528">
          <cell r="BD17528" t="str">
            <v>GBU05</v>
          </cell>
          <cell r="BF17528" t="str">
            <v>BU25</v>
          </cell>
          <cell r="BP17528" t="str">
            <v>ACC_KFI_COI</v>
          </cell>
          <cell r="BR17528" t="str">
            <v>2020.06</v>
          </cell>
          <cell r="BS17528" t="str">
            <v>Actual</v>
          </cell>
          <cell r="BT17528">
            <v>1</v>
          </cell>
          <cell r="BV17528" t="str">
            <v>GBU05</v>
          </cell>
        </row>
        <row r="17529">
          <cell r="BD17529" t="str">
            <v>GBU05</v>
          </cell>
          <cell r="BF17529" t="str">
            <v>BU25</v>
          </cell>
          <cell r="BP17529" t="str">
            <v>ACC_KFI_COI</v>
          </cell>
          <cell r="BR17529" t="str">
            <v>2020.06</v>
          </cell>
          <cell r="BS17529" t="str">
            <v>Visée 1</v>
          </cell>
          <cell r="BT17529">
            <v>1</v>
          </cell>
          <cell r="BV17529" t="str">
            <v>GBU05</v>
          </cell>
        </row>
        <row r="17530">
          <cell r="BD17530" t="str">
            <v>GBU05</v>
          </cell>
          <cell r="BF17530" t="str">
            <v>BU25</v>
          </cell>
          <cell r="BP17530" t="str">
            <v>ACC_KFI_COI</v>
          </cell>
          <cell r="BR17530" t="str">
            <v>2020.12</v>
          </cell>
          <cell r="BS17530" t="str">
            <v>Actual</v>
          </cell>
          <cell r="BT17530">
            <v>0.99997000000000003</v>
          </cell>
          <cell r="BV17530" t="str">
            <v>GBU05</v>
          </cell>
        </row>
        <row r="17531">
          <cell r="BD17531" t="str">
            <v>GBU05</v>
          </cell>
          <cell r="BF17531" t="str">
            <v>BU25</v>
          </cell>
          <cell r="BP17531" t="str">
            <v>ACC_KFI_COI</v>
          </cell>
          <cell r="BR17531" t="str">
            <v>2021.06</v>
          </cell>
          <cell r="BS17531" t="str">
            <v>Actual</v>
          </cell>
          <cell r="BT17531">
            <v>2</v>
          </cell>
          <cell r="BV17531" t="str">
            <v>GBU05</v>
          </cell>
        </row>
        <row r="17532">
          <cell r="BD17532" t="str">
            <v>GBU05</v>
          </cell>
          <cell r="BF17532" t="str">
            <v>BU25</v>
          </cell>
          <cell r="BP17532" t="str">
            <v>ACC_KFI_COI</v>
          </cell>
          <cell r="BR17532" t="str">
            <v>2021.06</v>
          </cell>
          <cell r="BS17532" t="str">
            <v>Visée 1</v>
          </cell>
          <cell r="BT17532">
            <v>1</v>
          </cell>
          <cell r="BV17532" t="str">
            <v>GBU05</v>
          </cell>
        </row>
        <row r="17533">
          <cell r="BD17533" t="str">
            <v>GBU05</v>
          </cell>
          <cell r="BF17533" t="str">
            <v>BU25</v>
          </cell>
          <cell r="BP17533" t="str">
            <v>ACC_KFI_ASS_REC</v>
          </cell>
          <cell r="BR17533" t="str">
            <v>2020.06</v>
          </cell>
          <cell r="BS17533" t="str">
            <v>Actual</v>
          </cell>
          <cell r="BT17533">
            <v>-1</v>
          </cell>
          <cell r="BV17533" t="str">
            <v>GBU05</v>
          </cell>
        </row>
        <row r="17534">
          <cell r="BD17534" t="str">
            <v>GBU05</v>
          </cell>
          <cell r="BF17534" t="str">
            <v>BU25</v>
          </cell>
          <cell r="BP17534" t="str">
            <v>ACC_KFI_+GTHCPXDBSO</v>
          </cell>
          <cell r="BR17534" t="str">
            <v>2019.06</v>
          </cell>
          <cell r="BS17534" t="str">
            <v>Visée 1</v>
          </cell>
          <cell r="BT17534">
            <v>-1</v>
          </cell>
          <cell r="BV17534" t="str">
            <v>GBU05</v>
          </cell>
        </row>
        <row r="17535">
          <cell r="BD17535" t="str">
            <v>GBU05</v>
          </cell>
          <cell r="BF17535" t="str">
            <v>BU25</v>
          </cell>
          <cell r="BP17535" t="str">
            <v>ACC_KFI_+GTHCPXDBSO</v>
          </cell>
          <cell r="BR17535" t="str">
            <v>2021.06</v>
          </cell>
          <cell r="BS17535" t="str">
            <v>Visée 1</v>
          </cell>
          <cell r="BT17535">
            <v>1</v>
          </cell>
          <cell r="BV17535" t="str">
            <v>GBU05</v>
          </cell>
        </row>
        <row r="17536">
          <cell r="BD17536" t="str">
            <v>GBU05</v>
          </cell>
          <cell r="BF17536" t="str">
            <v>BU25</v>
          </cell>
          <cell r="BP17536" t="str">
            <v>ACC_KFI_+GSSCPXDBSO</v>
          </cell>
          <cell r="BR17536" t="str">
            <v>2019.06</v>
          </cell>
          <cell r="BS17536" t="str">
            <v>Visée 1</v>
          </cell>
          <cell r="BT17536">
            <v>-1</v>
          </cell>
          <cell r="BV17536" t="str">
            <v>GBU05</v>
          </cell>
        </row>
        <row r="17537">
          <cell r="BD17537" t="str">
            <v>GBU05</v>
          </cell>
          <cell r="BF17537" t="str">
            <v>BU25</v>
          </cell>
          <cell r="BP17537" t="str">
            <v>ACC_KFI_+GSSCPXDBSO</v>
          </cell>
          <cell r="BR17537" t="str">
            <v>2021.06</v>
          </cell>
          <cell r="BS17537" t="str">
            <v>Visée 1</v>
          </cell>
          <cell r="BT17537">
            <v>1</v>
          </cell>
          <cell r="BV17537" t="str">
            <v>GBU05</v>
          </cell>
        </row>
        <row r="17538">
          <cell r="BD17538" t="str">
            <v>GBU05</v>
          </cell>
          <cell r="BF17538" t="str">
            <v>BU25</v>
          </cell>
          <cell r="BP17538" t="str">
            <v>ACC_KFI_EBITDA</v>
          </cell>
          <cell r="BR17538" t="str">
            <v>2019.06</v>
          </cell>
          <cell r="BS17538" t="str">
            <v>Actual</v>
          </cell>
          <cell r="BT17538">
            <v>-6235</v>
          </cell>
          <cell r="BV17538" t="str">
            <v>GBU05</v>
          </cell>
        </row>
        <row r="17539">
          <cell r="BD17539" t="str">
            <v>GBU05</v>
          </cell>
          <cell r="BF17539" t="str">
            <v>BU25</v>
          </cell>
          <cell r="BP17539" t="str">
            <v>ACC_KFI_EBITDA</v>
          </cell>
          <cell r="BR17539" t="str">
            <v>2020.06</v>
          </cell>
          <cell r="BS17539" t="str">
            <v>Actual</v>
          </cell>
          <cell r="BT17539">
            <v>-6226</v>
          </cell>
          <cell r="BV17539" t="str">
            <v>GBU05</v>
          </cell>
        </row>
        <row r="17540">
          <cell r="BD17540" t="str">
            <v>GBU05</v>
          </cell>
          <cell r="BF17540" t="str">
            <v>BU25</v>
          </cell>
          <cell r="BP17540" t="str">
            <v>ACC_KFI_EBITDA</v>
          </cell>
          <cell r="BR17540" t="str">
            <v>2020.06</v>
          </cell>
          <cell r="BS17540" t="str">
            <v>Visée 1</v>
          </cell>
          <cell r="BT17540">
            <v>-6646</v>
          </cell>
          <cell r="BV17540" t="str">
            <v>GBU05</v>
          </cell>
        </row>
        <row r="17541">
          <cell r="BD17541" t="str">
            <v>GBU05</v>
          </cell>
          <cell r="BF17541" t="str">
            <v>BU25</v>
          </cell>
          <cell r="BP17541" t="str">
            <v>ACC_KFI_EBITDA</v>
          </cell>
          <cell r="BR17541" t="str">
            <v>2020.12</v>
          </cell>
          <cell r="BS17541" t="str">
            <v>Actual</v>
          </cell>
          <cell r="BT17541">
            <v>76756</v>
          </cell>
          <cell r="BV17541" t="str">
            <v>GBU05</v>
          </cell>
        </row>
        <row r="17542">
          <cell r="BD17542" t="str">
            <v>GBU05</v>
          </cell>
          <cell r="BF17542" t="str">
            <v>BU25</v>
          </cell>
          <cell r="BP17542" t="str">
            <v>ACC_KFI_EBITDA</v>
          </cell>
          <cell r="BR17542" t="str">
            <v>2020.12</v>
          </cell>
          <cell r="BS17542" t="str">
            <v>Visée 1</v>
          </cell>
          <cell r="BT17542">
            <v>-13291</v>
          </cell>
          <cell r="BV17542" t="str">
            <v>GBU05</v>
          </cell>
        </row>
        <row r="17543">
          <cell r="BD17543" t="str">
            <v>GBU05</v>
          </cell>
          <cell r="BF17543" t="str">
            <v>BU25</v>
          </cell>
          <cell r="BP17543" t="str">
            <v>ACC_KFI_EBITDA</v>
          </cell>
          <cell r="BR17543" t="str">
            <v>2021.06</v>
          </cell>
          <cell r="BS17543" t="str">
            <v>Actual</v>
          </cell>
          <cell r="BT17543">
            <v>-17483</v>
          </cell>
          <cell r="BV17543" t="str">
            <v>GBU05</v>
          </cell>
        </row>
        <row r="17544">
          <cell r="BD17544" t="str">
            <v>GBU05</v>
          </cell>
          <cell r="BF17544" t="str">
            <v>BU25</v>
          </cell>
          <cell r="BP17544" t="str">
            <v>ACC_KFI_EBITDA</v>
          </cell>
          <cell r="BR17544" t="str">
            <v>2021.06</v>
          </cell>
          <cell r="BS17544" t="str">
            <v>Visée 1</v>
          </cell>
          <cell r="BT17544">
            <v>-1030</v>
          </cell>
          <cell r="BV17544" t="str">
            <v>GBU05</v>
          </cell>
        </row>
        <row r="17545">
          <cell r="BD17545" t="str">
            <v>GBU05</v>
          </cell>
          <cell r="BF17545" t="str">
            <v>BU25</v>
          </cell>
          <cell r="BP17545" t="str">
            <v>ACC_KFI_COI</v>
          </cell>
          <cell r="BR17545" t="str">
            <v>2019.06</v>
          </cell>
          <cell r="BS17545" t="str">
            <v>Actual</v>
          </cell>
          <cell r="BT17545">
            <v>-6235</v>
          </cell>
          <cell r="BV17545" t="str">
            <v>GBU05</v>
          </cell>
        </row>
        <row r="17546">
          <cell r="BD17546" t="str">
            <v>GBU05</v>
          </cell>
          <cell r="BF17546" t="str">
            <v>BU25</v>
          </cell>
          <cell r="BP17546" t="str">
            <v>ACC_KFI_COI</v>
          </cell>
          <cell r="BR17546" t="str">
            <v>2020.06</v>
          </cell>
          <cell r="BS17546" t="str">
            <v>Actual</v>
          </cell>
          <cell r="BT17546">
            <v>-6226</v>
          </cell>
          <cell r="BV17546" t="str">
            <v>GBU05</v>
          </cell>
        </row>
        <row r="17547">
          <cell r="BD17547" t="str">
            <v>GBU05</v>
          </cell>
          <cell r="BF17547" t="str">
            <v>BU25</v>
          </cell>
          <cell r="BP17547" t="str">
            <v>ACC_KFI_COI</v>
          </cell>
          <cell r="BR17547" t="str">
            <v>2020.06</v>
          </cell>
          <cell r="BS17547" t="str">
            <v>Visée 1</v>
          </cell>
          <cell r="BT17547">
            <v>-6646</v>
          </cell>
          <cell r="BV17547" t="str">
            <v>GBU05</v>
          </cell>
        </row>
        <row r="17548">
          <cell r="BD17548" t="str">
            <v>GBU05</v>
          </cell>
          <cell r="BF17548" t="str">
            <v>BU25</v>
          </cell>
          <cell r="BP17548" t="str">
            <v>ACC_KFI_COI</v>
          </cell>
          <cell r="BR17548" t="str">
            <v>2020.12</v>
          </cell>
          <cell r="BS17548" t="str">
            <v>Actual</v>
          </cell>
          <cell r="BT17548">
            <v>76756</v>
          </cell>
          <cell r="BV17548" t="str">
            <v>GBU05</v>
          </cell>
        </row>
        <row r="17549">
          <cell r="BD17549" t="str">
            <v>GBU05</v>
          </cell>
          <cell r="BF17549" t="str">
            <v>BU25</v>
          </cell>
          <cell r="BP17549" t="str">
            <v>ACC_KFI_COI</v>
          </cell>
          <cell r="BR17549" t="str">
            <v>2020.12</v>
          </cell>
          <cell r="BS17549" t="str">
            <v>Visée 1</v>
          </cell>
          <cell r="BT17549">
            <v>-13291</v>
          </cell>
          <cell r="BV17549" t="str">
            <v>GBU05</v>
          </cell>
        </row>
        <row r="17550">
          <cell r="BD17550" t="str">
            <v>GBU05</v>
          </cell>
          <cell r="BF17550" t="str">
            <v>BU25</v>
          </cell>
          <cell r="BP17550" t="str">
            <v>ACC_KFI_COI</v>
          </cell>
          <cell r="BR17550" t="str">
            <v>2021.06</v>
          </cell>
          <cell r="BS17550" t="str">
            <v>Actual</v>
          </cell>
          <cell r="BT17550">
            <v>-17483</v>
          </cell>
          <cell r="BV17550" t="str">
            <v>GBU05</v>
          </cell>
        </row>
        <row r="17551">
          <cell r="BD17551" t="str">
            <v>GBU05</v>
          </cell>
          <cell r="BF17551" t="str">
            <v>BU25</v>
          </cell>
          <cell r="BP17551" t="str">
            <v>ACC_KFI_COI</v>
          </cell>
          <cell r="BR17551" t="str">
            <v>2021.06</v>
          </cell>
          <cell r="BS17551" t="str">
            <v>Visée 1</v>
          </cell>
          <cell r="BT17551">
            <v>-1030</v>
          </cell>
          <cell r="BV17551" t="str">
            <v>GBU05</v>
          </cell>
        </row>
        <row r="17552">
          <cell r="BD17552" t="str">
            <v>GBU05</v>
          </cell>
          <cell r="BF17552" t="str">
            <v>BU25</v>
          </cell>
          <cell r="BP17552" t="str">
            <v>ACC_KFI_+GTHCPXDBSO</v>
          </cell>
          <cell r="BR17552" t="str">
            <v>2020.12</v>
          </cell>
          <cell r="BS17552" t="str">
            <v>Actual</v>
          </cell>
          <cell r="BT17552">
            <v>-23</v>
          </cell>
          <cell r="BV17552" t="str">
            <v>GBU05</v>
          </cell>
        </row>
        <row r="17553">
          <cell r="BD17553" t="str">
            <v>GBU05</v>
          </cell>
          <cell r="BF17553" t="str">
            <v>BU25</v>
          </cell>
          <cell r="BP17553" t="str">
            <v>ACC_KFI_+GTHCPXDBSO</v>
          </cell>
          <cell r="BR17553" t="str">
            <v>2021.06</v>
          </cell>
          <cell r="BS17553" t="str">
            <v>Actual</v>
          </cell>
          <cell r="BT17553">
            <v>-2</v>
          </cell>
          <cell r="BV17553" t="str">
            <v>GBU05</v>
          </cell>
        </row>
        <row r="17554">
          <cell r="BD17554" t="str">
            <v>GBU05</v>
          </cell>
          <cell r="BF17554" t="str">
            <v>BU25</v>
          </cell>
          <cell r="BP17554" t="str">
            <v>ACC_KFI_+GSSCPXDBSO</v>
          </cell>
          <cell r="BR17554" t="str">
            <v>2020.12</v>
          </cell>
          <cell r="BS17554" t="str">
            <v>Actual</v>
          </cell>
          <cell r="BT17554">
            <v>-23</v>
          </cell>
          <cell r="BV17554" t="str">
            <v>GBU05</v>
          </cell>
        </row>
        <row r="17555">
          <cell r="BD17555" t="str">
            <v>GBU05</v>
          </cell>
          <cell r="BF17555" t="str">
            <v>BU25</v>
          </cell>
          <cell r="BP17555" t="str">
            <v>ACC_KFI_+GSSCPXDBSO</v>
          </cell>
          <cell r="BR17555" t="str">
            <v>2021.06</v>
          </cell>
          <cell r="BS17555" t="str">
            <v>Actual</v>
          </cell>
          <cell r="BT17555">
            <v>-2</v>
          </cell>
          <cell r="BV17555" t="str">
            <v>GBU05</v>
          </cell>
        </row>
        <row r="17556">
          <cell r="BD17556" t="str">
            <v>GBU05</v>
          </cell>
          <cell r="BF17556" t="str">
            <v>BU25</v>
          </cell>
          <cell r="BP17556" t="str">
            <v>ACC_KFI_TO</v>
          </cell>
          <cell r="BR17556" t="str">
            <v>2019.06</v>
          </cell>
          <cell r="BS17556" t="str">
            <v>Actual</v>
          </cell>
          <cell r="BT17556">
            <v>-9000</v>
          </cell>
          <cell r="BV17556" t="str">
            <v>GBU05</v>
          </cell>
        </row>
        <row r="17557">
          <cell r="BD17557" t="str">
            <v>GBU05</v>
          </cell>
          <cell r="BF17557" t="str">
            <v>BU25</v>
          </cell>
          <cell r="BP17557" t="str">
            <v>ACC_KFI_EBITDA</v>
          </cell>
          <cell r="BR17557" t="str">
            <v>2019.06</v>
          </cell>
          <cell r="BS17557" t="str">
            <v>Actual</v>
          </cell>
          <cell r="BT17557">
            <v>-20000</v>
          </cell>
          <cell r="BV17557" t="str">
            <v>GBU05</v>
          </cell>
        </row>
        <row r="17558">
          <cell r="BD17558" t="str">
            <v>GBU05</v>
          </cell>
          <cell r="BF17558" t="str">
            <v>BU25</v>
          </cell>
          <cell r="BP17558" t="str">
            <v>ACC_KFI_EBITDA</v>
          </cell>
          <cell r="BR17558" t="str">
            <v>2020.06</v>
          </cell>
          <cell r="BS17558" t="str">
            <v>Actual</v>
          </cell>
          <cell r="BT17558">
            <v>861</v>
          </cell>
          <cell r="BV17558" t="str">
            <v>GBU05</v>
          </cell>
        </row>
        <row r="17559">
          <cell r="BD17559" t="str">
            <v>GBU05</v>
          </cell>
          <cell r="BF17559" t="str">
            <v>BU25</v>
          </cell>
          <cell r="BP17559" t="str">
            <v>ACC_KFI_EBITDA</v>
          </cell>
          <cell r="BR17559" t="str">
            <v>2020.12</v>
          </cell>
          <cell r="BS17559" t="str">
            <v>Actual</v>
          </cell>
          <cell r="BT17559">
            <v>-1821</v>
          </cell>
          <cell r="BV17559" t="str">
            <v>GBU05</v>
          </cell>
        </row>
        <row r="17560">
          <cell r="BD17560" t="str">
            <v>GBU05</v>
          </cell>
          <cell r="BF17560" t="str">
            <v>BU25</v>
          </cell>
          <cell r="BP17560" t="str">
            <v>ACC_KFI_EBITDA</v>
          </cell>
          <cell r="BR17560" t="str">
            <v>2021.06</v>
          </cell>
          <cell r="BS17560" t="str">
            <v>Actual</v>
          </cell>
          <cell r="BT17560">
            <v>9860</v>
          </cell>
          <cell r="BV17560" t="str">
            <v>GBU05</v>
          </cell>
        </row>
        <row r="17561">
          <cell r="BD17561" t="str">
            <v>GBU05</v>
          </cell>
          <cell r="BF17561" t="str">
            <v>BU25</v>
          </cell>
          <cell r="BP17561" t="str">
            <v>ACC_KFI_COI</v>
          </cell>
          <cell r="BR17561" t="str">
            <v>2019.06</v>
          </cell>
          <cell r="BS17561" t="str">
            <v>Actual</v>
          </cell>
          <cell r="BT17561">
            <v>-20000</v>
          </cell>
          <cell r="BV17561" t="str">
            <v>GBU05</v>
          </cell>
        </row>
        <row r="17562">
          <cell r="BD17562" t="str">
            <v>GBU05</v>
          </cell>
          <cell r="BF17562" t="str">
            <v>BU25</v>
          </cell>
          <cell r="BP17562" t="str">
            <v>ACC_KFI_COI</v>
          </cell>
          <cell r="BR17562" t="str">
            <v>2020.06</v>
          </cell>
          <cell r="BS17562" t="str">
            <v>Actual</v>
          </cell>
          <cell r="BT17562">
            <v>861</v>
          </cell>
          <cell r="BV17562" t="str">
            <v>GBU05</v>
          </cell>
        </row>
        <row r="17563">
          <cell r="BD17563" t="str">
            <v>GBU05</v>
          </cell>
          <cell r="BF17563" t="str">
            <v>BU25</v>
          </cell>
          <cell r="BP17563" t="str">
            <v>ACC_KFI_COI</v>
          </cell>
          <cell r="BR17563" t="str">
            <v>2020.12</v>
          </cell>
          <cell r="BS17563" t="str">
            <v>Actual</v>
          </cell>
          <cell r="BT17563">
            <v>-1821</v>
          </cell>
          <cell r="BV17563" t="str">
            <v>GBU05</v>
          </cell>
        </row>
        <row r="17564">
          <cell r="BD17564" t="str">
            <v>GBU05</v>
          </cell>
          <cell r="BF17564" t="str">
            <v>BU25</v>
          </cell>
          <cell r="BP17564" t="str">
            <v>ACC_KFI_COI</v>
          </cell>
          <cell r="BR17564" t="str">
            <v>2021.06</v>
          </cell>
          <cell r="BS17564" t="str">
            <v>Actual</v>
          </cell>
          <cell r="BT17564">
            <v>9860</v>
          </cell>
          <cell r="BV17564" t="str">
            <v>GBU05</v>
          </cell>
        </row>
        <row r="17565">
          <cell r="BD17565" t="str">
            <v>GBU05</v>
          </cell>
          <cell r="BF17565" t="str">
            <v>BU25</v>
          </cell>
          <cell r="BP17565" t="str">
            <v>ACC_KFI_TO</v>
          </cell>
          <cell r="BR17565" t="str">
            <v>2019.06</v>
          </cell>
          <cell r="BS17565" t="str">
            <v>Visée 1</v>
          </cell>
          <cell r="BT17565">
            <v>-7672</v>
          </cell>
          <cell r="BV17565" t="str">
            <v>GBU05</v>
          </cell>
        </row>
        <row r="17566">
          <cell r="BD17566" t="str">
            <v>GBU05</v>
          </cell>
          <cell r="BF17566" t="str">
            <v>BU25</v>
          </cell>
          <cell r="BP17566" t="str">
            <v>ACC_KFI_EBITDA</v>
          </cell>
          <cell r="BR17566" t="str">
            <v>2019.06</v>
          </cell>
          <cell r="BS17566" t="str">
            <v>Visée 1</v>
          </cell>
          <cell r="BT17566">
            <v>-8811</v>
          </cell>
          <cell r="BV17566" t="str">
            <v>GBU05</v>
          </cell>
        </row>
        <row r="17567">
          <cell r="BD17567" t="str">
            <v>GBU05</v>
          </cell>
          <cell r="BF17567" t="str">
            <v>BU25</v>
          </cell>
          <cell r="BP17567" t="str">
            <v>ACC_KFI_COI</v>
          </cell>
          <cell r="BR17567" t="str">
            <v>2019.06</v>
          </cell>
          <cell r="BS17567" t="str">
            <v>Visée 1</v>
          </cell>
          <cell r="BT17567">
            <v>-5086</v>
          </cell>
          <cell r="BV17567" t="str">
            <v>GBU05</v>
          </cell>
        </row>
        <row r="17568">
          <cell r="BD17568" t="str">
            <v>GBU05</v>
          </cell>
          <cell r="BF17568" t="str">
            <v>BU25</v>
          </cell>
          <cell r="BP17568" t="str">
            <v>ACC_KFI_+GSSCPXDBSO</v>
          </cell>
          <cell r="BR17568" t="str">
            <v>2019.06</v>
          </cell>
          <cell r="BS17568" t="str">
            <v>Visée 1</v>
          </cell>
          <cell r="BT17568">
            <v>-725</v>
          </cell>
          <cell r="BV17568" t="str">
            <v>GBU05</v>
          </cell>
        </row>
        <row r="17569">
          <cell r="BD17569" t="str">
            <v>GBU05</v>
          </cell>
          <cell r="BF17569" t="str">
            <v>BU25</v>
          </cell>
          <cell r="BP17569" t="str">
            <v>ACC_KFI_EBITDA</v>
          </cell>
          <cell r="BR17569" t="str">
            <v>2019.06</v>
          </cell>
          <cell r="BS17569" t="str">
            <v>Actual</v>
          </cell>
          <cell r="BT17569">
            <v>-4719.84</v>
          </cell>
          <cell r="BV17569" t="str">
            <v>GBU05</v>
          </cell>
        </row>
        <row r="17570">
          <cell r="BD17570" t="str">
            <v>GBU05</v>
          </cell>
          <cell r="BF17570" t="str">
            <v>BU25</v>
          </cell>
          <cell r="BP17570" t="str">
            <v>ACC_KFI_EBITDA</v>
          </cell>
          <cell r="BR17570" t="str">
            <v>2019.06</v>
          </cell>
          <cell r="BS17570" t="str">
            <v>Visée 1</v>
          </cell>
          <cell r="BT17570">
            <v>-3</v>
          </cell>
          <cell r="BV17570" t="str">
            <v>GBU05</v>
          </cell>
        </row>
        <row r="17571">
          <cell r="BD17571" t="str">
            <v>GBU05</v>
          </cell>
          <cell r="BF17571" t="str">
            <v>BU25</v>
          </cell>
          <cell r="BP17571" t="str">
            <v>ACC_KFI_EBITDA</v>
          </cell>
          <cell r="BR17571" t="str">
            <v>2020.06</v>
          </cell>
          <cell r="BS17571" t="str">
            <v>Actual</v>
          </cell>
          <cell r="BT17571">
            <v>10452.530000000001</v>
          </cell>
          <cell r="BV17571" t="str">
            <v>GBU05</v>
          </cell>
        </row>
        <row r="17572">
          <cell r="BD17572" t="str">
            <v>GBU05</v>
          </cell>
          <cell r="BF17572" t="str">
            <v>BU25</v>
          </cell>
          <cell r="BP17572" t="str">
            <v>ACC_KFI_EBITDA</v>
          </cell>
          <cell r="BR17572" t="str">
            <v>2020.06</v>
          </cell>
          <cell r="BS17572" t="str">
            <v>Visée 1</v>
          </cell>
          <cell r="BT17572">
            <v>15730.82</v>
          </cell>
          <cell r="BV17572" t="str">
            <v>GBU05</v>
          </cell>
        </row>
        <row r="17573">
          <cell r="BD17573" t="str">
            <v>GBU05</v>
          </cell>
          <cell r="BF17573" t="str">
            <v>BU25</v>
          </cell>
          <cell r="BP17573" t="str">
            <v>ACC_KFI_EBITDA</v>
          </cell>
          <cell r="BR17573" t="str">
            <v>2020.12</v>
          </cell>
          <cell r="BS17573" t="str">
            <v>Actual</v>
          </cell>
          <cell r="BT17573">
            <v>-181.07</v>
          </cell>
          <cell r="BV17573" t="str">
            <v>GBU05</v>
          </cell>
        </row>
        <row r="17574">
          <cell r="BD17574" t="str">
            <v>GBU05</v>
          </cell>
          <cell r="BF17574" t="str">
            <v>BU25</v>
          </cell>
          <cell r="BP17574" t="str">
            <v>ACC_KFI_EBITDA</v>
          </cell>
          <cell r="BR17574" t="str">
            <v>2020.12</v>
          </cell>
          <cell r="BS17574" t="str">
            <v>Visée 1</v>
          </cell>
          <cell r="BT17574">
            <v>37075.15</v>
          </cell>
          <cell r="BV17574" t="str">
            <v>GBU05</v>
          </cell>
        </row>
        <row r="17575">
          <cell r="BD17575" t="str">
            <v>GBU05</v>
          </cell>
          <cell r="BF17575" t="str">
            <v>BU25</v>
          </cell>
          <cell r="BP17575" t="str">
            <v>ACC_KFI_EBITDA</v>
          </cell>
          <cell r="BR17575" t="str">
            <v>2021.06</v>
          </cell>
          <cell r="BS17575" t="str">
            <v>Actual</v>
          </cell>
          <cell r="BT17575">
            <v>-1040.51</v>
          </cell>
          <cell r="BV17575" t="str">
            <v>GBU05</v>
          </cell>
        </row>
        <row r="17576">
          <cell r="BD17576" t="str">
            <v>GBU05</v>
          </cell>
          <cell r="BF17576" t="str">
            <v>BU25</v>
          </cell>
          <cell r="BP17576" t="str">
            <v>ACC_KFI_EBITDA</v>
          </cell>
          <cell r="BR17576" t="str">
            <v>2021.06</v>
          </cell>
          <cell r="BS17576" t="str">
            <v>Visée 1</v>
          </cell>
          <cell r="BT17576">
            <v>-3144.01</v>
          </cell>
          <cell r="BV17576" t="str">
            <v>GBU05</v>
          </cell>
        </row>
        <row r="17577">
          <cell r="BD17577" t="str">
            <v>GBU05</v>
          </cell>
          <cell r="BF17577" t="str">
            <v>BU25</v>
          </cell>
          <cell r="BP17577" t="str">
            <v>ACC_KFI_COI</v>
          </cell>
          <cell r="BR17577" t="str">
            <v>2019.06</v>
          </cell>
          <cell r="BS17577" t="str">
            <v>Actual</v>
          </cell>
          <cell r="BT17577">
            <v>-4719.84</v>
          </cell>
          <cell r="BV17577" t="str">
            <v>GBU05</v>
          </cell>
        </row>
        <row r="17578">
          <cell r="BD17578" t="str">
            <v>GBU05</v>
          </cell>
          <cell r="BF17578" t="str">
            <v>BU25</v>
          </cell>
          <cell r="BP17578" t="str">
            <v>ACC_KFI_COI</v>
          </cell>
          <cell r="BR17578" t="str">
            <v>2019.06</v>
          </cell>
          <cell r="BS17578" t="str">
            <v>Visée 1</v>
          </cell>
          <cell r="BT17578">
            <v>-3</v>
          </cell>
          <cell r="BV17578" t="str">
            <v>GBU05</v>
          </cell>
        </row>
        <row r="17579">
          <cell r="BD17579" t="str">
            <v>GBU05</v>
          </cell>
          <cell r="BF17579" t="str">
            <v>BU25</v>
          </cell>
          <cell r="BP17579" t="str">
            <v>ACC_KFI_COI</v>
          </cell>
          <cell r="BR17579" t="str">
            <v>2020.06</v>
          </cell>
          <cell r="BS17579" t="str">
            <v>Actual</v>
          </cell>
          <cell r="BT17579">
            <v>10452.530000000001</v>
          </cell>
          <cell r="BV17579" t="str">
            <v>GBU05</v>
          </cell>
        </row>
        <row r="17580">
          <cell r="BD17580" t="str">
            <v>GBU05</v>
          </cell>
          <cell r="BF17580" t="str">
            <v>BU25</v>
          </cell>
          <cell r="BP17580" t="str">
            <v>ACC_KFI_COI</v>
          </cell>
          <cell r="BR17580" t="str">
            <v>2020.06</v>
          </cell>
          <cell r="BS17580" t="str">
            <v>Visée 1</v>
          </cell>
          <cell r="BT17580">
            <v>15730.82</v>
          </cell>
          <cell r="BV17580" t="str">
            <v>GBU05</v>
          </cell>
        </row>
        <row r="17581">
          <cell r="BD17581" t="str">
            <v>GBU05</v>
          </cell>
          <cell r="BF17581" t="str">
            <v>BU25</v>
          </cell>
          <cell r="BP17581" t="str">
            <v>ACC_KFI_COI</v>
          </cell>
          <cell r="BR17581" t="str">
            <v>2020.12</v>
          </cell>
          <cell r="BS17581" t="str">
            <v>Actual</v>
          </cell>
          <cell r="BT17581">
            <v>-181.07</v>
          </cell>
          <cell r="BV17581" t="str">
            <v>GBU05</v>
          </cell>
        </row>
        <row r="17582">
          <cell r="BD17582" t="str">
            <v>GBU05</v>
          </cell>
          <cell r="BF17582" t="str">
            <v>BU25</v>
          </cell>
          <cell r="BP17582" t="str">
            <v>ACC_KFI_COI</v>
          </cell>
          <cell r="BR17582" t="str">
            <v>2020.12</v>
          </cell>
          <cell r="BS17582" t="str">
            <v>Visée 1</v>
          </cell>
          <cell r="BT17582">
            <v>37075.15</v>
          </cell>
          <cell r="BV17582" t="str">
            <v>GBU05</v>
          </cell>
        </row>
        <row r="17583">
          <cell r="BD17583" t="str">
            <v>GBU05</v>
          </cell>
          <cell r="BF17583" t="str">
            <v>BU25</v>
          </cell>
          <cell r="BP17583" t="str">
            <v>ACC_KFI_COI</v>
          </cell>
          <cell r="BR17583" t="str">
            <v>2021.06</v>
          </cell>
          <cell r="BS17583" t="str">
            <v>Actual</v>
          </cell>
          <cell r="BT17583">
            <v>-1040.51</v>
          </cell>
          <cell r="BV17583" t="str">
            <v>GBU05</v>
          </cell>
        </row>
        <row r="17584">
          <cell r="BD17584" t="str">
            <v>GBU05</v>
          </cell>
          <cell r="BF17584" t="str">
            <v>BU25</v>
          </cell>
          <cell r="BP17584" t="str">
            <v>ACC_KFI_COI</v>
          </cell>
          <cell r="BR17584" t="str">
            <v>2021.06</v>
          </cell>
          <cell r="BS17584" t="str">
            <v>Visée 1</v>
          </cell>
          <cell r="BT17584">
            <v>-3144.01</v>
          </cell>
          <cell r="BV17584" t="str">
            <v>GBU05</v>
          </cell>
        </row>
        <row r="17585">
          <cell r="BD17585" t="str">
            <v>GBU05</v>
          </cell>
          <cell r="BF17585" t="str">
            <v>BU25</v>
          </cell>
          <cell r="BP17585" t="str">
            <v>ACC_KFI_ASS_REC</v>
          </cell>
          <cell r="BR17585" t="str">
            <v>2019.06</v>
          </cell>
          <cell r="BS17585" t="str">
            <v>Actual</v>
          </cell>
          <cell r="BT17585">
            <v>-1476.35</v>
          </cell>
          <cell r="BV17585" t="str">
            <v>GBU05</v>
          </cell>
        </row>
        <row r="17586">
          <cell r="BD17586" t="str">
            <v>GBU05</v>
          </cell>
          <cell r="BF17586" t="str">
            <v>BU25</v>
          </cell>
          <cell r="BP17586" t="str">
            <v>ACC_KFI_ASS_REC</v>
          </cell>
          <cell r="BR17586" t="str">
            <v>2020.06</v>
          </cell>
          <cell r="BS17586" t="str">
            <v>Actual</v>
          </cell>
          <cell r="BT17586">
            <v>14248.12</v>
          </cell>
          <cell r="BV17586" t="str">
            <v>GBU05</v>
          </cell>
        </row>
        <row r="17587">
          <cell r="BD17587" t="str">
            <v>GBU05</v>
          </cell>
          <cell r="BF17587" t="str">
            <v>BU25</v>
          </cell>
          <cell r="BP17587" t="str">
            <v>ACC_KFI_ASS_REC</v>
          </cell>
          <cell r="BR17587" t="str">
            <v>2020.06</v>
          </cell>
          <cell r="BS17587" t="str">
            <v>Visée 1</v>
          </cell>
          <cell r="BT17587">
            <v>19328.349999999999</v>
          </cell>
          <cell r="BV17587" t="str">
            <v>GBU05</v>
          </cell>
        </row>
        <row r="17588">
          <cell r="BD17588" t="str">
            <v>GBU05</v>
          </cell>
          <cell r="BF17588" t="str">
            <v>BU25</v>
          </cell>
          <cell r="BP17588" t="str">
            <v>ACC_KFI_ASS_REC</v>
          </cell>
          <cell r="BR17588" t="str">
            <v>2020.12</v>
          </cell>
          <cell r="BS17588" t="str">
            <v>Actual</v>
          </cell>
          <cell r="BT17588">
            <v>3672.52</v>
          </cell>
          <cell r="BV17588" t="str">
            <v>GBU05</v>
          </cell>
        </row>
        <row r="17589">
          <cell r="BD17589" t="str">
            <v>GBU05</v>
          </cell>
          <cell r="BF17589" t="str">
            <v>BU25</v>
          </cell>
          <cell r="BP17589" t="str">
            <v>ACC_KFI_ASS_REC</v>
          </cell>
          <cell r="BR17589" t="str">
            <v>2020.12</v>
          </cell>
          <cell r="BS17589" t="str">
            <v>Visée 1</v>
          </cell>
          <cell r="BT17589">
            <v>40678.33</v>
          </cell>
          <cell r="BV17589" t="str">
            <v>GBU05</v>
          </cell>
        </row>
        <row r="17590">
          <cell r="BD17590" t="str">
            <v>GBU05</v>
          </cell>
          <cell r="BF17590" t="str">
            <v>BU25</v>
          </cell>
          <cell r="BP17590" t="str">
            <v>ACC_KFI_ASS_REC</v>
          </cell>
          <cell r="BR17590" t="str">
            <v>2021.06</v>
          </cell>
          <cell r="BS17590" t="str">
            <v>Actual</v>
          </cell>
          <cell r="BT17590">
            <v>1383.41</v>
          </cell>
          <cell r="BV17590" t="str">
            <v>GBU05</v>
          </cell>
        </row>
        <row r="17591">
          <cell r="BD17591" t="str">
            <v>GBU05</v>
          </cell>
          <cell r="BF17591" t="str">
            <v>BU25</v>
          </cell>
          <cell r="BP17591" t="str">
            <v>ACC_KFI_ASS_REC</v>
          </cell>
          <cell r="BR17591" t="str">
            <v>2021.06</v>
          </cell>
          <cell r="BS17591" t="str">
            <v>Visée 1</v>
          </cell>
          <cell r="BT17591">
            <v>-3074.58</v>
          </cell>
          <cell r="BV17591" t="str">
            <v>GBU05</v>
          </cell>
        </row>
        <row r="17592">
          <cell r="BD17592" t="str">
            <v>GBU05</v>
          </cell>
          <cell r="BF17592" t="str">
            <v>BU25</v>
          </cell>
          <cell r="BP17592" t="str">
            <v>ACC_KFI_+GTHCPXDBSO</v>
          </cell>
          <cell r="BR17592" t="str">
            <v>2019.06</v>
          </cell>
          <cell r="BS17592" t="str">
            <v>Actual</v>
          </cell>
          <cell r="BT17592">
            <v>24085</v>
          </cell>
          <cell r="BV17592" t="str">
            <v>GBU05</v>
          </cell>
        </row>
        <row r="17593">
          <cell r="BD17593" t="str">
            <v>GBU05</v>
          </cell>
          <cell r="BF17593" t="str">
            <v>BU25</v>
          </cell>
          <cell r="BP17593" t="str">
            <v>ACC_KFI_+GTHCPXDBSO</v>
          </cell>
          <cell r="BR17593" t="str">
            <v>2019.06</v>
          </cell>
          <cell r="BS17593" t="str">
            <v>Visée 1</v>
          </cell>
          <cell r="BT17593">
            <v>19503</v>
          </cell>
          <cell r="BV17593" t="str">
            <v>GBU05</v>
          </cell>
        </row>
        <row r="17594">
          <cell r="BD17594" t="str">
            <v>GBU05</v>
          </cell>
          <cell r="BF17594" t="str">
            <v>BU25</v>
          </cell>
          <cell r="BP17594" t="str">
            <v>ACC_KFI_+GTHCPXDBSO</v>
          </cell>
          <cell r="BR17594" t="str">
            <v>2020.06</v>
          </cell>
          <cell r="BS17594" t="str">
            <v>Actual</v>
          </cell>
          <cell r="BT17594">
            <v>9510</v>
          </cell>
          <cell r="BV17594" t="str">
            <v>GBU05</v>
          </cell>
        </row>
        <row r="17595">
          <cell r="BD17595" t="str">
            <v>GBU05</v>
          </cell>
          <cell r="BF17595" t="str">
            <v>BU25</v>
          </cell>
          <cell r="BP17595" t="str">
            <v>ACC_KFI_+GTHCPXDBSO</v>
          </cell>
          <cell r="BR17595" t="str">
            <v>2020.12</v>
          </cell>
          <cell r="BS17595" t="str">
            <v>Actual</v>
          </cell>
          <cell r="BT17595">
            <v>19208.259999999998</v>
          </cell>
          <cell r="BV17595" t="str">
            <v>GBU05</v>
          </cell>
        </row>
        <row r="17596">
          <cell r="BD17596" t="str">
            <v>GBU05</v>
          </cell>
          <cell r="BF17596" t="str">
            <v>BU25</v>
          </cell>
          <cell r="BP17596" t="str">
            <v>ACC_KFI_+GTHCPXDBSO</v>
          </cell>
          <cell r="BR17596" t="str">
            <v>2021.06</v>
          </cell>
          <cell r="BS17596" t="str">
            <v>Actual</v>
          </cell>
          <cell r="BT17596">
            <v>35857.699999999997</v>
          </cell>
          <cell r="BV17596" t="str">
            <v>GBU05</v>
          </cell>
        </row>
        <row r="17597">
          <cell r="BD17597" t="str">
            <v>GBU05</v>
          </cell>
          <cell r="BF17597" t="str">
            <v>BU25</v>
          </cell>
          <cell r="BP17597" t="str">
            <v>ACC_KFI_+GSSCPXDBSO</v>
          </cell>
          <cell r="BR17597" t="str">
            <v>2019.06</v>
          </cell>
          <cell r="BS17597" t="str">
            <v>Actual</v>
          </cell>
          <cell r="BT17597">
            <v>24085</v>
          </cell>
          <cell r="BV17597" t="str">
            <v>GBU05</v>
          </cell>
        </row>
        <row r="17598">
          <cell r="BD17598" t="str">
            <v>GBU05</v>
          </cell>
          <cell r="BF17598" t="str">
            <v>BU25</v>
          </cell>
          <cell r="BP17598" t="str">
            <v>ACC_KFI_+GSSCPXDBSO</v>
          </cell>
          <cell r="BR17598" t="str">
            <v>2019.06</v>
          </cell>
          <cell r="BS17598" t="str">
            <v>Visée 1</v>
          </cell>
          <cell r="BT17598">
            <v>19503</v>
          </cell>
          <cell r="BV17598" t="str">
            <v>GBU05</v>
          </cell>
        </row>
        <row r="17599">
          <cell r="BD17599" t="str">
            <v>GBU05</v>
          </cell>
          <cell r="BF17599" t="str">
            <v>BU25</v>
          </cell>
          <cell r="BP17599" t="str">
            <v>ACC_KFI_+GSSCPXDBSO</v>
          </cell>
          <cell r="BR17599" t="str">
            <v>2020.06</v>
          </cell>
          <cell r="BS17599" t="str">
            <v>Actual</v>
          </cell>
          <cell r="BT17599">
            <v>9510</v>
          </cell>
          <cell r="BV17599" t="str">
            <v>GBU05</v>
          </cell>
        </row>
        <row r="17600">
          <cell r="BD17600" t="str">
            <v>GBU05</v>
          </cell>
          <cell r="BF17600" t="str">
            <v>BU25</v>
          </cell>
          <cell r="BP17600" t="str">
            <v>ACC_KFI_+GSSCPXDBSO</v>
          </cell>
          <cell r="BR17600" t="str">
            <v>2020.12</v>
          </cell>
          <cell r="BS17600" t="str">
            <v>Actual</v>
          </cell>
          <cell r="BT17600">
            <v>19208.259999999998</v>
          </cell>
          <cell r="BV17600" t="str">
            <v>GBU05</v>
          </cell>
        </row>
        <row r="17601">
          <cell r="BD17601" t="str">
            <v>GBU05</v>
          </cell>
          <cell r="BF17601" t="str">
            <v>BU25</v>
          </cell>
          <cell r="BP17601" t="str">
            <v>ACC_KFI_+GSSCPXDBSO</v>
          </cell>
          <cell r="BR17601" t="str">
            <v>2021.06</v>
          </cell>
          <cell r="BS17601" t="str">
            <v>Actual</v>
          </cell>
          <cell r="BT17601">
            <v>35857.699999999997</v>
          </cell>
          <cell r="BV17601" t="str">
            <v>GBU05</v>
          </cell>
        </row>
        <row r="17602">
          <cell r="BD17602" t="str">
            <v>GBU05</v>
          </cell>
          <cell r="BF17602" t="str">
            <v>BU25</v>
          </cell>
          <cell r="BP17602" t="str">
            <v>ACC_KFI_TO</v>
          </cell>
          <cell r="BR17602" t="str">
            <v>2021.06</v>
          </cell>
          <cell r="BS17602" t="str">
            <v>Visée 1</v>
          </cell>
          <cell r="BT17602">
            <v>-26785</v>
          </cell>
          <cell r="BV17602" t="str">
            <v>GBU05</v>
          </cell>
        </row>
        <row r="17603">
          <cell r="BD17603" t="str">
            <v>GBU05</v>
          </cell>
          <cell r="BF17603" t="str">
            <v>BU25</v>
          </cell>
          <cell r="BP17603" t="str">
            <v>ACC_KFI_EBITDA</v>
          </cell>
          <cell r="BR17603" t="str">
            <v>2021.06</v>
          </cell>
          <cell r="BS17603" t="str">
            <v>Visée 1</v>
          </cell>
          <cell r="BT17603">
            <v>-16555</v>
          </cell>
          <cell r="BV17603" t="str">
            <v>GBU05</v>
          </cell>
        </row>
        <row r="17604">
          <cell r="BD17604" t="str">
            <v>GBU05</v>
          </cell>
          <cell r="BF17604" t="str">
            <v>BU25</v>
          </cell>
          <cell r="BP17604" t="str">
            <v>ACC_KFI_COI</v>
          </cell>
          <cell r="BR17604" t="str">
            <v>2021.06</v>
          </cell>
          <cell r="BS17604" t="str">
            <v>Visée 1</v>
          </cell>
          <cell r="BT17604">
            <v>-12421</v>
          </cell>
          <cell r="BV17604" t="str">
            <v>GBU05</v>
          </cell>
        </row>
        <row r="17605">
          <cell r="BD17605" t="str">
            <v>GBU05</v>
          </cell>
          <cell r="BF17605" t="str">
            <v>BU25</v>
          </cell>
          <cell r="BP17605" t="str">
            <v>ACC_KFI_+GSSCPXDBSO</v>
          </cell>
          <cell r="BR17605" t="str">
            <v>2021.06</v>
          </cell>
          <cell r="BS17605" t="str">
            <v>Visée 1</v>
          </cell>
          <cell r="BT17605">
            <v>-2328</v>
          </cell>
          <cell r="BV17605" t="str">
            <v>GBU05</v>
          </cell>
        </row>
        <row r="17606">
          <cell r="BD17606" t="str">
            <v>GBU05</v>
          </cell>
          <cell r="BF17606" t="str">
            <v>BU25</v>
          </cell>
          <cell r="BP17606" t="str">
            <v>ACC_KFI_EBITDA</v>
          </cell>
          <cell r="BR17606" t="str">
            <v>2019.06</v>
          </cell>
          <cell r="BS17606" t="str">
            <v>Actual</v>
          </cell>
          <cell r="BT17606">
            <v>26326</v>
          </cell>
          <cell r="BV17606" t="str">
            <v>GBU05</v>
          </cell>
        </row>
        <row r="17607">
          <cell r="BD17607" t="str">
            <v>GBU05</v>
          </cell>
          <cell r="BF17607" t="str">
            <v>BU25</v>
          </cell>
          <cell r="BP17607" t="str">
            <v>ACC_KFI_EBITDA</v>
          </cell>
          <cell r="BR17607" t="str">
            <v>2019.06</v>
          </cell>
          <cell r="BS17607" t="str">
            <v>Visée 1</v>
          </cell>
          <cell r="BT17607">
            <v>60</v>
          </cell>
          <cell r="BV17607" t="str">
            <v>GBU05</v>
          </cell>
        </row>
        <row r="17608">
          <cell r="BD17608" t="str">
            <v>GBU05</v>
          </cell>
          <cell r="BF17608" t="str">
            <v>BU25</v>
          </cell>
          <cell r="BP17608" t="str">
            <v>ACC_KFI_EBITDA</v>
          </cell>
          <cell r="BR17608" t="str">
            <v>2020.06</v>
          </cell>
          <cell r="BS17608" t="str">
            <v>Actual</v>
          </cell>
          <cell r="BT17608">
            <v>5609</v>
          </cell>
          <cell r="BV17608" t="str">
            <v>GBU05</v>
          </cell>
        </row>
        <row r="17609">
          <cell r="BD17609" t="str">
            <v>GBU05</v>
          </cell>
          <cell r="BF17609" t="str">
            <v>BU25</v>
          </cell>
          <cell r="BP17609" t="str">
            <v>ACC_KFI_EBITDA</v>
          </cell>
          <cell r="BR17609" t="str">
            <v>2020.06</v>
          </cell>
          <cell r="BS17609" t="str">
            <v>Visée 1</v>
          </cell>
          <cell r="BT17609">
            <v>1070</v>
          </cell>
          <cell r="BV17609" t="str">
            <v>GBU05</v>
          </cell>
        </row>
        <row r="17610">
          <cell r="BD17610" t="str">
            <v>GBU05</v>
          </cell>
          <cell r="BF17610" t="str">
            <v>BU25</v>
          </cell>
          <cell r="BP17610" t="str">
            <v>ACC_KFI_EBITDA</v>
          </cell>
          <cell r="BR17610" t="str">
            <v>2020.12</v>
          </cell>
          <cell r="BS17610" t="str">
            <v>Actual</v>
          </cell>
          <cell r="BT17610">
            <v>1715</v>
          </cell>
          <cell r="BV17610" t="str">
            <v>GBU05</v>
          </cell>
        </row>
        <row r="17611">
          <cell r="BD17611" t="str">
            <v>GBU05</v>
          </cell>
          <cell r="BF17611" t="str">
            <v>BU25</v>
          </cell>
          <cell r="BP17611" t="str">
            <v>ACC_KFI_EBITDA</v>
          </cell>
          <cell r="BR17611" t="str">
            <v>2020.12</v>
          </cell>
          <cell r="BS17611" t="str">
            <v>Visée 1</v>
          </cell>
          <cell r="BT17611">
            <v>2139</v>
          </cell>
          <cell r="BV17611" t="str">
            <v>GBU05</v>
          </cell>
        </row>
        <row r="17612">
          <cell r="BD17612" t="str">
            <v>GBU05</v>
          </cell>
          <cell r="BF17612" t="str">
            <v>BU25</v>
          </cell>
          <cell r="BP17612" t="str">
            <v>ACC_KFI_EBITDA</v>
          </cell>
          <cell r="BR17612" t="str">
            <v>2021.06</v>
          </cell>
          <cell r="BS17612" t="str">
            <v>Actual</v>
          </cell>
          <cell r="BT17612">
            <v>328</v>
          </cell>
          <cell r="BV17612" t="str">
            <v>GBU05</v>
          </cell>
        </row>
        <row r="17613">
          <cell r="BD17613" t="str">
            <v>GBU05</v>
          </cell>
          <cell r="BF17613" t="str">
            <v>BU25</v>
          </cell>
          <cell r="BP17613" t="str">
            <v>ACC_KFI_EBITDA</v>
          </cell>
          <cell r="BR17613" t="str">
            <v>2021.06</v>
          </cell>
          <cell r="BS17613" t="str">
            <v>Visée 1</v>
          </cell>
          <cell r="BT17613">
            <v>34</v>
          </cell>
          <cell r="BV17613" t="str">
            <v>GBU05</v>
          </cell>
        </row>
        <row r="17614">
          <cell r="BD17614" t="str">
            <v>GBU05</v>
          </cell>
          <cell r="BF17614" t="str">
            <v>BU25</v>
          </cell>
          <cell r="BP17614" t="str">
            <v>ACC_KFI_COI</v>
          </cell>
          <cell r="BR17614" t="str">
            <v>2019.06</v>
          </cell>
          <cell r="BS17614" t="str">
            <v>Actual</v>
          </cell>
          <cell r="BT17614">
            <v>26326</v>
          </cell>
          <cell r="BV17614" t="str">
            <v>GBU05</v>
          </cell>
        </row>
        <row r="17615">
          <cell r="BD17615" t="str">
            <v>GBU05</v>
          </cell>
          <cell r="BF17615" t="str">
            <v>BU25</v>
          </cell>
          <cell r="BP17615" t="str">
            <v>ACC_KFI_COI</v>
          </cell>
          <cell r="BR17615" t="str">
            <v>2019.06</v>
          </cell>
          <cell r="BS17615" t="str">
            <v>Visée 1</v>
          </cell>
          <cell r="BT17615">
            <v>60</v>
          </cell>
          <cell r="BV17615" t="str">
            <v>GBU05</v>
          </cell>
        </row>
        <row r="17616">
          <cell r="BD17616" t="str">
            <v>GBU05</v>
          </cell>
          <cell r="BF17616" t="str">
            <v>BU25</v>
          </cell>
          <cell r="BP17616" t="str">
            <v>ACC_KFI_COI</v>
          </cell>
          <cell r="BR17616" t="str">
            <v>2020.06</v>
          </cell>
          <cell r="BS17616" t="str">
            <v>Actual</v>
          </cell>
          <cell r="BT17616">
            <v>5609</v>
          </cell>
          <cell r="BV17616" t="str">
            <v>GBU05</v>
          </cell>
        </row>
        <row r="17617">
          <cell r="BD17617" t="str">
            <v>GBU05</v>
          </cell>
          <cell r="BF17617" t="str">
            <v>BU25</v>
          </cell>
          <cell r="BP17617" t="str">
            <v>ACC_KFI_COI</v>
          </cell>
          <cell r="BR17617" t="str">
            <v>2020.06</v>
          </cell>
          <cell r="BS17617" t="str">
            <v>Visée 1</v>
          </cell>
          <cell r="BT17617">
            <v>1070</v>
          </cell>
          <cell r="BV17617" t="str">
            <v>GBU05</v>
          </cell>
        </row>
        <row r="17618">
          <cell r="BD17618" t="str">
            <v>GBU05</v>
          </cell>
          <cell r="BF17618" t="str">
            <v>BU25</v>
          </cell>
          <cell r="BP17618" t="str">
            <v>ACC_KFI_COI</v>
          </cell>
          <cell r="BR17618" t="str">
            <v>2020.12</v>
          </cell>
          <cell r="BS17618" t="str">
            <v>Actual</v>
          </cell>
          <cell r="BT17618">
            <v>1715</v>
          </cell>
          <cell r="BV17618" t="str">
            <v>GBU05</v>
          </cell>
        </row>
        <row r="17619">
          <cell r="BD17619" t="str">
            <v>GBU05</v>
          </cell>
          <cell r="BF17619" t="str">
            <v>BU25</v>
          </cell>
          <cell r="BP17619" t="str">
            <v>ACC_KFI_COI</v>
          </cell>
          <cell r="BR17619" t="str">
            <v>2020.12</v>
          </cell>
          <cell r="BS17619" t="str">
            <v>Visée 1</v>
          </cell>
          <cell r="BT17619">
            <v>2139</v>
          </cell>
          <cell r="BV17619" t="str">
            <v>GBU05</v>
          </cell>
        </row>
        <row r="17620">
          <cell r="BD17620" t="str">
            <v>GBU05</v>
          </cell>
          <cell r="BF17620" t="str">
            <v>BU25</v>
          </cell>
          <cell r="BP17620" t="str">
            <v>ACC_KFI_COI</v>
          </cell>
          <cell r="BR17620" t="str">
            <v>2021.06</v>
          </cell>
          <cell r="BS17620" t="str">
            <v>Actual</v>
          </cell>
          <cell r="BT17620">
            <v>328</v>
          </cell>
          <cell r="BV17620" t="str">
            <v>GBU05</v>
          </cell>
        </row>
        <row r="17621">
          <cell r="BD17621" t="str">
            <v>GBU05</v>
          </cell>
          <cell r="BF17621" t="str">
            <v>BU25</v>
          </cell>
          <cell r="BP17621" t="str">
            <v>ACC_KFI_COI</v>
          </cell>
          <cell r="BR17621" t="str">
            <v>2021.06</v>
          </cell>
          <cell r="BS17621" t="str">
            <v>Visée 1</v>
          </cell>
          <cell r="BT17621">
            <v>34</v>
          </cell>
          <cell r="BV17621" t="str">
            <v>GBU05</v>
          </cell>
        </row>
        <row r="17622">
          <cell r="BD17622" t="str">
            <v>GBU05</v>
          </cell>
          <cell r="BF17622" t="str">
            <v>BU25</v>
          </cell>
          <cell r="BP17622" t="str">
            <v>ACC_KFI_+GTHCPXDBSO</v>
          </cell>
          <cell r="BR17622" t="str">
            <v>2020.06</v>
          </cell>
          <cell r="BS17622" t="str">
            <v>Actual</v>
          </cell>
          <cell r="BT17622">
            <v>-40986</v>
          </cell>
          <cell r="BV17622" t="str">
            <v>GBU05</v>
          </cell>
        </row>
        <row r="17623">
          <cell r="BD17623" t="str">
            <v>GBU05</v>
          </cell>
          <cell r="BF17623" t="str">
            <v>BU25</v>
          </cell>
          <cell r="BP17623" t="str">
            <v>ACC_KFI_+GSSCPXDBSO</v>
          </cell>
          <cell r="BR17623" t="str">
            <v>2020.06</v>
          </cell>
          <cell r="BS17623" t="str">
            <v>Actual</v>
          </cell>
          <cell r="BT17623">
            <v>-40986</v>
          </cell>
          <cell r="BV17623" t="str">
            <v>GBU05</v>
          </cell>
        </row>
        <row r="17624">
          <cell r="BD17624" t="str">
            <v>GBU05</v>
          </cell>
          <cell r="BF17624" t="str">
            <v>BU25</v>
          </cell>
          <cell r="BP17624" t="str">
            <v>ACC_KFI_EBITDA</v>
          </cell>
          <cell r="BR17624" t="str">
            <v>2019.06</v>
          </cell>
          <cell r="BS17624" t="str">
            <v>Actual</v>
          </cell>
          <cell r="BT17624">
            <v>-3894.91</v>
          </cell>
          <cell r="BV17624" t="str">
            <v>GBU05</v>
          </cell>
        </row>
        <row r="17625">
          <cell r="BD17625" t="str">
            <v>GBU05</v>
          </cell>
          <cell r="BF17625" t="str">
            <v>BU25</v>
          </cell>
          <cell r="BP17625" t="str">
            <v>ACC_KFI_EBITDA</v>
          </cell>
          <cell r="BR17625" t="str">
            <v>2019.06</v>
          </cell>
          <cell r="BS17625" t="str">
            <v>Visée 1</v>
          </cell>
          <cell r="BT17625">
            <v>-533.04</v>
          </cell>
          <cell r="BV17625" t="str">
            <v>GBU05</v>
          </cell>
        </row>
        <row r="17626">
          <cell r="BD17626" t="str">
            <v>GBU05</v>
          </cell>
          <cell r="BF17626" t="str">
            <v>BU25</v>
          </cell>
          <cell r="BP17626" t="str">
            <v>ACC_KFI_EBITDA</v>
          </cell>
          <cell r="BR17626" t="str">
            <v>2020.06</v>
          </cell>
          <cell r="BS17626" t="str">
            <v>Actual</v>
          </cell>
          <cell r="BT17626">
            <v>-539.41</v>
          </cell>
          <cell r="BV17626" t="str">
            <v>GBU05</v>
          </cell>
        </row>
        <row r="17627">
          <cell r="BD17627" t="str">
            <v>GBU05</v>
          </cell>
          <cell r="BF17627" t="str">
            <v>BU25</v>
          </cell>
          <cell r="BP17627" t="str">
            <v>ACC_KFI_EBITDA</v>
          </cell>
          <cell r="BR17627" t="str">
            <v>2020.06</v>
          </cell>
          <cell r="BS17627" t="str">
            <v>Visée 1</v>
          </cell>
          <cell r="BT17627">
            <v>-2130.69</v>
          </cell>
          <cell r="BV17627" t="str">
            <v>GBU05</v>
          </cell>
        </row>
        <row r="17628">
          <cell r="BD17628" t="str">
            <v>GBU05</v>
          </cell>
          <cell r="BF17628" t="str">
            <v>BU25</v>
          </cell>
          <cell r="BP17628" t="str">
            <v>ACC_KFI_EBITDA</v>
          </cell>
          <cell r="BR17628" t="str">
            <v>2020.12</v>
          </cell>
          <cell r="BS17628" t="str">
            <v>Actual</v>
          </cell>
          <cell r="BT17628">
            <v>-700.27</v>
          </cell>
          <cell r="BV17628" t="str">
            <v>GBU05</v>
          </cell>
        </row>
        <row r="17629">
          <cell r="BD17629" t="str">
            <v>GBU05</v>
          </cell>
          <cell r="BF17629" t="str">
            <v>BU25</v>
          </cell>
          <cell r="BP17629" t="str">
            <v>ACC_KFI_EBITDA</v>
          </cell>
          <cell r="BR17629" t="str">
            <v>2020.12</v>
          </cell>
          <cell r="BS17629" t="str">
            <v>Visée 1</v>
          </cell>
          <cell r="BT17629">
            <v>-4260.49</v>
          </cell>
          <cell r="BV17629" t="str">
            <v>GBU05</v>
          </cell>
        </row>
        <row r="17630">
          <cell r="BD17630" t="str">
            <v>GBU05</v>
          </cell>
          <cell r="BF17630" t="str">
            <v>BU25</v>
          </cell>
          <cell r="BP17630" t="str">
            <v>ACC_KFI_EBITDA</v>
          </cell>
          <cell r="BR17630" t="str">
            <v>2021.06</v>
          </cell>
          <cell r="BS17630" t="str">
            <v>Actual</v>
          </cell>
          <cell r="BT17630">
            <v>-502.18</v>
          </cell>
          <cell r="BV17630" t="str">
            <v>GBU05</v>
          </cell>
        </row>
        <row r="17631">
          <cell r="BD17631" t="str">
            <v>GBU05</v>
          </cell>
          <cell r="BF17631" t="str">
            <v>BU25</v>
          </cell>
          <cell r="BP17631" t="str">
            <v>ACC_KFI_EBITDA</v>
          </cell>
          <cell r="BR17631" t="str">
            <v>2021.06</v>
          </cell>
          <cell r="BS17631" t="str">
            <v>Visée 1</v>
          </cell>
          <cell r="BT17631">
            <v>-626.63</v>
          </cell>
          <cell r="BV17631" t="str">
            <v>GBU05</v>
          </cell>
        </row>
        <row r="17632">
          <cell r="BD17632" t="str">
            <v>GBU05</v>
          </cell>
          <cell r="BF17632" t="str">
            <v>BU25</v>
          </cell>
          <cell r="BP17632" t="str">
            <v>ACC_KFI_COI</v>
          </cell>
          <cell r="BR17632" t="str">
            <v>2019.06</v>
          </cell>
          <cell r="BS17632" t="str">
            <v>Actual</v>
          </cell>
          <cell r="BT17632">
            <v>-3894.91</v>
          </cell>
          <cell r="BV17632" t="str">
            <v>GBU05</v>
          </cell>
        </row>
        <row r="17633">
          <cell r="BD17633" t="str">
            <v>GBU05</v>
          </cell>
          <cell r="BF17633" t="str">
            <v>BU25</v>
          </cell>
          <cell r="BP17633" t="str">
            <v>ACC_KFI_COI</v>
          </cell>
          <cell r="BR17633" t="str">
            <v>2019.06</v>
          </cell>
          <cell r="BS17633" t="str">
            <v>Visée 1</v>
          </cell>
          <cell r="BT17633">
            <v>-1761.04</v>
          </cell>
          <cell r="BV17633" t="str">
            <v>GBU05</v>
          </cell>
        </row>
        <row r="17634">
          <cell r="BD17634" t="str">
            <v>GBU05</v>
          </cell>
          <cell r="BF17634" t="str">
            <v>BU25</v>
          </cell>
          <cell r="BP17634" t="str">
            <v>ACC_KFI_COI</v>
          </cell>
          <cell r="BR17634" t="str">
            <v>2020.06</v>
          </cell>
          <cell r="BS17634" t="str">
            <v>Actual</v>
          </cell>
          <cell r="BT17634">
            <v>-539.41</v>
          </cell>
          <cell r="BV17634" t="str">
            <v>GBU05</v>
          </cell>
        </row>
        <row r="17635">
          <cell r="BD17635" t="str">
            <v>GBU05</v>
          </cell>
          <cell r="BF17635" t="str">
            <v>BU25</v>
          </cell>
          <cell r="BP17635" t="str">
            <v>ACC_KFI_COI</v>
          </cell>
          <cell r="BR17635" t="str">
            <v>2020.06</v>
          </cell>
          <cell r="BS17635" t="str">
            <v>Visée 1</v>
          </cell>
          <cell r="BT17635">
            <v>-2130.69</v>
          </cell>
          <cell r="BV17635" t="str">
            <v>GBU05</v>
          </cell>
        </row>
        <row r="17636">
          <cell r="BD17636" t="str">
            <v>GBU05</v>
          </cell>
          <cell r="BF17636" t="str">
            <v>BU25</v>
          </cell>
          <cell r="BP17636" t="str">
            <v>ACC_KFI_COI</v>
          </cell>
          <cell r="BR17636" t="str">
            <v>2020.12</v>
          </cell>
          <cell r="BS17636" t="str">
            <v>Actual</v>
          </cell>
          <cell r="BT17636">
            <v>-700.27</v>
          </cell>
          <cell r="BV17636" t="str">
            <v>GBU05</v>
          </cell>
        </row>
        <row r="17637">
          <cell r="BD17637" t="str">
            <v>GBU05</v>
          </cell>
          <cell r="BF17637" t="str">
            <v>BU25</v>
          </cell>
          <cell r="BP17637" t="str">
            <v>ACC_KFI_COI</v>
          </cell>
          <cell r="BR17637" t="str">
            <v>2020.12</v>
          </cell>
          <cell r="BS17637" t="str">
            <v>Visée 1</v>
          </cell>
          <cell r="BT17637">
            <v>-4260.49</v>
          </cell>
          <cell r="BV17637" t="str">
            <v>GBU05</v>
          </cell>
        </row>
        <row r="17638">
          <cell r="BD17638" t="str">
            <v>GBU05</v>
          </cell>
          <cell r="BF17638" t="str">
            <v>BU25</v>
          </cell>
          <cell r="BP17638" t="str">
            <v>ACC_KFI_COI</v>
          </cell>
          <cell r="BR17638" t="str">
            <v>2021.06</v>
          </cell>
          <cell r="BS17638" t="str">
            <v>Actual</v>
          </cell>
          <cell r="BT17638">
            <v>-502.18</v>
          </cell>
          <cell r="BV17638" t="str">
            <v>GBU05</v>
          </cell>
        </row>
        <row r="17639">
          <cell r="BD17639" t="str">
            <v>GBU05</v>
          </cell>
          <cell r="BF17639" t="str">
            <v>BU25</v>
          </cell>
          <cell r="BP17639" t="str">
            <v>ACC_KFI_COI</v>
          </cell>
          <cell r="BR17639" t="str">
            <v>2021.06</v>
          </cell>
          <cell r="BS17639" t="str">
            <v>Visée 1</v>
          </cell>
          <cell r="BT17639">
            <v>-626.63</v>
          </cell>
          <cell r="BV17639" t="str">
            <v>GBU05</v>
          </cell>
        </row>
        <row r="17640">
          <cell r="BD17640" t="str">
            <v>GBU05</v>
          </cell>
          <cell r="BF17640" t="str">
            <v>BU25</v>
          </cell>
          <cell r="BP17640" t="str">
            <v>ACC_KFI_+GTHCPXDBSO</v>
          </cell>
          <cell r="BR17640" t="str">
            <v>2019.06</v>
          </cell>
          <cell r="BS17640" t="str">
            <v>Actual</v>
          </cell>
          <cell r="BT17640">
            <v>-3637.07</v>
          </cell>
          <cell r="BV17640" t="str">
            <v>GBU05</v>
          </cell>
        </row>
        <row r="17641">
          <cell r="BD17641" t="str">
            <v>GBU05</v>
          </cell>
          <cell r="BF17641" t="str">
            <v>BU25</v>
          </cell>
          <cell r="BP17641" t="str">
            <v>ACC_KFI_+GTHCPXDBSO</v>
          </cell>
          <cell r="BR17641" t="str">
            <v>2020.06</v>
          </cell>
          <cell r="BS17641" t="str">
            <v>Actual</v>
          </cell>
          <cell r="BT17641">
            <v>1084.08</v>
          </cell>
          <cell r="BV17641" t="str">
            <v>GBU05</v>
          </cell>
        </row>
        <row r="17642">
          <cell r="BD17642" t="str">
            <v>GBU05</v>
          </cell>
          <cell r="BF17642" t="str">
            <v>BU25</v>
          </cell>
          <cell r="BP17642" t="str">
            <v>ACC_KFI_+GTHCPXDBSO</v>
          </cell>
          <cell r="BR17642" t="str">
            <v>2020.12</v>
          </cell>
          <cell r="BS17642" t="str">
            <v>Actual</v>
          </cell>
          <cell r="BT17642">
            <v>-3760.58</v>
          </cell>
          <cell r="BV17642" t="str">
            <v>GBU05</v>
          </cell>
        </row>
        <row r="17643">
          <cell r="BD17643" t="str">
            <v>GBU05</v>
          </cell>
          <cell r="BF17643" t="str">
            <v>BU25</v>
          </cell>
          <cell r="BP17643" t="str">
            <v>ACC_KFI_+GTHCPXDBSO</v>
          </cell>
          <cell r="BR17643" t="str">
            <v>2021.06</v>
          </cell>
          <cell r="BS17643" t="str">
            <v>Actual</v>
          </cell>
          <cell r="BT17643">
            <v>48.12</v>
          </cell>
          <cell r="BV17643" t="str">
            <v>GBU05</v>
          </cell>
        </row>
        <row r="17644">
          <cell r="BD17644" t="str">
            <v>GBU05</v>
          </cell>
          <cell r="BF17644" t="str">
            <v>BU25</v>
          </cell>
          <cell r="BP17644" t="str">
            <v>ACC_KFI_+GSSCPXDBSO</v>
          </cell>
          <cell r="BR17644" t="str">
            <v>2019.06</v>
          </cell>
          <cell r="BS17644" t="str">
            <v>Actual</v>
          </cell>
          <cell r="BT17644">
            <v>-3637.07</v>
          </cell>
          <cell r="BV17644" t="str">
            <v>GBU05</v>
          </cell>
        </row>
        <row r="17645">
          <cell r="BD17645" t="str">
            <v>GBU05</v>
          </cell>
          <cell r="BF17645" t="str">
            <v>BU25</v>
          </cell>
          <cell r="BP17645" t="str">
            <v>ACC_KFI_+GSSCPXDBSO</v>
          </cell>
          <cell r="BR17645" t="str">
            <v>2020.06</v>
          </cell>
          <cell r="BS17645" t="str">
            <v>Actual</v>
          </cell>
          <cell r="BT17645">
            <v>1084.08</v>
          </cell>
          <cell r="BV17645" t="str">
            <v>GBU05</v>
          </cell>
        </row>
        <row r="17646">
          <cell r="BD17646" t="str">
            <v>GBU05</v>
          </cell>
          <cell r="BF17646" t="str">
            <v>BU25</v>
          </cell>
          <cell r="BP17646" t="str">
            <v>ACC_KFI_+GSSCPXDBSO</v>
          </cell>
          <cell r="BR17646" t="str">
            <v>2020.12</v>
          </cell>
          <cell r="BS17646" t="str">
            <v>Actual</v>
          </cell>
          <cell r="BT17646">
            <v>-3760.58</v>
          </cell>
          <cell r="BV17646" t="str">
            <v>GBU05</v>
          </cell>
        </row>
        <row r="17647">
          <cell r="BD17647" t="str">
            <v>GBU05</v>
          </cell>
          <cell r="BF17647" t="str">
            <v>BU25</v>
          </cell>
          <cell r="BP17647" t="str">
            <v>ACC_KFI_+GSSCPXDBSO</v>
          </cell>
          <cell r="BR17647" t="str">
            <v>2021.06</v>
          </cell>
          <cell r="BS17647" t="str">
            <v>Actual</v>
          </cell>
          <cell r="BT17647">
            <v>48.12</v>
          </cell>
          <cell r="BV17647" t="str">
            <v>GBU05</v>
          </cell>
        </row>
        <row r="17648">
          <cell r="BD17648" t="str">
            <v>GBU05</v>
          </cell>
          <cell r="BF17648" t="str">
            <v>BU25</v>
          </cell>
          <cell r="BP17648" t="str">
            <v>ACC_KFI_+GTHCPXDBSO</v>
          </cell>
          <cell r="BR17648" t="str">
            <v>2019.06</v>
          </cell>
          <cell r="BS17648" t="str">
            <v>Actual</v>
          </cell>
          <cell r="BT17648">
            <v>-773408</v>
          </cell>
          <cell r="BV17648" t="str">
            <v>GBU05</v>
          </cell>
        </row>
        <row r="17649">
          <cell r="BD17649" t="str">
            <v>GBU05</v>
          </cell>
          <cell r="BF17649" t="str">
            <v>BU25</v>
          </cell>
          <cell r="BP17649" t="str">
            <v>ACC_KFI_+GTHCPXDBSO</v>
          </cell>
          <cell r="BR17649" t="str">
            <v>2020.12</v>
          </cell>
          <cell r="BS17649" t="str">
            <v>Actual</v>
          </cell>
          <cell r="BT17649">
            <v>-56665</v>
          </cell>
          <cell r="BV17649" t="str">
            <v>GBU05</v>
          </cell>
        </row>
        <row r="17650">
          <cell r="BD17650" t="str">
            <v>GBU05</v>
          </cell>
          <cell r="BF17650" t="str">
            <v>BU25</v>
          </cell>
          <cell r="BP17650" t="str">
            <v>ACC_KFI_+GSSCPXDBSO</v>
          </cell>
          <cell r="BR17650" t="str">
            <v>2019.06</v>
          </cell>
          <cell r="BS17650" t="str">
            <v>Actual</v>
          </cell>
          <cell r="BT17650">
            <v>-773408</v>
          </cell>
          <cell r="BV17650" t="str">
            <v>GBU05</v>
          </cell>
        </row>
        <row r="17651">
          <cell r="BD17651" t="str">
            <v>GBU05</v>
          </cell>
          <cell r="BF17651" t="str">
            <v>BU25</v>
          </cell>
          <cell r="BP17651" t="str">
            <v>ACC_KFI_+GSSCPXDBSO</v>
          </cell>
          <cell r="BR17651" t="str">
            <v>2020.12</v>
          </cell>
          <cell r="BS17651" t="str">
            <v>Actual</v>
          </cell>
          <cell r="BT17651">
            <v>-56665</v>
          </cell>
          <cell r="BV17651" t="str">
            <v>GBU05</v>
          </cell>
        </row>
        <row r="17652">
          <cell r="BD17652" t="str">
            <v>GBU05</v>
          </cell>
          <cell r="BF17652" t="str">
            <v>BU25</v>
          </cell>
          <cell r="BP17652" t="str">
            <v>ACC_KFI_EBITDA</v>
          </cell>
          <cell r="BR17652" t="str">
            <v>2019.06</v>
          </cell>
          <cell r="BS17652" t="str">
            <v>Actual</v>
          </cell>
          <cell r="BT17652">
            <v>-5515</v>
          </cell>
          <cell r="BV17652" t="str">
            <v>GBU05</v>
          </cell>
        </row>
        <row r="17653">
          <cell r="BD17653" t="str">
            <v>GBU05</v>
          </cell>
          <cell r="BF17653" t="str">
            <v>BU25</v>
          </cell>
          <cell r="BP17653" t="str">
            <v>ACC_KFI_EBITDA</v>
          </cell>
          <cell r="BR17653" t="str">
            <v>2019.06</v>
          </cell>
          <cell r="BS17653" t="str">
            <v>Visée 1</v>
          </cell>
          <cell r="BT17653">
            <v>2408</v>
          </cell>
          <cell r="BV17653" t="str">
            <v>GBU05</v>
          </cell>
        </row>
        <row r="17654">
          <cell r="BD17654" t="str">
            <v>GBU05</v>
          </cell>
          <cell r="BF17654" t="str">
            <v>BU25</v>
          </cell>
          <cell r="BP17654" t="str">
            <v>ACC_KFI_EBITDA</v>
          </cell>
          <cell r="BR17654" t="str">
            <v>2020.06</v>
          </cell>
          <cell r="BS17654" t="str">
            <v>Actual</v>
          </cell>
          <cell r="BT17654">
            <v>4082</v>
          </cell>
          <cell r="BV17654" t="str">
            <v>GBU05</v>
          </cell>
        </row>
        <row r="17655">
          <cell r="BD17655" t="str">
            <v>GBU05</v>
          </cell>
          <cell r="BF17655" t="str">
            <v>BU25</v>
          </cell>
          <cell r="BP17655" t="str">
            <v>ACC_KFI_EBITDA</v>
          </cell>
          <cell r="BR17655" t="str">
            <v>2020.06</v>
          </cell>
          <cell r="BS17655" t="str">
            <v>Visée 1</v>
          </cell>
          <cell r="BT17655">
            <v>-567</v>
          </cell>
          <cell r="BV17655" t="str">
            <v>GBU05</v>
          </cell>
        </row>
        <row r="17656">
          <cell r="BD17656" t="str">
            <v>GBU05</v>
          </cell>
          <cell r="BF17656" t="str">
            <v>BU25</v>
          </cell>
          <cell r="BP17656" t="str">
            <v>ACC_KFI_EBITDA</v>
          </cell>
          <cell r="BR17656" t="str">
            <v>2020.12</v>
          </cell>
          <cell r="BS17656" t="str">
            <v>Actual</v>
          </cell>
          <cell r="BT17656">
            <v>-96658</v>
          </cell>
          <cell r="BV17656" t="str">
            <v>GBU05</v>
          </cell>
        </row>
        <row r="17657">
          <cell r="BD17657" t="str">
            <v>GBU05</v>
          </cell>
          <cell r="BF17657" t="str">
            <v>BU25</v>
          </cell>
          <cell r="BP17657" t="str">
            <v>ACC_KFI_EBITDA</v>
          </cell>
          <cell r="BR17657" t="str">
            <v>2020.12</v>
          </cell>
          <cell r="BS17657" t="str">
            <v>Visée 1</v>
          </cell>
          <cell r="BT17657">
            <v>-1132</v>
          </cell>
          <cell r="BV17657" t="str">
            <v>GBU05</v>
          </cell>
        </row>
        <row r="17658">
          <cell r="BD17658" t="str">
            <v>GBU05</v>
          </cell>
          <cell r="BF17658" t="str">
            <v>BU25</v>
          </cell>
          <cell r="BP17658" t="str">
            <v>ACC_KFI_EBITDA</v>
          </cell>
          <cell r="BR17658" t="str">
            <v>2021.06</v>
          </cell>
          <cell r="BS17658" t="str">
            <v>Actual</v>
          </cell>
          <cell r="BT17658">
            <v>3594</v>
          </cell>
          <cell r="BV17658" t="str">
            <v>GBU05</v>
          </cell>
        </row>
        <row r="17659">
          <cell r="BD17659" t="str">
            <v>GBU05</v>
          </cell>
          <cell r="BF17659" t="str">
            <v>BU25</v>
          </cell>
          <cell r="BP17659" t="str">
            <v>ACC_KFI_EBITDA</v>
          </cell>
          <cell r="BR17659" t="str">
            <v>2021.06</v>
          </cell>
          <cell r="BS17659" t="str">
            <v>Visée 1</v>
          </cell>
          <cell r="BT17659">
            <v>-3720</v>
          </cell>
          <cell r="BV17659" t="str">
            <v>GBU05</v>
          </cell>
        </row>
        <row r="17660">
          <cell r="BD17660" t="str">
            <v>GBU05</v>
          </cell>
          <cell r="BF17660" t="str">
            <v>BU25</v>
          </cell>
          <cell r="BP17660" t="str">
            <v>ACC_KFI_COI</v>
          </cell>
          <cell r="BR17660" t="str">
            <v>2019.06</v>
          </cell>
          <cell r="BS17660" t="str">
            <v>Actual</v>
          </cell>
          <cell r="BT17660">
            <v>-5515</v>
          </cell>
          <cell r="BV17660" t="str">
            <v>GBU05</v>
          </cell>
        </row>
        <row r="17661">
          <cell r="BD17661" t="str">
            <v>GBU05</v>
          </cell>
          <cell r="BF17661" t="str">
            <v>BU25</v>
          </cell>
          <cell r="BP17661" t="str">
            <v>ACC_KFI_COI</v>
          </cell>
          <cell r="BR17661" t="str">
            <v>2019.06</v>
          </cell>
          <cell r="BS17661" t="str">
            <v>Visée 1</v>
          </cell>
          <cell r="BT17661">
            <v>2408</v>
          </cell>
          <cell r="BV17661" t="str">
            <v>GBU05</v>
          </cell>
        </row>
        <row r="17662">
          <cell r="BD17662" t="str">
            <v>GBU05</v>
          </cell>
          <cell r="BF17662" t="str">
            <v>BU25</v>
          </cell>
          <cell r="BP17662" t="str">
            <v>ACC_KFI_COI</v>
          </cell>
          <cell r="BR17662" t="str">
            <v>2020.06</v>
          </cell>
          <cell r="BS17662" t="str">
            <v>Actual</v>
          </cell>
          <cell r="BT17662">
            <v>4082</v>
          </cell>
          <cell r="BV17662" t="str">
            <v>GBU05</v>
          </cell>
        </row>
        <row r="17663">
          <cell r="BD17663" t="str">
            <v>GBU05</v>
          </cell>
          <cell r="BF17663" t="str">
            <v>BU25</v>
          </cell>
          <cell r="BP17663" t="str">
            <v>ACC_KFI_COI</v>
          </cell>
          <cell r="BR17663" t="str">
            <v>2020.06</v>
          </cell>
          <cell r="BS17663" t="str">
            <v>Visée 1</v>
          </cell>
          <cell r="BT17663">
            <v>-567</v>
          </cell>
          <cell r="BV17663" t="str">
            <v>GBU05</v>
          </cell>
        </row>
        <row r="17664">
          <cell r="BD17664" t="str">
            <v>GBU05</v>
          </cell>
          <cell r="BF17664" t="str">
            <v>BU25</v>
          </cell>
          <cell r="BP17664" t="str">
            <v>ACC_KFI_COI</v>
          </cell>
          <cell r="BR17664" t="str">
            <v>2020.12</v>
          </cell>
          <cell r="BS17664" t="str">
            <v>Actual</v>
          </cell>
          <cell r="BT17664">
            <v>-105077</v>
          </cell>
          <cell r="BV17664" t="str">
            <v>GBU05</v>
          </cell>
        </row>
        <row r="17665">
          <cell r="BD17665" t="str">
            <v>GBU05</v>
          </cell>
          <cell r="BF17665" t="str">
            <v>BU25</v>
          </cell>
          <cell r="BP17665" t="str">
            <v>ACC_KFI_COI</v>
          </cell>
          <cell r="BR17665" t="str">
            <v>2020.12</v>
          </cell>
          <cell r="BS17665" t="str">
            <v>Visée 1</v>
          </cell>
          <cell r="BT17665">
            <v>-1132</v>
          </cell>
          <cell r="BV17665" t="str">
            <v>GBU05</v>
          </cell>
        </row>
        <row r="17666">
          <cell r="BD17666" t="str">
            <v>GBU05</v>
          </cell>
          <cell r="BF17666" t="str">
            <v>BU25</v>
          </cell>
          <cell r="BP17666" t="str">
            <v>ACC_KFI_COI</v>
          </cell>
          <cell r="BR17666" t="str">
            <v>2021.06</v>
          </cell>
          <cell r="BS17666" t="str">
            <v>Actual</v>
          </cell>
          <cell r="BT17666">
            <v>-7493</v>
          </cell>
          <cell r="BV17666" t="str">
            <v>GBU05</v>
          </cell>
        </row>
        <row r="17667">
          <cell r="BD17667" t="str">
            <v>GBU05</v>
          </cell>
          <cell r="BF17667" t="str">
            <v>BU25</v>
          </cell>
          <cell r="BP17667" t="str">
            <v>ACC_KFI_COI</v>
          </cell>
          <cell r="BR17667" t="str">
            <v>2021.06</v>
          </cell>
          <cell r="BS17667" t="str">
            <v>Visée 1</v>
          </cell>
          <cell r="BT17667">
            <v>-3720</v>
          </cell>
          <cell r="BV17667" t="str">
            <v>GBU05</v>
          </cell>
        </row>
        <row r="17668">
          <cell r="BD17668" t="str">
            <v>GBU05</v>
          </cell>
          <cell r="BF17668" t="str">
            <v>BU25</v>
          </cell>
          <cell r="BP17668" t="str">
            <v>ACC_KFI_ASS_REC</v>
          </cell>
          <cell r="BR17668" t="str">
            <v>2019.06</v>
          </cell>
          <cell r="BS17668" t="str">
            <v>Actual</v>
          </cell>
          <cell r="BT17668">
            <v>636</v>
          </cell>
          <cell r="BV17668" t="str">
            <v>GBU05</v>
          </cell>
        </row>
        <row r="17669">
          <cell r="BD17669" t="str">
            <v>GBU05</v>
          </cell>
          <cell r="BF17669" t="str">
            <v>BU25</v>
          </cell>
          <cell r="BP17669" t="str">
            <v>ACC_KFI_ASS_REC</v>
          </cell>
          <cell r="BR17669" t="str">
            <v>2020.06</v>
          </cell>
          <cell r="BS17669" t="str">
            <v>Actual</v>
          </cell>
          <cell r="BT17669">
            <v>-273</v>
          </cell>
          <cell r="BV17669" t="str">
            <v>GBU05</v>
          </cell>
        </row>
        <row r="17670">
          <cell r="BD17670" t="str">
            <v>GBU05</v>
          </cell>
          <cell r="BF17670" t="str">
            <v>BU25</v>
          </cell>
          <cell r="BP17670" t="str">
            <v>ACC_KFI_ASS_REC</v>
          </cell>
          <cell r="BR17670" t="str">
            <v>2020.12</v>
          </cell>
          <cell r="BS17670" t="str">
            <v>Actual</v>
          </cell>
          <cell r="BT17670">
            <v>500</v>
          </cell>
          <cell r="BV17670" t="str">
            <v>GBU05</v>
          </cell>
        </row>
        <row r="17671">
          <cell r="BD17671" t="str">
            <v>GBU05</v>
          </cell>
          <cell r="BF17671" t="str">
            <v>BU25</v>
          </cell>
          <cell r="BP17671" t="str">
            <v>ACC_KFI_ASS_REC</v>
          </cell>
          <cell r="BR17671" t="str">
            <v>2021.06</v>
          </cell>
          <cell r="BS17671" t="str">
            <v>Actual</v>
          </cell>
          <cell r="BT17671">
            <v>-300</v>
          </cell>
          <cell r="BV17671" t="str">
            <v>GBU05</v>
          </cell>
        </row>
        <row r="17672">
          <cell r="BD17672" t="str">
            <v>GBU05</v>
          </cell>
          <cell r="BF17672" t="str">
            <v>BU25</v>
          </cell>
          <cell r="BP17672" t="str">
            <v>ACC_KFI_+GTHCPXDBSO</v>
          </cell>
          <cell r="BR17672" t="str">
            <v>2019.06</v>
          </cell>
          <cell r="BS17672" t="str">
            <v>Actual</v>
          </cell>
          <cell r="BT17672">
            <v>11391</v>
          </cell>
          <cell r="BV17672" t="str">
            <v>GBU05</v>
          </cell>
        </row>
        <row r="17673">
          <cell r="BD17673" t="str">
            <v>GBU05</v>
          </cell>
          <cell r="BF17673" t="str">
            <v>BU25</v>
          </cell>
          <cell r="BP17673" t="str">
            <v>ACC_KFI_+GTHCPXDBSO</v>
          </cell>
          <cell r="BR17673" t="str">
            <v>2019.06</v>
          </cell>
          <cell r="BS17673" t="str">
            <v>Visée 1</v>
          </cell>
          <cell r="BT17673">
            <v>-14796</v>
          </cell>
          <cell r="BV17673" t="str">
            <v>GBU05</v>
          </cell>
        </row>
        <row r="17674">
          <cell r="BD17674" t="str">
            <v>GBU05</v>
          </cell>
          <cell r="BF17674" t="str">
            <v>BU25</v>
          </cell>
          <cell r="BP17674" t="str">
            <v>ACC_KFI_+GTHCPXDBSO</v>
          </cell>
          <cell r="BR17674" t="str">
            <v>2020.06</v>
          </cell>
          <cell r="BS17674" t="str">
            <v>Actual</v>
          </cell>
          <cell r="BT17674">
            <v>9173</v>
          </cell>
          <cell r="BV17674" t="str">
            <v>GBU05</v>
          </cell>
        </row>
        <row r="17675">
          <cell r="BD17675" t="str">
            <v>GBU05</v>
          </cell>
          <cell r="BF17675" t="str">
            <v>BU25</v>
          </cell>
          <cell r="BP17675" t="str">
            <v>ACC_KFI_+GTHCPXDBSO</v>
          </cell>
          <cell r="BR17675" t="str">
            <v>2020.12</v>
          </cell>
          <cell r="BS17675" t="str">
            <v>Actual</v>
          </cell>
          <cell r="BT17675">
            <v>17677</v>
          </cell>
          <cell r="BV17675" t="str">
            <v>GBU05</v>
          </cell>
        </row>
        <row r="17676">
          <cell r="BD17676" t="str">
            <v>GBU05</v>
          </cell>
          <cell r="BF17676" t="str">
            <v>BU25</v>
          </cell>
          <cell r="BP17676" t="str">
            <v>ACC_KFI_+GTHCPXDBSO</v>
          </cell>
          <cell r="BR17676" t="str">
            <v>2020.12</v>
          </cell>
          <cell r="BS17676" t="str">
            <v>Visée 1</v>
          </cell>
          <cell r="BT17676">
            <v>-1125</v>
          </cell>
          <cell r="BV17676" t="str">
            <v>GBU05</v>
          </cell>
        </row>
        <row r="17677">
          <cell r="BD17677" t="str">
            <v>GBU05</v>
          </cell>
          <cell r="BF17677" t="str">
            <v>BU25</v>
          </cell>
          <cell r="BP17677" t="str">
            <v>ACC_KFI_+GTHCPXDBSO</v>
          </cell>
          <cell r="BR17677" t="str">
            <v>2021.06</v>
          </cell>
          <cell r="BS17677" t="str">
            <v>Actual</v>
          </cell>
          <cell r="BT17677">
            <v>16095</v>
          </cell>
          <cell r="BV17677" t="str">
            <v>GBU05</v>
          </cell>
        </row>
        <row r="17678">
          <cell r="BD17678" t="str">
            <v>GBU05</v>
          </cell>
          <cell r="BF17678" t="str">
            <v>BU25</v>
          </cell>
          <cell r="BP17678" t="str">
            <v>ACC_KFI_+GSSCPXDBSO</v>
          </cell>
          <cell r="BR17678" t="str">
            <v>2019.06</v>
          </cell>
          <cell r="BS17678" t="str">
            <v>Actual</v>
          </cell>
          <cell r="BT17678">
            <v>11391</v>
          </cell>
          <cell r="BV17678" t="str">
            <v>GBU05</v>
          </cell>
        </row>
        <row r="17679">
          <cell r="BD17679" t="str">
            <v>GBU05</v>
          </cell>
          <cell r="BF17679" t="str">
            <v>BU25</v>
          </cell>
          <cell r="BP17679" t="str">
            <v>ACC_KFI_+GSSCPXDBSO</v>
          </cell>
          <cell r="BR17679" t="str">
            <v>2019.06</v>
          </cell>
          <cell r="BS17679" t="str">
            <v>Visée 1</v>
          </cell>
          <cell r="BT17679">
            <v>-14796</v>
          </cell>
          <cell r="BV17679" t="str">
            <v>GBU05</v>
          </cell>
        </row>
        <row r="17680">
          <cell r="BD17680" t="str">
            <v>GBU05</v>
          </cell>
          <cell r="BF17680" t="str">
            <v>BU25</v>
          </cell>
          <cell r="BP17680" t="str">
            <v>ACC_KFI_+GSSCPXDBSO</v>
          </cell>
          <cell r="BR17680" t="str">
            <v>2020.06</v>
          </cell>
          <cell r="BS17680" t="str">
            <v>Actual</v>
          </cell>
          <cell r="BT17680">
            <v>9173</v>
          </cell>
          <cell r="BV17680" t="str">
            <v>GBU05</v>
          </cell>
        </row>
        <row r="17681">
          <cell r="BD17681" t="str">
            <v>GBU05</v>
          </cell>
          <cell r="BF17681" t="str">
            <v>BU25</v>
          </cell>
          <cell r="BP17681" t="str">
            <v>ACC_KFI_+GSSCPXDBSO</v>
          </cell>
          <cell r="BR17681" t="str">
            <v>2020.12</v>
          </cell>
          <cell r="BS17681" t="str">
            <v>Actual</v>
          </cell>
          <cell r="BT17681">
            <v>17677</v>
          </cell>
          <cell r="BV17681" t="str">
            <v>GBU05</v>
          </cell>
        </row>
        <row r="17682">
          <cell r="BD17682" t="str">
            <v>GBU05</v>
          </cell>
          <cell r="BF17682" t="str">
            <v>BU25</v>
          </cell>
          <cell r="BP17682" t="str">
            <v>ACC_KFI_+GSSCPXDBSO</v>
          </cell>
          <cell r="BR17682" t="str">
            <v>2020.12</v>
          </cell>
          <cell r="BS17682" t="str">
            <v>Visée 1</v>
          </cell>
          <cell r="BT17682">
            <v>-1125</v>
          </cell>
          <cell r="BV17682" t="str">
            <v>GBU05</v>
          </cell>
        </row>
        <row r="17683">
          <cell r="BD17683" t="str">
            <v>GBU05</v>
          </cell>
          <cell r="BF17683" t="str">
            <v>BU25</v>
          </cell>
          <cell r="BP17683" t="str">
            <v>ACC_KFI_+GSSCPXDBSO</v>
          </cell>
          <cell r="BR17683" t="str">
            <v>2021.06</v>
          </cell>
          <cell r="BS17683" t="str">
            <v>Actual</v>
          </cell>
          <cell r="BT17683">
            <v>16095</v>
          </cell>
          <cell r="BV17683" t="str">
            <v>GBU05</v>
          </cell>
        </row>
        <row r="17684">
          <cell r="BD17684" t="str">
            <v>GBU05</v>
          </cell>
          <cell r="BF17684" t="str">
            <v>BU25</v>
          </cell>
          <cell r="BP17684" t="str">
            <v>ACC_KFI_EBITDA</v>
          </cell>
          <cell r="BR17684" t="str">
            <v>2019.06</v>
          </cell>
          <cell r="BS17684" t="str">
            <v>Actual</v>
          </cell>
          <cell r="BT17684">
            <v>119</v>
          </cell>
          <cell r="BV17684" t="str">
            <v>GBU05</v>
          </cell>
        </row>
        <row r="17685">
          <cell r="BD17685" t="str">
            <v>GBU05</v>
          </cell>
          <cell r="BF17685" t="str">
            <v>BU25</v>
          </cell>
          <cell r="BP17685" t="str">
            <v>ACC_KFI_EBITDA</v>
          </cell>
          <cell r="BR17685" t="str">
            <v>2019.06</v>
          </cell>
          <cell r="BS17685" t="str">
            <v>Visée 1</v>
          </cell>
          <cell r="BT17685">
            <v>-1483</v>
          </cell>
          <cell r="BV17685" t="str">
            <v>GBU05</v>
          </cell>
        </row>
        <row r="17686">
          <cell r="BD17686" t="str">
            <v>GBU05</v>
          </cell>
          <cell r="BF17686" t="str">
            <v>BU25</v>
          </cell>
          <cell r="BP17686" t="str">
            <v>ACC_KFI_EBITDA</v>
          </cell>
          <cell r="BR17686" t="str">
            <v>2020.06</v>
          </cell>
          <cell r="BS17686" t="str">
            <v>Actual</v>
          </cell>
          <cell r="BT17686">
            <v>472</v>
          </cell>
          <cell r="BV17686" t="str">
            <v>GBU05</v>
          </cell>
        </row>
        <row r="17687">
          <cell r="BD17687" t="str">
            <v>GBU05</v>
          </cell>
          <cell r="BF17687" t="str">
            <v>BU25</v>
          </cell>
          <cell r="BP17687" t="str">
            <v>ACC_KFI_EBITDA</v>
          </cell>
          <cell r="BR17687" t="str">
            <v>2020.06</v>
          </cell>
          <cell r="BS17687" t="str">
            <v>Visée 1</v>
          </cell>
          <cell r="BT17687">
            <v>1898</v>
          </cell>
          <cell r="BV17687" t="str">
            <v>GBU05</v>
          </cell>
        </row>
        <row r="17688">
          <cell r="BD17688" t="str">
            <v>GBU05</v>
          </cell>
          <cell r="BF17688" t="str">
            <v>BU25</v>
          </cell>
          <cell r="BP17688" t="str">
            <v>ACC_KFI_EBITDA</v>
          </cell>
          <cell r="BR17688" t="str">
            <v>2020.12</v>
          </cell>
          <cell r="BS17688" t="str">
            <v>Actual</v>
          </cell>
          <cell r="BT17688">
            <v>3137</v>
          </cell>
          <cell r="BV17688" t="str">
            <v>GBU05</v>
          </cell>
        </row>
        <row r="17689">
          <cell r="BD17689" t="str">
            <v>GBU05</v>
          </cell>
          <cell r="BF17689" t="str">
            <v>BU25</v>
          </cell>
          <cell r="BP17689" t="str">
            <v>ACC_KFI_EBITDA</v>
          </cell>
          <cell r="BR17689" t="str">
            <v>2020.12</v>
          </cell>
          <cell r="BS17689" t="str">
            <v>Visée 1</v>
          </cell>
          <cell r="BT17689">
            <v>3325</v>
          </cell>
          <cell r="BV17689" t="str">
            <v>GBU05</v>
          </cell>
        </row>
        <row r="17690">
          <cell r="BD17690" t="str">
            <v>GBU05</v>
          </cell>
          <cell r="BF17690" t="str">
            <v>BU25</v>
          </cell>
          <cell r="BP17690" t="str">
            <v>ACC_KFI_EBITDA</v>
          </cell>
          <cell r="BR17690" t="str">
            <v>2021.06</v>
          </cell>
          <cell r="BS17690" t="str">
            <v>Actual</v>
          </cell>
          <cell r="BT17690">
            <v>18</v>
          </cell>
          <cell r="BV17690" t="str">
            <v>GBU05</v>
          </cell>
        </row>
        <row r="17691">
          <cell r="BD17691" t="str">
            <v>GBU05</v>
          </cell>
          <cell r="BF17691" t="str">
            <v>BU25</v>
          </cell>
          <cell r="BP17691" t="str">
            <v>ACC_KFI_EBITDA</v>
          </cell>
          <cell r="BR17691" t="str">
            <v>2021.06</v>
          </cell>
          <cell r="BS17691" t="str">
            <v>Visée 1</v>
          </cell>
          <cell r="BT17691">
            <v>-362</v>
          </cell>
          <cell r="BV17691" t="str">
            <v>GBU05</v>
          </cell>
        </row>
        <row r="17692">
          <cell r="BD17692" t="str">
            <v>GBU05</v>
          </cell>
          <cell r="BF17692" t="str">
            <v>BU25</v>
          </cell>
          <cell r="BP17692" t="str">
            <v>ACC_KFI_COI</v>
          </cell>
          <cell r="BR17692" t="str">
            <v>2019.06</v>
          </cell>
          <cell r="BS17692" t="str">
            <v>Actual</v>
          </cell>
          <cell r="BT17692">
            <v>-2960</v>
          </cell>
          <cell r="BV17692" t="str">
            <v>GBU05</v>
          </cell>
        </row>
        <row r="17693">
          <cell r="BD17693" t="str">
            <v>GBU05</v>
          </cell>
          <cell r="BF17693" t="str">
            <v>BU25</v>
          </cell>
          <cell r="BP17693" t="str">
            <v>ACC_KFI_COI</v>
          </cell>
          <cell r="BR17693" t="str">
            <v>2019.06</v>
          </cell>
          <cell r="BS17693" t="str">
            <v>Visée 1</v>
          </cell>
          <cell r="BT17693">
            <v>-4303</v>
          </cell>
          <cell r="BV17693" t="str">
            <v>GBU05</v>
          </cell>
        </row>
        <row r="17694">
          <cell r="BD17694" t="str">
            <v>GBU05</v>
          </cell>
          <cell r="BF17694" t="str">
            <v>BU25</v>
          </cell>
          <cell r="BP17694" t="str">
            <v>ACC_KFI_COI</v>
          </cell>
          <cell r="BR17694" t="str">
            <v>2020.06</v>
          </cell>
          <cell r="BS17694" t="str">
            <v>Actual</v>
          </cell>
          <cell r="BT17694">
            <v>-2628</v>
          </cell>
          <cell r="BV17694" t="str">
            <v>GBU05</v>
          </cell>
        </row>
        <row r="17695">
          <cell r="BD17695" t="str">
            <v>GBU05</v>
          </cell>
          <cell r="BF17695" t="str">
            <v>BU25</v>
          </cell>
          <cell r="BP17695" t="str">
            <v>ACC_KFI_COI</v>
          </cell>
          <cell r="BR17695" t="str">
            <v>2020.06</v>
          </cell>
          <cell r="BS17695" t="str">
            <v>Visée 1</v>
          </cell>
          <cell r="BT17695">
            <v>-155</v>
          </cell>
          <cell r="BV17695" t="str">
            <v>GBU05</v>
          </cell>
        </row>
        <row r="17696">
          <cell r="BD17696" t="str">
            <v>GBU05</v>
          </cell>
          <cell r="BF17696" t="str">
            <v>BU25</v>
          </cell>
          <cell r="BP17696" t="str">
            <v>ACC_KFI_COI</v>
          </cell>
          <cell r="BR17696" t="str">
            <v>2020.12</v>
          </cell>
          <cell r="BS17696" t="str">
            <v>Actual</v>
          </cell>
          <cell r="BT17696">
            <v>-3063</v>
          </cell>
          <cell r="BV17696" t="str">
            <v>GBU05</v>
          </cell>
        </row>
        <row r="17697">
          <cell r="BD17697" t="str">
            <v>GBU05</v>
          </cell>
          <cell r="BF17697" t="str">
            <v>BU25</v>
          </cell>
          <cell r="BP17697" t="str">
            <v>ACC_KFI_COI</v>
          </cell>
          <cell r="BR17697" t="str">
            <v>2020.12</v>
          </cell>
          <cell r="BS17697" t="str">
            <v>Visée 1</v>
          </cell>
          <cell r="BT17697">
            <v>-781</v>
          </cell>
          <cell r="BV17697" t="str">
            <v>GBU05</v>
          </cell>
        </row>
        <row r="17698">
          <cell r="BD17698" t="str">
            <v>GBU05</v>
          </cell>
          <cell r="BF17698" t="str">
            <v>BU25</v>
          </cell>
          <cell r="BP17698" t="str">
            <v>ACC_KFI_COI</v>
          </cell>
          <cell r="BR17698" t="str">
            <v>2021.06</v>
          </cell>
          <cell r="BS17698" t="str">
            <v>Actual</v>
          </cell>
          <cell r="BT17698">
            <v>-3102</v>
          </cell>
          <cell r="BV17698" t="str">
            <v>GBU05</v>
          </cell>
        </row>
        <row r="17699">
          <cell r="BD17699" t="str">
            <v>GBU05</v>
          </cell>
          <cell r="BF17699" t="str">
            <v>BU25</v>
          </cell>
          <cell r="BP17699" t="str">
            <v>ACC_KFI_COI</v>
          </cell>
          <cell r="BR17699" t="str">
            <v>2021.06</v>
          </cell>
          <cell r="BS17699" t="str">
            <v>Visée 1</v>
          </cell>
          <cell r="BT17699">
            <v>-362</v>
          </cell>
          <cell r="BV17699" t="str">
            <v>GBU05</v>
          </cell>
        </row>
        <row r="17700">
          <cell r="BD17700" t="str">
            <v>GBU05</v>
          </cell>
          <cell r="BF17700" t="str">
            <v>BU25</v>
          </cell>
          <cell r="BP17700" t="str">
            <v>ACC_KFI_+GTHCPXDBSO</v>
          </cell>
          <cell r="BR17700" t="str">
            <v>2019.06</v>
          </cell>
          <cell r="BS17700" t="str">
            <v>Actual</v>
          </cell>
          <cell r="BT17700">
            <v>46186</v>
          </cell>
          <cell r="BV17700" t="str">
            <v>GBU05</v>
          </cell>
        </row>
        <row r="17701">
          <cell r="BD17701" t="str">
            <v>GBU05</v>
          </cell>
          <cell r="BF17701" t="str">
            <v>BU25</v>
          </cell>
          <cell r="BP17701" t="str">
            <v>ACC_KFI_+GTHCPXDBSO</v>
          </cell>
          <cell r="BR17701" t="str">
            <v>2019.06</v>
          </cell>
          <cell r="BS17701" t="str">
            <v>Visée 1</v>
          </cell>
          <cell r="BT17701">
            <v>-1714</v>
          </cell>
          <cell r="BV17701" t="str">
            <v>GBU05</v>
          </cell>
        </row>
        <row r="17702">
          <cell r="BD17702" t="str">
            <v>GBU05</v>
          </cell>
          <cell r="BF17702" t="str">
            <v>BU25</v>
          </cell>
          <cell r="BP17702" t="str">
            <v>ACC_KFI_+GTHCPXDBSO</v>
          </cell>
          <cell r="BR17702" t="str">
            <v>2020.06</v>
          </cell>
          <cell r="BS17702" t="str">
            <v>Actual</v>
          </cell>
          <cell r="BT17702">
            <v>19982</v>
          </cell>
          <cell r="BV17702" t="str">
            <v>GBU05</v>
          </cell>
        </row>
        <row r="17703">
          <cell r="BD17703" t="str">
            <v>GBU05</v>
          </cell>
          <cell r="BF17703" t="str">
            <v>BU25</v>
          </cell>
          <cell r="BP17703" t="str">
            <v>ACC_KFI_+GTHCPXDBSO</v>
          </cell>
          <cell r="BR17703" t="str">
            <v>2020.06</v>
          </cell>
          <cell r="BS17703" t="str">
            <v>Visée 1</v>
          </cell>
          <cell r="BT17703">
            <v>-2531</v>
          </cell>
          <cell r="BV17703" t="str">
            <v>GBU05</v>
          </cell>
        </row>
        <row r="17704">
          <cell r="BD17704" t="str">
            <v>GBU05</v>
          </cell>
          <cell r="BF17704" t="str">
            <v>BU25</v>
          </cell>
          <cell r="BP17704" t="str">
            <v>ACC_KFI_+GTHCPXDBSO</v>
          </cell>
          <cell r="BR17704" t="str">
            <v>2020.12</v>
          </cell>
          <cell r="BS17704" t="str">
            <v>Actual</v>
          </cell>
          <cell r="BT17704">
            <v>4547</v>
          </cell>
          <cell r="BV17704" t="str">
            <v>GBU05</v>
          </cell>
        </row>
        <row r="17705">
          <cell r="BD17705" t="str">
            <v>GBU05</v>
          </cell>
          <cell r="BF17705" t="str">
            <v>BU25</v>
          </cell>
          <cell r="BP17705" t="str">
            <v>ACC_KFI_+GTHCPXDBSO</v>
          </cell>
          <cell r="BR17705" t="str">
            <v>2020.12</v>
          </cell>
          <cell r="BS17705" t="str">
            <v>Visée 1</v>
          </cell>
          <cell r="BT17705">
            <v>-3694</v>
          </cell>
          <cell r="BV17705" t="str">
            <v>GBU05</v>
          </cell>
        </row>
        <row r="17706">
          <cell r="BD17706" t="str">
            <v>GBU05</v>
          </cell>
          <cell r="BF17706" t="str">
            <v>BU25</v>
          </cell>
          <cell r="BP17706" t="str">
            <v>ACC_KFI_+GTHCPXDBSO</v>
          </cell>
          <cell r="BR17706" t="str">
            <v>2021.06</v>
          </cell>
          <cell r="BS17706" t="str">
            <v>Actual</v>
          </cell>
          <cell r="BT17706">
            <v>-978.5</v>
          </cell>
          <cell r="BV17706" t="str">
            <v>GBU05</v>
          </cell>
        </row>
        <row r="17707">
          <cell r="BD17707" t="str">
            <v>GBU05</v>
          </cell>
          <cell r="BF17707" t="str">
            <v>BU25</v>
          </cell>
          <cell r="BP17707" t="str">
            <v>ACC_KFI_+GTHCPXDBSO</v>
          </cell>
          <cell r="BR17707" t="str">
            <v>2021.06</v>
          </cell>
          <cell r="BS17707" t="str">
            <v>Visée 1</v>
          </cell>
          <cell r="BT17707">
            <v>-1644</v>
          </cell>
          <cell r="BV17707" t="str">
            <v>GBU05</v>
          </cell>
        </row>
        <row r="17708">
          <cell r="BD17708" t="str">
            <v>GBU05</v>
          </cell>
          <cell r="BF17708" t="str">
            <v>BU25</v>
          </cell>
          <cell r="BP17708" t="str">
            <v>ACC_KFI_+GSSCPXDBSO</v>
          </cell>
          <cell r="BR17708" t="str">
            <v>2019.06</v>
          </cell>
          <cell r="BS17708" t="str">
            <v>Actual</v>
          </cell>
          <cell r="BT17708">
            <v>46186</v>
          </cell>
          <cell r="BV17708" t="str">
            <v>GBU05</v>
          </cell>
        </row>
        <row r="17709">
          <cell r="BD17709" t="str">
            <v>GBU05</v>
          </cell>
          <cell r="BF17709" t="str">
            <v>BU25</v>
          </cell>
          <cell r="BP17709" t="str">
            <v>ACC_KFI_+GSSCPXDBSO</v>
          </cell>
          <cell r="BR17709" t="str">
            <v>2019.06</v>
          </cell>
          <cell r="BS17709" t="str">
            <v>Visée 1</v>
          </cell>
          <cell r="BT17709">
            <v>-1714</v>
          </cell>
          <cell r="BV17709" t="str">
            <v>GBU05</v>
          </cell>
        </row>
        <row r="17710">
          <cell r="BD17710" t="str">
            <v>GBU05</v>
          </cell>
          <cell r="BF17710" t="str">
            <v>BU25</v>
          </cell>
          <cell r="BP17710" t="str">
            <v>ACC_KFI_+GSSCPXDBSO</v>
          </cell>
          <cell r="BR17710" t="str">
            <v>2020.06</v>
          </cell>
          <cell r="BS17710" t="str">
            <v>Actual</v>
          </cell>
          <cell r="BT17710">
            <v>19982</v>
          </cell>
          <cell r="BV17710" t="str">
            <v>GBU05</v>
          </cell>
        </row>
        <row r="17711">
          <cell r="BD17711" t="str">
            <v>GBU05</v>
          </cell>
          <cell r="BF17711" t="str">
            <v>BU25</v>
          </cell>
          <cell r="BP17711" t="str">
            <v>ACC_KFI_+GSSCPXDBSO</v>
          </cell>
          <cell r="BR17711" t="str">
            <v>2020.06</v>
          </cell>
          <cell r="BS17711" t="str">
            <v>Visée 1</v>
          </cell>
          <cell r="BT17711">
            <v>-2531</v>
          </cell>
          <cell r="BV17711" t="str">
            <v>GBU05</v>
          </cell>
        </row>
        <row r="17712">
          <cell r="BD17712" t="str">
            <v>GBU05</v>
          </cell>
          <cell r="BF17712" t="str">
            <v>BU25</v>
          </cell>
          <cell r="BP17712" t="str">
            <v>ACC_KFI_+GSSCPXDBSO</v>
          </cell>
          <cell r="BR17712" t="str">
            <v>2020.12</v>
          </cell>
          <cell r="BS17712" t="str">
            <v>Actual</v>
          </cell>
          <cell r="BT17712">
            <v>4547</v>
          </cell>
          <cell r="BV17712" t="str">
            <v>GBU05</v>
          </cell>
        </row>
        <row r="17713">
          <cell r="BD17713" t="str">
            <v>GBU05</v>
          </cell>
          <cell r="BF17713" t="str">
            <v>BU25</v>
          </cell>
          <cell r="BP17713" t="str">
            <v>ACC_KFI_+GSSCPXDBSO</v>
          </cell>
          <cell r="BR17713" t="str">
            <v>2020.12</v>
          </cell>
          <cell r="BS17713" t="str">
            <v>Visée 1</v>
          </cell>
          <cell r="BT17713">
            <v>-3694</v>
          </cell>
          <cell r="BV17713" t="str">
            <v>GBU05</v>
          </cell>
        </row>
        <row r="17714">
          <cell r="BD17714" t="str">
            <v>GBU05</v>
          </cell>
          <cell r="BF17714" t="str">
            <v>BU25</v>
          </cell>
          <cell r="BP17714" t="str">
            <v>ACC_KFI_+GSSCPXDBSO</v>
          </cell>
          <cell r="BR17714" t="str">
            <v>2021.06</v>
          </cell>
          <cell r="BS17714" t="str">
            <v>Actual</v>
          </cell>
          <cell r="BT17714">
            <v>-978.5</v>
          </cell>
          <cell r="BV17714" t="str">
            <v>GBU05</v>
          </cell>
        </row>
        <row r="17715">
          <cell r="BD17715" t="str">
            <v>GBU05</v>
          </cell>
          <cell r="BF17715" t="str">
            <v>BU25</v>
          </cell>
          <cell r="BP17715" t="str">
            <v>ACC_KFI_+GSSCPXDBSO</v>
          </cell>
          <cell r="BR17715" t="str">
            <v>2021.06</v>
          </cell>
          <cell r="BS17715" t="str">
            <v>Visée 1</v>
          </cell>
          <cell r="BT17715">
            <v>-1644</v>
          </cell>
          <cell r="BV17715" t="str">
            <v>GBU05</v>
          </cell>
        </row>
        <row r="17716">
          <cell r="BD17716" t="str">
            <v>GBU05</v>
          </cell>
          <cell r="BF17716" t="str">
            <v>BU25</v>
          </cell>
          <cell r="BP17716" t="str">
            <v>ACC_KFI_EBITDA</v>
          </cell>
          <cell r="BR17716" t="str">
            <v>2019.06</v>
          </cell>
          <cell r="BS17716" t="str">
            <v>Actual</v>
          </cell>
          <cell r="BT17716">
            <v>-857</v>
          </cell>
          <cell r="BV17716" t="str">
            <v>GBU05</v>
          </cell>
        </row>
        <row r="17717">
          <cell r="BD17717" t="str">
            <v>GBU05</v>
          </cell>
          <cell r="BF17717" t="str">
            <v>BU25</v>
          </cell>
          <cell r="BP17717" t="str">
            <v>ACC_KFI_EBITDA</v>
          </cell>
          <cell r="BR17717" t="str">
            <v>2019.06</v>
          </cell>
          <cell r="BS17717" t="str">
            <v>Visée 1</v>
          </cell>
          <cell r="BT17717">
            <v>-236</v>
          </cell>
          <cell r="BV17717" t="str">
            <v>GBU05</v>
          </cell>
        </row>
        <row r="17718">
          <cell r="BD17718" t="str">
            <v>GBU05</v>
          </cell>
          <cell r="BF17718" t="str">
            <v>BU25</v>
          </cell>
          <cell r="BP17718" t="str">
            <v>ACC_KFI_EBITDA</v>
          </cell>
          <cell r="BR17718" t="str">
            <v>2020.06</v>
          </cell>
          <cell r="BS17718" t="str">
            <v>Actual</v>
          </cell>
          <cell r="BT17718">
            <v>-527</v>
          </cell>
          <cell r="BV17718" t="str">
            <v>GBU05</v>
          </cell>
        </row>
        <row r="17719">
          <cell r="BD17719" t="str">
            <v>GBU05</v>
          </cell>
          <cell r="BF17719" t="str">
            <v>BU25</v>
          </cell>
          <cell r="BP17719" t="str">
            <v>ACC_KFI_EBITDA</v>
          </cell>
          <cell r="BR17719" t="str">
            <v>2020.06</v>
          </cell>
          <cell r="BS17719" t="str">
            <v>Visée 1</v>
          </cell>
          <cell r="BT17719">
            <v>-70</v>
          </cell>
          <cell r="BV17719" t="str">
            <v>GBU05</v>
          </cell>
        </row>
        <row r="17720">
          <cell r="BD17720" t="str">
            <v>GBU05</v>
          </cell>
          <cell r="BF17720" t="str">
            <v>BU25</v>
          </cell>
          <cell r="BP17720" t="str">
            <v>ACC_KFI_EBITDA</v>
          </cell>
          <cell r="BR17720" t="str">
            <v>2020.12</v>
          </cell>
          <cell r="BS17720" t="str">
            <v>Actual</v>
          </cell>
          <cell r="BT17720">
            <v>-2107.9848200000001</v>
          </cell>
          <cell r="BV17720" t="str">
            <v>GBU05</v>
          </cell>
        </row>
        <row r="17721">
          <cell r="BD17721" t="str">
            <v>GBU05</v>
          </cell>
          <cell r="BF17721" t="str">
            <v>BU25</v>
          </cell>
          <cell r="BP17721" t="str">
            <v>ACC_KFI_EBITDA</v>
          </cell>
          <cell r="BR17721" t="str">
            <v>2020.12</v>
          </cell>
          <cell r="BS17721" t="str">
            <v>Visée 1</v>
          </cell>
          <cell r="BT17721">
            <v>-140</v>
          </cell>
          <cell r="BV17721" t="str">
            <v>GBU05</v>
          </cell>
        </row>
        <row r="17722">
          <cell r="BD17722" t="str">
            <v>GBU05</v>
          </cell>
          <cell r="BF17722" t="str">
            <v>BU25</v>
          </cell>
          <cell r="BP17722" t="str">
            <v>ACC_KFI_EBITDA</v>
          </cell>
          <cell r="BR17722" t="str">
            <v>2021.06</v>
          </cell>
          <cell r="BS17722" t="str">
            <v>Actual</v>
          </cell>
          <cell r="BT17722">
            <v>-1436</v>
          </cell>
          <cell r="BV17722" t="str">
            <v>GBU05</v>
          </cell>
        </row>
        <row r="17723">
          <cell r="BD17723" t="str">
            <v>GBU05</v>
          </cell>
          <cell r="BF17723" t="str">
            <v>BU25</v>
          </cell>
          <cell r="BP17723" t="str">
            <v>ACC_KFI_EBITDA</v>
          </cell>
          <cell r="BR17723" t="str">
            <v>2021.06</v>
          </cell>
          <cell r="BS17723" t="str">
            <v>Visée 1</v>
          </cell>
          <cell r="BT17723">
            <v>-122</v>
          </cell>
          <cell r="BV17723" t="str">
            <v>GBU05</v>
          </cell>
        </row>
        <row r="17724">
          <cell r="BD17724" t="str">
            <v>GBU05</v>
          </cell>
          <cell r="BF17724" t="str">
            <v>BU25</v>
          </cell>
          <cell r="BP17724" t="str">
            <v>ACC_KFI_COI</v>
          </cell>
          <cell r="BR17724" t="str">
            <v>2019.06</v>
          </cell>
          <cell r="BS17724" t="str">
            <v>Actual</v>
          </cell>
          <cell r="BT17724">
            <v>-861</v>
          </cell>
          <cell r="BV17724" t="str">
            <v>GBU05</v>
          </cell>
        </row>
        <row r="17725">
          <cell r="BD17725" t="str">
            <v>GBU05</v>
          </cell>
          <cell r="BF17725" t="str">
            <v>BU25</v>
          </cell>
          <cell r="BP17725" t="str">
            <v>ACC_KFI_COI</v>
          </cell>
          <cell r="BR17725" t="str">
            <v>2019.06</v>
          </cell>
          <cell r="BS17725" t="str">
            <v>Visée 1</v>
          </cell>
          <cell r="BT17725">
            <v>-236</v>
          </cell>
          <cell r="BV17725" t="str">
            <v>GBU05</v>
          </cell>
        </row>
        <row r="17726">
          <cell r="BD17726" t="str">
            <v>GBU05</v>
          </cell>
          <cell r="BF17726" t="str">
            <v>BU25</v>
          </cell>
          <cell r="BP17726" t="str">
            <v>ACC_KFI_COI</v>
          </cell>
          <cell r="BR17726" t="str">
            <v>2020.06</v>
          </cell>
          <cell r="BS17726" t="str">
            <v>Actual</v>
          </cell>
          <cell r="BT17726">
            <v>-538</v>
          </cell>
          <cell r="BV17726" t="str">
            <v>GBU05</v>
          </cell>
        </row>
        <row r="17727">
          <cell r="BD17727" t="str">
            <v>GBU05</v>
          </cell>
          <cell r="BF17727" t="str">
            <v>BU25</v>
          </cell>
          <cell r="BP17727" t="str">
            <v>ACC_KFI_COI</v>
          </cell>
          <cell r="BR17727" t="str">
            <v>2020.06</v>
          </cell>
          <cell r="BS17727" t="str">
            <v>Visée 1</v>
          </cell>
          <cell r="BT17727">
            <v>-70</v>
          </cell>
          <cell r="BV17727" t="str">
            <v>GBU05</v>
          </cell>
        </row>
        <row r="17728">
          <cell r="BD17728" t="str">
            <v>GBU05</v>
          </cell>
          <cell r="BF17728" t="str">
            <v>BU25</v>
          </cell>
          <cell r="BP17728" t="str">
            <v>ACC_KFI_COI</v>
          </cell>
          <cell r="BR17728" t="str">
            <v>2020.12</v>
          </cell>
          <cell r="BS17728" t="str">
            <v>Actual</v>
          </cell>
          <cell r="BT17728">
            <v>-2128.9848200000001</v>
          </cell>
          <cell r="BV17728" t="str">
            <v>GBU05</v>
          </cell>
        </row>
        <row r="17729">
          <cell r="BD17729" t="str">
            <v>GBU05</v>
          </cell>
          <cell r="BF17729" t="str">
            <v>BU25</v>
          </cell>
          <cell r="BP17729" t="str">
            <v>ACC_KFI_COI</v>
          </cell>
          <cell r="BR17729" t="str">
            <v>2020.12</v>
          </cell>
          <cell r="BS17729" t="str">
            <v>Visée 1</v>
          </cell>
          <cell r="BT17729">
            <v>-140</v>
          </cell>
          <cell r="BV17729" t="str">
            <v>GBU05</v>
          </cell>
        </row>
        <row r="17730">
          <cell r="BD17730" t="str">
            <v>GBU05</v>
          </cell>
          <cell r="BF17730" t="str">
            <v>BU25</v>
          </cell>
          <cell r="BP17730" t="str">
            <v>ACC_KFI_COI</v>
          </cell>
          <cell r="BR17730" t="str">
            <v>2021.06</v>
          </cell>
          <cell r="BS17730" t="str">
            <v>Actual</v>
          </cell>
          <cell r="BT17730">
            <v>-1452</v>
          </cell>
          <cell r="BV17730" t="str">
            <v>GBU05</v>
          </cell>
        </row>
        <row r="17731">
          <cell r="BD17731" t="str">
            <v>GBU05</v>
          </cell>
          <cell r="BF17731" t="str">
            <v>BU25</v>
          </cell>
          <cell r="BP17731" t="str">
            <v>ACC_KFI_COI</v>
          </cell>
          <cell r="BR17731" t="str">
            <v>2021.06</v>
          </cell>
          <cell r="BS17731" t="str">
            <v>Visée 1</v>
          </cell>
          <cell r="BT17731">
            <v>-122</v>
          </cell>
          <cell r="BV17731" t="str">
            <v>GBU05</v>
          </cell>
        </row>
        <row r="17732">
          <cell r="BD17732" t="str">
            <v>GBU05</v>
          </cell>
          <cell r="BF17732" t="str">
            <v>BU25</v>
          </cell>
          <cell r="BP17732" t="str">
            <v>ACC_KFI_+GTHCPXDBSO</v>
          </cell>
          <cell r="BR17732" t="str">
            <v>2019.06</v>
          </cell>
          <cell r="BS17732" t="str">
            <v>Actual</v>
          </cell>
          <cell r="BT17732">
            <v>8427.6200000000008</v>
          </cell>
          <cell r="BV17732" t="str">
            <v>GBU05</v>
          </cell>
        </row>
        <row r="17733">
          <cell r="BD17733" t="str">
            <v>GBU05</v>
          </cell>
          <cell r="BF17733" t="str">
            <v>BU25</v>
          </cell>
          <cell r="BP17733" t="str">
            <v>ACC_KFI_+GTHCPXDBSO</v>
          </cell>
          <cell r="BR17733" t="str">
            <v>2019.06</v>
          </cell>
          <cell r="BS17733" t="str">
            <v>Visée 1</v>
          </cell>
          <cell r="BT17733">
            <v>3996.84</v>
          </cell>
          <cell r="BV17733" t="str">
            <v>GBU05</v>
          </cell>
        </row>
        <row r="17734">
          <cell r="BD17734" t="str">
            <v>GBU05</v>
          </cell>
          <cell r="BF17734" t="str">
            <v>BU25</v>
          </cell>
          <cell r="BP17734" t="str">
            <v>ACC_KFI_+GTHCPXDBSO</v>
          </cell>
          <cell r="BR17734" t="str">
            <v>2020.06</v>
          </cell>
          <cell r="BS17734" t="str">
            <v>Actual</v>
          </cell>
          <cell r="BT17734">
            <v>4450</v>
          </cell>
          <cell r="BV17734" t="str">
            <v>GBU05</v>
          </cell>
        </row>
        <row r="17735">
          <cell r="BD17735" t="str">
            <v>GBU05</v>
          </cell>
          <cell r="BF17735" t="str">
            <v>BU25</v>
          </cell>
          <cell r="BP17735" t="str">
            <v>ACC_KFI_+GTHCPXDBSO</v>
          </cell>
          <cell r="BR17735" t="str">
            <v>2020.06</v>
          </cell>
          <cell r="BS17735" t="str">
            <v>Visée 1</v>
          </cell>
          <cell r="BT17735">
            <v>4191.05</v>
          </cell>
          <cell r="BV17735" t="str">
            <v>GBU05</v>
          </cell>
        </row>
        <row r="17736">
          <cell r="BD17736" t="str">
            <v>GBU05</v>
          </cell>
          <cell r="BF17736" t="str">
            <v>BU25</v>
          </cell>
          <cell r="BP17736" t="str">
            <v>ACC_KFI_+GTHCPXDBSO</v>
          </cell>
          <cell r="BR17736" t="str">
            <v>2020.12</v>
          </cell>
          <cell r="BS17736" t="str">
            <v>Actual</v>
          </cell>
          <cell r="BT17736">
            <v>6773</v>
          </cell>
          <cell r="BV17736" t="str">
            <v>GBU05</v>
          </cell>
        </row>
        <row r="17737">
          <cell r="BD17737" t="str">
            <v>GBU05</v>
          </cell>
          <cell r="BF17737" t="str">
            <v>BU25</v>
          </cell>
          <cell r="BP17737" t="str">
            <v>ACC_KFI_+GTHCPXDBSO</v>
          </cell>
          <cell r="BR17737" t="str">
            <v>2020.12</v>
          </cell>
          <cell r="BS17737" t="str">
            <v>Visée 1</v>
          </cell>
          <cell r="BT17737">
            <v>4191.05</v>
          </cell>
          <cell r="BV17737" t="str">
            <v>GBU05</v>
          </cell>
        </row>
        <row r="17738">
          <cell r="BD17738" t="str">
            <v>GBU05</v>
          </cell>
          <cell r="BF17738" t="str">
            <v>BU25</v>
          </cell>
          <cell r="BP17738" t="str">
            <v>ACC_KFI_+GTHCPXDBSO</v>
          </cell>
          <cell r="BR17738" t="str">
            <v>2021.06</v>
          </cell>
          <cell r="BS17738" t="str">
            <v>Actual</v>
          </cell>
          <cell r="BT17738">
            <v>2161</v>
          </cell>
          <cell r="BV17738" t="str">
            <v>GBU05</v>
          </cell>
        </row>
        <row r="17739">
          <cell r="BD17739" t="str">
            <v>GBU05</v>
          </cell>
          <cell r="BF17739" t="str">
            <v>BU25</v>
          </cell>
          <cell r="BP17739" t="str">
            <v>ACC_KFI_+GTHCPXDBSO</v>
          </cell>
          <cell r="BR17739" t="str">
            <v>2021.06</v>
          </cell>
          <cell r="BS17739" t="str">
            <v>Visée 1</v>
          </cell>
          <cell r="BT17739">
            <v>-163</v>
          </cell>
          <cell r="BV17739" t="str">
            <v>GBU05</v>
          </cell>
        </row>
        <row r="17740">
          <cell r="BD17740" t="str">
            <v>GBU05</v>
          </cell>
          <cell r="BF17740" t="str">
            <v>BU25</v>
          </cell>
          <cell r="BP17740" t="str">
            <v>ACC_KFI_+GSSCPXDBSO</v>
          </cell>
          <cell r="BR17740" t="str">
            <v>2019.06</v>
          </cell>
          <cell r="BS17740" t="str">
            <v>Actual</v>
          </cell>
          <cell r="BT17740">
            <v>8427.6200000000008</v>
          </cell>
          <cell r="BV17740" t="str">
            <v>GBU05</v>
          </cell>
        </row>
        <row r="17741">
          <cell r="BD17741" t="str">
            <v>GBU05</v>
          </cell>
          <cell r="BF17741" t="str">
            <v>BU25</v>
          </cell>
          <cell r="BP17741" t="str">
            <v>ACC_KFI_+GSSCPXDBSO</v>
          </cell>
          <cell r="BR17741" t="str">
            <v>2019.06</v>
          </cell>
          <cell r="BS17741" t="str">
            <v>Visée 1</v>
          </cell>
          <cell r="BT17741">
            <v>3996.84</v>
          </cell>
          <cell r="BV17741" t="str">
            <v>GBU05</v>
          </cell>
        </row>
        <row r="17742">
          <cell r="BD17742" t="str">
            <v>GBU05</v>
          </cell>
          <cell r="BF17742" t="str">
            <v>BU25</v>
          </cell>
          <cell r="BP17742" t="str">
            <v>ACC_KFI_+GSSCPXDBSO</v>
          </cell>
          <cell r="BR17742" t="str">
            <v>2020.06</v>
          </cell>
          <cell r="BS17742" t="str">
            <v>Actual</v>
          </cell>
          <cell r="BT17742">
            <v>4450</v>
          </cell>
          <cell r="BV17742" t="str">
            <v>GBU05</v>
          </cell>
        </row>
        <row r="17743">
          <cell r="BD17743" t="str">
            <v>GBU05</v>
          </cell>
          <cell r="BF17743" t="str">
            <v>BU25</v>
          </cell>
          <cell r="BP17743" t="str">
            <v>ACC_KFI_+GSSCPXDBSO</v>
          </cell>
          <cell r="BR17743" t="str">
            <v>2020.06</v>
          </cell>
          <cell r="BS17743" t="str">
            <v>Visée 1</v>
          </cell>
          <cell r="BT17743">
            <v>4191.05</v>
          </cell>
          <cell r="BV17743" t="str">
            <v>GBU05</v>
          </cell>
        </row>
        <row r="17744">
          <cell r="BD17744" t="str">
            <v>GBU05</v>
          </cell>
          <cell r="BF17744" t="str">
            <v>BU25</v>
          </cell>
          <cell r="BP17744" t="str">
            <v>ACC_KFI_+GSSCPXDBSO</v>
          </cell>
          <cell r="BR17744" t="str">
            <v>2020.12</v>
          </cell>
          <cell r="BS17744" t="str">
            <v>Actual</v>
          </cell>
          <cell r="BT17744">
            <v>6773</v>
          </cell>
          <cell r="BV17744" t="str">
            <v>GBU05</v>
          </cell>
        </row>
        <row r="17745">
          <cell r="BD17745" t="str">
            <v>GBU05</v>
          </cell>
          <cell r="BF17745" t="str">
            <v>BU25</v>
          </cell>
          <cell r="BP17745" t="str">
            <v>ACC_KFI_+GSSCPXDBSO</v>
          </cell>
          <cell r="BR17745" t="str">
            <v>2020.12</v>
          </cell>
          <cell r="BS17745" t="str">
            <v>Visée 1</v>
          </cell>
          <cell r="BT17745">
            <v>4191.05</v>
          </cell>
          <cell r="BV17745" t="str">
            <v>GBU05</v>
          </cell>
        </row>
        <row r="17746">
          <cell r="BD17746" t="str">
            <v>GBU05</v>
          </cell>
          <cell r="BF17746" t="str">
            <v>BU25</v>
          </cell>
          <cell r="BP17746" t="str">
            <v>ACC_KFI_+GSSCPXDBSO</v>
          </cell>
          <cell r="BR17746" t="str">
            <v>2021.06</v>
          </cell>
          <cell r="BS17746" t="str">
            <v>Actual</v>
          </cell>
          <cell r="BT17746">
            <v>2161</v>
          </cell>
          <cell r="BV17746" t="str">
            <v>GBU05</v>
          </cell>
        </row>
        <row r="17747">
          <cell r="BD17747" t="str">
            <v>GBU05</v>
          </cell>
          <cell r="BF17747" t="str">
            <v>BU25</v>
          </cell>
          <cell r="BP17747" t="str">
            <v>ACC_KFI_+GSSCPXDBSO</v>
          </cell>
          <cell r="BR17747" t="str">
            <v>2021.06</v>
          </cell>
          <cell r="BS17747" t="str">
            <v>Visée 1</v>
          </cell>
          <cell r="BT17747">
            <v>-163</v>
          </cell>
          <cell r="BV17747" t="str">
            <v>GBU05</v>
          </cell>
        </row>
        <row r="17748">
          <cell r="BD17748" t="str">
            <v>GBU05</v>
          </cell>
          <cell r="BF17748" t="str">
            <v>BU25</v>
          </cell>
          <cell r="BP17748" t="str">
            <v>ACC_KFI_EBITDA</v>
          </cell>
          <cell r="BR17748" t="str">
            <v>2020.12</v>
          </cell>
          <cell r="BS17748" t="str">
            <v>Actual</v>
          </cell>
          <cell r="BT17748">
            <v>-1.5180000000000001E-2</v>
          </cell>
          <cell r="BV17748" t="str">
            <v>GBU05</v>
          </cell>
        </row>
        <row r="17749">
          <cell r="BD17749" t="str">
            <v>GBU05</v>
          </cell>
          <cell r="BF17749" t="str">
            <v>BU25</v>
          </cell>
          <cell r="BP17749" t="str">
            <v>ACC_KFI_COI</v>
          </cell>
          <cell r="BR17749" t="str">
            <v>2020.12</v>
          </cell>
          <cell r="BS17749" t="str">
            <v>Actual</v>
          </cell>
          <cell r="BT17749">
            <v>-1.5180000000000001E-2</v>
          </cell>
          <cell r="BV17749" t="str">
            <v>GBU05</v>
          </cell>
        </row>
        <row r="17750">
          <cell r="BD17750" t="str">
            <v>GBU05</v>
          </cell>
          <cell r="BF17750" t="str">
            <v>BU25</v>
          </cell>
          <cell r="BP17750" t="str">
            <v>ACC_KFI_+GTHCPXDBSO</v>
          </cell>
          <cell r="BR17750" t="str">
            <v>2020.12</v>
          </cell>
          <cell r="BS17750" t="str">
            <v>Actual</v>
          </cell>
          <cell r="BT17750">
            <v>248</v>
          </cell>
          <cell r="BV17750" t="str">
            <v>GBU05</v>
          </cell>
        </row>
        <row r="17751">
          <cell r="BD17751" t="str">
            <v>GBU05</v>
          </cell>
          <cell r="BF17751" t="str">
            <v>BU25</v>
          </cell>
          <cell r="BP17751" t="str">
            <v>ACC_KFI_+GSSCPXDBSO</v>
          </cell>
          <cell r="BR17751" t="str">
            <v>2020.12</v>
          </cell>
          <cell r="BS17751" t="str">
            <v>Actual</v>
          </cell>
          <cell r="BT17751">
            <v>248</v>
          </cell>
          <cell r="BV17751" t="str">
            <v>GBU05</v>
          </cell>
        </row>
        <row r="17752">
          <cell r="BD17752" t="str">
            <v>GBU05</v>
          </cell>
          <cell r="BF17752" t="str">
            <v>BU25</v>
          </cell>
          <cell r="BP17752" t="str">
            <v>ACC_KFI_+GTHCPXDBSO</v>
          </cell>
          <cell r="BR17752" t="str">
            <v>2020.12</v>
          </cell>
          <cell r="BS17752" t="str">
            <v>Visée 1</v>
          </cell>
          <cell r="BT17752">
            <v>31940</v>
          </cell>
          <cell r="BV17752" t="str">
            <v>GBU05</v>
          </cell>
        </row>
        <row r="17753">
          <cell r="BD17753" t="str">
            <v>GBU05</v>
          </cell>
          <cell r="BF17753" t="str">
            <v>BU25</v>
          </cell>
          <cell r="BP17753" t="str">
            <v>ACC_KFI_+GSSCPXDBSO</v>
          </cell>
          <cell r="BR17753" t="str">
            <v>2020.12</v>
          </cell>
          <cell r="BS17753" t="str">
            <v>Visée 1</v>
          </cell>
          <cell r="BT17753">
            <v>31940</v>
          </cell>
          <cell r="BV17753" t="str">
            <v>GBU05</v>
          </cell>
        </row>
        <row r="17754">
          <cell r="BD17754" t="str">
            <v>GBU05</v>
          </cell>
          <cell r="BF17754" t="str">
            <v>BU25</v>
          </cell>
          <cell r="BP17754" t="str">
            <v>ACC_KFI_EBITDA</v>
          </cell>
          <cell r="BR17754" t="str">
            <v>2019.06</v>
          </cell>
          <cell r="BS17754" t="str">
            <v>Actual</v>
          </cell>
          <cell r="BT17754">
            <v>-665.43</v>
          </cell>
          <cell r="BV17754" t="str">
            <v>GBU05</v>
          </cell>
        </row>
        <row r="17755">
          <cell r="BD17755" t="str">
            <v>GBU05</v>
          </cell>
          <cell r="BF17755" t="str">
            <v>BU25</v>
          </cell>
          <cell r="BP17755" t="str">
            <v>ACC_KFI_EBITDA</v>
          </cell>
          <cell r="BR17755" t="str">
            <v>2019.06</v>
          </cell>
          <cell r="BS17755" t="str">
            <v>Visée 1</v>
          </cell>
          <cell r="BT17755">
            <v>-1231.58</v>
          </cell>
          <cell r="BV17755" t="str">
            <v>GBU05</v>
          </cell>
        </row>
        <row r="17756">
          <cell r="BD17756" t="str">
            <v>GBU05</v>
          </cell>
          <cell r="BF17756" t="str">
            <v>BU25</v>
          </cell>
          <cell r="BP17756" t="str">
            <v>ACC_KFI_EBITDA</v>
          </cell>
          <cell r="BR17756" t="str">
            <v>2020.06</v>
          </cell>
          <cell r="BS17756" t="str">
            <v>Actual</v>
          </cell>
          <cell r="BT17756">
            <v>-881.96</v>
          </cell>
          <cell r="BV17756" t="str">
            <v>GBU05</v>
          </cell>
        </row>
        <row r="17757">
          <cell r="BD17757" t="str">
            <v>GBU05</v>
          </cell>
          <cell r="BF17757" t="str">
            <v>BU25</v>
          </cell>
          <cell r="BP17757" t="str">
            <v>ACC_KFI_EBITDA</v>
          </cell>
          <cell r="BR17757" t="str">
            <v>2020.06</v>
          </cell>
          <cell r="BS17757" t="str">
            <v>Visée 1</v>
          </cell>
          <cell r="BT17757">
            <v>-1196.53</v>
          </cell>
          <cell r="BV17757" t="str">
            <v>GBU05</v>
          </cell>
        </row>
        <row r="17758">
          <cell r="BD17758" t="str">
            <v>GBU05</v>
          </cell>
          <cell r="BF17758" t="str">
            <v>BU25</v>
          </cell>
          <cell r="BP17758" t="str">
            <v>ACC_KFI_EBITDA</v>
          </cell>
          <cell r="BR17758" t="str">
            <v>2020.12</v>
          </cell>
          <cell r="BS17758" t="str">
            <v>Actual</v>
          </cell>
          <cell r="BT17758">
            <v>-241.78</v>
          </cell>
          <cell r="BV17758" t="str">
            <v>GBU05</v>
          </cell>
        </row>
        <row r="17759">
          <cell r="BD17759" t="str">
            <v>GBU05</v>
          </cell>
          <cell r="BF17759" t="str">
            <v>BU25</v>
          </cell>
          <cell r="BP17759" t="str">
            <v>ACC_KFI_EBITDA</v>
          </cell>
          <cell r="BR17759" t="str">
            <v>2020.12</v>
          </cell>
          <cell r="BS17759" t="str">
            <v>Visée 1</v>
          </cell>
          <cell r="BT17759">
            <v>-1855.06</v>
          </cell>
          <cell r="BV17759" t="str">
            <v>GBU05</v>
          </cell>
        </row>
        <row r="17760">
          <cell r="BD17760" t="str">
            <v>GBU05</v>
          </cell>
          <cell r="BF17760" t="str">
            <v>BU25</v>
          </cell>
          <cell r="BP17760" t="str">
            <v>ACC_KFI_EBITDA</v>
          </cell>
          <cell r="BR17760" t="str">
            <v>2021.06</v>
          </cell>
          <cell r="BS17760" t="str">
            <v>Actual</v>
          </cell>
          <cell r="BT17760">
            <v>-484</v>
          </cell>
          <cell r="BV17760" t="str">
            <v>GBU05</v>
          </cell>
        </row>
        <row r="17761">
          <cell r="BD17761" t="str">
            <v>GBU05</v>
          </cell>
          <cell r="BF17761" t="str">
            <v>BU25</v>
          </cell>
          <cell r="BP17761" t="str">
            <v>ACC_KFI_EBITDA</v>
          </cell>
          <cell r="BR17761" t="str">
            <v>2021.06</v>
          </cell>
          <cell r="BS17761" t="str">
            <v>Visée 1</v>
          </cell>
          <cell r="BT17761">
            <v>870.57</v>
          </cell>
          <cell r="BV17761" t="str">
            <v>GBU05</v>
          </cell>
        </row>
        <row r="17762">
          <cell r="BD17762" t="str">
            <v>GBU05</v>
          </cell>
          <cell r="BF17762" t="str">
            <v>BU25</v>
          </cell>
          <cell r="BP17762" t="str">
            <v>ACC_KFI_COI</v>
          </cell>
          <cell r="BR17762" t="str">
            <v>2019.06</v>
          </cell>
          <cell r="BS17762" t="str">
            <v>Actual</v>
          </cell>
          <cell r="BT17762">
            <v>-665.43</v>
          </cell>
          <cell r="BV17762" t="str">
            <v>GBU05</v>
          </cell>
        </row>
        <row r="17763">
          <cell r="BD17763" t="str">
            <v>GBU05</v>
          </cell>
          <cell r="BF17763" t="str">
            <v>BU25</v>
          </cell>
          <cell r="BP17763" t="str">
            <v>ACC_KFI_COI</v>
          </cell>
          <cell r="BR17763" t="str">
            <v>2019.06</v>
          </cell>
          <cell r="BS17763" t="str">
            <v>Visée 1</v>
          </cell>
          <cell r="BT17763">
            <v>-1231.58</v>
          </cell>
          <cell r="BV17763" t="str">
            <v>GBU05</v>
          </cell>
        </row>
        <row r="17764">
          <cell r="BD17764" t="str">
            <v>GBU05</v>
          </cell>
          <cell r="BF17764" t="str">
            <v>BU25</v>
          </cell>
          <cell r="BP17764" t="str">
            <v>ACC_KFI_COI</v>
          </cell>
          <cell r="BR17764" t="str">
            <v>2020.06</v>
          </cell>
          <cell r="BS17764" t="str">
            <v>Actual</v>
          </cell>
          <cell r="BT17764">
            <v>-881.96</v>
          </cell>
          <cell r="BV17764" t="str">
            <v>GBU05</v>
          </cell>
        </row>
        <row r="17765">
          <cell r="BD17765" t="str">
            <v>GBU05</v>
          </cell>
          <cell r="BF17765" t="str">
            <v>BU25</v>
          </cell>
          <cell r="BP17765" t="str">
            <v>ACC_KFI_COI</v>
          </cell>
          <cell r="BR17765" t="str">
            <v>2020.06</v>
          </cell>
          <cell r="BS17765" t="str">
            <v>Visée 1</v>
          </cell>
          <cell r="BT17765">
            <v>-1196.53</v>
          </cell>
          <cell r="BV17765" t="str">
            <v>GBU05</v>
          </cell>
        </row>
        <row r="17766">
          <cell r="BD17766" t="str">
            <v>GBU05</v>
          </cell>
          <cell r="BF17766" t="str">
            <v>BU25</v>
          </cell>
          <cell r="BP17766" t="str">
            <v>ACC_KFI_COI</v>
          </cell>
          <cell r="BR17766" t="str">
            <v>2020.12</v>
          </cell>
          <cell r="BS17766" t="str">
            <v>Actual</v>
          </cell>
          <cell r="BT17766">
            <v>-241.78</v>
          </cell>
          <cell r="BV17766" t="str">
            <v>GBU05</v>
          </cell>
        </row>
        <row r="17767">
          <cell r="BD17767" t="str">
            <v>GBU05</v>
          </cell>
          <cell r="BF17767" t="str">
            <v>BU25</v>
          </cell>
          <cell r="BP17767" t="str">
            <v>ACC_KFI_COI</v>
          </cell>
          <cell r="BR17767" t="str">
            <v>2020.12</v>
          </cell>
          <cell r="BS17767" t="str">
            <v>Visée 1</v>
          </cell>
          <cell r="BT17767">
            <v>-1855.06</v>
          </cell>
          <cell r="BV17767" t="str">
            <v>GBU05</v>
          </cell>
        </row>
        <row r="17768">
          <cell r="BD17768" t="str">
            <v>GBU05</v>
          </cell>
          <cell r="BF17768" t="str">
            <v>BU25</v>
          </cell>
          <cell r="BP17768" t="str">
            <v>ACC_KFI_COI</v>
          </cell>
          <cell r="BR17768" t="str">
            <v>2021.06</v>
          </cell>
          <cell r="BS17768" t="str">
            <v>Actual</v>
          </cell>
          <cell r="BT17768">
            <v>-484</v>
          </cell>
          <cell r="BV17768" t="str">
            <v>GBU05</v>
          </cell>
        </row>
        <row r="17769">
          <cell r="BD17769" t="str">
            <v>GBU05</v>
          </cell>
          <cell r="BF17769" t="str">
            <v>BU25</v>
          </cell>
          <cell r="BP17769" t="str">
            <v>ACC_KFI_COI</v>
          </cell>
          <cell r="BR17769" t="str">
            <v>2021.06</v>
          </cell>
          <cell r="BS17769" t="str">
            <v>Visée 1</v>
          </cell>
          <cell r="BT17769">
            <v>870.57</v>
          </cell>
          <cell r="BV17769" t="str">
            <v>GBU05</v>
          </cell>
        </row>
        <row r="17770">
          <cell r="BD17770" t="str">
            <v>GBU05</v>
          </cell>
          <cell r="BF17770" t="str">
            <v>BU25</v>
          </cell>
          <cell r="BP17770" t="str">
            <v>ACC_KFI_+GTHCPXDBSO</v>
          </cell>
          <cell r="BR17770" t="str">
            <v>2019.06</v>
          </cell>
          <cell r="BS17770" t="str">
            <v>Actual</v>
          </cell>
          <cell r="BT17770">
            <v>11103</v>
          </cell>
          <cell r="BV17770" t="str">
            <v>GBU05</v>
          </cell>
        </row>
        <row r="17771">
          <cell r="BD17771" t="str">
            <v>GBU05</v>
          </cell>
          <cell r="BF17771" t="str">
            <v>BU25</v>
          </cell>
          <cell r="BP17771" t="str">
            <v>ACC_KFI_+GTHCPXDBSO</v>
          </cell>
          <cell r="BR17771" t="str">
            <v>2019.06</v>
          </cell>
          <cell r="BS17771" t="str">
            <v>Visée 1</v>
          </cell>
          <cell r="BT17771">
            <v>7548</v>
          </cell>
          <cell r="BV17771" t="str">
            <v>GBU05</v>
          </cell>
        </row>
        <row r="17772">
          <cell r="BD17772" t="str">
            <v>GBU05</v>
          </cell>
          <cell r="BF17772" t="str">
            <v>BU25</v>
          </cell>
          <cell r="BP17772" t="str">
            <v>ACC_KFI_+GTHCPXDBSO</v>
          </cell>
          <cell r="BR17772" t="str">
            <v>2020.06</v>
          </cell>
          <cell r="BS17772" t="str">
            <v>Actual</v>
          </cell>
          <cell r="BT17772">
            <v>14980.31</v>
          </cell>
          <cell r="BV17772" t="str">
            <v>GBU05</v>
          </cell>
        </row>
        <row r="17773">
          <cell r="BD17773" t="str">
            <v>GBU05</v>
          </cell>
          <cell r="BF17773" t="str">
            <v>BU25</v>
          </cell>
          <cell r="BP17773" t="str">
            <v>ACC_KFI_+GTHCPXDBSO</v>
          </cell>
          <cell r="BR17773" t="str">
            <v>2020.06</v>
          </cell>
          <cell r="BS17773" t="str">
            <v>Visée 1</v>
          </cell>
          <cell r="BT17773">
            <v>14817</v>
          </cell>
          <cell r="BV17773" t="str">
            <v>GBU05</v>
          </cell>
        </row>
        <row r="17774">
          <cell r="BD17774" t="str">
            <v>GBU05</v>
          </cell>
          <cell r="BF17774" t="str">
            <v>BU25</v>
          </cell>
          <cell r="BP17774" t="str">
            <v>ACC_KFI_+GTHCPXDBSO</v>
          </cell>
          <cell r="BR17774" t="str">
            <v>2020.12</v>
          </cell>
          <cell r="BS17774" t="str">
            <v>Actual</v>
          </cell>
          <cell r="BT17774">
            <v>18716.27</v>
          </cell>
          <cell r="BV17774" t="str">
            <v>GBU05</v>
          </cell>
        </row>
        <row r="17775">
          <cell r="BD17775" t="str">
            <v>GBU05</v>
          </cell>
          <cell r="BF17775" t="str">
            <v>BU25</v>
          </cell>
          <cell r="BP17775" t="str">
            <v>ACC_KFI_+GTHCPXDBSO</v>
          </cell>
          <cell r="BR17775" t="str">
            <v>2021.06</v>
          </cell>
          <cell r="BS17775" t="str">
            <v>Actual</v>
          </cell>
          <cell r="BT17775">
            <v>4237.17</v>
          </cell>
          <cell r="BV17775" t="str">
            <v>GBU05</v>
          </cell>
        </row>
        <row r="17776">
          <cell r="BD17776" t="str">
            <v>GBU05</v>
          </cell>
          <cell r="BF17776" t="str">
            <v>BU25</v>
          </cell>
          <cell r="BP17776" t="str">
            <v>ACC_KFI_+GTHCPXDBSO</v>
          </cell>
          <cell r="BR17776" t="str">
            <v>2021.06</v>
          </cell>
          <cell r="BS17776" t="str">
            <v>Visée 1</v>
          </cell>
          <cell r="BT17776">
            <v>-1209</v>
          </cell>
          <cell r="BV17776" t="str">
            <v>GBU05</v>
          </cell>
        </row>
        <row r="17777">
          <cell r="BD17777" t="str">
            <v>GBU05</v>
          </cell>
          <cell r="BF17777" t="str">
            <v>BU25</v>
          </cell>
          <cell r="BP17777" t="str">
            <v>ACC_KFI_+GSSCPXDBSO</v>
          </cell>
          <cell r="BR17777" t="str">
            <v>2019.06</v>
          </cell>
          <cell r="BS17777" t="str">
            <v>Actual</v>
          </cell>
          <cell r="BT17777">
            <v>11103</v>
          </cell>
          <cell r="BV17777" t="str">
            <v>GBU05</v>
          </cell>
        </row>
        <row r="17778">
          <cell r="BD17778" t="str">
            <v>GBU05</v>
          </cell>
          <cell r="BF17778" t="str">
            <v>BU25</v>
          </cell>
          <cell r="BP17778" t="str">
            <v>ACC_KFI_+GSSCPXDBSO</v>
          </cell>
          <cell r="BR17778" t="str">
            <v>2019.06</v>
          </cell>
          <cell r="BS17778" t="str">
            <v>Visée 1</v>
          </cell>
          <cell r="BT17778">
            <v>7548</v>
          </cell>
          <cell r="BV17778" t="str">
            <v>GBU05</v>
          </cell>
        </row>
        <row r="17779">
          <cell r="BD17779" t="str">
            <v>GBU05</v>
          </cell>
          <cell r="BF17779" t="str">
            <v>BU25</v>
          </cell>
          <cell r="BP17779" t="str">
            <v>ACC_KFI_+GSSCPXDBSO</v>
          </cell>
          <cell r="BR17779" t="str">
            <v>2020.06</v>
          </cell>
          <cell r="BS17779" t="str">
            <v>Actual</v>
          </cell>
          <cell r="BT17779">
            <v>14980.31</v>
          </cell>
          <cell r="BV17779" t="str">
            <v>GBU05</v>
          </cell>
        </row>
        <row r="17780">
          <cell r="BD17780" t="str">
            <v>GBU05</v>
          </cell>
          <cell r="BF17780" t="str">
            <v>BU25</v>
          </cell>
          <cell r="BP17780" t="str">
            <v>ACC_KFI_+GSSCPXDBSO</v>
          </cell>
          <cell r="BR17780" t="str">
            <v>2020.06</v>
          </cell>
          <cell r="BS17780" t="str">
            <v>Visée 1</v>
          </cell>
          <cell r="BT17780">
            <v>14817</v>
          </cell>
          <cell r="BV17780" t="str">
            <v>GBU05</v>
          </cell>
        </row>
        <row r="17781">
          <cell r="BD17781" t="str">
            <v>GBU05</v>
          </cell>
          <cell r="BF17781" t="str">
            <v>BU25</v>
          </cell>
          <cell r="BP17781" t="str">
            <v>ACC_KFI_+GSSCPXDBSO</v>
          </cell>
          <cell r="BR17781" t="str">
            <v>2020.12</v>
          </cell>
          <cell r="BS17781" t="str">
            <v>Actual</v>
          </cell>
          <cell r="BT17781">
            <v>18716.27</v>
          </cell>
          <cell r="BV17781" t="str">
            <v>GBU05</v>
          </cell>
        </row>
        <row r="17782">
          <cell r="BD17782" t="str">
            <v>GBU05</v>
          </cell>
          <cell r="BF17782" t="str">
            <v>BU25</v>
          </cell>
          <cell r="BP17782" t="str">
            <v>ACC_KFI_+GSSCPXDBSO</v>
          </cell>
          <cell r="BR17782" t="str">
            <v>2021.06</v>
          </cell>
          <cell r="BS17782" t="str">
            <v>Actual</v>
          </cell>
          <cell r="BT17782">
            <v>4237.17</v>
          </cell>
          <cell r="BV17782" t="str">
            <v>GBU05</v>
          </cell>
        </row>
        <row r="17783">
          <cell r="BD17783" t="str">
            <v>GBU05</v>
          </cell>
          <cell r="BF17783" t="str">
            <v>BU25</v>
          </cell>
          <cell r="BP17783" t="str">
            <v>ACC_KFI_+GSSCPXDBSO</v>
          </cell>
          <cell r="BR17783" t="str">
            <v>2021.06</v>
          </cell>
          <cell r="BS17783" t="str">
            <v>Visée 1</v>
          </cell>
          <cell r="BT17783">
            <v>-1209</v>
          </cell>
          <cell r="BV17783" t="str">
            <v>GBU05</v>
          </cell>
        </row>
        <row r="17784">
          <cell r="BD17784" t="str">
            <v>GBU05</v>
          </cell>
          <cell r="BF17784" t="str">
            <v>BU25</v>
          </cell>
          <cell r="BP17784" t="str">
            <v>ACC_KFI_EBITDA</v>
          </cell>
          <cell r="BR17784" t="str">
            <v>2021.06</v>
          </cell>
          <cell r="BS17784" t="str">
            <v>Actual</v>
          </cell>
          <cell r="BT17784">
            <v>-9823.39</v>
          </cell>
          <cell r="BV17784" t="str">
            <v>GBU05</v>
          </cell>
        </row>
        <row r="17785">
          <cell r="BD17785" t="str">
            <v>GBU05</v>
          </cell>
          <cell r="BF17785" t="str">
            <v>BU25</v>
          </cell>
          <cell r="BP17785" t="str">
            <v>ACC_KFI_COI</v>
          </cell>
          <cell r="BR17785" t="str">
            <v>2021.06</v>
          </cell>
          <cell r="BS17785" t="str">
            <v>Actual</v>
          </cell>
          <cell r="BT17785">
            <v>-9823.39</v>
          </cell>
          <cell r="BV17785" t="str">
            <v>GBU05</v>
          </cell>
        </row>
        <row r="17786">
          <cell r="BD17786" t="str">
            <v>GBU05</v>
          </cell>
          <cell r="BF17786" t="str">
            <v>BU25</v>
          </cell>
          <cell r="BP17786" t="str">
            <v>ACC_KFI_EBITDA</v>
          </cell>
          <cell r="BR17786" t="str">
            <v>2019.06</v>
          </cell>
          <cell r="BS17786" t="str">
            <v>Actual</v>
          </cell>
          <cell r="BT17786">
            <v>-56</v>
          </cell>
          <cell r="BV17786" t="str">
            <v>GBU05</v>
          </cell>
        </row>
        <row r="17787">
          <cell r="BD17787" t="str">
            <v>GBU05</v>
          </cell>
          <cell r="BF17787" t="str">
            <v>BU25</v>
          </cell>
          <cell r="BP17787" t="str">
            <v>ACC_KFI_EBITDA</v>
          </cell>
          <cell r="BR17787" t="str">
            <v>2019.06</v>
          </cell>
          <cell r="BS17787" t="str">
            <v>Visée 1</v>
          </cell>
          <cell r="BT17787">
            <v>-52</v>
          </cell>
          <cell r="BV17787" t="str">
            <v>GBU05</v>
          </cell>
        </row>
        <row r="17788">
          <cell r="BD17788" t="str">
            <v>GBU05</v>
          </cell>
          <cell r="BF17788" t="str">
            <v>BU25</v>
          </cell>
          <cell r="BP17788" t="str">
            <v>ACC_KFI_EBITDA</v>
          </cell>
          <cell r="BR17788" t="str">
            <v>2020.06</v>
          </cell>
          <cell r="BS17788" t="str">
            <v>Actual</v>
          </cell>
          <cell r="BT17788">
            <v>-41</v>
          </cell>
          <cell r="BV17788" t="str">
            <v>GBU05</v>
          </cell>
        </row>
        <row r="17789">
          <cell r="BD17789" t="str">
            <v>GBU05</v>
          </cell>
          <cell r="BF17789" t="str">
            <v>BU25</v>
          </cell>
          <cell r="BP17789" t="str">
            <v>ACC_KFI_EBITDA</v>
          </cell>
          <cell r="BR17789" t="str">
            <v>2020.06</v>
          </cell>
          <cell r="BS17789" t="str">
            <v>Visée 1</v>
          </cell>
          <cell r="BT17789">
            <v>-45</v>
          </cell>
          <cell r="BV17789" t="str">
            <v>GBU05</v>
          </cell>
        </row>
        <row r="17790">
          <cell r="BD17790" t="str">
            <v>GBU05</v>
          </cell>
          <cell r="BF17790" t="str">
            <v>BU25</v>
          </cell>
          <cell r="BP17790" t="str">
            <v>ACC_KFI_EBITDA</v>
          </cell>
          <cell r="BR17790" t="str">
            <v>2020.12</v>
          </cell>
          <cell r="BS17790" t="str">
            <v>Actual</v>
          </cell>
          <cell r="BT17790">
            <v>-73</v>
          </cell>
          <cell r="BV17790" t="str">
            <v>GBU05</v>
          </cell>
        </row>
        <row r="17791">
          <cell r="BD17791" t="str">
            <v>GBU05</v>
          </cell>
          <cell r="BF17791" t="str">
            <v>BU25</v>
          </cell>
          <cell r="BP17791" t="str">
            <v>ACC_KFI_EBITDA</v>
          </cell>
          <cell r="BR17791" t="str">
            <v>2020.12</v>
          </cell>
          <cell r="BS17791" t="str">
            <v>Visée 1</v>
          </cell>
          <cell r="BT17791">
            <v>-111</v>
          </cell>
          <cell r="BV17791" t="str">
            <v>GBU05</v>
          </cell>
        </row>
        <row r="17792">
          <cell r="BD17792" t="str">
            <v>GBU05</v>
          </cell>
          <cell r="BF17792" t="str">
            <v>BU25</v>
          </cell>
          <cell r="BP17792" t="str">
            <v>ACC_KFI_EBITDA</v>
          </cell>
          <cell r="BR17792" t="str">
            <v>2021.06</v>
          </cell>
          <cell r="BS17792" t="str">
            <v>Actual</v>
          </cell>
          <cell r="BT17792">
            <v>-58</v>
          </cell>
          <cell r="BV17792" t="str">
            <v>GBU05</v>
          </cell>
        </row>
        <row r="17793">
          <cell r="BD17793" t="str">
            <v>GBU05</v>
          </cell>
          <cell r="BF17793" t="str">
            <v>BU25</v>
          </cell>
          <cell r="BP17793" t="str">
            <v>ACC_KFI_EBITDA</v>
          </cell>
          <cell r="BR17793" t="str">
            <v>2021.06</v>
          </cell>
          <cell r="BS17793" t="str">
            <v>Visée 1</v>
          </cell>
          <cell r="BT17793">
            <v>-44</v>
          </cell>
          <cell r="BV17793" t="str">
            <v>GBU05</v>
          </cell>
        </row>
        <row r="17794">
          <cell r="BD17794" t="str">
            <v>GBU05</v>
          </cell>
          <cell r="BF17794" t="str">
            <v>BU25</v>
          </cell>
          <cell r="BP17794" t="str">
            <v>ACC_KFI_COI</v>
          </cell>
          <cell r="BR17794" t="str">
            <v>2019.06</v>
          </cell>
          <cell r="BS17794" t="str">
            <v>Actual</v>
          </cell>
          <cell r="BT17794">
            <v>-56</v>
          </cell>
          <cell r="BV17794" t="str">
            <v>GBU05</v>
          </cell>
        </row>
        <row r="17795">
          <cell r="BD17795" t="str">
            <v>GBU05</v>
          </cell>
          <cell r="BF17795" t="str">
            <v>BU25</v>
          </cell>
          <cell r="BP17795" t="str">
            <v>ACC_KFI_COI</v>
          </cell>
          <cell r="BR17795" t="str">
            <v>2019.06</v>
          </cell>
          <cell r="BS17795" t="str">
            <v>Visée 1</v>
          </cell>
          <cell r="BT17795">
            <v>-52</v>
          </cell>
          <cell r="BV17795" t="str">
            <v>GBU05</v>
          </cell>
        </row>
        <row r="17796">
          <cell r="BD17796" t="str">
            <v>GBU05</v>
          </cell>
          <cell r="BF17796" t="str">
            <v>BU25</v>
          </cell>
          <cell r="BP17796" t="str">
            <v>ACC_KFI_COI</v>
          </cell>
          <cell r="BR17796" t="str">
            <v>2020.06</v>
          </cell>
          <cell r="BS17796" t="str">
            <v>Actual</v>
          </cell>
          <cell r="BT17796">
            <v>-41</v>
          </cell>
          <cell r="BV17796" t="str">
            <v>GBU05</v>
          </cell>
        </row>
        <row r="17797">
          <cell r="BD17797" t="str">
            <v>GBU05</v>
          </cell>
          <cell r="BF17797" t="str">
            <v>BU25</v>
          </cell>
          <cell r="BP17797" t="str">
            <v>ACC_KFI_COI</v>
          </cell>
          <cell r="BR17797" t="str">
            <v>2020.06</v>
          </cell>
          <cell r="BS17797" t="str">
            <v>Visée 1</v>
          </cell>
          <cell r="BT17797">
            <v>-45</v>
          </cell>
          <cell r="BV17797" t="str">
            <v>GBU05</v>
          </cell>
        </row>
        <row r="17798">
          <cell r="BD17798" t="str">
            <v>GBU05</v>
          </cell>
          <cell r="BF17798" t="str">
            <v>BU25</v>
          </cell>
          <cell r="BP17798" t="str">
            <v>ACC_KFI_COI</v>
          </cell>
          <cell r="BR17798" t="str">
            <v>2020.12</v>
          </cell>
          <cell r="BS17798" t="str">
            <v>Actual</v>
          </cell>
          <cell r="BT17798">
            <v>-73</v>
          </cell>
          <cell r="BV17798" t="str">
            <v>GBU05</v>
          </cell>
        </row>
        <row r="17799">
          <cell r="BD17799" t="str">
            <v>GBU05</v>
          </cell>
          <cell r="BF17799" t="str">
            <v>BU25</v>
          </cell>
          <cell r="BP17799" t="str">
            <v>ACC_KFI_COI</v>
          </cell>
          <cell r="BR17799" t="str">
            <v>2020.12</v>
          </cell>
          <cell r="BS17799" t="str">
            <v>Visée 1</v>
          </cell>
          <cell r="BT17799">
            <v>-111</v>
          </cell>
          <cell r="BV17799" t="str">
            <v>GBU05</v>
          </cell>
        </row>
        <row r="17800">
          <cell r="BD17800" t="str">
            <v>GBU05</v>
          </cell>
          <cell r="BF17800" t="str">
            <v>BU25</v>
          </cell>
          <cell r="BP17800" t="str">
            <v>ACC_KFI_COI</v>
          </cell>
          <cell r="BR17800" t="str">
            <v>2021.06</v>
          </cell>
          <cell r="BS17800" t="str">
            <v>Actual</v>
          </cell>
          <cell r="BT17800">
            <v>-58</v>
          </cell>
          <cell r="BV17800" t="str">
            <v>GBU05</v>
          </cell>
        </row>
        <row r="17801">
          <cell r="BD17801" t="str">
            <v>GBU05</v>
          </cell>
          <cell r="BF17801" t="str">
            <v>BU25</v>
          </cell>
          <cell r="BP17801" t="str">
            <v>ACC_KFI_COI</v>
          </cell>
          <cell r="BR17801" t="str">
            <v>2021.06</v>
          </cell>
          <cell r="BS17801" t="str">
            <v>Visée 1</v>
          </cell>
          <cell r="BT17801">
            <v>-44</v>
          </cell>
          <cell r="BV17801" t="str">
            <v>GBU05</v>
          </cell>
        </row>
        <row r="17802">
          <cell r="BD17802" t="str">
            <v>GBU05</v>
          </cell>
          <cell r="BF17802" t="str">
            <v>BU25</v>
          </cell>
          <cell r="BP17802" t="str">
            <v>ACC_KFI_+GTHCPXDBSO</v>
          </cell>
          <cell r="BR17802" t="str">
            <v>2019.06</v>
          </cell>
          <cell r="BS17802" t="str">
            <v>Actual</v>
          </cell>
          <cell r="BT17802">
            <v>40</v>
          </cell>
          <cell r="BV17802" t="str">
            <v>GBU05</v>
          </cell>
        </row>
        <row r="17803">
          <cell r="BD17803" t="str">
            <v>GBU05</v>
          </cell>
          <cell r="BF17803" t="str">
            <v>BU25</v>
          </cell>
          <cell r="BP17803" t="str">
            <v>ACC_KFI_+GTHCPXDBSO</v>
          </cell>
          <cell r="BR17803" t="str">
            <v>2019.06</v>
          </cell>
          <cell r="BS17803" t="str">
            <v>Visée 1</v>
          </cell>
          <cell r="BT17803">
            <v>1846</v>
          </cell>
          <cell r="BV17803" t="str">
            <v>GBU05</v>
          </cell>
        </row>
        <row r="17804">
          <cell r="BD17804" t="str">
            <v>GBU05</v>
          </cell>
          <cell r="BF17804" t="str">
            <v>BU25</v>
          </cell>
          <cell r="BP17804" t="str">
            <v>ACC_KFI_+GTHCPXDBSO</v>
          </cell>
          <cell r="BR17804" t="str">
            <v>2020.06</v>
          </cell>
          <cell r="BS17804" t="str">
            <v>Actual</v>
          </cell>
          <cell r="BT17804">
            <v>1987</v>
          </cell>
          <cell r="BV17804" t="str">
            <v>GBU05</v>
          </cell>
        </row>
        <row r="17805">
          <cell r="BD17805" t="str">
            <v>GBU05</v>
          </cell>
          <cell r="BF17805" t="str">
            <v>BU25</v>
          </cell>
          <cell r="BP17805" t="str">
            <v>ACC_KFI_+GTHCPXDBSO</v>
          </cell>
          <cell r="BR17805" t="str">
            <v>2020.12</v>
          </cell>
          <cell r="BS17805" t="str">
            <v>Actual</v>
          </cell>
          <cell r="BT17805">
            <v>4033</v>
          </cell>
          <cell r="BV17805" t="str">
            <v>GBU05</v>
          </cell>
        </row>
        <row r="17806">
          <cell r="BD17806" t="str">
            <v>GBU05</v>
          </cell>
          <cell r="BF17806" t="str">
            <v>BU25</v>
          </cell>
          <cell r="BP17806" t="str">
            <v>ACC_KFI_+GTHCPXDBSO</v>
          </cell>
          <cell r="BR17806" t="str">
            <v>2020.12</v>
          </cell>
          <cell r="BS17806" t="str">
            <v>Visée 1</v>
          </cell>
          <cell r="BT17806">
            <v>4009</v>
          </cell>
          <cell r="BV17806" t="str">
            <v>GBU05</v>
          </cell>
        </row>
        <row r="17807">
          <cell r="BD17807" t="str">
            <v>GBU05</v>
          </cell>
          <cell r="BF17807" t="str">
            <v>BU25</v>
          </cell>
          <cell r="BP17807" t="str">
            <v>ACC_KFI_+GTHCPXDBSO</v>
          </cell>
          <cell r="BR17807" t="str">
            <v>2021.06</v>
          </cell>
          <cell r="BS17807" t="str">
            <v>Actual</v>
          </cell>
          <cell r="BT17807">
            <v>5466</v>
          </cell>
          <cell r="BV17807" t="str">
            <v>GBU05</v>
          </cell>
        </row>
        <row r="17808">
          <cell r="BD17808" t="str">
            <v>GBU05</v>
          </cell>
          <cell r="BF17808" t="str">
            <v>BU25</v>
          </cell>
          <cell r="BP17808" t="str">
            <v>ACC_KFI_+GSSCPXDBSO</v>
          </cell>
          <cell r="BR17808" t="str">
            <v>2019.06</v>
          </cell>
          <cell r="BS17808" t="str">
            <v>Actual</v>
          </cell>
          <cell r="BT17808">
            <v>40</v>
          </cell>
          <cell r="BV17808" t="str">
            <v>GBU05</v>
          </cell>
        </row>
        <row r="17809">
          <cell r="BD17809" t="str">
            <v>GBU05</v>
          </cell>
          <cell r="BF17809" t="str">
            <v>BU25</v>
          </cell>
          <cell r="BP17809" t="str">
            <v>ACC_KFI_+GSSCPXDBSO</v>
          </cell>
          <cell r="BR17809" t="str">
            <v>2019.06</v>
          </cell>
          <cell r="BS17809" t="str">
            <v>Visée 1</v>
          </cell>
          <cell r="BT17809">
            <v>1846</v>
          </cell>
          <cell r="BV17809" t="str">
            <v>GBU05</v>
          </cell>
        </row>
        <row r="17810">
          <cell r="BD17810" t="str">
            <v>GBU05</v>
          </cell>
          <cell r="BF17810" t="str">
            <v>BU25</v>
          </cell>
          <cell r="BP17810" t="str">
            <v>ACC_KFI_+GSSCPXDBSO</v>
          </cell>
          <cell r="BR17810" t="str">
            <v>2020.06</v>
          </cell>
          <cell r="BS17810" t="str">
            <v>Actual</v>
          </cell>
          <cell r="BT17810">
            <v>1987</v>
          </cell>
          <cell r="BV17810" t="str">
            <v>GBU05</v>
          </cell>
        </row>
        <row r="17811">
          <cell r="BD17811" t="str">
            <v>GBU05</v>
          </cell>
          <cell r="BF17811" t="str">
            <v>BU25</v>
          </cell>
          <cell r="BP17811" t="str">
            <v>ACC_KFI_+GSSCPXDBSO</v>
          </cell>
          <cell r="BR17811" t="str">
            <v>2020.12</v>
          </cell>
          <cell r="BS17811" t="str">
            <v>Actual</v>
          </cell>
          <cell r="BT17811">
            <v>4033</v>
          </cell>
          <cell r="BV17811" t="str">
            <v>GBU05</v>
          </cell>
        </row>
        <row r="17812">
          <cell r="BD17812" t="str">
            <v>GBU05</v>
          </cell>
          <cell r="BF17812" t="str">
            <v>BU25</v>
          </cell>
          <cell r="BP17812" t="str">
            <v>ACC_KFI_+GSSCPXDBSO</v>
          </cell>
          <cell r="BR17812" t="str">
            <v>2020.12</v>
          </cell>
          <cell r="BS17812" t="str">
            <v>Visée 1</v>
          </cell>
          <cell r="BT17812">
            <v>4009</v>
          </cell>
          <cell r="BV17812" t="str">
            <v>GBU05</v>
          </cell>
        </row>
        <row r="17813">
          <cell r="BD17813" t="str">
            <v>GBU05</v>
          </cell>
          <cell r="BF17813" t="str">
            <v>BU25</v>
          </cell>
          <cell r="BP17813" t="str">
            <v>ACC_KFI_+GSSCPXDBSO</v>
          </cell>
          <cell r="BR17813" t="str">
            <v>2021.06</v>
          </cell>
          <cell r="BS17813" t="str">
            <v>Actual</v>
          </cell>
          <cell r="BT17813">
            <v>5466</v>
          </cell>
          <cell r="BV17813" t="str">
            <v>GBU05</v>
          </cell>
        </row>
        <row r="17814">
          <cell r="BD17814" t="str">
            <v>GBU05</v>
          </cell>
          <cell r="BF17814" t="str">
            <v>BU25</v>
          </cell>
          <cell r="BP17814" t="str">
            <v>ACC_KFI_EBITDA</v>
          </cell>
          <cell r="BR17814" t="str">
            <v>2019.06</v>
          </cell>
          <cell r="BS17814" t="str">
            <v>Actual</v>
          </cell>
          <cell r="BT17814">
            <v>1606.65</v>
          </cell>
          <cell r="BV17814" t="str">
            <v>GBU05</v>
          </cell>
        </row>
        <row r="17815">
          <cell r="BD17815" t="str">
            <v>GBU05</v>
          </cell>
          <cell r="BF17815" t="str">
            <v>BU25</v>
          </cell>
          <cell r="BP17815" t="str">
            <v>ACC_KFI_EBITDA</v>
          </cell>
          <cell r="BR17815" t="str">
            <v>2019.06</v>
          </cell>
          <cell r="BS17815" t="str">
            <v>Visée 1</v>
          </cell>
          <cell r="BT17815">
            <v>-560.5</v>
          </cell>
          <cell r="BV17815" t="str">
            <v>GBU05</v>
          </cell>
        </row>
        <row r="17816">
          <cell r="BD17816" t="str">
            <v>GBU05</v>
          </cell>
          <cell r="BF17816" t="str">
            <v>BU25</v>
          </cell>
          <cell r="BP17816" t="str">
            <v>ACC_KFI_EBITDA</v>
          </cell>
          <cell r="BR17816" t="str">
            <v>2020.06</v>
          </cell>
          <cell r="BS17816" t="str">
            <v>Actual</v>
          </cell>
          <cell r="BT17816">
            <v>-2552.25</v>
          </cell>
          <cell r="BV17816" t="str">
            <v>GBU05</v>
          </cell>
        </row>
        <row r="17817">
          <cell r="BD17817" t="str">
            <v>GBU05</v>
          </cell>
          <cell r="BF17817" t="str">
            <v>BU25</v>
          </cell>
          <cell r="BP17817" t="str">
            <v>ACC_KFI_EBITDA</v>
          </cell>
          <cell r="BR17817" t="str">
            <v>2020.12</v>
          </cell>
          <cell r="BS17817" t="str">
            <v>Actual</v>
          </cell>
          <cell r="BT17817">
            <v>-11837.75</v>
          </cell>
          <cell r="BV17817" t="str">
            <v>GBU05</v>
          </cell>
        </row>
        <row r="17818">
          <cell r="BD17818" t="str">
            <v>GBU05</v>
          </cell>
          <cell r="BF17818" t="str">
            <v>BU25</v>
          </cell>
          <cell r="BP17818" t="str">
            <v>ACC_KFI_EBITDA</v>
          </cell>
          <cell r="BR17818" t="str">
            <v>2021.06</v>
          </cell>
          <cell r="BS17818" t="str">
            <v>Actual</v>
          </cell>
          <cell r="BT17818">
            <v>2577.75</v>
          </cell>
          <cell r="BV17818" t="str">
            <v>GBU05</v>
          </cell>
        </row>
        <row r="17819">
          <cell r="BD17819" t="str">
            <v>GBU05</v>
          </cell>
          <cell r="BF17819" t="str">
            <v>BU25</v>
          </cell>
          <cell r="BP17819" t="str">
            <v>ACC_KFI_COI</v>
          </cell>
          <cell r="BR17819" t="str">
            <v>2019.06</v>
          </cell>
          <cell r="BS17819" t="str">
            <v>Actual</v>
          </cell>
          <cell r="BT17819">
            <v>1606.65</v>
          </cell>
          <cell r="BV17819" t="str">
            <v>GBU05</v>
          </cell>
        </row>
        <row r="17820">
          <cell r="BD17820" t="str">
            <v>GBU05</v>
          </cell>
          <cell r="BF17820" t="str">
            <v>BU25</v>
          </cell>
          <cell r="BP17820" t="str">
            <v>ACC_KFI_COI</v>
          </cell>
          <cell r="BR17820" t="str">
            <v>2019.06</v>
          </cell>
          <cell r="BS17820" t="str">
            <v>Visée 1</v>
          </cell>
          <cell r="BT17820">
            <v>-560.5</v>
          </cell>
          <cell r="BV17820" t="str">
            <v>GBU05</v>
          </cell>
        </row>
        <row r="17821">
          <cell r="BD17821" t="str">
            <v>GBU05</v>
          </cell>
          <cell r="BF17821" t="str">
            <v>BU25</v>
          </cell>
          <cell r="BP17821" t="str">
            <v>ACC_KFI_COI</v>
          </cell>
          <cell r="BR17821" t="str">
            <v>2020.06</v>
          </cell>
          <cell r="BS17821" t="str">
            <v>Actual</v>
          </cell>
          <cell r="BT17821">
            <v>-2552.25</v>
          </cell>
          <cell r="BV17821" t="str">
            <v>GBU05</v>
          </cell>
        </row>
        <row r="17822">
          <cell r="BD17822" t="str">
            <v>GBU05</v>
          </cell>
          <cell r="BF17822" t="str">
            <v>BU25</v>
          </cell>
          <cell r="BP17822" t="str">
            <v>ACC_KFI_COI</v>
          </cell>
          <cell r="BR17822" t="str">
            <v>2020.12</v>
          </cell>
          <cell r="BS17822" t="str">
            <v>Actual</v>
          </cell>
          <cell r="BT17822">
            <v>-11837.75</v>
          </cell>
          <cell r="BV17822" t="str">
            <v>GBU05</v>
          </cell>
        </row>
        <row r="17823">
          <cell r="BD17823" t="str">
            <v>GBU05</v>
          </cell>
          <cell r="BF17823" t="str">
            <v>BU25</v>
          </cell>
          <cell r="BP17823" t="str">
            <v>ACC_KFI_COI</v>
          </cell>
          <cell r="BR17823" t="str">
            <v>2021.06</v>
          </cell>
          <cell r="BS17823" t="str">
            <v>Actual</v>
          </cell>
          <cell r="BT17823">
            <v>2577.75</v>
          </cell>
          <cell r="BV17823" t="str">
            <v>GBU05</v>
          </cell>
        </row>
        <row r="17824">
          <cell r="BD17824" t="str">
            <v>GBU05</v>
          </cell>
          <cell r="BF17824" t="str">
            <v>BU25</v>
          </cell>
          <cell r="BP17824" t="str">
            <v>ACC_KFI_ASS_REC</v>
          </cell>
          <cell r="BR17824" t="str">
            <v>2019.06</v>
          </cell>
          <cell r="BS17824" t="str">
            <v>Actual</v>
          </cell>
          <cell r="BT17824">
            <v>1606.65</v>
          </cell>
          <cell r="BV17824" t="str">
            <v>GBU05</v>
          </cell>
        </row>
        <row r="17825">
          <cell r="BD17825" t="str">
            <v>GBU05</v>
          </cell>
          <cell r="BF17825" t="str">
            <v>BU25</v>
          </cell>
          <cell r="BP17825" t="str">
            <v>ACC_KFI_ASS_REC</v>
          </cell>
          <cell r="BR17825" t="str">
            <v>2019.06</v>
          </cell>
          <cell r="BS17825" t="str">
            <v>Visée 1</v>
          </cell>
          <cell r="BT17825">
            <v>-560.5</v>
          </cell>
          <cell r="BV17825" t="str">
            <v>GBU05</v>
          </cell>
        </row>
        <row r="17826">
          <cell r="BD17826" t="str">
            <v>GBU05</v>
          </cell>
          <cell r="BF17826" t="str">
            <v>BU25</v>
          </cell>
          <cell r="BP17826" t="str">
            <v>ACC_KFI_ASS_REC</v>
          </cell>
          <cell r="BR17826" t="str">
            <v>2020.06</v>
          </cell>
          <cell r="BS17826" t="str">
            <v>Actual</v>
          </cell>
          <cell r="BT17826">
            <v>-2552.25</v>
          </cell>
          <cell r="BV17826" t="str">
            <v>GBU05</v>
          </cell>
        </row>
        <row r="17827">
          <cell r="BD17827" t="str">
            <v>GBU05</v>
          </cell>
          <cell r="BF17827" t="str">
            <v>BU25</v>
          </cell>
          <cell r="BP17827" t="str">
            <v>ACC_KFI_ASS_REC</v>
          </cell>
          <cell r="BR17827" t="str">
            <v>2020.12</v>
          </cell>
          <cell r="BS17827" t="str">
            <v>Actual</v>
          </cell>
          <cell r="BT17827">
            <v>-11837.75</v>
          </cell>
          <cell r="BV17827" t="str">
            <v>GBU05</v>
          </cell>
        </row>
        <row r="17828">
          <cell r="BD17828" t="str">
            <v>GBU05</v>
          </cell>
          <cell r="BF17828" t="str">
            <v>BU25</v>
          </cell>
          <cell r="BP17828" t="str">
            <v>ACC_KFI_ASS_REC</v>
          </cell>
          <cell r="BR17828" t="str">
            <v>2021.06</v>
          </cell>
          <cell r="BS17828" t="str">
            <v>Actual</v>
          </cell>
          <cell r="BT17828">
            <v>2577.75</v>
          </cell>
          <cell r="BV17828" t="str">
            <v>GBU05</v>
          </cell>
        </row>
        <row r="17829">
          <cell r="BD17829" t="str">
            <v>GBU05</v>
          </cell>
          <cell r="BF17829" t="str">
            <v>BU25</v>
          </cell>
          <cell r="BP17829" t="str">
            <v>ACC_KFI_TO</v>
          </cell>
          <cell r="BR17829" t="str">
            <v>2020.12</v>
          </cell>
          <cell r="BS17829" t="str">
            <v>Actual</v>
          </cell>
          <cell r="BT17829">
            <v>-3663</v>
          </cell>
          <cell r="BV17829" t="str">
            <v>GBU05</v>
          </cell>
        </row>
        <row r="17830">
          <cell r="BD17830" t="str">
            <v>GBU05</v>
          </cell>
          <cell r="BF17830" t="str">
            <v>BU25</v>
          </cell>
          <cell r="BP17830" t="str">
            <v>ACC_KFI_TO</v>
          </cell>
          <cell r="BR17830" t="str">
            <v>2021.06</v>
          </cell>
          <cell r="BS17830" t="str">
            <v>Actual</v>
          </cell>
          <cell r="BT17830">
            <v>64</v>
          </cell>
          <cell r="BV17830" t="str">
            <v>GBU05</v>
          </cell>
        </row>
        <row r="17831">
          <cell r="BD17831" t="str">
            <v>GBU05</v>
          </cell>
          <cell r="BF17831" t="str">
            <v>BU25</v>
          </cell>
          <cell r="BP17831" t="str">
            <v>ACC_KFI_EBITDA</v>
          </cell>
          <cell r="BR17831" t="str">
            <v>2019.06</v>
          </cell>
          <cell r="BS17831" t="str">
            <v>Actual</v>
          </cell>
          <cell r="BT17831">
            <v>175</v>
          </cell>
          <cell r="BV17831" t="str">
            <v>GBU05</v>
          </cell>
        </row>
        <row r="17832">
          <cell r="BD17832" t="str">
            <v>GBU05</v>
          </cell>
          <cell r="BF17832" t="str">
            <v>BU25</v>
          </cell>
          <cell r="BP17832" t="str">
            <v>ACC_KFI_EBITDA</v>
          </cell>
          <cell r="BR17832" t="str">
            <v>2019.06</v>
          </cell>
          <cell r="BS17832" t="str">
            <v>Visée 1</v>
          </cell>
          <cell r="BT17832">
            <v>-1046</v>
          </cell>
          <cell r="BV17832" t="str">
            <v>GBU05</v>
          </cell>
        </row>
        <row r="17833">
          <cell r="BD17833" t="str">
            <v>GBU05</v>
          </cell>
          <cell r="BF17833" t="str">
            <v>BU25</v>
          </cell>
          <cell r="BP17833" t="str">
            <v>ACC_KFI_EBITDA</v>
          </cell>
          <cell r="BR17833" t="str">
            <v>2020.06</v>
          </cell>
          <cell r="BS17833" t="str">
            <v>Actual</v>
          </cell>
          <cell r="BT17833">
            <v>655.4</v>
          </cell>
          <cell r="BV17833" t="str">
            <v>GBU05</v>
          </cell>
        </row>
        <row r="17834">
          <cell r="BD17834" t="str">
            <v>GBU05</v>
          </cell>
          <cell r="BF17834" t="str">
            <v>BU25</v>
          </cell>
          <cell r="BP17834" t="str">
            <v>ACC_KFI_EBITDA</v>
          </cell>
          <cell r="BR17834" t="str">
            <v>2020.06</v>
          </cell>
          <cell r="BS17834" t="str">
            <v>Visée 1</v>
          </cell>
          <cell r="BT17834">
            <v>-914</v>
          </cell>
          <cell r="BV17834" t="str">
            <v>GBU05</v>
          </cell>
        </row>
        <row r="17835">
          <cell r="BD17835" t="str">
            <v>GBU05</v>
          </cell>
          <cell r="BF17835" t="str">
            <v>BU25</v>
          </cell>
          <cell r="BP17835" t="str">
            <v>ACC_KFI_EBITDA</v>
          </cell>
          <cell r="BR17835" t="str">
            <v>2020.12</v>
          </cell>
          <cell r="BS17835" t="str">
            <v>Actual</v>
          </cell>
          <cell r="BT17835">
            <v>-996.2</v>
          </cell>
          <cell r="BV17835" t="str">
            <v>GBU05</v>
          </cell>
        </row>
        <row r="17836">
          <cell r="BD17836" t="str">
            <v>GBU05</v>
          </cell>
          <cell r="BF17836" t="str">
            <v>BU25</v>
          </cell>
          <cell r="BP17836" t="str">
            <v>ACC_KFI_EBITDA</v>
          </cell>
          <cell r="BR17836" t="str">
            <v>2020.12</v>
          </cell>
          <cell r="BS17836" t="str">
            <v>Visée 1</v>
          </cell>
          <cell r="BT17836">
            <v>-1828</v>
          </cell>
          <cell r="BV17836" t="str">
            <v>GBU05</v>
          </cell>
        </row>
        <row r="17837">
          <cell r="BD17837" t="str">
            <v>GBU05</v>
          </cell>
          <cell r="BF17837" t="str">
            <v>BU25</v>
          </cell>
          <cell r="BP17837" t="str">
            <v>ACC_KFI_EBITDA</v>
          </cell>
          <cell r="BR17837" t="str">
            <v>2021.06</v>
          </cell>
          <cell r="BS17837" t="str">
            <v>Actual</v>
          </cell>
          <cell r="BT17837">
            <v>-1101.57</v>
          </cell>
          <cell r="BV17837" t="str">
            <v>GBU05</v>
          </cell>
        </row>
        <row r="17838">
          <cell r="BD17838" t="str">
            <v>GBU05</v>
          </cell>
          <cell r="BF17838" t="str">
            <v>BU25</v>
          </cell>
          <cell r="BP17838" t="str">
            <v>ACC_KFI_EBITDA</v>
          </cell>
          <cell r="BR17838" t="str">
            <v>2021.06</v>
          </cell>
          <cell r="BS17838" t="str">
            <v>Visée 1</v>
          </cell>
          <cell r="BT17838">
            <v>-735.1</v>
          </cell>
          <cell r="BV17838" t="str">
            <v>GBU05</v>
          </cell>
        </row>
        <row r="17839">
          <cell r="BD17839" t="str">
            <v>GBU05</v>
          </cell>
          <cell r="BF17839" t="str">
            <v>BU25</v>
          </cell>
          <cell r="BP17839" t="str">
            <v>ACC_KFI_COI</v>
          </cell>
          <cell r="BR17839" t="str">
            <v>2019.06</v>
          </cell>
          <cell r="BS17839" t="str">
            <v>Actual</v>
          </cell>
          <cell r="BT17839">
            <v>175</v>
          </cell>
          <cell r="BV17839" t="str">
            <v>GBU05</v>
          </cell>
        </row>
        <row r="17840">
          <cell r="BD17840" t="str">
            <v>GBU05</v>
          </cell>
          <cell r="BF17840" t="str">
            <v>BU25</v>
          </cell>
          <cell r="BP17840" t="str">
            <v>ACC_KFI_COI</v>
          </cell>
          <cell r="BR17840" t="str">
            <v>2019.06</v>
          </cell>
          <cell r="BS17840" t="str">
            <v>Visée 1</v>
          </cell>
          <cell r="BT17840">
            <v>-1046</v>
          </cell>
          <cell r="BV17840" t="str">
            <v>GBU05</v>
          </cell>
        </row>
        <row r="17841">
          <cell r="BD17841" t="str">
            <v>GBU05</v>
          </cell>
          <cell r="BF17841" t="str">
            <v>BU25</v>
          </cell>
          <cell r="BP17841" t="str">
            <v>ACC_KFI_COI</v>
          </cell>
          <cell r="BR17841" t="str">
            <v>2020.06</v>
          </cell>
          <cell r="BS17841" t="str">
            <v>Actual</v>
          </cell>
          <cell r="BT17841">
            <v>655.4</v>
          </cell>
          <cell r="BV17841" t="str">
            <v>GBU05</v>
          </cell>
        </row>
        <row r="17842">
          <cell r="BD17842" t="str">
            <v>GBU05</v>
          </cell>
          <cell r="BF17842" t="str">
            <v>BU25</v>
          </cell>
          <cell r="BP17842" t="str">
            <v>ACC_KFI_COI</v>
          </cell>
          <cell r="BR17842" t="str">
            <v>2020.06</v>
          </cell>
          <cell r="BS17842" t="str">
            <v>Visée 1</v>
          </cell>
          <cell r="BT17842">
            <v>-914</v>
          </cell>
          <cell r="BV17842" t="str">
            <v>GBU05</v>
          </cell>
        </row>
        <row r="17843">
          <cell r="BD17843" t="str">
            <v>GBU05</v>
          </cell>
          <cell r="BF17843" t="str">
            <v>BU25</v>
          </cell>
          <cell r="BP17843" t="str">
            <v>ACC_KFI_COI</v>
          </cell>
          <cell r="BR17843" t="str">
            <v>2020.12</v>
          </cell>
          <cell r="BS17843" t="str">
            <v>Actual</v>
          </cell>
          <cell r="BT17843">
            <v>-996.2</v>
          </cell>
          <cell r="BV17843" t="str">
            <v>GBU05</v>
          </cell>
        </row>
        <row r="17844">
          <cell r="BD17844" t="str">
            <v>GBU05</v>
          </cell>
          <cell r="BF17844" t="str">
            <v>BU25</v>
          </cell>
          <cell r="BP17844" t="str">
            <v>ACC_KFI_COI</v>
          </cell>
          <cell r="BR17844" t="str">
            <v>2020.12</v>
          </cell>
          <cell r="BS17844" t="str">
            <v>Visée 1</v>
          </cell>
          <cell r="BT17844">
            <v>-1828</v>
          </cell>
          <cell r="BV17844" t="str">
            <v>GBU05</v>
          </cell>
        </row>
        <row r="17845">
          <cell r="BD17845" t="str">
            <v>GBU05</v>
          </cell>
          <cell r="BF17845" t="str">
            <v>BU25</v>
          </cell>
          <cell r="BP17845" t="str">
            <v>ACC_KFI_COI</v>
          </cell>
          <cell r="BR17845" t="str">
            <v>2021.06</v>
          </cell>
          <cell r="BS17845" t="str">
            <v>Actual</v>
          </cell>
          <cell r="BT17845">
            <v>-1101.57</v>
          </cell>
          <cell r="BV17845" t="str">
            <v>GBU05</v>
          </cell>
        </row>
        <row r="17846">
          <cell r="BD17846" t="str">
            <v>GBU05</v>
          </cell>
          <cell r="BF17846" t="str">
            <v>BU25</v>
          </cell>
          <cell r="BP17846" t="str">
            <v>ACC_KFI_COI</v>
          </cell>
          <cell r="BR17846" t="str">
            <v>2021.06</v>
          </cell>
          <cell r="BS17846" t="str">
            <v>Visée 1</v>
          </cell>
          <cell r="BT17846">
            <v>-735.1</v>
          </cell>
          <cell r="BV17846" t="str">
            <v>GBU05</v>
          </cell>
        </row>
        <row r="17847">
          <cell r="BD17847" t="str">
            <v>GBU05</v>
          </cell>
          <cell r="BF17847" t="str">
            <v>BU25</v>
          </cell>
          <cell r="BP17847" t="str">
            <v>ACC_KFI_+GTHCPXDBSO</v>
          </cell>
          <cell r="BR17847" t="str">
            <v>2019.06</v>
          </cell>
          <cell r="BS17847" t="str">
            <v>Visée 1</v>
          </cell>
          <cell r="BT17847">
            <v>-2034</v>
          </cell>
          <cell r="BV17847" t="str">
            <v>GBU05</v>
          </cell>
        </row>
        <row r="17848">
          <cell r="BD17848" t="str">
            <v>GBU05</v>
          </cell>
          <cell r="BF17848" t="str">
            <v>BU25</v>
          </cell>
          <cell r="BP17848" t="str">
            <v>ACC_KFI_+GTHCPXDBSO</v>
          </cell>
          <cell r="BR17848" t="str">
            <v>2020.06</v>
          </cell>
          <cell r="BS17848" t="str">
            <v>Actual</v>
          </cell>
          <cell r="BT17848">
            <v>901</v>
          </cell>
          <cell r="BV17848" t="str">
            <v>GBU05</v>
          </cell>
        </row>
        <row r="17849">
          <cell r="BD17849" t="str">
            <v>GBU05</v>
          </cell>
          <cell r="BF17849" t="str">
            <v>BU25</v>
          </cell>
          <cell r="BP17849" t="str">
            <v>ACC_KFI_+GTHCPXDBSO</v>
          </cell>
          <cell r="BR17849" t="str">
            <v>2020.12</v>
          </cell>
          <cell r="BS17849" t="str">
            <v>Actual</v>
          </cell>
          <cell r="BT17849">
            <v>1220</v>
          </cell>
          <cell r="BV17849" t="str">
            <v>GBU05</v>
          </cell>
        </row>
        <row r="17850">
          <cell r="BD17850" t="str">
            <v>GBU05</v>
          </cell>
          <cell r="BF17850" t="str">
            <v>BU25</v>
          </cell>
          <cell r="BP17850" t="str">
            <v>ACC_KFI_+GTHCPXDBSO</v>
          </cell>
          <cell r="BR17850" t="str">
            <v>2021.06</v>
          </cell>
          <cell r="BS17850" t="str">
            <v>Actual</v>
          </cell>
          <cell r="BT17850">
            <v>2680</v>
          </cell>
          <cell r="BV17850" t="str">
            <v>GBU05</v>
          </cell>
        </row>
        <row r="17851">
          <cell r="BD17851" t="str">
            <v>GBU05</v>
          </cell>
          <cell r="BF17851" t="str">
            <v>BU25</v>
          </cell>
          <cell r="BP17851" t="str">
            <v>ACC_KFI_+GTHCPXDBSO</v>
          </cell>
          <cell r="BR17851" t="str">
            <v>2021.06</v>
          </cell>
          <cell r="BS17851" t="str">
            <v>Visée 1</v>
          </cell>
          <cell r="BT17851">
            <v>25747</v>
          </cell>
          <cell r="BV17851" t="str">
            <v>GBU05</v>
          </cell>
        </row>
        <row r="17852">
          <cell r="BD17852" t="str">
            <v>GBU05</v>
          </cell>
          <cell r="BF17852" t="str">
            <v>BU25</v>
          </cell>
          <cell r="BP17852" t="str">
            <v>ACC_KFI_+GSSCPXDBSO</v>
          </cell>
          <cell r="BR17852" t="str">
            <v>2019.06</v>
          </cell>
          <cell r="BS17852" t="str">
            <v>Visée 1</v>
          </cell>
          <cell r="BT17852">
            <v>-2034</v>
          </cell>
          <cell r="BV17852" t="str">
            <v>GBU05</v>
          </cell>
        </row>
        <row r="17853">
          <cell r="BD17853" t="str">
            <v>GBU05</v>
          </cell>
          <cell r="BF17853" t="str">
            <v>BU25</v>
          </cell>
          <cell r="BP17853" t="str">
            <v>ACC_KFI_+GSSCPXDBSO</v>
          </cell>
          <cell r="BR17853" t="str">
            <v>2020.06</v>
          </cell>
          <cell r="BS17853" t="str">
            <v>Actual</v>
          </cell>
          <cell r="BT17853">
            <v>901</v>
          </cell>
          <cell r="BV17853" t="str">
            <v>GBU05</v>
          </cell>
        </row>
        <row r="17854">
          <cell r="BD17854" t="str">
            <v>GBU05</v>
          </cell>
          <cell r="BF17854" t="str">
            <v>BU25</v>
          </cell>
          <cell r="BP17854" t="str">
            <v>ACC_KFI_+GSSCPXDBSO</v>
          </cell>
          <cell r="BR17854" t="str">
            <v>2020.12</v>
          </cell>
          <cell r="BS17854" t="str">
            <v>Actual</v>
          </cell>
          <cell r="BT17854">
            <v>1220</v>
          </cell>
          <cell r="BV17854" t="str">
            <v>GBU05</v>
          </cell>
        </row>
        <row r="17855">
          <cell r="BD17855" t="str">
            <v>GBU05</v>
          </cell>
          <cell r="BF17855" t="str">
            <v>BU25</v>
          </cell>
          <cell r="BP17855" t="str">
            <v>ACC_KFI_+GSSCPXDBSO</v>
          </cell>
          <cell r="BR17855" t="str">
            <v>2021.06</v>
          </cell>
          <cell r="BS17855" t="str">
            <v>Actual</v>
          </cell>
          <cell r="BT17855">
            <v>2680</v>
          </cell>
          <cell r="BV17855" t="str">
            <v>GBU05</v>
          </cell>
        </row>
        <row r="17856">
          <cell r="BD17856" t="str">
            <v>GBU05</v>
          </cell>
          <cell r="BF17856" t="str">
            <v>BU25</v>
          </cell>
          <cell r="BP17856" t="str">
            <v>ACC_KFI_+GSSCPXDBSO</v>
          </cell>
          <cell r="BR17856" t="str">
            <v>2021.06</v>
          </cell>
          <cell r="BS17856" t="str">
            <v>Visée 1</v>
          </cell>
          <cell r="BT17856">
            <v>25747</v>
          </cell>
          <cell r="BV17856" t="str">
            <v>GBU05</v>
          </cell>
        </row>
        <row r="17857">
          <cell r="BD17857" t="str">
            <v>GBUBRIGHT</v>
          </cell>
          <cell r="BF17857" t="str">
            <v>BU02</v>
          </cell>
          <cell r="BP17857" t="str">
            <v>ACC_KFI_TO</v>
          </cell>
          <cell r="BR17857" t="str">
            <v>2019.06</v>
          </cell>
          <cell r="BS17857" t="str">
            <v>Actual</v>
          </cell>
          <cell r="BT17857">
            <v>1171880.08</v>
          </cell>
          <cell r="BV17857" t="str">
            <v>GBUBRIGHT</v>
          </cell>
        </row>
        <row r="17858">
          <cell r="BD17858" t="str">
            <v>GBUBRIGHT</v>
          </cell>
          <cell r="BF17858" t="str">
            <v>BU02</v>
          </cell>
          <cell r="BP17858" t="str">
            <v>ACC_KFI_TO</v>
          </cell>
          <cell r="BR17858" t="str">
            <v>2019.06</v>
          </cell>
          <cell r="BS17858" t="str">
            <v>Visée 1</v>
          </cell>
          <cell r="BT17858">
            <v>1210499.67</v>
          </cell>
          <cell r="BV17858" t="str">
            <v>GBUBRIGHT</v>
          </cell>
        </row>
        <row r="17859">
          <cell r="BD17859" t="str">
            <v>GBUBRIGHT</v>
          </cell>
          <cell r="BF17859" t="str">
            <v>BU02</v>
          </cell>
          <cell r="BP17859" t="str">
            <v>ACC_KFI_TO</v>
          </cell>
          <cell r="BR17859" t="str">
            <v>2020.06</v>
          </cell>
          <cell r="BS17859" t="str">
            <v>Actual</v>
          </cell>
          <cell r="BT17859">
            <v>1154465.5</v>
          </cell>
          <cell r="BV17859" t="str">
            <v>GBUBRIGHT</v>
          </cell>
        </row>
        <row r="17860">
          <cell r="BD17860" t="str">
            <v>GBUBRIGHT</v>
          </cell>
          <cell r="BF17860" t="str">
            <v>BU02</v>
          </cell>
          <cell r="BP17860" t="str">
            <v>ACC_KFI_TO</v>
          </cell>
          <cell r="BR17860" t="str">
            <v>2020.06</v>
          </cell>
          <cell r="BS17860" t="str">
            <v>Visée 1</v>
          </cell>
          <cell r="BT17860">
            <v>1350104.88</v>
          </cell>
          <cell r="BV17860" t="str">
            <v>GBUBRIGHT</v>
          </cell>
        </row>
        <row r="17861">
          <cell r="BD17861" t="str">
            <v>GBUBRIGHT</v>
          </cell>
          <cell r="BF17861" t="str">
            <v>BU02</v>
          </cell>
          <cell r="BP17861" t="str">
            <v>ACC_KFI_TO</v>
          </cell>
          <cell r="BR17861" t="str">
            <v>2020.12</v>
          </cell>
          <cell r="BS17861" t="str">
            <v>Actual</v>
          </cell>
          <cell r="BT17861">
            <v>2578258.7999999998</v>
          </cell>
          <cell r="BV17861" t="str">
            <v>GBUBRIGHT</v>
          </cell>
        </row>
        <row r="17862">
          <cell r="BD17862" t="str">
            <v>GBUBRIGHT</v>
          </cell>
          <cell r="BF17862" t="str">
            <v>BU02</v>
          </cell>
          <cell r="BP17862" t="str">
            <v>ACC_KFI_TO</v>
          </cell>
          <cell r="BR17862" t="str">
            <v>2020.12</v>
          </cell>
          <cell r="BS17862" t="str">
            <v>Visée 1</v>
          </cell>
          <cell r="BT17862">
            <v>2862946.12</v>
          </cell>
          <cell r="BV17862" t="str">
            <v>GBUBRIGHT</v>
          </cell>
        </row>
        <row r="17863">
          <cell r="BD17863" t="str">
            <v>GBUBRIGHT</v>
          </cell>
          <cell r="BF17863" t="str">
            <v>BU02</v>
          </cell>
          <cell r="BP17863" t="str">
            <v>ACC_KFI_TO</v>
          </cell>
          <cell r="BR17863" t="str">
            <v>2021.06</v>
          </cell>
          <cell r="BS17863" t="str">
            <v>Actual</v>
          </cell>
          <cell r="BT17863">
            <v>1413455.39</v>
          </cell>
          <cell r="BV17863" t="str">
            <v>GBUBRIGHT</v>
          </cell>
        </row>
        <row r="17864">
          <cell r="BD17864" t="str">
            <v>GBUBRIGHT</v>
          </cell>
          <cell r="BF17864" t="str">
            <v>BU02</v>
          </cell>
          <cell r="BP17864" t="str">
            <v>ACC_KFI_TO</v>
          </cell>
          <cell r="BR17864" t="str">
            <v>2021.06</v>
          </cell>
          <cell r="BS17864" t="str">
            <v>Visée 1</v>
          </cell>
          <cell r="BT17864">
            <v>1354047.84</v>
          </cell>
          <cell r="BV17864" t="str">
            <v>GBUBRIGHT</v>
          </cell>
        </row>
        <row r="17865">
          <cell r="BD17865" t="str">
            <v>GBUBRIGHT</v>
          </cell>
          <cell r="BF17865" t="str">
            <v>BU02</v>
          </cell>
          <cell r="BP17865" t="str">
            <v>ACC_KFI_EBITDA</v>
          </cell>
          <cell r="BR17865" t="str">
            <v>2019.06</v>
          </cell>
          <cell r="BS17865" t="str">
            <v>Actual</v>
          </cell>
          <cell r="BT17865">
            <v>65349.01</v>
          </cell>
          <cell r="BV17865" t="str">
            <v>GBUBRIGHT</v>
          </cell>
        </row>
        <row r="17866">
          <cell r="BD17866" t="str">
            <v>GBUBRIGHT</v>
          </cell>
          <cell r="BF17866" t="str">
            <v>BU02</v>
          </cell>
          <cell r="BP17866" t="str">
            <v>ACC_KFI_EBITDA</v>
          </cell>
          <cell r="BR17866" t="str">
            <v>2019.06</v>
          </cell>
          <cell r="BS17866" t="str">
            <v>Visée 1</v>
          </cell>
          <cell r="BT17866">
            <v>66452.710000000006</v>
          </cell>
          <cell r="BV17866" t="str">
            <v>GBUBRIGHT</v>
          </cell>
        </row>
        <row r="17867">
          <cell r="BD17867" t="str">
            <v>GBUBRIGHT</v>
          </cell>
          <cell r="BF17867" t="str">
            <v>BU02</v>
          </cell>
          <cell r="BP17867" t="str">
            <v>ACC_KFI_EBITDA</v>
          </cell>
          <cell r="BR17867" t="str">
            <v>2020.06</v>
          </cell>
          <cell r="BS17867" t="str">
            <v>Actual</v>
          </cell>
          <cell r="BT17867">
            <v>14640.65</v>
          </cell>
          <cell r="BV17867" t="str">
            <v>GBUBRIGHT</v>
          </cell>
        </row>
        <row r="17868">
          <cell r="BD17868" t="str">
            <v>GBUBRIGHT</v>
          </cell>
          <cell r="BF17868" t="str">
            <v>BU02</v>
          </cell>
          <cell r="BP17868" t="str">
            <v>ACC_KFI_EBITDA</v>
          </cell>
          <cell r="BR17868" t="str">
            <v>2020.06</v>
          </cell>
          <cell r="BS17868" t="str">
            <v>Visée 1</v>
          </cell>
          <cell r="BT17868">
            <v>78428.52</v>
          </cell>
          <cell r="BV17868" t="str">
            <v>GBUBRIGHT</v>
          </cell>
        </row>
        <row r="17869">
          <cell r="BD17869" t="str">
            <v>GBUBRIGHT</v>
          </cell>
          <cell r="BF17869" t="str">
            <v>BU02</v>
          </cell>
          <cell r="BP17869" t="str">
            <v>ACC_KFI_EBITDA</v>
          </cell>
          <cell r="BR17869" t="str">
            <v>2020.12</v>
          </cell>
          <cell r="BS17869" t="str">
            <v>Actual</v>
          </cell>
          <cell r="BT17869">
            <v>149784.32999999999</v>
          </cell>
          <cell r="BV17869" t="str">
            <v>GBUBRIGHT</v>
          </cell>
        </row>
        <row r="17870">
          <cell r="BD17870" t="str">
            <v>GBUBRIGHT</v>
          </cell>
          <cell r="BF17870" t="str">
            <v>BU02</v>
          </cell>
          <cell r="BP17870" t="str">
            <v>ACC_KFI_EBITDA</v>
          </cell>
          <cell r="BR17870" t="str">
            <v>2020.12</v>
          </cell>
          <cell r="BS17870" t="str">
            <v>Visée 1</v>
          </cell>
          <cell r="BT17870">
            <v>225190.48</v>
          </cell>
          <cell r="BV17870" t="str">
            <v>GBUBRIGHT</v>
          </cell>
        </row>
        <row r="17871">
          <cell r="BD17871" t="str">
            <v>GBUBRIGHT</v>
          </cell>
          <cell r="BF17871" t="str">
            <v>BU02</v>
          </cell>
          <cell r="BP17871" t="str">
            <v>ACC_KFI_EBITDA</v>
          </cell>
          <cell r="BR17871" t="str">
            <v>2021.06</v>
          </cell>
          <cell r="BS17871" t="str">
            <v>Actual</v>
          </cell>
          <cell r="BT17871">
            <v>85583.3</v>
          </cell>
          <cell r="BV17871" t="str">
            <v>GBUBRIGHT</v>
          </cell>
        </row>
        <row r="17872">
          <cell r="BD17872" t="str">
            <v>GBUBRIGHT</v>
          </cell>
          <cell r="BF17872" t="str">
            <v>BU02</v>
          </cell>
          <cell r="BP17872" t="str">
            <v>ACC_KFI_EBITDA</v>
          </cell>
          <cell r="BR17872" t="str">
            <v>2021.06</v>
          </cell>
          <cell r="BS17872" t="str">
            <v>Visée 1</v>
          </cell>
          <cell r="BT17872">
            <v>78959.490000000005</v>
          </cell>
          <cell r="BV17872" t="str">
            <v>GBUBRIGHT</v>
          </cell>
        </row>
        <row r="17873">
          <cell r="BD17873" t="str">
            <v>GBUBRIGHT</v>
          </cell>
          <cell r="BF17873" t="str">
            <v>BU02</v>
          </cell>
          <cell r="BP17873" t="str">
            <v>ACC_KFI_COI</v>
          </cell>
          <cell r="BR17873" t="str">
            <v>2019.06</v>
          </cell>
          <cell r="BS17873" t="str">
            <v>Actual</v>
          </cell>
          <cell r="BT17873">
            <v>36405.9</v>
          </cell>
          <cell r="BV17873" t="str">
            <v>GBUBRIGHT</v>
          </cell>
        </row>
        <row r="17874">
          <cell r="BD17874" t="str">
            <v>GBUBRIGHT</v>
          </cell>
          <cell r="BF17874" t="str">
            <v>BU02</v>
          </cell>
          <cell r="BP17874" t="str">
            <v>ACC_KFI_COI</v>
          </cell>
          <cell r="BR17874" t="str">
            <v>2019.06</v>
          </cell>
          <cell r="BS17874" t="str">
            <v>Visée 1</v>
          </cell>
          <cell r="BT17874">
            <v>34999.230000000003</v>
          </cell>
          <cell r="BV17874" t="str">
            <v>GBUBRIGHT</v>
          </cell>
        </row>
        <row r="17875">
          <cell r="BD17875" t="str">
            <v>GBUBRIGHT</v>
          </cell>
          <cell r="BF17875" t="str">
            <v>BU02</v>
          </cell>
          <cell r="BP17875" t="str">
            <v>ACC_KFI_COI</v>
          </cell>
          <cell r="BR17875" t="str">
            <v>2020.06</v>
          </cell>
          <cell r="BS17875" t="str">
            <v>Actual</v>
          </cell>
          <cell r="BT17875">
            <v>-19063.650000000001</v>
          </cell>
          <cell r="BV17875" t="str">
            <v>GBUBRIGHT</v>
          </cell>
        </row>
        <row r="17876">
          <cell r="BD17876" t="str">
            <v>GBUBRIGHT</v>
          </cell>
          <cell r="BF17876" t="str">
            <v>BU02</v>
          </cell>
          <cell r="BP17876" t="str">
            <v>ACC_KFI_COI</v>
          </cell>
          <cell r="BR17876" t="str">
            <v>2020.06</v>
          </cell>
          <cell r="BS17876" t="str">
            <v>Visée 1</v>
          </cell>
          <cell r="BT17876">
            <v>39007.019999999997</v>
          </cell>
          <cell r="BV17876" t="str">
            <v>GBUBRIGHT</v>
          </cell>
        </row>
        <row r="17877">
          <cell r="BD17877" t="str">
            <v>GBUBRIGHT</v>
          </cell>
          <cell r="BF17877" t="str">
            <v>BU02</v>
          </cell>
          <cell r="BP17877" t="str">
            <v>ACC_KFI_COI</v>
          </cell>
          <cell r="BR17877" t="str">
            <v>2020.12</v>
          </cell>
          <cell r="BS17877" t="str">
            <v>Actual</v>
          </cell>
          <cell r="BT17877">
            <v>76324.62</v>
          </cell>
          <cell r="BV17877" t="str">
            <v>GBUBRIGHT</v>
          </cell>
        </row>
        <row r="17878">
          <cell r="BD17878" t="str">
            <v>GBUBRIGHT</v>
          </cell>
          <cell r="BF17878" t="str">
            <v>BU02</v>
          </cell>
          <cell r="BP17878" t="str">
            <v>ACC_KFI_COI</v>
          </cell>
          <cell r="BR17878" t="str">
            <v>2020.12</v>
          </cell>
          <cell r="BS17878" t="str">
            <v>Visée 1</v>
          </cell>
          <cell r="BT17878">
            <v>144589.48000000001</v>
          </cell>
          <cell r="BV17878" t="str">
            <v>GBUBRIGHT</v>
          </cell>
        </row>
        <row r="17879">
          <cell r="BD17879" t="str">
            <v>GBUBRIGHT</v>
          </cell>
          <cell r="BF17879" t="str">
            <v>BU02</v>
          </cell>
          <cell r="BP17879" t="str">
            <v>ACC_KFI_COI</v>
          </cell>
          <cell r="BR17879" t="str">
            <v>2021.06</v>
          </cell>
          <cell r="BS17879" t="str">
            <v>Actual</v>
          </cell>
          <cell r="BT17879">
            <v>48005.36</v>
          </cell>
          <cell r="BV17879" t="str">
            <v>GBUBRIGHT</v>
          </cell>
        </row>
        <row r="17880">
          <cell r="BD17880" t="str">
            <v>GBUBRIGHT</v>
          </cell>
          <cell r="BF17880" t="str">
            <v>BU02</v>
          </cell>
          <cell r="BP17880" t="str">
            <v>ACC_KFI_COI</v>
          </cell>
          <cell r="BR17880" t="str">
            <v>2021.06</v>
          </cell>
          <cell r="BS17880" t="str">
            <v>Visée 1</v>
          </cell>
          <cell r="BT17880">
            <v>41464.49</v>
          </cell>
          <cell r="BV17880" t="str">
            <v>GBUBRIGHT</v>
          </cell>
        </row>
        <row r="17881">
          <cell r="BD17881" t="str">
            <v>GBUBRIGHT</v>
          </cell>
          <cell r="BF17881" t="str">
            <v>BU02</v>
          </cell>
          <cell r="BP17881" t="str">
            <v>ACC_KFI_ASS_REC</v>
          </cell>
          <cell r="BR17881" t="str">
            <v>2019.06</v>
          </cell>
          <cell r="BS17881" t="str">
            <v>Actual</v>
          </cell>
          <cell r="BT17881">
            <v>17.86</v>
          </cell>
          <cell r="BV17881" t="str">
            <v>GBUBRIGHT</v>
          </cell>
        </row>
        <row r="17882">
          <cell r="BD17882" t="str">
            <v>GBUBRIGHT</v>
          </cell>
          <cell r="BF17882" t="str">
            <v>BU02</v>
          </cell>
          <cell r="BP17882" t="str">
            <v>ACC_KFI_ASS_REC</v>
          </cell>
          <cell r="BR17882" t="str">
            <v>2020.06</v>
          </cell>
          <cell r="BS17882" t="str">
            <v>Actual</v>
          </cell>
          <cell r="BT17882">
            <v>5.51</v>
          </cell>
          <cell r="BV17882" t="str">
            <v>GBUBRIGHT</v>
          </cell>
        </row>
        <row r="17883">
          <cell r="BD17883" t="str">
            <v>GBUBRIGHT</v>
          </cell>
          <cell r="BF17883" t="str">
            <v>BU02</v>
          </cell>
          <cell r="BP17883" t="str">
            <v>ACC_KFI_ASS_REC</v>
          </cell>
          <cell r="BR17883" t="str">
            <v>2020.12</v>
          </cell>
          <cell r="BS17883" t="str">
            <v>Actual</v>
          </cell>
          <cell r="BT17883">
            <v>28.31</v>
          </cell>
          <cell r="BV17883" t="str">
            <v>GBUBRIGHT</v>
          </cell>
        </row>
        <row r="17884">
          <cell r="BD17884" t="str">
            <v>GBUBRIGHT</v>
          </cell>
          <cell r="BF17884" t="str">
            <v>BU02</v>
          </cell>
          <cell r="BP17884" t="str">
            <v>ACC_KFI_ASS_REC</v>
          </cell>
          <cell r="BR17884" t="str">
            <v>2021.06</v>
          </cell>
          <cell r="BS17884" t="str">
            <v>Actual</v>
          </cell>
          <cell r="BT17884">
            <v>4.9400000000000004</v>
          </cell>
          <cell r="BV17884" t="str">
            <v>GBUBRIGHT</v>
          </cell>
        </row>
        <row r="17885">
          <cell r="BD17885" t="str">
            <v>GBUBRIGHT</v>
          </cell>
          <cell r="BF17885" t="str">
            <v>BU02</v>
          </cell>
          <cell r="BP17885" t="str">
            <v>ACC_KFI_+GTHCPXDBSO</v>
          </cell>
          <cell r="BR17885" t="str">
            <v>2019.06</v>
          </cell>
          <cell r="BS17885" t="str">
            <v>Actual</v>
          </cell>
          <cell r="BT17885">
            <v>5586.67</v>
          </cell>
          <cell r="BV17885" t="str">
            <v>GBUBRIGHT</v>
          </cell>
        </row>
        <row r="17886">
          <cell r="BD17886" t="str">
            <v>GBUBRIGHT</v>
          </cell>
          <cell r="BF17886" t="str">
            <v>BU02</v>
          </cell>
          <cell r="BP17886" t="str">
            <v>ACC_KFI_+GTHCPXDBSO</v>
          </cell>
          <cell r="BR17886" t="str">
            <v>2019.06</v>
          </cell>
          <cell r="BS17886" t="str">
            <v>Visée 1</v>
          </cell>
          <cell r="BT17886">
            <v>1601</v>
          </cell>
          <cell r="BV17886" t="str">
            <v>GBUBRIGHT</v>
          </cell>
        </row>
        <row r="17887">
          <cell r="BD17887" t="str">
            <v>GBUBRIGHT</v>
          </cell>
          <cell r="BF17887" t="str">
            <v>BU02</v>
          </cell>
          <cell r="BP17887" t="str">
            <v>ACC_KFI_+GTHCPXDBSO</v>
          </cell>
          <cell r="BR17887" t="str">
            <v>2020.06</v>
          </cell>
          <cell r="BS17887" t="str">
            <v>Actual</v>
          </cell>
          <cell r="BT17887">
            <v>-2637.53</v>
          </cell>
          <cell r="BV17887" t="str">
            <v>GBUBRIGHT</v>
          </cell>
        </row>
        <row r="17888">
          <cell r="BD17888" t="str">
            <v>GBUBRIGHT</v>
          </cell>
          <cell r="BF17888" t="str">
            <v>BU02</v>
          </cell>
          <cell r="BP17888" t="str">
            <v>ACC_KFI_+GTHCPXDBSO</v>
          </cell>
          <cell r="BR17888" t="str">
            <v>2020.06</v>
          </cell>
          <cell r="BS17888" t="str">
            <v>Visée 1</v>
          </cell>
          <cell r="BT17888">
            <v>422.06</v>
          </cell>
          <cell r="BV17888" t="str">
            <v>GBUBRIGHT</v>
          </cell>
        </row>
        <row r="17889">
          <cell r="BD17889" t="str">
            <v>GBUBRIGHT</v>
          </cell>
          <cell r="BF17889" t="str">
            <v>BU02</v>
          </cell>
          <cell r="BP17889" t="str">
            <v>ACC_KFI_+GTHCPXDBSO</v>
          </cell>
          <cell r="BR17889" t="str">
            <v>2020.12</v>
          </cell>
          <cell r="BS17889" t="str">
            <v>Actual</v>
          </cell>
          <cell r="BT17889">
            <v>10553.18</v>
          </cell>
          <cell r="BV17889" t="str">
            <v>GBUBRIGHT</v>
          </cell>
        </row>
        <row r="17890">
          <cell r="BD17890" t="str">
            <v>GBUBRIGHT</v>
          </cell>
          <cell r="BF17890" t="str">
            <v>BU02</v>
          </cell>
          <cell r="BP17890" t="str">
            <v>ACC_KFI_+GTHCPXDBSO</v>
          </cell>
          <cell r="BR17890" t="str">
            <v>2020.12</v>
          </cell>
          <cell r="BS17890" t="str">
            <v>Visée 1</v>
          </cell>
          <cell r="BT17890">
            <v>6477.12</v>
          </cell>
          <cell r="BV17890" t="str">
            <v>GBUBRIGHT</v>
          </cell>
        </row>
        <row r="17891">
          <cell r="BD17891" t="str">
            <v>GBUBRIGHT</v>
          </cell>
          <cell r="BF17891" t="str">
            <v>BU02</v>
          </cell>
          <cell r="BP17891" t="str">
            <v>ACC_KFI_+GTHCPXDBSO</v>
          </cell>
          <cell r="BR17891" t="str">
            <v>2021.06</v>
          </cell>
          <cell r="BS17891" t="str">
            <v>Actual</v>
          </cell>
          <cell r="BT17891">
            <v>-1699.34</v>
          </cell>
          <cell r="BV17891" t="str">
            <v>GBUBRIGHT</v>
          </cell>
        </row>
        <row r="17892">
          <cell r="BD17892" t="str">
            <v>GBUBRIGHT</v>
          </cell>
          <cell r="BF17892" t="str">
            <v>BU02</v>
          </cell>
          <cell r="BP17892" t="str">
            <v>ACC_KFI_+GTHCPXDBSO</v>
          </cell>
          <cell r="BR17892" t="str">
            <v>2021.06</v>
          </cell>
          <cell r="BS17892" t="str">
            <v>Visée 1</v>
          </cell>
          <cell r="BT17892">
            <v>1101</v>
          </cell>
          <cell r="BV17892" t="str">
            <v>GBUBRIGHT</v>
          </cell>
        </row>
        <row r="17893">
          <cell r="BD17893" t="str">
            <v>GBUBRIGHT</v>
          </cell>
          <cell r="BF17893" t="str">
            <v>BU02</v>
          </cell>
          <cell r="BP17893" t="str">
            <v>ACC_KFI_+GSSCPXDBSO</v>
          </cell>
          <cell r="BR17893" t="str">
            <v>2019.06</v>
          </cell>
          <cell r="BS17893" t="str">
            <v>Actual</v>
          </cell>
          <cell r="BT17893">
            <v>18548.25</v>
          </cell>
          <cell r="BV17893" t="str">
            <v>GBUBRIGHT</v>
          </cell>
        </row>
        <row r="17894">
          <cell r="BD17894" t="str">
            <v>GBUBRIGHT</v>
          </cell>
          <cell r="BF17894" t="str">
            <v>BU02</v>
          </cell>
          <cell r="BP17894" t="str">
            <v>ACC_KFI_+GSSCPXDBSO</v>
          </cell>
          <cell r="BR17894" t="str">
            <v>2019.06</v>
          </cell>
          <cell r="BS17894" t="str">
            <v>Visée 1</v>
          </cell>
          <cell r="BT17894">
            <v>15351</v>
          </cell>
          <cell r="BV17894" t="str">
            <v>GBUBRIGHT</v>
          </cell>
        </row>
        <row r="17895">
          <cell r="BD17895" t="str">
            <v>GBUBRIGHT</v>
          </cell>
          <cell r="BF17895" t="str">
            <v>BU02</v>
          </cell>
          <cell r="BP17895" t="str">
            <v>ACC_KFI_+GSSCPXDBSO</v>
          </cell>
          <cell r="BR17895" t="str">
            <v>2020.06</v>
          </cell>
          <cell r="BS17895" t="str">
            <v>Actual</v>
          </cell>
          <cell r="BT17895">
            <v>13389.11</v>
          </cell>
          <cell r="BV17895" t="str">
            <v>GBUBRIGHT</v>
          </cell>
        </row>
        <row r="17896">
          <cell r="BD17896" t="str">
            <v>GBUBRIGHT</v>
          </cell>
          <cell r="BF17896" t="str">
            <v>BU02</v>
          </cell>
          <cell r="BP17896" t="str">
            <v>ACC_KFI_+GSSCPXDBSO</v>
          </cell>
          <cell r="BR17896" t="str">
            <v>2020.06</v>
          </cell>
          <cell r="BS17896" t="str">
            <v>Visée 1</v>
          </cell>
          <cell r="BT17896">
            <v>14339.06</v>
          </cell>
          <cell r="BV17896" t="str">
            <v>GBUBRIGHT</v>
          </cell>
        </row>
        <row r="17897">
          <cell r="BD17897" t="str">
            <v>GBUBRIGHT</v>
          </cell>
          <cell r="BF17897" t="str">
            <v>BU02</v>
          </cell>
          <cell r="BP17897" t="str">
            <v>ACC_KFI_+GSSCPXDBSO</v>
          </cell>
          <cell r="BR17897" t="str">
            <v>2020.12</v>
          </cell>
          <cell r="BS17897" t="str">
            <v>Actual</v>
          </cell>
          <cell r="BT17897">
            <v>44046.48</v>
          </cell>
          <cell r="BV17897" t="str">
            <v>GBUBRIGHT</v>
          </cell>
        </row>
        <row r="17898">
          <cell r="BD17898" t="str">
            <v>GBUBRIGHT</v>
          </cell>
          <cell r="BF17898" t="str">
            <v>BU02</v>
          </cell>
          <cell r="BP17898" t="str">
            <v>ACC_KFI_+GSSCPXDBSO</v>
          </cell>
          <cell r="BR17898" t="str">
            <v>2020.12</v>
          </cell>
          <cell r="BS17898" t="str">
            <v>Visée 1</v>
          </cell>
          <cell r="BT17898">
            <v>35158.120000000003</v>
          </cell>
          <cell r="BV17898" t="str">
            <v>GBUBRIGHT</v>
          </cell>
        </row>
        <row r="17899">
          <cell r="BD17899" t="str">
            <v>GBUBRIGHT</v>
          </cell>
          <cell r="BF17899" t="str">
            <v>BU02</v>
          </cell>
          <cell r="BP17899" t="str">
            <v>ACC_KFI_+GSSCPXDBSO</v>
          </cell>
          <cell r="BR17899" t="str">
            <v>2021.06</v>
          </cell>
          <cell r="BS17899" t="str">
            <v>Actual</v>
          </cell>
          <cell r="BT17899">
            <v>14000.65</v>
          </cell>
          <cell r="BV17899" t="str">
            <v>GBUBRIGHT</v>
          </cell>
        </row>
        <row r="17900">
          <cell r="BD17900" t="str">
            <v>GBUBRIGHT</v>
          </cell>
          <cell r="BF17900" t="str">
            <v>BU02</v>
          </cell>
          <cell r="BP17900" t="str">
            <v>ACC_KFI_+GSSCPXDBSO</v>
          </cell>
          <cell r="BR17900" t="str">
            <v>2021.06</v>
          </cell>
          <cell r="BS17900" t="str">
            <v>Visée 1</v>
          </cell>
          <cell r="BT17900">
            <v>21269</v>
          </cell>
          <cell r="BV17900" t="str">
            <v>GBUBRIGHT</v>
          </cell>
        </row>
        <row r="17901">
          <cell r="BD17901" t="str">
            <v>GBUBRIGHT</v>
          </cell>
          <cell r="BF17901" t="str">
            <v>BU02</v>
          </cell>
          <cell r="BP17901" t="str">
            <v>ACC_KFI_TO</v>
          </cell>
          <cell r="BR17901" t="str">
            <v>2019.06</v>
          </cell>
          <cell r="BS17901" t="str">
            <v>Actual</v>
          </cell>
          <cell r="BT17901">
            <v>48503.19</v>
          </cell>
          <cell r="BV17901" t="str">
            <v>GBUBRIGHT</v>
          </cell>
        </row>
        <row r="17902">
          <cell r="BD17902" t="str">
            <v>GBUBRIGHT</v>
          </cell>
          <cell r="BF17902" t="str">
            <v>BU02</v>
          </cell>
          <cell r="BP17902" t="str">
            <v>ACC_KFI_TO</v>
          </cell>
          <cell r="BR17902" t="str">
            <v>2019.06</v>
          </cell>
          <cell r="BS17902" t="str">
            <v>Visée 1</v>
          </cell>
          <cell r="BT17902">
            <v>46505.46</v>
          </cell>
          <cell r="BV17902" t="str">
            <v>GBUBRIGHT</v>
          </cell>
        </row>
        <row r="17903">
          <cell r="BD17903" t="str">
            <v>GBUBRIGHT</v>
          </cell>
          <cell r="BF17903" t="str">
            <v>BU02</v>
          </cell>
          <cell r="BP17903" t="str">
            <v>ACC_KFI_TO</v>
          </cell>
          <cell r="BR17903" t="str">
            <v>2020.06</v>
          </cell>
          <cell r="BS17903" t="str">
            <v>Actual</v>
          </cell>
          <cell r="BT17903">
            <v>69258.039999999994</v>
          </cell>
          <cell r="BV17903" t="str">
            <v>GBUBRIGHT</v>
          </cell>
        </row>
        <row r="17904">
          <cell r="BD17904" t="str">
            <v>GBUBRIGHT</v>
          </cell>
          <cell r="BF17904" t="str">
            <v>BU02</v>
          </cell>
          <cell r="BP17904" t="str">
            <v>ACC_KFI_TO</v>
          </cell>
          <cell r="BR17904" t="str">
            <v>2020.06</v>
          </cell>
          <cell r="BS17904" t="str">
            <v>Visée 1</v>
          </cell>
          <cell r="BT17904">
            <v>96068.479999999996</v>
          </cell>
          <cell r="BV17904" t="str">
            <v>GBUBRIGHT</v>
          </cell>
        </row>
        <row r="17905">
          <cell r="BD17905" t="str">
            <v>GBUBRIGHT</v>
          </cell>
          <cell r="BF17905" t="str">
            <v>BU02</v>
          </cell>
          <cell r="BP17905" t="str">
            <v>ACC_KFI_TO</v>
          </cell>
          <cell r="BR17905" t="str">
            <v>2020.12</v>
          </cell>
          <cell r="BS17905" t="str">
            <v>Actual</v>
          </cell>
          <cell r="BT17905">
            <v>139897.72</v>
          </cell>
          <cell r="BV17905" t="str">
            <v>GBUBRIGHT</v>
          </cell>
        </row>
        <row r="17906">
          <cell r="BD17906" t="str">
            <v>GBUBRIGHT</v>
          </cell>
          <cell r="BF17906" t="str">
            <v>BU02</v>
          </cell>
          <cell r="BP17906" t="str">
            <v>ACC_KFI_TO</v>
          </cell>
          <cell r="BR17906" t="str">
            <v>2020.12</v>
          </cell>
          <cell r="BS17906" t="str">
            <v>Visée 1</v>
          </cell>
          <cell r="BT17906">
            <v>16906.98</v>
          </cell>
          <cell r="BV17906" t="str">
            <v>GBUBRIGHT</v>
          </cell>
        </row>
        <row r="17907">
          <cell r="BD17907" t="str">
            <v>GBUBRIGHT</v>
          </cell>
          <cell r="BF17907" t="str">
            <v>BU02</v>
          </cell>
          <cell r="BP17907" t="str">
            <v>ACC_KFI_TO</v>
          </cell>
          <cell r="BR17907" t="str">
            <v>2021.06</v>
          </cell>
          <cell r="BS17907" t="str">
            <v>Actual</v>
          </cell>
          <cell r="BT17907">
            <v>90927.360000000001</v>
          </cell>
          <cell r="BV17907" t="str">
            <v>GBUBRIGHT</v>
          </cell>
        </row>
        <row r="17908">
          <cell r="BD17908" t="str">
            <v>GBUBRIGHT</v>
          </cell>
          <cell r="BF17908" t="str">
            <v>BU02</v>
          </cell>
          <cell r="BP17908" t="str">
            <v>ACC_KFI_TO</v>
          </cell>
          <cell r="BR17908" t="str">
            <v>2021.06</v>
          </cell>
          <cell r="BS17908" t="str">
            <v>Visée 1</v>
          </cell>
          <cell r="BT17908">
            <v>101279.15</v>
          </cell>
          <cell r="BV17908" t="str">
            <v>GBUBRIGHT</v>
          </cell>
        </row>
        <row r="17909">
          <cell r="BD17909" t="str">
            <v>GBUBRIGHT</v>
          </cell>
          <cell r="BF17909" t="str">
            <v>BU02</v>
          </cell>
          <cell r="BP17909" t="str">
            <v>ACC_KFI_EBITDA</v>
          </cell>
          <cell r="BR17909" t="str">
            <v>2019.06</v>
          </cell>
          <cell r="BS17909" t="str">
            <v>Actual</v>
          </cell>
          <cell r="BT17909">
            <v>6284.88</v>
          </cell>
          <cell r="BV17909" t="str">
            <v>GBUBRIGHT</v>
          </cell>
        </row>
        <row r="17910">
          <cell r="BD17910" t="str">
            <v>GBUBRIGHT</v>
          </cell>
          <cell r="BF17910" t="str">
            <v>BU02</v>
          </cell>
          <cell r="BP17910" t="str">
            <v>ACC_KFI_EBITDA</v>
          </cell>
          <cell r="BR17910" t="str">
            <v>2019.06</v>
          </cell>
          <cell r="BS17910" t="str">
            <v>Visée 1</v>
          </cell>
          <cell r="BT17910">
            <v>2405.42</v>
          </cell>
          <cell r="BV17910" t="str">
            <v>GBUBRIGHT</v>
          </cell>
        </row>
        <row r="17911">
          <cell r="BD17911" t="str">
            <v>GBUBRIGHT</v>
          </cell>
          <cell r="BF17911" t="str">
            <v>BU02</v>
          </cell>
          <cell r="BP17911" t="str">
            <v>ACC_KFI_EBITDA</v>
          </cell>
          <cell r="BR17911" t="str">
            <v>2020.06</v>
          </cell>
          <cell r="BS17911" t="str">
            <v>Actual</v>
          </cell>
          <cell r="BT17911">
            <v>1110.76</v>
          </cell>
          <cell r="BV17911" t="str">
            <v>GBUBRIGHT</v>
          </cell>
        </row>
        <row r="17912">
          <cell r="BD17912" t="str">
            <v>GBUBRIGHT</v>
          </cell>
          <cell r="BF17912" t="str">
            <v>BU02</v>
          </cell>
          <cell r="BP17912" t="str">
            <v>ACC_KFI_EBITDA</v>
          </cell>
          <cell r="BR17912" t="str">
            <v>2020.06</v>
          </cell>
          <cell r="BS17912" t="str">
            <v>Visée 1</v>
          </cell>
          <cell r="BT17912">
            <v>7733.78</v>
          </cell>
          <cell r="BV17912" t="str">
            <v>GBUBRIGHT</v>
          </cell>
        </row>
        <row r="17913">
          <cell r="BD17913" t="str">
            <v>GBUBRIGHT</v>
          </cell>
          <cell r="BF17913" t="str">
            <v>BU02</v>
          </cell>
          <cell r="BP17913" t="str">
            <v>ACC_KFI_EBITDA</v>
          </cell>
          <cell r="BR17913" t="str">
            <v>2020.12</v>
          </cell>
          <cell r="BS17913" t="str">
            <v>Actual</v>
          </cell>
          <cell r="BT17913">
            <v>6519.14</v>
          </cell>
          <cell r="BV17913" t="str">
            <v>GBUBRIGHT</v>
          </cell>
        </row>
        <row r="17914">
          <cell r="BD17914" t="str">
            <v>GBUBRIGHT</v>
          </cell>
          <cell r="BF17914" t="str">
            <v>BU02</v>
          </cell>
          <cell r="BP17914" t="str">
            <v>ACC_KFI_EBITDA</v>
          </cell>
          <cell r="BR17914" t="str">
            <v>2020.12</v>
          </cell>
          <cell r="BS17914" t="str">
            <v>Visée 1</v>
          </cell>
          <cell r="BT17914">
            <v>1424.32</v>
          </cell>
          <cell r="BV17914" t="str">
            <v>GBUBRIGHT</v>
          </cell>
        </row>
        <row r="17915">
          <cell r="BD17915" t="str">
            <v>GBUBRIGHT</v>
          </cell>
          <cell r="BF17915" t="str">
            <v>BU02</v>
          </cell>
          <cell r="BP17915" t="str">
            <v>ACC_KFI_EBITDA</v>
          </cell>
          <cell r="BR17915" t="str">
            <v>2021.06</v>
          </cell>
          <cell r="BS17915" t="str">
            <v>Actual</v>
          </cell>
          <cell r="BT17915">
            <v>5163.1400000000003</v>
          </cell>
          <cell r="BV17915" t="str">
            <v>GBUBRIGHT</v>
          </cell>
        </row>
        <row r="17916">
          <cell r="BD17916" t="str">
            <v>GBUBRIGHT</v>
          </cell>
          <cell r="BF17916" t="str">
            <v>BU02</v>
          </cell>
          <cell r="BP17916" t="str">
            <v>ACC_KFI_EBITDA</v>
          </cell>
          <cell r="BR17916" t="str">
            <v>2021.06</v>
          </cell>
          <cell r="BS17916" t="str">
            <v>Visée 1</v>
          </cell>
          <cell r="BT17916">
            <v>7104.75</v>
          </cell>
          <cell r="BV17916" t="str">
            <v>GBUBRIGHT</v>
          </cell>
        </row>
        <row r="17917">
          <cell r="BD17917" t="str">
            <v>GBUBRIGHT</v>
          </cell>
          <cell r="BF17917" t="str">
            <v>BU02</v>
          </cell>
          <cell r="BP17917" t="str">
            <v>ACC_KFI_COI</v>
          </cell>
          <cell r="BR17917" t="str">
            <v>2019.06</v>
          </cell>
          <cell r="BS17917" t="str">
            <v>Actual</v>
          </cell>
          <cell r="BT17917">
            <v>5205.0600000000004</v>
          </cell>
          <cell r="BV17917" t="str">
            <v>GBUBRIGHT</v>
          </cell>
        </row>
        <row r="17918">
          <cell r="BD17918" t="str">
            <v>GBUBRIGHT</v>
          </cell>
          <cell r="BF17918" t="str">
            <v>BU02</v>
          </cell>
          <cell r="BP17918" t="str">
            <v>ACC_KFI_COI</v>
          </cell>
          <cell r="BR17918" t="str">
            <v>2019.06</v>
          </cell>
          <cell r="BS17918" t="str">
            <v>Visée 1</v>
          </cell>
          <cell r="BT17918">
            <v>1524.42</v>
          </cell>
          <cell r="BV17918" t="str">
            <v>GBUBRIGHT</v>
          </cell>
        </row>
        <row r="17919">
          <cell r="BD17919" t="str">
            <v>GBUBRIGHT</v>
          </cell>
          <cell r="BF17919" t="str">
            <v>BU02</v>
          </cell>
          <cell r="BP17919" t="str">
            <v>ACC_KFI_COI</v>
          </cell>
          <cell r="BR17919" t="str">
            <v>2020.06</v>
          </cell>
          <cell r="BS17919" t="str">
            <v>Actual</v>
          </cell>
          <cell r="BT17919">
            <v>-555.24</v>
          </cell>
          <cell r="BV17919" t="str">
            <v>GBUBRIGHT</v>
          </cell>
        </row>
        <row r="17920">
          <cell r="BD17920" t="str">
            <v>GBUBRIGHT</v>
          </cell>
          <cell r="BF17920" t="str">
            <v>BU02</v>
          </cell>
          <cell r="BP17920" t="str">
            <v>ACC_KFI_COI</v>
          </cell>
          <cell r="BR17920" t="str">
            <v>2020.06</v>
          </cell>
          <cell r="BS17920" t="str">
            <v>Visée 1</v>
          </cell>
          <cell r="BT17920">
            <v>5338.78</v>
          </cell>
          <cell r="BV17920" t="str">
            <v>GBUBRIGHT</v>
          </cell>
        </row>
        <row r="17921">
          <cell r="BD17921" t="str">
            <v>GBUBRIGHT</v>
          </cell>
          <cell r="BF17921" t="str">
            <v>BU02</v>
          </cell>
          <cell r="BP17921" t="str">
            <v>ACC_KFI_COI</v>
          </cell>
          <cell r="BR17921" t="str">
            <v>2020.12</v>
          </cell>
          <cell r="BS17921" t="str">
            <v>Actual</v>
          </cell>
          <cell r="BT17921">
            <v>2265.14</v>
          </cell>
          <cell r="BV17921" t="str">
            <v>GBUBRIGHT</v>
          </cell>
        </row>
        <row r="17922">
          <cell r="BD17922" t="str">
            <v>GBUBRIGHT</v>
          </cell>
          <cell r="BF17922" t="str">
            <v>BU02</v>
          </cell>
          <cell r="BP17922" t="str">
            <v>ACC_KFI_COI</v>
          </cell>
          <cell r="BR17922" t="str">
            <v>2020.12</v>
          </cell>
          <cell r="BS17922" t="str">
            <v>Visée 1</v>
          </cell>
          <cell r="BT17922">
            <v>1424.32</v>
          </cell>
          <cell r="BV17922" t="str">
            <v>GBUBRIGHT</v>
          </cell>
        </row>
        <row r="17923">
          <cell r="BD17923" t="str">
            <v>GBUBRIGHT</v>
          </cell>
          <cell r="BF17923" t="str">
            <v>BU02</v>
          </cell>
          <cell r="BP17923" t="str">
            <v>ACC_KFI_COI</v>
          </cell>
          <cell r="BR17923" t="str">
            <v>2021.06</v>
          </cell>
          <cell r="BS17923" t="str">
            <v>Actual</v>
          </cell>
          <cell r="BT17923">
            <v>3748.71</v>
          </cell>
          <cell r="BV17923" t="str">
            <v>GBUBRIGHT</v>
          </cell>
        </row>
        <row r="17924">
          <cell r="BD17924" t="str">
            <v>GBUBRIGHT</v>
          </cell>
          <cell r="BF17924" t="str">
            <v>BU02</v>
          </cell>
          <cell r="BP17924" t="str">
            <v>ACC_KFI_COI</v>
          </cell>
          <cell r="BR17924" t="str">
            <v>2021.06</v>
          </cell>
          <cell r="BS17924" t="str">
            <v>Visée 1</v>
          </cell>
          <cell r="BT17924">
            <v>5067.75</v>
          </cell>
          <cell r="BV17924" t="str">
            <v>GBUBRIGHT</v>
          </cell>
        </row>
        <row r="17925">
          <cell r="BD17925" t="str">
            <v>GBUBRIGHT</v>
          </cell>
          <cell r="BF17925" t="str">
            <v>BU02</v>
          </cell>
          <cell r="BP17925" t="str">
            <v>ACC_KFI_+GTHCPXDBSO</v>
          </cell>
          <cell r="BR17925" t="str">
            <v>2019.06</v>
          </cell>
          <cell r="BS17925" t="str">
            <v>Actual</v>
          </cell>
          <cell r="BT17925">
            <v>0.11</v>
          </cell>
          <cell r="BV17925" t="str">
            <v>GBUBRIGHT</v>
          </cell>
        </row>
        <row r="17926">
          <cell r="BD17926" t="str">
            <v>GBUBRIGHT</v>
          </cell>
          <cell r="BF17926" t="str">
            <v>BU02</v>
          </cell>
          <cell r="BP17926" t="str">
            <v>ACC_KFI_+GTHCPXDBSO</v>
          </cell>
          <cell r="BR17926" t="str">
            <v>2020.06</v>
          </cell>
          <cell r="BS17926" t="str">
            <v>Actual</v>
          </cell>
          <cell r="BT17926">
            <v>1063.21</v>
          </cell>
          <cell r="BV17926" t="str">
            <v>GBUBRIGHT</v>
          </cell>
        </row>
        <row r="17927">
          <cell r="BD17927" t="str">
            <v>GBUBRIGHT</v>
          </cell>
          <cell r="BF17927" t="str">
            <v>BU02</v>
          </cell>
          <cell r="BP17927" t="str">
            <v>ACC_KFI_+GTHCPXDBSO</v>
          </cell>
          <cell r="BR17927" t="str">
            <v>2020.12</v>
          </cell>
          <cell r="BS17927" t="str">
            <v>Actual</v>
          </cell>
          <cell r="BT17927">
            <v>2732.91</v>
          </cell>
          <cell r="BV17927" t="str">
            <v>GBUBRIGHT</v>
          </cell>
        </row>
        <row r="17928">
          <cell r="BD17928" t="str">
            <v>GBUBRIGHT</v>
          </cell>
          <cell r="BF17928" t="str">
            <v>BU02</v>
          </cell>
          <cell r="BP17928" t="str">
            <v>ACC_KFI_+GTHCPXDBSO</v>
          </cell>
          <cell r="BR17928" t="str">
            <v>2021.06</v>
          </cell>
          <cell r="BS17928" t="str">
            <v>Actual</v>
          </cell>
          <cell r="BT17928">
            <v>1817</v>
          </cell>
          <cell r="BV17928" t="str">
            <v>GBUBRIGHT</v>
          </cell>
        </row>
        <row r="17929">
          <cell r="BD17929" t="str">
            <v>GBUBRIGHT</v>
          </cell>
          <cell r="BF17929" t="str">
            <v>BU02</v>
          </cell>
          <cell r="BP17929" t="str">
            <v>ACC_KFI_+GTHCPXDBSO</v>
          </cell>
          <cell r="BR17929" t="str">
            <v>2021.06</v>
          </cell>
          <cell r="BS17929" t="str">
            <v>Visée 1</v>
          </cell>
          <cell r="BT17929">
            <v>1704</v>
          </cell>
          <cell r="BV17929" t="str">
            <v>GBUBRIGHT</v>
          </cell>
        </row>
        <row r="17930">
          <cell r="BD17930" t="str">
            <v>GBUBRIGHT</v>
          </cell>
          <cell r="BF17930" t="str">
            <v>BU02</v>
          </cell>
          <cell r="BP17930" t="str">
            <v>ACC_KFI_+GSSCPXDBSO</v>
          </cell>
          <cell r="BR17930" t="str">
            <v>2019.06</v>
          </cell>
          <cell r="BS17930" t="str">
            <v>Actual</v>
          </cell>
          <cell r="BT17930">
            <v>178.22</v>
          </cell>
          <cell r="BV17930" t="str">
            <v>GBUBRIGHT</v>
          </cell>
        </row>
        <row r="17931">
          <cell r="BD17931" t="str">
            <v>GBUBRIGHT</v>
          </cell>
          <cell r="BF17931" t="str">
            <v>BU02</v>
          </cell>
          <cell r="BP17931" t="str">
            <v>ACC_KFI_+GSSCPXDBSO</v>
          </cell>
          <cell r="BR17931" t="str">
            <v>2020.06</v>
          </cell>
          <cell r="BS17931" t="str">
            <v>Actual</v>
          </cell>
          <cell r="BT17931">
            <v>983.21</v>
          </cell>
          <cell r="BV17931" t="str">
            <v>GBUBRIGHT</v>
          </cell>
        </row>
        <row r="17932">
          <cell r="BD17932" t="str">
            <v>GBUBRIGHT</v>
          </cell>
          <cell r="BF17932" t="str">
            <v>BU02</v>
          </cell>
          <cell r="BP17932" t="str">
            <v>ACC_KFI_+GSSCPXDBSO</v>
          </cell>
          <cell r="BR17932" t="str">
            <v>2020.12</v>
          </cell>
          <cell r="BS17932" t="str">
            <v>Actual</v>
          </cell>
          <cell r="BT17932">
            <v>3036.91</v>
          </cell>
          <cell r="BV17932" t="str">
            <v>GBUBRIGHT</v>
          </cell>
        </row>
        <row r="17933">
          <cell r="BD17933" t="str">
            <v>GBUBRIGHT</v>
          </cell>
          <cell r="BF17933" t="str">
            <v>BU02</v>
          </cell>
          <cell r="BP17933" t="str">
            <v>ACC_KFI_+GSSCPXDBSO</v>
          </cell>
          <cell r="BR17933" t="str">
            <v>2021.06</v>
          </cell>
          <cell r="BS17933" t="str">
            <v>Actual</v>
          </cell>
          <cell r="BT17933">
            <v>2259</v>
          </cell>
          <cell r="BV17933" t="str">
            <v>GBUBRIGHT</v>
          </cell>
        </row>
        <row r="17934">
          <cell r="BD17934" t="str">
            <v>GBUBRIGHT</v>
          </cell>
          <cell r="BF17934" t="str">
            <v>BU02</v>
          </cell>
          <cell r="BP17934" t="str">
            <v>ACC_KFI_+GSSCPXDBSO</v>
          </cell>
          <cell r="BR17934" t="str">
            <v>2021.06</v>
          </cell>
          <cell r="BS17934" t="str">
            <v>Visée 1</v>
          </cell>
          <cell r="BT17934">
            <v>2890</v>
          </cell>
          <cell r="BV17934" t="str">
            <v>GBUBRIGHT</v>
          </cell>
        </row>
        <row r="17935">
          <cell r="BD17935" t="str">
            <v>GBUBRIGHT</v>
          </cell>
          <cell r="BF17935" t="str">
            <v>BU02</v>
          </cell>
          <cell r="BP17935" t="str">
            <v>ACC_KFI_TO</v>
          </cell>
          <cell r="BR17935" t="str">
            <v>2019.06</v>
          </cell>
          <cell r="BS17935" t="str">
            <v>Actual</v>
          </cell>
          <cell r="BT17935">
            <v>879841.41</v>
          </cell>
          <cell r="BV17935" t="str">
            <v>GBUBRIGHT</v>
          </cell>
        </row>
        <row r="17936">
          <cell r="BD17936" t="str">
            <v>GBUBRIGHT</v>
          </cell>
          <cell r="BF17936" t="str">
            <v>BU02</v>
          </cell>
          <cell r="BP17936" t="str">
            <v>ACC_KFI_TO</v>
          </cell>
          <cell r="BR17936" t="str">
            <v>2019.06</v>
          </cell>
          <cell r="BS17936" t="str">
            <v>Visée 1</v>
          </cell>
          <cell r="BT17936">
            <v>811900.46</v>
          </cell>
          <cell r="BV17936" t="str">
            <v>GBUBRIGHT</v>
          </cell>
        </row>
        <row r="17937">
          <cell r="BD17937" t="str">
            <v>GBUBRIGHT</v>
          </cell>
          <cell r="BF17937" t="str">
            <v>BU02</v>
          </cell>
          <cell r="BP17937" t="str">
            <v>ACC_KFI_TO</v>
          </cell>
          <cell r="BR17937" t="str">
            <v>2020.06</v>
          </cell>
          <cell r="BS17937" t="str">
            <v>Actual</v>
          </cell>
          <cell r="BT17937">
            <v>771549.08</v>
          </cell>
          <cell r="BV17937" t="str">
            <v>GBUBRIGHT</v>
          </cell>
        </row>
        <row r="17938">
          <cell r="BD17938" t="str">
            <v>GBUBRIGHT</v>
          </cell>
          <cell r="BF17938" t="str">
            <v>BU02</v>
          </cell>
          <cell r="BP17938" t="str">
            <v>ACC_KFI_TO</v>
          </cell>
          <cell r="BR17938" t="str">
            <v>2020.06</v>
          </cell>
          <cell r="BS17938" t="str">
            <v>Visée 1</v>
          </cell>
          <cell r="BT17938">
            <v>894129.48</v>
          </cell>
          <cell r="BV17938" t="str">
            <v>GBUBRIGHT</v>
          </cell>
        </row>
        <row r="17939">
          <cell r="BD17939" t="str">
            <v>GBUBRIGHT</v>
          </cell>
          <cell r="BF17939" t="str">
            <v>BU02</v>
          </cell>
          <cell r="BP17939" t="str">
            <v>ACC_KFI_TO</v>
          </cell>
          <cell r="BR17939" t="str">
            <v>2020.12</v>
          </cell>
          <cell r="BS17939" t="str">
            <v>Actual</v>
          </cell>
          <cell r="BT17939">
            <v>1751850.48</v>
          </cell>
          <cell r="BV17939" t="str">
            <v>GBUBRIGHT</v>
          </cell>
        </row>
        <row r="17940">
          <cell r="BD17940" t="str">
            <v>GBUBRIGHT</v>
          </cell>
          <cell r="BF17940" t="str">
            <v>BU02</v>
          </cell>
          <cell r="BP17940" t="str">
            <v>ACC_KFI_TO</v>
          </cell>
          <cell r="BR17940" t="str">
            <v>2020.12</v>
          </cell>
          <cell r="BS17940" t="str">
            <v>Visée 1</v>
          </cell>
          <cell r="BT17940">
            <v>1902322.98</v>
          </cell>
          <cell r="BV17940" t="str">
            <v>GBUBRIGHT</v>
          </cell>
        </row>
        <row r="17941">
          <cell r="BD17941" t="str">
            <v>GBUBRIGHT</v>
          </cell>
          <cell r="BF17941" t="str">
            <v>BU02</v>
          </cell>
          <cell r="BP17941" t="str">
            <v>ACC_KFI_TO</v>
          </cell>
          <cell r="BR17941" t="str">
            <v>2021.06</v>
          </cell>
          <cell r="BS17941" t="str">
            <v>Actual</v>
          </cell>
          <cell r="BT17941">
            <v>954480.67</v>
          </cell>
          <cell r="BV17941" t="str">
            <v>GBUBRIGHT</v>
          </cell>
        </row>
        <row r="17942">
          <cell r="BD17942" t="str">
            <v>GBUBRIGHT</v>
          </cell>
          <cell r="BF17942" t="str">
            <v>BU02</v>
          </cell>
          <cell r="BP17942" t="str">
            <v>ACC_KFI_TO</v>
          </cell>
          <cell r="BR17942" t="str">
            <v>2021.06</v>
          </cell>
          <cell r="BS17942" t="str">
            <v>Visée 1</v>
          </cell>
          <cell r="BT17942">
            <v>873248.15</v>
          </cell>
          <cell r="BV17942" t="str">
            <v>GBUBRIGHT</v>
          </cell>
        </row>
        <row r="17943">
          <cell r="BD17943" t="str">
            <v>GBUBRIGHT</v>
          </cell>
          <cell r="BF17943" t="str">
            <v>BU02</v>
          </cell>
          <cell r="BP17943" t="str">
            <v>ACC_KFI_EBITDA</v>
          </cell>
          <cell r="BR17943" t="str">
            <v>2019.06</v>
          </cell>
          <cell r="BS17943" t="str">
            <v>Actual</v>
          </cell>
          <cell r="BT17943">
            <v>46623.71</v>
          </cell>
          <cell r="BV17943" t="str">
            <v>GBUBRIGHT</v>
          </cell>
        </row>
        <row r="17944">
          <cell r="BD17944" t="str">
            <v>GBUBRIGHT</v>
          </cell>
          <cell r="BF17944" t="str">
            <v>BU02</v>
          </cell>
          <cell r="BP17944" t="str">
            <v>ACC_KFI_EBITDA</v>
          </cell>
          <cell r="BR17944" t="str">
            <v>2019.06</v>
          </cell>
          <cell r="BS17944" t="str">
            <v>Visée 1</v>
          </cell>
          <cell r="BT17944">
            <v>41812.639999999999</v>
          </cell>
          <cell r="BV17944" t="str">
            <v>GBUBRIGHT</v>
          </cell>
        </row>
        <row r="17945">
          <cell r="BD17945" t="str">
            <v>GBUBRIGHT</v>
          </cell>
          <cell r="BF17945" t="str">
            <v>BU02</v>
          </cell>
          <cell r="BP17945" t="str">
            <v>ACC_KFI_EBITDA</v>
          </cell>
          <cell r="BR17945" t="str">
            <v>2020.06</v>
          </cell>
          <cell r="BS17945" t="str">
            <v>Actual</v>
          </cell>
          <cell r="BT17945">
            <v>7472.43</v>
          </cell>
          <cell r="BV17945" t="str">
            <v>GBUBRIGHT</v>
          </cell>
        </row>
        <row r="17946">
          <cell r="BD17946" t="str">
            <v>GBUBRIGHT</v>
          </cell>
          <cell r="BF17946" t="str">
            <v>BU02</v>
          </cell>
          <cell r="BP17946" t="str">
            <v>ACC_KFI_EBITDA</v>
          </cell>
          <cell r="BR17946" t="str">
            <v>2020.06</v>
          </cell>
          <cell r="BS17946" t="str">
            <v>Visée 1</v>
          </cell>
          <cell r="BT17946">
            <v>50922.78</v>
          </cell>
          <cell r="BV17946" t="str">
            <v>GBUBRIGHT</v>
          </cell>
        </row>
        <row r="17947">
          <cell r="BD17947" t="str">
            <v>GBUBRIGHT</v>
          </cell>
          <cell r="BF17947" t="str">
            <v>BU02</v>
          </cell>
          <cell r="BP17947" t="str">
            <v>ACC_KFI_EBITDA</v>
          </cell>
          <cell r="BR17947" t="str">
            <v>2020.12</v>
          </cell>
          <cell r="BS17947" t="str">
            <v>Actual</v>
          </cell>
          <cell r="BT17947">
            <v>73093.929999999993</v>
          </cell>
          <cell r="BV17947" t="str">
            <v>GBUBRIGHT</v>
          </cell>
        </row>
        <row r="17948">
          <cell r="BD17948" t="str">
            <v>GBUBRIGHT</v>
          </cell>
          <cell r="BF17948" t="str">
            <v>BU02</v>
          </cell>
          <cell r="BP17948" t="str">
            <v>ACC_KFI_EBITDA</v>
          </cell>
          <cell r="BR17948" t="str">
            <v>2020.12</v>
          </cell>
          <cell r="BS17948" t="str">
            <v>Visée 1</v>
          </cell>
          <cell r="BT17948">
            <v>125213.32</v>
          </cell>
          <cell r="BV17948" t="str">
            <v>GBUBRIGHT</v>
          </cell>
        </row>
        <row r="17949">
          <cell r="BD17949" t="str">
            <v>GBUBRIGHT</v>
          </cell>
          <cell r="BF17949" t="str">
            <v>BU02</v>
          </cell>
          <cell r="BP17949" t="str">
            <v>ACC_KFI_EBITDA</v>
          </cell>
          <cell r="BR17949" t="str">
            <v>2021.06</v>
          </cell>
          <cell r="BS17949" t="str">
            <v>Actual</v>
          </cell>
          <cell r="BT17949">
            <v>42864.67</v>
          </cell>
          <cell r="BV17949" t="str">
            <v>GBUBRIGHT</v>
          </cell>
        </row>
        <row r="17950">
          <cell r="BD17950" t="str">
            <v>GBUBRIGHT</v>
          </cell>
          <cell r="BF17950" t="str">
            <v>BU02</v>
          </cell>
          <cell r="BP17950" t="str">
            <v>ACC_KFI_EBITDA</v>
          </cell>
          <cell r="BR17950" t="str">
            <v>2021.06</v>
          </cell>
          <cell r="BS17950" t="str">
            <v>Visée 1</v>
          </cell>
          <cell r="BT17950">
            <v>55945.75</v>
          </cell>
          <cell r="BV17950" t="str">
            <v>GBUBRIGHT</v>
          </cell>
        </row>
        <row r="17951">
          <cell r="BD17951" t="str">
            <v>GBUBRIGHT</v>
          </cell>
          <cell r="BF17951" t="str">
            <v>BU02</v>
          </cell>
          <cell r="BP17951" t="str">
            <v>ACC_KFI_COI</v>
          </cell>
          <cell r="BR17951" t="str">
            <v>2019.06</v>
          </cell>
          <cell r="BS17951" t="str">
            <v>Actual</v>
          </cell>
          <cell r="BT17951">
            <v>32161.71</v>
          </cell>
          <cell r="BV17951" t="str">
            <v>GBUBRIGHT</v>
          </cell>
        </row>
        <row r="17952">
          <cell r="BD17952" t="str">
            <v>GBUBRIGHT</v>
          </cell>
          <cell r="BF17952" t="str">
            <v>BU02</v>
          </cell>
          <cell r="BP17952" t="str">
            <v>ACC_KFI_COI</v>
          </cell>
          <cell r="BR17952" t="str">
            <v>2019.06</v>
          </cell>
          <cell r="BS17952" t="str">
            <v>Visée 1</v>
          </cell>
          <cell r="BT17952">
            <v>29217.14</v>
          </cell>
          <cell r="BV17952" t="str">
            <v>GBUBRIGHT</v>
          </cell>
        </row>
        <row r="17953">
          <cell r="BD17953" t="str">
            <v>GBUBRIGHT</v>
          </cell>
          <cell r="BF17953" t="str">
            <v>BU02</v>
          </cell>
          <cell r="BP17953" t="str">
            <v>ACC_KFI_COI</v>
          </cell>
          <cell r="BR17953" t="str">
            <v>2020.06</v>
          </cell>
          <cell r="BS17953" t="str">
            <v>Actual</v>
          </cell>
          <cell r="BT17953">
            <v>-7101.9</v>
          </cell>
          <cell r="BV17953" t="str">
            <v>GBUBRIGHT</v>
          </cell>
        </row>
        <row r="17954">
          <cell r="BD17954" t="str">
            <v>GBUBRIGHT</v>
          </cell>
          <cell r="BF17954" t="str">
            <v>BU02</v>
          </cell>
          <cell r="BP17954" t="str">
            <v>ACC_KFI_COI</v>
          </cell>
          <cell r="BR17954" t="str">
            <v>2020.06</v>
          </cell>
          <cell r="BS17954" t="str">
            <v>Visée 1</v>
          </cell>
          <cell r="BT17954">
            <v>36338.28</v>
          </cell>
          <cell r="BV17954" t="str">
            <v>GBUBRIGHT</v>
          </cell>
        </row>
        <row r="17955">
          <cell r="BD17955" t="str">
            <v>GBUBRIGHT</v>
          </cell>
          <cell r="BF17955" t="str">
            <v>BU02</v>
          </cell>
          <cell r="BP17955" t="str">
            <v>ACC_KFI_COI</v>
          </cell>
          <cell r="BR17955" t="str">
            <v>2020.12</v>
          </cell>
          <cell r="BS17955" t="str">
            <v>Actual</v>
          </cell>
          <cell r="BT17955">
            <v>42247.24</v>
          </cell>
          <cell r="BV17955" t="str">
            <v>GBUBRIGHT</v>
          </cell>
        </row>
        <row r="17956">
          <cell r="BD17956" t="str">
            <v>GBUBRIGHT</v>
          </cell>
          <cell r="BF17956" t="str">
            <v>BU02</v>
          </cell>
          <cell r="BP17956" t="str">
            <v>ACC_KFI_COI</v>
          </cell>
          <cell r="BR17956" t="str">
            <v>2020.12</v>
          </cell>
          <cell r="BS17956" t="str">
            <v>Visée 1</v>
          </cell>
          <cell r="BT17956">
            <v>94717.32</v>
          </cell>
          <cell r="BV17956" t="str">
            <v>GBUBRIGHT</v>
          </cell>
        </row>
        <row r="17957">
          <cell r="BD17957" t="str">
            <v>GBUBRIGHT</v>
          </cell>
          <cell r="BF17957" t="str">
            <v>BU02</v>
          </cell>
          <cell r="BP17957" t="str">
            <v>ACC_KFI_COI</v>
          </cell>
          <cell r="BR17957" t="str">
            <v>2021.06</v>
          </cell>
          <cell r="BS17957" t="str">
            <v>Actual</v>
          </cell>
          <cell r="BT17957">
            <v>25072.46</v>
          </cell>
          <cell r="BV17957" t="str">
            <v>GBUBRIGHT</v>
          </cell>
        </row>
        <row r="17958">
          <cell r="BD17958" t="str">
            <v>GBUBRIGHT</v>
          </cell>
          <cell r="BF17958" t="str">
            <v>BU02</v>
          </cell>
          <cell r="BP17958" t="str">
            <v>ACC_KFI_COI</v>
          </cell>
          <cell r="BR17958" t="str">
            <v>2021.06</v>
          </cell>
          <cell r="BS17958" t="str">
            <v>Visée 1</v>
          </cell>
          <cell r="BT17958">
            <v>35421.75</v>
          </cell>
          <cell r="BV17958" t="str">
            <v>GBUBRIGHT</v>
          </cell>
        </row>
        <row r="17959">
          <cell r="BD17959" t="str">
            <v>GBUBRIGHT</v>
          </cell>
          <cell r="BF17959" t="str">
            <v>BU02</v>
          </cell>
          <cell r="BP17959" t="str">
            <v>ACC_KFI_ASS_REC</v>
          </cell>
          <cell r="BR17959" t="str">
            <v>2019.06</v>
          </cell>
          <cell r="BS17959" t="str">
            <v>Actual</v>
          </cell>
          <cell r="BT17959">
            <v>9.42</v>
          </cell>
          <cell r="BV17959" t="str">
            <v>GBUBRIGHT</v>
          </cell>
        </row>
        <row r="17960">
          <cell r="BD17960" t="str">
            <v>GBUBRIGHT</v>
          </cell>
          <cell r="BF17960" t="str">
            <v>BU02</v>
          </cell>
          <cell r="BP17960" t="str">
            <v>ACC_KFI_ASS_REC</v>
          </cell>
          <cell r="BR17960" t="str">
            <v>2020.06</v>
          </cell>
          <cell r="BS17960" t="str">
            <v>Actual</v>
          </cell>
          <cell r="BT17960">
            <v>-17.04</v>
          </cell>
          <cell r="BV17960" t="str">
            <v>GBUBRIGHT</v>
          </cell>
        </row>
        <row r="17961">
          <cell r="BD17961" t="str">
            <v>GBUBRIGHT</v>
          </cell>
          <cell r="BF17961" t="str">
            <v>BU02</v>
          </cell>
          <cell r="BP17961" t="str">
            <v>ACC_KFI_ASS_REC</v>
          </cell>
          <cell r="BR17961" t="str">
            <v>2020.12</v>
          </cell>
          <cell r="BS17961" t="str">
            <v>Actual</v>
          </cell>
          <cell r="BT17961">
            <v>-16.45</v>
          </cell>
          <cell r="BV17961" t="str">
            <v>GBUBRIGHT</v>
          </cell>
        </row>
        <row r="17962">
          <cell r="BD17962" t="str">
            <v>GBUBRIGHT</v>
          </cell>
          <cell r="BF17962" t="str">
            <v>BU02</v>
          </cell>
          <cell r="BP17962" t="str">
            <v>ACC_KFI_+GTHCPXDBSO</v>
          </cell>
          <cell r="BR17962" t="str">
            <v>2019.06</v>
          </cell>
          <cell r="BS17962" t="str">
            <v>Actual</v>
          </cell>
          <cell r="BT17962">
            <v>5493.82</v>
          </cell>
          <cell r="BV17962" t="str">
            <v>GBUBRIGHT</v>
          </cell>
        </row>
        <row r="17963">
          <cell r="BD17963" t="str">
            <v>GBUBRIGHT</v>
          </cell>
          <cell r="BF17963" t="str">
            <v>BU02</v>
          </cell>
          <cell r="BP17963" t="str">
            <v>ACC_KFI_+GTHCPXDBSO</v>
          </cell>
          <cell r="BR17963" t="str">
            <v>2020.06</v>
          </cell>
          <cell r="BS17963" t="str">
            <v>Actual</v>
          </cell>
          <cell r="BT17963">
            <v>6534.66</v>
          </cell>
          <cell r="BV17963" t="str">
            <v>GBUBRIGHT</v>
          </cell>
        </row>
        <row r="17964">
          <cell r="BD17964" t="str">
            <v>GBUBRIGHT</v>
          </cell>
          <cell r="BF17964" t="str">
            <v>BU02</v>
          </cell>
          <cell r="BP17964" t="str">
            <v>ACC_KFI_+GTHCPXDBSO</v>
          </cell>
          <cell r="BR17964" t="str">
            <v>2020.06</v>
          </cell>
          <cell r="BS17964" t="str">
            <v>Visée 1</v>
          </cell>
          <cell r="BT17964">
            <v>750</v>
          </cell>
          <cell r="BV17964" t="str">
            <v>GBUBRIGHT</v>
          </cell>
        </row>
        <row r="17965">
          <cell r="BD17965" t="str">
            <v>GBUBRIGHT</v>
          </cell>
          <cell r="BF17965" t="str">
            <v>BU02</v>
          </cell>
          <cell r="BP17965" t="str">
            <v>ACC_KFI_+GTHCPXDBSO</v>
          </cell>
          <cell r="BR17965" t="str">
            <v>2020.12</v>
          </cell>
          <cell r="BS17965" t="str">
            <v>Actual</v>
          </cell>
          <cell r="BT17965">
            <v>6534.15</v>
          </cell>
          <cell r="BV17965" t="str">
            <v>GBUBRIGHT</v>
          </cell>
        </row>
        <row r="17966">
          <cell r="BD17966" t="str">
            <v>GBUBRIGHT</v>
          </cell>
          <cell r="BF17966" t="str">
            <v>BU02</v>
          </cell>
          <cell r="BP17966" t="str">
            <v>ACC_KFI_+GTHCPXDBSO</v>
          </cell>
          <cell r="BR17966" t="str">
            <v>2020.12</v>
          </cell>
          <cell r="BS17966" t="str">
            <v>Visée 1</v>
          </cell>
          <cell r="BT17966">
            <v>2000</v>
          </cell>
          <cell r="BV17966" t="str">
            <v>GBUBRIGHT</v>
          </cell>
        </row>
        <row r="17967">
          <cell r="BD17967" t="str">
            <v>GBUBRIGHT</v>
          </cell>
          <cell r="BF17967" t="str">
            <v>BU02</v>
          </cell>
          <cell r="BP17967" t="str">
            <v>ACC_KFI_+GTHCPXDBSO</v>
          </cell>
          <cell r="BR17967" t="str">
            <v>2021.06</v>
          </cell>
          <cell r="BS17967" t="str">
            <v>Actual</v>
          </cell>
          <cell r="BT17967">
            <v>2299.52</v>
          </cell>
          <cell r="BV17967" t="str">
            <v>GBUBRIGHT</v>
          </cell>
        </row>
        <row r="17968">
          <cell r="BD17968" t="str">
            <v>GBUBRIGHT</v>
          </cell>
          <cell r="BF17968" t="str">
            <v>BU02</v>
          </cell>
          <cell r="BP17968" t="str">
            <v>ACC_KFI_+GTHCPXDBSO</v>
          </cell>
          <cell r="BR17968" t="str">
            <v>2021.06</v>
          </cell>
          <cell r="BS17968" t="str">
            <v>Visée 1</v>
          </cell>
          <cell r="BT17968">
            <v>5000</v>
          </cell>
          <cell r="BV17968" t="str">
            <v>GBUBRIGHT</v>
          </cell>
        </row>
        <row r="17969">
          <cell r="BD17969" t="str">
            <v>GBUBRIGHT</v>
          </cell>
          <cell r="BF17969" t="str">
            <v>BU02</v>
          </cell>
          <cell r="BP17969" t="str">
            <v>ACC_KFI_+GSSCPXDBSO</v>
          </cell>
          <cell r="BR17969" t="str">
            <v>2019.06</v>
          </cell>
          <cell r="BS17969" t="str">
            <v>Actual</v>
          </cell>
          <cell r="BT17969">
            <v>14294.39</v>
          </cell>
          <cell r="BV17969" t="str">
            <v>GBUBRIGHT</v>
          </cell>
        </row>
        <row r="17970">
          <cell r="BD17970" t="str">
            <v>GBUBRIGHT</v>
          </cell>
          <cell r="BF17970" t="str">
            <v>BU02</v>
          </cell>
          <cell r="BP17970" t="str">
            <v>ACC_KFI_+GSSCPXDBSO</v>
          </cell>
          <cell r="BR17970" t="str">
            <v>2019.06</v>
          </cell>
          <cell r="BS17970" t="str">
            <v>Visée 1</v>
          </cell>
          <cell r="BT17970">
            <v>9085</v>
          </cell>
          <cell r="BV17970" t="str">
            <v>GBUBRIGHT</v>
          </cell>
        </row>
        <row r="17971">
          <cell r="BD17971" t="str">
            <v>GBUBRIGHT</v>
          </cell>
          <cell r="BF17971" t="str">
            <v>BU02</v>
          </cell>
          <cell r="BP17971" t="str">
            <v>ACC_KFI_+GSSCPXDBSO</v>
          </cell>
          <cell r="BR17971" t="str">
            <v>2020.06</v>
          </cell>
          <cell r="BS17971" t="str">
            <v>Actual</v>
          </cell>
          <cell r="BT17971">
            <v>13844.04</v>
          </cell>
          <cell r="BV17971" t="str">
            <v>GBUBRIGHT</v>
          </cell>
        </row>
        <row r="17972">
          <cell r="BD17972" t="str">
            <v>GBUBRIGHT</v>
          </cell>
          <cell r="BF17972" t="str">
            <v>BU02</v>
          </cell>
          <cell r="BP17972" t="str">
            <v>ACC_KFI_+GSSCPXDBSO</v>
          </cell>
          <cell r="BR17972" t="str">
            <v>2020.06</v>
          </cell>
          <cell r="BS17972" t="str">
            <v>Visée 1</v>
          </cell>
          <cell r="BT17972">
            <v>9100</v>
          </cell>
          <cell r="BV17972" t="str">
            <v>GBUBRIGHT</v>
          </cell>
        </row>
        <row r="17973">
          <cell r="BD17973" t="str">
            <v>GBUBRIGHT</v>
          </cell>
          <cell r="BF17973" t="str">
            <v>BU02</v>
          </cell>
          <cell r="BP17973" t="str">
            <v>ACC_KFI_+GSSCPXDBSO</v>
          </cell>
          <cell r="BR17973" t="str">
            <v>2020.12</v>
          </cell>
          <cell r="BS17973" t="str">
            <v>Actual</v>
          </cell>
          <cell r="BT17973">
            <v>20447.21</v>
          </cell>
          <cell r="BV17973" t="str">
            <v>GBUBRIGHT</v>
          </cell>
        </row>
        <row r="17974">
          <cell r="BD17974" t="str">
            <v>GBUBRIGHT</v>
          </cell>
          <cell r="BF17974" t="str">
            <v>BU02</v>
          </cell>
          <cell r="BP17974" t="str">
            <v>ACC_KFI_+GSSCPXDBSO</v>
          </cell>
          <cell r="BR17974" t="str">
            <v>2020.12</v>
          </cell>
          <cell r="BS17974" t="str">
            <v>Visée 1</v>
          </cell>
          <cell r="BT17974">
            <v>18700</v>
          </cell>
          <cell r="BV17974" t="str">
            <v>GBUBRIGHT</v>
          </cell>
        </row>
        <row r="17975">
          <cell r="BD17975" t="str">
            <v>GBUBRIGHT</v>
          </cell>
          <cell r="BF17975" t="str">
            <v>BU02</v>
          </cell>
          <cell r="BP17975" t="str">
            <v>ACC_KFI_+GSSCPXDBSO</v>
          </cell>
          <cell r="BR17975" t="str">
            <v>2021.06</v>
          </cell>
          <cell r="BS17975" t="str">
            <v>Actual</v>
          </cell>
          <cell r="BT17975">
            <v>12628.81</v>
          </cell>
          <cell r="BV17975" t="str">
            <v>GBUBRIGHT</v>
          </cell>
        </row>
        <row r="17976">
          <cell r="BD17976" t="str">
            <v>GBUBRIGHT</v>
          </cell>
          <cell r="BF17976" t="str">
            <v>BU02</v>
          </cell>
          <cell r="BP17976" t="str">
            <v>ACC_KFI_+GSSCPXDBSO</v>
          </cell>
          <cell r="BR17976" t="str">
            <v>2021.06</v>
          </cell>
          <cell r="BS17976" t="str">
            <v>Visée 1</v>
          </cell>
          <cell r="BT17976">
            <v>14674</v>
          </cell>
          <cell r="BV17976" t="str">
            <v>GBUBRIGHT</v>
          </cell>
        </row>
        <row r="17977">
          <cell r="BD17977" t="str">
            <v>GBUBRIGHT</v>
          </cell>
          <cell r="BF17977" t="str">
            <v>BU02</v>
          </cell>
          <cell r="BP17977" t="str">
            <v>ACC_KFI_EBITDA</v>
          </cell>
          <cell r="BR17977" t="str">
            <v>2020.06</v>
          </cell>
          <cell r="BS17977" t="str">
            <v>Actual</v>
          </cell>
          <cell r="BT17977">
            <v>-10409.6</v>
          </cell>
          <cell r="BV17977" t="str">
            <v>GBUBRIGHT</v>
          </cell>
        </row>
        <row r="17978">
          <cell r="BD17978" t="str">
            <v>GBUBRIGHT</v>
          </cell>
          <cell r="BF17978" t="str">
            <v>BU02</v>
          </cell>
          <cell r="BP17978" t="str">
            <v>ACC_KFI_EBITDA</v>
          </cell>
          <cell r="BR17978" t="str">
            <v>2020.06</v>
          </cell>
          <cell r="BS17978" t="str">
            <v>Visée 1</v>
          </cell>
          <cell r="BT17978">
            <v>-688</v>
          </cell>
          <cell r="BV17978" t="str">
            <v>GBUBRIGHT</v>
          </cell>
        </row>
        <row r="17979">
          <cell r="BD17979" t="str">
            <v>GBUBRIGHT</v>
          </cell>
          <cell r="BF17979" t="str">
            <v>BU02</v>
          </cell>
          <cell r="BP17979" t="str">
            <v>ACC_KFI_EBITDA</v>
          </cell>
          <cell r="BR17979" t="str">
            <v>2020.12</v>
          </cell>
          <cell r="BS17979" t="str">
            <v>Actual</v>
          </cell>
          <cell r="BT17979">
            <v>-14160.010420000001</v>
          </cell>
          <cell r="BV17979" t="str">
            <v>GBUBRIGHT</v>
          </cell>
        </row>
        <row r="17980">
          <cell r="BD17980" t="str">
            <v>GBUBRIGHT</v>
          </cell>
          <cell r="BF17980" t="str">
            <v>BU02</v>
          </cell>
          <cell r="BP17980" t="str">
            <v>ACC_KFI_EBITDA</v>
          </cell>
          <cell r="BR17980" t="str">
            <v>2020.12</v>
          </cell>
          <cell r="BS17980" t="str">
            <v>Visée 1</v>
          </cell>
          <cell r="BT17980">
            <v>-1375</v>
          </cell>
          <cell r="BV17980" t="str">
            <v>GBUBRIGHT</v>
          </cell>
        </row>
        <row r="17981">
          <cell r="BD17981" t="str">
            <v>GBUBRIGHT</v>
          </cell>
          <cell r="BF17981" t="str">
            <v>BU02</v>
          </cell>
          <cell r="BP17981" t="str">
            <v>ACC_KFI_EBITDA</v>
          </cell>
          <cell r="BR17981" t="str">
            <v>2021.06</v>
          </cell>
          <cell r="BS17981" t="str">
            <v>Actual</v>
          </cell>
          <cell r="BT17981">
            <v>-7369.8301899999997</v>
          </cell>
          <cell r="BV17981" t="str">
            <v>GBUBRIGHT</v>
          </cell>
        </row>
        <row r="17982">
          <cell r="BD17982" t="str">
            <v>GBUBRIGHT</v>
          </cell>
          <cell r="BF17982" t="str">
            <v>BU02</v>
          </cell>
          <cell r="BP17982" t="str">
            <v>ACC_KFI_EBITDA</v>
          </cell>
          <cell r="BR17982" t="str">
            <v>2021.06</v>
          </cell>
          <cell r="BS17982" t="str">
            <v>Visée 1</v>
          </cell>
          <cell r="BT17982">
            <v>-10426.937679999999</v>
          </cell>
          <cell r="BV17982" t="str">
            <v>GBUBRIGHT</v>
          </cell>
        </row>
        <row r="17983">
          <cell r="BD17983" t="str">
            <v>GBUBRIGHT</v>
          </cell>
          <cell r="BF17983" t="str">
            <v>BU02</v>
          </cell>
          <cell r="BP17983" t="str">
            <v>ACC_KFI_COI</v>
          </cell>
          <cell r="BR17983" t="str">
            <v>2020.06</v>
          </cell>
          <cell r="BS17983" t="str">
            <v>Actual</v>
          </cell>
          <cell r="BT17983">
            <v>-10409.6</v>
          </cell>
          <cell r="BV17983" t="str">
            <v>GBUBRIGHT</v>
          </cell>
        </row>
        <row r="17984">
          <cell r="BD17984" t="str">
            <v>GBUBRIGHT</v>
          </cell>
          <cell r="BF17984" t="str">
            <v>BU02</v>
          </cell>
          <cell r="BP17984" t="str">
            <v>ACC_KFI_COI</v>
          </cell>
          <cell r="BR17984" t="str">
            <v>2020.06</v>
          </cell>
          <cell r="BS17984" t="str">
            <v>Visée 1</v>
          </cell>
          <cell r="BT17984">
            <v>-688</v>
          </cell>
          <cell r="BV17984" t="str">
            <v>GBUBRIGHT</v>
          </cell>
        </row>
        <row r="17985">
          <cell r="BD17985" t="str">
            <v>GBUBRIGHT</v>
          </cell>
          <cell r="BF17985" t="str">
            <v>BU02</v>
          </cell>
          <cell r="BP17985" t="str">
            <v>ACC_KFI_COI</v>
          </cell>
          <cell r="BR17985" t="str">
            <v>2020.12</v>
          </cell>
          <cell r="BS17985" t="str">
            <v>Actual</v>
          </cell>
          <cell r="BT17985">
            <v>-14160.010420000001</v>
          </cell>
          <cell r="BV17985" t="str">
            <v>GBUBRIGHT</v>
          </cell>
        </row>
        <row r="17986">
          <cell r="BD17986" t="str">
            <v>GBUBRIGHT</v>
          </cell>
          <cell r="BF17986" t="str">
            <v>BU02</v>
          </cell>
          <cell r="BP17986" t="str">
            <v>ACC_KFI_COI</v>
          </cell>
          <cell r="BR17986" t="str">
            <v>2020.12</v>
          </cell>
          <cell r="BS17986" t="str">
            <v>Visée 1</v>
          </cell>
          <cell r="BT17986">
            <v>-1375</v>
          </cell>
          <cell r="BV17986" t="str">
            <v>GBUBRIGHT</v>
          </cell>
        </row>
        <row r="17987">
          <cell r="BD17987" t="str">
            <v>GBUBRIGHT</v>
          </cell>
          <cell r="BF17987" t="str">
            <v>BU02</v>
          </cell>
          <cell r="BP17987" t="str">
            <v>ACC_KFI_COI</v>
          </cell>
          <cell r="BR17987" t="str">
            <v>2021.06</v>
          </cell>
          <cell r="BS17987" t="str">
            <v>Actual</v>
          </cell>
          <cell r="BT17987">
            <v>-6012.6484700000001</v>
          </cell>
          <cell r="BV17987" t="str">
            <v>GBUBRIGHT</v>
          </cell>
        </row>
        <row r="17988">
          <cell r="BD17988" t="str">
            <v>GBUBRIGHT</v>
          </cell>
          <cell r="BF17988" t="str">
            <v>BU02</v>
          </cell>
          <cell r="BP17988" t="str">
            <v>ACC_KFI_COI</v>
          </cell>
          <cell r="BR17988" t="str">
            <v>2021.06</v>
          </cell>
          <cell r="BS17988" t="str">
            <v>Visée 1</v>
          </cell>
          <cell r="BT17988">
            <v>-10426.937679999999</v>
          </cell>
          <cell r="BV17988" t="str">
            <v>GBUBRIGHT</v>
          </cell>
        </row>
        <row r="17989">
          <cell r="BD17989" t="str">
            <v>GBUBRIGHT</v>
          </cell>
          <cell r="BF17989" t="str">
            <v>BU02</v>
          </cell>
          <cell r="BP17989" t="str">
            <v>ACC_KFI_EBITDA</v>
          </cell>
          <cell r="BR17989" t="str">
            <v>2020.06</v>
          </cell>
          <cell r="BS17989" t="str">
            <v>Actual</v>
          </cell>
          <cell r="BT17989">
            <v>-769.4</v>
          </cell>
          <cell r="BV17989" t="str">
            <v>GBUBRIGHT</v>
          </cell>
        </row>
        <row r="17990">
          <cell r="BD17990" t="str">
            <v>GBUBRIGHT</v>
          </cell>
          <cell r="BF17990" t="str">
            <v>BU02</v>
          </cell>
          <cell r="BP17990" t="str">
            <v>ACC_KFI_EBITDA</v>
          </cell>
          <cell r="BR17990" t="str">
            <v>2020.12</v>
          </cell>
          <cell r="BS17990" t="str">
            <v>Actual</v>
          </cell>
          <cell r="BT17990">
            <v>-799.87706000000003</v>
          </cell>
          <cell r="BV17990" t="str">
            <v>GBUBRIGHT</v>
          </cell>
        </row>
        <row r="17991">
          <cell r="BD17991" t="str">
            <v>GBUBRIGHT</v>
          </cell>
          <cell r="BF17991" t="str">
            <v>BU02</v>
          </cell>
          <cell r="BP17991" t="str">
            <v>ACC_KFI_EBITDA</v>
          </cell>
          <cell r="BR17991" t="str">
            <v>2021.06</v>
          </cell>
          <cell r="BS17991" t="str">
            <v>Actual</v>
          </cell>
          <cell r="BT17991">
            <v>-545.30470000000003</v>
          </cell>
          <cell r="BV17991" t="str">
            <v>GBUBRIGHT</v>
          </cell>
        </row>
        <row r="17992">
          <cell r="BD17992" t="str">
            <v>GBUBRIGHT</v>
          </cell>
          <cell r="BF17992" t="str">
            <v>BU02</v>
          </cell>
          <cell r="BP17992" t="str">
            <v>ACC_KFI_EBITDA</v>
          </cell>
          <cell r="BR17992" t="str">
            <v>2021.06</v>
          </cell>
          <cell r="BS17992" t="str">
            <v>Visée 1</v>
          </cell>
          <cell r="BT17992">
            <v>-634.06227999999999</v>
          </cell>
          <cell r="BV17992" t="str">
            <v>GBUBRIGHT</v>
          </cell>
        </row>
        <row r="17993">
          <cell r="BD17993" t="str">
            <v>GBUBRIGHT</v>
          </cell>
          <cell r="BF17993" t="str">
            <v>BU02</v>
          </cell>
          <cell r="BP17993" t="str">
            <v>ACC_KFI_COI</v>
          </cell>
          <cell r="BR17993" t="str">
            <v>2020.06</v>
          </cell>
          <cell r="BS17993" t="str">
            <v>Actual</v>
          </cell>
          <cell r="BT17993">
            <v>-769.4</v>
          </cell>
          <cell r="BV17993" t="str">
            <v>GBUBRIGHT</v>
          </cell>
        </row>
        <row r="17994">
          <cell r="BD17994" t="str">
            <v>GBUBRIGHT</v>
          </cell>
          <cell r="BF17994" t="str">
            <v>BU02</v>
          </cell>
          <cell r="BP17994" t="str">
            <v>ACC_KFI_COI</v>
          </cell>
          <cell r="BR17994" t="str">
            <v>2020.12</v>
          </cell>
          <cell r="BS17994" t="str">
            <v>Actual</v>
          </cell>
          <cell r="BT17994">
            <v>-799.87706000000003</v>
          </cell>
          <cell r="BV17994" t="str">
            <v>GBUBRIGHT</v>
          </cell>
        </row>
        <row r="17995">
          <cell r="BD17995" t="str">
            <v>GBUBRIGHT</v>
          </cell>
          <cell r="BF17995" t="str">
            <v>BU02</v>
          </cell>
          <cell r="BP17995" t="str">
            <v>ACC_KFI_COI</v>
          </cell>
          <cell r="BR17995" t="str">
            <v>2021.06</v>
          </cell>
          <cell r="BS17995" t="str">
            <v>Actual</v>
          </cell>
          <cell r="BT17995">
            <v>-405.45186000000001</v>
          </cell>
          <cell r="BV17995" t="str">
            <v>GBUBRIGHT</v>
          </cell>
        </row>
        <row r="17996">
          <cell r="BD17996" t="str">
            <v>GBUBRIGHT</v>
          </cell>
          <cell r="BF17996" t="str">
            <v>BU02</v>
          </cell>
          <cell r="BP17996" t="str">
            <v>ACC_KFI_COI</v>
          </cell>
          <cell r="BR17996" t="str">
            <v>2021.06</v>
          </cell>
          <cell r="BS17996" t="str">
            <v>Visée 1</v>
          </cell>
          <cell r="BT17996">
            <v>-634.06227999999999</v>
          </cell>
          <cell r="BV17996" t="str">
            <v>GBUBRIGHT</v>
          </cell>
        </row>
        <row r="17997">
          <cell r="BD17997" t="str">
            <v>GBUBRIGHT</v>
          </cell>
          <cell r="BF17997" t="str">
            <v>BU02</v>
          </cell>
          <cell r="BP17997" t="str">
            <v>ACC_KFI_EBITDA</v>
          </cell>
          <cell r="BR17997" t="str">
            <v>2020.06</v>
          </cell>
          <cell r="BS17997" t="str">
            <v>Actual</v>
          </cell>
          <cell r="BT17997">
            <v>-7773</v>
          </cell>
          <cell r="BV17997" t="str">
            <v>GBUBRIGHT</v>
          </cell>
        </row>
        <row r="17998">
          <cell r="BD17998" t="str">
            <v>GBUBRIGHT</v>
          </cell>
          <cell r="BF17998" t="str">
            <v>BU02</v>
          </cell>
          <cell r="BP17998" t="str">
            <v>ACC_KFI_EBITDA</v>
          </cell>
          <cell r="BR17998" t="str">
            <v>2020.06</v>
          </cell>
          <cell r="BS17998" t="str">
            <v>Visée 1</v>
          </cell>
          <cell r="BT17998">
            <v>-688</v>
          </cell>
          <cell r="BV17998" t="str">
            <v>GBUBRIGHT</v>
          </cell>
        </row>
        <row r="17999">
          <cell r="BD17999" t="str">
            <v>GBUBRIGHT</v>
          </cell>
          <cell r="BF17999" t="str">
            <v>BU02</v>
          </cell>
          <cell r="BP17999" t="str">
            <v>ACC_KFI_COI</v>
          </cell>
          <cell r="BR17999" t="str">
            <v>2020.06</v>
          </cell>
          <cell r="BS17999" t="str">
            <v>Actual</v>
          </cell>
          <cell r="BT17999">
            <v>-7773</v>
          </cell>
          <cell r="BV17999" t="str">
            <v>GBUBRIGHT</v>
          </cell>
        </row>
        <row r="18000">
          <cell r="BD18000" t="str">
            <v>GBUBRIGHT</v>
          </cell>
          <cell r="BF18000" t="str">
            <v>BU02</v>
          </cell>
          <cell r="BP18000" t="str">
            <v>ACC_KFI_COI</v>
          </cell>
          <cell r="BR18000" t="str">
            <v>2020.06</v>
          </cell>
          <cell r="BS18000" t="str">
            <v>Visée 1</v>
          </cell>
          <cell r="BT18000">
            <v>-688</v>
          </cell>
          <cell r="BV18000" t="str">
            <v>GBUBRIGHT</v>
          </cell>
        </row>
        <row r="18001">
          <cell r="BD18001" t="str">
            <v>GBUBRIGHT</v>
          </cell>
          <cell r="BF18001" t="str">
            <v>BU02</v>
          </cell>
          <cell r="BP18001" t="str">
            <v>ACC_KFI_EBITDA</v>
          </cell>
          <cell r="BR18001" t="str">
            <v>2020.06</v>
          </cell>
          <cell r="BS18001" t="str">
            <v>Actual</v>
          </cell>
          <cell r="BT18001">
            <v>7773</v>
          </cell>
          <cell r="BV18001" t="str">
            <v>GBUBRIGHT</v>
          </cell>
        </row>
        <row r="18002">
          <cell r="BD18002" t="str">
            <v>GBUBRIGHT</v>
          </cell>
          <cell r="BF18002" t="str">
            <v>BU02</v>
          </cell>
          <cell r="BP18002" t="str">
            <v>ACC_KFI_EBITDA</v>
          </cell>
          <cell r="BR18002" t="str">
            <v>2020.06</v>
          </cell>
          <cell r="BS18002" t="str">
            <v>Visée 1</v>
          </cell>
          <cell r="BT18002">
            <v>688</v>
          </cell>
          <cell r="BV18002" t="str">
            <v>GBUBRIGHT</v>
          </cell>
        </row>
        <row r="18003">
          <cell r="BD18003" t="str">
            <v>GBUBRIGHT</v>
          </cell>
          <cell r="BF18003" t="str">
            <v>BU02</v>
          </cell>
          <cell r="BP18003" t="str">
            <v>ACC_KFI_EBITDA</v>
          </cell>
          <cell r="BR18003" t="str">
            <v>2020.12</v>
          </cell>
          <cell r="BS18003" t="str">
            <v>Actual</v>
          </cell>
          <cell r="BT18003">
            <v>-0.11252</v>
          </cell>
          <cell r="BV18003" t="str">
            <v>GBUBRIGHT</v>
          </cell>
        </row>
        <row r="18004">
          <cell r="BD18004" t="str">
            <v>GBUBRIGHT</v>
          </cell>
          <cell r="BF18004" t="str">
            <v>BU02</v>
          </cell>
          <cell r="BP18004" t="str">
            <v>ACC_KFI_EBITDA</v>
          </cell>
          <cell r="BR18004" t="str">
            <v>2021.06</v>
          </cell>
          <cell r="BS18004" t="str">
            <v>Actual</v>
          </cell>
          <cell r="BT18004">
            <v>0.13489000000000001</v>
          </cell>
          <cell r="BV18004" t="str">
            <v>GBUBRIGHT</v>
          </cell>
        </row>
        <row r="18005">
          <cell r="BD18005" t="str">
            <v>GBUBRIGHT</v>
          </cell>
          <cell r="BF18005" t="str">
            <v>BU02</v>
          </cell>
          <cell r="BP18005" t="str">
            <v>ACC_KFI_EBITDA</v>
          </cell>
          <cell r="BR18005" t="str">
            <v>2021.06</v>
          </cell>
          <cell r="BS18005" t="str">
            <v>Visée 1</v>
          </cell>
          <cell r="BT18005">
            <v>-4.0000000000000003E-5</v>
          </cell>
          <cell r="BV18005" t="str">
            <v>GBUBRIGHT</v>
          </cell>
        </row>
        <row r="18006">
          <cell r="BD18006" t="str">
            <v>GBUBRIGHT</v>
          </cell>
          <cell r="BF18006" t="str">
            <v>BU02</v>
          </cell>
          <cell r="BP18006" t="str">
            <v>ACC_KFI_COI</v>
          </cell>
          <cell r="BR18006" t="str">
            <v>2020.06</v>
          </cell>
          <cell r="BS18006" t="str">
            <v>Actual</v>
          </cell>
          <cell r="BT18006">
            <v>7773</v>
          </cell>
          <cell r="BV18006" t="str">
            <v>GBUBRIGHT</v>
          </cell>
        </row>
        <row r="18007">
          <cell r="BD18007" t="str">
            <v>GBUBRIGHT</v>
          </cell>
          <cell r="BF18007" t="str">
            <v>BU02</v>
          </cell>
          <cell r="BP18007" t="str">
            <v>ACC_KFI_COI</v>
          </cell>
          <cell r="BR18007" t="str">
            <v>2020.06</v>
          </cell>
          <cell r="BS18007" t="str">
            <v>Visée 1</v>
          </cell>
          <cell r="BT18007">
            <v>688</v>
          </cell>
          <cell r="BV18007" t="str">
            <v>GBUBRIGHT</v>
          </cell>
        </row>
        <row r="18008">
          <cell r="BD18008" t="str">
            <v>GBUBRIGHT</v>
          </cell>
          <cell r="BF18008" t="str">
            <v>BU02</v>
          </cell>
          <cell r="BP18008" t="str">
            <v>ACC_KFI_COI</v>
          </cell>
          <cell r="BR18008" t="str">
            <v>2020.12</v>
          </cell>
          <cell r="BS18008" t="str">
            <v>Actual</v>
          </cell>
          <cell r="BT18008">
            <v>-0.11252</v>
          </cell>
          <cell r="BV18008" t="str">
            <v>GBUBRIGHT</v>
          </cell>
        </row>
        <row r="18009">
          <cell r="BD18009" t="str">
            <v>GBUBRIGHT</v>
          </cell>
          <cell r="BF18009" t="str">
            <v>BU02</v>
          </cell>
          <cell r="BP18009" t="str">
            <v>ACC_KFI_COI</v>
          </cell>
          <cell r="BR18009" t="str">
            <v>2021.06</v>
          </cell>
          <cell r="BS18009" t="str">
            <v>Actual</v>
          </cell>
          <cell r="BT18009">
            <v>0.10033</v>
          </cell>
          <cell r="BV18009" t="str">
            <v>GBUBRIGHT</v>
          </cell>
        </row>
        <row r="18010">
          <cell r="BD18010" t="str">
            <v>GBUBRIGHT</v>
          </cell>
          <cell r="BF18010" t="str">
            <v>BU02</v>
          </cell>
          <cell r="BP18010" t="str">
            <v>ACC_KFI_COI</v>
          </cell>
          <cell r="BR18010" t="str">
            <v>2021.06</v>
          </cell>
          <cell r="BS18010" t="str">
            <v>Visée 1</v>
          </cell>
          <cell r="BT18010">
            <v>-4.0000000000000003E-5</v>
          </cell>
          <cell r="BV18010" t="str">
            <v>GBUBRIGHT</v>
          </cell>
        </row>
        <row r="18011">
          <cell r="BD18011" t="str">
            <v>GBUBRIGHT</v>
          </cell>
          <cell r="BF18011" t="str">
            <v>BU06</v>
          </cell>
          <cell r="BP18011" t="str">
            <v>ACC_KFI_EBITDA</v>
          </cell>
          <cell r="BR18011" t="str">
            <v>2020.06</v>
          </cell>
          <cell r="BS18011" t="str">
            <v>Actual</v>
          </cell>
          <cell r="BT18011">
            <v>-6712</v>
          </cell>
          <cell r="BV18011" t="str">
            <v>GBUBRIGHT</v>
          </cell>
        </row>
        <row r="18012">
          <cell r="BD18012" t="str">
            <v>GBUBRIGHT</v>
          </cell>
          <cell r="BF18012" t="str">
            <v>BU06</v>
          </cell>
          <cell r="BP18012" t="str">
            <v>ACC_KFI_EBITDA</v>
          </cell>
          <cell r="BR18012" t="str">
            <v>2020.06</v>
          </cell>
          <cell r="BS18012" t="str">
            <v>Visée 1</v>
          </cell>
          <cell r="BT18012">
            <v>-7185.3</v>
          </cell>
          <cell r="BV18012" t="str">
            <v>GBUBRIGHT</v>
          </cell>
        </row>
        <row r="18013">
          <cell r="BD18013" t="str">
            <v>GBUBRIGHT</v>
          </cell>
          <cell r="BF18013" t="str">
            <v>BU06</v>
          </cell>
          <cell r="BP18013" t="str">
            <v>ACC_KFI_EBITDA</v>
          </cell>
          <cell r="BR18013" t="str">
            <v>2020.12</v>
          </cell>
          <cell r="BS18013" t="str">
            <v>Actual</v>
          </cell>
          <cell r="BT18013">
            <v>-9196</v>
          </cell>
          <cell r="BV18013" t="str">
            <v>GBUBRIGHT</v>
          </cell>
        </row>
        <row r="18014">
          <cell r="BD18014" t="str">
            <v>GBUBRIGHT</v>
          </cell>
          <cell r="BF18014" t="str">
            <v>BU06</v>
          </cell>
          <cell r="BP18014" t="str">
            <v>ACC_KFI_EBITDA</v>
          </cell>
          <cell r="BR18014" t="str">
            <v>2020.12</v>
          </cell>
          <cell r="BS18014" t="str">
            <v>Visée 1</v>
          </cell>
          <cell r="BT18014">
            <v>-13507.16</v>
          </cell>
          <cell r="BV18014" t="str">
            <v>GBUBRIGHT</v>
          </cell>
        </row>
        <row r="18015">
          <cell r="BD18015" t="str">
            <v>GBUBRIGHT</v>
          </cell>
          <cell r="BF18015" t="str">
            <v>BU06</v>
          </cell>
          <cell r="BP18015" t="str">
            <v>ACC_KFI_EBITDA</v>
          </cell>
          <cell r="BR18015" t="str">
            <v>2021.06</v>
          </cell>
          <cell r="BS18015" t="str">
            <v>Actual</v>
          </cell>
          <cell r="BT18015">
            <v>-1650</v>
          </cell>
          <cell r="BV18015" t="str">
            <v>GBUBRIGHT</v>
          </cell>
        </row>
        <row r="18016">
          <cell r="BD18016" t="str">
            <v>GBUBRIGHT</v>
          </cell>
          <cell r="BF18016" t="str">
            <v>BU06</v>
          </cell>
          <cell r="BP18016" t="str">
            <v>ACC_KFI_EBITDA</v>
          </cell>
          <cell r="BR18016" t="str">
            <v>2021.06</v>
          </cell>
          <cell r="BS18016" t="str">
            <v>Visée 1</v>
          </cell>
          <cell r="BT18016">
            <v>-6543</v>
          </cell>
          <cell r="BV18016" t="str">
            <v>GBUBRIGHT</v>
          </cell>
        </row>
        <row r="18017">
          <cell r="BD18017" t="str">
            <v>GBUBRIGHT</v>
          </cell>
          <cell r="BF18017" t="str">
            <v>BU06</v>
          </cell>
          <cell r="BP18017" t="str">
            <v>ACC_KFI_COI</v>
          </cell>
          <cell r="BR18017" t="str">
            <v>2020.06</v>
          </cell>
          <cell r="BS18017" t="str">
            <v>Actual</v>
          </cell>
          <cell r="BT18017">
            <v>-6712</v>
          </cell>
          <cell r="BV18017" t="str">
            <v>GBUBRIGHT</v>
          </cell>
        </row>
        <row r="18018">
          <cell r="BD18018" t="str">
            <v>GBUBRIGHT</v>
          </cell>
          <cell r="BF18018" t="str">
            <v>BU06</v>
          </cell>
          <cell r="BP18018" t="str">
            <v>ACC_KFI_COI</v>
          </cell>
          <cell r="BR18018" t="str">
            <v>2020.06</v>
          </cell>
          <cell r="BS18018" t="str">
            <v>Visée 1</v>
          </cell>
          <cell r="BT18018">
            <v>-8257.7199999999993</v>
          </cell>
          <cell r="BV18018" t="str">
            <v>GBUBRIGHT</v>
          </cell>
        </row>
        <row r="18019">
          <cell r="BD18019" t="str">
            <v>GBUBRIGHT</v>
          </cell>
          <cell r="BF18019" t="str">
            <v>BU06</v>
          </cell>
          <cell r="BP18019" t="str">
            <v>ACC_KFI_COI</v>
          </cell>
          <cell r="BR18019" t="str">
            <v>2020.12</v>
          </cell>
          <cell r="BS18019" t="str">
            <v>Actual</v>
          </cell>
          <cell r="BT18019">
            <v>-9196</v>
          </cell>
          <cell r="BV18019" t="str">
            <v>GBUBRIGHT</v>
          </cell>
        </row>
        <row r="18020">
          <cell r="BD18020" t="str">
            <v>GBUBRIGHT</v>
          </cell>
          <cell r="BF18020" t="str">
            <v>BU06</v>
          </cell>
          <cell r="BP18020" t="str">
            <v>ACC_KFI_COI</v>
          </cell>
          <cell r="BR18020" t="str">
            <v>2020.12</v>
          </cell>
          <cell r="BS18020" t="str">
            <v>Visée 1</v>
          </cell>
          <cell r="BT18020">
            <v>-15578.04</v>
          </cell>
          <cell r="BV18020" t="str">
            <v>GBUBRIGHT</v>
          </cell>
        </row>
        <row r="18021">
          <cell r="BD18021" t="str">
            <v>GBUBRIGHT</v>
          </cell>
          <cell r="BF18021" t="str">
            <v>BU06</v>
          </cell>
          <cell r="BP18021" t="str">
            <v>ACC_KFI_COI</v>
          </cell>
          <cell r="BR18021" t="str">
            <v>2021.06</v>
          </cell>
          <cell r="BS18021" t="str">
            <v>Actual</v>
          </cell>
          <cell r="BT18021">
            <v>-1650</v>
          </cell>
          <cell r="BV18021" t="str">
            <v>GBUBRIGHT</v>
          </cell>
        </row>
        <row r="18022">
          <cell r="BD18022" t="str">
            <v>GBUBRIGHT</v>
          </cell>
          <cell r="BF18022" t="str">
            <v>BU06</v>
          </cell>
          <cell r="BP18022" t="str">
            <v>ACC_KFI_COI</v>
          </cell>
          <cell r="BR18022" t="str">
            <v>2021.06</v>
          </cell>
          <cell r="BS18022" t="str">
            <v>Visée 1</v>
          </cell>
          <cell r="BT18022">
            <v>-6543</v>
          </cell>
          <cell r="BV18022" t="str">
            <v>GBUBRIGHT</v>
          </cell>
        </row>
        <row r="18023">
          <cell r="BD18023" t="str">
            <v>GBUBRIGHT</v>
          </cell>
          <cell r="BF18023" t="str">
            <v>BU06</v>
          </cell>
          <cell r="BP18023" t="str">
            <v>ACC_KFI_+GTHCPXDBSO</v>
          </cell>
          <cell r="BR18023" t="str">
            <v>2020.06</v>
          </cell>
          <cell r="BS18023" t="str">
            <v>Actual</v>
          </cell>
          <cell r="BT18023">
            <v>-53.75</v>
          </cell>
          <cell r="BV18023" t="str">
            <v>GBUBRIGHT</v>
          </cell>
        </row>
        <row r="18024">
          <cell r="BD18024" t="str">
            <v>GBUBRIGHT</v>
          </cell>
          <cell r="BF18024" t="str">
            <v>BU06</v>
          </cell>
          <cell r="BP18024" t="str">
            <v>ACC_KFI_+GTHCPXDBSO</v>
          </cell>
          <cell r="BR18024" t="str">
            <v>2020.12</v>
          </cell>
          <cell r="BS18024" t="str">
            <v>Actual</v>
          </cell>
          <cell r="BT18024">
            <v>-22.274999999999999</v>
          </cell>
          <cell r="BV18024" t="str">
            <v>GBUBRIGHT</v>
          </cell>
        </row>
        <row r="18025">
          <cell r="BD18025" t="str">
            <v>GBUBRIGHT</v>
          </cell>
          <cell r="BF18025" t="str">
            <v>BU06</v>
          </cell>
          <cell r="BP18025" t="str">
            <v>ACC_KFI_+GTHCPXDBSO</v>
          </cell>
          <cell r="BR18025" t="str">
            <v>2021.06</v>
          </cell>
          <cell r="BS18025" t="str">
            <v>Visée 1</v>
          </cell>
          <cell r="BT18025">
            <v>1476.2249999999999</v>
          </cell>
          <cell r="BV18025" t="str">
            <v>GBUBRIGHT</v>
          </cell>
        </row>
        <row r="18026">
          <cell r="BD18026" t="str">
            <v>GBUBRIGHT</v>
          </cell>
          <cell r="BF18026" t="str">
            <v>BU06</v>
          </cell>
          <cell r="BP18026" t="str">
            <v>ACC_KFI_+GSSCPXDBSO</v>
          </cell>
          <cell r="BR18026" t="str">
            <v>2020.06</v>
          </cell>
          <cell r="BS18026" t="str">
            <v>Actual</v>
          </cell>
          <cell r="BT18026">
            <v>18.059999999999999</v>
          </cell>
          <cell r="BV18026" t="str">
            <v>GBUBRIGHT</v>
          </cell>
        </row>
        <row r="18027">
          <cell r="BD18027" t="str">
            <v>GBUBRIGHT</v>
          </cell>
          <cell r="BF18027" t="str">
            <v>BU06</v>
          </cell>
          <cell r="BP18027" t="str">
            <v>ACC_KFI_+GSSCPXDBSO</v>
          </cell>
          <cell r="BR18027" t="str">
            <v>2020.06</v>
          </cell>
          <cell r="BS18027" t="str">
            <v>Visée 1</v>
          </cell>
          <cell r="BT18027">
            <v>411.51</v>
          </cell>
          <cell r="BV18027" t="str">
            <v>GBUBRIGHT</v>
          </cell>
        </row>
        <row r="18028">
          <cell r="BD18028" t="str">
            <v>GBUBRIGHT</v>
          </cell>
          <cell r="BF18028" t="str">
            <v>BU06</v>
          </cell>
          <cell r="BP18028" t="str">
            <v>ACC_KFI_+GSSCPXDBSO</v>
          </cell>
          <cell r="BR18028" t="str">
            <v>2020.12</v>
          </cell>
          <cell r="BS18028" t="str">
            <v>Actual</v>
          </cell>
          <cell r="BT18028">
            <v>8.5050000000000008</v>
          </cell>
          <cell r="BV18028" t="str">
            <v>GBUBRIGHT</v>
          </cell>
        </row>
        <row r="18029">
          <cell r="BD18029" t="str">
            <v>GBUBRIGHT</v>
          </cell>
          <cell r="BF18029" t="str">
            <v>BU06</v>
          </cell>
          <cell r="BP18029" t="str">
            <v>ACC_KFI_+GSSCPXDBSO</v>
          </cell>
          <cell r="BR18029" t="str">
            <v>2020.12</v>
          </cell>
          <cell r="BS18029" t="str">
            <v>Visée 1</v>
          </cell>
          <cell r="BT18029">
            <v>822.58569</v>
          </cell>
          <cell r="BV18029" t="str">
            <v>GBUBRIGHT</v>
          </cell>
        </row>
        <row r="18030">
          <cell r="BD18030" t="str">
            <v>GBUBRIGHT</v>
          </cell>
          <cell r="BF18030" t="str">
            <v>BU06</v>
          </cell>
          <cell r="BP18030" t="str">
            <v>ACC_KFI_+GSSCPXDBSO</v>
          </cell>
          <cell r="BR18030" t="str">
            <v>2021.06</v>
          </cell>
          <cell r="BS18030" t="str">
            <v>Visée 1</v>
          </cell>
          <cell r="BT18030">
            <v>1792.9349999999999</v>
          </cell>
          <cell r="BV18030" t="str">
            <v>GBUBRIGHT</v>
          </cell>
        </row>
        <row r="18031">
          <cell r="BD18031" t="str">
            <v>GBUBRIGHT</v>
          </cell>
          <cell r="BF18031" t="str">
            <v>BU06</v>
          </cell>
          <cell r="BP18031" t="str">
            <v>ACC_KFI_EBITDA</v>
          </cell>
          <cell r="BR18031" t="str">
            <v>2020.06</v>
          </cell>
          <cell r="BS18031" t="str">
            <v>Actual</v>
          </cell>
          <cell r="BT18031">
            <v>-1543.42</v>
          </cell>
          <cell r="BV18031" t="str">
            <v>GBU0101</v>
          </cell>
        </row>
        <row r="18032">
          <cell r="BD18032" t="str">
            <v>GBUBRIGHT</v>
          </cell>
          <cell r="BF18032" t="str">
            <v>BU06</v>
          </cell>
          <cell r="BP18032" t="str">
            <v>ACC_KFI_EBITDA</v>
          </cell>
          <cell r="BR18032" t="str">
            <v>2020.06</v>
          </cell>
          <cell r="BS18032" t="str">
            <v>Visée 1</v>
          </cell>
          <cell r="BT18032">
            <v>-2339.4</v>
          </cell>
          <cell r="BV18032" t="str">
            <v>GBU0101</v>
          </cell>
        </row>
        <row r="18033">
          <cell r="BD18033" t="str">
            <v>GBUBRIGHT</v>
          </cell>
          <cell r="BF18033" t="str">
            <v>BU06</v>
          </cell>
          <cell r="BP18033" t="str">
            <v>ACC_KFI_EBITDA</v>
          </cell>
          <cell r="BR18033" t="str">
            <v>2020.12</v>
          </cell>
          <cell r="BS18033" t="str">
            <v>Actual</v>
          </cell>
          <cell r="BT18033">
            <v>-2543.3180000000002</v>
          </cell>
          <cell r="BV18033" t="str">
            <v>GBU0101</v>
          </cell>
        </row>
        <row r="18034">
          <cell r="BD18034" t="str">
            <v>GBUBRIGHT</v>
          </cell>
          <cell r="BF18034" t="str">
            <v>BU06</v>
          </cell>
          <cell r="BP18034" t="str">
            <v>ACC_KFI_EBITDA</v>
          </cell>
          <cell r="BR18034" t="str">
            <v>2020.12</v>
          </cell>
          <cell r="BS18034" t="str">
            <v>Visée 1</v>
          </cell>
          <cell r="BT18034">
            <v>-4397.68</v>
          </cell>
          <cell r="BV18034" t="str">
            <v>GBU0101</v>
          </cell>
        </row>
        <row r="18035">
          <cell r="BD18035" t="str">
            <v>GBUBRIGHT</v>
          </cell>
          <cell r="BF18035" t="str">
            <v>BU06</v>
          </cell>
          <cell r="BP18035" t="str">
            <v>ACC_KFI_EBITDA</v>
          </cell>
          <cell r="BR18035" t="str">
            <v>2021.06</v>
          </cell>
          <cell r="BS18035" t="str">
            <v>Actual</v>
          </cell>
          <cell r="BT18035">
            <v>-1804.75</v>
          </cell>
          <cell r="BV18035" t="str">
            <v>GBU0101</v>
          </cell>
        </row>
        <row r="18036">
          <cell r="BD18036" t="str">
            <v>GBUBRIGHT</v>
          </cell>
          <cell r="BF18036" t="str">
            <v>BU06</v>
          </cell>
          <cell r="BP18036" t="str">
            <v>ACC_KFI_EBITDA</v>
          </cell>
          <cell r="BR18036" t="str">
            <v>2021.06</v>
          </cell>
          <cell r="BS18036" t="str">
            <v>Visée 1</v>
          </cell>
          <cell r="BT18036">
            <v>-1725.25</v>
          </cell>
          <cell r="BV18036" t="str">
            <v>GBU0101</v>
          </cell>
        </row>
        <row r="18037">
          <cell r="BD18037" t="str">
            <v>GBUBRIGHT</v>
          </cell>
          <cell r="BF18037" t="str">
            <v>BU06</v>
          </cell>
          <cell r="BP18037" t="str">
            <v>ACC_KFI_COI</v>
          </cell>
          <cell r="BR18037" t="str">
            <v>2020.06</v>
          </cell>
          <cell r="BS18037" t="str">
            <v>Actual</v>
          </cell>
          <cell r="BT18037">
            <v>-2224.17</v>
          </cell>
          <cell r="BV18037" t="str">
            <v>GBU0101</v>
          </cell>
        </row>
        <row r="18038">
          <cell r="BD18038" t="str">
            <v>GBUBRIGHT</v>
          </cell>
          <cell r="BF18038" t="str">
            <v>BU06</v>
          </cell>
          <cell r="BP18038" t="str">
            <v>ACC_KFI_COI</v>
          </cell>
          <cell r="BR18038" t="str">
            <v>2020.06</v>
          </cell>
          <cell r="BS18038" t="str">
            <v>Visée 1</v>
          </cell>
          <cell r="BT18038">
            <v>-2688.56</v>
          </cell>
          <cell r="BV18038" t="str">
            <v>GBU0101</v>
          </cell>
        </row>
        <row r="18039">
          <cell r="BD18039" t="str">
            <v>GBUBRIGHT</v>
          </cell>
          <cell r="BF18039" t="str">
            <v>BU06</v>
          </cell>
          <cell r="BP18039" t="str">
            <v>ACC_KFI_COI</v>
          </cell>
          <cell r="BR18039" t="str">
            <v>2020.12</v>
          </cell>
          <cell r="BS18039" t="str">
            <v>Actual</v>
          </cell>
          <cell r="BT18039">
            <v>-3372.11</v>
          </cell>
          <cell r="BV18039" t="str">
            <v>GBU0101</v>
          </cell>
        </row>
        <row r="18040">
          <cell r="BD18040" t="str">
            <v>GBUBRIGHT</v>
          </cell>
          <cell r="BF18040" t="str">
            <v>BU06</v>
          </cell>
          <cell r="BP18040" t="str">
            <v>ACC_KFI_COI</v>
          </cell>
          <cell r="BR18040" t="str">
            <v>2020.12</v>
          </cell>
          <cell r="BS18040" t="str">
            <v>Visée 1</v>
          </cell>
          <cell r="BT18040">
            <v>-5071.92</v>
          </cell>
          <cell r="BV18040" t="str">
            <v>GBU0101</v>
          </cell>
        </row>
        <row r="18041">
          <cell r="BD18041" t="str">
            <v>GBUBRIGHT</v>
          </cell>
          <cell r="BF18041" t="str">
            <v>BU06</v>
          </cell>
          <cell r="BP18041" t="str">
            <v>ACC_KFI_COI</v>
          </cell>
          <cell r="BR18041" t="str">
            <v>2021.06</v>
          </cell>
          <cell r="BS18041" t="str">
            <v>Actual</v>
          </cell>
          <cell r="BT18041">
            <v>-2324.75</v>
          </cell>
          <cell r="BV18041" t="str">
            <v>GBU0101</v>
          </cell>
        </row>
        <row r="18042">
          <cell r="BD18042" t="str">
            <v>GBUBRIGHT</v>
          </cell>
          <cell r="BF18042" t="str">
            <v>BU06</v>
          </cell>
          <cell r="BP18042" t="str">
            <v>ACC_KFI_COI</v>
          </cell>
          <cell r="BR18042" t="str">
            <v>2021.06</v>
          </cell>
          <cell r="BS18042" t="str">
            <v>Visée 1</v>
          </cell>
          <cell r="BT18042">
            <v>-2403.25</v>
          </cell>
          <cell r="BV18042" t="str">
            <v>GBU0101</v>
          </cell>
        </row>
        <row r="18043">
          <cell r="BD18043" t="str">
            <v>GBUBRIGHT</v>
          </cell>
          <cell r="BF18043" t="str">
            <v>BU06</v>
          </cell>
          <cell r="BP18043" t="str">
            <v>ACC_KFI_+GTHCPXDBSO</v>
          </cell>
          <cell r="BR18043" t="str">
            <v>2020.06</v>
          </cell>
          <cell r="BS18043" t="str">
            <v>Actual</v>
          </cell>
          <cell r="BT18043">
            <v>-17.5</v>
          </cell>
          <cell r="BV18043" t="str">
            <v>GBU0101</v>
          </cell>
        </row>
        <row r="18044">
          <cell r="BD18044" t="str">
            <v>GBUBRIGHT</v>
          </cell>
          <cell r="BF18044" t="str">
            <v>BU06</v>
          </cell>
          <cell r="BP18044" t="str">
            <v>ACC_KFI_+GTHCPXDBSO</v>
          </cell>
          <cell r="BR18044" t="str">
            <v>2020.12</v>
          </cell>
          <cell r="BS18044" t="str">
            <v>Actual</v>
          </cell>
          <cell r="BT18044">
            <v>-8.0299999999999994</v>
          </cell>
          <cell r="BV18044" t="str">
            <v>GBU0101</v>
          </cell>
        </row>
        <row r="18045">
          <cell r="BD18045" t="str">
            <v>GBUBRIGHT</v>
          </cell>
          <cell r="BF18045" t="str">
            <v>BU06</v>
          </cell>
          <cell r="BP18045" t="str">
            <v>ACC_KFI_+GTHCPXDBSO</v>
          </cell>
          <cell r="BR18045" t="str">
            <v>2021.06</v>
          </cell>
          <cell r="BS18045" t="str">
            <v>Actual</v>
          </cell>
          <cell r="BT18045">
            <v>-74</v>
          </cell>
          <cell r="BV18045" t="str">
            <v>GBU0101</v>
          </cell>
        </row>
        <row r="18046">
          <cell r="BD18046" t="str">
            <v>GBUBRIGHT</v>
          </cell>
          <cell r="BF18046" t="str">
            <v>BU06</v>
          </cell>
          <cell r="BP18046" t="str">
            <v>ACC_KFI_+GTHCPXDBSO</v>
          </cell>
          <cell r="BR18046" t="str">
            <v>2021.06</v>
          </cell>
          <cell r="BS18046" t="str">
            <v>Visée 1</v>
          </cell>
          <cell r="BT18046">
            <v>532.16999999999996</v>
          </cell>
          <cell r="BV18046" t="str">
            <v>GBU0101</v>
          </cell>
        </row>
        <row r="18047">
          <cell r="BD18047" t="str">
            <v>GBUBRIGHT</v>
          </cell>
          <cell r="BF18047" t="str">
            <v>BU06</v>
          </cell>
          <cell r="BP18047" t="str">
            <v>ACC_KFI_+GSSCPXDBSO</v>
          </cell>
          <cell r="BR18047" t="str">
            <v>2020.06</v>
          </cell>
          <cell r="BS18047" t="str">
            <v>Actual</v>
          </cell>
          <cell r="BT18047">
            <v>5.88</v>
          </cell>
          <cell r="BV18047" t="str">
            <v>GBU0101</v>
          </cell>
        </row>
        <row r="18048">
          <cell r="BD18048" t="str">
            <v>GBUBRIGHT</v>
          </cell>
          <cell r="BF18048" t="str">
            <v>BU06</v>
          </cell>
          <cell r="BP18048" t="str">
            <v>ACC_KFI_+GSSCPXDBSO</v>
          </cell>
          <cell r="BR18048" t="str">
            <v>2020.06</v>
          </cell>
          <cell r="BS18048" t="str">
            <v>Visée 1</v>
          </cell>
          <cell r="BT18048">
            <v>133.97999999999999</v>
          </cell>
          <cell r="BV18048" t="str">
            <v>GBU0101</v>
          </cell>
        </row>
        <row r="18049">
          <cell r="BD18049" t="str">
            <v>GBUBRIGHT</v>
          </cell>
          <cell r="BF18049" t="str">
            <v>BU06</v>
          </cell>
          <cell r="BP18049" t="str">
            <v>ACC_KFI_+GSSCPXDBSO</v>
          </cell>
          <cell r="BR18049" t="str">
            <v>2020.12</v>
          </cell>
          <cell r="BS18049" t="str">
            <v>Actual</v>
          </cell>
          <cell r="BT18049">
            <v>3.0659999999999998</v>
          </cell>
          <cell r="BV18049" t="str">
            <v>GBU0101</v>
          </cell>
        </row>
        <row r="18050">
          <cell r="BD18050" t="str">
            <v>GBUBRIGHT</v>
          </cell>
          <cell r="BF18050" t="str">
            <v>BU06</v>
          </cell>
          <cell r="BP18050" t="str">
            <v>ACC_KFI_+GSSCPXDBSO</v>
          </cell>
          <cell r="BR18050" t="str">
            <v>2020.12</v>
          </cell>
          <cell r="BS18050" t="str">
            <v>Visée 1</v>
          </cell>
          <cell r="BT18050">
            <v>267.82</v>
          </cell>
          <cell r="BV18050" t="str">
            <v>GBU0101</v>
          </cell>
        </row>
        <row r="18051">
          <cell r="BD18051" t="str">
            <v>GBUBRIGHT</v>
          </cell>
          <cell r="BF18051" t="str">
            <v>BU06</v>
          </cell>
          <cell r="BP18051" t="str">
            <v>ACC_KFI_+GSSCPXDBSO</v>
          </cell>
          <cell r="BR18051" t="str">
            <v>2021.06</v>
          </cell>
          <cell r="BS18051" t="str">
            <v>Actual</v>
          </cell>
          <cell r="BT18051">
            <v>-26.5</v>
          </cell>
          <cell r="BV18051" t="str">
            <v>GBU0101</v>
          </cell>
        </row>
        <row r="18052">
          <cell r="BD18052" t="str">
            <v>GBUBRIGHT</v>
          </cell>
          <cell r="BF18052" t="str">
            <v>BU06</v>
          </cell>
          <cell r="BP18052" t="str">
            <v>ACC_KFI_+GSSCPXDBSO</v>
          </cell>
          <cell r="BR18052" t="str">
            <v>2021.06</v>
          </cell>
          <cell r="BS18052" t="str">
            <v>Visée 1</v>
          </cell>
          <cell r="BT18052">
            <v>646.34199999999998</v>
          </cell>
          <cell r="BV18052" t="str">
            <v>GBU0101</v>
          </cell>
        </row>
        <row r="18053">
          <cell r="BD18053" t="str">
            <v>GBUBRIGHT</v>
          </cell>
          <cell r="BF18053" t="str">
            <v>BU06</v>
          </cell>
          <cell r="BP18053" t="str">
            <v>ACC_KFI_EBITDA</v>
          </cell>
          <cell r="BR18053" t="str">
            <v>2020.06</v>
          </cell>
          <cell r="BS18053" t="str">
            <v>Actual</v>
          </cell>
          <cell r="BT18053">
            <v>-4630.29</v>
          </cell>
          <cell r="BV18053" t="str">
            <v>GBU0401</v>
          </cell>
        </row>
        <row r="18054">
          <cell r="BD18054" t="str">
            <v>GBUBRIGHT</v>
          </cell>
          <cell r="BF18054" t="str">
            <v>BU06</v>
          </cell>
          <cell r="BP18054" t="str">
            <v>ACC_KFI_EBITDA</v>
          </cell>
          <cell r="BR18054" t="str">
            <v>2020.06</v>
          </cell>
          <cell r="BS18054" t="str">
            <v>Visée 1</v>
          </cell>
          <cell r="BT18054">
            <v>-7185.3</v>
          </cell>
          <cell r="BV18054" t="str">
            <v>GBU0401</v>
          </cell>
        </row>
        <row r="18055">
          <cell r="BD18055" t="str">
            <v>GBUBRIGHT</v>
          </cell>
          <cell r="BF18055" t="str">
            <v>BU06</v>
          </cell>
          <cell r="BP18055" t="str">
            <v>ACC_KFI_EBITDA</v>
          </cell>
          <cell r="BR18055" t="str">
            <v>2020.12</v>
          </cell>
          <cell r="BS18055" t="str">
            <v>Actual</v>
          </cell>
          <cell r="BT18055">
            <v>-7650.942</v>
          </cell>
          <cell r="BV18055" t="str">
            <v>GBU0401</v>
          </cell>
        </row>
        <row r="18056">
          <cell r="BD18056" t="str">
            <v>GBUBRIGHT</v>
          </cell>
          <cell r="BF18056" t="str">
            <v>BU06</v>
          </cell>
          <cell r="BP18056" t="str">
            <v>ACC_KFI_EBITDA</v>
          </cell>
          <cell r="BR18056" t="str">
            <v>2020.12</v>
          </cell>
          <cell r="BS18056" t="str">
            <v>Visée 1</v>
          </cell>
          <cell r="BT18056">
            <v>-13507.16</v>
          </cell>
          <cell r="BV18056" t="str">
            <v>GBU0401</v>
          </cell>
        </row>
        <row r="18057">
          <cell r="BD18057" t="str">
            <v>GBUBRIGHT</v>
          </cell>
          <cell r="BF18057" t="str">
            <v>BU06</v>
          </cell>
          <cell r="BP18057" t="str">
            <v>ACC_KFI_EBITDA</v>
          </cell>
          <cell r="BR18057" t="str">
            <v>2021.06</v>
          </cell>
          <cell r="BS18057" t="str">
            <v>Actual</v>
          </cell>
          <cell r="BT18057">
            <v>-5414.25</v>
          </cell>
          <cell r="BV18057" t="str">
            <v>GBU0401</v>
          </cell>
        </row>
        <row r="18058">
          <cell r="BD18058" t="str">
            <v>GBUBRIGHT</v>
          </cell>
          <cell r="BF18058" t="str">
            <v>BU06</v>
          </cell>
          <cell r="BP18058" t="str">
            <v>ACC_KFI_EBITDA</v>
          </cell>
          <cell r="BR18058" t="str">
            <v>2021.06</v>
          </cell>
          <cell r="BS18058" t="str">
            <v>Visée 1</v>
          </cell>
          <cell r="BT18058">
            <v>-5175.75</v>
          </cell>
          <cell r="BV18058" t="str">
            <v>GBU0401</v>
          </cell>
        </row>
        <row r="18059">
          <cell r="BD18059" t="str">
            <v>GBUBRIGHT</v>
          </cell>
          <cell r="BF18059" t="str">
            <v>BU06</v>
          </cell>
          <cell r="BP18059" t="str">
            <v>ACC_KFI_COI</v>
          </cell>
          <cell r="BR18059" t="str">
            <v>2020.06</v>
          </cell>
          <cell r="BS18059" t="str">
            <v>Actual</v>
          </cell>
          <cell r="BT18059">
            <v>-6672.54</v>
          </cell>
          <cell r="BV18059" t="str">
            <v>GBU0401</v>
          </cell>
        </row>
        <row r="18060">
          <cell r="BD18060" t="str">
            <v>GBUBRIGHT</v>
          </cell>
          <cell r="BF18060" t="str">
            <v>BU06</v>
          </cell>
          <cell r="BP18060" t="str">
            <v>ACC_KFI_COI</v>
          </cell>
          <cell r="BR18060" t="str">
            <v>2020.06</v>
          </cell>
          <cell r="BS18060" t="str">
            <v>Visée 1</v>
          </cell>
          <cell r="BT18060">
            <v>-8257.7199999999993</v>
          </cell>
          <cell r="BV18060" t="str">
            <v>GBU0401</v>
          </cell>
        </row>
        <row r="18061">
          <cell r="BD18061" t="str">
            <v>GBUBRIGHT</v>
          </cell>
          <cell r="BF18061" t="str">
            <v>BU06</v>
          </cell>
          <cell r="BP18061" t="str">
            <v>ACC_KFI_COI</v>
          </cell>
          <cell r="BR18061" t="str">
            <v>2020.12</v>
          </cell>
          <cell r="BS18061" t="str">
            <v>Actual</v>
          </cell>
          <cell r="BT18061">
            <v>-10137.34</v>
          </cell>
          <cell r="BV18061" t="str">
            <v>GBU0401</v>
          </cell>
        </row>
        <row r="18062">
          <cell r="BD18062" t="str">
            <v>GBUBRIGHT</v>
          </cell>
          <cell r="BF18062" t="str">
            <v>BU06</v>
          </cell>
          <cell r="BP18062" t="str">
            <v>ACC_KFI_COI</v>
          </cell>
          <cell r="BR18062" t="str">
            <v>2020.12</v>
          </cell>
          <cell r="BS18062" t="str">
            <v>Visée 1</v>
          </cell>
          <cell r="BT18062">
            <v>-15578.04</v>
          </cell>
          <cell r="BV18062" t="str">
            <v>GBU0401</v>
          </cell>
        </row>
        <row r="18063">
          <cell r="BD18063" t="str">
            <v>GBUBRIGHT</v>
          </cell>
          <cell r="BF18063" t="str">
            <v>BU06</v>
          </cell>
          <cell r="BP18063" t="str">
            <v>ACC_KFI_COI</v>
          </cell>
          <cell r="BR18063" t="str">
            <v>2021.06</v>
          </cell>
          <cell r="BS18063" t="str">
            <v>Actual</v>
          </cell>
          <cell r="BT18063">
            <v>-6974.25</v>
          </cell>
          <cell r="BV18063" t="str">
            <v>GBU0401</v>
          </cell>
        </row>
        <row r="18064">
          <cell r="BD18064" t="str">
            <v>GBUBRIGHT</v>
          </cell>
          <cell r="BF18064" t="str">
            <v>BU06</v>
          </cell>
          <cell r="BP18064" t="str">
            <v>ACC_KFI_COI</v>
          </cell>
          <cell r="BR18064" t="str">
            <v>2021.06</v>
          </cell>
          <cell r="BS18064" t="str">
            <v>Visée 1</v>
          </cell>
          <cell r="BT18064">
            <v>-7209.75</v>
          </cell>
          <cell r="BV18064" t="str">
            <v>GBU0401</v>
          </cell>
        </row>
        <row r="18065">
          <cell r="BD18065" t="str">
            <v>GBUBRIGHT</v>
          </cell>
          <cell r="BF18065" t="str">
            <v>BU06</v>
          </cell>
          <cell r="BP18065" t="str">
            <v>ACC_KFI_+GTHCPXDBSO</v>
          </cell>
          <cell r="BR18065" t="str">
            <v>2020.06</v>
          </cell>
          <cell r="BS18065" t="str">
            <v>Actual</v>
          </cell>
          <cell r="BT18065">
            <v>-53.75</v>
          </cell>
          <cell r="BV18065" t="str">
            <v>GBU0401</v>
          </cell>
        </row>
        <row r="18066">
          <cell r="BD18066" t="str">
            <v>GBUBRIGHT</v>
          </cell>
          <cell r="BF18066" t="str">
            <v>BU06</v>
          </cell>
          <cell r="BP18066" t="str">
            <v>ACC_KFI_+GTHCPXDBSO</v>
          </cell>
          <cell r="BR18066" t="str">
            <v>2020.12</v>
          </cell>
          <cell r="BS18066" t="str">
            <v>Actual</v>
          </cell>
          <cell r="BT18066">
            <v>-24.695</v>
          </cell>
          <cell r="BV18066" t="str">
            <v>GBU0401</v>
          </cell>
        </row>
        <row r="18067">
          <cell r="BD18067" t="str">
            <v>GBUBRIGHT</v>
          </cell>
          <cell r="BF18067" t="str">
            <v>BU06</v>
          </cell>
          <cell r="BP18067" t="str">
            <v>ACC_KFI_+GTHCPXDBSO</v>
          </cell>
          <cell r="BR18067" t="str">
            <v>2021.06</v>
          </cell>
          <cell r="BS18067" t="str">
            <v>Actual</v>
          </cell>
          <cell r="BT18067">
            <v>-222</v>
          </cell>
          <cell r="BV18067" t="str">
            <v>GBU0401</v>
          </cell>
        </row>
        <row r="18068">
          <cell r="BD18068" t="str">
            <v>GBUBRIGHT</v>
          </cell>
          <cell r="BF18068" t="str">
            <v>BU06</v>
          </cell>
          <cell r="BP18068" t="str">
            <v>ACC_KFI_+GTHCPXDBSO</v>
          </cell>
          <cell r="BR18068" t="str">
            <v>2021.06</v>
          </cell>
          <cell r="BS18068" t="str">
            <v>Visée 1</v>
          </cell>
          <cell r="BT18068">
            <v>1636.605</v>
          </cell>
          <cell r="BV18068" t="str">
            <v>GBU0401</v>
          </cell>
        </row>
        <row r="18069">
          <cell r="BD18069" t="str">
            <v>GBUBRIGHT</v>
          </cell>
          <cell r="BF18069" t="str">
            <v>BU06</v>
          </cell>
          <cell r="BP18069" t="str">
            <v>ACC_KFI_+GSSCPXDBSO</v>
          </cell>
          <cell r="BR18069" t="str">
            <v>2020.06</v>
          </cell>
          <cell r="BS18069" t="str">
            <v>Actual</v>
          </cell>
          <cell r="BT18069">
            <v>18.059999999999999</v>
          </cell>
          <cell r="BV18069" t="str">
            <v>GBU0401</v>
          </cell>
        </row>
        <row r="18070">
          <cell r="BD18070" t="str">
            <v>GBUBRIGHT</v>
          </cell>
          <cell r="BF18070" t="str">
            <v>BU06</v>
          </cell>
          <cell r="BP18070" t="str">
            <v>ACC_KFI_+GSSCPXDBSO</v>
          </cell>
          <cell r="BR18070" t="str">
            <v>2020.06</v>
          </cell>
          <cell r="BS18070" t="str">
            <v>Visée 1</v>
          </cell>
          <cell r="BT18070">
            <v>411.51</v>
          </cell>
          <cell r="BV18070" t="str">
            <v>GBU0401</v>
          </cell>
        </row>
        <row r="18071">
          <cell r="BD18071" t="str">
            <v>GBUBRIGHT</v>
          </cell>
          <cell r="BF18071" t="str">
            <v>BU06</v>
          </cell>
          <cell r="BP18071" t="str">
            <v>ACC_KFI_+GSSCPXDBSO</v>
          </cell>
          <cell r="BR18071" t="str">
            <v>2020.12</v>
          </cell>
          <cell r="BS18071" t="str">
            <v>Actual</v>
          </cell>
          <cell r="BT18071">
            <v>9.4290000000000003</v>
          </cell>
          <cell r="BV18071" t="str">
            <v>GBU0401</v>
          </cell>
        </row>
        <row r="18072">
          <cell r="BD18072" t="str">
            <v>GBUBRIGHT</v>
          </cell>
          <cell r="BF18072" t="str">
            <v>BU06</v>
          </cell>
          <cell r="BP18072" t="str">
            <v>ACC_KFI_+GSSCPXDBSO</v>
          </cell>
          <cell r="BR18072" t="str">
            <v>2020.12</v>
          </cell>
          <cell r="BS18072" t="str">
            <v>Visée 1</v>
          </cell>
          <cell r="BT18072">
            <v>822.58569999999997</v>
          </cell>
          <cell r="BV18072" t="str">
            <v>GBU0401</v>
          </cell>
        </row>
        <row r="18073">
          <cell r="BD18073" t="str">
            <v>GBUBRIGHT</v>
          </cell>
          <cell r="BF18073" t="str">
            <v>BU06</v>
          </cell>
          <cell r="BP18073" t="str">
            <v>ACC_KFI_+GSSCPXDBSO</v>
          </cell>
          <cell r="BR18073" t="str">
            <v>2021.06</v>
          </cell>
          <cell r="BS18073" t="str">
            <v>Actual</v>
          </cell>
          <cell r="BT18073">
            <v>-79.5</v>
          </cell>
          <cell r="BV18073" t="str">
            <v>GBU0401</v>
          </cell>
        </row>
        <row r="18074">
          <cell r="BD18074" t="str">
            <v>GBUBRIGHT</v>
          </cell>
          <cell r="BF18074" t="str">
            <v>BU06</v>
          </cell>
          <cell r="BP18074" t="str">
            <v>ACC_KFI_+GSSCPXDBSO</v>
          </cell>
          <cell r="BR18074" t="str">
            <v>2021.06</v>
          </cell>
          <cell r="BS18074" t="str">
            <v>Visée 1</v>
          </cell>
          <cell r="BT18074">
            <v>1987.723</v>
          </cell>
          <cell r="BV18074" t="str">
            <v>GBU0401</v>
          </cell>
        </row>
        <row r="18075">
          <cell r="BD18075" t="str">
            <v>GBUBRIGHT</v>
          </cell>
          <cell r="BF18075" t="str">
            <v>BU06</v>
          </cell>
          <cell r="BP18075" t="str">
            <v>ACC_KFI_EBITDA</v>
          </cell>
          <cell r="BR18075" t="str">
            <v>2019.06</v>
          </cell>
          <cell r="BS18075" t="str">
            <v>Visée 1</v>
          </cell>
          <cell r="BT18075">
            <v>-23779</v>
          </cell>
          <cell r="BV18075" t="str">
            <v>GBU05</v>
          </cell>
        </row>
        <row r="18076">
          <cell r="BD18076" t="str">
            <v>GBUBRIGHT</v>
          </cell>
          <cell r="BF18076" t="str">
            <v>BU06</v>
          </cell>
          <cell r="BP18076" t="str">
            <v>ACC_KFI_COI</v>
          </cell>
          <cell r="BR18076" t="str">
            <v>2019.06</v>
          </cell>
          <cell r="BS18076" t="str">
            <v>Visée 1</v>
          </cell>
          <cell r="BT18076">
            <v>-26191</v>
          </cell>
          <cell r="BV18076" t="str">
            <v>GBU05</v>
          </cell>
        </row>
        <row r="18077">
          <cell r="BD18077" t="str">
            <v>GBUBRIGHT</v>
          </cell>
          <cell r="BF18077" t="str">
            <v>BU06</v>
          </cell>
          <cell r="BP18077" t="str">
            <v>ACC_KFI_+GSSCPXDBSO</v>
          </cell>
          <cell r="BR18077" t="str">
            <v>2019.06</v>
          </cell>
          <cell r="BS18077" t="str">
            <v>Visée 1</v>
          </cell>
          <cell r="BT18077">
            <v>-2200</v>
          </cell>
          <cell r="BV18077" t="str">
            <v>GBU05</v>
          </cell>
        </row>
        <row r="18078">
          <cell r="BD18078" t="str">
            <v>GBUBRIGHT</v>
          </cell>
          <cell r="BF18078" t="str">
            <v>BU06</v>
          </cell>
          <cell r="BP18078" t="str">
            <v>ACC_KFI_EBITDA</v>
          </cell>
          <cell r="BR18078" t="str">
            <v>2019.06</v>
          </cell>
          <cell r="BS18078" t="str">
            <v>Actual</v>
          </cell>
          <cell r="BT18078">
            <v>-24702</v>
          </cell>
          <cell r="BV18078" t="str">
            <v>GBUBRIGHT</v>
          </cell>
        </row>
        <row r="18079">
          <cell r="BD18079" t="str">
            <v>GBUBRIGHT</v>
          </cell>
          <cell r="BF18079" t="str">
            <v>BU06</v>
          </cell>
          <cell r="BP18079" t="str">
            <v>ACC_KFI_EBITDA</v>
          </cell>
          <cell r="BR18079" t="str">
            <v>2020.06</v>
          </cell>
          <cell r="BS18079" t="str">
            <v>Actual</v>
          </cell>
          <cell r="BT18079">
            <v>-1.29</v>
          </cell>
          <cell r="BV18079" t="str">
            <v>GBUBRIGHT</v>
          </cell>
        </row>
        <row r="18080">
          <cell r="BD18080" t="str">
            <v>GBUBRIGHT</v>
          </cell>
          <cell r="BF18080" t="str">
            <v>BU06</v>
          </cell>
          <cell r="BP18080" t="str">
            <v>ACC_KFI_EBITDA</v>
          </cell>
          <cell r="BR18080" t="str">
            <v>2020.12</v>
          </cell>
          <cell r="BS18080" t="str">
            <v>Actual</v>
          </cell>
          <cell r="BT18080">
            <v>-0.74</v>
          </cell>
          <cell r="BV18080" t="str">
            <v>GBUBRIGHT</v>
          </cell>
        </row>
        <row r="18081">
          <cell r="BD18081" t="str">
            <v>GBUBRIGHT</v>
          </cell>
          <cell r="BF18081" t="str">
            <v>BU06</v>
          </cell>
          <cell r="BP18081" t="str">
            <v>ACC_KFI_COI</v>
          </cell>
          <cell r="BR18081" t="str">
            <v>2019.06</v>
          </cell>
          <cell r="BS18081" t="str">
            <v>Actual</v>
          </cell>
          <cell r="BT18081">
            <v>-27070</v>
          </cell>
          <cell r="BV18081" t="str">
            <v>GBUBRIGHT</v>
          </cell>
        </row>
        <row r="18082">
          <cell r="BD18082" t="str">
            <v>GBUBRIGHT</v>
          </cell>
          <cell r="BF18082" t="str">
            <v>BU06</v>
          </cell>
          <cell r="BP18082" t="str">
            <v>ACC_KFI_COI</v>
          </cell>
          <cell r="BR18082" t="str">
            <v>2020.06</v>
          </cell>
          <cell r="BS18082" t="str">
            <v>Actual</v>
          </cell>
          <cell r="BT18082">
            <v>-1.29</v>
          </cell>
          <cell r="BV18082" t="str">
            <v>GBUBRIGHT</v>
          </cell>
        </row>
        <row r="18083">
          <cell r="BD18083" t="str">
            <v>GBUBRIGHT</v>
          </cell>
          <cell r="BF18083" t="str">
            <v>BU06</v>
          </cell>
          <cell r="BP18083" t="str">
            <v>ACC_KFI_COI</v>
          </cell>
          <cell r="BR18083" t="str">
            <v>2020.12</v>
          </cell>
          <cell r="BS18083" t="str">
            <v>Actual</v>
          </cell>
          <cell r="BT18083">
            <v>-1.55</v>
          </cell>
          <cell r="BV18083" t="str">
            <v>GBUBRIGHT</v>
          </cell>
        </row>
        <row r="18084">
          <cell r="BD18084" t="str">
            <v>GBUBRIGHT</v>
          </cell>
          <cell r="BF18084" t="str">
            <v>BU06</v>
          </cell>
          <cell r="BP18084" t="str">
            <v>ACC_KFI_+GTHCPXDBSO</v>
          </cell>
          <cell r="BR18084" t="str">
            <v>2019.06</v>
          </cell>
          <cell r="BS18084" t="str">
            <v>Actual</v>
          </cell>
          <cell r="BT18084">
            <v>-13</v>
          </cell>
          <cell r="BV18084" t="str">
            <v>GBUBRIGHT</v>
          </cell>
        </row>
        <row r="18085">
          <cell r="BD18085" t="str">
            <v>GBUBRIGHT</v>
          </cell>
          <cell r="BF18085" t="str">
            <v>BU06</v>
          </cell>
          <cell r="BP18085" t="str">
            <v>ACC_KFI_+GSSCPXDBSO</v>
          </cell>
          <cell r="BR18085" t="str">
            <v>2019.06</v>
          </cell>
          <cell r="BS18085" t="str">
            <v>Actual</v>
          </cell>
          <cell r="BT18085">
            <v>903</v>
          </cell>
          <cell r="BV18085" t="str">
            <v>GBUBRIGHT</v>
          </cell>
        </row>
        <row r="18086">
          <cell r="BD18086" t="str">
            <v>GBUBRIGHT</v>
          </cell>
          <cell r="BF18086" t="str">
            <v>BU06</v>
          </cell>
          <cell r="BP18086" t="str">
            <v>ACC_KFI_+GSSCPXDBSO</v>
          </cell>
          <cell r="BR18086" t="str">
            <v>2020.12</v>
          </cell>
          <cell r="BS18086" t="str">
            <v>Visée 1</v>
          </cell>
          <cell r="BT18086">
            <v>8.6099999999999996E-3</v>
          </cell>
          <cell r="BV18086" t="str">
            <v>GBUBRIGHT</v>
          </cell>
        </row>
        <row r="18087">
          <cell r="BD18087" t="str">
            <v>GBUBRIGHT</v>
          </cell>
          <cell r="BF18087" t="str">
            <v>BU06</v>
          </cell>
          <cell r="BP18087" t="str">
            <v>ACC_KFI_EBITDA</v>
          </cell>
          <cell r="BR18087" t="str">
            <v>2021.06</v>
          </cell>
          <cell r="BS18087" t="str">
            <v>Visée 1</v>
          </cell>
          <cell r="BT18087">
            <v>-83</v>
          </cell>
          <cell r="BV18087" t="str">
            <v>GBUBRIGHT</v>
          </cell>
        </row>
        <row r="18088">
          <cell r="BD18088" t="str">
            <v>GBUBRIGHT</v>
          </cell>
          <cell r="BF18088" t="str">
            <v>BU06</v>
          </cell>
          <cell r="BP18088" t="str">
            <v>ACC_KFI_COI</v>
          </cell>
          <cell r="BR18088" t="str">
            <v>2021.06</v>
          </cell>
          <cell r="BS18088" t="str">
            <v>Visée 1</v>
          </cell>
          <cell r="BT18088">
            <v>-83</v>
          </cell>
          <cell r="BV18088" t="str">
            <v>GBUBRIGHT</v>
          </cell>
        </row>
        <row r="18089">
          <cell r="BD18089" t="str">
            <v>GBUBRIGHT</v>
          </cell>
          <cell r="BF18089" t="str">
            <v>BU06</v>
          </cell>
          <cell r="BP18089" t="str">
            <v>ACC_KFI_+GTHCPXDBSO</v>
          </cell>
          <cell r="BR18089" t="str">
            <v>2021.06</v>
          </cell>
          <cell r="BS18089" t="str">
            <v>Visée 1</v>
          </cell>
          <cell r="BT18089">
            <v>900</v>
          </cell>
          <cell r="BV18089" t="str">
            <v>GBUBRIGHT</v>
          </cell>
        </row>
        <row r="18090">
          <cell r="BD18090" t="str">
            <v>GBUBRIGHT</v>
          </cell>
          <cell r="BF18090" t="str">
            <v>BU06</v>
          </cell>
          <cell r="BP18090" t="str">
            <v>ACC_KFI_+GSSCPXDBSO</v>
          </cell>
          <cell r="BR18090" t="str">
            <v>2021.06</v>
          </cell>
          <cell r="BS18090" t="str">
            <v>Visée 1</v>
          </cell>
          <cell r="BT18090">
            <v>900</v>
          </cell>
          <cell r="BV18090" t="str">
            <v>GBUBRIGHT</v>
          </cell>
        </row>
        <row r="18091">
          <cell r="BD18091" t="str">
            <v>GBUBRIGHT</v>
          </cell>
          <cell r="BF18091" t="str">
            <v>BU06</v>
          </cell>
          <cell r="BP18091" t="str">
            <v>ACC_KFI_TO</v>
          </cell>
          <cell r="BR18091" t="str">
            <v>2019.06</v>
          </cell>
          <cell r="BS18091" t="str">
            <v>Actual</v>
          </cell>
          <cell r="BT18091">
            <v>170812.11</v>
          </cell>
          <cell r="BV18091" t="str">
            <v>GBUBRIGHT</v>
          </cell>
        </row>
        <row r="18092">
          <cell r="BD18092" t="str">
            <v>GBUBRIGHT</v>
          </cell>
          <cell r="BF18092" t="str">
            <v>BU06</v>
          </cell>
          <cell r="BP18092" t="str">
            <v>ACC_KFI_TO</v>
          </cell>
          <cell r="BR18092" t="str">
            <v>2019.06</v>
          </cell>
          <cell r="BS18092" t="str">
            <v>Visée 1</v>
          </cell>
          <cell r="BT18092">
            <v>167454.57999999999</v>
          </cell>
          <cell r="BV18092" t="str">
            <v>GBUBRIGHT</v>
          </cell>
        </row>
        <row r="18093">
          <cell r="BD18093" t="str">
            <v>GBUBRIGHT</v>
          </cell>
          <cell r="BF18093" t="str">
            <v>BU06</v>
          </cell>
          <cell r="BP18093" t="str">
            <v>ACC_KFI_TO</v>
          </cell>
          <cell r="BR18093" t="str">
            <v>2020.06</v>
          </cell>
          <cell r="BS18093" t="str">
            <v>Actual</v>
          </cell>
          <cell r="BT18093">
            <v>143895.4</v>
          </cell>
          <cell r="BV18093" t="str">
            <v>GBUBRIGHT</v>
          </cell>
        </row>
        <row r="18094">
          <cell r="BD18094" t="str">
            <v>GBUBRIGHT</v>
          </cell>
          <cell r="BF18094" t="str">
            <v>BU06</v>
          </cell>
          <cell r="BP18094" t="str">
            <v>ACC_KFI_TO</v>
          </cell>
          <cell r="BR18094" t="str">
            <v>2020.06</v>
          </cell>
          <cell r="BS18094" t="str">
            <v>Visée 1</v>
          </cell>
          <cell r="BT18094">
            <v>173835.04</v>
          </cell>
          <cell r="BV18094" t="str">
            <v>GBUBRIGHT</v>
          </cell>
        </row>
        <row r="18095">
          <cell r="BD18095" t="str">
            <v>GBUBRIGHT</v>
          </cell>
          <cell r="BF18095" t="str">
            <v>BU06</v>
          </cell>
          <cell r="BP18095" t="str">
            <v>ACC_KFI_TO</v>
          </cell>
          <cell r="BR18095" t="str">
            <v>2020.12</v>
          </cell>
          <cell r="BS18095" t="str">
            <v>Actual</v>
          </cell>
          <cell r="BT18095">
            <v>309557.53999999998</v>
          </cell>
          <cell r="BV18095" t="str">
            <v>GBUBRIGHT</v>
          </cell>
        </row>
        <row r="18096">
          <cell r="BD18096" t="str">
            <v>GBUBRIGHT</v>
          </cell>
          <cell r="BF18096" t="str">
            <v>BU06</v>
          </cell>
          <cell r="BP18096" t="str">
            <v>ACC_KFI_TO</v>
          </cell>
          <cell r="BR18096" t="str">
            <v>2020.12</v>
          </cell>
          <cell r="BS18096" t="str">
            <v>Visée 1</v>
          </cell>
          <cell r="BT18096">
            <v>345316.86</v>
          </cell>
          <cell r="BV18096" t="str">
            <v>GBUBRIGHT</v>
          </cell>
        </row>
        <row r="18097">
          <cell r="BD18097" t="str">
            <v>GBUBRIGHT</v>
          </cell>
          <cell r="BF18097" t="str">
            <v>BU06</v>
          </cell>
          <cell r="BP18097" t="str">
            <v>ACC_KFI_TO</v>
          </cell>
          <cell r="BR18097" t="str">
            <v>2021.06</v>
          </cell>
          <cell r="BS18097" t="str">
            <v>Actual</v>
          </cell>
          <cell r="BT18097">
            <v>160573</v>
          </cell>
          <cell r="BV18097" t="str">
            <v>GBUBRIGHT</v>
          </cell>
        </row>
        <row r="18098">
          <cell r="BD18098" t="str">
            <v>GBUBRIGHT</v>
          </cell>
          <cell r="BF18098" t="str">
            <v>BU06</v>
          </cell>
          <cell r="BP18098" t="str">
            <v>ACC_KFI_TO</v>
          </cell>
          <cell r="BR18098" t="str">
            <v>2021.06</v>
          </cell>
          <cell r="BS18098" t="str">
            <v>Visée 1</v>
          </cell>
          <cell r="BT18098">
            <v>169053.53</v>
          </cell>
          <cell r="BV18098" t="str">
            <v>GBUBRIGHT</v>
          </cell>
        </row>
        <row r="18099">
          <cell r="BD18099" t="str">
            <v>GBUBRIGHT</v>
          </cell>
          <cell r="BF18099" t="str">
            <v>BU06</v>
          </cell>
          <cell r="BP18099" t="str">
            <v>ACC_KFI_EBITDA</v>
          </cell>
          <cell r="BR18099" t="str">
            <v>2019.06</v>
          </cell>
          <cell r="BS18099" t="str">
            <v>Actual</v>
          </cell>
          <cell r="BT18099">
            <v>8552.5</v>
          </cell>
          <cell r="BV18099" t="str">
            <v>GBUBRIGHT</v>
          </cell>
        </row>
        <row r="18100">
          <cell r="BD18100" t="str">
            <v>GBUBRIGHT</v>
          </cell>
          <cell r="BF18100" t="str">
            <v>BU06</v>
          </cell>
          <cell r="BP18100" t="str">
            <v>ACC_KFI_EBITDA</v>
          </cell>
          <cell r="BR18100" t="str">
            <v>2019.06</v>
          </cell>
          <cell r="BS18100" t="str">
            <v>Visée 1</v>
          </cell>
          <cell r="BT18100">
            <v>10028.36</v>
          </cell>
          <cell r="BV18100" t="str">
            <v>GBUBRIGHT</v>
          </cell>
        </row>
        <row r="18101">
          <cell r="BD18101" t="str">
            <v>GBUBRIGHT</v>
          </cell>
          <cell r="BF18101" t="str">
            <v>BU06</v>
          </cell>
          <cell r="BP18101" t="str">
            <v>ACC_KFI_EBITDA</v>
          </cell>
          <cell r="BR18101" t="str">
            <v>2020.06</v>
          </cell>
          <cell r="BS18101" t="str">
            <v>Actual</v>
          </cell>
          <cell r="BT18101">
            <v>-1511.29</v>
          </cell>
          <cell r="BV18101" t="str">
            <v>GBUBRIGHT</v>
          </cell>
        </row>
        <row r="18102">
          <cell r="BD18102" t="str">
            <v>GBUBRIGHT</v>
          </cell>
          <cell r="BF18102" t="str">
            <v>BU06</v>
          </cell>
          <cell r="BP18102" t="str">
            <v>ACC_KFI_EBITDA</v>
          </cell>
          <cell r="BR18102" t="str">
            <v>2020.06</v>
          </cell>
          <cell r="BS18102" t="str">
            <v>Visée 1</v>
          </cell>
          <cell r="BT18102">
            <v>10129.9</v>
          </cell>
          <cell r="BV18102" t="str">
            <v>GBUBRIGHT</v>
          </cell>
        </row>
        <row r="18103">
          <cell r="BD18103" t="str">
            <v>GBUBRIGHT</v>
          </cell>
          <cell r="BF18103" t="str">
            <v>BU06</v>
          </cell>
          <cell r="BP18103" t="str">
            <v>ACC_KFI_EBITDA</v>
          </cell>
          <cell r="BR18103" t="str">
            <v>2020.12</v>
          </cell>
          <cell r="BS18103" t="str">
            <v>Actual</v>
          </cell>
          <cell r="BT18103">
            <v>2161.61</v>
          </cell>
          <cell r="BV18103" t="str">
            <v>GBUBRIGHT</v>
          </cell>
        </row>
        <row r="18104">
          <cell r="BD18104" t="str">
            <v>GBUBRIGHT</v>
          </cell>
          <cell r="BF18104" t="str">
            <v>BU06</v>
          </cell>
          <cell r="BP18104" t="str">
            <v>ACC_KFI_EBITDA</v>
          </cell>
          <cell r="BR18104" t="str">
            <v>2020.12</v>
          </cell>
          <cell r="BS18104" t="str">
            <v>Visée 1</v>
          </cell>
          <cell r="BT18104">
            <v>20347.63</v>
          </cell>
          <cell r="BV18104" t="str">
            <v>GBUBRIGHT</v>
          </cell>
        </row>
        <row r="18105">
          <cell r="BD18105" t="str">
            <v>GBUBRIGHT</v>
          </cell>
          <cell r="BF18105" t="str">
            <v>BU06</v>
          </cell>
          <cell r="BP18105" t="str">
            <v>ACC_KFI_EBITDA</v>
          </cell>
          <cell r="BR18105" t="str">
            <v>2021.06</v>
          </cell>
          <cell r="BS18105" t="str">
            <v>Actual</v>
          </cell>
          <cell r="BT18105">
            <v>2709.58</v>
          </cell>
          <cell r="BV18105" t="str">
            <v>GBUBRIGHT</v>
          </cell>
        </row>
        <row r="18106">
          <cell r="BD18106" t="str">
            <v>GBUBRIGHT</v>
          </cell>
          <cell r="BF18106" t="str">
            <v>BU06</v>
          </cell>
          <cell r="BP18106" t="str">
            <v>ACC_KFI_EBITDA</v>
          </cell>
          <cell r="BR18106" t="str">
            <v>2021.06</v>
          </cell>
          <cell r="BS18106" t="str">
            <v>Visée 1</v>
          </cell>
          <cell r="BT18106">
            <v>8812.9699999999993</v>
          </cell>
          <cell r="BV18106" t="str">
            <v>GBUBRIGHT</v>
          </cell>
        </row>
        <row r="18107">
          <cell r="BD18107" t="str">
            <v>GBUBRIGHT</v>
          </cell>
          <cell r="BF18107" t="str">
            <v>BU06</v>
          </cell>
          <cell r="BP18107" t="str">
            <v>ACC_KFI_COI</v>
          </cell>
          <cell r="BR18107" t="str">
            <v>2019.06</v>
          </cell>
          <cell r="BS18107" t="str">
            <v>Actual</v>
          </cell>
          <cell r="BT18107">
            <v>6191.63</v>
          </cell>
          <cell r="BV18107" t="str">
            <v>GBUBRIGHT</v>
          </cell>
        </row>
        <row r="18108">
          <cell r="BD18108" t="str">
            <v>GBUBRIGHT</v>
          </cell>
          <cell r="BF18108" t="str">
            <v>BU06</v>
          </cell>
          <cell r="BP18108" t="str">
            <v>ACC_KFI_COI</v>
          </cell>
          <cell r="BR18108" t="str">
            <v>2019.06</v>
          </cell>
          <cell r="BS18108" t="str">
            <v>Visée 1</v>
          </cell>
          <cell r="BT18108">
            <v>7766.36</v>
          </cell>
          <cell r="BV18108" t="str">
            <v>GBUBRIGHT</v>
          </cell>
        </row>
        <row r="18109">
          <cell r="BD18109" t="str">
            <v>GBUBRIGHT</v>
          </cell>
          <cell r="BF18109" t="str">
            <v>BU06</v>
          </cell>
          <cell r="BP18109" t="str">
            <v>ACC_KFI_COI</v>
          </cell>
          <cell r="BR18109" t="str">
            <v>2020.06</v>
          </cell>
          <cell r="BS18109" t="str">
            <v>Actual</v>
          </cell>
          <cell r="BT18109">
            <v>-4004.6</v>
          </cell>
          <cell r="BV18109" t="str">
            <v>GBUBRIGHT</v>
          </cell>
        </row>
        <row r="18110">
          <cell r="BD18110" t="str">
            <v>GBUBRIGHT</v>
          </cell>
          <cell r="BF18110" t="str">
            <v>BU06</v>
          </cell>
          <cell r="BP18110" t="str">
            <v>ACC_KFI_COI</v>
          </cell>
          <cell r="BR18110" t="str">
            <v>2020.06</v>
          </cell>
          <cell r="BS18110" t="str">
            <v>Visée 1</v>
          </cell>
          <cell r="BT18110">
            <v>7664.5</v>
          </cell>
          <cell r="BV18110" t="str">
            <v>GBUBRIGHT</v>
          </cell>
        </row>
        <row r="18111">
          <cell r="BD18111" t="str">
            <v>GBUBRIGHT</v>
          </cell>
          <cell r="BF18111" t="str">
            <v>BU06</v>
          </cell>
          <cell r="BP18111" t="str">
            <v>ACC_KFI_COI</v>
          </cell>
          <cell r="BR18111" t="str">
            <v>2020.12</v>
          </cell>
          <cell r="BS18111" t="str">
            <v>Actual</v>
          </cell>
          <cell r="BT18111">
            <v>-2893.1</v>
          </cell>
          <cell r="BV18111" t="str">
            <v>GBUBRIGHT</v>
          </cell>
        </row>
        <row r="18112">
          <cell r="BD18112" t="str">
            <v>GBUBRIGHT</v>
          </cell>
          <cell r="BF18112" t="str">
            <v>BU06</v>
          </cell>
          <cell r="BP18112" t="str">
            <v>ACC_KFI_COI</v>
          </cell>
          <cell r="BR18112" t="str">
            <v>2020.12</v>
          </cell>
          <cell r="BS18112" t="str">
            <v>Visée 1</v>
          </cell>
          <cell r="BT18112">
            <v>15420.86</v>
          </cell>
          <cell r="BV18112" t="str">
            <v>GBUBRIGHT</v>
          </cell>
        </row>
        <row r="18113">
          <cell r="BD18113" t="str">
            <v>GBUBRIGHT</v>
          </cell>
          <cell r="BF18113" t="str">
            <v>BU06</v>
          </cell>
          <cell r="BP18113" t="str">
            <v>ACC_KFI_COI</v>
          </cell>
          <cell r="BR18113" t="str">
            <v>2021.06</v>
          </cell>
          <cell r="BS18113" t="str">
            <v>Actual</v>
          </cell>
          <cell r="BT18113">
            <v>667.52</v>
          </cell>
          <cell r="BV18113" t="str">
            <v>GBUBRIGHT</v>
          </cell>
        </row>
        <row r="18114">
          <cell r="BD18114" t="str">
            <v>GBUBRIGHT</v>
          </cell>
          <cell r="BF18114" t="str">
            <v>BU06</v>
          </cell>
          <cell r="BP18114" t="str">
            <v>ACC_KFI_COI</v>
          </cell>
          <cell r="BR18114" t="str">
            <v>2021.06</v>
          </cell>
          <cell r="BS18114" t="str">
            <v>Visée 1</v>
          </cell>
          <cell r="BT18114">
            <v>5767.47</v>
          </cell>
          <cell r="BV18114" t="str">
            <v>GBUBRIGHT</v>
          </cell>
        </row>
        <row r="18115">
          <cell r="BD18115" t="str">
            <v>GBUBRIGHT</v>
          </cell>
          <cell r="BF18115" t="str">
            <v>BU06</v>
          </cell>
          <cell r="BP18115" t="str">
            <v>ACC_KFI_+GTHCPXDBSO</v>
          </cell>
          <cell r="BR18115" t="str">
            <v>2019.06</v>
          </cell>
          <cell r="BS18115" t="str">
            <v>Actual</v>
          </cell>
          <cell r="BT18115">
            <v>1100</v>
          </cell>
          <cell r="BV18115" t="str">
            <v>GBUBRIGHT</v>
          </cell>
        </row>
        <row r="18116">
          <cell r="BD18116" t="str">
            <v>GBUBRIGHT</v>
          </cell>
          <cell r="BF18116" t="str">
            <v>BU06</v>
          </cell>
          <cell r="BP18116" t="str">
            <v>ACC_KFI_+GTHCPXDBSO</v>
          </cell>
          <cell r="BR18116" t="str">
            <v>2020.06</v>
          </cell>
          <cell r="BS18116" t="str">
            <v>Actual</v>
          </cell>
          <cell r="BT18116">
            <v>4</v>
          </cell>
          <cell r="BV18116" t="str">
            <v>GBUBRIGHT</v>
          </cell>
        </row>
        <row r="18117">
          <cell r="BD18117" t="str">
            <v>GBUBRIGHT</v>
          </cell>
          <cell r="BF18117" t="str">
            <v>BU06</v>
          </cell>
          <cell r="BP18117" t="str">
            <v>ACC_KFI_+GTHCPXDBSO</v>
          </cell>
          <cell r="BR18117" t="str">
            <v>2020.12</v>
          </cell>
          <cell r="BS18117" t="str">
            <v>Actual</v>
          </cell>
          <cell r="BT18117">
            <v>1546</v>
          </cell>
          <cell r="BV18117" t="str">
            <v>GBUBRIGHT</v>
          </cell>
        </row>
        <row r="18118">
          <cell r="BD18118" t="str">
            <v>GBUBRIGHT</v>
          </cell>
          <cell r="BF18118" t="str">
            <v>BU06</v>
          </cell>
          <cell r="BP18118" t="str">
            <v>ACC_KFI_+GTHCPXDBSO</v>
          </cell>
          <cell r="BR18118" t="str">
            <v>2021.06</v>
          </cell>
          <cell r="BS18118" t="str">
            <v>Actual</v>
          </cell>
          <cell r="BT18118">
            <v>-1</v>
          </cell>
          <cell r="BV18118" t="str">
            <v>GBUBRIGHT</v>
          </cell>
        </row>
        <row r="18119">
          <cell r="BD18119" t="str">
            <v>GBUBRIGHT</v>
          </cell>
          <cell r="BF18119" t="str">
            <v>BU06</v>
          </cell>
          <cell r="BP18119" t="str">
            <v>ACC_KFI_+GSSCPXDBSO</v>
          </cell>
          <cell r="BR18119" t="str">
            <v>2019.06</v>
          </cell>
          <cell r="BS18119" t="str">
            <v>Actual</v>
          </cell>
          <cell r="BT18119">
            <v>2401.13</v>
          </cell>
          <cell r="BV18119" t="str">
            <v>GBUBRIGHT</v>
          </cell>
        </row>
        <row r="18120">
          <cell r="BD18120" t="str">
            <v>GBUBRIGHT</v>
          </cell>
          <cell r="BF18120" t="str">
            <v>BU06</v>
          </cell>
          <cell r="BP18120" t="str">
            <v>ACC_KFI_+GSSCPXDBSO</v>
          </cell>
          <cell r="BR18120" t="str">
            <v>2019.06</v>
          </cell>
          <cell r="BS18120" t="str">
            <v>Visée 1</v>
          </cell>
          <cell r="BT18120">
            <v>1890</v>
          </cell>
          <cell r="BV18120" t="str">
            <v>GBUBRIGHT</v>
          </cell>
        </row>
        <row r="18121">
          <cell r="BD18121" t="str">
            <v>GBUBRIGHT</v>
          </cell>
          <cell r="BF18121" t="str">
            <v>BU06</v>
          </cell>
          <cell r="BP18121" t="str">
            <v>ACC_KFI_+GSSCPXDBSO</v>
          </cell>
          <cell r="BR18121" t="str">
            <v>2020.06</v>
          </cell>
          <cell r="BS18121" t="str">
            <v>Actual</v>
          </cell>
          <cell r="BT18121">
            <v>1199</v>
          </cell>
          <cell r="BV18121" t="str">
            <v>GBUBRIGHT</v>
          </cell>
        </row>
        <row r="18122">
          <cell r="BD18122" t="str">
            <v>GBUBRIGHT</v>
          </cell>
          <cell r="BF18122" t="str">
            <v>BU06</v>
          </cell>
          <cell r="BP18122" t="str">
            <v>ACC_KFI_+GSSCPXDBSO</v>
          </cell>
          <cell r="BR18122" t="str">
            <v>2020.06</v>
          </cell>
          <cell r="BS18122" t="str">
            <v>Visée 1</v>
          </cell>
          <cell r="BT18122">
            <v>2000.01</v>
          </cell>
          <cell r="BV18122" t="str">
            <v>GBUBRIGHT</v>
          </cell>
        </row>
        <row r="18123">
          <cell r="BD18123" t="str">
            <v>GBUBRIGHT</v>
          </cell>
          <cell r="BF18123" t="str">
            <v>BU06</v>
          </cell>
          <cell r="BP18123" t="str">
            <v>ACC_KFI_+GSSCPXDBSO</v>
          </cell>
          <cell r="BR18123" t="str">
            <v>2020.12</v>
          </cell>
          <cell r="BS18123" t="str">
            <v>Actual</v>
          </cell>
          <cell r="BT18123">
            <v>5588</v>
          </cell>
          <cell r="BV18123" t="str">
            <v>GBUBRIGHT</v>
          </cell>
        </row>
        <row r="18124">
          <cell r="BD18124" t="str">
            <v>GBUBRIGHT</v>
          </cell>
          <cell r="BF18124" t="str">
            <v>BU06</v>
          </cell>
          <cell r="BP18124" t="str">
            <v>ACC_KFI_+GSSCPXDBSO</v>
          </cell>
          <cell r="BR18124" t="str">
            <v>2020.12</v>
          </cell>
          <cell r="BS18124" t="str">
            <v>Visée 1</v>
          </cell>
          <cell r="BT18124">
            <v>4043.03</v>
          </cell>
          <cell r="BV18124" t="str">
            <v>GBUBRIGHT</v>
          </cell>
        </row>
        <row r="18125">
          <cell r="BD18125" t="str">
            <v>GBUBRIGHT</v>
          </cell>
          <cell r="BF18125" t="str">
            <v>BU06</v>
          </cell>
          <cell r="BP18125" t="str">
            <v>ACC_KFI_+GSSCPXDBSO</v>
          </cell>
          <cell r="BR18125" t="str">
            <v>2021.06</v>
          </cell>
          <cell r="BS18125" t="str">
            <v>Actual</v>
          </cell>
          <cell r="BT18125">
            <v>434</v>
          </cell>
          <cell r="BV18125" t="str">
            <v>GBUBRIGHT</v>
          </cell>
        </row>
        <row r="18126">
          <cell r="BD18126" t="str">
            <v>GBUBRIGHT</v>
          </cell>
          <cell r="BF18126" t="str">
            <v>BU06</v>
          </cell>
          <cell r="BP18126" t="str">
            <v>ACC_KFI_+GSSCPXDBSO</v>
          </cell>
          <cell r="BR18126" t="str">
            <v>2021.06</v>
          </cell>
          <cell r="BS18126" t="str">
            <v>Visée 1</v>
          </cell>
          <cell r="BT18126">
            <v>482</v>
          </cell>
          <cell r="BV18126" t="str">
            <v>GBUBRIGHT</v>
          </cell>
        </row>
        <row r="18127">
          <cell r="BD18127" t="str">
            <v>GBUBRIGHT</v>
          </cell>
          <cell r="BF18127" t="str">
            <v>BU06</v>
          </cell>
          <cell r="BP18127" t="str">
            <v>ACC_KFI_TO</v>
          </cell>
          <cell r="BR18127" t="str">
            <v>2019.06</v>
          </cell>
          <cell r="BS18127" t="str">
            <v>Actual</v>
          </cell>
          <cell r="BT18127">
            <v>52467</v>
          </cell>
          <cell r="BV18127" t="str">
            <v>GBUBRIGHT</v>
          </cell>
        </row>
        <row r="18128">
          <cell r="BD18128" t="str">
            <v>GBUBRIGHT</v>
          </cell>
          <cell r="BF18128" t="str">
            <v>BU06</v>
          </cell>
          <cell r="BP18128" t="str">
            <v>ACC_KFI_TO</v>
          </cell>
          <cell r="BR18128" t="str">
            <v>2019.06</v>
          </cell>
          <cell r="BS18128" t="str">
            <v>Visée 1</v>
          </cell>
          <cell r="BT18128">
            <v>52404</v>
          </cell>
          <cell r="BV18128" t="str">
            <v>GBUBRIGHT</v>
          </cell>
        </row>
        <row r="18129">
          <cell r="BD18129" t="str">
            <v>GBUBRIGHT</v>
          </cell>
          <cell r="BF18129" t="str">
            <v>BU06</v>
          </cell>
          <cell r="BP18129" t="str">
            <v>ACC_KFI_TO</v>
          </cell>
          <cell r="BR18129" t="str">
            <v>2020.06</v>
          </cell>
          <cell r="BS18129" t="str">
            <v>Actual</v>
          </cell>
          <cell r="BT18129">
            <v>44321</v>
          </cell>
          <cell r="BV18129" t="str">
            <v>GBUBRIGHT</v>
          </cell>
        </row>
        <row r="18130">
          <cell r="BD18130" t="str">
            <v>GBUBRIGHT</v>
          </cell>
          <cell r="BF18130" t="str">
            <v>BU06</v>
          </cell>
          <cell r="BP18130" t="str">
            <v>ACC_KFI_TO</v>
          </cell>
          <cell r="BR18130" t="str">
            <v>2020.06</v>
          </cell>
          <cell r="BS18130" t="str">
            <v>Visée 1</v>
          </cell>
          <cell r="BT18130">
            <v>56292</v>
          </cell>
          <cell r="BV18130" t="str">
            <v>GBUBRIGHT</v>
          </cell>
        </row>
        <row r="18131">
          <cell r="BD18131" t="str">
            <v>GBUBRIGHT</v>
          </cell>
          <cell r="BF18131" t="str">
            <v>BU06</v>
          </cell>
          <cell r="BP18131" t="str">
            <v>ACC_KFI_EBITDA</v>
          </cell>
          <cell r="BR18131" t="str">
            <v>2019.06</v>
          </cell>
          <cell r="BS18131" t="str">
            <v>Actual</v>
          </cell>
          <cell r="BT18131">
            <v>2668</v>
          </cell>
          <cell r="BV18131" t="str">
            <v>GBUBRIGHT</v>
          </cell>
        </row>
        <row r="18132">
          <cell r="BD18132" t="str">
            <v>GBUBRIGHT</v>
          </cell>
          <cell r="BF18132" t="str">
            <v>BU06</v>
          </cell>
          <cell r="BP18132" t="str">
            <v>ACC_KFI_EBITDA</v>
          </cell>
          <cell r="BR18132" t="str">
            <v>2019.06</v>
          </cell>
          <cell r="BS18132" t="str">
            <v>Visée 1</v>
          </cell>
          <cell r="BT18132">
            <v>2699</v>
          </cell>
          <cell r="BV18132" t="str">
            <v>GBUBRIGHT</v>
          </cell>
        </row>
        <row r="18133">
          <cell r="BD18133" t="str">
            <v>GBUBRIGHT</v>
          </cell>
          <cell r="BF18133" t="str">
            <v>BU06</v>
          </cell>
          <cell r="BP18133" t="str">
            <v>ACC_KFI_EBITDA</v>
          </cell>
          <cell r="BR18133" t="str">
            <v>2020.06</v>
          </cell>
          <cell r="BS18133" t="str">
            <v>Actual</v>
          </cell>
          <cell r="BT18133">
            <v>-1156</v>
          </cell>
          <cell r="BV18133" t="str">
            <v>GBUBRIGHT</v>
          </cell>
        </row>
        <row r="18134">
          <cell r="BD18134" t="str">
            <v>GBUBRIGHT</v>
          </cell>
          <cell r="BF18134" t="str">
            <v>BU06</v>
          </cell>
          <cell r="BP18134" t="str">
            <v>ACC_KFI_EBITDA</v>
          </cell>
          <cell r="BR18134" t="str">
            <v>2020.06</v>
          </cell>
          <cell r="BS18134" t="str">
            <v>Visée 1</v>
          </cell>
          <cell r="BT18134">
            <v>2896</v>
          </cell>
          <cell r="BV18134" t="str">
            <v>GBUBRIGHT</v>
          </cell>
        </row>
        <row r="18135">
          <cell r="BD18135" t="str">
            <v>GBUBRIGHT</v>
          </cell>
          <cell r="BF18135" t="str">
            <v>BU06</v>
          </cell>
          <cell r="BP18135" t="str">
            <v>ACC_KFI_COI</v>
          </cell>
          <cell r="BR18135" t="str">
            <v>2019.06</v>
          </cell>
          <cell r="BS18135" t="str">
            <v>Actual</v>
          </cell>
          <cell r="BT18135">
            <v>2190</v>
          </cell>
          <cell r="BV18135" t="str">
            <v>GBUBRIGHT</v>
          </cell>
        </row>
        <row r="18136">
          <cell r="BD18136" t="str">
            <v>GBUBRIGHT</v>
          </cell>
          <cell r="BF18136" t="str">
            <v>BU06</v>
          </cell>
          <cell r="BP18136" t="str">
            <v>ACC_KFI_COI</v>
          </cell>
          <cell r="BR18136" t="str">
            <v>2019.06</v>
          </cell>
          <cell r="BS18136" t="str">
            <v>Visée 1</v>
          </cell>
          <cell r="BT18136">
            <v>2191</v>
          </cell>
          <cell r="BV18136" t="str">
            <v>GBUBRIGHT</v>
          </cell>
        </row>
        <row r="18137">
          <cell r="BD18137" t="str">
            <v>GBUBRIGHT</v>
          </cell>
          <cell r="BF18137" t="str">
            <v>BU06</v>
          </cell>
          <cell r="BP18137" t="str">
            <v>ACC_KFI_COI</v>
          </cell>
          <cell r="BR18137" t="str">
            <v>2020.06</v>
          </cell>
          <cell r="BS18137" t="str">
            <v>Actual</v>
          </cell>
          <cell r="BT18137">
            <v>-1716</v>
          </cell>
          <cell r="BV18137" t="str">
            <v>GBUBRIGHT</v>
          </cell>
        </row>
        <row r="18138">
          <cell r="BD18138" t="str">
            <v>GBUBRIGHT</v>
          </cell>
          <cell r="BF18138" t="str">
            <v>BU06</v>
          </cell>
          <cell r="BP18138" t="str">
            <v>ACC_KFI_COI</v>
          </cell>
          <cell r="BR18138" t="str">
            <v>2020.06</v>
          </cell>
          <cell r="BS18138" t="str">
            <v>Visée 1</v>
          </cell>
          <cell r="BT18138">
            <v>2334</v>
          </cell>
          <cell r="BV18138" t="str">
            <v>GBUBRIGHT</v>
          </cell>
        </row>
        <row r="18139">
          <cell r="BD18139" t="str">
            <v>GBUBRIGHT</v>
          </cell>
          <cell r="BF18139" t="str">
            <v>BU06</v>
          </cell>
          <cell r="BP18139" t="str">
            <v>ACC_KFI_+GTHCPXDBSO</v>
          </cell>
          <cell r="BR18139" t="str">
            <v>2019.06</v>
          </cell>
          <cell r="BS18139" t="str">
            <v>Actual</v>
          </cell>
          <cell r="BT18139">
            <v>1100</v>
          </cell>
          <cell r="BV18139" t="str">
            <v>GBUBRIGHT</v>
          </cell>
        </row>
        <row r="18140">
          <cell r="BD18140" t="str">
            <v>GBUBRIGHT</v>
          </cell>
          <cell r="BF18140" t="str">
            <v>BU06</v>
          </cell>
          <cell r="BP18140" t="str">
            <v>ACC_KFI_+GTHCPXDBSO</v>
          </cell>
          <cell r="BR18140" t="str">
            <v>2020.06</v>
          </cell>
          <cell r="BS18140" t="str">
            <v>Actual</v>
          </cell>
          <cell r="BT18140">
            <v>-12</v>
          </cell>
          <cell r="BV18140" t="str">
            <v>GBUBRIGHT</v>
          </cell>
        </row>
        <row r="18141">
          <cell r="BD18141" t="str">
            <v>GBUBRIGHT</v>
          </cell>
          <cell r="BF18141" t="str">
            <v>BU06</v>
          </cell>
          <cell r="BP18141" t="str">
            <v>ACC_KFI_+GSSCPXDBSO</v>
          </cell>
          <cell r="BR18141" t="str">
            <v>2019.06</v>
          </cell>
          <cell r="BS18141" t="str">
            <v>Actual</v>
          </cell>
          <cell r="BT18141">
            <v>1134</v>
          </cell>
          <cell r="BV18141" t="str">
            <v>GBUBRIGHT</v>
          </cell>
        </row>
        <row r="18142">
          <cell r="BD18142" t="str">
            <v>GBUBRIGHT</v>
          </cell>
          <cell r="BF18142" t="str">
            <v>BU06</v>
          </cell>
          <cell r="BP18142" t="str">
            <v>ACC_KFI_+GSSCPXDBSO</v>
          </cell>
          <cell r="BR18142" t="str">
            <v>2019.06</v>
          </cell>
          <cell r="BS18142" t="str">
            <v>Visée 1</v>
          </cell>
          <cell r="BT18142">
            <v>1000</v>
          </cell>
          <cell r="BV18142" t="str">
            <v>GBUBRIGHT</v>
          </cell>
        </row>
        <row r="18143">
          <cell r="BD18143" t="str">
            <v>GBUBRIGHT</v>
          </cell>
          <cell r="BF18143" t="str">
            <v>BU06</v>
          </cell>
          <cell r="BP18143" t="str">
            <v>ACC_KFI_+GSSCPXDBSO</v>
          </cell>
          <cell r="BR18143" t="str">
            <v>2020.06</v>
          </cell>
          <cell r="BS18143" t="str">
            <v>Actual</v>
          </cell>
          <cell r="BT18143">
            <v>488</v>
          </cell>
          <cell r="BV18143" t="str">
            <v>GBUBRIGHT</v>
          </cell>
        </row>
        <row r="18144">
          <cell r="BD18144" t="str">
            <v>GBUBRIGHT</v>
          </cell>
          <cell r="BF18144" t="str">
            <v>BU06</v>
          </cell>
          <cell r="BP18144" t="str">
            <v>ACC_KFI_+GSSCPXDBSO</v>
          </cell>
          <cell r="BR18144" t="str">
            <v>2020.06</v>
          </cell>
          <cell r="BS18144" t="str">
            <v>Visée 1</v>
          </cell>
          <cell r="BT18144">
            <v>428</v>
          </cell>
          <cell r="BV18144" t="str">
            <v>GBUBRIGHT</v>
          </cell>
        </row>
        <row r="18145">
          <cell r="BD18145" t="str">
            <v>GBUBRIGHT</v>
          </cell>
          <cell r="BF18145" t="str">
            <v>BU06</v>
          </cell>
          <cell r="BP18145" t="str">
            <v>ACC_KFI_TO</v>
          </cell>
          <cell r="BR18145" t="str">
            <v>2019.06</v>
          </cell>
          <cell r="BS18145" t="str">
            <v>Actual</v>
          </cell>
          <cell r="BT18145">
            <v>-52467</v>
          </cell>
          <cell r="BV18145" t="str">
            <v>GBUBRIGHT</v>
          </cell>
        </row>
        <row r="18146">
          <cell r="BD18146" t="str">
            <v>GBUBRIGHT</v>
          </cell>
          <cell r="BF18146" t="str">
            <v>BU06</v>
          </cell>
          <cell r="BP18146" t="str">
            <v>ACC_KFI_TO</v>
          </cell>
          <cell r="BR18146" t="str">
            <v>2019.06</v>
          </cell>
          <cell r="BS18146" t="str">
            <v>Visée 1</v>
          </cell>
          <cell r="BT18146">
            <v>-52404</v>
          </cell>
          <cell r="BV18146" t="str">
            <v>GBUBRIGHT</v>
          </cell>
        </row>
        <row r="18147">
          <cell r="BD18147" t="str">
            <v>GBUBRIGHT</v>
          </cell>
          <cell r="BF18147" t="str">
            <v>BU06</v>
          </cell>
          <cell r="BP18147" t="str">
            <v>ACC_KFI_TO</v>
          </cell>
          <cell r="BR18147" t="str">
            <v>2020.06</v>
          </cell>
          <cell r="BS18147" t="str">
            <v>Actual</v>
          </cell>
          <cell r="BT18147">
            <v>-44321</v>
          </cell>
          <cell r="BV18147" t="str">
            <v>GBUBRIGHT</v>
          </cell>
        </row>
        <row r="18148">
          <cell r="BD18148" t="str">
            <v>GBUBRIGHT</v>
          </cell>
          <cell r="BF18148" t="str">
            <v>BU06</v>
          </cell>
          <cell r="BP18148" t="str">
            <v>ACC_KFI_TO</v>
          </cell>
          <cell r="BR18148" t="str">
            <v>2020.06</v>
          </cell>
          <cell r="BS18148" t="str">
            <v>Visée 1</v>
          </cell>
          <cell r="BT18148">
            <v>-56292</v>
          </cell>
          <cell r="BV18148" t="str">
            <v>GBUBRIGHT</v>
          </cell>
        </row>
        <row r="18149">
          <cell r="BD18149" t="str">
            <v>GBUBRIGHT</v>
          </cell>
          <cell r="BF18149" t="str">
            <v>BU06</v>
          </cell>
          <cell r="BP18149" t="str">
            <v>ACC_KFI_EBITDA</v>
          </cell>
          <cell r="BR18149" t="str">
            <v>2019.06</v>
          </cell>
          <cell r="BS18149" t="str">
            <v>Actual</v>
          </cell>
          <cell r="BT18149">
            <v>-2668</v>
          </cell>
          <cell r="BV18149" t="str">
            <v>GBUBRIGHT</v>
          </cell>
        </row>
        <row r="18150">
          <cell r="BD18150" t="str">
            <v>GBUBRIGHT</v>
          </cell>
          <cell r="BF18150" t="str">
            <v>BU06</v>
          </cell>
          <cell r="BP18150" t="str">
            <v>ACC_KFI_EBITDA</v>
          </cell>
          <cell r="BR18150" t="str">
            <v>2019.06</v>
          </cell>
          <cell r="BS18150" t="str">
            <v>Visée 1</v>
          </cell>
          <cell r="BT18150">
            <v>-2699</v>
          </cell>
          <cell r="BV18150" t="str">
            <v>GBUBRIGHT</v>
          </cell>
        </row>
        <row r="18151">
          <cell r="BD18151" t="str">
            <v>GBUBRIGHT</v>
          </cell>
          <cell r="BF18151" t="str">
            <v>BU06</v>
          </cell>
          <cell r="BP18151" t="str">
            <v>ACC_KFI_EBITDA</v>
          </cell>
          <cell r="BR18151" t="str">
            <v>2020.06</v>
          </cell>
          <cell r="BS18151" t="str">
            <v>Actual</v>
          </cell>
          <cell r="BT18151">
            <v>1156</v>
          </cell>
          <cell r="BV18151" t="str">
            <v>GBUBRIGHT</v>
          </cell>
        </row>
        <row r="18152">
          <cell r="BD18152" t="str">
            <v>GBUBRIGHT</v>
          </cell>
          <cell r="BF18152" t="str">
            <v>BU06</v>
          </cell>
          <cell r="BP18152" t="str">
            <v>ACC_KFI_EBITDA</v>
          </cell>
          <cell r="BR18152" t="str">
            <v>2020.06</v>
          </cell>
          <cell r="BS18152" t="str">
            <v>Visée 1</v>
          </cell>
          <cell r="BT18152">
            <v>-2896</v>
          </cell>
          <cell r="BV18152" t="str">
            <v>GBUBRIGHT</v>
          </cell>
        </row>
        <row r="18153">
          <cell r="BD18153" t="str">
            <v>GBUBRIGHT</v>
          </cell>
          <cell r="BF18153" t="str">
            <v>BU06</v>
          </cell>
          <cell r="BP18153" t="str">
            <v>ACC_KFI_COI</v>
          </cell>
          <cell r="BR18153" t="str">
            <v>2019.06</v>
          </cell>
          <cell r="BS18153" t="str">
            <v>Actual</v>
          </cell>
          <cell r="BT18153">
            <v>-2190</v>
          </cell>
          <cell r="BV18153" t="str">
            <v>GBUBRIGHT</v>
          </cell>
        </row>
        <row r="18154">
          <cell r="BD18154" t="str">
            <v>GBUBRIGHT</v>
          </cell>
          <cell r="BF18154" t="str">
            <v>BU06</v>
          </cell>
          <cell r="BP18154" t="str">
            <v>ACC_KFI_COI</v>
          </cell>
          <cell r="BR18154" t="str">
            <v>2019.06</v>
          </cell>
          <cell r="BS18154" t="str">
            <v>Visée 1</v>
          </cell>
          <cell r="BT18154">
            <v>-2191</v>
          </cell>
          <cell r="BV18154" t="str">
            <v>GBUBRIGHT</v>
          </cell>
        </row>
        <row r="18155">
          <cell r="BD18155" t="str">
            <v>GBUBRIGHT</v>
          </cell>
          <cell r="BF18155" t="str">
            <v>BU06</v>
          </cell>
          <cell r="BP18155" t="str">
            <v>ACC_KFI_COI</v>
          </cell>
          <cell r="BR18155" t="str">
            <v>2020.06</v>
          </cell>
          <cell r="BS18155" t="str">
            <v>Actual</v>
          </cell>
          <cell r="BT18155">
            <v>1716</v>
          </cell>
          <cell r="BV18155" t="str">
            <v>GBUBRIGHT</v>
          </cell>
        </row>
        <row r="18156">
          <cell r="BD18156" t="str">
            <v>GBUBRIGHT</v>
          </cell>
          <cell r="BF18156" t="str">
            <v>BU06</v>
          </cell>
          <cell r="BP18156" t="str">
            <v>ACC_KFI_COI</v>
          </cell>
          <cell r="BR18156" t="str">
            <v>2020.06</v>
          </cell>
          <cell r="BS18156" t="str">
            <v>Visée 1</v>
          </cell>
          <cell r="BT18156">
            <v>-2334</v>
          </cell>
          <cell r="BV18156" t="str">
            <v>GBUBRIGHT</v>
          </cell>
        </row>
        <row r="18157">
          <cell r="BD18157" t="str">
            <v>GBUBRIGHT</v>
          </cell>
          <cell r="BF18157" t="str">
            <v>BU06</v>
          </cell>
          <cell r="BP18157" t="str">
            <v>ACC_KFI_+GTHCPXDBSO</v>
          </cell>
          <cell r="BR18157" t="str">
            <v>2019.06</v>
          </cell>
          <cell r="BS18157" t="str">
            <v>Actual</v>
          </cell>
          <cell r="BT18157">
            <v>-1100</v>
          </cell>
          <cell r="BV18157" t="str">
            <v>GBUBRIGHT</v>
          </cell>
        </row>
        <row r="18158">
          <cell r="BD18158" t="str">
            <v>GBUBRIGHT</v>
          </cell>
          <cell r="BF18158" t="str">
            <v>BU06</v>
          </cell>
          <cell r="BP18158" t="str">
            <v>ACC_KFI_+GTHCPXDBSO</v>
          </cell>
          <cell r="BR18158" t="str">
            <v>2020.06</v>
          </cell>
          <cell r="BS18158" t="str">
            <v>Actual</v>
          </cell>
          <cell r="BT18158">
            <v>12</v>
          </cell>
          <cell r="BV18158" t="str">
            <v>GBUBRIGHT</v>
          </cell>
        </row>
        <row r="18159">
          <cell r="BD18159" t="str">
            <v>GBUBRIGHT</v>
          </cell>
          <cell r="BF18159" t="str">
            <v>BU06</v>
          </cell>
          <cell r="BP18159" t="str">
            <v>ACC_KFI_+GSSCPXDBSO</v>
          </cell>
          <cell r="BR18159" t="str">
            <v>2019.06</v>
          </cell>
          <cell r="BS18159" t="str">
            <v>Actual</v>
          </cell>
          <cell r="BT18159">
            <v>-1134</v>
          </cell>
          <cell r="BV18159" t="str">
            <v>GBUBRIGHT</v>
          </cell>
        </row>
        <row r="18160">
          <cell r="BD18160" t="str">
            <v>GBUBRIGHT</v>
          </cell>
          <cell r="BF18160" t="str">
            <v>BU06</v>
          </cell>
          <cell r="BP18160" t="str">
            <v>ACC_KFI_+GSSCPXDBSO</v>
          </cell>
          <cell r="BR18160" t="str">
            <v>2019.06</v>
          </cell>
          <cell r="BS18160" t="str">
            <v>Visée 1</v>
          </cell>
          <cell r="BT18160">
            <v>-1000</v>
          </cell>
          <cell r="BV18160" t="str">
            <v>GBUBRIGHT</v>
          </cell>
        </row>
        <row r="18161">
          <cell r="BD18161" t="str">
            <v>GBUBRIGHT</v>
          </cell>
          <cell r="BF18161" t="str">
            <v>BU06</v>
          </cell>
          <cell r="BP18161" t="str">
            <v>ACC_KFI_+GSSCPXDBSO</v>
          </cell>
          <cell r="BR18161" t="str">
            <v>2020.06</v>
          </cell>
          <cell r="BS18161" t="str">
            <v>Actual</v>
          </cell>
          <cell r="BT18161">
            <v>-488</v>
          </cell>
          <cell r="BV18161" t="str">
            <v>GBUBRIGHT</v>
          </cell>
        </row>
        <row r="18162">
          <cell r="BD18162" t="str">
            <v>GBUBRIGHT</v>
          </cell>
          <cell r="BF18162" t="str">
            <v>BU06</v>
          </cell>
          <cell r="BP18162" t="str">
            <v>ACC_KFI_+GSSCPXDBSO</v>
          </cell>
          <cell r="BR18162" t="str">
            <v>2020.06</v>
          </cell>
          <cell r="BS18162" t="str">
            <v>Visée 1</v>
          </cell>
          <cell r="BT18162">
            <v>-428</v>
          </cell>
          <cell r="BV18162" t="str">
            <v>GBUBRIGHT</v>
          </cell>
        </row>
        <row r="18163">
          <cell r="BD18163" t="str">
            <v>GBUBRIGHT</v>
          </cell>
          <cell r="BF18163" t="str">
            <v>BU06</v>
          </cell>
          <cell r="BP18163" t="str">
            <v>ACC_KFI_TO</v>
          </cell>
          <cell r="BR18163" t="str">
            <v>2019.06</v>
          </cell>
          <cell r="BS18163" t="str">
            <v>Actual</v>
          </cell>
          <cell r="BT18163">
            <v>197285</v>
          </cell>
          <cell r="BV18163" t="str">
            <v>GBUBRIGHT</v>
          </cell>
        </row>
        <row r="18164">
          <cell r="BD18164" t="str">
            <v>GBUBRIGHT</v>
          </cell>
          <cell r="BF18164" t="str">
            <v>BU06</v>
          </cell>
          <cell r="BP18164" t="str">
            <v>ACC_KFI_TO</v>
          </cell>
          <cell r="BR18164" t="str">
            <v>2019.06</v>
          </cell>
          <cell r="BS18164" t="str">
            <v>Visée 1</v>
          </cell>
          <cell r="BT18164">
            <v>186365</v>
          </cell>
          <cell r="BV18164" t="str">
            <v>GBUBRIGHT</v>
          </cell>
        </row>
        <row r="18165">
          <cell r="BD18165" t="str">
            <v>GBUBRIGHT</v>
          </cell>
          <cell r="BF18165" t="str">
            <v>BU06</v>
          </cell>
          <cell r="BP18165" t="str">
            <v>ACC_KFI_TO</v>
          </cell>
          <cell r="BR18165" t="str">
            <v>2020.06</v>
          </cell>
          <cell r="BS18165" t="str">
            <v>Actual</v>
          </cell>
          <cell r="BT18165">
            <v>146944</v>
          </cell>
          <cell r="BV18165" t="str">
            <v>GBUBRIGHT</v>
          </cell>
        </row>
        <row r="18166">
          <cell r="BD18166" t="str">
            <v>GBUBRIGHT</v>
          </cell>
          <cell r="BF18166" t="str">
            <v>BU06</v>
          </cell>
          <cell r="BP18166" t="str">
            <v>ACC_KFI_TO</v>
          </cell>
          <cell r="BR18166" t="str">
            <v>2020.06</v>
          </cell>
          <cell r="BS18166" t="str">
            <v>Visée 1</v>
          </cell>
          <cell r="BT18166">
            <v>187199</v>
          </cell>
          <cell r="BV18166" t="str">
            <v>GBUBRIGHT</v>
          </cell>
        </row>
        <row r="18167">
          <cell r="BD18167" t="str">
            <v>GBUBRIGHT</v>
          </cell>
          <cell r="BF18167" t="str">
            <v>BU06</v>
          </cell>
          <cell r="BP18167" t="str">
            <v>ACC_KFI_TO</v>
          </cell>
          <cell r="BR18167" t="str">
            <v>2020.12</v>
          </cell>
          <cell r="BS18167" t="str">
            <v>Actual</v>
          </cell>
          <cell r="BT18167">
            <v>343303</v>
          </cell>
          <cell r="BV18167" t="str">
            <v>GBUBRIGHT</v>
          </cell>
        </row>
        <row r="18168">
          <cell r="BD18168" t="str">
            <v>GBUBRIGHT</v>
          </cell>
          <cell r="BF18168" t="str">
            <v>BU06</v>
          </cell>
          <cell r="BP18168" t="str">
            <v>ACC_KFI_TO</v>
          </cell>
          <cell r="BR18168" t="str">
            <v>2020.12</v>
          </cell>
          <cell r="BS18168" t="str">
            <v>Visée 1</v>
          </cell>
          <cell r="BT18168">
            <v>398841</v>
          </cell>
          <cell r="BV18168" t="str">
            <v>GBUBRIGHT</v>
          </cell>
        </row>
        <row r="18169">
          <cell r="BD18169" t="str">
            <v>GBUBRIGHT</v>
          </cell>
          <cell r="BF18169" t="str">
            <v>BU06</v>
          </cell>
          <cell r="BP18169" t="str">
            <v>ACC_KFI_TO</v>
          </cell>
          <cell r="BR18169" t="str">
            <v>2021.06</v>
          </cell>
          <cell r="BS18169" t="str">
            <v>Actual</v>
          </cell>
          <cell r="BT18169">
            <v>184374</v>
          </cell>
          <cell r="BV18169" t="str">
            <v>GBUBRIGHT</v>
          </cell>
        </row>
        <row r="18170">
          <cell r="BD18170" t="str">
            <v>GBUBRIGHT</v>
          </cell>
          <cell r="BF18170" t="str">
            <v>BU06</v>
          </cell>
          <cell r="BP18170" t="str">
            <v>ACC_KFI_TO</v>
          </cell>
          <cell r="BR18170" t="str">
            <v>2021.06</v>
          </cell>
          <cell r="BS18170" t="str">
            <v>Visée 1</v>
          </cell>
          <cell r="BT18170">
            <v>170938</v>
          </cell>
          <cell r="BV18170" t="str">
            <v>GBUBRIGHT</v>
          </cell>
        </row>
        <row r="18171">
          <cell r="BD18171" t="str">
            <v>GBUBRIGHT</v>
          </cell>
          <cell r="BF18171" t="str">
            <v>BU06</v>
          </cell>
          <cell r="BP18171" t="str">
            <v>ACC_KFI_EBITDA</v>
          </cell>
          <cell r="BR18171" t="str">
            <v>2019.06</v>
          </cell>
          <cell r="BS18171" t="str">
            <v>Actual</v>
          </cell>
          <cell r="BT18171">
            <v>18402.5</v>
          </cell>
          <cell r="BV18171" t="str">
            <v>GBUBRIGHT</v>
          </cell>
        </row>
        <row r="18172">
          <cell r="BD18172" t="str">
            <v>GBUBRIGHT</v>
          </cell>
          <cell r="BF18172" t="str">
            <v>BU06</v>
          </cell>
          <cell r="BP18172" t="str">
            <v>ACC_KFI_EBITDA</v>
          </cell>
          <cell r="BR18172" t="str">
            <v>2019.06</v>
          </cell>
          <cell r="BS18172" t="str">
            <v>Visée 1</v>
          </cell>
          <cell r="BT18172">
            <v>14436</v>
          </cell>
          <cell r="BV18172" t="str">
            <v>GBUBRIGHT</v>
          </cell>
        </row>
        <row r="18173">
          <cell r="BD18173" t="str">
            <v>GBUBRIGHT</v>
          </cell>
          <cell r="BF18173" t="str">
            <v>BU06</v>
          </cell>
          <cell r="BP18173" t="str">
            <v>ACC_KFI_EBITDA</v>
          </cell>
          <cell r="BR18173" t="str">
            <v>2020.06</v>
          </cell>
          <cell r="BS18173" t="str">
            <v>Actual</v>
          </cell>
          <cell r="BT18173">
            <v>-2243</v>
          </cell>
          <cell r="BV18173" t="str">
            <v>GBUBRIGHT</v>
          </cell>
        </row>
        <row r="18174">
          <cell r="BD18174" t="str">
            <v>GBUBRIGHT</v>
          </cell>
          <cell r="BF18174" t="str">
            <v>BU06</v>
          </cell>
          <cell r="BP18174" t="str">
            <v>ACC_KFI_EBITDA</v>
          </cell>
          <cell r="BR18174" t="str">
            <v>2020.06</v>
          </cell>
          <cell r="BS18174" t="str">
            <v>Visée 1</v>
          </cell>
          <cell r="BT18174">
            <v>7349</v>
          </cell>
          <cell r="BV18174" t="str">
            <v>GBUBRIGHT</v>
          </cell>
        </row>
        <row r="18175">
          <cell r="BD18175" t="str">
            <v>GBUBRIGHT</v>
          </cell>
          <cell r="BF18175" t="str">
            <v>BU06</v>
          </cell>
          <cell r="BP18175" t="str">
            <v>ACC_KFI_EBITDA</v>
          </cell>
          <cell r="BR18175" t="str">
            <v>2020.12</v>
          </cell>
          <cell r="BS18175" t="str">
            <v>Actual</v>
          </cell>
          <cell r="BT18175">
            <v>12299</v>
          </cell>
          <cell r="BV18175" t="str">
            <v>GBUBRIGHT</v>
          </cell>
        </row>
        <row r="18176">
          <cell r="BD18176" t="str">
            <v>GBUBRIGHT</v>
          </cell>
          <cell r="BF18176" t="str">
            <v>BU06</v>
          </cell>
          <cell r="BP18176" t="str">
            <v>ACC_KFI_EBITDA</v>
          </cell>
          <cell r="BR18176" t="str">
            <v>2020.12</v>
          </cell>
          <cell r="BS18176" t="str">
            <v>Visée 1</v>
          </cell>
          <cell r="BT18176">
            <v>30490</v>
          </cell>
          <cell r="BV18176" t="str">
            <v>GBUBRIGHT</v>
          </cell>
        </row>
        <row r="18177">
          <cell r="BD18177" t="str">
            <v>GBUBRIGHT</v>
          </cell>
          <cell r="BF18177" t="str">
            <v>BU06</v>
          </cell>
          <cell r="BP18177" t="str">
            <v>ACC_KFI_EBITDA</v>
          </cell>
          <cell r="BR18177" t="str">
            <v>2021.06</v>
          </cell>
          <cell r="BS18177" t="str">
            <v>Actual</v>
          </cell>
          <cell r="BT18177">
            <v>1170</v>
          </cell>
          <cell r="BV18177" t="str">
            <v>GBUBRIGHT</v>
          </cell>
        </row>
        <row r="18178">
          <cell r="BD18178" t="str">
            <v>GBUBRIGHT</v>
          </cell>
          <cell r="BF18178" t="str">
            <v>BU06</v>
          </cell>
          <cell r="BP18178" t="str">
            <v>ACC_KFI_EBITDA</v>
          </cell>
          <cell r="BR18178" t="str">
            <v>2021.06</v>
          </cell>
          <cell r="BS18178" t="str">
            <v>Visée 1</v>
          </cell>
          <cell r="BT18178">
            <v>4759</v>
          </cell>
          <cell r="BV18178" t="str">
            <v>GBUBRIGHT</v>
          </cell>
        </row>
        <row r="18179">
          <cell r="BD18179" t="str">
            <v>GBUBRIGHT</v>
          </cell>
          <cell r="BF18179" t="str">
            <v>BU06</v>
          </cell>
          <cell r="BP18179" t="str">
            <v>ACC_KFI_COI</v>
          </cell>
          <cell r="BR18179" t="str">
            <v>2019.06</v>
          </cell>
          <cell r="BS18179" t="str">
            <v>Actual</v>
          </cell>
          <cell r="BT18179">
            <v>17699.5</v>
          </cell>
          <cell r="BV18179" t="str">
            <v>GBUBRIGHT</v>
          </cell>
        </row>
        <row r="18180">
          <cell r="BD18180" t="str">
            <v>GBUBRIGHT</v>
          </cell>
          <cell r="BF18180" t="str">
            <v>BU06</v>
          </cell>
          <cell r="BP18180" t="str">
            <v>ACC_KFI_COI</v>
          </cell>
          <cell r="BR18180" t="str">
            <v>2019.06</v>
          </cell>
          <cell r="BS18180" t="str">
            <v>Visée 1</v>
          </cell>
          <cell r="BT18180">
            <v>13852</v>
          </cell>
          <cell r="BV18180" t="str">
            <v>GBUBRIGHT</v>
          </cell>
        </row>
        <row r="18181">
          <cell r="BD18181" t="str">
            <v>GBUBRIGHT</v>
          </cell>
          <cell r="BF18181" t="str">
            <v>BU06</v>
          </cell>
          <cell r="BP18181" t="str">
            <v>ACC_KFI_COI</v>
          </cell>
          <cell r="BR18181" t="str">
            <v>2020.06</v>
          </cell>
          <cell r="BS18181" t="str">
            <v>Actual</v>
          </cell>
          <cell r="BT18181">
            <v>-3052</v>
          </cell>
          <cell r="BV18181" t="str">
            <v>GBUBRIGHT</v>
          </cell>
        </row>
        <row r="18182">
          <cell r="BD18182" t="str">
            <v>GBUBRIGHT</v>
          </cell>
          <cell r="BF18182" t="str">
            <v>BU06</v>
          </cell>
          <cell r="BP18182" t="str">
            <v>ACC_KFI_COI</v>
          </cell>
          <cell r="BR18182" t="str">
            <v>2020.06</v>
          </cell>
          <cell r="BS18182" t="str">
            <v>Visée 1</v>
          </cell>
          <cell r="BT18182">
            <v>6558</v>
          </cell>
          <cell r="BV18182" t="str">
            <v>GBUBRIGHT</v>
          </cell>
        </row>
        <row r="18183">
          <cell r="BD18183" t="str">
            <v>GBUBRIGHT</v>
          </cell>
          <cell r="BF18183" t="str">
            <v>BU06</v>
          </cell>
          <cell r="BP18183" t="str">
            <v>ACC_KFI_COI</v>
          </cell>
          <cell r="BR18183" t="str">
            <v>2020.12</v>
          </cell>
          <cell r="BS18183" t="str">
            <v>Actual</v>
          </cell>
          <cell r="BT18183">
            <v>10784</v>
          </cell>
          <cell r="BV18183" t="str">
            <v>GBUBRIGHT</v>
          </cell>
        </row>
        <row r="18184">
          <cell r="BD18184" t="str">
            <v>GBUBRIGHT</v>
          </cell>
          <cell r="BF18184" t="str">
            <v>BU06</v>
          </cell>
          <cell r="BP18184" t="str">
            <v>ACC_KFI_COI</v>
          </cell>
          <cell r="BR18184" t="str">
            <v>2020.12</v>
          </cell>
          <cell r="BS18184" t="str">
            <v>Visée 1</v>
          </cell>
          <cell r="BT18184">
            <v>28871</v>
          </cell>
          <cell r="BV18184" t="str">
            <v>GBUBRIGHT</v>
          </cell>
        </row>
        <row r="18185">
          <cell r="BD18185" t="str">
            <v>GBUBRIGHT</v>
          </cell>
          <cell r="BF18185" t="str">
            <v>BU06</v>
          </cell>
          <cell r="BP18185" t="str">
            <v>ACC_KFI_COI</v>
          </cell>
          <cell r="BR18185" t="str">
            <v>2021.06</v>
          </cell>
          <cell r="BS18185" t="str">
            <v>Actual</v>
          </cell>
          <cell r="BT18185">
            <v>46</v>
          </cell>
          <cell r="BV18185" t="str">
            <v>GBUBRIGHT</v>
          </cell>
        </row>
        <row r="18186">
          <cell r="BD18186" t="str">
            <v>GBUBRIGHT</v>
          </cell>
          <cell r="BF18186" t="str">
            <v>BU06</v>
          </cell>
          <cell r="BP18186" t="str">
            <v>ACC_KFI_COI</v>
          </cell>
          <cell r="BR18186" t="str">
            <v>2021.06</v>
          </cell>
          <cell r="BS18186" t="str">
            <v>Visée 1</v>
          </cell>
          <cell r="BT18186">
            <v>3738</v>
          </cell>
          <cell r="BV18186" t="str">
            <v>GBUBRIGHT</v>
          </cell>
        </row>
        <row r="18187">
          <cell r="BD18187" t="str">
            <v>GBUBRIGHT</v>
          </cell>
          <cell r="BF18187" t="str">
            <v>BU06</v>
          </cell>
          <cell r="BP18187" t="str">
            <v>ACC_KFI_ASS_REC</v>
          </cell>
          <cell r="BR18187" t="str">
            <v>2019.06</v>
          </cell>
          <cell r="BS18187" t="str">
            <v>Actual</v>
          </cell>
          <cell r="BT18187">
            <v>4.5</v>
          </cell>
          <cell r="BV18187" t="str">
            <v>GBUBRIGHT</v>
          </cell>
        </row>
        <row r="18188">
          <cell r="BD18188" t="str">
            <v>GBUBRIGHT</v>
          </cell>
          <cell r="BF18188" t="str">
            <v>BU06</v>
          </cell>
          <cell r="BP18188" t="str">
            <v>ACC_KFI_ASS_REC</v>
          </cell>
          <cell r="BR18188" t="str">
            <v>2019.06</v>
          </cell>
          <cell r="BS18188" t="str">
            <v>Visée 1</v>
          </cell>
          <cell r="BT18188">
            <v>165</v>
          </cell>
          <cell r="BV18188" t="str">
            <v>GBUBRIGHT</v>
          </cell>
        </row>
        <row r="18189">
          <cell r="BD18189" t="str">
            <v>GBUBRIGHT</v>
          </cell>
          <cell r="BF18189" t="str">
            <v>BU06</v>
          </cell>
          <cell r="BP18189" t="str">
            <v>ACC_KFI_ASS_REC</v>
          </cell>
          <cell r="BR18189" t="str">
            <v>2020.06</v>
          </cell>
          <cell r="BS18189" t="str">
            <v>Actual</v>
          </cell>
          <cell r="BT18189">
            <v>-332</v>
          </cell>
          <cell r="BV18189" t="str">
            <v>GBUBRIGHT</v>
          </cell>
        </row>
        <row r="18190">
          <cell r="BD18190" t="str">
            <v>GBUBRIGHT</v>
          </cell>
          <cell r="BF18190" t="str">
            <v>BU06</v>
          </cell>
          <cell r="BP18190" t="str">
            <v>ACC_KFI_ASS_REC</v>
          </cell>
          <cell r="BR18190" t="str">
            <v>2020.06</v>
          </cell>
          <cell r="BS18190" t="str">
            <v>Visée 1</v>
          </cell>
          <cell r="BT18190">
            <v>165</v>
          </cell>
          <cell r="BV18190" t="str">
            <v>GBUBRIGHT</v>
          </cell>
        </row>
        <row r="18191">
          <cell r="BD18191" t="str">
            <v>GBUBRIGHT</v>
          </cell>
          <cell r="BF18191" t="str">
            <v>BU06</v>
          </cell>
          <cell r="BP18191" t="str">
            <v>ACC_KFI_ASS_REC</v>
          </cell>
          <cell r="BR18191" t="str">
            <v>2020.12</v>
          </cell>
          <cell r="BS18191" t="str">
            <v>Actual</v>
          </cell>
          <cell r="BT18191">
            <v>-562</v>
          </cell>
          <cell r="BV18191" t="str">
            <v>GBUBRIGHT</v>
          </cell>
        </row>
        <row r="18192">
          <cell r="BD18192" t="str">
            <v>GBUBRIGHT</v>
          </cell>
          <cell r="BF18192" t="str">
            <v>BU06</v>
          </cell>
          <cell r="BP18192" t="str">
            <v>ACC_KFI_ASS_REC</v>
          </cell>
          <cell r="BR18192" t="str">
            <v>2020.12</v>
          </cell>
          <cell r="BS18192" t="str">
            <v>Visée 1</v>
          </cell>
          <cell r="BT18192">
            <v>330</v>
          </cell>
          <cell r="BV18192" t="str">
            <v>GBUBRIGHT</v>
          </cell>
        </row>
        <row r="18193">
          <cell r="BD18193" t="str">
            <v>GBUBRIGHT</v>
          </cell>
          <cell r="BF18193" t="str">
            <v>BU06</v>
          </cell>
          <cell r="BP18193" t="str">
            <v>ACC_KFI_ASS_REC</v>
          </cell>
          <cell r="BR18193" t="str">
            <v>2021.06</v>
          </cell>
          <cell r="BS18193" t="str">
            <v>Actual</v>
          </cell>
          <cell r="BT18193">
            <v>-873</v>
          </cell>
          <cell r="BV18193" t="str">
            <v>GBUBRIGHT</v>
          </cell>
        </row>
        <row r="18194">
          <cell r="BD18194" t="str">
            <v>GBUBRIGHT</v>
          </cell>
          <cell r="BF18194" t="str">
            <v>BU06</v>
          </cell>
          <cell r="BP18194" t="str">
            <v>ACC_KFI_+GTHCPXDBSO</v>
          </cell>
          <cell r="BR18194" t="str">
            <v>2019.06</v>
          </cell>
          <cell r="BS18194" t="str">
            <v>Actual</v>
          </cell>
          <cell r="BT18194">
            <v>2010</v>
          </cell>
          <cell r="BV18194" t="str">
            <v>GBUBRIGHT</v>
          </cell>
        </row>
        <row r="18195">
          <cell r="BD18195" t="str">
            <v>GBUBRIGHT</v>
          </cell>
          <cell r="BF18195" t="str">
            <v>BU06</v>
          </cell>
          <cell r="BP18195" t="str">
            <v>ACC_KFI_+GTHCPXDBSO</v>
          </cell>
          <cell r="BR18195" t="str">
            <v>2020.06</v>
          </cell>
          <cell r="BS18195" t="str">
            <v>Actual</v>
          </cell>
          <cell r="BT18195">
            <v>1</v>
          </cell>
          <cell r="BV18195" t="str">
            <v>GBUBRIGHT</v>
          </cell>
        </row>
        <row r="18196">
          <cell r="BD18196" t="str">
            <v>GBUBRIGHT</v>
          </cell>
          <cell r="BF18196" t="str">
            <v>BU06</v>
          </cell>
          <cell r="BP18196" t="str">
            <v>ACC_KFI_+GTHCPXDBSO</v>
          </cell>
          <cell r="BR18196" t="str">
            <v>2020.06</v>
          </cell>
          <cell r="BS18196" t="str">
            <v>Visée 1</v>
          </cell>
          <cell r="BT18196">
            <v>39</v>
          </cell>
          <cell r="BV18196" t="str">
            <v>GBUBRIGHT</v>
          </cell>
        </row>
        <row r="18197">
          <cell r="BD18197" t="str">
            <v>GBUBRIGHT</v>
          </cell>
          <cell r="BF18197" t="str">
            <v>BU06</v>
          </cell>
          <cell r="BP18197" t="str">
            <v>ACC_KFI_+GTHCPXDBSO</v>
          </cell>
          <cell r="BR18197" t="str">
            <v>2020.12</v>
          </cell>
          <cell r="BS18197" t="str">
            <v>Actual</v>
          </cell>
          <cell r="BT18197">
            <v>27</v>
          </cell>
          <cell r="BV18197" t="str">
            <v>GBUBRIGHT</v>
          </cell>
        </row>
        <row r="18198">
          <cell r="BD18198" t="str">
            <v>GBUBRIGHT</v>
          </cell>
          <cell r="BF18198" t="str">
            <v>BU06</v>
          </cell>
          <cell r="BP18198" t="str">
            <v>ACC_KFI_+GTHCPXDBSO</v>
          </cell>
          <cell r="BR18198" t="str">
            <v>2020.12</v>
          </cell>
          <cell r="BS18198" t="str">
            <v>Visée 1</v>
          </cell>
          <cell r="BT18198">
            <v>8839</v>
          </cell>
          <cell r="BV18198" t="str">
            <v>GBUBRIGHT</v>
          </cell>
        </row>
        <row r="18199">
          <cell r="BD18199" t="str">
            <v>GBUBRIGHT</v>
          </cell>
          <cell r="BF18199" t="str">
            <v>BU06</v>
          </cell>
          <cell r="BP18199" t="str">
            <v>ACC_KFI_+GTHCPXDBSO</v>
          </cell>
          <cell r="BR18199" t="str">
            <v>2021.06</v>
          </cell>
          <cell r="BS18199" t="str">
            <v>Actual</v>
          </cell>
          <cell r="BT18199">
            <v>74</v>
          </cell>
          <cell r="BV18199" t="str">
            <v>GBUBRIGHT</v>
          </cell>
        </row>
        <row r="18200">
          <cell r="BD18200" t="str">
            <v>GBUBRIGHT</v>
          </cell>
          <cell r="BF18200" t="str">
            <v>BU06</v>
          </cell>
          <cell r="BP18200" t="str">
            <v>ACC_KFI_+GTHCPXDBSO</v>
          </cell>
          <cell r="BR18200" t="str">
            <v>2021.06</v>
          </cell>
          <cell r="BS18200" t="str">
            <v>Visée 1</v>
          </cell>
          <cell r="BT18200">
            <v>186</v>
          </cell>
          <cell r="BV18200" t="str">
            <v>GBUBRIGHT</v>
          </cell>
        </row>
        <row r="18201">
          <cell r="BD18201" t="str">
            <v>GBUBRIGHT</v>
          </cell>
          <cell r="BF18201" t="str">
            <v>BU06</v>
          </cell>
          <cell r="BP18201" t="str">
            <v>ACC_KFI_+GSSCPXDBSO</v>
          </cell>
          <cell r="BR18201" t="str">
            <v>2019.06</v>
          </cell>
          <cell r="BS18201" t="str">
            <v>Actual</v>
          </cell>
          <cell r="BT18201">
            <v>3142</v>
          </cell>
          <cell r="BV18201" t="str">
            <v>GBUBRIGHT</v>
          </cell>
        </row>
        <row r="18202">
          <cell r="BD18202" t="str">
            <v>GBUBRIGHT</v>
          </cell>
          <cell r="BF18202" t="str">
            <v>BU06</v>
          </cell>
          <cell r="BP18202" t="str">
            <v>ACC_KFI_+GSSCPXDBSO</v>
          </cell>
          <cell r="BR18202" t="str">
            <v>2020.06</v>
          </cell>
          <cell r="BS18202" t="str">
            <v>Actual</v>
          </cell>
          <cell r="BT18202">
            <v>949</v>
          </cell>
          <cell r="BV18202" t="str">
            <v>GBUBRIGHT</v>
          </cell>
        </row>
        <row r="18203">
          <cell r="BD18203" t="str">
            <v>GBUBRIGHT</v>
          </cell>
          <cell r="BF18203" t="str">
            <v>BU06</v>
          </cell>
          <cell r="BP18203" t="str">
            <v>ACC_KFI_+GSSCPXDBSO</v>
          </cell>
          <cell r="BR18203" t="str">
            <v>2020.06</v>
          </cell>
          <cell r="BS18203" t="str">
            <v>Visée 1</v>
          </cell>
          <cell r="BT18203">
            <v>1141</v>
          </cell>
          <cell r="BV18203" t="str">
            <v>GBUBRIGHT</v>
          </cell>
        </row>
        <row r="18204">
          <cell r="BD18204" t="str">
            <v>GBUBRIGHT</v>
          </cell>
          <cell r="BF18204" t="str">
            <v>BU06</v>
          </cell>
          <cell r="BP18204" t="str">
            <v>ACC_KFI_+GSSCPXDBSO</v>
          </cell>
          <cell r="BR18204" t="str">
            <v>2020.12</v>
          </cell>
          <cell r="BS18204" t="str">
            <v>Actual</v>
          </cell>
          <cell r="BT18204">
            <v>1545</v>
          </cell>
          <cell r="BV18204" t="str">
            <v>GBUBRIGHT</v>
          </cell>
        </row>
        <row r="18205">
          <cell r="BD18205" t="str">
            <v>GBUBRIGHT</v>
          </cell>
          <cell r="BF18205" t="str">
            <v>BU06</v>
          </cell>
          <cell r="BP18205" t="str">
            <v>ACC_KFI_+GSSCPXDBSO</v>
          </cell>
          <cell r="BR18205" t="str">
            <v>2020.12</v>
          </cell>
          <cell r="BS18205" t="str">
            <v>Visée 1</v>
          </cell>
          <cell r="BT18205">
            <v>11540</v>
          </cell>
          <cell r="BV18205" t="str">
            <v>GBUBRIGHT</v>
          </cell>
        </row>
        <row r="18206">
          <cell r="BD18206" t="str">
            <v>GBUBRIGHT</v>
          </cell>
          <cell r="BF18206" t="str">
            <v>BU06</v>
          </cell>
          <cell r="BP18206" t="str">
            <v>ACC_KFI_+GSSCPXDBSO</v>
          </cell>
          <cell r="BR18206" t="str">
            <v>2021.06</v>
          </cell>
          <cell r="BS18206" t="str">
            <v>Actual</v>
          </cell>
          <cell r="BT18206">
            <v>755</v>
          </cell>
          <cell r="BV18206" t="str">
            <v>GBUBRIGHT</v>
          </cell>
        </row>
        <row r="18207">
          <cell r="BD18207" t="str">
            <v>GBUBRIGHT</v>
          </cell>
          <cell r="BF18207" t="str">
            <v>BU06</v>
          </cell>
          <cell r="BP18207" t="str">
            <v>ACC_KFI_+GSSCPXDBSO</v>
          </cell>
          <cell r="BR18207" t="str">
            <v>2021.06</v>
          </cell>
          <cell r="BS18207" t="str">
            <v>Visée 1</v>
          </cell>
          <cell r="BT18207">
            <v>998</v>
          </cell>
          <cell r="BV18207" t="str">
            <v>GBUBRIGHT</v>
          </cell>
        </row>
        <row r="18208">
          <cell r="BD18208" t="str">
            <v>GBUBRIGHT</v>
          </cell>
          <cell r="BF18208" t="str">
            <v>BU06</v>
          </cell>
          <cell r="BP18208" t="str">
            <v>ACC_KFI_TO</v>
          </cell>
          <cell r="BR18208" t="str">
            <v>2019.06</v>
          </cell>
          <cell r="BS18208" t="str">
            <v>Actual</v>
          </cell>
          <cell r="BT18208">
            <v>627781.35</v>
          </cell>
          <cell r="BV18208" t="str">
            <v>GBUBRIGHT</v>
          </cell>
        </row>
        <row r="18209">
          <cell r="BD18209" t="str">
            <v>GBUBRIGHT</v>
          </cell>
          <cell r="BF18209" t="str">
            <v>BU06</v>
          </cell>
          <cell r="BP18209" t="str">
            <v>ACC_KFI_TO</v>
          </cell>
          <cell r="BR18209" t="str">
            <v>2019.06</v>
          </cell>
          <cell r="BS18209" t="str">
            <v>Visée 1</v>
          </cell>
          <cell r="BT18209">
            <v>532322.68999999994</v>
          </cell>
          <cell r="BV18209" t="str">
            <v>GBUBRIGHT</v>
          </cell>
        </row>
        <row r="18210">
          <cell r="BD18210" t="str">
            <v>GBUBRIGHT</v>
          </cell>
          <cell r="BF18210" t="str">
            <v>BU06</v>
          </cell>
          <cell r="BP18210" t="str">
            <v>ACC_KFI_TO</v>
          </cell>
          <cell r="BR18210" t="str">
            <v>2020.06</v>
          </cell>
          <cell r="BS18210" t="str">
            <v>Actual</v>
          </cell>
          <cell r="BT18210">
            <v>504194.12</v>
          </cell>
          <cell r="BV18210" t="str">
            <v>GBUBRIGHT</v>
          </cell>
        </row>
        <row r="18211">
          <cell r="BD18211" t="str">
            <v>GBUBRIGHT</v>
          </cell>
          <cell r="BF18211" t="str">
            <v>BU06</v>
          </cell>
          <cell r="BP18211" t="str">
            <v>ACC_KFI_TO</v>
          </cell>
          <cell r="BR18211" t="str">
            <v>2020.06</v>
          </cell>
          <cell r="BS18211" t="str">
            <v>Visée 1</v>
          </cell>
          <cell r="BT18211">
            <v>547483.87</v>
          </cell>
          <cell r="BV18211" t="str">
            <v>GBUBRIGHT</v>
          </cell>
        </row>
        <row r="18212">
          <cell r="BD18212" t="str">
            <v>GBUBRIGHT</v>
          </cell>
          <cell r="BF18212" t="str">
            <v>BU06</v>
          </cell>
          <cell r="BP18212" t="str">
            <v>ACC_KFI_TO</v>
          </cell>
          <cell r="BR18212" t="str">
            <v>2020.12</v>
          </cell>
          <cell r="BS18212" t="str">
            <v>Actual</v>
          </cell>
          <cell r="BT18212">
            <v>1058151.1399999999</v>
          </cell>
          <cell r="BV18212" t="str">
            <v>GBUBRIGHT</v>
          </cell>
        </row>
        <row r="18213">
          <cell r="BD18213" t="str">
            <v>GBUBRIGHT</v>
          </cell>
          <cell r="BF18213" t="str">
            <v>BU06</v>
          </cell>
          <cell r="BP18213" t="str">
            <v>ACC_KFI_TO</v>
          </cell>
          <cell r="BR18213" t="str">
            <v>2020.12</v>
          </cell>
          <cell r="BS18213" t="str">
            <v>Visée 1</v>
          </cell>
          <cell r="BT18213">
            <v>1107642.43</v>
          </cell>
          <cell r="BV18213" t="str">
            <v>GBUBRIGHT</v>
          </cell>
        </row>
        <row r="18214">
          <cell r="BD18214" t="str">
            <v>GBUBRIGHT</v>
          </cell>
          <cell r="BF18214" t="str">
            <v>BU06</v>
          </cell>
          <cell r="BP18214" t="str">
            <v>ACC_KFI_TO</v>
          </cell>
          <cell r="BR18214" t="str">
            <v>2021.06</v>
          </cell>
          <cell r="BS18214" t="str">
            <v>Actual</v>
          </cell>
          <cell r="BT18214">
            <v>580618.13</v>
          </cell>
          <cell r="BV18214" t="str">
            <v>GBUBRIGHT</v>
          </cell>
        </row>
        <row r="18215">
          <cell r="BD18215" t="str">
            <v>GBUBRIGHT</v>
          </cell>
          <cell r="BF18215" t="str">
            <v>BU06</v>
          </cell>
          <cell r="BP18215" t="str">
            <v>ACC_KFI_TO</v>
          </cell>
          <cell r="BR18215" t="str">
            <v>2021.06</v>
          </cell>
          <cell r="BS18215" t="str">
            <v>Visée 1</v>
          </cell>
          <cell r="BT18215">
            <v>561685.54</v>
          </cell>
          <cell r="BV18215" t="str">
            <v>GBUBRIGHT</v>
          </cell>
        </row>
        <row r="18216">
          <cell r="BD18216" t="str">
            <v>GBUBRIGHT</v>
          </cell>
          <cell r="BF18216" t="str">
            <v>BU06</v>
          </cell>
          <cell r="BP18216" t="str">
            <v>ACC_KFI_EBITDA</v>
          </cell>
          <cell r="BR18216" t="str">
            <v>2019.06</v>
          </cell>
          <cell r="BS18216" t="str">
            <v>Actual</v>
          </cell>
          <cell r="BT18216">
            <v>39472.43</v>
          </cell>
          <cell r="BV18216" t="str">
            <v>GBUBRIGHT</v>
          </cell>
        </row>
        <row r="18217">
          <cell r="BD18217" t="str">
            <v>GBUBRIGHT</v>
          </cell>
          <cell r="BF18217" t="str">
            <v>BU06</v>
          </cell>
          <cell r="BP18217" t="str">
            <v>ACC_KFI_EBITDA</v>
          </cell>
          <cell r="BR18217" t="str">
            <v>2019.06</v>
          </cell>
          <cell r="BS18217" t="str">
            <v>Visée 1</v>
          </cell>
          <cell r="BT18217">
            <v>42013.65</v>
          </cell>
          <cell r="BV18217" t="str">
            <v>GBUBRIGHT</v>
          </cell>
        </row>
        <row r="18218">
          <cell r="BD18218" t="str">
            <v>GBUBRIGHT</v>
          </cell>
          <cell r="BF18218" t="str">
            <v>BU06</v>
          </cell>
          <cell r="BP18218" t="str">
            <v>ACC_KFI_EBITDA</v>
          </cell>
          <cell r="BR18218" t="str">
            <v>2020.06</v>
          </cell>
          <cell r="BS18218" t="str">
            <v>Actual</v>
          </cell>
          <cell r="BT18218">
            <v>-2767.08995</v>
          </cell>
          <cell r="BV18218" t="str">
            <v>GBUBRIGHT</v>
          </cell>
        </row>
        <row r="18219">
          <cell r="BD18219" t="str">
            <v>GBUBRIGHT</v>
          </cell>
          <cell r="BF18219" t="str">
            <v>BU06</v>
          </cell>
          <cell r="BP18219" t="str">
            <v>ACC_KFI_EBITDA</v>
          </cell>
          <cell r="BR18219" t="str">
            <v>2020.06</v>
          </cell>
          <cell r="BS18219" t="str">
            <v>Visée 1</v>
          </cell>
          <cell r="BT18219">
            <v>46647.02</v>
          </cell>
          <cell r="BV18219" t="str">
            <v>GBUBRIGHT</v>
          </cell>
        </row>
        <row r="18220">
          <cell r="BD18220" t="str">
            <v>GBUBRIGHT</v>
          </cell>
          <cell r="BF18220" t="str">
            <v>BU06</v>
          </cell>
          <cell r="BP18220" t="str">
            <v>ACC_KFI_EBITDA</v>
          </cell>
          <cell r="BR18220" t="str">
            <v>2020.12</v>
          </cell>
          <cell r="BS18220" t="str">
            <v>Actual</v>
          </cell>
          <cell r="BT18220">
            <v>22896.67</v>
          </cell>
          <cell r="BV18220" t="str">
            <v>GBUBRIGHT</v>
          </cell>
        </row>
        <row r="18221">
          <cell r="BD18221" t="str">
            <v>GBUBRIGHT</v>
          </cell>
          <cell r="BF18221" t="str">
            <v>BU06</v>
          </cell>
          <cell r="BP18221" t="str">
            <v>ACC_KFI_EBITDA</v>
          </cell>
          <cell r="BR18221" t="str">
            <v>2020.12</v>
          </cell>
          <cell r="BS18221" t="str">
            <v>Visée 1</v>
          </cell>
          <cell r="BT18221">
            <v>96796.7</v>
          </cell>
          <cell r="BV18221" t="str">
            <v>GBUBRIGHT</v>
          </cell>
        </row>
        <row r="18222">
          <cell r="BD18222" t="str">
            <v>GBUBRIGHT</v>
          </cell>
          <cell r="BF18222" t="str">
            <v>BU06</v>
          </cell>
          <cell r="BP18222" t="str">
            <v>ACC_KFI_EBITDA</v>
          </cell>
          <cell r="BR18222" t="str">
            <v>2021.06</v>
          </cell>
          <cell r="BS18222" t="str">
            <v>Actual</v>
          </cell>
          <cell r="BT18222">
            <v>36821.99</v>
          </cell>
          <cell r="BV18222" t="str">
            <v>GBUBRIGHT</v>
          </cell>
        </row>
        <row r="18223">
          <cell r="BD18223" t="str">
            <v>GBUBRIGHT</v>
          </cell>
          <cell r="BF18223" t="str">
            <v>BU06</v>
          </cell>
          <cell r="BP18223" t="str">
            <v>ACC_KFI_EBITDA</v>
          </cell>
          <cell r="BR18223" t="str">
            <v>2021.06</v>
          </cell>
          <cell r="BS18223" t="str">
            <v>Visée 1</v>
          </cell>
          <cell r="BT18223">
            <v>44738.720000000001</v>
          </cell>
          <cell r="BV18223" t="str">
            <v>GBUBRIGHT</v>
          </cell>
        </row>
        <row r="18224">
          <cell r="BD18224" t="str">
            <v>GBUBRIGHT</v>
          </cell>
          <cell r="BF18224" t="str">
            <v>BU06</v>
          </cell>
          <cell r="BP18224" t="str">
            <v>ACC_KFI_COI</v>
          </cell>
          <cell r="BR18224" t="str">
            <v>2019.06</v>
          </cell>
          <cell r="BS18224" t="str">
            <v>Actual</v>
          </cell>
          <cell r="BT18224">
            <v>15742.61</v>
          </cell>
          <cell r="BV18224" t="str">
            <v>GBUBRIGHT</v>
          </cell>
        </row>
        <row r="18225">
          <cell r="BD18225" t="str">
            <v>GBUBRIGHT</v>
          </cell>
          <cell r="BF18225" t="str">
            <v>BU06</v>
          </cell>
          <cell r="BP18225" t="str">
            <v>ACC_KFI_COI</v>
          </cell>
          <cell r="BR18225" t="str">
            <v>2019.06</v>
          </cell>
          <cell r="BS18225" t="str">
            <v>Visée 1</v>
          </cell>
          <cell r="BT18225">
            <v>20766.689999999999</v>
          </cell>
          <cell r="BV18225" t="str">
            <v>GBUBRIGHT</v>
          </cell>
        </row>
        <row r="18226">
          <cell r="BD18226" t="str">
            <v>GBUBRIGHT</v>
          </cell>
          <cell r="BF18226" t="str">
            <v>BU06</v>
          </cell>
          <cell r="BP18226" t="str">
            <v>ACC_KFI_COI</v>
          </cell>
          <cell r="BR18226" t="str">
            <v>2020.06</v>
          </cell>
          <cell r="BS18226" t="str">
            <v>Actual</v>
          </cell>
          <cell r="BT18226">
            <v>-24370.309939999999</v>
          </cell>
          <cell r="BV18226" t="str">
            <v>GBUBRIGHT</v>
          </cell>
        </row>
        <row r="18227">
          <cell r="BD18227" t="str">
            <v>GBUBRIGHT</v>
          </cell>
          <cell r="BF18227" t="str">
            <v>BU06</v>
          </cell>
          <cell r="BP18227" t="str">
            <v>ACC_KFI_COI</v>
          </cell>
          <cell r="BR18227" t="str">
            <v>2020.06</v>
          </cell>
          <cell r="BS18227" t="str">
            <v>Visée 1</v>
          </cell>
          <cell r="BT18227">
            <v>23345.99943</v>
          </cell>
          <cell r="BV18227" t="str">
            <v>GBUBRIGHT</v>
          </cell>
        </row>
        <row r="18228">
          <cell r="BD18228" t="str">
            <v>GBUBRIGHT</v>
          </cell>
          <cell r="BF18228" t="str">
            <v>BU06</v>
          </cell>
          <cell r="BP18228" t="str">
            <v>ACC_KFI_COI</v>
          </cell>
          <cell r="BR18228" t="str">
            <v>2020.12</v>
          </cell>
          <cell r="BS18228" t="str">
            <v>Actual</v>
          </cell>
          <cell r="BT18228">
            <v>-19097.86</v>
          </cell>
          <cell r="BV18228" t="str">
            <v>GBUBRIGHT</v>
          </cell>
        </row>
        <row r="18229">
          <cell r="BD18229" t="str">
            <v>GBUBRIGHT</v>
          </cell>
          <cell r="BF18229" t="str">
            <v>BU06</v>
          </cell>
          <cell r="BP18229" t="str">
            <v>ACC_KFI_COI</v>
          </cell>
          <cell r="BR18229" t="str">
            <v>2020.12</v>
          </cell>
          <cell r="BS18229" t="str">
            <v>Visée 1</v>
          </cell>
          <cell r="BT18229">
            <v>50063.9</v>
          </cell>
          <cell r="BV18229" t="str">
            <v>GBUBRIGHT</v>
          </cell>
        </row>
        <row r="18230">
          <cell r="BD18230" t="str">
            <v>GBUBRIGHT</v>
          </cell>
          <cell r="BF18230" t="str">
            <v>BU06</v>
          </cell>
          <cell r="BP18230" t="str">
            <v>ACC_KFI_COI</v>
          </cell>
          <cell r="BR18230" t="str">
            <v>2021.06</v>
          </cell>
          <cell r="BS18230" t="str">
            <v>Actual</v>
          </cell>
          <cell r="BT18230">
            <v>13480.92</v>
          </cell>
          <cell r="BV18230" t="str">
            <v>GBUBRIGHT</v>
          </cell>
        </row>
        <row r="18231">
          <cell r="BD18231" t="str">
            <v>GBUBRIGHT</v>
          </cell>
          <cell r="BF18231" t="str">
            <v>BU06</v>
          </cell>
          <cell r="BP18231" t="str">
            <v>ACC_KFI_COI</v>
          </cell>
          <cell r="BR18231" t="str">
            <v>2021.06</v>
          </cell>
          <cell r="BS18231" t="str">
            <v>Visée 1</v>
          </cell>
          <cell r="BT18231">
            <v>20989.15</v>
          </cell>
          <cell r="BV18231" t="str">
            <v>GBUBRIGHT</v>
          </cell>
        </row>
        <row r="18232">
          <cell r="BD18232" t="str">
            <v>GBUBRIGHT</v>
          </cell>
          <cell r="BF18232" t="str">
            <v>BU06</v>
          </cell>
          <cell r="BP18232" t="str">
            <v>ACC_KFI_+GTHCPXDBSO</v>
          </cell>
          <cell r="BR18232" t="str">
            <v>2019.06</v>
          </cell>
          <cell r="BS18232" t="str">
            <v>Actual</v>
          </cell>
          <cell r="BT18232">
            <v>38</v>
          </cell>
          <cell r="BV18232" t="str">
            <v>GBUBRIGHT</v>
          </cell>
        </row>
        <row r="18233">
          <cell r="BD18233" t="str">
            <v>GBUBRIGHT</v>
          </cell>
          <cell r="BF18233" t="str">
            <v>BU06</v>
          </cell>
          <cell r="BP18233" t="str">
            <v>ACC_KFI_+GTHCPXDBSO</v>
          </cell>
          <cell r="BR18233" t="str">
            <v>2020.06</v>
          </cell>
          <cell r="BS18233" t="str">
            <v>Actual</v>
          </cell>
          <cell r="BT18233">
            <v>918.46</v>
          </cell>
          <cell r="BV18233" t="str">
            <v>GBUBRIGHT</v>
          </cell>
        </row>
        <row r="18234">
          <cell r="BD18234" t="str">
            <v>GBUBRIGHT</v>
          </cell>
          <cell r="BF18234" t="str">
            <v>BU06</v>
          </cell>
          <cell r="BP18234" t="str">
            <v>ACC_KFI_+GTHCPXDBSO</v>
          </cell>
          <cell r="BR18234" t="str">
            <v>2020.06</v>
          </cell>
          <cell r="BS18234" t="str">
            <v>Visée 1</v>
          </cell>
          <cell r="BT18234">
            <v>2305</v>
          </cell>
          <cell r="BV18234" t="str">
            <v>GBUBRIGHT</v>
          </cell>
        </row>
        <row r="18235">
          <cell r="BD18235" t="str">
            <v>GBUBRIGHT</v>
          </cell>
          <cell r="BF18235" t="str">
            <v>BU06</v>
          </cell>
          <cell r="BP18235" t="str">
            <v>ACC_KFI_+GTHCPXDBSO</v>
          </cell>
          <cell r="BR18235" t="str">
            <v>2020.12</v>
          </cell>
          <cell r="BS18235" t="str">
            <v>Actual</v>
          </cell>
          <cell r="BT18235">
            <v>2152.13</v>
          </cell>
          <cell r="BV18235" t="str">
            <v>GBUBRIGHT</v>
          </cell>
        </row>
        <row r="18236">
          <cell r="BD18236" t="str">
            <v>GBUBRIGHT</v>
          </cell>
          <cell r="BF18236" t="str">
            <v>BU06</v>
          </cell>
          <cell r="BP18236" t="str">
            <v>ACC_KFI_+GTHCPXDBSO</v>
          </cell>
          <cell r="BR18236" t="str">
            <v>2020.12</v>
          </cell>
          <cell r="BS18236" t="str">
            <v>Visée 1</v>
          </cell>
          <cell r="BT18236">
            <v>2335.62</v>
          </cell>
          <cell r="BV18236" t="str">
            <v>GBUBRIGHT</v>
          </cell>
        </row>
        <row r="18237">
          <cell r="BD18237" t="str">
            <v>GBUBRIGHT</v>
          </cell>
          <cell r="BF18237" t="str">
            <v>BU06</v>
          </cell>
          <cell r="BP18237" t="str">
            <v>ACC_KFI_+GTHCPXDBSO</v>
          </cell>
          <cell r="BR18237" t="str">
            <v>2021.06</v>
          </cell>
          <cell r="BS18237" t="str">
            <v>Actual</v>
          </cell>
          <cell r="BT18237">
            <v>1712.85</v>
          </cell>
          <cell r="BV18237" t="str">
            <v>GBUBRIGHT</v>
          </cell>
        </row>
        <row r="18238">
          <cell r="BD18238" t="str">
            <v>GBUBRIGHT</v>
          </cell>
          <cell r="BF18238" t="str">
            <v>BU06</v>
          </cell>
          <cell r="BP18238" t="str">
            <v>ACC_KFI_+GTHCPXDBSO</v>
          </cell>
          <cell r="BR18238" t="str">
            <v>2021.06</v>
          </cell>
          <cell r="BS18238" t="str">
            <v>Visée 1</v>
          </cell>
          <cell r="BT18238">
            <v>3000</v>
          </cell>
          <cell r="BV18238" t="str">
            <v>GBUBRIGHT</v>
          </cell>
        </row>
        <row r="18239">
          <cell r="BD18239" t="str">
            <v>GBUBRIGHT</v>
          </cell>
          <cell r="BF18239" t="str">
            <v>BU06</v>
          </cell>
          <cell r="BP18239" t="str">
            <v>ACC_KFI_+GSSCPXDBSO</v>
          </cell>
          <cell r="BR18239" t="str">
            <v>2019.06</v>
          </cell>
          <cell r="BS18239" t="str">
            <v>Actual</v>
          </cell>
          <cell r="BT18239">
            <v>10060.18</v>
          </cell>
          <cell r="BV18239" t="str">
            <v>GBUBRIGHT</v>
          </cell>
        </row>
        <row r="18240">
          <cell r="BD18240" t="str">
            <v>GBUBRIGHT</v>
          </cell>
          <cell r="BF18240" t="str">
            <v>BU06</v>
          </cell>
          <cell r="BP18240" t="str">
            <v>ACC_KFI_+GSSCPXDBSO</v>
          </cell>
          <cell r="BR18240" t="str">
            <v>2019.06</v>
          </cell>
          <cell r="BS18240" t="str">
            <v>Visée 1</v>
          </cell>
          <cell r="BT18240">
            <v>14050</v>
          </cell>
          <cell r="BV18240" t="str">
            <v>GBUBRIGHT</v>
          </cell>
        </row>
        <row r="18241">
          <cell r="BD18241" t="str">
            <v>GBUBRIGHT</v>
          </cell>
          <cell r="BF18241" t="str">
            <v>BU06</v>
          </cell>
          <cell r="BP18241" t="str">
            <v>ACC_KFI_+GSSCPXDBSO</v>
          </cell>
          <cell r="BR18241" t="str">
            <v>2020.06</v>
          </cell>
          <cell r="BS18241" t="str">
            <v>Actual</v>
          </cell>
          <cell r="BT18241">
            <v>11579.40999</v>
          </cell>
          <cell r="BV18241" t="str">
            <v>GBUBRIGHT</v>
          </cell>
        </row>
        <row r="18242">
          <cell r="BD18242" t="str">
            <v>GBUBRIGHT</v>
          </cell>
          <cell r="BF18242" t="str">
            <v>BU06</v>
          </cell>
          <cell r="BP18242" t="str">
            <v>ACC_KFI_+GSSCPXDBSO</v>
          </cell>
          <cell r="BR18242" t="str">
            <v>2020.06</v>
          </cell>
          <cell r="BS18242" t="str">
            <v>Visée 1</v>
          </cell>
          <cell r="BT18242">
            <v>18205</v>
          </cell>
          <cell r="BV18242" t="str">
            <v>GBUBRIGHT</v>
          </cell>
        </row>
        <row r="18243">
          <cell r="BD18243" t="str">
            <v>GBUBRIGHT</v>
          </cell>
          <cell r="BF18243" t="str">
            <v>BU06</v>
          </cell>
          <cell r="BP18243" t="str">
            <v>ACC_KFI_+GSSCPXDBSO</v>
          </cell>
          <cell r="BR18243" t="str">
            <v>2020.12</v>
          </cell>
          <cell r="BS18243" t="str">
            <v>Actual</v>
          </cell>
          <cell r="BT18243">
            <v>24255.05</v>
          </cell>
          <cell r="BV18243" t="str">
            <v>GBUBRIGHT</v>
          </cell>
        </row>
        <row r="18244">
          <cell r="BD18244" t="str">
            <v>GBUBRIGHT</v>
          </cell>
          <cell r="BF18244" t="str">
            <v>BU06</v>
          </cell>
          <cell r="BP18244" t="str">
            <v>ACC_KFI_+GSSCPXDBSO</v>
          </cell>
          <cell r="BR18244" t="str">
            <v>2020.12</v>
          </cell>
          <cell r="BS18244" t="str">
            <v>Visée 1</v>
          </cell>
          <cell r="BT18244">
            <v>34135.620000000003</v>
          </cell>
          <cell r="BV18244" t="str">
            <v>GBUBRIGHT</v>
          </cell>
        </row>
        <row r="18245">
          <cell r="BD18245" t="str">
            <v>GBUBRIGHT</v>
          </cell>
          <cell r="BF18245" t="str">
            <v>BU06</v>
          </cell>
          <cell r="BP18245" t="str">
            <v>ACC_KFI_+GSSCPXDBSO</v>
          </cell>
          <cell r="BR18245" t="str">
            <v>2021.06</v>
          </cell>
          <cell r="BS18245" t="str">
            <v>Actual</v>
          </cell>
          <cell r="BT18245">
            <v>18001.849999999999</v>
          </cell>
          <cell r="BV18245" t="str">
            <v>GBUBRIGHT</v>
          </cell>
        </row>
        <row r="18246">
          <cell r="BD18246" t="str">
            <v>GBUBRIGHT</v>
          </cell>
          <cell r="BF18246" t="str">
            <v>BU06</v>
          </cell>
          <cell r="BP18246" t="str">
            <v>ACC_KFI_+GSSCPXDBSO</v>
          </cell>
          <cell r="BR18246" t="str">
            <v>2021.06</v>
          </cell>
          <cell r="BS18246" t="str">
            <v>Visée 1</v>
          </cell>
          <cell r="BT18246">
            <v>19500</v>
          </cell>
          <cell r="BV18246" t="str">
            <v>GBUBRIGHT</v>
          </cell>
        </row>
        <row r="18247">
          <cell r="BD18247" t="str">
            <v>GBUBRIGHT</v>
          </cell>
          <cell r="BF18247" t="str">
            <v>BU06</v>
          </cell>
          <cell r="BP18247" t="str">
            <v>ACC_KFI_TO</v>
          </cell>
          <cell r="BR18247" t="str">
            <v>2019.06</v>
          </cell>
          <cell r="BS18247" t="str">
            <v>Actual</v>
          </cell>
          <cell r="BT18247">
            <v>438632</v>
          </cell>
          <cell r="BV18247" t="str">
            <v>GBUBRIGHT</v>
          </cell>
        </row>
        <row r="18248">
          <cell r="BD18248" t="str">
            <v>GBUBRIGHT</v>
          </cell>
          <cell r="BF18248" t="str">
            <v>BU06</v>
          </cell>
          <cell r="BP18248" t="str">
            <v>ACC_KFI_TO</v>
          </cell>
          <cell r="BR18248" t="str">
            <v>2020.06</v>
          </cell>
          <cell r="BS18248" t="str">
            <v>Actual</v>
          </cell>
          <cell r="BT18248">
            <v>370003</v>
          </cell>
          <cell r="BV18248" t="str">
            <v>GBUBRIGHT</v>
          </cell>
        </row>
        <row r="18249">
          <cell r="BD18249" t="str">
            <v>GBUBRIGHT</v>
          </cell>
          <cell r="BF18249" t="str">
            <v>BU06</v>
          </cell>
          <cell r="BP18249" t="str">
            <v>ACC_KFI_EBITDA</v>
          </cell>
          <cell r="BR18249" t="str">
            <v>2019.06</v>
          </cell>
          <cell r="BS18249" t="str">
            <v>Actual</v>
          </cell>
          <cell r="BT18249">
            <v>18936</v>
          </cell>
          <cell r="BV18249" t="str">
            <v>GBUBRIGHT</v>
          </cell>
        </row>
        <row r="18250">
          <cell r="BD18250" t="str">
            <v>GBUBRIGHT</v>
          </cell>
          <cell r="BF18250" t="str">
            <v>BU06</v>
          </cell>
          <cell r="BP18250" t="str">
            <v>ACC_KFI_EBITDA</v>
          </cell>
          <cell r="BR18250" t="str">
            <v>2019.06</v>
          </cell>
          <cell r="BS18250" t="str">
            <v>Visée 1</v>
          </cell>
          <cell r="BT18250">
            <v>2713</v>
          </cell>
          <cell r="BV18250" t="str">
            <v>GBUBRIGHT</v>
          </cell>
        </row>
        <row r="18251">
          <cell r="BD18251" t="str">
            <v>GBUBRIGHT</v>
          </cell>
          <cell r="BF18251" t="str">
            <v>BU06</v>
          </cell>
          <cell r="BP18251" t="str">
            <v>ACC_KFI_EBITDA</v>
          </cell>
          <cell r="BR18251" t="str">
            <v>2020.06</v>
          </cell>
          <cell r="BS18251" t="str">
            <v>Actual</v>
          </cell>
          <cell r="BT18251">
            <v>-2029</v>
          </cell>
          <cell r="BV18251" t="str">
            <v>GBUBRIGHT</v>
          </cell>
        </row>
        <row r="18252">
          <cell r="BD18252" t="str">
            <v>GBUBRIGHT</v>
          </cell>
          <cell r="BF18252" t="str">
            <v>BU06</v>
          </cell>
          <cell r="BP18252" t="str">
            <v>ACC_KFI_EBITDA</v>
          </cell>
          <cell r="BR18252" t="str">
            <v>2020.06</v>
          </cell>
          <cell r="BS18252" t="str">
            <v>Visée 1</v>
          </cell>
          <cell r="BT18252">
            <v>1500</v>
          </cell>
          <cell r="BV18252" t="str">
            <v>GBUBRIGHT</v>
          </cell>
        </row>
        <row r="18253">
          <cell r="BD18253" t="str">
            <v>GBUBRIGHT</v>
          </cell>
          <cell r="BF18253" t="str">
            <v>BU06</v>
          </cell>
          <cell r="BP18253" t="str">
            <v>ACC_KFI_COI</v>
          </cell>
          <cell r="BR18253" t="str">
            <v>2019.06</v>
          </cell>
          <cell r="BS18253" t="str">
            <v>Actual</v>
          </cell>
          <cell r="BT18253">
            <v>10994</v>
          </cell>
          <cell r="BV18253" t="str">
            <v>GBUBRIGHT</v>
          </cell>
        </row>
        <row r="18254">
          <cell r="BD18254" t="str">
            <v>GBUBRIGHT</v>
          </cell>
          <cell r="BF18254" t="str">
            <v>BU06</v>
          </cell>
          <cell r="BP18254" t="str">
            <v>ACC_KFI_COI</v>
          </cell>
          <cell r="BR18254" t="str">
            <v>2019.06</v>
          </cell>
          <cell r="BS18254" t="str">
            <v>Visée 1</v>
          </cell>
          <cell r="BT18254">
            <v>1107</v>
          </cell>
          <cell r="BV18254" t="str">
            <v>GBUBRIGHT</v>
          </cell>
        </row>
        <row r="18255">
          <cell r="BD18255" t="str">
            <v>GBUBRIGHT</v>
          </cell>
          <cell r="BF18255" t="str">
            <v>BU06</v>
          </cell>
          <cell r="BP18255" t="str">
            <v>ACC_KFI_COI</v>
          </cell>
          <cell r="BR18255" t="str">
            <v>2020.06</v>
          </cell>
          <cell r="BS18255" t="str">
            <v>Actual</v>
          </cell>
          <cell r="BT18255">
            <v>-10143</v>
          </cell>
          <cell r="BV18255" t="str">
            <v>GBUBRIGHT</v>
          </cell>
        </row>
        <row r="18256">
          <cell r="BD18256" t="str">
            <v>GBUBRIGHT</v>
          </cell>
          <cell r="BF18256" t="str">
            <v>BU06</v>
          </cell>
          <cell r="BP18256" t="str">
            <v>ACC_KFI_COI</v>
          </cell>
          <cell r="BR18256" t="str">
            <v>2020.06</v>
          </cell>
          <cell r="BS18256" t="str">
            <v>Visée 1</v>
          </cell>
          <cell r="BT18256">
            <v>1500</v>
          </cell>
          <cell r="BV18256" t="str">
            <v>GBUBRIGHT</v>
          </cell>
        </row>
        <row r="18257">
          <cell r="BD18257" t="str">
            <v>GBUBRIGHT</v>
          </cell>
          <cell r="BF18257" t="str">
            <v>BU06</v>
          </cell>
          <cell r="BP18257" t="str">
            <v>ACC_KFI_+GTHCPXDBSO</v>
          </cell>
          <cell r="BR18257" t="str">
            <v>2019.06</v>
          </cell>
          <cell r="BS18257" t="str">
            <v>Actual</v>
          </cell>
          <cell r="BT18257">
            <v>3</v>
          </cell>
          <cell r="BV18257" t="str">
            <v>GBUBRIGHT</v>
          </cell>
        </row>
        <row r="18258">
          <cell r="BD18258" t="str">
            <v>GBUBRIGHT</v>
          </cell>
          <cell r="BF18258" t="str">
            <v>BU06</v>
          </cell>
          <cell r="BP18258" t="str">
            <v>ACC_KFI_+GTHCPXDBSO</v>
          </cell>
          <cell r="BR18258" t="str">
            <v>2020.06</v>
          </cell>
          <cell r="BS18258" t="str">
            <v>Actual</v>
          </cell>
          <cell r="BT18258">
            <v>133</v>
          </cell>
          <cell r="BV18258" t="str">
            <v>GBUBRIGHT</v>
          </cell>
        </row>
        <row r="18259">
          <cell r="BD18259" t="str">
            <v>GBUBRIGHT</v>
          </cell>
          <cell r="BF18259" t="str">
            <v>BU06</v>
          </cell>
          <cell r="BP18259" t="str">
            <v>ACC_KFI_+GSSCPXDBSO</v>
          </cell>
          <cell r="BR18259" t="str">
            <v>2019.06</v>
          </cell>
          <cell r="BS18259" t="str">
            <v>Actual</v>
          </cell>
          <cell r="BT18259">
            <v>8225</v>
          </cell>
          <cell r="BV18259" t="str">
            <v>GBUBRIGHT</v>
          </cell>
        </row>
        <row r="18260">
          <cell r="BD18260" t="str">
            <v>GBUBRIGHT</v>
          </cell>
          <cell r="BF18260" t="str">
            <v>BU06</v>
          </cell>
          <cell r="BP18260" t="str">
            <v>ACC_KFI_+GSSCPXDBSO</v>
          </cell>
          <cell r="BR18260" t="str">
            <v>2020.06</v>
          </cell>
          <cell r="BS18260" t="str">
            <v>Actual</v>
          </cell>
          <cell r="BT18260">
            <v>9742</v>
          </cell>
          <cell r="BV18260" t="str">
            <v>GBUBRIGHT</v>
          </cell>
        </row>
        <row r="18261">
          <cell r="BD18261" t="str">
            <v>GBUBRIGHT</v>
          </cell>
          <cell r="BF18261" t="str">
            <v>BU06</v>
          </cell>
          <cell r="BP18261" t="str">
            <v>ACC_KFI_EBITDA</v>
          </cell>
          <cell r="BR18261" t="str">
            <v>2019.06</v>
          </cell>
          <cell r="BS18261" t="str">
            <v>Visée 1</v>
          </cell>
          <cell r="BT18261">
            <v>2713</v>
          </cell>
          <cell r="BV18261" t="str">
            <v>GBU05</v>
          </cell>
        </row>
        <row r="18262">
          <cell r="BD18262" t="str">
            <v>GBUBRIGHT</v>
          </cell>
          <cell r="BF18262" t="str">
            <v>BU06</v>
          </cell>
          <cell r="BP18262" t="str">
            <v>ACC_KFI_COI</v>
          </cell>
          <cell r="BR18262" t="str">
            <v>2019.06</v>
          </cell>
          <cell r="BS18262" t="str">
            <v>Visée 1</v>
          </cell>
          <cell r="BT18262">
            <v>1107</v>
          </cell>
          <cell r="BV18262" t="str">
            <v>GBU05</v>
          </cell>
        </row>
        <row r="18263">
          <cell r="BD18263" t="str">
            <v>GBUBRIGHT</v>
          </cell>
          <cell r="BF18263" t="str">
            <v>BU06</v>
          </cell>
          <cell r="BP18263" t="str">
            <v>ACC_KFI_TO</v>
          </cell>
          <cell r="BR18263" t="str">
            <v>2019.06</v>
          </cell>
          <cell r="BS18263" t="str">
            <v>Actual</v>
          </cell>
          <cell r="BT18263">
            <v>-438632</v>
          </cell>
          <cell r="BV18263" t="str">
            <v>GBUBRIGHT</v>
          </cell>
        </row>
        <row r="18264">
          <cell r="BD18264" t="str">
            <v>GBUBRIGHT</v>
          </cell>
          <cell r="BF18264" t="str">
            <v>BU06</v>
          </cell>
          <cell r="BP18264" t="str">
            <v>ACC_KFI_TO</v>
          </cell>
          <cell r="BR18264" t="str">
            <v>2020.06</v>
          </cell>
          <cell r="BS18264" t="str">
            <v>Actual</v>
          </cell>
          <cell r="BT18264">
            <v>-370003</v>
          </cell>
          <cell r="BV18264" t="str">
            <v>GBUBRIGHT</v>
          </cell>
        </row>
        <row r="18265">
          <cell r="BD18265" t="str">
            <v>GBUBRIGHT</v>
          </cell>
          <cell r="BF18265" t="str">
            <v>BU06</v>
          </cell>
          <cell r="BP18265" t="str">
            <v>ACC_KFI_EBITDA</v>
          </cell>
          <cell r="BR18265" t="str">
            <v>2019.06</v>
          </cell>
          <cell r="BS18265" t="str">
            <v>Actual</v>
          </cell>
          <cell r="BT18265">
            <v>-18936</v>
          </cell>
          <cell r="BV18265" t="str">
            <v>GBUBRIGHT</v>
          </cell>
        </row>
        <row r="18266">
          <cell r="BD18266" t="str">
            <v>GBUBRIGHT</v>
          </cell>
          <cell r="BF18266" t="str">
            <v>BU06</v>
          </cell>
          <cell r="BP18266" t="str">
            <v>ACC_KFI_EBITDA</v>
          </cell>
          <cell r="BR18266" t="str">
            <v>2019.06</v>
          </cell>
          <cell r="BS18266" t="str">
            <v>Visée 1</v>
          </cell>
          <cell r="BT18266">
            <v>-2713</v>
          </cell>
          <cell r="BV18266" t="str">
            <v>GBUBRIGHT</v>
          </cell>
        </row>
        <row r="18267">
          <cell r="BD18267" t="str">
            <v>GBUBRIGHT</v>
          </cell>
          <cell r="BF18267" t="str">
            <v>BU06</v>
          </cell>
          <cell r="BP18267" t="str">
            <v>ACC_KFI_EBITDA</v>
          </cell>
          <cell r="BR18267" t="str">
            <v>2020.06</v>
          </cell>
          <cell r="BS18267" t="str">
            <v>Actual</v>
          </cell>
          <cell r="BT18267">
            <v>2028.9999499999999</v>
          </cell>
          <cell r="BV18267" t="str">
            <v>GBUBRIGHT</v>
          </cell>
        </row>
        <row r="18268">
          <cell r="BD18268" t="str">
            <v>GBUBRIGHT</v>
          </cell>
          <cell r="BF18268" t="str">
            <v>BU06</v>
          </cell>
          <cell r="BP18268" t="str">
            <v>ACC_KFI_EBITDA</v>
          </cell>
          <cell r="BR18268" t="str">
            <v>2020.06</v>
          </cell>
          <cell r="BS18268" t="str">
            <v>Visée 1</v>
          </cell>
          <cell r="BT18268">
            <v>-1500</v>
          </cell>
          <cell r="BV18268" t="str">
            <v>GBUBRIGHT</v>
          </cell>
        </row>
        <row r="18269">
          <cell r="BD18269" t="str">
            <v>GBUBRIGHT</v>
          </cell>
          <cell r="BF18269" t="str">
            <v>BU06</v>
          </cell>
          <cell r="BP18269" t="str">
            <v>ACC_KFI_COI</v>
          </cell>
          <cell r="BR18269" t="str">
            <v>2019.06</v>
          </cell>
          <cell r="BS18269" t="str">
            <v>Actual</v>
          </cell>
          <cell r="BT18269">
            <v>-10994</v>
          </cell>
          <cell r="BV18269" t="str">
            <v>GBUBRIGHT</v>
          </cell>
        </row>
        <row r="18270">
          <cell r="BD18270" t="str">
            <v>GBUBRIGHT</v>
          </cell>
          <cell r="BF18270" t="str">
            <v>BU06</v>
          </cell>
          <cell r="BP18270" t="str">
            <v>ACC_KFI_COI</v>
          </cell>
          <cell r="BR18270" t="str">
            <v>2019.06</v>
          </cell>
          <cell r="BS18270" t="str">
            <v>Visée 1</v>
          </cell>
          <cell r="BT18270">
            <v>-1107</v>
          </cell>
          <cell r="BV18270" t="str">
            <v>GBUBRIGHT</v>
          </cell>
        </row>
        <row r="18271">
          <cell r="BD18271" t="str">
            <v>GBUBRIGHT</v>
          </cell>
          <cell r="BF18271" t="str">
            <v>BU06</v>
          </cell>
          <cell r="BP18271" t="str">
            <v>ACC_KFI_COI</v>
          </cell>
          <cell r="BR18271" t="str">
            <v>2020.06</v>
          </cell>
          <cell r="BS18271" t="str">
            <v>Actual</v>
          </cell>
          <cell r="BT18271">
            <v>10142.99994</v>
          </cell>
          <cell r="BV18271" t="str">
            <v>GBUBRIGHT</v>
          </cell>
        </row>
        <row r="18272">
          <cell r="BD18272" t="str">
            <v>GBUBRIGHT</v>
          </cell>
          <cell r="BF18272" t="str">
            <v>BU06</v>
          </cell>
          <cell r="BP18272" t="str">
            <v>ACC_KFI_COI</v>
          </cell>
          <cell r="BR18272" t="str">
            <v>2020.06</v>
          </cell>
          <cell r="BS18272" t="str">
            <v>Visée 1</v>
          </cell>
          <cell r="BT18272">
            <v>-1500.0094300000001</v>
          </cell>
          <cell r="BV18272" t="str">
            <v>GBUBRIGHT</v>
          </cell>
        </row>
        <row r="18273">
          <cell r="BD18273" t="str">
            <v>GBUBRIGHT</v>
          </cell>
          <cell r="BF18273" t="str">
            <v>BU06</v>
          </cell>
          <cell r="BP18273" t="str">
            <v>ACC_KFI_+GTHCPXDBSO</v>
          </cell>
          <cell r="BR18273" t="str">
            <v>2019.06</v>
          </cell>
          <cell r="BS18273" t="str">
            <v>Actual</v>
          </cell>
          <cell r="BT18273">
            <v>-3</v>
          </cell>
          <cell r="BV18273" t="str">
            <v>GBUBRIGHT</v>
          </cell>
        </row>
        <row r="18274">
          <cell r="BD18274" t="str">
            <v>GBUBRIGHT</v>
          </cell>
          <cell r="BF18274" t="str">
            <v>BU06</v>
          </cell>
          <cell r="BP18274" t="str">
            <v>ACC_KFI_+GTHCPXDBSO</v>
          </cell>
          <cell r="BR18274" t="str">
            <v>2020.06</v>
          </cell>
          <cell r="BS18274" t="str">
            <v>Actual</v>
          </cell>
          <cell r="BT18274">
            <v>-133</v>
          </cell>
          <cell r="BV18274" t="str">
            <v>GBUBRIGHT</v>
          </cell>
        </row>
        <row r="18275">
          <cell r="BD18275" t="str">
            <v>GBUBRIGHT</v>
          </cell>
          <cell r="BF18275" t="str">
            <v>BU06</v>
          </cell>
          <cell r="BP18275" t="str">
            <v>ACC_KFI_+GSSCPXDBSO</v>
          </cell>
          <cell r="BR18275" t="str">
            <v>2019.06</v>
          </cell>
          <cell r="BS18275" t="str">
            <v>Actual</v>
          </cell>
          <cell r="BT18275">
            <v>-8225</v>
          </cell>
          <cell r="BV18275" t="str">
            <v>GBUBRIGHT</v>
          </cell>
        </row>
        <row r="18276">
          <cell r="BD18276" t="str">
            <v>GBUBRIGHT</v>
          </cell>
          <cell r="BF18276" t="str">
            <v>BU06</v>
          </cell>
          <cell r="BP18276" t="str">
            <v>ACC_KFI_+GSSCPXDBSO</v>
          </cell>
          <cell r="BR18276" t="str">
            <v>2020.06</v>
          </cell>
          <cell r="BS18276" t="str">
            <v>Actual</v>
          </cell>
          <cell r="BT18276">
            <v>-9741.9999900000003</v>
          </cell>
          <cell r="BV18276" t="str">
            <v>GBUBRIGHT</v>
          </cell>
        </row>
        <row r="18277">
          <cell r="BD18277" t="str">
            <v>GBUBRIGHT</v>
          </cell>
          <cell r="BF18277" t="str">
            <v>BU06</v>
          </cell>
          <cell r="BP18277" t="str">
            <v>ACC_KFI_TO</v>
          </cell>
          <cell r="BR18277" t="str">
            <v>2019.06</v>
          </cell>
          <cell r="BS18277" t="str">
            <v>Actual</v>
          </cell>
          <cell r="BT18277">
            <v>537525</v>
          </cell>
          <cell r="BV18277" t="str">
            <v>GBUBRIGHT</v>
          </cell>
        </row>
        <row r="18278">
          <cell r="BD18278" t="str">
            <v>GBUBRIGHT</v>
          </cell>
          <cell r="BF18278" t="str">
            <v>BU06</v>
          </cell>
          <cell r="BP18278" t="str">
            <v>ACC_KFI_TO</v>
          </cell>
          <cell r="BR18278" t="str">
            <v>2019.06</v>
          </cell>
          <cell r="BS18278" t="str">
            <v>Visée 1</v>
          </cell>
          <cell r="BT18278">
            <v>531566</v>
          </cell>
          <cell r="BV18278" t="str">
            <v>GBUBRIGHT</v>
          </cell>
        </row>
        <row r="18279">
          <cell r="BD18279" t="str">
            <v>GBUBRIGHT</v>
          </cell>
          <cell r="BF18279" t="str">
            <v>BU06</v>
          </cell>
          <cell r="BP18279" t="str">
            <v>ACC_KFI_TO</v>
          </cell>
          <cell r="BR18279" t="str">
            <v>2020.06</v>
          </cell>
          <cell r="BS18279" t="str">
            <v>Actual</v>
          </cell>
          <cell r="BT18279">
            <v>546998</v>
          </cell>
          <cell r="BV18279" t="str">
            <v>GBUBRIGHT</v>
          </cell>
        </row>
        <row r="18280">
          <cell r="BD18280" t="str">
            <v>GBUBRIGHT</v>
          </cell>
          <cell r="BF18280" t="str">
            <v>BU06</v>
          </cell>
          <cell r="BP18280" t="str">
            <v>ACC_KFI_TO</v>
          </cell>
          <cell r="BR18280" t="str">
            <v>2020.06</v>
          </cell>
          <cell r="BS18280" t="str">
            <v>Visée 1</v>
          </cell>
          <cell r="BT18280">
            <v>531565</v>
          </cell>
          <cell r="BV18280" t="str">
            <v>GBUBRIGHT</v>
          </cell>
        </row>
        <row r="18281">
          <cell r="BD18281" t="str">
            <v>GBUBRIGHT</v>
          </cell>
          <cell r="BF18281" t="str">
            <v>BU06</v>
          </cell>
          <cell r="BP18281" t="str">
            <v>ACC_KFI_TO</v>
          </cell>
          <cell r="BR18281" t="str">
            <v>2020.12</v>
          </cell>
          <cell r="BS18281" t="str">
            <v>Actual</v>
          </cell>
          <cell r="BT18281">
            <v>1091016</v>
          </cell>
          <cell r="BV18281" t="str">
            <v>GBUBRIGHT</v>
          </cell>
        </row>
        <row r="18282">
          <cell r="BD18282" t="str">
            <v>GBUBRIGHT</v>
          </cell>
          <cell r="BF18282" t="str">
            <v>BU06</v>
          </cell>
          <cell r="BP18282" t="str">
            <v>ACC_KFI_TO</v>
          </cell>
          <cell r="BR18282" t="str">
            <v>2020.12</v>
          </cell>
          <cell r="BS18282" t="str">
            <v>Visée 1</v>
          </cell>
          <cell r="BT18282">
            <v>1068706</v>
          </cell>
          <cell r="BV18282" t="str">
            <v>GBUBRIGHT</v>
          </cell>
        </row>
        <row r="18283">
          <cell r="BD18283" t="str">
            <v>GBUBRIGHT</v>
          </cell>
          <cell r="BF18283" t="str">
            <v>BU06</v>
          </cell>
          <cell r="BP18283" t="str">
            <v>ACC_KFI_TO</v>
          </cell>
          <cell r="BR18283" t="str">
            <v>2021.06</v>
          </cell>
          <cell r="BS18283" t="str">
            <v>Actual</v>
          </cell>
          <cell r="BT18283">
            <v>558082</v>
          </cell>
          <cell r="BV18283" t="str">
            <v>GBUBRIGHT</v>
          </cell>
        </row>
        <row r="18284">
          <cell r="BD18284" t="str">
            <v>GBUBRIGHT</v>
          </cell>
          <cell r="BF18284" t="str">
            <v>BU06</v>
          </cell>
          <cell r="BP18284" t="str">
            <v>ACC_KFI_TO</v>
          </cell>
          <cell r="BR18284" t="str">
            <v>2021.06</v>
          </cell>
          <cell r="BS18284" t="str">
            <v>Visée 1</v>
          </cell>
          <cell r="BT18284">
            <v>555790</v>
          </cell>
          <cell r="BV18284" t="str">
            <v>GBUBRIGHT</v>
          </cell>
        </row>
        <row r="18285">
          <cell r="BD18285" t="str">
            <v>GBUBRIGHT</v>
          </cell>
          <cell r="BF18285" t="str">
            <v>BU06</v>
          </cell>
          <cell r="BP18285" t="str">
            <v>ACC_KFI_EBITDA</v>
          </cell>
          <cell r="BR18285" t="str">
            <v>2019.06</v>
          </cell>
          <cell r="BS18285" t="str">
            <v>Actual</v>
          </cell>
          <cell r="BT18285">
            <v>22043.5</v>
          </cell>
          <cell r="BV18285" t="str">
            <v>GBUBRIGHT</v>
          </cell>
        </row>
        <row r="18286">
          <cell r="BD18286" t="str">
            <v>GBUBRIGHT</v>
          </cell>
          <cell r="BF18286" t="str">
            <v>BU06</v>
          </cell>
          <cell r="BP18286" t="str">
            <v>ACC_KFI_EBITDA</v>
          </cell>
          <cell r="BR18286" t="str">
            <v>2019.06</v>
          </cell>
          <cell r="BS18286" t="str">
            <v>Visée 1</v>
          </cell>
          <cell r="BT18286">
            <v>34172.5</v>
          </cell>
          <cell r="BV18286" t="str">
            <v>GBUBRIGHT</v>
          </cell>
        </row>
        <row r="18287">
          <cell r="BD18287" t="str">
            <v>GBUBRIGHT</v>
          </cell>
          <cell r="BF18287" t="str">
            <v>BU06</v>
          </cell>
          <cell r="BP18287" t="str">
            <v>ACC_KFI_EBITDA</v>
          </cell>
          <cell r="BR18287" t="str">
            <v>2020.06</v>
          </cell>
          <cell r="BS18287" t="str">
            <v>Actual</v>
          </cell>
          <cell r="BT18287">
            <v>25037.5</v>
          </cell>
          <cell r="BV18287" t="str">
            <v>GBUBRIGHT</v>
          </cell>
        </row>
        <row r="18288">
          <cell r="BD18288" t="str">
            <v>GBUBRIGHT</v>
          </cell>
          <cell r="BF18288" t="str">
            <v>BU06</v>
          </cell>
          <cell r="BP18288" t="str">
            <v>ACC_KFI_EBITDA</v>
          </cell>
          <cell r="BR18288" t="str">
            <v>2020.06</v>
          </cell>
          <cell r="BS18288" t="str">
            <v>Visée 1</v>
          </cell>
          <cell r="BT18288">
            <v>30534</v>
          </cell>
          <cell r="BV18288" t="str">
            <v>GBUBRIGHT</v>
          </cell>
        </row>
        <row r="18289">
          <cell r="BD18289" t="str">
            <v>GBUBRIGHT</v>
          </cell>
          <cell r="BF18289" t="str">
            <v>BU06</v>
          </cell>
          <cell r="BP18289" t="str">
            <v>ACC_KFI_EBITDA</v>
          </cell>
          <cell r="BR18289" t="str">
            <v>2020.12</v>
          </cell>
          <cell r="BS18289" t="str">
            <v>Actual</v>
          </cell>
          <cell r="BT18289">
            <v>57763.5</v>
          </cell>
          <cell r="BV18289" t="str">
            <v>GBUBRIGHT</v>
          </cell>
        </row>
        <row r="18290">
          <cell r="BD18290" t="str">
            <v>GBUBRIGHT</v>
          </cell>
          <cell r="BF18290" t="str">
            <v>BU06</v>
          </cell>
          <cell r="BP18290" t="str">
            <v>ACC_KFI_EBITDA</v>
          </cell>
          <cell r="BR18290" t="str">
            <v>2020.12</v>
          </cell>
          <cell r="BS18290" t="str">
            <v>Visée 1</v>
          </cell>
          <cell r="BT18290">
            <v>64939.5</v>
          </cell>
          <cell r="BV18290" t="str">
            <v>GBUBRIGHT</v>
          </cell>
        </row>
        <row r="18291">
          <cell r="BD18291" t="str">
            <v>GBUBRIGHT</v>
          </cell>
          <cell r="BF18291" t="str">
            <v>BU06</v>
          </cell>
          <cell r="BP18291" t="str">
            <v>ACC_KFI_EBITDA</v>
          </cell>
          <cell r="BR18291" t="str">
            <v>2021.06</v>
          </cell>
          <cell r="BS18291" t="str">
            <v>Actual</v>
          </cell>
          <cell r="BT18291">
            <v>25101.5</v>
          </cell>
          <cell r="BV18291" t="str">
            <v>GBUBRIGHT</v>
          </cell>
        </row>
        <row r="18292">
          <cell r="BD18292" t="str">
            <v>GBUBRIGHT</v>
          </cell>
          <cell r="BF18292" t="str">
            <v>BU06</v>
          </cell>
          <cell r="BP18292" t="str">
            <v>ACC_KFI_EBITDA</v>
          </cell>
          <cell r="BR18292" t="str">
            <v>2021.06</v>
          </cell>
          <cell r="BS18292" t="str">
            <v>Visée 1</v>
          </cell>
          <cell r="BT18292">
            <v>27082.5</v>
          </cell>
          <cell r="BV18292" t="str">
            <v>GBUBRIGHT</v>
          </cell>
        </row>
        <row r="18293">
          <cell r="BD18293" t="str">
            <v>GBUBRIGHT</v>
          </cell>
          <cell r="BF18293" t="str">
            <v>BU06</v>
          </cell>
          <cell r="BP18293" t="str">
            <v>ACC_KFI_COI</v>
          </cell>
          <cell r="BR18293" t="str">
            <v>2019.06</v>
          </cell>
          <cell r="BS18293" t="str">
            <v>Actual</v>
          </cell>
          <cell r="BT18293">
            <v>5184.5</v>
          </cell>
          <cell r="BV18293" t="str">
            <v>GBUBRIGHT</v>
          </cell>
        </row>
        <row r="18294">
          <cell r="BD18294" t="str">
            <v>GBUBRIGHT</v>
          </cell>
          <cell r="BF18294" t="str">
            <v>BU06</v>
          </cell>
          <cell r="BP18294" t="str">
            <v>ACC_KFI_COI</v>
          </cell>
          <cell r="BR18294" t="str">
            <v>2019.06</v>
          </cell>
          <cell r="BS18294" t="str">
            <v>Visée 1</v>
          </cell>
          <cell r="BT18294">
            <v>16417.5</v>
          </cell>
          <cell r="BV18294" t="str">
            <v>GBUBRIGHT</v>
          </cell>
        </row>
        <row r="18295">
          <cell r="BD18295" t="str">
            <v>GBUBRIGHT</v>
          </cell>
          <cell r="BF18295" t="str">
            <v>BU06</v>
          </cell>
          <cell r="BP18295" t="str">
            <v>ACC_KFI_COI</v>
          </cell>
          <cell r="BR18295" t="str">
            <v>2020.06</v>
          </cell>
          <cell r="BS18295" t="str">
            <v>Actual</v>
          </cell>
          <cell r="BT18295">
            <v>5897.5</v>
          </cell>
          <cell r="BV18295" t="str">
            <v>GBUBRIGHT</v>
          </cell>
        </row>
        <row r="18296">
          <cell r="BD18296" t="str">
            <v>GBUBRIGHT</v>
          </cell>
          <cell r="BF18296" t="str">
            <v>BU06</v>
          </cell>
          <cell r="BP18296" t="str">
            <v>ACC_KFI_COI</v>
          </cell>
          <cell r="BR18296" t="str">
            <v>2020.06</v>
          </cell>
          <cell r="BS18296" t="str">
            <v>Visée 1</v>
          </cell>
          <cell r="BT18296">
            <v>13001</v>
          </cell>
          <cell r="BV18296" t="str">
            <v>GBUBRIGHT</v>
          </cell>
        </row>
        <row r="18297">
          <cell r="BD18297" t="str">
            <v>GBUBRIGHT</v>
          </cell>
          <cell r="BF18297" t="str">
            <v>BU06</v>
          </cell>
          <cell r="BP18297" t="str">
            <v>ACC_KFI_COI</v>
          </cell>
          <cell r="BR18297" t="str">
            <v>2020.12</v>
          </cell>
          <cell r="BS18297" t="str">
            <v>Actual</v>
          </cell>
          <cell r="BT18297">
            <v>19200.5</v>
          </cell>
          <cell r="BV18297" t="str">
            <v>GBUBRIGHT</v>
          </cell>
        </row>
        <row r="18298">
          <cell r="BD18298" t="str">
            <v>GBUBRIGHT</v>
          </cell>
          <cell r="BF18298" t="str">
            <v>BU06</v>
          </cell>
          <cell r="BP18298" t="str">
            <v>ACC_KFI_COI</v>
          </cell>
          <cell r="BR18298" t="str">
            <v>2020.12</v>
          </cell>
          <cell r="BS18298" t="str">
            <v>Visée 1</v>
          </cell>
          <cell r="BT18298">
            <v>29638.5</v>
          </cell>
          <cell r="BV18298" t="str">
            <v>GBUBRIGHT</v>
          </cell>
        </row>
        <row r="18299">
          <cell r="BD18299" t="str">
            <v>GBUBRIGHT</v>
          </cell>
          <cell r="BF18299" t="str">
            <v>BU06</v>
          </cell>
          <cell r="BP18299" t="str">
            <v>ACC_KFI_COI</v>
          </cell>
          <cell r="BR18299" t="str">
            <v>2021.06</v>
          </cell>
          <cell r="BS18299" t="str">
            <v>Actual</v>
          </cell>
          <cell r="BT18299">
            <v>5549.5</v>
          </cell>
          <cell r="BV18299" t="str">
            <v>GBUBRIGHT</v>
          </cell>
        </row>
        <row r="18300">
          <cell r="BD18300" t="str">
            <v>GBUBRIGHT</v>
          </cell>
          <cell r="BF18300" t="str">
            <v>BU06</v>
          </cell>
          <cell r="BP18300" t="str">
            <v>ACC_KFI_COI</v>
          </cell>
          <cell r="BR18300" t="str">
            <v>2021.06</v>
          </cell>
          <cell r="BS18300" t="str">
            <v>Visée 1</v>
          </cell>
          <cell r="BT18300">
            <v>8320.5</v>
          </cell>
          <cell r="BV18300" t="str">
            <v>GBUBRIGHT</v>
          </cell>
        </row>
        <row r="18301">
          <cell r="BD18301" t="str">
            <v>GBUBRIGHT</v>
          </cell>
          <cell r="BF18301" t="str">
            <v>BU06</v>
          </cell>
          <cell r="BP18301" t="str">
            <v>ACC_KFI_ASS_REC</v>
          </cell>
          <cell r="BR18301" t="str">
            <v>2019.06</v>
          </cell>
          <cell r="BS18301" t="str">
            <v>Actual</v>
          </cell>
          <cell r="BT18301">
            <v>7.5</v>
          </cell>
          <cell r="BV18301" t="str">
            <v>GBUBRIGHT</v>
          </cell>
        </row>
        <row r="18302">
          <cell r="BD18302" t="str">
            <v>GBUBRIGHT</v>
          </cell>
          <cell r="BF18302" t="str">
            <v>BU06</v>
          </cell>
          <cell r="BP18302" t="str">
            <v>ACC_KFI_ASS_REC</v>
          </cell>
          <cell r="BR18302" t="str">
            <v>2019.06</v>
          </cell>
          <cell r="BS18302" t="str">
            <v>Visée 1</v>
          </cell>
          <cell r="BT18302">
            <v>18.5</v>
          </cell>
          <cell r="BV18302" t="str">
            <v>GBUBRIGHT</v>
          </cell>
        </row>
        <row r="18303">
          <cell r="BD18303" t="str">
            <v>GBUBRIGHT</v>
          </cell>
          <cell r="BF18303" t="str">
            <v>BU06</v>
          </cell>
          <cell r="BP18303" t="str">
            <v>ACC_KFI_ASS_REC</v>
          </cell>
          <cell r="BR18303" t="str">
            <v>2020.06</v>
          </cell>
          <cell r="BS18303" t="str">
            <v>Actual</v>
          </cell>
          <cell r="BT18303">
            <v>-10.5</v>
          </cell>
          <cell r="BV18303" t="str">
            <v>GBUBRIGHT</v>
          </cell>
        </row>
        <row r="18304">
          <cell r="BD18304" t="str">
            <v>GBUBRIGHT</v>
          </cell>
          <cell r="BF18304" t="str">
            <v>BU06</v>
          </cell>
          <cell r="BP18304" t="str">
            <v>ACC_KFI_ASS_REC</v>
          </cell>
          <cell r="BR18304" t="str">
            <v>2020.06</v>
          </cell>
          <cell r="BS18304" t="str">
            <v>Visée 1</v>
          </cell>
          <cell r="BT18304">
            <v>15</v>
          </cell>
          <cell r="BV18304" t="str">
            <v>GBUBRIGHT</v>
          </cell>
        </row>
        <row r="18305">
          <cell r="BD18305" t="str">
            <v>GBUBRIGHT</v>
          </cell>
          <cell r="BF18305" t="str">
            <v>BU06</v>
          </cell>
          <cell r="BP18305" t="str">
            <v>ACC_KFI_ASS_REC</v>
          </cell>
          <cell r="BR18305" t="str">
            <v>2020.12</v>
          </cell>
          <cell r="BS18305" t="str">
            <v>Actual</v>
          </cell>
          <cell r="BT18305">
            <v>-14.5</v>
          </cell>
          <cell r="BV18305" t="str">
            <v>GBUBRIGHT</v>
          </cell>
        </row>
        <row r="18306">
          <cell r="BD18306" t="str">
            <v>GBUBRIGHT</v>
          </cell>
          <cell r="BF18306" t="str">
            <v>BU06</v>
          </cell>
          <cell r="BP18306" t="str">
            <v>ACC_KFI_ASS_REC</v>
          </cell>
          <cell r="BR18306" t="str">
            <v>2020.12</v>
          </cell>
          <cell r="BS18306" t="str">
            <v>Visée 1</v>
          </cell>
          <cell r="BT18306">
            <v>12.5</v>
          </cell>
          <cell r="BV18306" t="str">
            <v>GBUBRIGHT</v>
          </cell>
        </row>
        <row r="18307">
          <cell r="BD18307" t="str">
            <v>GBUBRIGHT</v>
          </cell>
          <cell r="BF18307" t="str">
            <v>BU06</v>
          </cell>
          <cell r="BP18307" t="str">
            <v>ACC_KFI_ASS_REC</v>
          </cell>
          <cell r="BR18307" t="str">
            <v>2021.06</v>
          </cell>
          <cell r="BS18307" t="str">
            <v>Actual</v>
          </cell>
          <cell r="BT18307">
            <v>14.5</v>
          </cell>
          <cell r="BV18307" t="str">
            <v>GBUBRIGHT</v>
          </cell>
        </row>
        <row r="18308">
          <cell r="BD18308" t="str">
            <v>GBUBRIGHT</v>
          </cell>
          <cell r="BF18308" t="str">
            <v>BU06</v>
          </cell>
          <cell r="BP18308" t="str">
            <v>ACC_KFI_ASS_REC</v>
          </cell>
          <cell r="BR18308" t="str">
            <v>2021.06</v>
          </cell>
          <cell r="BS18308" t="str">
            <v>Visée 1</v>
          </cell>
          <cell r="BT18308">
            <v>12.5</v>
          </cell>
          <cell r="BV18308" t="str">
            <v>GBUBRIGHT</v>
          </cell>
        </row>
        <row r="18309">
          <cell r="BD18309" t="str">
            <v>GBUBRIGHT</v>
          </cell>
          <cell r="BF18309" t="str">
            <v>BU06</v>
          </cell>
          <cell r="BP18309" t="str">
            <v>ACC_KFI_+GTHCPXDBSO</v>
          </cell>
          <cell r="BR18309" t="str">
            <v>2019.06</v>
          </cell>
          <cell r="BS18309" t="str">
            <v>Actual</v>
          </cell>
          <cell r="BT18309">
            <v>5618</v>
          </cell>
          <cell r="BV18309" t="str">
            <v>GBUBRIGHT</v>
          </cell>
        </row>
        <row r="18310">
          <cell r="BD18310" t="str">
            <v>GBUBRIGHT</v>
          </cell>
          <cell r="BF18310" t="str">
            <v>BU06</v>
          </cell>
          <cell r="BP18310" t="str">
            <v>ACC_KFI_+GTHCPXDBSO</v>
          </cell>
          <cell r="BR18310" t="str">
            <v>2019.06</v>
          </cell>
          <cell r="BS18310" t="str">
            <v>Visée 1</v>
          </cell>
          <cell r="BT18310">
            <v>5144</v>
          </cell>
          <cell r="BV18310" t="str">
            <v>GBUBRIGHT</v>
          </cell>
        </row>
        <row r="18311">
          <cell r="BD18311" t="str">
            <v>GBUBRIGHT</v>
          </cell>
          <cell r="BF18311" t="str">
            <v>BU06</v>
          </cell>
          <cell r="BP18311" t="str">
            <v>ACC_KFI_+GTHCPXDBSO</v>
          </cell>
          <cell r="BR18311" t="str">
            <v>2020.06</v>
          </cell>
          <cell r="BS18311" t="str">
            <v>Actual</v>
          </cell>
          <cell r="BT18311">
            <v>39</v>
          </cell>
          <cell r="BV18311" t="str">
            <v>GBUBRIGHT</v>
          </cell>
        </row>
        <row r="18312">
          <cell r="BD18312" t="str">
            <v>GBUBRIGHT</v>
          </cell>
          <cell r="BF18312" t="str">
            <v>BU06</v>
          </cell>
          <cell r="BP18312" t="str">
            <v>ACC_KFI_+GTHCPXDBSO</v>
          </cell>
          <cell r="BR18312" t="str">
            <v>2020.06</v>
          </cell>
          <cell r="BS18312" t="str">
            <v>Visée 1</v>
          </cell>
          <cell r="BT18312">
            <v>2327</v>
          </cell>
          <cell r="BV18312" t="str">
            <v>GBUBRIGHT</v>
          </cell>
        </row>
        <row r="18313">
          <cell r="BD18313" t="str">
            <v>GBUBRIGHT</v>
          </cell>
          <cell r="BF18313" t="str">
            <v>BU06</v>
          </cell>
          <cell r="BP18313" t="str">
            <v>ACC_KFI_+GTHCPXDBSO</v>
          </cell>
          <cell r="BR18313" t="str">
            <v>2020.12</v>
          </cell>
          <cell r="BS18313" t="str">
            <v>Actual</v>
          </cell>
          <cell r="BT18313">
            <v>3037</v>
          </cell>
          <cell r="BV18313" t="str">
            <v>GBUBRIGHT</v>
          </cell>
        </row>
        <row r="18314">
          <cell r="BD18314" t="str">
            <v>GBUBRIGHT</v>
          </cell>
          <cell r="BF18314" t="str">
            <v>BU06</v>
          </cell>
          <cell r="BP18314" t="str">
            <v>ACC_KFI_+GTHCPXDBSO</v>
          </cell>
          <cell r="BR18314" t="str">
            <v>2020.12</v>
          </cell>
          <cell r="BS18314" t="str">
            <v>Visée 1</v>
          </cell>
          <cell r="BT18314">
            <v>6787</v>
          </cell>
          <cell r="BV18314" t="str">
            <v>GBUBRIGHT</v>
          </cell>
        </row>
        <row r="18315">
          <cell r="BD18315" t="str">
            <v>GBUBRIGHT</v>
          </cell>
          <cell r="BF18315" t="str">
            <v>BU06</v>
          </cell>
          <cell r="BP18315" t="str">
            <v>ACC_KFI_+GTHCPXDBSO</v>
          </cell>
          <cell r="BR18315" t="str">
            <v>2021.06</v>
          </cell>
          <cell r="BS18315" t="str">
            <v>Actual</v>
          </cell>
          <cell r="BT18315">
            <v>-42</v>
          </cell>
          <cell r="BV18315" t="str">
            <v>GBUBRIGHT</v>
          </cell>
        </row>
        <row r="18316">
          <cell r="BD18316" t="str">
            <v>GBUBRIGHT</v>
          </cell>
          <cell r="BF18316" t="str">
            <v>BU06</v>
          </cell>
          <cell r="BP18316" t="str">
            <v>ACC_KFI_+GTHCPXDBSO</v>
          </cell>
          <cell r="BR18316" t="str">
            <v>2021.06</v>
          </cell>
          <cell r="BS18316" t="str">
            <v>Visée 1</v>
          </cell>
          <cell r="BT18316">
            <v>4800</v>
          </cell>
          <cell r="BV18316" t="str">
            <v>GBUBRIGHT</v>
          </cell>
        </row>
        <row r="18317">
          <cell r="BD18317" t="str">
            <v>GBUBRIGHT</v>
          </cell>
          <cell r="BF18317" t="str">
            <v>BU06</v>
          </cell>
          <cell r="BP18317" t="str">
            <v>ACC_KFI_+GSSCPXDBSO</v>
          </cell>
          <cell r="BR18317" t="str">
            <v>2019.06</v>
          </cell>
          <cell r="BS18317" t="str">
            <v>Actual</v>
          </cell>
          <cell r="BT18317">
            <v>11594</v>
          </cell>
          <cell r="BV18317" t="str">
            <v>GBUBRIGHT</v>
          </cell>
        </row>
        <row r="18318">
          <cell r="BD18318" t="str">
            <v>GBUBRIGHT</v>
          </cell>
          <cell r="BF18318" t="str">
            <v>BU06</v>
          </cell>
          <cell r="BP18318" t="str">
            <v>ACC_KFI_+GSSCPXDBSO</v>
          </cell>
          <cell r="BR18318" t="str">
            <v>2019.06</v>
          </cell>
          <cell r="BS18318" t="str">
            <v>Visée 1</v>
          </cell>
          <cell r="BT18318">
            <v>8984</v>
          </cell>
          <cell r="BV18318" t="str">
            <v>GBUBRIGHT</v>
          </cell>
        </row>
        <row r="18319">
          <cell r="BD18319" t="str">
            <v>GBUBRIGHT</v>
          </cell>
          <cell r="BF18319" t="str">
            <v>BU06</v>
          </cell>
          <cell r="BP18319" t="str">
            <v>ACC_KFI_+GSSCPXDBSO</v>
          </cell>
          <cell r="BR18319" t="str">
            <v>2020.06</v>
          </cell>
          <cell r="BS18319" t="str">
            <v>Actual</v>
          </cell>
          <cell r="BT18319">
            <v>3875</v>
          </cell>
          <cell r="BV18319" t="str">
            <v>GBUBRIGHT</v>
          </cell>
        </row>
        <row r="18320">
          <cell r="BD18320" t="str">
            <v>GBUBRIGHT</v>
          </cell>
          <cell r="BF18320" t="str">
            <v>BU06</v>
          </cell>
          <cell r="BP18320" t="str">
            <v>ACC_KFI_+GSSCPXDBSO</v>
          </cell>
          <cell r="BR18320" t="str">
            <v>2020.06</v>
          </cell>
          <cell r="BS18320" t="str">
            <v>Visée 1</v>
          </cell>
          <cell r="BT18320">
            <v>5976</v>
          </cell>
          <cell r="BV18320" t="str">
            <v>GBUBRIGHT</v>
          </cell>
        </row>
        <row r="18321">
          <cell r="BD18321" t="str">
            <v>GBUBRIGHT</v>
          </cell>
          <cell r="BF18321" t="str">
            <v>BU06</v>
          </cell>
          <cell r="BP18321" t="str">
            <v>ACC_KFI_+GSSCPXDBSO</v>
          </cell>
          <cell r="BR18321" t="str">
            <v>2020.12</v>
          </cell>
          <cell r="BS18321" t="str">
            <v>Actual</v>
          </cell>
          <cell r="BT18321">
            <v>11064</v>
          </cell>
          <cell r="BV18321" t="str">
            <v>GBUBRIGHT</v>
          </cell>
        </row>
        <row r="18322">
          <cell r="BD18322" t="str">
            <v>GBUBRIGHT</v>
          </cell>
          <cell r="BF18322" t="str">
            <v>BU06</v>
          </cell>
          <cell r="BP18322" t="str">
            <v>ACC_KFI_+GSSCPXDBSO</v>
          </cell>
          <cell r="BR18322" t="str">
            <v>2020.12</v>
          </cell>
          <cell r="BS18322" t="str">
            <v>Visée 1</v>
          </cell>
          <cell r="BT18322">
            <v>13797</v>
          </cell>
          <cell r="BV18322" t="str">
            <v>GBUBRIGHT</v>
          </cell>
        </row>
        <row r="18323">
          <cell r="BD18323" t="str">
            <v>GBUBRIGHT</v>
          </cell>
          <cell r="BF18323" t="str">
            <v>BU06</v>
          </cell>
          <cell r="BP18323" t="str">
            <v>ACC_KFI_+GSSCPXDBSO</v>
          </cell>
          <cell r="BR18323" t="str">
            <v>2021.06</v>
          </cell>
          <cell r="BS18323" t="str">
            <v>Actual</v>
          </cell>
          <cell r="BT18323">
            <v>4958</v>
          </cell>
          <cell r="BV18323" t="str">
            <v>GBUBRIGHT</v>
          </cell>
        </row>
        <row r="18324">
          <cell r="BD18324" t="str">
            <v>GBUBRIGHT</v>
          </cell>
          <cell r="BF18324" t="str">
            <v>BU06</v>
          </cell>
          <cell r="BP18324" t="str">
            <v>ACC_KFI_+GSSCPXDBSO</v>
          </cell>
          <cell r="BR18324" t="str">
            <v>2021.06</v>
          </cell>
          <cell r="BS18324" t="str">
            <v>Visée 1</v>
          </cell>
          <cell r="BT18324">
            <v>9912</v>
          </cell>
          <cell r="BV18324" t="str">
            <v>GBUBRIGHT</v>
          </cell>
        </row>
        <row r="18325">
          <cell r="BD18325" t="str">
            <v>GBUBRIGHT</v>
          </cell>
          <cell r="BF18325" t="str">
            <v>BU06</v>
          </cell>
          <cell r="BP18325" t="str">
            <v>ACC_KFI_TO</v>
          </cell>
          <cell r="BR18325" t="str">
            <v>2019.06</v>
          </cell>
          <cell r="BS18325" t="str">
            <v>Visée 1</v>
          </cell>
          <cell r="BT18325">
            <v>-2452</v>
          </cell>
          <cell r="BV18325" t="str">
            <v>GBUBRIGHT</v>
          </cell>
        </row>
        <row r="18326">
          <cell r="BD18326" t="str">
            <v>GBUBRIGHT</v>
          </cell>
          <cell r="BF18326" t="str">
            <v>BU06</v>
          </cell>
          <cell r="BP18326" t="str">
            <v>ACC_KFI_EBITDA</v>
          </cell>
          <cell r="BR18326" t="str">
            <v>2019.06</v>
          </cell>
          <cell r="BS18326" t="str">
            <v>Actual</v>
          </cell>
          <cell r="BT18326">
            <v>16255</v>
          </cell>
          <cell r="BV18326" t="str">
            <v>GBUBRIGHT</v>
          </cell>
        </row>
        <row r="18327">
          <cell r="BD18327" t="str">
            <v>GBUBRIGHT</v>
          </cell>
          <cell r="BF18327" t="str">
            <v>BU06</v>
          </cell>
          <cell r="BP18327" t="str">
            <v>ACC_KFI_EBITDA</v>
          </cell>
          <cell r="BR18327" t="str">
            <v>2019.06</v>
          </cell>
          <cell r="BS18327" t="str">
            <v>Visée 1</v>
          </cell>
          <cell r="BT18327">
            <v>18119</v>
          </cell>
          <cell r="BV18327" t="str">
            <v>GBUBRIGHT</v>
          </cell>
        </row>
        <row r="18328">
          <cell r="BD18328" t="str">
            <v>GBUBRIGHT</v>
          </cell>
          <cell r="BF18328" t="str">
            <v>BU06</v>
          </cell>
          <cell r="BP18328" t="str">
            <v>ACC_KFI_EBITDA</v>
          </cell>
          <cell r="BR18328" t="str">
            <v>2020.06</v>
          </cell>
          <cell r="BS18328" t="str">
            <v>Actual</v>
          </cell>
          <cell r="BT18328">
            <v>19370</v>
          </cell>
          <cell r="BV18328" t="str">
            <v>GBUBRIGHT</v>
          </cell>
        </row>
        <row r="18329">
          <cell r="BD18329" t="str">
            <v>GBUBRIGHT</v>
          </cell>
          <cell r="BF18329" t="str">
            <v>BU06</v>
          </cell>
          <cell r="BP18329" t="str">
            <v>ACC_KFI_EBITDA</v>
          </cell>
          <cell r="BR18329" t="str">
            <v>2020.06</v>
          </cell>
          <cell r="BS18329" t="str">
            <v>Visée 1</v>
          </cell>
          <cell r="BT18329">
            <v>14916</v>
          </cell>
          <cell r="BV18329" t="str">
            <v>GBUBRIGHT</v>
          </cell>
        </row>
        <row r="18330">
          <cell r="BD18330" t="str">
            <v>GBUBRIGHT</v>
          </cell>
          <cell r="BF18330" t="str">
            <v>BU06</v>
          </cell>
          <cell r="BP18330" t="str">
            <v>ACC_KFI_COI</v>
          </cell>
          <cell r="BR18330" t="str">
            <v>2019.06</v>
          </cell>
          <cell r="BS18330" t="str">
            <v>Actual</v>
          </cell>
          <cell r="BT18330">
            <v>3484</v>
          </cell>
          <cell r="BV18330" t="str">
            <v>GBUBRIGHT</v>
          </cell>
        </row>
        <row r="18331">
          <cell r="BD18331" t="str">
            <v>GBUBRIGHT</v>
          </cell>
          <cell r="BF18331" t="str">
            <v>BU06</v>
          </cell>
          <cell r="BP18331" t="str">
            <v>ACC_KFI_COI</v>
          </cell>
          <cell r="BR18331" t="str">
            <v>2019.06</v>
          </cell>
          <cell r="BS18331" t="str">
            <v>Visée 1</v>
          </cell>
          <cell r="BT18331">
            <v>4381</v>
          </cell>
          <cell r="BV18331" t="str">
            <v>GBUBRIGHT</v>
          </cell>
        </row>
        <row r="18332">
          <cell r="BD18332" t="str">
            <v>GBUBRIGHT</v>
          </cell>
          <cell r="BF18332" t="str">
            <v>BU06</v>
          </cell>
          <cell r="BP18332" t="str">
            <v>ACC_KFI_COI</v>
          </cell>
          <cell r="BR18332" t="str">
            <v>2020.06</v>
          </cell>
          <cell r="BS18332" t="str">
            <v>Actual</v>
          </cell>
          <cell r="BT18332">
            <v>4585</v>
          </cell>
          <cell r="BV18332" t="str">
            <v>GBUBRIGHT</v>
          </cell>
        </row>
        <row r="18333">
          <cell r="BD18333" t="str">
            <v>GBUBRIGHT</v>
          </cell>
          <cell r="BF18333" t="str">
            <v>BU06</v>
          </cell>
          <cell r="BP18333" t="str">
            <v>ACC_KFI_COI</v>
          </cell>
          <cell r="BR18333" t="str">
            <v>2020.06</v>
          </cell>
          <cell r="BS18333" t="str">
            <v>Visée 1</v>
          </cell>
          <cell r="BT18333">
            <v>778</v>
          </cell>
          <cell r="BV18333" t="str">
            <v>GBUBRIGHT</v>
          </cell>
        </row>
        <row r="18334">
          <cell r="BD18334" t="str">
            <v>GBUBRIGHT</v>
          </cell>
          <cell r="BF18334" t="str">
            <v>BU06</v>
          </cell>
          <cell r="BP18334" t="str">
            <v>ACC_KFI_+GTHCPXDBSO</v>
          </cell>
          <cell r="BR18334" t="str">
            <v>2020.06</v>
          </cell>
          <cell r="BS18334" t="str">
            <v>Actual</v>
          </cell>
          <cell r="BT18334">
            <v>-3799</v>
          </cell>
          <cell r="BV18334" t="str">
            <v>GBUBRIGHT</v>
          </cell>
        </row>
        <row r="18335">
          <cell r="BD18335" t="str">
            <v>GBUBRIGHT</v>
          </cell>
          <cell r="BF18335" t="str">
            <v>BU06</v>
          </cell>
          <cell r="BP18335" t="str">
            <v>ACC_KFI_+GSSCPXDBSO</v>
          </cell>
          <cell r="BR18335" t="str">
            <v>2019.06</v>
          </cell>
          <cell r="BS18335" t="str">
            <v>Actual</v>
          </cell>
          <cell r="BT18335">
            <v>4664</v>
          </cell>
          <cell r="BV18335" t="str">
            <v>GBUBRIGHT</v>
          </cell>
        </row>
        <row r="18336">
          <cell r="BD18336" t="str">
            <v>GBUBRIGHT</v>
          </cell>
          <cell r="BF18336" t="str">
            <v>BU06</v>
          </cell>
          <cell r="BP18336" t="str">
            <v>ACC_KFI_+GSSCPXDBSO</v>
          </cell>
          <cell r="BR18336" t="str">
            <v>2019.06</v>
          </cell>
          <cell r="BS18336" t="str">
            <v>Visée 1</v>
          </cell>
          <cell r="BT18336">
            <v>1850</v>
          </cell>
          <cell r="BV18336" t="str">
            <v>GBUBRIGHT</v>
          </cell>
        </row>
        <row r="18337">
          <cell r="BD18337" t="str">
            <v>GBUBRIGHT</v>
          </cell>
          <cell r="BF18337" t="str">
            <v>BU06</v>
          </cell>
          <cell r="BP18337" t="str">
            <v>ACC_KFI_+GSSCPXDBSO</v>
          </cell>
          <cell r="BR18337" t="str">
            <v>2020.06</v>
          </cell>
          <cell r="BS18337" t="str">
            <v>Actual</v>
          </cell>
          <cell r="BT18337">
            <v>-1633</v>
          </cell>
          <cell r="BV18337" t="str">
            <v>GBUBRIGHT</v>
          </cell>
        </row>
        <row r="18338">
          <cell r="BD18338" t="str">
            <v>GBUBRIGHT</v>
          </cell>
          <cell r="BF18338" t="str">
            <v>BU06</v>
          </cell>
          <cell r="BP18338" t="str">
            <v>ACC_KFI_+GSSCPXDBSO</v>
          </cell>
          <cell r="BR18338" t="str">
            <v>2020.06</v>
          </cell>
          <cell r="BS18338" t="str">
            <v>Visée 1</v>
          </cell>
          <cell r="BT18338">
            <v>1617</v>
          </cell>
          <cell r="BV18338" t="str">
            <v>GBUBRIGHT</v>
          </cell>
        </row>
        <row r="18339">
          <cell r="BD18339" t="str">
            <v>GBUBRIGHT</v>
          </cell>
          <cell r="BF18339" t="str">
            <v>BU06</v>
          </cell>
          <cell r="BP18339" t="str">
            <v>ACC_KFI_TO</v>
          </cell>
          <cell r="BR18339" t="str">
            <v>2019.06</v>
          </cell>
          <cell r="BS18339" t="str">
            <v>Visée 1</v>
          </cell>
          <cell r="BT18339">
            <v>2452</v>
          </cell>
          <cell r="BV18339" t="str">
            <v>GBUBRIGHT</v>
          </cell>
        </row>
        <row r="18340">
          <cell r="BD18340" t="str">
            <v>GBUBRIGHT</v>
          </cell>
          <cell r="BF18340" t="str">
            <v>BU06</v>
          </cell>
          <cell r="BP18340" t="str">
            <v>ACC_KFI_EBITDA</v>
          </cell>
          <cell r="BR18340" t="str">
            <v>2019.06</v>
          </cell>
          <cell r="BS18340" t="str">
            <v>Actual</v>
          </cell>
          <cell r="BT18340">
            <v>-16255</v>
          </cell>
          <cell r="BV18340" t="str">
            <v>GBUBRIGHT</v>
          </cell>
        </row>
        <row r="18341">
          <cell r="BD18341" t="str">
            <v>GBUBRIGHT</v>
          </cell>
          <cell r="BF18341" t="str">
            <v>BU06</v>
          </cell>
          <cell r="BP18341" t="str">
            <v>ACC_KFI_EBITDA</v>
          </cell>
          <cell r="BR18341" t="str">
            <v>2019.06</v>
          </cell>
          <cell r="BS18341" t="str">
            <v>Visée 1</v>
          </cell>
          <cell r="BT18341">
            <v>-18119</v>
          </cell>
          <cell r="BV18341" t="str">
            <v>GBUBRIGHT</v>
          </cell>
        </row>
        <row r="18342">
          <cell r="BD18342" t="str">
            <v>GBUBRIGHT</v>
          </cell>
          <cell r="BF18342" t="str">
            <v>BU06</v>
          </cell>
          <cell r="BP18342" t="str">
            <v>ACC_KFI_EBITDA</v>
          </cell>
          <cell r="BR18342" t="str">
            <v>2020.06</v>
          </cell>
          <cell r="BS18342" t="str">
            <v>Actual</v>
          </cell>
          <cell r="BT18342">
            <v>-19370</v>
          </cell>
          <cell r="BV18342" t="str">
            <v>GBUBRIGHT</v>
          </cell>
        </row>
        <row r="18343">
          <cell r="BD18343" t="str">
            <v>GBUBRIGHT</v>
          </cell>
          <cell r="BF18343" t="str">
            <v>BU06</v>
          </cell>
          <cell r="BP18343" t="str">
            <v>ACC_KFI_EBITDA</v>
          </cell>
          <cell r="BR18343" t="str">
            <v>2020.06</v>
          </cell>
          <cell r="BS18343" t="str">
            <v>Visée 1</v>
          </cell>
          <cell r="BT18343">
            <v>-14916</v>
          </cell>
          <cell r="BV18343" t="str">
            <v>GBUBRIGHT</v>
          </cell>
        </row>
        <row r="18344">
          <cell r="BD18344" t="str">
            <v>GBUBRIGHT</v>
          </cell>
          <cell r="BF18344" t="str">
            <v>BU06</v>
          </cell>
          <cell r="BP18344" t="str">
            <v>ACC_KFI_COI</v>
          </cell>
          <cell r="BR18344" t="str">
            <v>2019.06</v>
          </cell>
          <cell r="BS18344" t="str">
            <v>Actual</v>
          </cell>
          <cell r="BT18344">
            <v>-3484</v>
          </cell>
          <cell r="BV18344" t="str">
            <v>GBUBRIGHT</v>
          </cell>
        </row>
        <row r="18345">
          <cell r="BD18345" t="str">
            <v>GBUBRIGHT</v>
          </cell>
          <cell r="BF18345" t="str">
            <v>BU06</v>
          </cell>
          <cell r="BP18345" t="str">
            <v>ACC_KFI_COI</v>
          </cell>
          <cell r="BR18345" t="str">
            <v>2019.06</v>
          </cell>
          <cell r="BS18345" t="str">
            <v>Visée 1</v>
          </cell>
          <cell r="BT18345">
            <v>-4381</v>
          </cell>
          <cell r="BV18345" t="str">
            <v>GBUBRIGHT</v>
          </cell>
        </row>
        <row r="18346">
          <cell r="BD18346" t="str">
            <v>GBUBRIGHT</v>
          </cell>
          <cell r="BF18346" t="str">
            <v>BU06</v>
          </cell>
          <cell r="BP18346" t="str">
            <v>ACC_KFI_COI</v>
          </cell>
          <cell r="BR18346" t="str">
            <v>2020.06</v>
          </cell>
          <cell r="BS18346" t="str">
            <v>Actual</v>
          </cell>
          <cell r="BT18346">
            <v>-4585</v>
          </cell>
          <cell r="BV18346" t="str">
            <v>GBUBRIGHT</v>
          </cell>
        </row>
        <row r="18347">
          <cell r="BD18347" t="str">
            <v>GBUBRIGHT</v>
          </cell>
          <cell r="BF18347" t="str">
            <v>BU06</v>
          </cell>
          <cell r="BP18347" t="str">
            <v>ACC_KFI_COI</v>
          </cell>
          <cell r="BR18347" t="str">
            <v>2020.06</v>
          </cell>
          <cell r="BS18347" t="str">
            <v>Visée 1</v>
          </cell>
          <cell r="BT18347">
            <v>-778</v>
          </cell>
          <cell r="BV18347" t="str">
            <v>GBUBRIGHT</v>
          </cell>
        </row>
        <row r="18348">
          <cell r="BD18348" t="str">
            <v>GBUBRIGHT</v>
          </cell>
          <cell r="BF18348" t="str">
            <v>BU06</v>
          </cell>
          <cell r="BP18348" t="str">
            <v>ACC_KFI_+GTHCPXDBSO</v>
          </cell>
          <cell r="BR18348" t="str">
            <v>2020.06</v>
          </cell>
          <cell r="BS18348" t="str">
            <v>Actual</v>
          </cell>
          <cell r="BT18348">
            <v>3799</v>
          </cell>
          <cell r="BV18348" t="str">
            <v>GBUBRIGHT</v>
          </cell>
        </row>
        <row r="18349">
          <cell r="BD18349" t="str">
            <v>GBUBRIGHT</v>
          </cell>
          <cell r="BF18349" t="str">
            <v>BU06</v>
          </cell>
          <cell r="BP18349" t="str">
            <v>ACC_KFI_+GSSCPXDBSO</v>
          </cell>
          <cell r="BR18349" t="str">
            <v>2019.06</v>
          </cell>
          <cell r="BS18349" t="str">
            <v>Actual</v>
          </cell>
          <cell r="BT18349">
            <v>-4664</v>
          </cell>
          <cell r="BV18349" t="str">
            <v>GBUBRIGHT</v>
          </cell>
        </row>
        <row r="18350">
          <cell r="BD18350" t="str">
            <v>GBUBRIGHT</v>
          </cell>
          <cell r="BF18350" t="str">
            <v>BU06</v>
          </cell>
          <cell r="BP18350" t="str">
            <v>ACC_KFI_+GSSCPXDBSO</v>
          </cell>
          <cell r="BR18350" t="str">
            <v>2019.06</v>
          </cell>
          <cell r="BS18350" t="str">
            <v>Visée 1</v>
          </cell>
          <cell r="BT18350">
            <v>-1850</v>
          </cell>
          <cell r="BV18350" t="str">
            <v>GBUBRIGHT</v>
          </cell>
        </row>
        <row r="18351">
          <cell r="BD18351" t="str">
            <v>GBUBRIGHT</v>
          </cell>
          <cell r="BF18351" t="str">
            <v>BU06</v>
          </cell>
          <cell r="BP18351" t="str">
            <v>ACC_KFI_+GSSCPXDBSO</v>
          </cell>
          <cell r="BR18351" t="str">
            <v>2020.06</v>
          </cell>
          <cell r="BS18351" t="str">
            <v>Actual</v>
          </cell>
          <cell r="BT18351">
            <v>1633</v>
          </cell>
          <cell r="BV18351" t="str">
            <v>GBUBRIGHT</v>
          </cell>
        </row>
        <row r="18352">
          <cell r="BD18352" t="str">
            <v>GBUBRIGHT</v>
          </cell>
          <cell r="BF18352" t="str">
            <v>BU06</v>
          </cell>
          <cell r="BP18352" t="str">
            <v>ACC_KFI_+GSSCPXDBSO</v>
          </cell>
          <cell r="BR18352" t="str">
            <v>2020.06</v>
          </cell>
          <cell r="BS18352" t="str">
            <v>Visée 1</v>
          </cell>
          <cell r="BT18352">
            <v>-1617</v>
          </cell>
          <cell r="BV18352" t="str">
            <v>GBUBRIGHT</v>
          </cell>
        </row>
        <row r="18353">
          <cell r="BD18353" t="str">
            <v>GBUBRIGHT</v>
          </cell>
          <cell r="BF18353" t="str">
            <v>BU07</v>
          </cell>
          <cell r="BP18353" t="str">
            <v>ACC_KFI_+GTHCPXDBSO</v>
          </cell>
          <cell r="BR18353" t="str">
            <v>2019.06</v>
          </cell>
          <cell r="BS18353" t="str">
            <v>Actual</v>
          </cell>
          <cell r="BT18353">
            <v>35</v>
          </cell>
          <cell r="BV18353" t="str">
            <v>GBUBRIGHT</v>
          </cell>
        </row>
        <row r="18354">
          <cell r="BD18354" t="str">
            <v>GBUBRIGHT</v>
          </cell>
          <cell r="BF18354" t="str">
            <v>BU07</v>
          </cell>
          <cell r="BP18354" t="str">
            <v>ACC_KFI_+GTHCPXDBSO</v>
          </cell>
          <cell r="BR18354" t="str">
            <v>2019.06</v>
          </cell>
          <cell r="BS18354" t="str">
            <v>Visée 1</v>
          </cell>
          <cell r="BT18354">
            <v>1804</v>
          </cell>
          <cell r="BV18354" t="str">
            <v>GBUBRIGHT</v>
          </cell>
        </row>
        <row r="18355">
          <cell r="BD18355" t="str">
            <v>GBUBRIGHT</v>
          </cell>
          <cell r="BF18355" t="str">
            <v>BU07</v>
          </cell>
          <cell r="BP18355" t="str">
            <v>ACC_KFI_+GTHCPXDBSO</v>
          </cell>
          <cell r="BR18355" t="str">
            <v>2020.06</v>
          </cell>
          <cell r="BS18355" t="str">
            <v>Visée 1</v>
          </cell>
          <cell r="BT18355">
            <v>2319.7544400000002</v>
          </cell>
          <cell r="BV18355" t="str">
            <v>GBUBRIGHT</v>
          </cell>
        </row>
        <row r="18356">
          <cell r="BD18356" t="str">
            <v>GBUBRIGHT</v>
          </cell>
          <cell r="BF18356" t="str">
            <v>BU07</v>
          </cell>
          <cell r="BP18356" t="str">
            <v>ACC_KFI_+GSSCPXDBSO</v>
          </cell>
          <cell r="BR18356" t="str">
            <v>2019.06</v>
          </cell>
          <cell r="BS18356" t="str">
            <v>Actual</v>
          </cell>
          <cell r="BT18356">
            <v>35</v>
          </cell>
          <cell r="BV18356" t="str">
            <v>GBUBRIGHT</v>
          </cell>
        </row>
        <row r="18357">
          <cell r="BD18357" t="str">
            <v>GBUBRIGHT</v>
          </cell>
          <cell r="BF18357" t="str">
            <v>BU07</v>
          </cell>
          <cell r="BP18357" t="str">
            <v>ACC_KFI_+GSSCPXDBSO</v>
          </cell>
          <cell r="BR18357" t="str">
            <v>2019.06</v>
          </cell>
          <cell r="BS18357" t="str">
            <v>Visée 1</v>
          </cell>
          <cell r="BT18357">
            <v>1804</v>
          </cell>
          <cell r="BV18357" t="str">
            <v>GBUBRIGHT</v>
          </cell>
        </row>
        <row r="18358">
          <cell r="BD18358" t="str">
            <v>GBUBRIGHT</v>
          </cell>
          <cell r="BF18358" t="str">
            <v>BU07</v>
          </cell>
          <cell r="BP18358" t="str">
            <v>ACC_KFI_+GSSCPXDBSO</v>
          </cell>
          <cell r="BR18358" t="str">
            <v>2020.06</v>
          </cell>
          <cell r="BS18358" t="str">
            <v>Visée 1</v>
          </cell>
          <cell r="BT18358">
            <v>3484.2544400000002</v>
          </cell>
          <cell r="BV18358" t="str">
            <v>GBUBRIGHT</v>
          </cell>
        </row>
        <row r="18359">
          <cell r="BD18359" t="str">
            <v>GBUBRIGHT</v>
          </cell>
          <cell r="BF18359" t="str">
            <v>BU07</v>
          </cell>
          <cell r="BP18359" t="str">
            <v>ACC_KFI_TO</v>
          </cell>
          <cell r="BR18359" t="str">
            <v>2019.06</v>
          </cell>
          <cell r="BS18359" t="str">
            <v>Visée 1</v>
          </cell>
          <cell r="BT18359">
            <v>830439.22</v>
          </cell>
          <cell r="BV18359" t="str">
            <v>GBU0401</v>
          </cell>
        </row>
        <row r="18360">
          <cell r="BD18360" t="str">
            <v>GBUBRIGHT</v>
          </cell>
          <cell r="BF18360" t="str">
            <v>BU07</v>
          </cell>
          <cell r="BP18360" t="str">
            <v>ACC_KFI_TO</v>
          </cell>
          <cell r="BR18360" t="str">
            <v>2020.12</v>
          </cell>
          <cell r="BS18360" t="str">
            <v>Actual</v>
          </cell>
          <cell r="BT18360">
            <v>1131299.67</v>
          </cell>
          <cell r="BV18360" t="str">
            <v>GBU0401</v>
          </cell>
        </row>
        <row r="18361">
          <cell r="BD18361" t="str">
            <v>GBUBRIGHT</v>
          </cell>
          <cell r="BF18361" t="str">
            <v>BU07</v>
          </cell>
          <cell r="BP18361" t="str">
            <v>ACC_KFI_TO</v>
          </cell>
          <cell r="BR18361" t="str">
            <v>2021.06</v>
          </cell>
          <cell r="BS18361" t="str">
            <v>Actual</v>
          </cell>
          <cell r="BT18361">
            <v>652713.38</v>
          </cell>
          <cell r="BV18361" t="str">
            <v>GBU0401</v>
          </cell>
        </row>
        <row r="18362">
          <cell r="BD18362" t="str">
            <v>GBUBRIGHT</v>
          </cell>
          <cell r="BF18362" t="str">
            <v>BU07</v>
          </cell>
          <cell r="BP18362" t="str">
            <v>ACC_KFI_TO</v>
          </cell>
          <cell r="BR18362" t="str">
            <v>2021.06</v>
          </cell>
          <cell r="BS18362" t="str">
            <v>Visée 1</v>
          </cell>
          <cell r="BT18362">
            <v>608264.07999999996</v>
          </cell>
          <cell r="BV18362" t="str">
            <v>GBU0401</v>
          </cell>
        </row>
        <row r="18363">
          <cell r="BD18363" t="str">
            <v>GBUBRIGHT</v>
          </cell>
          <cell r="BF18363" t="str">
            <v>BU07</v>
          </cell>
          <cell r="BP18363" t="str">
            <v>ACC_KFI_EBITDA</v>
          </cell>
          <cell r="BR18363" t="str">
            <v>2019.06</v>
          </cell>
          <cell r="BS18363" t="str">
            <v>Visée 1</v>
          </cell>
          <cell r="BT18363">
            <v>13335.78</v>
          </cell>
          <cell r="BV18363" t="str">
            <v>GBU0401</v>
          </cell>
        </row>
        <row r="18364">
          <cell r="BD18364" t="str">
            <v>GBUBRIGHT</v>
          </cell>
          <cell r="BF18364" t="str">
            <v>BU07</v>
          </cell>
          <cell r="BP18364" t="str">
            <v>ACC_KFI_EBITDA</v>
          </cell>
          <cell r="BR18364" t="str">
            <v>2020.12</v>
          </cell>
          <cell r="BS18364" t="str">
            <v>Actual</v>
          </cell>
          <cell r="BT18364">
            <v>-20742.87</v>
          </cell>
          <cell r="BV18364" t="str">
            <v>GBU0401</v>
          </cell>
        </row>
        <row r="18365">
          <cell r="BD18365" t="str">
            <v>GBUBRIGHT</v>
          </cell>
          <cell r="BF18365" t="str">
            <v>BU07</v>
          </cell>
          <cell r="BP18365" t="str">
            <v>ACC_KFI_EBITDA</v>
          </cell>
          <cell r="BR18365" t="str">
            <v>2021.06</v>
          </cell>
          <cell r="BS18365" t="str">
            <v>Actual</v>
          </cell>
          <cell r="BT18365">
            <v>11234.84</v>
          </cell>
          <cell r="BV18365" t="str">
            <v>GBU0401</v>
          </cell>
        </row>
        <row r="18366">
          <cell r="BD18366" t="str">
            <v>GBUBRIGHT</v>
          </cell>
          <cell r="BF18366" t="str">
            <v>BU07</v>
          </cell>
          <cell r="BP18366" t="str">
            <v>ACC_KFI_EBITDA</v>
          </cell>
          <cell r="BR18366" t="str">
            <v>2021.06</v>
          </cell>
          <cell r="BS18366" t="str">
            <v>Visée 1</v>
          </cell>
          <cell r="BT18366">
            <v>2099.67</v>
          </cell>
          <cell r="BV18366" t="str">
            <v>GBU0401</v>
          </cell>
        </row>
        <row r="18367">
          <cell r="BD18367" t="str">
            <v>GBUBRIGHT</v>
          </cell>
          <cell r="BF18367" t="str">
            <v>BU07</v>
          </cell>
          <cell r="BP18367" t="str">
            <v>ACC_KFI_COI</v>
          </cell>
          <cell r="BR18367" t="str">
            <v>2019.06</v>
          </cell>
          <cell r="BS18367" t="str">
            <v>Visée 1</v>
          </cell>
          <cell r="BT18367">
            <v>9796.15</v>
          </cell>
          <cell r="BV18367" t="str">
            <v>GBU0401</v>
          </cell>
        </row>
        <row r="18368">
          <cell r="BD18368" t="str">
            <v>GBUBRIGHT</v>
          </cell>
          <cell r="BF18368" t="str">
            <v>BU07</v>
          </cell>
          <cell r="BP18368" t="str">
            <v>ACC_KFI_COI</v>
          </cell>
          <cell r="BR18368" t="str">
            <v>2020.12</v>
          </cell>
          <cell r="BS18368" t="str">
            <v>Actual</v>
          </cell>
          <cell r="BT18368">
            <v>-24197.95</v>
          </cell>
          <cell r="BV18368" t="str">
            <v>GBU0401</v>
          </cell>
        </row>
        <row r="18369">
          <cell r="BD18369" t="str">
            <v>GBUBRIGHT</v>
          </cell>
          <cell r="BF18369" t="str">
            <v>BU07</v>
          </cell>
          <cell r="BP18369" t="str">
            <v>ACC_KFI_COI</v>
          </cell>
          <cell r="BR18369" t="str">
            <v>2021.06</v>
          </cell>
          <cell r="BS18369" t="str">
            <v>Actual</v>
          </cell>
          <cell r="BT18369">
            <v>9704.9</v>
          </cell>
          <cell r="BV18369" t="str">
            <v>GBU0401</v>
          </cell>
        </row>
        <row r="18370">
          <cell r="BD18370" t="str">
            <v>GBUBRIGHT</v>
          </cell>
          <cell r="BF18370" t="str">
            <v>BU07</v>
          </cell>
          <cell r="BP18370" t="str">
            <v>ACC_KFI_COI</v>
          </cell>
          <cell r="BR18370" t="str">
            <v>2021.06</v>
          </cell>
          <cell r="BS18370" t="str">
            <v>Visée 1</v>
          </cell>
          <cell r="BT18370">
            <v>-558.58000000000004</v>
          </cell>
          <cell r="BV18370" t="str">
            <v>GBU0401</v>
          </cell>
        </row>
        <row r="18371">
          <cell r="BD18371" t="str">
            <v>GBUBRIGHT</v>
          </cell>
          <cell r="BF18371" t="str">
            <v>BU07</v>
          </cell>
          <cell r="BP18371" t="str">
            <v>ACC_KFI_+GTHCPXDBSO</v>
          </cell>
          <cell r="BR18371" t="str">
            <v>2019.06</v>
          </cell>
          <cell r="BS18371" t="str">
            <v>Actual</v>
          </cell>
          <cell r="BT18371">
            <v>159.59003000000001</v>
          </cell>
          <cell r="BV18371" t="str">
            <v>GBU0401</v>
          </cell>
        </row>
        <row r="18372">
          <cell r="BD18372" t="str">
            <v>GBUBRIGHT</v>
          </cell>
          <cell r="BF18372" t="str">
            <v>BU07</v>
          </cell>
          <cell r="BP18372" t="str">
            <v>ACC_KFI_+GTHCPXDBSO</v>
          </cell>
          <cell r="BR18372" t="str">
            <v>2019.06</v>
          </cell>
          <cell r="BS18372" t="str">
            <v>Visée 1</v>
          </cell>
          <cell r="BT18372">
            <v>2652.74</v>
          </cell>
          <cell r="BV18372" t="str">
            <v>GBU0401</v>
          </cell>
        </row>
        <row r="18373">
          <cell r="BD18373" t="str">
            <v>GBUBRIGHT</v>
          </cell>
          <cell r="BF18373" t="str">
            <v>BU07</v>
          </cell>
          <cell r="BP18373" t="str">
            <v>ACC_KFI_+GTHCPXDBSO</v>
          </cell>
          <cell r="BR18373" t="str">
            <v>2020.06</v>
          </cell>
          <cell r="BS18373" t="str">
            <v>Visée 1</v>
          </cell>
          <cell r="BT18373">
            <v>116.4</v>
          </cell>
          <cell r="BV18373" t="str">
            <v>GBU0401</v>
          </cell>
        </row>
        <row r="18374">
          <cell r="BD18374" t="str">
            <v>GBUBRIGHT</v>
          </cell>
          <cell r="BF18374" t="str">
            <v>BU07</v>
          </cell>
          <cell r="BP18374" t="str">
            <v>ACC_KFI_+GTHCPXDBSO</v>
          </cell>
          <cell r="BR18374" t="str">
            <v>2020.12</v>
          </cell>
          <cell r="BS18374" t="str">
            <v>Actual</v>
          </cell>
          <cell r="BT18374">
            <v>791.27</v>
          </cell>
          <cell r="BV18374" t="str">
            <v>GBU0401</v>
          </cell>
        </row>
        <row r="18375">
          <cell r="BD18375" t="str">
            <v>GBUBRIGHT</v>
          </cell>
          <cell r="BF18375" t="str">
            <v>BU07</v>
          </cell>
          <cell r="BP18375" t="str">
            <v>ACC_KFI_+GTHCPXDBSO</v>
          </cell>
          <cell r="BR18375" t="str">
            <v>2021.06</v>
          </cell>
          <cell r="BS18375" t="str">
            <v>Actual</v>
          </cell>
          <cell r="BT18375">
            <v>112.9</v>
          </cell>
          <cell r="BV18375" t="str">
            <v>GBU0401</v>
          </cell>
        </row>
        <row r="18376">
          <cell r="BD18376" t="str">
            <v>GBUBRIGHT</v>
          </cell>
          <cell r="BF18376" t="str">
            <v>BU07</v>
          </cell>
          <cell r="BP18376" t="str">
            <v>ACC_KFI_+GSSCPXDBSO</v>
          </cell>
          <cell r="BR18376" t="str">
            <v>2019.06</v>
          </cell>
          <cell r="BS18376" t="str">
            <v>Actual</v>
          </cell>
          <cell r="BT18376">
            <v>351.89076</v>
          </cell>
          <cell r="BV18376" t="str">
            <v>GBU0401</v>
          </cell>
        </row>
        <row r="18377">
          <cell r="BD18377" t="str">
            <v>GBUBRIGHT</v>
          </cell>
          <cell r="BF18377" t="str">
            <v>BU07</v>
          </cell>
          <cell r="BP18377" t="str">
            <v>ACC_KFI_+GSSCPXDBSO</v>
          </cell>
          <cell r="BR18377" t="str">
            <v>2019.06</v>
          </cell>
          <cell r="BS18377" t="str">
            <v>Visée 1</v>
          </cell>
          <cell r="BT18377">
            <v>4251.57</v>
          </cell>
          <cell r="BV18377" t="str">
            <v>GBU0401</v>
          </cell>
        </row>
        <row r="18378">
          <cell r="BD18378" t="str">
            <v>GBUBRIGHT</v>
          </cell>
          <cell r="BF18378" t="str">
            <v>BU07</v>
          </cell>
          <cell r="BP18378" t="str">
            <v>ACC_KFI_+GSSCPXDBSO</v>
          </cell>
          <cell r="BR18378" t="str">
            <v>2020.06</v>
          </cell>
          <cell r="BS18378" t="str">
            <v>Visée 1</v>
          </cell>
          <cell r="BT18378">
            <v>578.70000000000005</v>
          </cell>
          <cell r="BV18378" t="str">
            <v>GBU0401</v>
          </cell>
        </row>
        <row r="18379">
          <cell r="BD18379" t="str">
            <v>GBUBRIGHT</v>
          </cell>
          <cell r="BF18379" t="str">
            <v>BU07</v>
          </cell>
          <cell r="BP18379" t="str">
            <v>ACC_KFI_+GSSCPXDBSO</v>
          </cell>
          <cell r="BR18379" t="str">
            <v>2020.12</v>
          </cell>
          <cell r="BS18379" t="str">
            <v>Actual</v>
          </cell>
          <cell r="BT18379">
            <v>899.17</v>
          </cell>
          <cell r="BV18379" t="str">
            <v>GBU0401</v>
          </cell>
        </row>
        <row r="18380">
          <cell r="BD18380" t="str">
            <v>GBUBRIGHT</v>
          </cell>
          <cell r="BF18380" t="str">
            <v>BU07</v>
          </cell>
          <cell r="BP18380" t="str">
            <v>ACC_KFI_+GSSCPXDBSO</v>
          </cell>
          <cell r="BR18380" t="str">
            <v>2021.06</v>
          </cell>
          <cell r="BS18380" t="str">
            <v>Actual</v>
          </cell>
          <cell r="BT18380">
            <v>1054.1300000000001</v>
          </cell>
          <cell r="BV18380" t="str">
            <v>GBU0401</v>
          </cell>
        </row>
        <row r="18381">
          <cell r="BD18381" t="str">
            <v>GBUBRIGHT</v>
          </cell>
          <cell r="BF18381" t="str">
            <v>BU07</v>
          </cell>
          <cell r="BP18381" t="str">
            <v>ACC_KFI_+GSSCPXDBSO</v>
          </cell>
          <cell r="BR18381" t="str">
            <v>2021.06</v>
          </cell>
          <cell r="BS18381" t="str">
            <v>Visée 1</v>
          </cell>
          <cell r="BT18381">
            <v>2993.81</v>
          </cell>
          <cell r="BV18381" t="str">
            <v>GBU0401</v>
          </cell>
        </row>
        <row r="18382">
          <cell r="BD18382" t="str">
            <v>GBUBRIGHT</v>
          </cell>
          <cell r="BF18382" t="str">
            <v>BU07</v>
          </cell>
          <cell r="BP18382" t="str">
            <v>ACC_KFI_TO</v>
          </cell>
          <cell r="BR18382" t="str">
            <v>2019.06</v>
          </cell>
          <cell r="BS18382" t="str">
            <v>Actual</v>
          </cell>
          <cell r="BT18382">
            <v>769114.81</v>
          </cell>
          <cell r="BV18382" t="str">
            <v>GBUBRIGHT</v>
          </cell>
        </row>
        <row r="18383">
          <cell r="BD18383" t="str">
            <v>GBUBRIGHT</v>
          </cell>
          <cell r="BF18383" t="str">
            <v>BU07</v>
          </cell>
          <cell r="BP18383" t="str">
            <v>ACC_KFI_TO</v>
          </cell>
          <cell r="BR18383" t="str">
            <v>2020.06</v>
          </cell>
          <cell r="BS18383" t="str">
            <v>Actual</v>
          </cell>
          <cell r="BT18383">
            <v>558052.22</v>
          </cell>
          <cell r="BV18383" t="str">
            <v>GBUBRIGHT</v>
          </cell>
        </row>
        <row r="18384">
          <cell r="BD18384" t="str">
            <v>GBUBRIGHT</v>
          </cell>
          <cell r="BF18384" t="str">
            <v>BU07</v>
          </cell>
          <cell r="BP18384" t="str">
            <v>ACC_KFI_TO</v>
          </cell>
          <cell r="BR18384" t="str">
            <v>2020.06</v>
          </cell>
          <cell r="BS18384" t="str">
            <v>Visée 1</v>
          </cell>
          <cell r="BT18384">
            <v>744255.66</v>
          </cell>
          <cell r="BV18384" t="str">
            <v>GBUBRIGHT</v>
          </cell>
        </row>
        <row r="18385">
          <cell r="BD18385" t="str">
            <v>GBUBRIGHT</v>
          </cell>
          <cell r="BF18385" t="str">
            <v>BU07</v>
          </cell>
          <cell r="BP18385" t="str">
            <v>ACC_KFI_TO</v>
          </cell>
          <cell r="BR18385" t="str">
            <v>2020.12</v>
          </cell>
          <cell r="BS18385" t="str">
            <v>Visée 1</v>
          </cell>
          <cell r="BT18385">
            <v>1483326.93</v>
          </cell>
          <cell r="BV18385" t="str">
            <v>GBUBRIGHT</v>
          </cell>
        </row>
        <row r="18386">
          <cell r="BD18386" t="str">
            <v>GBUBRIGHT</v>
          </cell>
          <cell r="BF18386" t="str">
            <v>BU07</v>
          </cell>
          <cell r="BP18386" t="str">
            <v>ACC_KFI_EBITDA</v>
          </cell>
          <cell r="BR18386" t="str">
            <v>2019.06</v>
          </cell>
          <cell r="BS18386" t="str">
            <v>Actual</v>
          </cell>
          <cell r="BT18386">
            <v>10774.58</v>
          </cell>
          <cell r="BV18386" t="str">
            <v>GBUBRIGHT</v>
          </cell>
        </row>
        <row r="18387">
          <cell r="BD18387" t="str">
            <v>GBUBRIGHT</v>
          </cell>
          <cell r="BF18387" t="str">
            <v>BU07</v>
          </cell>
          <cell r="BP18387" t="str">
            <v>ACC_KFI_EBITDA</v>
          </cell>
          <cell r="BR18387" t="str">
            <v>2020.06</v>
          </cell>
          <cell r="BS18387" t="str">
            <v>Actual</v>
          </cell>
          <cell r="BT18387">
            <v>-21191.74</v>
          </cell>
          <cell r="BV18387" t="str">
            <v>GBUBRIGHT</v>
          </cell>
        </row>
        <row r="18388">
          <cell r="BD18388" t="str">
            <v>GBUBRIGHT</v>
          </cell>
          <cell r="BF18388" t="str">
            <v>BU07</v>
          </cell>
          <cell r="BP18388" t="str">
            <v>ACC_KFI_EBITDA</v>
          </cell>
          <cell r="BR18388" t="str">
            <v>2020.06</v>
          </cell>
          <cell r="BS18388" t="str">
            <v>Visée 1</v>
          </cell>
          <cell r="BT18388">
            <v>9465.11</v>
          </cell>
          <cell r="BV18388" t="str">
            <v>GBUBRIGHT</v>
          </cell>
        </row>
        <row r="18389">
          <cell r="BD18389" t="str">
            <v>GBUBRIGHT</v>
          </cell>
          <cell r="BF18389" t="str">
            <v>BU07</v>
          </cell>
          <cell r="BP18389" t="str">
            <v>ACC_KFI_EBITDA</v>
          </cell>
          <cell r="BR18389" t="str">
            <v>2020.12</v>
          </cell>
          <cell r="BS18389" t="str">
            <v>Visée 1</v>
          </cell>
          <cell r="BT18389">
            <v>26791.88</v>
          </cell>
          <cell r="BV18389" t="str">
            <v>GBUBRIGHT</v>
          </cell>
        </row>
        <row r="18390">
          <cell r="BD18390" t="str">
            <v>GBUBRIGHT</v>
          </cell>
          <cell r="BF18390" t="str">
            <v>BU07</v>
          </cell>
          <cell r="BP18390" t="str">
            <v>ACC_KFI_COI</v>
          </cell>
          <cell r="BR18390" t="str">
            <v>2019.06</v>
          </cell>
          <cell r="BS18390" t="str">
            <v>Actual</v>
          </cell>
          <cell r="BT18390">
            <v>7393.29</v>
          </cell>
          <cell r="BV18390" t="str">
            <v>GBUBRIGHT</v>
          </cell>
        </row>
        <row r="18391">
          <cell r="BD18391" t="str">
            <v>GBUBRIGHT</v>
          </cell>
          <cell r="BF18391" t="str">
            <v>BU07</v>
          </cell>
          <cell r="BP18391" t="str">
            <v>ACC_KFI_COI</v>
          </cell>
          <cell r="BR18391" t="str">
            <v>2020.06</v>
          </cell>
          <cell r="BS18391" t="str">
            <v>Actual</v>
          </cell>
          <cell r="BT18391">
            <v>-22970.77</v>
          </cell>
          <cell r="BV18391" t="str">
            <v>GBUBRIGHT</v>
          </cell>
        </row>
        <row r="18392">
          <cell r="BD18392" t="str">
            <v>GBUBRIGHT</v>
          </cell>
          <cell r="BF18392" t="str">
            <v>BU07</v>
          </cell>
          <cell r="BP18392" t="str">
            <v>ACC_KFI_COI</v>
          </cell>
          <cell r="BR18392" t="str">
            <v>2020.06</v>
          </cell>
          <cell r="BS18392" t="str">
            <v>Visée 1</v>
          </cell>
          <cell r="BT18392">
            <v>6070.56</v>
          </cell>
          <cell r="BV18392" t="str">
            <v>GBUBRIGHT</v>
          </cell>
        </row>
        <row r="18393">
          <cell r="BD18393" t="str">
            <v>GBUBRIGHT</v>
          </cell>
          <cell r="BF18393" t="str">
            <v>BU07</v>
          </cell>
          <cell r="BP18393" t="str">
            <v>ACC_KFI_COI</v>
          </cell>
          <cell r="BR18393" t="str">
            <v>2020.12</v>
          </cell>
          <cell r="BS18393" t="str">
            <v>Visée 1</v>
          </cell>
          <cell r="BT18393">
            <v>19684.88</v>
          </cell>
          <cell r="BV18393" t="str">
            <v>GBUBRIGHT</v>
          </cell>
        </row>
        <row r="18394">
          <cell r="BD18394" t="str">
            <v>GBUBRIGHT</v>
          </cell>
          <cell r="BF18394" t="str">
            <v>BU07</v>
          </cell>
          <cell r="BP18394" t="str">
            <v>ACC_KFI_+GTHCPXDBSO</v>
          </cell>
          <cell r="BR18394" t="str">
            <v>2019.06</v>
          </cell>
          <cell r="BS18394" t="str">
            <v>Actual</v>
          </cell>
          <cell r="BT18394">
            <v>-3.0000000000000001E-5</v>
          </cell>
          <cell r="BV18394" t="str">
            <v>GBUBRIGHT</v>
          </cell>
        </row>
        <row r="18395">
          <cell r="BD18395" t="str">
            <v>GBUBRIGHT</v>
          </cell>
          <cell r="BF18395" t="str">
            <v>BU07</v>
          </cell>
          <cell r="BP18395" t="str">
            <v>ACC_KFI_+GTHCPXDBSO</v>
          </cell>
          <cell r="BR18395" t="str">
            <v>2020.06</v>
          </cell>
          <cell r="BS18395" t="str">
            <v>Actual</v>
          </cell>
          <cell r="BT18395">
            <v>1250.81</v>
          </cell>
          <cell r="BV18395" t="str">
            <v>GBUBRIGHT</v>
          </cell>
        </row>
        <row r="18396">
          <cell r="BD18396" t="str">
            <v>GBUBRIGHT</v>
          </cell>
          <cell r="BF18396" t="str">
            <v>BU07</v>
          </cell>
          <cell r="BP18396" t="str">
            <v>ACC_KFI_+GTHCPXDBSO</v>
          </cell>
          <cell r="BR18396" t="str">
            <v>2020.06</v>
          </cell>
          <cell r="BS18396" t="str">
            <v>Visée 1</v>
          </cell>
          <cell r="BT18396">
            <v>-4.4400000000000004E-3</v>
          </cell>
          <cell r="BV18396" t="str">
            <v>GBUBRIGHT</v>
          </cell>
        </row>
        <row r="18397">
          <cell r="BD18397" t="str">
            <v>GBUBRIGHT</v>
          </cell>
          <cell r="BF18397" t="str">
            <v>BU07</v>
          </cell>
          <cell r="BP18397" t="str">
            <v>ACC_KFI_+GTHCPXDBSO</v>
          </cell>
          <cell r="BR18397" t="str">
            <v>2020.12</v>
          </cell>
          <cell r="BS18397" t="str">
            <v>Visée 1</v>
          </cell>
          <cell r="BT18397">
            <v>4044.34</v>
          </cell>
          <cell r="BV18397" t="str">
            <v>GBUBRIGHT</v>
          </cell>
        </row>
        <row r="18398">
          <cell r="BD18398" t="str">
            <v>GBUBRIGHT</v>
          </cell>
          <cell r="BF18398" t="str">
            <v>BU07</v>
          </cell>
          <cell r="BP18398" t="str">
            <v>ACC_KFI_+GSSCPXDBSO</v>
          </cell>
          <cell r="BR18398" t="str">
            <v>2019.06</v>
          </cell>
          <cell r="BS18398" t="str">
            <v>Actual</v>
          </cell>
          <cell r="BT18398">
            <v>-7.6000000000000004E-4</v>
          </cell>
          <cell r="BV18398" t="str">
            <v>GBUBRIGHT</v>
          </cell>
        </row>
        <row r="18399">
          <cell r="BD18399" t="str">
            <v>GBUBRIGHT</v>
          </cell>
          <cell r="BF18399" t="str">
            <v>BU07</v>
          </cell>
          <cell r="BP18399" t="str">
            <v>ACC_KFI_+GSSCPXDBSO</v>
          </cell>
          <cell r="BR18399" t="str">
            <v>2020.06</v>
          </cell>
          <cell r="BS18399" t="str">
            <v>Actual</v>
          </cell>
          <cell r="BT18399">
            <v>1352.57</v>
          </cell>
          <cell r="BV18399" t="str">
            <v>GBUBRIGHT</v>
          </cell>
        </row>
        <row r="18400">
          <cell r="BD18400" t="str">
            <v>GBUBRIGHT</v>
          </cell>
          <cell r="BF18400" t="str">
            <v>BU07</v>
          </cell>
          <cell r="BP18400" t="str">
            <v>ACC_KFI_+GSSCPXDBSO</v>
          </cell>
          <cell r="BR18400" t="str">
            <v>2020.06</v>
          </cell>
          <cell r="BS18400" t="str">
            <v>Visée 1</v>
          </cell>
          <cell r="BT18400">
            <v>1.5559999999999999E-2</v>
          </cell>
          <cell r="BV18400" t="str">
            <v>GBUBRIGHT</v>
          </cell>
        </row>
        <row r="18401">
          <cell r="BD18401" t="str">
            <v>GBUBRIGHT</v>
          </cell>
          <cell r="BF18401" t="str">
            <v>BU07</v>
          </cell>
          <cell r="BP18401" t="str">
            <v>ACC_KFI_+GSSCPXDBSO</v>
          </cell>
          <cell r="BR18401" t="str">
            <v>2020.12</v>
          </cell>
          <cell r="BS18401" t="str">
            <v>Visée 1</v>
          </cell>
          <cell r="BT18401">
            <v>8287.81</v>
          </cell>
          <cell r="BV18401" t="str">
            <v>GBUBRIGHT</v>
          </cell>
        </row>
        <row r="18402">
          <cell r="BD18402" t="str">
            <v>GBUBRIGHT</v>
          </cell>
          <cell r="BF18402" t="str">
            <v>BU07</v>
          </cell>
          <cell r="BP18402" t="str">
            <v>ACC_KFI_TO</v>
          </cell>
          <cell r="BR18402" t="str">
            <v>2019.06</v>
          </cell>
          <cell r="BS18402" t="str">
            <v>Visée 1</v>
          </cell>
          <cell r="BT18402">
            <v>115494.41</v>
          </cell>
          <cell r="BV18402" t="str">
            <v>GBU0402</v>
          </cell>
        </row>
        <row r="18403">
          <cell r="BD18403" t="str">
            <v>GBUBRIGHT</v>
          </cell>
          <cell r="BF18403" t="str">
            <v>BU07</v>
          </cell>
          <cell r="BP18403" t="str">
            <v>ACC_KFI_TO</v>
          </cell>
          <cell r="BR18403" t="str">
            <v>2020.12</v>
          </cell>
          <cell r="BS18403" t="str">
            <v>Actual</v>
          </cell>
          <cell r="BT18403">
            <v>242743.63</v>
          </cell>
          <cell r="BV18403" t="str">
            <v>GBU0402</v>
          </cell>
        </row>
        <row r="18404">
          <cell r="BD18404" t="str">
            <v>GBUBRIGHT</v>
          </cell>
          <cell r="BF18404" t="str">
            <v>BU07</v>
          </cell>
          <cell r="BP18404" t="str">
            <v>ACC_KFI_TO</v>
          </cell>
          <cell r="BR18404" t="str">
            <v>2021.06</v>
          </cell>
          <cell r="BS18404" t="str">
            <v>Actual</v>
          </cell>
          <cell r="BT18404">
            <v>168616.72</v>
          </cell>
          <cell r="BV18404" t="str">
            <v>GBU0402</v>
          </cell>
        </row>
        <row r="18405">
          <cell r="BD18405" t="str">
            <v>GBUBRIGHT</v>
          </cell>
          <cell r="BF18405" t="str">
            <v>BU07</v>
          </cell>
          <cell r="BP18405" t="str">
            <v>ACC_KFI_TO</v>
          </cell>
          <cell r="BR18405" t="str">
            <v>2021.06</v>
          </cell>
          <cell r="BS18405" t="str">
            <v>Visée 1</v>
          </cell>
          <cell r="BT18405">
            <v>139180.34</v>
          </cell>
          <cell r="BV18405" t="str">
            <v>GBU0402</v>
          </cell>
        </row>
        <row r="18406">
          <cell r="BD18406" t="str">
            <v>GBUBRIGHT</v>
          </cell>
          <cell r="BF18406" t="str">
            <v>BU07</v>
          </cell>
          <cell r="BP18406" t="str">
            <v>ACC_KFI_EBITDA</v>
          </cell>
          <cell r="BR18406" t="str">
            <v>2019.06</v>
          </cell>
          <cell r="BS18406" t="str">
            <v>Visée 1</v>
          </cell>
          <cell r="BT18406">
            <v>27971.759999999998</v>
          </cell>
          <cell r="BV18406" t="str">
            <v>GBU0402</v>
          </cell>
        </row>
        <row r="18407">
          <cell r="BD18407" t="str">
            <v>GBUBRIGHT</v>
          </cell>
          <cell r="BF18407" t="str">
            <v>BU07</v>
          </cell>
          <cell r="BP18407" t="str">
            <v>ACC_KFI_EBITDA</v>
          </cell>
          <cell r="BR18407" t="str">
            <v>2020.12</v>
          </cell>
          <cell r="BS18407" t="str">
            <v>Actual</v>
          </cell>
          <cell r="BT18407">
            <v>133338.73000000001</v>
          </cell>
          <cell r="BV18407" t="str">
            <v>GBU0402</v>
          </cell>
        </row>
        <row r="18408">
          <cell r="BD18408" t="str">
            <v>GBUBRIGHT</v>
          </cell>
          <cell r="BF18408" t="str">
            <v>BU07</v>
          </cell>
          <cell r="BP18408" t="str">
            <v>ACC_KFI_EBITDA</v>
          </cell>
          <cell r="BR18408" t="str">
            <v>2021.06</v>
          </cell>
          <cell r="BS18408" t="str">
            <v>Actual</v>
          </cell>
          <cell r="BT18408">
            <v>92137.19</v>
          </cell>
          <cell r="BV18408" t="str">
            <v>GBU0402</v>
          </cell>
        </row>
        <row r="18409">
          <cell r="BD18409" t="str">
            <v>GBUBRIGHT</v>
          </cell>
          <cell r="BF18409" t="str">
            <v>BU07</v>
          </cell>
          <cell r="BP18409" t="str">
            <v>ACC_KFI_EBITDA</v>
          </cell>
          <cell r="BR18409" t="str">
            <v>2021.06</v>
          </cell>
          <cell r="BS18409" t="str">
            <v>Visée 1</v>
          </cell>
          <cell r="BT18409">
            <v>62738.82</v>
          </cell>
          <cell r="BV18409" t="str">
            <v>GBU0402</v>
          </cell>
        </row>
        <row r="18410">
          <cell r="BD18410" t="str">
            <v>GBUBRIGHT</v>
          </cell>
          <cell r="BF18410" t="str">
            <v>BU07</v>
          </cell>
          <cell r="BP18410" t="str">
            <v>ACC_KFI_COI</v>
          </cell>
          <cell r="BR18410" t="str">
            <v>2019.06</v>
          </cell>
          <cell r="BS18410" t="str">
            <v>Visée 1</v>
          </cell>
          <cell r="BT18410">
            <v>16153.74</v>
          </cell>
          <cell r="BV18410" t="str">
            <v>GBU0402</v>
          </cell>
        </row>
        <row r="18411">
          <cell r="BD18411" t="str">
            <v>GBUBRIGHT</v>
          </cell>
          <cell r="BF18411" t="str">
            <v>BU07</v>
          </cell>
          <cell r="BP18411" t="str">
            <v>ACC_KFI_COI</v>
          </cell>
          <cell r="BR18411" t="str">
            <v>2020.12</v>
          </cell>
          <cell r="BS18411" t="str">
            <v>Actual</v>
          </cell>
          <cell r="BT18411">
            <v>109442.02</v>
          </cell>
          <cell r="BV18411" t="str">
            <v>GBU0402</v>
          </cell>
        </row>
        <row r="18412">
          <cell r="BD18412" t="str">
            <v>GBUBRIGHT</v>
          </cell>
          <cell r="BF18412" t="str">
            <v>BU07</v>
          </cell>
          <cell r="BP18412" t="str">
            <v>ACC_KFI_COI</v>
          </cell>
          <cell r="BR18412" t="str">
            <v>2021.06</v>
          </cell>
          <cell r="BS18412" t="str">
            <v>Actual</v>
          </cell>
          <cell r="BT18412">
            <v>79905.759999999995</v>
          </cell>
          <cell r="BV18412" t="str">
            <v>GBU0402</v>
          </cell>
        </row>
        <row r="18413">
          <cell r="BD18413" t="str">
            <v>GBUBRIGHT</v>
          </cell>
          <cell r="BF18413" t="str">
            <v>BU07</v>
          </cell>
          <cell r="BP18413" t="str">
            <v>ACC_KFI_COI</v>
          </cell>
          <cell r="BR18413" t="str">
            <v>2021.06</v>
          </cell>
          <cell r="BS18413" t="str">
            <v>Visée 1</v>
          </cell>
          <cell r="BT18413">
            <v>50383</v>
          </cell>
          <cell r="BV18413" t="str">
            <v>GBU0402</v>
          </cell>
        </row>
        <row r="18414">
          <cell r="BD18414" t="str">
            <v>GBUBRIGHT</v>
          </cell>
          <cell r="BF18414" t="str">
            <v>BU07</v>
          </cell>
          <cell r="BP18414" t="str">
            <v>ACC_KFI_+GSSCPXDBSO</v>
          </cell>
          <cell r="BR18414" t="str">
            <v>2019.06</v>
          </cell>
          <cell r="BS18414" t="str">
            <v>Visée 1</v>
          </cell>
          <cell r="BT18414">
            <v>18135.62</v>
          </cell>
          <cell r="BV18414" t="str">
            <v>GBU0402</v>
          </cell>
        </row>
        <row r="18415">
          <cell r="BD18415" t="str">
            <v>GBUBRIGHT</v>
          </cell>
          <cell r="BF18415" t="str">
            <v>BU07</v>
          </cell>
          <cell r="BP18415" t="str">
            <v>ACC_KFI_+GSSCPXDBSO</v>
          </cell>
          <cell r="BR18415" t="str">
            <v>2020.06</v>
          </cell>
          <cell r="BS18415" t="str">
            <v>Visée 1</v>
          </cell>
          <cell r="BT18415">
            <v>17211.454430000002</v>
          </cell>
          <cell r="BV18415" t="str">
            <v>GBU0402</v>
          </cell>
        </row>
        <row r="18416">
          <cell r="BD18416" t="str">
            <v>GBUBRIGHT</v>
          </cell>
          <cell r="BF18416" t="str">
            <v>BU07</v>
          </cell>
          <cell r="BP18416" t="str">
            <v>ACC_KFI_+GSSCPXDBSO</v>
          </cell>
          <cell r="BR18416" t="str">
            <v>2020.12</v>
          </cell>
          <cell r="BS18416" t="str">
            <v>Actual</v>
          </cell>
          <cell r="BT18416">
            <v>9572.85</v>
          </cell>
          <cell r="BV18416" t="str">
            <v>GBU0402</v>
          </cell>
        </row>
        <row r="18417">
          <cell r="BD18417" t="str">
            <v>GBUBRIGHT</v>
          </cell>
          <cell r="BF18417" t="str">
            <v>BU07</v>
          </cell>
          <cell r="BP18417" t="str">
            <v>ACC_KFI_+GSSCPXDBSO</v>
          </cell>
          <cell r="BR18417" t="str">
            <v>2020.12</v>
          </cell>
          <cell r="BS18417" t="str">
            <v>Visée 1</v>
          </cell>
          <cell r="BT18417">
            <v>32054.863300000001</v>
          </cell>
          <cell r="BV18417" t="str">
            <v>GBU0402</v>
          </cell>
        </row>
        <row r="18418">
          <cell r="BD18418" t="str">
            <v>GBUBRIGHT</v>
          </cell>
          <cell r="BF18418" t="str">
            <v>BU07</v>
          </cell>
          <cell r="BP18418" t="str">
            <v>ACC_KFI_+GSSCPXDBSO</v>
          </cell>
          <cell r="BR18418" t="str">
            <v>2021.06</v>
          </cell>
          <cell r="BS18418" t="str">
            <v>Actual</v>
          </cell>
          <cell r="BT18418">
            <v>4964.2299999999996</v>
          </cell>
          <cell r="BV18418" t="str">
            <v>GBU0402</v>
          </cell>
        </row>
        <row r="18419">
          <cell r="BD18419" t="str">
            <v>GBUBRIGHT</v>
          </cell>
          <cell r="BF18419" t="str">
            <v>BU07</v>
          </cell>
          <cell r="BP18419" t="str">
            <v>ACC_KFI_+GSSCPXDBSO</v>
          </cell>
          <cell r="BR18419" t="str">
            <v>2021.06</v>
          </cell>
          <cell r="BS18419" t="str">
            <v>Visée 1</v>
          </cell>
          <cell r="BT18419">
            <v>18139.39</v>
          </cell>
          <cell r="BV18419" t="str">
            <v>GBU0402</v>
          </cell>
        </row>
        <row r="18420">
          <cell r="BD18420" t="str">
            <v>GBUBRIGHT</v>
          </cell>
          <cell r="BF18420" t="str">
            <v>BU07</v>
          </cell>
          <cell r="BP18420" t="str">
            <v>ACC_KFI_TO</v>
          </cell>
          <cell r="BR18420" t="str">
            <v>2019.06</v>
          </cell>
          <cell r="BS18420" t="str">
            <v>Actual</v>
          </cell>
          <cell r="BT18420">
            <v>117061.93</v>
          </cell>
          <cell r="BV18420" t="str">
            <v>GBUBRIGHT</v>
          </cell>
        </row>
        <row r="18421">
          <cell r="BD18421" t="str">
            <v>GBUBRIGHT</v>
          </cell>
          <cell r="BF18421" t="str">
            <v>BU07</v>
          </cell>
          <cell r="BP18421" t="str">
            <v>ACC_KFI_TO</v>
          </cell>
          <cell r="BR18421" t="str">
            <v>2020.06</v>
          </cell>
          <cell r="BS18421" t="str">
            <v>Actual</v>
          </cell>
          <cell r="BT18421">
            <v>126352.55</v>
          </cell>
          <cell r="BV18421" t="str">
            <v>GBUBRIGHT</v>
          </cell>
        </row>
        <row r="18422">
          <cell r="BD18422" t="str">
            <v>GBUBRIGHT</v>
          </cell>
          <cell r="BF18422" t="str">
            <v>BU07</v>
          </cell>
          <cell r="BP18422" t="str">
            <v>ACC_KFI_TO</v>
          </cell>
          <cell r="BR18422" t="str">
            <v>2020.06</v>
          </cell>
          <cell r="BS18422" t="str">
            <v>Visée 1</v>
          </cell>
          <cell r="BT18422">
            <v>146155.29</v>
          </cell>
          <cell r="BV18422" t="str">
            <v>GBUBRIGHT</v>
          </cell>
        </row>
        <row r="18423">
          <cell r="BD18423" t="str">
            <v>GBUBRIGHT</v>
          </cell>
          <cell r="BF18423" t="str">
            <v>BU07</v>
          </cell>
          <cell r="BP18423" t="str">
            <v>ACC_KFI_TO</v>
          </cell>
          <cell r="BR18423" t="str">
            <v>2020.12</v>
          </cell>
          <cell r="BS18423" t="str">
            <v>Visée 1</v>
          </cell>
          <cell r="BT18423">
            <v>276088.96999999997</v>
          </cell>
          <cell r="BV18423" t="str">
            <v>GBUBRIGHT</v>
          </cell>
        </row>
        <row r="18424">
          <cell r="BD18424" t="str">
            <v>GBUBRIGHT</v>
          </cell>
          <cell r="BF18424" t="str">
            <v>BU07</v>
          </cell>
          <cell r="BP18424" t="str">
            <v>ACC_KFI_EBITDA</v>
          </cell>
          <cell r="BR18424" t="str">
            <v>2019.06</v>
          </cell>
          <cell r="BS18424" t="str">
            <v>Actual</v>
          </cell>
          <cell r="BT18424">
            <v>37824.870000000003</v>
          </cell>
          <cell r="BV18424" t="str">
            <v>GBUBRIGHT</v>
          </cell>
        </row>
        <row r="18425">
          <cell r="BD18425" t="str">
            <v>GBUBRIGHT</v>
          </cell>
          <cell r="BF18425" t="str">
            <v>BU07</v>
          </cell>
          <cell r="BP18425" t="str">
            <v>ACC_KFI_EBITDA</v>
          </cell>
          <cell r="BR18425" t="str">
            <v>2020.06</v>
          </cell>
          <cell r="BS18425" t="str">
            <v>Actual</v>
          </cell>
          <cell r="BT18425">
            <v>76374.94</v>
          </cell>
          <cell r="BV18425" t="str">
            <v>GBUBRIGHT</v>
          </cell>
        </row>
        <row r="18426">
          <cell r="BD18426" t="str">
            <v>GBUBRIGHT</v>
          </cell>
          <cell r="BF18426" t="str">
            <v>BU07</v>
          </cell>
          <cell r="BP18426" t="str">
            <v>ACC_KFI_EBITDA</v>
          </cell>
          <cell r="BR18426" t="str">
            <v>2020.06</v>
          </cell>
          <cell r="BS18426" t="str">
            <v>Visée 1</v>
          </cell>
          <cell r="BT18426">
            <v>67808.25</v>
          </cell>
          <cell r="BV18426" t="str">
            <v>GBUBRIGHT</v>
          </cell>
        </row>
        <row r="18427">
          <cell r="BD18427" t="str">
            <v>GBUBRIGHT</v>
          </cell>
          <cell r="BF18427" t="str">
            <v>BU07</v>
          </cell>
          <cell r="BP18427" t="str">
            <v>ACC_KFI_EBITDA</v>
          </cell>
          <cell r="BR18427" t="str">
            <v>2020.12</v>
          </cell>
          <cell r="BS18427" t="str">
            <v>Visée 1</v>
          </cell>
          <cell r="BT18427">
            <v>130393.67</v>
          </cell>
          <cell r="BV18427" t="str">
            <v>GBUBRIGHT</v>
          </cell>
        </row>
        <row r="18428">
          <cell r="BD18428" t="str">
            <v>GBUBRIGHT</v>
          </cell>
          <cell r="BF18428" t="str">
            <v>BU07</v>
          </cell>
          <cell r="BP18428" t="str">
            <v>ACC_KFI_COI</v>
          </cell>
          <cell r="BR18428" t="str">
            <v>2019.06</v>
          </cell>
          <cell r="BS18428" t="str">
            <v>Actual</v>
          </cell>
          <cell r="BT18428">
            <v>25649.26</v>
          </cell>
          <cell r="BV18428" t="str">
            <v>GBUBRIGHT</v>
          </cell>
        </row>
        <row r="18429">
          <cell r="BD18429" t="str">
            <v>GBUBRIGHT</v>
          </cell>
          <cell r="BF18429" t="str">
            <v>BU07</v>
          </cell>
          <cell r="BP18429" t="str">
            <v>ACC_KFI_COI</v>
          </cell>
          <cell r="BR18429" t="str">
            <v>2020.06</v>
          </cell>
          <cell r="BS18429" t="str">
            <v>Actual</v>
          </cell>
          <cell r="BT18429">
            <v>64239.55</v>
          </cell>
          <cell r="BV18429" t="str">
            <v>GBUBRIGHT</v>
          </cell>
        </row>
        <row r="18430">
          <cell r="BD18430" t="str">
            <v>GBUBRIGHT</v>
          </cell>
          <cell r="BF18430" t="str">
            <v>BU07</v>
          </cell>
          <cell r="BP18430" t="str">
            <v>ACC_KFI_COI</v>
          </cell>
          <cell r="BR18430" t="str">
            <v>2020.06</v>
          </cell>
          <cell r="BS18430" t="str">
            <v>Visée 1</v>
          </cell>
          <cell r="BT18430">
            <v>54836.78</v>
          </cell>
          <cell r="BV18430" t="str">
            <v>GBUBRIGHT</v>
          </cell>
        </row>
        <row r="18431">
          <cell r="BD18431" t="str">
            <v>GBUBRIGHT</v>
          </cell>
          <cell r="BF18431" t="str">
            <v>BU07</v>
          </cell>
          <cell r="BP18431" t="str">
            <v>ACC_KFI_COI</v>
          </cell>
          <cell r="BR18431" t="str">
            <v>2020.12</v>
          </cell>
          <cell r="BS18431" t="str">
            <v>Visée 1</v>
          </cell>
          <cell r="BT18431">
            <v>103634.4</v>
          </cell>
          <cell r="BV18431" t="str">
            <v>GBUBRIGHT</v>
          </cell>
        </row>
        <row r="18432">
          <cell r="BD18432" t="str">
            <v>GBUBRIGHT</v>
          </cell>
          <cell r="BF18432" t="str">
            <v>BU07</v>
          </cell>
          <cell r="BP18432" t="str">
            <v>ACC_KFI_+GSSCPXDBSO</v>
          </cell>
          <cell r="BR18432" t="str">
            <v>2019.06</v>
          </cell>
          <cell r="BS18432" t="str">
            <v>Actual</v>
          </cell>
          <cell r="BT18432">
            <v>12564.79</v>
          </cell>
          <cell r="BV18432" t="str">
            <v>GBUBRIGHT</v>
          </cell>
        </row>
        <row r="18433">
          <cell r="BD18433" t="str">
            <v>GBUBRIGHT</v>
          </cell>
          <cell r="BF18433" t="str">
            <v>BU07</v>
          </cell>
          <cell r="BP18433" t="str">
            <v>ACC_KFI_+GSSCPXDBSO</v>
          </cell>
          <cell r="BR18433" t="str">
            <v>2020.06</v>
          </cell>
          <cell r="BS18433" t="str">
            <v>Actual</v>
          </cell>
          <cell r="BT18433">
            <v>3219.64</v>
          </cell>
          <cell r="BV18433" t="str">
            <v>GBUBRIGHT</v>
          </cell>
        </row>
        <row r="18434">
          <cell r="BD18434" t="str">
            <v>GBUBRIGHT</v>
          </cell>
          <cell r="BF18434" t="str">
            <v>BU07</v>
          </cell>
          <cell r="BP18434" t="str">
            <v>ACC_KFI_+GSSCPXDBSO</v>
          </cell>
          <cell r="BR18434" t="str">
            <v>2020.06</v>
          </cell>
          <cell r="BS18434" t="str">
            <v>Visée 1</v>
          </cell>
          <cell r="BT18434">
            <v>5.5700000000000003E-3</v>
          </cell>
          <cell r="BV18434" t="str">
            <v>GBUBRIGHT</v>
          </cell>
        </row>
        <row r="18435">
          <cell r="BD18435" t="str">
            <v>GBUBRIGHT</v>
          </cell>
          <cell r="BF18435" t="str">
            <v>BU07</v>
          </cell>
          <cell r="BP18435" t="str">
            <v>ACC_KFI_+GSSCPXDBSO</v>
          </cell>
          <cell r="BR18435" t="str">
            <v>2020.12</v>
          </cell>
          <cell r="BS18435" t="str">
            <v>Visée 1</v>
          </cell>
          <cell r="BT18435">
            <v>1835.8667</v>
          </cell>
          <cell r="BV18435" t="str">
            <v>GBUBRIGHT</v>
          </cell>
        </row>
        <row r="18436">
          <cell r="BD18436" t="str">
            <v>GBUBRIGHT</v>
          </cell>
          <cell r="BF18436" t="str">
            <v>BU07</v>
          </cell>
          <cell r="BP18436" t="str">
            <v>ACC_KFI_EBITDA</v>
          </cell>
          <cell r="BR18436" t="str">
            <v>2021.06</v>
          </cell>
          <cell r="BS18436" t="str">
            <v>Actual</v>
          </cell>
          <cell r="BT18436">
            <v>0.01</v>
          </cell>
          <cell r="BV18436" t="str">
            <v>GBU0101</v>
          </cell>
        </row>
        <row r="18437">
          <cell r="BD18437" t="str">
            <v>GBUBRIGHT</v>
          </cell>
          <cell r="BF18437" t="str">
            <v>BU07</v>
          </cell>
          <cell r="BP18437" t="str">
            <v>ACC_KFI_COI</v>
          </cell>
          <cell r="BR18437" t="str">
            <v>2021.06</v>
          </cell>
          <cell r="BS18437" t="str">
            <v>Actual</v>
          </cell>
          <cell r="BT18437">
            <v>0.01</v>
          </cell>
          <cell r="BV18437" t="str">
            <v>GBU0101</v>
          </cell>
        </row>
        <row r="18438">
          <cell r="BD18438" t="str">
            <v>GBUBRIGHT</v>
          </cell>
          <cell r="BF18438" t="str">
            <v>BU07</v>
          </cell>
          <cell r="BP18438" t="str">
            <v>ACC_KFI_+GTHCPXDBSO</v>
          </cell>
          <cell r="BR18438" t="str">
            <v>2021.06</v>
          </cell>
          <cell r="BS18438" t="str">
            <v>Actual</v>
          </cell>
          <cell r="BT18438">
            <v>4783.3599999999997</v>
          </cell>
          <cell r="BV18438" t="str">
            <v>GBU0101</v>
          </cell>
        </row>
        <row r="18439">
          <cell r="BD18439" t="str">
            <v>GBUBRIGHT</v>
          </cell>
          <cell r="BF18439" t="str">
            <v>BU07</v>
          </cell>
          <cell r="BP18439" t="str">
            <v>ACC_KFI_+GSSCPXDBSO</v>
          </cell>
          <cell r="BR18439" t="str">
            <v>2021.06</v>
          </cell>
          <cell r="BS18439" t="str">
            <v>Actual</v>
          </cell>
          <cell r="BT18439">
            <v>4783.3599999999997</v>
          </cell>
          <cell r="BV18439" t="str">
            <v>GBU0101</v>
          </cell>
        </row>
        <row r="18440">
          <cell r="BD18440" t="str">
            <v>GBUBRIGHT</v>
          </cell>
          <cell r="BF18440" t="str">
            <v>BU07</v>
          </cell>
          <cell r="BP18440" t="str">
            <v>ACC_KFI_TO</v>
          </cell>
          <cell r="BR18440" t="str">
            <v>2019.06</v>
          </cell>
          <cell r="BS18440" t="str">
            <v>Actual</v>
          </cell>
          <cell r="BT18440">
            <v>1E-3</v>
          </cell>
          <cell r="BV18440" t="str">
            <v>GBUBRIGHT</v>
          </cell>
        </row>
        <row r="18441">
          <cell r="BD18441" t="str">
            <v>GBUBRIGHT</v>
          </cell>
          <cell r="BF18441" t="str">
            <v>BU07</v>
          </cell>
          <cell r="BP18441" t="str">
            <v>ACC_KFI_TO</v>
          </cell>
          <cell r="BR18441" t="str">
            <v>2019.06</v>
          </cell>
          <cell r="BS18441" t="str">
            <v>Visée 1</v>
          </cell>
          <cell r="BT18441">
            <v>499178.2</v>
          </cell>
          <cell r="BV18441" t="str">
            <v>GBUBRIGHT</v>
          </cell>
        </row>
        <row r="18442">
          <cell r="BD18442" t="str">
            <v>GBUBRIGHT</v>
          </cell>
          <cell r="BF18442" t="str">
            <v>BU07</v>
          </cell>
          <cell r="BP18442" t="str">
            <v>ACC_KFI_TO</v>
          </cell>
          <cell r="BR18442" t="str">
            <v>2020.12</v>
          </cell>
          <cell r="BS18442" t="str">
            <v>Actual</v>
          </cell>
          <cell r="BT18442">
            <v>1021749.34</v>
          </cell>
          <cell r="BV18442" t="str">
            <v>GBUBRIGHT</v>
          </cell>
        </row>
        <row r="18443">
          <cell r="BD18443" t="str">
            <v>GBUBRIGHT</v>
          </cell>
          <cell r="BF18443" t="str">
            <v>BU07</v>
          </cell>
          <cell r="BP18443" t="str">
            <v>ACC_KFI_TO</v>
          </cell>
          <cell r="BR18443" t="str">
            <v>2021.06</v>
          </cell>
          <cell r="BS18443" t="str">
            <v>Actual</v>
          </cell>
          <cell r="BT18443">
            <v>628146.01</v>
          </cell>
          <cell r="BV18443" t="str">
            <v>GBUBRIGHT</v>
          </cell>
        </row>
        <row r="18444">
          <cell r="BD18444" t="str">
            <v>GBUBRIGHT</v>
          </cell>
          <cell r="BF18444" t="str">
            <v>BU07</v>
          </cell>
          <cell r="BP18444" t="str">
            <v>ACC_KFI_TO</v>
          </cell>
          <cell r="BR18444" t="str">
            <v>2021.06</v>
          </cell>
          <cell r="BS18444" t="str">
            <v>Visée 1</v>
          </cell>
          <cell r="BT18444">
            <v>517387.04</v>
          </cell>
          <cell r="BV18444" t="str">
            <v>GBUBRIGHT</v>
          </cell>
        </row>
        <row r="18445">
          <cell r="BD18445" t="str">
            <v>GBUBRIGHT</v>
          </cell>
          <cell r="BF18445" t="str">
            <v>BU07</v>
          </cell>
          <cell r="BP18445" t="str">
            <v>ACC_KFI_EBITDA</v>
          </cell>
          <cell r="BR18445" t="str">
            <v>2019.06</v>
          </cell>
          <cell r="BS18445" t="str">
            <v>Actual</v>
          </cell>
          <cell r="BT18445">
            <v>1E-3</v>
          </cell>
          <cell r="BV18445" t="str">
            <v>GBUBRIGHT</v>
          </cell>
        </row>
        <row r="18446">
          <cell r="BD18446" t="str">
            <v>GBUBRIGHT</v>
          </cell>
          <cell r="BF18446" t="str">
            <v>BU07</v>
          </cell>
          <cell r="BP18446" t="str">
            <v>ACC_KFI_EBITDA</v>
          </cell>
          <cell r="BR18446" t="str">
            <v>2019.06</v>
          </cell>
          <cell r="BS18446" t="str">
            <v>Visée 1</v>
          </cell>
          <cell r="BT18446">
            <v>3555.23</v>
          </cell>
          <cell r="BV18446" t="str">
            <v>GBUBRIGHT</v>
          </cell>
        </row>
        <row r="18447">
          <cell r="BD18447" t="str">
            <v>GBUBRIGHT</v>
          </cell>
          <cell r="BF18447" t="str">
            <v>BU07</v>
          </cell>
          <cell r="BP18447" t="str">
            <v>ACC_KFI_EBITDA</v>
          </cell>
          <cell r="BR18447" t="str">
            <v>2020.12</v>
          </cell>
          <cell r="BS18447" t="str">
            <v>Actual</v>
          </cell>
          <cell r="BT18447">
            <v>68755.460000000006</v>
          </cell>
          <cell r="BV18447" t="str">
            <v>GBUBRIGHT</v>
          </cell>
        </row>
        <row r="18448">
          <cell r="BD18448" t="str">
            <v>GBUBRIGHT</v>
          </cell>
          <cell r="BF18448" t="str">
            <v>BU07</v>
          </cell>
          <cell r="BP18448" t="str">
            <v>ACC_KFI_EBITDA</v>
          </cell>
          <cell r="BR18448" t="str">
            <v>2021.06</v>
          </cell>
          <cell r="BS18448" t="str">
            <v>Actual</v>
          </cell>
          <cell r="BT18448">
            <v>35393.56</v>
          </cell>
          <cell r="BV18448" t="str">
            <v>GBUBRIGHT</v>
          </cell>
        </row>
        <row r="18449">
          <cell r="BD18449" t="str">
            <v>GBUBRIGHT</v>
          </cell>
          <cell r="BF18449" t="str">
            <v>BU07</v>
          </cell>
          <cell r="BP18449" t="str">
            <v>ACC_KFI_EBITDA</v>
          </cell>
          <cell r="BR18449" t="str">
            <v>2021.06</v>
          </cell>
          <cell r="BS18449" t="str">
            <v>Visée 1</v>
          </cell>
          <cell r="BT18449">
            <v>32815</v>
          </cell>
          <cell r="BV18449" t="str">
            <v>GBUBRIGHT</v>
          </cell>
        </row>
        <row r="18450">
          <cell r="BD18450" t="str">
            <v>GBUBRIGHT</v>
          </cell>
          <cell r="BF18450" t="str">
            <v>BU07</v>
          </cell>
          <cell r="BP18450" t="str">
            <v>ACC_KFI_COI</v>
          </cell>
          <cell r="BR18450" t="str">
            <v>2019.06</v>
          </cell>
          <cell r="BS18450" t="str">
            <v>Actual</v>
          </cell>
          <cell r="BT18450">
            <v>1E-3</v>
          </cell>
          <cell r="BV18450" t="str">
            <v>GBUBRIGHT</v>
          </cell>
        </row>
        <row r="18451">
          <cell r="BD18451" t="str">
            <v>GBUBRIGHT</v>
          </cell>
          <cell r="BF18451" t="str">
            <v>BU07</v>
          </cell>
          <cell r="BP18451" t="str">
            <v>ACC_KFI_COI</v>
          </cell>
          <cell r="BR18451" t="str">
            <v>2019.06</v>
          </cell>
          <cell r="BS18451" t="str">
            <v>Visée 1</v>
          </cell>
          <cell r="BT18451">
            <v>-6235.38</v>
          </cell>
          <cell r="BV18451" t="str">
            <v>GBUBRIGHT</v>
          </cell>
        </row>
        <row r="18452">
          <cell r="BD18452" t="str">
            <v>GBUBRIGHT</v>
          </cell>
          <cell r="BF18452" t="str">
            <v>BU07</v>
          </cell>
          <cell r="BP18452" t="str">
            <v>ACC_KFI_COI</v>
          </cell>
          <cell r="BR18452" t="str">
            <v>2020.12</v>
          </cell>
          <cell r="BS18452" t="str">
            <v>Actual</v>
          </cell>
          <cell r="BT18452">
            <v>64238.23</v>
          </cell>
          <cell r="BV18452" t="str">
            <v>GBUBRIGHT</v>
          </cell>
        </row>
        <row r="18453">
          <cell r="BD18453" t="str">
            <v>GBUBRIGHT</v>
          </cell>
          <cell r="BF18453" t="str">
            <v>BU07</v>
          </cell>
          <cell r="BP18453" t="str">
            <v>ACC_KFI_COI</v>
          </cell>
          <cell r="BR18453" t="str">
            <v>2021.06</v>
          </cell>
          <cell r="BS18453" t="str">
            <v>Actual</v>
          </cell>
          <cell r="BT18453">
            <v>33265.699999999997</v>
          </cell>
          <cell r="BV18453" t="str">
            <v>GBUBRIGHT</v>
          </cell>
        </row>
        <row r="18454">
          <cell r="BD18454" t="str">
            <v>GBUBRIGHT</v>
          </cell>
          <cell r="BF18454" t="str">
            <v>BU07</v>
          </cell>
          <cell r="BP18454" t="str">
            <v>ACC_KFI_COI</v>
          </cell>
          <cell r="BR18454" t="str">
            <v>2021.06</v>
          </cell>
          <cell r="BS18454" t="str">
            <v>Visée 1</v>
          </cell>
          <cell r="BT18454">
            <v>30676.09</v>
          </cell>
          <cell r="BV18454" t="str">
            <v>GBUBRIGHT</v>
          </cell>
        </row>
        <row r="18455">
          <cell r="BD18455" t="str">
            <v>GBUBRIGHT</v>
          </cell>
          <cell r="BF18455" t="str">
            <v>BU07</v>
          </cell>
          <cell r="BP18455" t="str">
            <v>ACC_KFI_ASS_REC</v>
          </cell>
          <cell r="BR18455" t="str">
            <v>2019.06</v>
          </cell>
          <cell r="BS18455" t="str">
            <v>Actual</v>
          </cell>
          <cell r="BT18455">
            <v>-3.0000000000000001E-3</v>
          </cell>
          <cell r="BV18455" t="str">
            <v>GBUBRIGHT</v>
          </cell>
        </row>
        <row r="18456">
          <cell r="BD18456" t="str">
            <v>GBUBRIGHT</v>
          </cell>
          <cell r="BF18456" t="str">
            <v>BU07</v>
          </cell>
          <cell r="BP18456" t="str">
            <v>ACC_KFI_+GTHCPXDBSO</v>
          </cell>
          <cell r="BR18456" t="str">
            <v>2019.06</v>
          </cell>
          <cell r="BS18456" t="str">
            <v>Actual</v>
          </cell>
          <cell r="BT18456">
            <v>34.339410000000001</v>
          </cell>
          <cell r="BV18456" t="str">
            <v>GBUBRIGHT</v>
          </cell>
        </row>
        <row r="18457">
          <cell r="BD18457" t="str">
            <v>GBUBRIGHT</v>
          </cell>
          <cell r="BF18457" t="str">
            <v>BU07</v>
          </cell>
          <cell r="BP18457" t="str">
            <v>ACC_KFI_+GTHCPXDBSO</v>
          </cell>
          <cell r="BR18457" t="str">
            <v>2019.06</v>
          </cell>
          <cell r="BS18457" t="str">
            <v>Visée 1</v>
          </cell>
          <cell r="BT18457">
            <v>11621.5</v>
          </cell>
          <cell r="BV18457" t="str">
            <v>GBUBRIGHT</v>
          </cell>
        </row>
        <row r="18458">
          <cell r="BD18458" t="str">
            <v>GBUBRIGHT</v>
          </cell>
          <cell r="BF18458" t="str">
            <v>BU07</v>
          </cell>
          <cell r="BP18458" t="str">
            <v>ACC_KFI_+GTHCPXDBSO</v>
          </cell>
          <cell r="BR18458" t="str">
            <v>2020.12</v>
          </cell>
          <cell r="BS18458" t="str">
            <v>Actual</v>
          </cell>
          <cell r="BT18458">
            <v>9143.48</v>
          </cell>
          <cell r="BV18458" t="str">
            <v>GBUBRIGHT</v>
          </cell>
        </row>
        <row r="18459">
          <cell r="BD18459" t="str">
            <v>GBUBRIGHT</v>
          </cell>
          <cell r="BF18459" t="str">
            <v>BU07</v>
          </cell>
          <cell r="BP18459" t="str">
            <v>ACC_KFI_+GTHCPXDBSO</v>
          </cell>
          <cell r="BR18459" t="str">
            <v>2021.06</v>
          </cell>
          <cell r="BS18459" t="str">
            <v>Actual</v>
          </cell>
          <cell r="BT18459">
            <v>7211.89</v>
          </cell>
          <cell r="BV18459" t="str">
            <v>GBUBRIGHT</v>
          </cell>
        </row>
        <row r="18460">
          <cell r="BD18460" t="str">
            <v>GBUBRIGHT</v>
          </cell>
          <cell r="BF18460" t="str">
            <v>BU07</v>
          </cell>
          <cell r="BP18460" t="str">
            <v>ACC_KFI_+GTHCPXDBSO</v>
          </cell>
          <cell r="BR18460" t="str">
            <v>2021.06</v>
          </cell>
          <cell r="BS18460" t="str">
            <v>Visée 1</v>
          </cell>
          <cell r="BT18460">
            <v>15450.01</v>
          </cell>
          <cell r="BV18460" t="str">
            <v>GBUBRIGHT</v>
          </cell>
        </row>
        <row r="18461">
          <cell r="BD18461" t="str">
            <v>GBUBRIGHT</v>
          </cell>
          <cell r="BF18461" t="str">
            <v>BU07</v>
          </cell>
          <cell r="BP18461" t="str">
            <v>ACC_KFI_+GSSCPXDBSO</v>
          </cell>
          <cell r="BR18461" t="str">
            <v>2019.06</v>
          </cell>
          <cell r="BS18461" t="str">
            <v>Actual</v>
          </cell>
          <cell r="BT18461">
            <v>34.339410000000001</v>
          </cell>
          <cell r="BV18461" t="str">
            <v>GBUBRIGHT</v>
          </cell>
        </row>
        <row r="18462">
          <cell r="BD18462" t="str">
            <v>GBUBRIGHT</v>
          </cell>
          <cell r="BF18462" t="str">
            <v>BU07</v>
          </cell>
          <cell r="BP18462" t="str">
            <v>ACC_KFI_+GSSCPXDBSO</v>
          </cell>
          <cell r="BR18462" t="str">
            <v>2019.06</v>
          </cell>
          <cell r="BS18462" t="str">
            <v>Visée 1</v>
          </cell>
          <cell r="BT18462">
            <v>12648.52</v>
          </cell>
          <cell r="BV18462" t="str">
            <v>GBUBRIGHT</v>
          </cell>
        </row>
        <row r="18463">
          <cell r="BD18463" t="str">
            <v>GBUBRIGHT</v>
          </cell>
          <cell r="BF18463" t="str">
            <v>BU07</v>
          </cell>
          <cell r="BP18463" t="str">
            <v>ACC_KFI_+GSSCPXDBSO</v>
          </cell>
          <cell r="BR18463" t="str">
            <v>2020.12</v>
          </cell>
          <cell r="BS18463" t="str">
            <v>Actual</v>
          </cell>
          <cell r="BT18463">
            <v>12941.38</v>
          </cell>
          <cell r="BV18463" t="str">
            <v>GBUBRIGHT</v>
          </cell>
        </row>
        <row r="18464">
          <cell r="BD18464" t="str">
            <v>GBUBRIGHT</v>
          </cell>
          <cell r="BF18464" t="str">
            <v>BU07</v>
          </cell>
          <cell r="BP18464" t="str">
            <v>ACC_KFI_+GSSCPXDBSO</v>
          </cell>
          <cell r="BR18464" t="str">
            <v>2021.06</v>
          </cell>
          <cell r="BS18464" t="str">
            <v>Actual</v>
          </cell>
          <cell r="BT18464">
            <v>9889.2800000000007</v>
          </cell>
          <cell r="BV18464" t="str">
            <v>GBUBRIGHT</v>
          </cell>
        </row>
        <row r="18465">
          <cell r="BD18465" t="str">
            <v>GBUBRIGHT</v>
          </cell>
          <cell r="BF18465" t="str">
            <v>BU07</v>
          </cell>
          <cell r="BP18465" t="str">
            <v>ACC_KFI_+GSSCPXDBSO</v>
          </cell>
          <cell r="BR18465" t="str">
            <v>2021.06</v>
          </cell>
          <cell r="BS18465" t="str">
            <v>Visée 1</v>
          </cell>
          <cell r="BT18465">
            <v>36303.01</v>
          </cell>
          <cell r="BV18465" t="str">
            <v>GBUBRIGHT</v>
          </cell>
        </row>
        <row r="18466">
          <cell r="BD18466" t="str">
            <v>GBUBRIGHT</v>
          </cell>
          <cell r="BF18466" t="str">
            <v>BU07</v>
          </cell>
          <cell r="BP18466" t="str">
            <v>ACC_KFI_TO</v>
          </cell>
          <cell r="BR18466" t="str">
            <v>2019.06</v>
          </cell>
          <cell r="BS18466" t="str">
            <v>Actual</v>
          </cell>
          <cell r="BT18466">
            <v>703004.549</v>
          </cell>
          <cell r="BV18466" t="str">
            <v>GBUBRIGHT</v>
          </cell>
        </row>
        <row r="18467">
          <cell r="BD18467" t="str">
            <v>GBUBRIGHT</v>
          </cell>
          <cell r="BF18467" t="str">
            <v>BU07</v>
          </cell>
          <cell r="BP18467" t="str">
            <v>ACC_KFI_TO</v>
          </cell>
          <cell r="BR18467" t="str">
            <v>2020.06</v>
          </cell>
          <cell r="BS18467" t="str">
            <v>Actual</v>
          </cell>
          <cell r="BT18467">
            <v>470096.58</v>
          </cell>
          <cell r="BV18467" t="str">
            <v>GBUBRIGHT</v>
          </cell>
        </row>
        <row r="18468">
          <cell r="BD18468" t="str">
            <v>GBUBRIGHT</v>
          </cell>
          <cell r="BF18468" t="str">
            <v>BU07</v>
          </cell>
          <cell r="BP18468" t="str">
            <v>ACC_KFI_TO</v>
          </cell>
          <cell r="BR18468" t="str">
            <v>2020.06</v>
          </cell>
          <cell r="BS18468" t="str">
            <v>Visée 1</v>
          </cell>
          <cell r="BT18468">
            <v>667524.94999999995</v>
          </cell>
          <cell r="BV18468" t="str">
            <v>GBUBRIGHT</v>
          </cell>
        </row>
        <row r="18469">
          <cell r="BD18469" t="str">
            <v>GBUBRIGHT</v>
          </cell>
          <cell r="BF18469" t="str">
            <v>BU07</v>
          </cell>
          <cell r="BP18469" t="str">
            <v>ACC_KFI_TO</v>
          </cell>
          <cell r="BR18469" t="str">
            <v>2020.12</v>
          </cell>
          <cell r="BS18469" t="str">
            <v>Visée 1</v>
          </cell>
          <cell r="BT18469">
            <v>1356257.95</v>
          </cell>
          <cell r="BV18469" t="str">
            <v>GBUBRIGHT</v>
          </cell>
        </row>
        <row r="18470">
          <cell r="BD18470" t="str">
            <v>GBUBRIGHT</v>
          </cell>
          <cell r="BF18470" t="str">
            <v>BU07</v>
          </cell>
          <cell r="BP18470" t="str">
            <v>ACC_KFI_EBITDA</v>
          </cell>
          <cell r="BR18470" t="str">
            <v>2019.06</v>
          </cell>
          <cell r="BS18470" t="str">
            <v>Actual</v>
          </cell>
          <cell r="BT18470">
            <v>-24379.821</v>
          </cell>
          <cell r="BV18470" t="str">
            <v>GBUBRIGHT</v>
          </cell>
        </row>
        <row r="18471">
          <cell r="BD18471" t="str">
            <v>GBUBRIGHT</v>
          </cell>
          <cell r="BF18471" t="str">
            <v>BU07</v>
          </cell>
          <cell r="BP18471" t="str">
            <v>ACC_KFI_EBITDA</v>
          </cell>
          <cell r="BR18471" t="str">
            <v>2020.06</v>
          </cell>
          <cell r="BS18471" t="str">
            <v>Actual</v>
          </cell>
          <cell r="BT18471">
            <v>21883.54</v>
          </cell>
          <cell r="BV18471" t="str">
            <v>GBUBRIGHT</v>
          </cell>
        </row>
        <row r="18472">
          <cell r="BD18472" t="str">
            <v>GBUBRIGHT</v>
          </cell>
          <cell r="BF18472" t="str">
            <v>BU07</v>
          </cell>
          <cell r="BP18472" t="str">
            <v>ACC_KFI_EBITDA</v>
          </cell>
          <cell r="BR18472" t="str">
            <v>2020.06</v>
          </cell>
          <cell r="BS18472" t="str">
            <v>Visée 1</v>
          </cell>
          <cell r="BT18472">
            <v>-23306.54</v>
          </cell>
          <cell r="BV18472" t="str">
            <v>GBUBRIGHT</v>
          </cell>
        </row>
        <row r="18473">
          <cell r="BD18473" t="str">
            <v>GBUBRIGHT</v>
          </cell>
          <cell r="BF18473" t="str">
            <v>BU07</v>
          </cell>
          <cell r="BP18473" t="str">
            <v>ACC_KFI_EBITDA</v>
          </cell>
          <cell r="BR18473" t="str">
            <v>2020.12</v>
          </cell>
          <cell r="BS18473" t="str">
            <v>Visée 1</v>
          </cell>
          <cell r="BT18473">
            <v>-35129.71</v>
          </cell>
          <cell r="BV18473" t="str">
            <v>GBUBRIGHT</v>
          </cell>
        </row>
        <row r="18474">
          <cell r="BD18474" t="str">
            <v>GBUBRIGHT</v>
          </cell>
          <cell r="BF18474" t="str">
            <v>BU07</v>
          </cell>
          <cell r="BP18474" t="str">
            <v>ACC_KFI_COI</v>
          </cell>
          <cell r="BR18474" t="str">
            <v>2019.06</v>
          </cell>
          <cell r="BS18474" t="str">
            <v>Actual</v>
          </cell>
          <cell r="BT18474">
            <v>-31146.940999999999</v>
          </cell>
          <cell r="BV18474" t="str">
            <v>GBUBRIGHT</v>
          </cell>
        </row>
        <row r="18475">
          <cell r="BD18475" t="str">
            <v>GBUBRIGHT</v>
          </cell>
          <cell r="BF18475" t="str">
            <v>BU07</v>
          </cell>
          <cell r="BP18475" t="str">
            <v>ACC_KFI_COI</v>
          </cell>
          <cell r="BR18475" t="str">
            <v>2020.06</v>
          </cell>
          <cell r="BS18475" t="str">
            <v>Actual</v>
          </cell>
          <cell r="BT18475">
            <v>19386.5</v>
          </cell>
          <cell r="BV18475" t="str">
            <v>GBUBRIGHT</v>
          </cell>
        </row>
        <row r="18476">
          <cell r="BD18476" t="str">
            <v>GBUBRIGHT</v>
          </cell>
          <cell r="BF18476" t="str">
            <v>BU07</v>
          </cell>
          <cell r="BP18476" t="str">
            <v>ACC_KFI_COI</v>
          </cell>
          <cell r="BR18476" t="str">
            <v>2020.06</v>
          </cell>
          <cell r="BS18476" t="str">
            <v>Visée 1</v>
          </cell>
          <cell r="BT18476">
            <v>-29021.94</v>
          </cell>
          <cell r="BV18476" t="str">
            <v>GBUBRIGHT</v>
          </cell>
        </row>
        <row r="18477">
          <cell r="BD18477" t="str">
            <v>GBUBRIGHT</v>
          </cell>
          <cell r="BF18477" t="str">
            <v>BU07</v>
          </cell>
          <cell r="BP18477" t="str">
            <v>ACC_KFI_COI</v>
          </cell>
          <cell r="BR18477" t="str">
            <v>2020.12</v>
          </cell>
          <cell r="BS18477" t="str">
            <v>Visée 1</v>
          </cell>
          <cell r="BT18477">
            <v>-47552.69</v>
          </cell>
          <cell r="BV18477" t="str">
            <v>GBUBRIGHT</v>
          </cell>
        </row>
        <row r="18478">
          <cell r="BD18478" t="str">
            <v>GBUBRIGHT</v>
          </cell>
          <cell r="BF18478" t="str">
            <v>BU07</v>
          </cell>
          <cell r="BP18478" t="str">
            <v>ACC_KFI_ASS_REC</v>
          </cell>
          <cell r="BR18478" t="str">
            <v>2019.06</v>
          </cell>
          <cell r="BS18478" t="str">
            <v>Actual</v>
          </cell>
          <cell r="BT18478">
            <v>3.0000000000000001E-3</v>
          </cell>
          <cell r="BV18478" t="str">
            <v>GBUBRIGHT</v>
          </cell>
        </row>
        <row r="18479">
          <cell r="BD18479" t="str">
            <v>GBUBRIGHT</v>
          </cell>
          <cell r="BF18479" t="str">
            <v>BU07</v>
          </cell>
          <cell r="BP18479" t="str">
            <v>ACC_KFI_+GTHCPXDBSO</v>
          </cell>
          <cell r="BR18479" t="str">
            <v>2019.06</v>
          </cell>
          <cell r="BS18479" t="str">
            <v>Actual</v>
          </cell>
          <cell r="BT18479">
            <v>16300.92059</v>
          </cell>
          <cell r="BV18479" t="str">
            <v>GBUBRIGHT</v>
          </cell>
        </row>
        <row r="18480">
          <cell r="BD18480" t="str">
            <v>GBUBRIGHT</v>
          </cell>
          <cell r="BF18480" t="str">
            <v>BU07</v>
          </cell>
          <cell r="BP18480" t="str">
            <v>ACC_KFI_+GTHCPXDBSO</v>
          </cell>
          <cell r="BR18480" t="str">
            <v>2020.06</v>
          </cell>
          <cell r="BS18480" t="str">
            <v>Actual</v>
          </cell>
          <cell r="BT18480">
            <v>2204.36</v>
          </cell>
          <cell r="BV18480" t="str">
            <v>GBUBRIGHT</v>
          </cell>
        </row>
        <row r="18481">
          <cell r="BD18481" t="str">
            <v>GBUBRIGHT</v>
          </cell>
          <cell r="BF18481" t="str">
            <v>BU07</v>
          </cell>
          <cell r="BP18481" t="str">
            <v>ACC_KFI_+GTHCPXDBSO</v>
          </cell>
          <cell r="BR18481" t="str">
            <v>2020.06</v>
          </cell>
          <cell r="BS18481" t="str">
            <v>Visée 1</v>
          </cell>
          <cell r="BT18481">
            <v>23468.36</v>
          </cell>
          <cell r="BV18481" t="str">
            <v>GBUBRIGHT</v>
          </cell>
        </row>
        <row r="18482">
          <cell r="BD18482" t="str">
            <v>GBUBRIGHT</v>
          </cell>
          <cell r="BF18482" t="str">
            <v>BU07</v>
          </cell>
          <cell r="BP18482" t="str">
            <v>ACC_KFI_+GTHCPXDBSO</v>
          </cell>
          <cell r="BR18482" t="str">
            <v>2020.12</v>
          </cell>
          <cell r="BS18482" t="str">
            <v>Visée 1</v>
          </cell>
          <cell r="BT18482">
            <v>27941.25</v>
          </cell>
          <cell r="BV18482" t="str">
            <v>GBUBRIGHT</v>
          </cell>
        </row>
        <row r="18483">
          <cell r="BD18483" t="str">
            <v>GBUBRIGHT</v>
          </cell>
          <cell r="BF18483" t="str">
            <v>BU07</v>
          </cell>
          <cell r="BP18483" t="str">
            <v>ACC_KFI_+GSSCPXDBSO</v>
          </cell>
          <cell r="BR18483" t="str">
            <v>2019.06</v>
          </cell>
          <cell r="BS18483" t="str">
            <v>Actual</v>
          </cell>
          <cell r="BT18483">
            <v>20908.120589999999</v>
          </cell>
          <cell r="BV18483" t="str">
            <v>GBUBRIGHT</v>
          </cell>
        </row>
        <row r="18484">
          <cell r="BD18484" t="str">
            <v>GBUBRIGHT</v>
          </cell>
          <cell r="BF18484" t="str">
            <v>BU07</v>
          </cell>
          <cell r="BP18484" t="str">
            <v>ACC_KFI_+GSSCPXDBSO</v>
          </cell>
          <cell r="BR18484" t="str">
            <v>2020.06</v>
          </cell>
          <cell r="BS18484" t="str">
            <v>Actual</v>
          </cell>
          <cell r="BT18484">
            <v>2901.8</v>
          </cell>
          <cell r="BV18484" t="str">
            <v>GBUBRIGHT</v>
          </cell>
        </row>
        <row r="18485">
          <cell r="BD18485" t="str">
            <v>GBUBRIGHT</v>
          </cell>
          <cell r="BF18485" t="str">
            <v>BU07</v>
          </cell>
          <cell r="BP18485" t="str">
            <v>ACC_KFI_+GSSCPXDBSO</v>
          </cell>
          <cell r="BR18485" t="str">
            <v>2020.06</v>
          </cell>
          <cell r="BS18485" t="str">
            <v>Visée 1</v>
          </cell>
          <cell r="BT18485">
            <v>37834.92</v>
          </cell>
          <cell r="BV18485" t="str">
            <v>GBUBRIGHT</v>
          </cell>
        </row>
        <row r="18486">
          <cell r="BD18486" t="str">
            <v>GBUBRIGHT</v>
          </cell>
          <cell r="BF18486" t="str">
            <v>BU07</v>
          </cell>
          <cell r="BP18486" t="str">
            <v>ACC_KFI_+GSSCPXDBSO</v>
          </cell>
          <cell r="BR18486" t="str">
            <v>2020.12</v>
          </cell>
          <cell r="BS18486" t="str">
            <v>Visée 1</v>
          </cell>
          <cell r="BT18486">
            <v>54580.58</v>
          </cell>
          <cell r="BV18486" t="str">
            <v>GBUBRIGHT</v>
          </cell>
        </row>
        <row r="18487">
          <cell r="BD18487" t="str">
            <v>GBUBRIGHT</v>
          </cell>
          <cell r="BF18487" t="str">
            <v>BU07</v>
          </cell>
          <cell r="BP18487" t="str">
            <v>ACC_KFI_TO</v>
          </cell>
          <cell r="BR18487" t="str">
            <v>2019.06</v>
          </cell>
          <cell r="BS18487" t="str">
            <v>Actual</v>
          </cell>
          <cell r="BT18487">
            <v>1E-3</v>
          </cell>
          <cell r="BV18487" t="str">
            <v>GBUBRIGHT</v>
          </cell>
        </row>
        <row r="18488">
          <cell r="BD18488" t="str">
            <v>GBUBRIGHT</v>
          </cell>
          <cell r="BF18488" t="str">
            <v>BU07</v>
          </cell>
          <cell r="BP18488" t="str">
            <v>ACC_KFI_TO</v>
          </cell>
          <cell r="BR18488" t="str">
            <v>2019.06</v>
          </cell>
          <cell r="BS18488" t="str">
            <v>Visée 1</v>
          </cell>
          <cell r="BT18488">
            <v>428653.12</v>
          </cell>
          <cell r="BV18488" t="str">
            <v>GBUBRIGHT</v>
          </cell>
        </row>
        <row r="18489">
          <cell r="BD18489" t="str">
            <v>GBUBRIGHT</v>
          </cell>
          <cell r="BF18489" t="str">
            <v>BU07</v>
          </cell>
          <cell r="BP18489" t="str">
            <v>ACC_KFI_TO</v>
          </cell>
          <cell r="BR18489" t="str">
            <v>2020.12</v>
          </cell>
          <cell r="BS18489" t="str">
            <v>Actual</v>
          </cell>
          <cell r="BT18489">
            <v>762709.78</v>
          </cell>
          <cell r="BV18489" t="str">
            <v>GBUBRIGHT</v>
          </cell>
        </row>
        <row r="18490">
          <cell r="BD18490" t="str">
            <v>GBUBRIGHT</v>
          </cell>
          <cell r="BF18490" t="str">
            <v>BU07</v>
          </cell>
          <cell r="BP18490" t="str">
            <v>ACC_KFI_TO</v>
          </cell>
          <cell r="BR18490" t="str">
            <v>2021.06</v>
          </cell>
          <cell r="BS18490" t="str">
            <v>Actual</v>
          </cell>
          <cell r="BT18490">
            <v>491882.58</v>
          </cell>
          <cell r="BV18490" t="str">
            <v>GBUBRIGHT</v>
          </cell>
        </row>
        <row r="18491">
          <cell r="BD18491" t="str">
            <v>GBUBRIGHT</v>
          </cell>
          <cell r="BF18491" t="str">
            <v>BU07</v>
          </cell>
          <cell r="BP18491" t="str">
            <v>ACC_KFI_TO</v>
          </cell>
          <cell r="BR18491" t="str">
            <v>2021.06</v>
          </cell>
          <cell r="BS18491" t="str">
            <v>Visée 1</v>
          </cell>
          <cell r="BT18491">
            <v>489439.99</v>
          </cell>
          <cell r="BV18491" t="str">
            <v>GBUBRIGHT</v>
          </cell>
        </row>
        <row r="18492">
          <cell r="BD18492" t="str">
            <v>GBUBRIGHT</v>
          </cell>
          <cell r="BF18492" t="str">
            <v>BU07</v>
          </cell>
          <cell r="BP18492" t="str">
            <v>ACC_KFI_EBITDA</v>
          </cell>
          <cell r="BR18492" t="str">
            <v>2019.06</v>
          </cell>
          <cell r="BS18492" t="str">
            <v>Actual</v>
          </cell>
          <cell r="BT18492">
            <v>1E-3</v>
          </cell>
          <cell r="BV18492" t="str">
            <v>GBUBRIGHT</v>
          </cell>
        </row>
        <row r="18493">
          <cell r="BD18493" t="str">
            <v>GBUBRIGHT</v>
          </cell>
          <cell r="BF18493" t="str">
            <v>BU07</v>
          </cell>
          <cell r="BP18493" t="str">
            <v>ACC_KFI_EBITDA</v>
          </cell>
          <cell r="BR18493" t="str">
            <v>2019.06</v>
          </cell>
          <cell r="BS18493" t="str">
            <v>Visée 1</v>
          </cell>
          <cell r="BT18493">
            <v>1375.65</v>
          </cell>
          <cell r="BV18493" t="str">
            <v>GBUBRIGHT</v>
          </cell>
        </row>
        <row r="18494">
          <cell r="BD18494" t="str">
            <v>GBUBRIGHT</v>
          </cell>
          <cell r="BF18494" t="str">
            <v>BU07</v>
          </cell>
          <cell r="BP18494" t="str">
            <v>ACC_KFI_EBITDA</v>
          </cell>
          <cell r="BR18494" t="str">
            <v>2020.12</v>
          </cell>
          <cell r="BS18494" t="str">
            <v>Actual</v>
          </cell>
          <cell r="BT18494">
            <v>-47252.81</v>
          </cell>
          <cell r="BV18494" t="str">
            <v>GBUBRIGHT</v>
          </cell>
        </row>
        <row r="18495">
          <cell r="BD18495" t="str">
            <v>GBUBRIGHT</v>
          </cell>
          <cell r="BF18495" t="str">
            <v>BU07</v>
          </cell>
          <cell r="BP18495" t="str">
            <v>ACC_KFI_EBITDA</v>
          </cell>
          <cell r="BR18495" t="str">
            <v>2021.06</v>
          </cell>
          <cell r="BS18495" t="str">
            <v>Actual</v>
          </cell>
          <cell r="BT18495">
            <v>-10817.86</v>
          </cell>
          <cell r="BV18495" t="str">
            <v>GBUBRIGHT</v>
          </cell>
        </row>
        <row r="18496">
          <cell r="BD18496" t="str">
            <v>GBUBRIGHT</v>
          </cell>
          <cell r="BF18496" t="str">
            <v>BU07</v>
          </cell>
          <cell r="BP18496" t="str">
            <v>ACC_KFI_EBITDA</v>
          </cell>
          <cell r="BR18496" t="str">
            <v>2021.06</v>
          </cell>
          <cell r="BS18496" t="str">
            <v>Visée 1</v>
          </cell>
          <cell r="BT18496">
            <v>-6819.37</v>
          </cell>
          <cell r="BV18496" t="str">
            <v>GBUBRIGHT</v>
          </cell>
        </row>
        <row r="18497">
          <cell r="BD18497" t="str">
            <v>GBUBRIGHT</v>
          </cell>
          <cell r="BF18497" t="str">
            <v>BU07</v>
          </cell>
          <cell r="BP18497" t="str">
            <v>ACC_KFI_COI</v>
          </cell>
          <cell r="BR18497" t="str">
            <v>2019.06</v>
          </cell>
          <cell r="BS18497" t="str">
            <v>Actual</v>
          </cell>
          <cell r="BT18497">
            <v>1E-3</v>
          </cell>
          <cell r="BV18497" t="str">
            <v>GBUBRIGHT</v>
          </cell>
        </row>
        <row r="18498">
          <cell r="BD18498" t="str">
            <v>GBUBRIGHT</v>
          </cell>
          <cell r="BF18498" t="str">
            <v>BU07</v>
          </cell>
          <cell r="BP18498" t="str">
            <v>ACC_KFI_COI</v>
          </cell>
          <cell r="BR18498" t="str">
            <v>2019.06</v>
          </cell>
          <cell r="BS18498" t="str">
            <v>Visée 1</v>
          </cell>
          <cell r="BT18498">
            <v>-3088.86</v>
          </cell>
          <cell r="BV18498" t="str">
            <v>GBUBRIGHT</v>
          </cell>
        </row>
        <row r="18499">
          <cell r="BD18499" t="str">
            <v>GBUBRIGHT</v>
          </cell>
          <cell r="BF18499" t="str">
            <v>BU07</v>
          </cell>
          <cell r="BP18499" t="str">
            <v>ACC_KFI_COI</v>
          </cell>
          <cell r="BR18499" t="str">
            <v>2020.12</v>
          </cell>
          <cell r="BS18499" t="str">
            <v>Actual</v>
          </cell>
          <cell r="BT18499">
            <v>-48851.09</v>
          </cell>
          <cell r="BV18499" t="str">
            <v>GBUBRIGHT</v>
          </cell>
        </row>
        <row r="18500">
          <cell r="BD18500" t="str">
            <v>GBUBRIGHT</v>
          </cell>
          <cell r="BF18500" t="str">
            <v>BU07</v>
          </cell>
          <cell r="BP18500" t="str">
            <v>ACC_KFI_COI</v>
          </cell>
          <cell r="BR18500" t="str">
            <v>2021.06</v>
          </cell>
          <cell r="BS18500" t="str">
            <v>Actual</v>
          </cell>
          <cell r="BT18500">
            <v>-11588.59</v>
          </cell>
          <cell r="BV18500" t="str">
            <v>GBUBRIGHT</v>
          </cell>
        </row>
        <row r="18501">
          <cell r="BD18501" t="str">
            <v>GBUBRIGHT</v>
          </cell>
          <cell r="BF18501" t="str">
            <v>BU07</v>
          </cell>
          <cell r="BP18501" t="str">
            <v>ACC_KFI_COI</v>
          </cell>
          <cell r="BR18501" t="str">
            <v>2021.06</v>
          </cell>
          <cell r="BS18501" t="str">
            <v>Visée 1</v>
          </cell>
          <cell r="BT18501">
            <v>-7497.78</v>
          </cell>
          <cell r="BV18501" t="str">
            <v>GBUBRIGHT</v>
          </cell>
        </row>
        <row r="18502">
          <cell r="BD18502" t="str">
            <v>GBUBRIGHT</v>
          </cell>
          <cell r="BF18502" t="str">
            <v>BU07</v>
          </cell>
          <cell r="BP18502" t="str">
            <v>ACC_KFI_ASS_REC</v>
          </cell>
          <cell r="BR18502" t="str">
            <v>2019.06</v>
          </cell>
          <cell r="BS18502" t="str">
            <v>Actual</v>
          </cell>
          <cell r="BT18502">
            <v>-3.0000000000000001E-3</v>
          </cell>
          <cell r="BV18502" t="str">
            <v>GBUBRIGHT</v>
          </cell>
        </row>
        <row r="18503">
          <cell r="BD18503" t="str">
            <v>GBUBRIGHT</v>
          </cell>
          <cell r="BF18503" t="str">
            <v>BU07</v>
          </cell>
          <cell r="BP18503" t="str">
            <v>ACC_KFI_+GTHCPXDBSO</v>
          </cell>
          <cell r="BR18503" t="str">
            <v>2019.06</v>
          </cell>
          <cell r="BS18503" t="str">
            <v>Actual</v>
          </cell>
          <cell r="BT18503">
            <v>1358.6962699999999</v>
          </cell>
          <cell r="BV18503" t="str">
            <v>GBUBRIGHT</v>
          </cell>
        </row>
        <row r="18504">
          <cell r="BD18504" t="str">
            <v>GBUBRIGHT</v>
          </cell>
          <cell r="BF18504" t="str">
            <v>BU07</v>
          </cell>
          <cell r="BP18504" t="str">
            <v>ACC_KFI_+GTHCPXDBSO</v>
          </cell>
          <cell r="BR18504" t="str">
            <v>2020.06</v>
          </cell>
          <cell r="BS18504" t="str">
            <v>Visée 1</v>
          </cell>
          <cell r="BT18504">
            <v>5822.5488599999999</v>
          </cell>
          <cell r="BV18504" t="str">
            <v>GBUBRIGHT</v>
          </cell>
        </row>
        <row r="18505">
          <cell r="BD18505" t="str">
            <v>GBUBRIGHT</v>
          </cell>
          <cell r="BF18505" t="str">
            <v>BU07</v>
          </cell>
          <cell r="BP18505" t="str">
            <v>ACC_KFI_+GTHCPXDBSO</v>
          </cell>
          <cell r="BR18505" t="str">
            <v>2020.12</v>
          </cell>
          <cell r="BS18505" t="str">
            <v>Actual</v>
          </cell>
          <cell r="BT18505">
            <v>2791.94</v>
          </cell>
          <cell r="BV18505" t="str">
            <v>GBUBRIGHT</v>
          </cell>
        </row>
        <row r="18506">
          <cell r="BD18506" t="str">
            <v>GBUBRIGHT</v>
          </cell>
          <cell r="BF18506" t="str">
            <v>BU07</v>
          </cell>
          <cell r="BP18506" t="str">
            <v>ACC_KFI_+GTHCPXDBSO</v>
          </cell>
          <cell r="BR18506" t="str">
            <v>2020.12</v>
          </cell>
          <cell r="BS18506" t="str">
            <v>Visée 1</v>
          </cell>
          <cell r="BT18506">
            <v>20927.134750000001</v>
          </cell>
          <cell r="BV18506" t="str">
            <v>GBUBRIGHT</v>
          </cell>
        </row>
        <row r="18507">
          <cell r="BD18507" t="str">
            <v>GBUBRIGHT</v>
          </cell>
          <cell r="BF18507" t="str">
            <v>BU07</v>
          </cell>
          <cell r="BP18507" t="str">
            <v>ACC_KFI_+GTHCPXDBSO</v>
          </cell>
          <cell r="BR18507" t="str">
            <v>2021.06</v>
          </cell>
          <cell r="BS18507" t="str">
            <v>Actual</v>
          </cell>
          <cell r="BT18507">
            <v>278.8</v>
          </cell>
          <cell r="BV18507" t="str">
            <v>GBUBRIGHT</v>
          </cell>
        </row>
        <row r="18508">
          <cell r="BD18508" t="str">
            <v>GBUBRIGHT</v>
          </cell>
          <cell r="BF18508" t="str">
            <v>BU07</v>
          </cell>
          <cell r="BP18508" t="str">
            <v>ACC_KFI_+GSSCPXDBSO</v>
          </cell>
          <cell r="BR18508" t="str">
            <v>2019.06</v>
          </cell>
          <cell r="BS18508" t="str">
            <v>Actual</v>
          </cell>
          <cell r="BT18508">
            <v>1358.6962699999999</v>
          </cell>
          <cell r="BV18508" t="str">
            <v>GBUBRIGHT</v>
          </cell>
        </row>
        <row r="18509">
          <cell r="BD18509" t="str">
            <v>GBUBRIGHT</v>
          </cell>
          <cell r="BF18509" t="str">
            <v>BU07</v>
          </cell>
          <cell r="BP18509" t="str">
            <v>ACC_KFI_+GSSCPXDBSO</v>
          </cell>
          <cell r="BR18509" t="str">
            <v>2019.06</v>
          </cell>
          <cell r="BS18509" t="str">
            <v>Visée 1</v>
          </cell>
          <cell r="BT18509">
            <v>941.53</v>
          </cell>
          <cell r="BV18509" t="str">
            <v>GBUBRIGHT</v>
          </cell>
        </row>
        <row r="18510">
          <cell r="BD18510" t="str">
            <v>GBUBRIGHT</v>
          </cell>
          <cell r="BF18510" t="str">
            <v>BU07</v>
          </cell>
          <cell r="BP18510" t="str">
            <v>ACC_KFI_+GSSCPXDBSO</v>
          </cell>
          <cell r="BR18510" t="str">
            <v>2020.06</v>
          </cell>
          <cell r="BS18510" t="str">
            <v>Visée 1</v>
          </cell>
          <cell r="BT18510">
            <v>6133.4729600000001</v>
          </cell>
          <cell r="BV18510" t="str">
            <v>GBUBRIGHT</v>
          </cell>
        </row>
        <row r="18511">
          <cell r="BD18511" t="str">
            <v>GBUBRIGHT</v>
          </cell>
          <cell r="BF18511" t="str">
            <v>BU07</v>
          </cell>
          <cell r="BP18511" t="str">
            <v>ACC_KFI_+GSSCPXDBSO</v>
          </cell>
          <cell r="BR18511" t="str">
            <v>2020.12</v>
          </cell>
          <cell r="BS18511" t="str">
            <v>Actual</v>
          </cell>
          <cell r="BT18511">
            <v>2791.94</v>
          </cell>
          <cell r="BV18511" t="str">
            <v>GBUBRIGHT</v>
          </cell>
        </row>
        <row r="18512">
          <cell r="BD18512" t="str">
            <v>GBUBRIGHT</v>
          </cell>
          <cell r="BF18512" t="str">
            <v>BU07</v>
          </cell>
          <cell r="BP18512" t="str">
            <v>ACC_KFI_+GSSCPXDBSO</v>
          </cell>
          <cell r="BR18512" t="str">
            <v>2020.12</v>
          </cell>
          <cell r="BS18512" t="str">
            <v>Visée 1</v>
          </cell>
          <cell r="BT18512">
            <v>22025.258610000001</v>
          </cell>
          <cell r="BV18512" t="str">
            <v>GBUBRIGHT</v>
          </cell>
        </row>
        <row r="18513">
          <cell r="BD18513" t="str">
            <v>GBUBRIGHT</v>
          </cell>
          <cell r="BF18513" t="str">
            <v>BU07</v>
          </cell>
          <cell r="BP18513" t="str">
            <v>ACC_KFI_+GSSCPXDBSO</v>
          </cell>
          <cell r="BR18513" t="str">
            <v>2021.06</v>
          </cell>
          <cell r="BS18513" t="str">
            <v>Actual</v>
          </cell>
          <cell r="BT18513">
            <v>278.8</v>
          </cell>
          <cell r="BV18513" t="str">
            <v>GBUBRIGHT</v>
          </cell>
        </row>
        <row r="18514">
          <cell r="BD18514" t="str">
            <v>GBUBRIGHT</v>
          </cell>
          <cell r="BF18514" t="str">
            <v>BU07</v>
          </cell>
          <cell r="BP18514" t="str">
            <v>ACC_KFI_+GSSCPXDBSO</v>
          </cell>
          <cell r="BR18514" t="str">
            <v>2021.06</v>
          </cell>
          <cell r="BS18514" t="str">
            <v>Visée 1</v>
          </cell>
          <cell r="BT18514">
            <v>219.52</v>
          </cell>
          <cell r="BV18514" t="str">
            <v>GBUBRIGHT</v>
          </cell>
        </row>
        <row r="18515">
          <cell r="BD18515" t="str">
            <v>GBUBRIGHT</v>
          </cell>
          <cell r="BF18515" t="str">
            <v>BU07</v>
          </cell>
          <cell r="BP18515" t="str">
            <v>ACC_KFI_TO</v>
          </cell>
          <cell r="BR18515" t="str">
            <v>2019.06</v>
          </cell>
          <cell r="BS18515" t="str">
            <v>Actual</v>
          </cell>
          <cell r="BT18515">
            <v>621186.31900000002</v>
          </cell>
          <cell r="BV18515" t="str">
            <v>GBUBRIGHT</v>
          </cell>
        </row>
        <row r="18516">
          <cell r="BD18516" t="str">
            <v>GBUBRIGHT</v>
          </cell>
          <cell r="BF18516" t="str">
            <v>BU07</v>
          </cell>
          <cell r="BP18516" t="str">
            <v>ACC_KFI_TO</v>
          </cell>
          <cell r="BR18516" t="str">
            <v>2020.06</v>
          </cell>
          <cell r="BS18516" t="str">
            <v>Actual</v>
          </cell>
          <cell r="BT18516">
            <v>296819.64</v>
          </cell>
          <cell r="BV18516" t="str">
            <v>GBUBRIGHT</v>
          </cell>
        </row>
        <row r="18517">
          <cell r="BD18517" t="str">
            <v>GBUBRIGHT</v>
          </cell>
          <cell r="BF18517" t="str">
            <v>BU07</v>
          </cell>
          <cell r="BP18517" t="str">
            <v>ACC_KFI_TO</v>
          </cell>
          <cell r="BR18517" t="str">
            <v>2020.06</v>
          </cell>
          <cell r="BS18517" t="str">
            <v>Visée 1</v>
          </cell>
          <cell r="BT18517">
            <v>808039.36</v>
          </cell>
          <cell r="BV18517" t="str">
            <v>GBUBRIGHT</v>
          </cell>
        </row>
        <row r="18518">
          <cell r="BD18518" t="str">
            <v>GBUBRIGHT</v>
          </cell>
          <cell r="BF18518" t="str">
            <v>BU07</v>
          </cell>
          <cell r="BP18518" t="str">
            <v>ACC_KFI_TO</v>
          </cell>
          <cell r="BR18518" t="str">
            <v>2020.12</v>
          </cell>
          <cell r="BS18518" t="str">
            <v>Visée 1</v>
          </cell>
          <cell r="BT18518">
            <v>1766465.83</v>
          </cell>
          <cell r="BV18518" t="str">
            <v>GBUBRIGHT</v>
          </cell>
        </row>
        <row r="18519">
          <cell r="BD18519" t="str">
            <v>GBUBRIGHT</v>
          </cell>
          <cell r="BF18519" t="str">
            <v>BU07</v>
          </cell>
          <cell r="BP18519" t="str">
            <v>ACC_KFI_EBITDA</v>
          </cell>
          <cell r="BR18519" t="str">
            <v>2019.06</v>
          </cell>
          <cell r="BS18519" t="str">
            <v>Actual</v>
          </cell>
          <cell r="BT18519">
            <v>20746.728999999999</v>
          </cell>
          <cell r="BV18519" t="str">
            <v>GBUBRIGHT</v>
          </cell>
        </row>
        <row r="18520">
          <cell r="BD18520" t="str">
            <v>GBUBRIGHT</v>
          </cell>
          <cell r="BF18520" t="str">
            <v>BU07</v>
          </cell>
          <cell r="BP18520" t="str">
            <v>ACC_KFI_EBITDA</v>
          </cell>
          <cell r="BR18520" t="str">
            <v>2020.06</v>
          </cell>
          <cell r="BS18520" t="str">
            <v>Actual</v>
          </cell>
          <cell r="BT18520">
            <v>-46468.69</v>
          </cell>
          <cell r="BV18520" t="str">
            <v>GBUBRIGHT</v>
          </cell>
        </row>
        <row r="18521">
          <cell r="BD18521" t="str">
            <v>GBUBRIGHT</v>
          </cell>
          <cell r="BF18521" t="str">
            <v>BU07</v>
          </cell>
          <cell r="BP18521" t="str">
            <v>ACC_KFI_EBITDA</v>
          </cell>
          <cell r="BR18521" t="str">
            <v>2020.06</v>
          </cell>
          <cell r="BS18521" t="str">
            <v>Visée 1</v>
          </cell>
          <cell r="BT18521">
            <v>37604.33</v>
          </cell>
          <cell r="BV18521" t="str">
            <v>GBUBRIGHT</v>
          </cell>
        </row>
        <row r="18522">
          <cell r="BD18522" t="str">
            <v>GBUBRIGHT</v>
          </cell>
          <cell r="BF18522" t="str">
            <v>BU07</v>
          </cell>
          <cell r="BP18522" t="str">
            <v>ACC_KFI_EBITDA</v>
          </cell>
          <cell r="BR18522" t="str">
            <v>2020.12</v>
          </cell>
          <cell r="BS18522" t="str">
            <v>Visée 1</v>
          </cell>
          <cell r="BT18522">
            <v>120368.34</v>
          </cell>
          <cell r="BV18522" t="str">
            <v>GBUBRIGHT</v>
          </cell>
        </row>
        <row r="18523">
          <cell r="BD18523" t="str">
            <v>GBUBRIGHT</v>
          </cell>
          <cell r="BF18523" t="str">
            <v>BU07</v>
          </cell>
          <cell r="BP18523" t="str">
            <v>ACC_KFI_COI</v>
          </cell>
          <cell r="BR18523" t="str">
            <v>2019.06</v>
          </cell>
          <cell r="BS18523" t="str">
            <v>Actual</v>
          </cell>
          <cell r="BT18523">
            <v>15307.369000000001</v>
          </cell>
          <cell r="BV18523" t="str">
            <v>GBUBRIGHT</v>
          </cell>
        </row>
        <row r="18524">
          <cell r="BD18524" t="str">
            <v>GBUBRIGHT</v>
          </cell>
          <cell r="BF18524" t="str">
            <v>BU07</v>
          </cell>
          <cell r="BP18524" t="str">
            <v>ACC_KFI_COI</v>
          </cell>
          <cell r="BR18524" t="str">
            <v>2020.06</v>
          </cell>
          <cell r="BS18524" t="str">
            <v>Actual</v>
          </cell>
          <cell r="BT18524">
            <v>-47437.1</v>
          </cell>
          <cell r="BV18524" t="str">
            <v>GBUBRIGHT</v>
          </cell>
        </row>
        <row r="18525">
          <cell r="BD18525" t="str">
            <v>GBUBRIGHT</v>
          </cell>
          <cell r="BF18525" t="str">
            <v>BU07</v>
          </cell>
          <cell r="BP18525" t="str">
            <v>ACC_KFI_COI</v>
          </cell>
          <cell r="BR18525" t="str">
            <v>2020.06</v>
          </cell>
          <cell r="BS18525" t="str">
            <v>Visée 1</v>
          </cell>
          <cell r="BT18525">
            <v>32924.160000000003</v>
          </cell>
          <cell r="BV18525" t="str">
            <v>GBUBRIGHT</v>
          </cell>
        </row>
        <row r="18526">
          <cell r="BD18526" t="str">
            <v>GBUBRIGHT</v>
          </cell>
          <cell r="BF18526" t="str">
            <v>BU07</v>
          </cell>
          <cell r="BP18526" t="str">
            <v>ACC_KFI_COI</v>
          </cell>
          <cell r="BR18526" t="str">
            <v>2020.12</v>
          </cell>
          <cell r="BS18526" t="str">
            <v>Visée 1</v>
          </cell>
          <cell r="BT18526">
            <v>110039.14</v>
          </cell>
          <cell r="BV18526" t="str">
            <v>GBUBRIGHT</v>
          </cell>
        </row>
        <row r="18527">
          <cell r="BD18527" t="str">
            <v>GBUBRIGHT</v>
          </cell>
          <cell r="BF18527" t="str">
            <v>BU07</v>
          </cell>
          <cell r="BP18527" t="str">
            <v>ACC_KFI_ASS_REC</v>
          </cell>
          <cell r="BR18527" t="str">
            <v>2019.06</v>
          </cell>
          <cell r="BS18527" t="str">
            <v>Actual</v>
          </cell>
          <cell r="BT18527">
            <v>3.0000000000000001E-3</v>
          </cell>
          <cell r="BV18527" t="str">
            <v>GBUBRIGHT</v>
          </cell>
        </row>
        <row r="18528">
          <cell r="BD18528" t="str">
            <v>GBUBRIGHT</v>
          </cell>
          <cell r="BF18528" t="str">
            <v>BU07</v>
          </cell>
          <cell r="BP18528" t="str">
            <v>ACC_KFI_+GTHCPXDBSO</v>
          </cell>
          <cell r="BR18528" t="str">
            <v>2019.06</v>
          </cell>
          <cell r="BS18528" t="str">
            <v>Actual</v>
          </cell>
          <cell r="BT18528">
            <v>3.7299999999999998E-3</v>
          </cell>
          <cell r="BV18528" t="str">
            <v>GBUBRIGHT</v>
          </cell>
        </row>
        <row r="18529">
          <cell r="BD18529" t="str">
            <v>GBUBRIGHT</v>
          </cell>
          <cell r="BF18529" t="str">
            <v>BU07</v>
          </cell>
          <cell r="BP18529" t="str">
            <v>ACC_KFI_+GTHCPXDBSO</v>
          </cell>
          <cell r="BR18529" t="str">
            <v>2020.06</v>
          </cell>
          <cell r="BS18529" t="str">
            <v>Actual</v>
          </cell>
          <cell r="BT18529">
            <v>2484.48</v>
          </cell>
          <cell r="BV18529" t="str">
            <v>GBUBRIGHT</v>
          </cell>
        </row>
        <row r="18530">
          <cell r="BD18530" t="str">
            <v>GBUBRIGHT</v>
          </cell>
          <cell r="BF18530" t="str">
            <v>BU07</v>
          </cell>
          <cell r="BP18530" t="str">
            <v>ACC_KFI_+GTHCPXDBSO</v>
          </cell>
          <cell r="BR18530" t="str">
            <v>2020.06</v>
          </cell>
          <cell r="BS18530" t="str">
            <v>Visée 1</v>
          </cell>
          <cell r="BT18530">
            <v>1.14E-3</v>
          </cell>
          <cell r="BV18530" t="str">
            <v>GBUBRIGHT</v>
          </cell>
        </row>
        <row r="18531">
          <cell r="BD18531" t="str">
            <v>GBUBRIGHT</v>
          </cell>
          <cell r="BF18531" t="str">
            <v>BU07</v>
          </cell>
          <cell r="BP18531" t="str">
            <v>ACC_KFI_+GTHCPXDBSO</v>
          </cell>
          <cell r="BR18531" t="str">
            <v>2020.12</v>
          </cell>
          <cell r="BS18531" t="str">
            <v>Visée 1</v>
          </cell>
          <cell r="BT18531">
            <v>1198.5552499999999</v>
          </cell>
          <cell r="BV18531" t="str">
            <v>GBUBRIGHT</v>
          </cell>
        </row>
        <row r="18532">
          <cell r="BD18532" t="str">
            <v>GBUBRIGHT</v>
          </cell>
          <cell r="BF18532" t="str">
            <v>BU07</v>
          </cell>
          <cell r="BP18532" t="str">
            <v>ACC_KFI_+GSSCPXDBSO</v>
          </cell>
          <cell r="BR18532" t="str">
            <v>2019.06</v>
          </cell>
          <cell r="BS18532" t="str">
            <v>Actual</v>
          </cell>
          <cell r="BT18532">
            <v>3.7299999999999998E-3</v>
          </cell>
          <cell r="BV18532" t="str">
            <v>GBUBRIGHT</v>
          </cell>
        </row>
        <row r="18533">
          <cell r="BD18533" t="str">
            <v>GBUBRIGHT</v>
          </cell>
          <cell r="BF18533" t="str">
            <v>BU07</v>
          </cell>
          <cell r="BP18533" t="str">
            <v>ACC_KFI_+GSSCPXDBSO</v>
          </cell>
          <cell r="BR18533" t="str">
            <v>2020.06</v>
          </cell>
          <cell r="BS18533" t="str">
            <v>Actual</v>
          </cell>
          <cell r="BT18533">
            <v>2484.48</v>
          </cell>
          <cell r="BV18533" t="str">
            <v>GBUBRIGHT</v>
          </cell>
        </row>
        <row r="18534">
          <cell r="BD18534" t="str">
            <v>GBUBRIGHT</v>
          </cell>
          <cell r="BF18534" t="str">
            <v>BU07</v>
          </cell>
          <cell r="BP18534" t="str">
            <v>ACC_KFI_+GSSCPXDBSO</v>
          </cell>
          <cell r="BR18534" t="str">
            <v>2020.06</v>
          </cell>
          <cell r="BS18534" t="str">
            <v>Visée 1</v>
          </cell>
          <cell r="BT18534">
            <v>-2.96E-3</v>
          </cell>
          <cell r="BV18534" t="str">
            <v>GBUBRIGHT</v>
          </cell>
        </row>
        <row r="18535">
          <cell r="BD18535" t="str">
            <v>GBUBRIGHT</v>
          </cell>
          <cell r="BF18535" t="str">
            <v>BU07</v>
          </cell>
          <cell r="BP18535" t="str">
            <v>ACC_KFI_+GSSCPXDBSO</v>
          </cell>
          <cell r="BR18535" t="str">
            <v>2020.12</v>
          </cell>
          <cell r="BS18535" t="str">
            <v>Visée 1</v>
          </cell>
          <cell r="BT18535">
            <v>1261.4513899999999</v>
          </cell>
          <cell r="BV18535" t="str">
            <v>GBUBRIGHT</v>
          </cell>
        </row>
        <row r="18536">
          <cell r="BD18536" t="str">
            <v>GBUBRIGHT</v>
          </cell>
          <cell r="BF18536" t="str">
            <v>BU07</v>
          </cell>
          <cell r="BP18536" t="str">
            <v>ACC_KFI_TO</v>
          </cell>
          <cell r="BR18536" t="str">
            <v>2019.06</v>
          </cell>
          <cell r="BS18536" t="str">
            <v>Visée 1</v>
          </cell>
          <cell r="BT18536">
            <v>35110.980000000003</v>
          </cell>
          <cell r="BV18536" t="str">
            <v>GBUBRIGHT</v>
          </cell>
        </row>
        <row r="18537">
          <cell r="BD18537" t="str">
            <v>GBUBRIGHT</v>
          </cell>
          <cell r="BF18537" t="str">
            <v>BU07</v>
          </cell>
          <cell r="BP18537" t="str">
            <v>ACC_KFI_TO</v>
          </cell>
          <cell r="BR18537" t="str">
            <v>2020.12</v>
          </cell>
          <cell r="BS18537" t="str">
            <v>Actual</v>
          </cell>
          <cell r="BT18537">
            <v>65115.7</v>
          </cell>
          <cell r="BV18537" t="str">
            <v>GBUBRIGHT</v>
          </cell>
        </row>
        <row r="18538">
          <cell r="BD18538" t="str">
            <v>GBUBRIGHT</v>
          </cell>
          <cell r="BF18538" t="str">
            <v>BU07</v>
          </cell>
          <cell r="BP18538" t="str">
            <v>ACC_KFI_TO</v>
          </cell>
          <cell r="BR18538" t="str">
            <v>2021.06</v>
          </cell>
          <cell r="BS18538" t="str">
            <v>Actual</v>
          </cell>
          <cell r="BT18538">
            <v>45916.51</v>
          </cell>
          <cell r="BV18538" t="str">
            <v>GBUBRIGHT</v>
          </cell>
        </row>
        <row r="18539">
          <cell r="BD18539" t="str">
            <v>GBUBRIGHT</v>
          </cell>
          <cell r="BF18539" t="str">
            <v>BU07</v>
          </cell>
          <cell r="BP18539" t="str">
            <v>ACC_KFI_TO</v>
          </cell>
          <cell r="BR18539" t="str">
            <v>2021.06</v>
          </cell>
          <cell r="BS18539" t="str">
            <v>Visée 1</v>
          </cell>
          <cell r="BT18539">
            <v>30727.94</v>
          </cell>
          <cell r="BV18539" t="str">
            <v>GBUBRIGHT</v>
          </cell>
        </row>
        <row r="18540">
          <cell r="BD18540" t="str">
            <v>GBUBRIGHT</v>
          </cell>
          <cell r="BF18540" t="str">
            <v>BU07</v>
          </cell>
          <cell r="BP18540" t="str">
            <v>ACC_KFI_EBITDA</v>
          </cell>
          <cell r="BR18540" t="str">
            <v>2019.06</v>
          </cell>
          <cell r="BS18540" t="str">
            <v>Visée 1</v>
          </cell>
          <cell r="BT18540">
            <v>6179.94</v>
          </cell>
          <cell r="BV18540" t="str">
            <v>GBUBRIGHT</v>
          </cell>
        </row>
        <row r="18541">
          <cell r="BD18541" t="str">
            <v>GBUBRIGHT</v>
          </cell>
          <cell r="BF18541" t="str">
            <v>BU07</v>
          </cell>
          <cell r="BP18541" t="str">
            <v>ACC_KFI_EBITDA</v>
          </cell>
          <cell r="BR18541" t="str">
            <v>2020.12</v>
          </cell>
          <cell r="BS18541" t="str">
            <v>Actual</v>
          </cell>
          <cell r="BT18541">
            <v>-4133.0200000000004</v>
          </cell>
          <cell r="BV18541" t="str">
            <v>GBUBRIGHT</v>
          </cell>
        </row>
        <row r="18542">
          <cell r="BD18542" t="str">
            <v>GBUBRIGHT</v>
          </cell>
          <cell r="BF18542" t="str">
            <v>BU07</v>
          </cell>
          <cell r="BP18542" t="str">
            <v>ACC_KFI_EBITDA</v>
          </cell>
          <cell r="BR18542" t="str">
            <v>2021.06</v>
          </cell>
          <cell r="BS18542" t="str">
            <v>Actual</v>
          </cell>
          <cell r="BT18542">
            <v>1716.61</v>
          </cell>
          <cell r="BV18542" t="str">
            <v>GBUBRIGHT</v>
          </cell>
        </row>
        <row r="18543">
          <cell r="BD18543" t="str">
            <v>GBUBRIGHT</v>
          </cell>
          <cell r="BF18543" t="str">
            <v>BU07</v>
          </cell>
          <cell r="BP18543" t="str">
            <v>ACC_KFI_EBITDA</v>
          </cell>
          <cell r="BR18543" t="str">
            <v>2021.06</v>
          </cell>
          <cell r="BS18543" t="str">
            <v>Visée 1</v>
          </cell>
          <cell r="BT18543">
            <v>2117.91</v>
          </cell>
          <cell r="BV18543" t="str">
            <v>GBUBRIGHT</v>
          </cell>
        </row>
        <row r="18544">
          <cell r="BD18544" t="str">
            <v>GBUBRIGHT</v>
          </cell>
          <cell r="BF18544" t="str">
            <v>BU07</v>
          </cell>
          <cell r="BP18544" t="str">
            <v>ACC_KFI_COI</v>
          </cell>
          <cell r="BR18544" t="str">
            <v>2019.06</v>
          </cell>
          <cell r="BS18544" t="str">
            <v>Visée 1</v>
          </cell>
          <cell r="BT18544">
            <v>3182.14</v>
          </cell>
          <cell r="BV18544" t="str">
            <v>GBUBRIGHT</v>
          </cell>
        </row>
        <row r="18545">
          <cell r="BD18545" t="str">
            <v>GBUBRIGHT</v>
          </cell>
          <cell r="BF18545" t="str">
            <v>BU07</v>
          </cell>
          <cell r="BP18545" t="str">
            <v>ACC_KFI_COI</v>
          </cell>
          <cell r="BR18545" t="str">
            <v>2020.12</v>
          </cell>
          <cell r="BS18545" t="str">
            <v>Actual</v>
          </cell>
          <cell r="BT18545">
            <v>-9644.9699999999993</v>
          </cell>
          <cell r="BV18545" t="str">
            <v>GBUBRIGHT</v>
          </cell>
        </row>
        <row r="18546">
          <cell r="BD18546" t="str">
            <v>GBUBRIGHT</v>
          </cell>
          <cell r="BF18546" t="str">
            <v>BU07</v>
          </cell>
          <cell r="BP18546" t="str">
            <v>ACC_KFI_COI</v>
          </cell>
          <cell r="BR18546" t="str">
            <v>2021.06</v>
          </cell>
          <cell r="BS18546" t="str">
            <v>Actual</v>
          </cell>
          <cell r="BT18546">
            <v>-1138.2</v>
          </cell>
          <cell r="BV18546" t="str">
            <v>GBUBRIGHT</v>
          </cell>
        </row>
        <row r="18547">
          <cell r="BD18547" t="str">
            <v>GBUBRIGHT</v>
          </cell>
          <cell r="BF18547" t="str">
            <v>BU07</v>
          </cell>
          <cell r="BP18547" t="str">
            <v>ACC_KFI_COI</v>
          </cell>
          <cell r="BR18547" t="str">
            <v>2021.06</v>
          </cell>
          <cell r="BS18547" t="str">
            <v>Visée 1</v>
          </cell>
          <cell r="BT18547">
            <v>-782.14</v>
          </cell>
          <cell r="BV18547" t="str">
            <v>GBUBRIGHT</v>
          </cell>
        </row>
        <row r="18548">
          <cell r="BD18548" t="str">
            <v>GBUBRIGHT</v>
          </cell>
          <cell r="BF18548" t="str">
            <v>BU07</v>
          </cell>
          <cell r="BP18548" t="str">
            <v>ACC_KFI_ASS_REC</v>
          </cell>
          <cell r="BR18548" t="str">
            <v>2020.12</v>
          </cell>
          <cell r="BS18548" t="str">
            <v>Actual</v>
          </cell>
          <cell r="BT18548">
            <v>-205.91</v>
          </cell>
          <cell r="BV18548" t="str">
            <v>GBUBRIGHT</v>
          </cell>
        </row>
        <row r="18549">
          <cell r="BD18549" t="str">
            <v>GBUBRIGHT</v>
          </cell>
          <cell r="BF18549" t="str">
            <v>BU07</v>
          </cell>
          <cell r="BP18549" t="str">
            <v>ACC_KFI_ASS_REC</v>
          </cell>
          <cell r="BR18549" t="str">
            <v>2021.06</v>
          </cell>
          <cell r="BS18549" t="str">
            <v>Actual</v>
          </cell>
          <cell r="BT18549">
            <v>-71.430000000000007</v>
          </cell>
          <cell r="BV18549" t="str">
            <v>GBUBRIGHT</v>
          </cell>
        </row>
        <row r="18550">
          <cell r="BD18550" t="str">
            <v>GBUBRIGHT</v>
          </cell>
          <cell r="BF18550" t="str">
            <v>BU07</v>
          </cell>
          <cell r="BP18550" t="str">
            <v>ACC_KFI_+GTHCPXDBSO</v>
          </cell>
          <cell r="BR18550" t="str">
            <v>2019.06</v>
          </cell>
          <cell r="BS18550" t="str">
            <v>Visée 1</v>
          </cell>
          <cell r="BT18550">
            <v>1.1100000000000001</v>
          </cell>
          <cell r="BV18550" t="str">
            <v>GBUBRIGHT</v>
          </cell>
        </row>
        <row r="18551">
          <cell r="BD18551" t="str">
            <v>GBUBRIGHT</v>
          </cell>
          <cell r="BF18551" t="str">
            <v>BU07</v>
          </cell>
          <cell r="BP18551" t="str">
            <v>ACC_KFI_+GTHCPXDBSO</v>
          </cell>
          <cell r="BR18551" t="str">
            <v>2020.12</v>
          </cell>
          <cell r="BS18551" t="str">
            <v>Actual</v>
          </cell>
          <cell r="BT18551">
            <v>10098.85</v>
          </cell>
          <cell r="BV18551" t="str">
            <v>GBUBRIGHT</v>
          </cell>
        </row>
        <row r="18552">
          <cell r="BD18552" t="str">
            <v>GBUBRIGHT</v>
          </cell>
          <cell r="BF18552" t="str">
            <v>BU07</v>
          </cell>
          <cell r="BP18552" t="str">
            <v>ACC_KFI_+GTHCPXDBSO</v>
          </cell>
          <cell r="BR18552" t="str">
            <v>2021.06</v>
          </cell>
          <cell r="BS18552" t="str">
            <v>Actual</v>
          </cell>
          <cell r="BT18552">
            <v>6588.64</v>
          </cell>
          <cell r="BV18552" t="str">
            <v>GBUBRIGHT</v>
          </cell>
        </row>
        <row r="18553">
          <cell r="BD18553" t="str">
            <v>GBUBRIGHT</v>
          </cell>
          <cell r="BF18553" t="str">
            <v>BU07</v>
          </cell>
          <cell r="BP18553" t="str">
            <v>ACC_KFI_+GTHCPXDBSO</v>
          </cell>
          <cell r="BR18553" t="str">
            <v>2021.06</v>
          </cell>
          <cell r="BS18553" t="str">
            <v>Visée 1</v>
          </cell>
          <cell r="BT18553">
            <v>9416.07</v>
          </cell>
          <cell r="BV18553" t="str">
            <v>GBUBRIGHT</v>
          </cell>
        </row>
        <row r="18554">
          <cell r="BD18554" t="str">
            <v>GBUBRIGHT</v>
          </cell>
          <cell r="BF18554" t="str">
            <v>BU07</v>
          </cell>
          <cell r="BP18554" t="str">
            <v>ACC_KFI_+GSSCPXDBSO</v>
          </cell>
          <cell r="BR18554" t="str">
            <v>2019.06</v>
          </cell>
          <cell r="BS18554" t="str">
            <v>Visée 1</v>
          </cell>
          <cell r="BT18554">
            <v>-18.88</v>
          </cell>
          <cell r="BV18554" t="str">
            <v>GBUBRIGHT</v>
          </cell>
        </row>
        <row r="18555">
          <cell r="BD18555" t="str">
            <v>GBUBRIGHT</v>
          </cell>
          <cell r="BF18555" t="str">
            <v>BU07</v>
          </cell>
          <cell r="BP18555" t="str">
            <v>ACC_KFI_+GSSCPXDBSO</v>
          </cell>
          <cell r="BR18555" t="str">
            <v>2020.12</v>
          </cell>
          <cell r="BS18555" t="str">
            <v>Actual</v>
          </cell>
          <cell r="BT18555">
            <v>10098.85</v>
          </cell>
          <cell r="BV18555" t="str">
            <v>GBUBRIGHT</v>
          </cell>
        </row>
        <row r="18556">
          <cell r="BD18556" t="str">
            <v>GBUBRIGHT</v>
          </cell>
          <cell r="BF18556" t="str">
            <v>BU07</v>
          </cell>
          <cell r="BP18556" t="str">
            <v>ACC_KFI_+GSSCPXDBSO</v>
          </cell>
          <cell r="BR18556" t="str">
            <v>2021.06</v>
          </cell>
          <cell r="BS18556" t="str">
            <v>Actual</v>
          </cell>
          <cell r="BT18556">
            <v>6588.64</v>
          </cell>
          <cell r="BV18556" t="str">
            <v>GBUBRIGHT</v>
          </cell>
        </row>
        <row r="18557">
          <cell r="BD18557" t="str">
            <v>GBUBRIGHT</v>
          </cell>
          <cell r="BF18557" t="str">
            <v>BU07</v>
          </cell>
          <cell r="BP18557" t="str">
            <v>ACC_KFI_+GSSCPXDBSO</v>
          </cell>
          <cell r="BR18557" t="str">
            <v>2021.06</v>
          </cell>
          <cell r="BS18557" t="str">
            <v>Visée 1</v>
          </cell>
          <cell r="BT18557">
            <v>9416.07</v>
          </cell>
          <cell r="BV18557" t="str">
            <v>GBUBRIGHT</v>
          </cell>
        </row>
        <row r="18558">
          <cell r="BD18558" t="str">
            <v>GBUBRIGHT</v>
          </cell>
          <cell r="BF18558" t="str">
            <v>BU07</v>
          </cell>
          <cell r="BP18558" t="str">
            <v>ACC_KFI_TO</v>
          </cell>
          <cell r="BR18558" t="str">
            <v>2019.06</v>
          </cell>
          <cell r="BS18558" t="str">
            <v>Actual</v>
          </cell>
          <cell r="BT18558">
            <v>94073.98</v>
          </cell>
          <cell r="BV18558" t="str">
            <v>GBUBRIGHT</v>
          </cell>
        </row>
        <row r="18559">
          <cell r="BD18559" t="str">
            <v>GBUBRIGHT</v>
          </cell>
          <cell r="BF18559" t="str">
            <v>BU07</v>
          </cell>
          <cell r="BP18559" t="str">
            <v>ACC_KFI_TO</v>
          </cell>
          <cell r="BR18559" t="str">
            <v>2020.06</v>
          </cell>
          <cell r="BS18559" t="str">
            <v>Actual</v>
          </cell>
          <cell r="BT18559">
            <v>41660.519999999997</v>
          </cell>
          <cell r="BV18559" t="str">
            <v>GBUBRIGHT</v>
          </cell>
        </row>
        <row r="18560">
          <cell r="BD18560" t="str">
            <v>GBUBRIGHT</v>
          </cell>
          <cell r="BF18560" t="str">
            <v>BU07</v>
          </cell>
          <cell r="BP18560" t="str">
            <v>ACC_KFI_TO</v>
          </cell>
          <cell r="BR18560" t="str">
            <v>2020.06</v>
          </cell>
          <cell r="BS18560" t="str">
            <v>Visée 1</v>
          </cell>
          <cell r="BT18560">
            <v>71972.53</v>
          </cell>
          <cell r="BV18560" t="str">
            <v>GBUBRIGHT</v>
          </cell>
        </row>
        <row r="18561">
          <cell r="BD18561" t="str">
            <v>GBUBRIGHT</v>
          </cell>
          <cell r="BF18561" t="str">
            <v>BU07</v>
          </cell>
          <cell r="BP18561" t="str">
            <v>ACC_KFI_TO</v>
          </cell>
          <cell r="BR18561" t="str">
            <v>2020.12</v>
          </cell>
          <cell r="BS18561" t="str">
            <v>Visée 1</v>
          </cell>
          <cell r="BT18561">
            <v>124941.43</v>
          </cell>
          <cell r="BV18561" t="str">
            <v>GBUBRIGHT</v>
          </cell>
        </row>
        <row r="18562">
          <cell r="BD18562" t="str">
            <v>GBUBRIGHT</v>
          </cell>
          <cell r="BF18562" t="str">
            <v>BU07</v>
          </cell>
          <cell r="BP18562" t="str">
            <v>ACC_KFI_EBITDA</v>
          </cell>
          <cell r="BR18562" t="str">
            <v>2019.06</v>
          </cell>
          <cell r="BS18562" t="str">
            <v>Actual</v>
          </cell>
          <cell r="BT18562">
            <v>15593.08</v>
          </cell>
          <cell r="BV18562" t="str">
            <v>GBUBRIGHT</v>
          </cell>
        </row>
        <row r="18563">
          <cell r="BD18563" t="str">
            <v>GBUBRIGHT</v>
          </cell>
          <cell r="BF18563" t="str">
            <v>BU07</v>
          </cell>
          <cell r="BP18563" t="str">
            <v>ACC_KFI_EBITDA</v>
          </cell>
          <cell r="BR18563" t="str">
            <v>2020.06</v>
          </cell>
          <cell r="BS18563" t="str">
            <v>Actual</v>
          </cell>
          <cell r="BT18563">
            <v>4811.21</v>
          </cell>
          <cell r="BV18563" t="str">
            <v>GBUBRIGHT</v>
          </cell>
        </row>
        <row r="18564">
          <cell r="BD18564" t="str">
            <v>GBUBRIGHT</v>
          </cell>
          <cell r="BF18564" t="str">
            <v>BU07</v>
          </cell>
          <cell r="BP18564" t="str">
            <v>ACC_KFI_EBITDA</v>
          </cell>
          <cell r="BR18564" t="str">
            <v>2020.06</v>
          </cell>
          <cell r="BS18564" t="str">
            <v>Visée 1</v>
          </cell>
          <cell r="BT18564">
            <v>13397.03</v>
          </cell>
          <cell r="BV18564" t="str">
            <v>GBUBRIGHT</v>
          </cell>
        </row>
        <row r="18565">
          <cell r="BD18565" t="str">
            <v>GBUBRIGHT</v>
          </cell>
          <cell r="BF18565" t="str">
            <v>BU07</v>
          </cell>
          <cell r="BP18565" t="str">
            <v>ACC_KFI_EBITDA</v>
          </cell>
          <cell r="BR18565" t="str">
            <v>2020.12</v>
          </cell>
          <cell r="BS18565" t="str">
            <v>Visée 1</v>
          </cell>
          <cell r="BT18565">
            <v>31576.82</v>
          </cell>
          <cell r="BV18565" t="str">
            <v>GBUBRIGHT</v>
          </cell>
        </row>
        <row r="18566">
          <cell r="BD18566" t="str">
            <v>GBUBRIGHT</v>
          </cell>
          <cell r="BF18566" t="str">
            <v>BU07</v>
          </cell>
          <cell r="BP18566" t="str">
            <v>ACC_KFI_COI</v>
          </cell>
          <cell r="BR18566" t="str">
            <v>2019.06</v>
          </cell>
          <cell r="BS18566" t="str">
            <v>Actual</v>
          </cell>
          <cell r="BT18566">
            <v>10711.16</v>
          </cell>
          <cell r="BV18566" t="str">
            <v>GBUBRIGHT</v>
          </cell>
        </row>
        <row r="18567">
          <cell r="BD18567" t="str">
            <v>GBUBRIGHT</v>
          </cell>
          <cell r="BF18567" t="str">
            <v>BU07</v>
          </cell>
          <cell r="BP18567" t="str">
            <v>ACC_KFI_COI</v>
          </cell>
          <cell r="BR18567" t="str">
            <v>2020.06</v>
          </cell>
          <cell r="BS18567" t="str">
            <v>Actual</v>
          </cell>
          <cell r="BT18567">
            <v>1872.83</v>
          </cell>
          <cell r="BV18567" t="str">
            <v>GBUBRIGHT</v>
          </cell>
        </row>
        <row r="18568">
          <cell r="BD18568" t="str">
            <v>GBUBRIGHT</v>
          </cell>
          <cell r="BF18568" t="str">
            <v>BU07</v>
          </cell>
          <cell r="BP18568" t="str">
            <v>ACC_KFI_COI</v>
          </cell>
          <cell r="BR18568" t="str">
            <v>2020.06</v>
          </cell>
          <cell r="BS18568" t="str">
            <v>Visée 1</v>
          </cell>
          <cell r="BT18568">
            <v>7027.16</v>
          </cell>
          <cell r="BV18568" t="str">
            <v>GBUBRIGHT</v>
          </cell>
        </row>
        <row r="18569">
          <cell r="BD18569" t="str">
            <v>GBUBRIGHT</v>
          </cell>
          <cell r="BF18569" t="str">
            <v>BU07</v>
          </cell>
          <cell r="BP18569" t="str">
            <v>ACC_KFI_COI</v>
          </cell>
          <cell r="BR18569" t="str">
            <v>2020.12</v>
          </cell>
          <cell r="BS18569" t="str">
            <v>Visée 1</v>
          </cell>
          <cell r="BT18569">
            <v>18952.37</v>
          </cell>
          <cell r="BV18569" t="str">
            <v>GBUBRIGHT</v>
          </cell>
        </row>
        <row r="18570">
          <cell r="BD18570" t="str">
            <v>GBUBRIGHT</v>
          </cell>
          <cell r="BF18570" t="str">
            <v>BU07</v>
          </cell>
          <cell r="BP18570" t="str">
            <v>ACC_KFI_ASS_REC</v>
          </cell>
          <cell r="BR18570" t="str">
            <v>2019.06</v>
          </cell>
          <cell r="BS18570" t="str">
            <v>Actual</v>
          </cell>
          <cell r="BT18570">
            <v>-0.46</v>
          </cell>
          <cell r="BV18570" t="str">
            <v>GBUBRIGHT</v>
          </cell>
        </row>
        <row r="18571">
          <cell r="BD18571" t="str">
            <v>GBUBRIGHT</v>
          </cell>
          <cell r="BF18571" t="str">
            <v>BU07</v>
          </cell>
          <cell r="BP18571" t="str">
            <v>ACC_KFI_ASS_REC</v>
          </cell>
          <cell r="BR18571" t="str">
            <v>2020.06</v>
          </cell>
          <cell r="BS18571" t="str">
            <v>Actual</v>
          </cell>
          <cell r="BT18571">
            <v>-91.46</v>
          </cell>
          <cell r="BV18571" t="str">
            <v>GBUBRIGHT</v>
          </cell>
        </row>
        <row r="18572">
          <cell r="BD18572" t="str">
            <v>GBUBRIGHT</v>
          </cell>
          <cell r="BF18572" t="str">
            <v>BU07</v>
          </cell>
          <cell r="BP18572" t="str">
            <v>ACC_KFI_ASS_REC</v>
          </cell>
          <cell r="BR18572" t="str">
            <v>2020.06</v>
          </cell>
          <cell r="BS18572" t="str">
            <v>Visée 1</v>
          </cell>
          <cell r="BT18572">
            <v>0.47</v>
          </cell>
          <cell r="BV18572" t="str">
            <v>GBUBRIGHT</v>
          </cell>
        </row>
        <row r="18573">
          <cell r="BD18573" t="str">
            <v>GBUBRIGHT</v>
          </cell>
          <cell r="BF18573" t="str">
            <v>BU07</v>
          </cell>
          <cell r="BP18573" t="str">
            <v>ACC_KFI_ASS_REC</v>
          </cell>
          <cell r="BR18573" t="str">
            <v>2020.12</v>
          </cell>
          <cell r="BS18573" t="str">
            <v>Visée 1</v>
          </cell>
          <cell r="BT18573">
            <v>2.33</v>
          </cell>
          <cell r="BV18573" t="str">
            <v>GBUBRIGHT</v>
          </cell>
        </row>
        <row r="18574">
          <cell r="BD18574" t="str">
            <v>GBUBRIGHT</v>
          </cell>
          <cell r="BF18574" t="str">
            <v>BU07</v>
          </cell>
          <cell r="BP18574" t="str">
            <v>ACC_KFI_+GTHCPXDBSO</v>
          </cell>
          <cell r="BR18574" t="str">
            <v>2019.06</v>
          </cell>
          <cell r="BS18574" t="str">
            <v>Actual</v>
          </cell>
          <cell r="BT18574">
            <v>8091.52</v>
          </cell>
          <cell r="BV18574" t="str">
            <v>GBUBRIGHT</v>
          </cell>
        </row>
        <row r="18575">
          <cell r="BD18575" t="str">
            <v>GBUBRIGHT</v>
          </cell>
          <cell r="BF18575" t="str">
            <v>BU07</v>
          </cell>
          <cell r="BP18575" t="str">
            <v>ACC_KFI_+GTHCPXDBSO</v>
          </cell>
          <cell r="BR18575" t="str">
            <v>2020.06</v>
          </cell>
          <cell r="BS18575" t="str">
            <v>Actual</v>
          </cell>
          <cell r="BT18575">
            <v>6286.08</v>
          </cell>
          <cell r="BV18575" t="str">
            <v>GBUBRIGHT</v>
          </cell>
        </row>
        <row r="18576">
          <cell r="BD18576" t="str">
            <v>GBUBRIGHT</v>
          </cell>
          <cell r="BF18576" t="str">
            <v>BU07</v>
          </cell>
          <cell r="BP18576" t="str">
            <v>ACC_KFI_+GTHCPXDBSO</v>
          </cell>
          <cell r="BR18576" t="str">
            <v>2020.06</v>
          </cell>
          <cell r="BS18576" t="str">
            <v>Visée 1</v>
          </cell>
          <cell r="BT18576">
            <v>4694.1400000000003</v>
          </cell>
          <cell r="BV18576" t="str">
            <v>GBUBRIGHT</v>
          </cell>
        </row>
        <row r="18577">
          <cell r="BD18577" t="str">
            <v>GBUBRIGHT</v>
          </cell>
          <cell r="BF18577" t="str">
            <v>BU07</v>
          </cell>
          <cell r="BP18577" t="str">
            <v>ACC_KFI_+GTHCPXDBSO</v>
          </cell>
          <cell r="BR18577" t="str">
            <v>2020.12</v>
          </cell>
          <cell r="BS18577" t="str">
            <v>Visée 1</v>
          </cell>
          <cell r="BT18577">
            <v>12317.02</v>
          </cell>
          <cell r="BV18577" t="str">
            <v>GBUBRIGHT</v>
          </cell>
        </row>
        <row r="18578">
          <cell r="BD18578" t="str">
            <v>GBUBRIGHT</v>
          </cell>
          <cell r="BF18578" t="str">
            <v>BU07</v>
          </cell>
          <cell r="BP18578" t="str">
            <v>ACC_KFI_+GSSCPXDBSO</v>
          </cell>
          <cell r="BR18578" t="str">
            <v>2019.06</v>
          </cell>
          <cell r="BS18578" t="str">
            <v>Actual</v>
          </cell>
          <cell r="BT18578">
            <v>8091.52</v>
          </cell>
          <cell r="BV18578" t="str">
            <v>GBUBRIGHT</v>
          </cell>
        </row>
        <row r="18579">
          <cell r="BD18579" t="str">
            <v>GBUBRIGHT</v>
          </cell>
          <cell r="BF18579" t="str">
            <v>BU07</v>
          </cell>
          <cell r="BP18579" t="str">
            <v>ACC_KFI_+GSSCPXDBSO</v>
          </cell>
          <cell r="BR18579" t="str">
            <v>2020.06</v>
          </cell>
          <cell r="BS18579" t="str">
            <v>Actual</v>
          </cell>
          <cell r="BT18579">
            <v>6286.08</v>
          </cell>
          <cell r="BV18579" t="str">
            <v>GBUBRIGHT</v>
          </cell>
        </row>
        <row r="18580">
          <cell r="BD18580" t="str">
            <v>GBUBRIGHT</v>
          </cell>
          <cell r="BF18580" t="str">
            <v>BU07</v>
          </cell>
          <cell r="BP18580" t="str">
            <v>ACC_KFI_+GSSCPXDBSO</v>
          </cell>
          <cell r="BR18580" t="str">
            <v>2020.06</v>
          </cell>
          <cell r="BS18580" t="str">
            <v>Visée 1</v>
          </cell>
          <cell r="BT18580">
            <v>6266.23</v>
          </cell>
          <cell r="BV18580" t="str">
            <v>GBUBRIGHT</v>
          </cell>
        </row>
        <row r="18581">
          <cell r="BD18581" t="str">
            <v>GBUBRIGHT</v>
          </cell>
          <cell r="BF18581" t="str">
            <v>BU07</v>
          </cell>
          <cell r="BP18581" t="str">
            <v>ACC_KFI_+GSSCPXDBSO</v>
          </cell>
          <cell r="BR18581" t="str">
            <v>2020.12</v>
          </cell>
          <cell r="BS18581" t="str">
            <v>Visée 1</v>
          </cell>
          <cell r="BT18581">
            <v>15461.2</v>
          </cell>
          <cell r="BV18581" t="str">
            <v>GBUBRIGHT</v>
          </cell>
        </row>
        <row r="18582">
          <cell r="BD18582" t="str">
            <v>GBUBRIGHT</v>
          </cell>
          <cell r="BF18582" t="str">
            <v>BU07</v>
          </cell>
          <cell r="BP18582" t="str">
            <v>ACC_KFI_TO</v>
          </cell>
          <cell r="BR18582" t="str">
            <v>2020.06</v>
          </cell>
          <cell r="BS18582" t="str">
            <v>Actual</v>
          </cell>
          <cell r="BT18582">
            <v>1326.27</v>
          </cell>
          <cell r="BV18582" t="str">
            <v>GBUBRIGHT</v>
          </cell>
        </row>
        <row r="18583">
          <cell r="BD18583" t="str">
            <v>GBUBRIGHT</v>
          </cell>
          <cell r="BF18583" t="str">
            <v>BU07</v>
          </cell>
          <cell r="BP18583" t="str">
            <v>ACC_KFI_TO</v>
          </cell>
          <cell r="BR18583" t="str">
            <v>2020.06</v>
          </cell>
          <cell r="BS18583" t="str">
            <v>Visée 1</v>
          </cell>
          <cell r="BT18583">
            <v>2521.16</v>
          </cell>
          <cell r="BV18583" t="str">
            <v>GBUBRIGHT</v>
          </cell>
        </row>
        <row r="18584">
          <cell r="BD18584" t="str">
            <v>GBUBRIGHT</v>
          </cell>
          <cell r="BF18584" t="str">
            <v>BU07</v>
          </cell>
          <cell r="BP18584" t="str">
            <v>ACC_KFI_TO</v>
          </cell>
          <cell r="BR18584" t="str">
            <v>2020.12</v>
          </cell>
          <cell r="BS18584" t="str">
            <v>Actual</v>
          </cell>
          <cell r="BT18584">
            <v>3632.67</v>
          </cell>
          <cell r="BV18584" t="str">
            <v>GBUBRIGHT</v>
          </cell>
        </row>
        <row r="18585">
          <cell r="BD18585" t="str">
            <v>GBUBRIGHT</v>
          </cell>
          <cell r="BF18585" t="str">
            <v>BU07</v>
          </cell>
          <cell r="BP18585" t="str">
            <v>ACC_KFI_TO</v>
          </cell>
          <cell r="BR18585" t="str">
            <v>2020.12</v>
          </cell>
          <cell r="BS18585" t="str">
            <v>Visée 1</v>
          </cell>
          <cell r="BT18585">
            <v>6219.65</v>
          </cell>
          <cell r="BV18585" t="str">
            <v>GBUBRIGHT</v>
          </cell>
        </row>
        <row r="18586">
          <cell r="BD18586" t="str">
            <v>GBUBRIGHT</v>
          </cell>
          <cell r="BF18586" t="str">
            <v>BU07</v>
          </cell>
          <cell r="BP18586" t="str">
            <v>ACC_KFI_TO</v>
          </cell>
          <cell r="BR18586" t="str">
            <v>2021.06</v>
          </cell>
          <cell r="BS18586" t="str">
            <v>Actual</v>
          </cell>
          <cell r="BT18586">
            <v>2041.45</v>
          </cell>
          <cell r="BV18586" t="str">
            <v>GBUBRIGHT</v>
          </cell>
        </row>
        <row r="18587">
          <cell r="BD18587" t="str">
            <v>GBUBRIGHT</v>
          </cell>
          <cell r="BF18587" t="str">
            <v>BU07</v>
          </cell>
          <cell r="BP18587" t="str">
            <v>ACC_KFI_TO</v>
          </cell>
          <cell r="BR18587" t="str">
            <v>2021.06</v>
          </cell>
          <cell r="BS18587" t="str">
            <v>Visée 1</v>
          </cell>
          <cell r="BT18587">
            <v>4864.67</v>
          </cell>
          <cell r="BV18587" t="str">
            <v>GBUBRIGHT</v>
          </cell>
        </row>
        <row r="18588">
          <cell r="BD18588" t="str">
            <v>GBUBRIGHT</v>
          </cell>
          <cell r="BF18588" t="str">
            <v>BU07</v>
          </cell>
          <cell r="BP18588" t="str">
            <v>ACC_KFI_EBITDA</v>
          </cell>
          <cell r="BR18588" t="str">
            <v>2020.06</v>
          </cell>
          <cell r="BS18588" t="str">
            <v>Actual</v>
          </cell>
          <cell r="BT18588">
            <v>-2072.86</v>
          </cell>
          <cell r="BV18588" t="str">
            <v>GBUBRIGHT</v>
          </cell>
        </row>
        <row r="18589">
          <cell r="BD18589" t="str">
            <v>GBUBRIGHT</v>
          </cell>
          <cell r="BF18589" t="str">
            <v>BU07</v>
          </cell>
          <cell r="BP18589" t="str">
            <v>ACC_KFI_EBITDA</v>
          </cell>
          <cell r="BR18589" t="str">
            <v>2020.06</v>
          </cell>
          <cell r="BS18589" t="str">
            <v>Visée 1</v>
          </cell>
          <cell r="BT18589">
            <v>-770.91</v>
          </cell>
          <cell r="BV18589" t="str">
            <v>GBUBRIGHT</v>
          </cell>
        </row>
        <row r="18590">
          <cell r="BD18590" t="str">
            <v>GBUBRIGHT</v>
          </cell>
          <cell r="BF18590" t="str">
            <v>BU07</v>
          </cell>
          <cell r="BP18590" t="str">
            <v>ACC_KFI_EBITDA</v>
          </cell>
          <cell r="BR18590" t="str">
            <v>2020.12</v>
          </cell>
          <cell r="BS18590" t="str">
            <v>Actual</v>
          </cell>
          <cell r="BT18590">
            <v>-2976.28</v>
          </cell>
          <cell r="BV18590" t="str">
            <v>GBUBRIGHT</v>
          </cell>
        </row>
        <row r="18591">
          <cell r="BD18591" t="str">
            <v>GBUBRIGHT</v>
          </cell>
          <cell r="BF18591" t="str">
            <v>BU07</v>
          </cell>
          <cell r="BP18591" t="str">
            <v>ACC_KFI_EBITDA</v>
          </cell>
          <cell r="BR18591" t="str">
            <v>2020.12</v>
          </cell>
          <cell r="BS18591" t="str">
            <v>Visée 1</v>
          </cell>
          <cell r="BT18591">
            <v>-1155.2</v>
          </cell>
          <cell r="BV18591" t="str">
            <v>GBUBRIGHT</v>
          </cell>
        </row>
        <row r="18592">
          <cell r="BD18592" t="str">
            <v>GBUBRIGHT</v>
          </cell>
          <cell r="BF18592" t="str">
            <v>BU07</v>
          </cell>
          <cell r="BP18592" t="str">
            <v>ACC_KFI_EBITDA</v>
          </cell>
          <cell r="BR18592" t="str">
            <v>2021.06</v>
          </cell>
          <cell r="BS18592" t="str">
            <v>Actual</v>
          </cell>
          <cell r="BT18592">
            <v>-2243.06</v>
          </cell>
          <cell r="BV18592" t="str">
            <v>GBUBRIGHT</v>
          </cell>
        </row>
        <row r="18593">
          <cell r="BD18593" t="str">
            <v>GBUBRIGHT</v>
          </cell>
          <cell r="BF18593" t="str">
            <v>BU07</v>
          </cell>
          <cell r="BP18593" t="str">
            <v>ACC_KFI_EBITDA</v>
          </cell>
          <cell r="BR18593" t="str">
            <v>2021.06</v>
          </cell>
          <cell r="BS18593" t="str">
            <v>Visée 1</v>
          </cell>
          <cell r="BT18593">
            <v>-1973.44</v>
          </cell>
          <cell r="BV18593" t="str">
            <v>GBUBRIGHT</v>
          </cell>
        </row>
        <row r="18594">
          <cell r="BD18594" t="str">
            <v>GBUBRIGHT</v>
          </cell>
          <cell r="BF18594" t="str">
            <v>BU07</v>
          </cell>
          <cell r="BP18594" t="str">
            <v>ACC_KFI_COI</v>
          </cell>
          <cell r="BR18594" t="str">
            <v>2020.06</v>
          </cell>
          <cell r="BS18594" t="str">
            <v>Actual</v>
          </cell>
          <cell r="BT18594">
            <v>-2748.58</v>
          </cell>
          <cell r="BV18594" t="str">
            <v>GBUBRIGHT</v>
          </cell>
        </row>
        <row r="18595">
          <cell r="BD18595" t="str">
            <v>GBUBRIGHT</v>
          </cell>
          <cell r="BF18595" t="str">
            <v>BU07</v>
          </cell>
          <cell r="BP18595" t="str">
            <v>ACC_KFI_COI</v>
          </cell>
          <cell r="BR18595" t="str">
            <v>2020.06</v>
          </cell>
          <cell r="BS18595" t="str">
            <v>Visée 1</v>
          </cell>
          <cell r="BT18595">
            <v>-2257.9899999999998</v>
          </cell>
          <cell r="BV18595" t="str">
            <v>GBUBRIGHT</v>
          </cell>
        </row>
        <row r="18596">
          <cell r="BD18596" t="str">
            <v>GBUBRIGHT</v>
          </cell>
          <cell r="BF18596" t="str">
            <v>BU07</v>
          </cell>
          <cell r="BP18596" t="str">
            <v>ACC_KFI_COI</v>
          </cell>
          <cell r="BR18596" t="str">
            <v>2020.12</v>
          </cell>
          <cell r="BS18596" t="str">
            <v>Actual</v>
          </cell>
          <cell r="BT18596">
            <v>-4770.13</v>
          </cell>
          <cell r="BV18596" t="str">
            <v>GBUBRIGHT</v>
          </cell>
        </row>
        <row r="18597">
          <cell r="BD18597" t="str">
            <v>GBUBRIGHT</v>
          </cell>
          <cell r="BF18597" t="str">
            <v>BU07</v>
          </cell>
          <cell r="BP18597" t="str">
            <v>ACC_KFI_COI</v>
          </cell>
          <cell r="BR18597" t="str">
            <v>2020.12</v>
          </cell>
          <cell r="BS18597" t="str">
            <v>Visée 1</v>
          </cell>
          <cell r="BT18597">
            <v>-4379.7299999999996</v>
          </cell>
          <cell r="BV18597" t="str">
            <v>GBUBRIGHT</v>
          </cell>
        </row>
        <row r="18598">
          <cell r="BD18598" t="str">
            <v>GBUBRIGHT</v>
          </cell>
          <cell r="BF18598" t="str">
            <v>BU07</v>
          </cell>
          <cell r="BP18598" t="str">
            <v>ACC_KFI_COI</v>
          </cell>
          <cell r="BR18598" t="str">
            <v>2021.06</v>
          </cell>
          <cell r="BS18598" t="str">
            <v>Actual</v>
          </cell>
          <cell r="BT18598">
            <v>-3455.03</v>
          </cell>
          <cell r="BV18598" t="str">
            <v>GBUBRIGHT</v>
          </cell>
        </row>
        <row r="18599">
          <cell r="BD18599" t="str">
            <v>GBUBRIGHT</v>
          </cell>
          <cell r="BF18599" t="str">
            <v>BU07</v>
          </cell>
          <cell r="BP18599" t="str">
            <v>ACC_KFI_COI</v>
          </cell>
          <cell r="BR18599" t="str">
            <v>2021.06</v>
          </cell>
          <cell r="BS18599" t="str">
            <v>Visée 1</v>
          </cell>
          <cell r="BT18599">
            <v>-2780.92</v>
          </cell>
          <cell r="BV18599" t="str">
            <v>GBUBRIGHT</v>
          </cell>
        </row>
        <row r="18600">
          <cell r="BD18600" t="str">
            <v>GBUBRIGHT</v>
          </cell>
          <cell r="BF18600" t="str">
            <v>BU07</v>
          </cell>
          <cell r="BP18600" t="str">
            <v>ACC_KFI_+GTHCPXDBSO</v>
          </cell>
          <cell r="BR18600" t="str">
            <v>2020.06</v>
          </cell>
          <cell r="BS18600" t="str">
            <v>Actual</v>
          </cell>
          <cell r="BT18600">
            <v>1843.06</v>
          </cell>
          <cell r="BV18600" t="str">
            <v>GBUBRIGHT</v>
          </cell>
        </row>
        <row r="18601">
          <cell r="BD18601" t="str">
            <v>GBUBRIGHT</v>
          </cell>
          <cell r="BF18601" t="str">
            <v>BU07</v>
          </cell>
          <cell r="BP18601" t="str">
            <v>ACC_KFI_+GTHCPXDBSO</v>
          </cell>
          <cell r="BR18601" t="str">
            <v>2020.06</v>
          </cell>
          <cell r="BS18601" t="str">
            <v>Visée 1</v>
          </cell>
          <cell r="BT18601">
            <v>5596.63</v>
          </cell>
          <cell r="BV18601" t="str">
            <v>GBUBRIGHT</v>
          </cell>
        </row>
        <row r="18602">
          <cell r="BD18602" t="str">
            <v>GBUBRIGHT</v>
          </cell>
          <cell r="BF18602" t="str">
            <v>BU07</v>
          </cell>
          <cell r="BP18602" t="str">
            <v>ACC_KFI_+GTHCPXDBSO</v>
          </cell>
          <cell r="BR18602" t="str">
            <v>2020.12</v>
          </cell>
          <cell r="BS18602" t="str">
            <v>Actual</v>
          </cell>
          <cell r="BT18602">
            <v>3625.92</v>
          </cell>
          <cell r="BV18602" t="str">
            <v>GBUBRIGHT</v>
          </cell>
        </row>
        <row r="18603">
          <cell r="BD18603" t="str">
            <v>GBUBRIGHT</v>
          </cell>
          <cell r="BF18603" t="str">
            <v>BU07</v>
          </cell>
          <cell r="BP18603" t="str">
            <v>ACC_KFI_+GTHCPXDBSO</v>
          </cell>
          <cell r="BR18603" t="str">
            <v>2020.12</v>
          </cell>
          <cell r="BS18603" t="str">
            <v>Visée 1</v>
          </cell>
          <cell r="BT18603">
            <v>10592.38</v>
          </cell>
          <cell r="BV18603" t="str">
            <v>GBUBRIGHT</v>
          </cell>
        </row>
        <row r="18604">
          <cell r="BD18604" t="str">
            <v>GBUBRIGHT</v>
          </cell>
          <cell r="BF18604" t="str">
            <v>BU07</v>
          </cell>
          <cell r="BP18604" t="str">
            <v>ACC_KFI_+GTHCPXDBSO</v>
          </cell>
          <cell r="BR18604" t="str">
            <v>2021.06</v>
          </cell>
          <cell r="BS18604" t="str">
            <v>Actual</v>
          </cell>
          <cell r="BT18604">
            <v>2124.4</v>
          </cell>
          <cell r="BV18604" t="str">
            <v>GBUBRIGHT</v>
          </cell>
        </row>
        <row r="18605">
          <cell r="BD18605" t="str">
            <v>GBUBRIGHT</v>
          </cell>
          <cell r="BF18605" t="str">
            <v>BU07</v>
          </cell>
          <cell r="BP18605" t="str">
            <v>ACC_KFI_+GTHCPXDBSO</v>
          </cell>
          <cell r="BR18605" t="str">
            <v>2021.06</v>
          </cell>
          <cell r="BS18605" t="str">
            <v>Visée 1</v>
          </cell>
          <cell r="BT18605">
            <v>4988.22</v>
          </cell>
          <cell r="BV18605" t="str">
            <v>GBUBRIGHT</v>
          </cell>
        </row>
        <row r="18606">
          <cell r="BD18606" t="str">
            <v>GBUBRIGHT</v>
          </cell>
          <cell r="BF18606" t="str">
            <v>BU07</v>
          </cell>
          <cell r="BP18606" t="str">
            <v>ACC_KFI_+GSSCPXDBSO</v>
          </cell>
          <cell r="BR18606" t="str">
            <v>2020.06</v>
          </cell>
          <cell r="BS18606" t="str">
            <v>Actual</v>
          </cell>
          <cell r="BT18606">
            <v>2247.8000000000002</v>
          </cell>
          <cell r="BV18606" t="str">
            <v>GBUBRIGHT</v>
          </cell>
        </row>
        <row r="18607">
          <cell r="BD18607" t="str">
            <v>GBUBRIGHT</v>
          </cell>
          <cell r="BF18607" t="str">
            <v>BU07</v>
          </cell>
          <cell r="BP18607" t="str">
            <v>ACC_KFI_+GSSCPXDBSO</v>
          </cell>
          <cell r="BR18607" t="str">
            <v>2020.06</v>
          </cell>
          <cell r="BS18607" t="str">
            <v>Visée 1</v>
          </cell>
          <cell r="BT18607">
            <v>5596.63</v>
          </cell>
          <cell r="BV18607" t="str">
            <v>GBUBRIGHT</v>
          </cell>
        </row>
        <row r="18608">
          <cell r="BD18608" t="str">
            <v>GBUBRIGHT</v>
          </cell>
          <cell r="BF18608" t="str">
            <v>BU07</v>
          </cell>
          <cell r="BP18608" t="str">
            <v>ACC_KFI_+GSSCPXDBSO</v>
          </cell>
          <cell r="BR18608" t="str">
            <v>2020.12</v>
          </cell>
          <cell r="BS18608" t="str">
            <v>Actual</v>
          </cell>
          <cell r="BT18608">
            <v>4108.1000000000004</v>
          </cell>
          <cell r="BV18608" t="str">
            <v>GBUBRIGHT</v>
          </cell>
        </row>
        <row r="18609">
          <cell r="BD18609" t="str">
            <v>GBUBRIGHT</v>
          </cell>
          <cell r="BF18609" t="str">
            <v>BU07</v>
          </cell>
          <cell r="BP18609" t="str">
            <v>ACC_KFI_+GSSCPXDBSO</v>
          </cell>
          <cell r="BR18609" t="str">
            <v>2020.12</v>
          </cell>
          <cell r="BS18609" t="str">
            <v>Visée 1</v>
          </cell>
          <cell r="BT18609">
            <v>10592.38</v>
          </cell>
          <cell r="BV18609" t="str">
            <v>GBUBRIGHT</v>
          </cell>
        </row>
        <row r="18610">
          <cell r="BD18610" t="str">
            <v>GBUBRIGHT</v>
          </cell>
          <cell r="BF18610" t="str">
            <v>BU07</v>
          </cell>
          <cell r="BP18610" t="str">
            <v>ACC_KFI_+GSSCPXDBSO</v>
          </cell>
          <cell r="BR18610" t="str">
            <v>2021.06</v>
          </cell>
          <cell r="BS18610" t="str">
            <v>Actual</v>
          </cell>
          <cell r="BT18610">
            <v>2124.4</v>
          </cell>
          <cell r="BV18610" t="str">
            <v>GBUBRIGHT</v>
          </cell>
        </row>
        <row r="18611">
          <cell r="BD18611" t="str">
            <v>GBUBRIGHT</v>
          </cell>
          <cell r="BF18611" t="str">
            <v>BU07</v>
          </cell>
          <cell r="BP18611" t="str">
            <v>ACC_KFI_+GSSCPXDBSO</v>
          </cell>
          <cell r="BR18611" t="str">
            <v>2021.06</v>
          </cell>
          <cell r="BS18611" t="str">
            <v>Visée 1</v>
          </cell>
          <cell r="BT18611">
            <v>4988.22</v>
          </cell>
          <cell r="BV18611" t="str">
            <v>GBUBRIGHT</v>
          </cell>
        </row>
        <row r="18612">
          <cell r="BD18612" t="str">
            <v>GBUBRIGHT</v>
          </cell>
          <cell r="BF18612" t="str">
            <v>BU07</v>
          </cell>
          <cell r="BP18612" t="str">
            <v>ACC_KFI_TO</v>
          </cell>
          <cell r="BR18612" t="str">
            <v>2020.12</v>
          </cell>
          <cell r="BS18612" t="str">
            <v>Actual</v>
          </cell>
          <cell r="BT18612">
            <v>-1920</v>
          </cell>
          <cell r="BV18612" t="str">
            <v>GBUBRIGHT</v>
          </cell>
        </row>
        <row r="18613">
          <cell r="BD18613" t="str">
            <v>GBUBRIGHT</v>
          </cell>
          <cell r="BF18613" t="str">
            <v>BU07</v>
          </cell>
          <cell r="BP18613" t="str">
            <v>ACC_KFI_TO</v>
          </cell>
          <cell r="BR18613" t="str">
            <v>2021.06</v>
          </cell>
          <cell r="BS18613" t="str">
            <v>Actual</v>
          </cell>
          <cell r="BT18613">
            <v>-541.47</v>
          </cell>
          <cell r="BV18613" t="str">
            <v>GBUBRIGHT</v>
          </cell>
        </row>
        <row r="18614">
          <cell r="BD18614" t="str">
            <v>GBUBRIGHT</v>
          </cell>
          <cell r="BF18614" t="str">
            <v>BU07</v>
          </cell>
          <cell r="BP18614" t="str">
            <v>ACC_KFI_EBITDA</v>
          </cell>
          <cell r="BR18614" t="str">
            <v>2020.12</v>
          </cell>
          <cell r="BS18614" t="str">
            <v>Actual</v>
          </cell>
          <cell r="BT18614">
            <v>-40275.769999999997</v>
          </cell>
          <cell r="BV18614" t="str">
            <v>GBUBRIGHT</v>
          </cell>
        </row>
        <row r="18615">
          <cell r="BD18615" t="str">
            <v>GBUBRIGHT</v>
          </cell>
          <cell r="BF18615" t="str">
            <v>BU07</v>
          </cell>
          <cell r="BP18615" t="str">
            <v>ACC_KFI_EBITDA</v>
          </cell>
          <cell r="BR18615" t="str">
            <v>2021.06</v>
          </cell>
          <cell r="BS18615" t="str">
            <v>Actual</v>
          </cell>
          <cell r="BT18615">
            <v>-26605.69</v>
          </cell>
          <cell r="BV18615" t="str">
            <v>GBUBRIGHT</v>
          </cell>
        </row>
        <row r="18616">
          <cell r="BD18616" t="str">
            <v>GBUBRIGHT</v>
          </cell>
          <cell r="BF18616" t="str">
            <v>BU07</v>
          </cell>
          <cell r="BP18616" t="str">
            <v>ACC_KFI_EBITDA</v>
          </cell>
          <cell r="BR18616" t="str">
            <v>2021.06</v>
          </cell>
          <cell r="BS18616" t="str">
            <v>Visée 1</v>
          </cell>
          <cell r="BT18616">
            <v>-28600.1</v>
          </cell>
          <cell r="BV18616" t="str">
            <v>GBUBRIGHT</v>
          </cell>
        </row>
        <row r="18617">
          <cell r="BD18617" t="str">
            <v>GBUBRIGHT</v>
          </cell>
          <cell r="BF18617" t="str">
            <v>BU07</v>
          </cell>
          <cell r="BP18617" t="str">
            <v>ACC_KFI_COI</v>
          </cell>
          <cell r="BR18617" t="str">
            <v>2020.12</v>
          </cell>
          <cell r="BS18617" t="str">
            <v>Actual</v>
          </cell>
          <cell r="BT18617">
            <v>-62176.31</v>
          </cell>
          <cell r="BV18617" t="str">
            <v>GBUBRIGHT</v>
          </cell>
        </row>
        <row r="18618">
          <cell r="BD18618" t="str">
            <v>GBUBRIGHT</v>
          </cell>
          <cell r="BF18618" t="str">
            <v>BU07</v>
          </cell>
          <cell r="BP18618" t="str">
            <v>ACC_KFI_COI</v>
          </cell>
          <cell r="BR18618" t="str">
            <v>2021.06</v>
          </cell>
          <cell r="BS18618" t="str">
            <v>Actual</v>
          </cell>
          <cell r="BT18618">
            <v>-36226.559999999998</v>
          </cell>
          <cell r="BV18618" t="str">
            <v>GBUBRIGHT</v>
          </cell>
        </row>
        <row r="18619">
          <cell r="BD18619" t="str">
            <v>GBUBRIGHT</v>
          </cell>
          <cell r="BF18619" t="str">
            <v>BU07</v>
          </cell>
          <cell r="BP18619" t="str">
            <v>ACC_KFI_COI</v>
          </cell>
          <cell r="BR18619" t="str">
            <v>2021.06</v>
          </cell>
          <cell r="BS18619" t="str">
            <v>Visée 1</v>
          </cell>
          <cell r="BT18619">
            <v>-38355.910000000003</v>
          </cell>
          <cell r="BV18619" t="str">
            <v>GBUBRIGHT</v>
          </cell>
        </row>
        <row r="18620">
          <cell r="BD18620" t="str">
            <v>GBUBRIGHT</v>
          </cell>
          <cell r="BF18620" t="str">
            <v>BU07</v>
          </cell>
          <cell r="BP18620" t="str">
            <v>ACC_KFI_TO</v>
          </cell>
          <cell r="BR18620" t="str">
            <v>2020.06</v>
          </cell>
          <cell r="BS18620" t="str">
            <v>Actual</v>
          </cell>
          <cell r="BT18620">
            <v>-321.27999999999997</v>
          </cell>
          <cell r="BV18620" t="str">
            <v>GBUBRIGHT</v>
          </cell>
        </row>
        <row r="18621">
          <cell r="BD18621" t="str">
            <v>GBUBRIGHT</v>
          </cell>
          <cell r="BF18621" t="str">
            <v>BU07</v>
          </cell>
          <cell r="BP18621" t="str">
            <v>ACC_KFI_TO</v>
          </cell>
          <cell r="BR18621" t="str">
            <v>2020.12</v>
          </cell>
          <cell r="BS18621" t="str">
            <v>Actual</v>
          </cell>
          <cell r="BT18621">
            <v>0.26</v>
          </cell>
          <cell r="BV18621" t="str">
            <v>GBUBRIGHT</v>
          </cell>
        </row>
        <row r="18622">
          <cell r="BD18622" t="str">
            <v>GBUBRIGHT</v>
          </cell>
          <cell r="BF18622" t="str">
            <v>BU07</v>
          </cell>
          <cell r="BP18622" t="str">
            <v>ACC_KFI_EBITDA</v>
          </cell>
          <cell r="BR18622" t="str">
            <v>2019.06</v>
          </cell>
          <cell r="BS18622" t="str">
            <v>Actual</v>
          </cell>
          <cell r="BT18622">
            <v>-1453.68</v>
          </cell>
          <cell r="BV18622" t="str">
            <v>GBUBRIGHT</v>
          </cell>
        </row>
        <row r="18623">
          <cell r="BD18623" t="str">
            <v>GBUBRIGHT</v>
          </cell>
          <cell r="BF18623" t="str">
            <v>BU07</v>
          </cell>
          <cell r="BP18623" t="str">
            <v>ACC_KFI_EBITDA</v>
          </cell>
          <cell r="BR18623" t="str">
            <v>2020.06</v>
          </cell>
          <cell r="BS18623" t="str">
            <v>Actual</v>
          </cell>
          <cell r="BT18623">
            <v>-22739.82</v>
          </cell>
          <cell r="BV18623" t="str">
            <v>GBUBRIGHT</v>
          </cell>
        </row>
        <row r="18624">
          <cell r="BD18624" t="str">
            <v>GBUBRIGHT</v>
          </cell>
          <cell r="BF18624" t="str">
            <v>BU07</v>
          </cell>
          <cell r="BP18624" t="str">
            <v>ACC_KFI_EBITDA</v>
          </cell>
          <cell r="BR18624" t="str">
            <v>2020.06</v>
          </cell>
          <cell r="BS18624" t="str">
            <v>Visée 1</v>
          </cell>
          <cell r="BT18624">
            <v>-1232.06</v>
          </cell>
          <cell r="BV18624" t="str">
            <v>GBUBRIGHT</v>
          </cell>
        </row>
        <row r="18625">
          <cell r="BD18625" t="str">
            <v>GBUBRIGHT</v>
          </cell>
          <cell r="BF18625" t="str">
            <v>BU07</v>
          </cell>
          <cell r="BP18625" t="str">
            <v>ACC_KFI_EBITDA</v>
          </cell>
          <cell r="BR18625" t="str">
            <v>2020.12</v>
          </cell>
          <cell r="BS18625" t="str">
            <v>Actual</v>
          </cell>
          <cell r="BT18625">
            <v>-0.51</v>
          </cell>
          <cell r="BV18625" t="str">
            <v>GBUBRIGHT</v>
          </cell>
        </row>
        <row r="18626">
          <cell r="BD18626" t="str">
            <v>GBUBRIGHT</v>
          </cell>
          <cell r="BF18626" t="str">
            <v>BU07</v>
          </cell>
          <cell r="BP18626" t="str">
            <v>ACC_KFI_EBITDA</v>
          </cell>
          <cell r="BR18626" t="str">
            <v>2020.12</v>
          </cell>
          <cell r="BS18626" t="str">
            <v>Visée 1</v>
          </cell>
          <cell r="BT18626">
            <v>-2447.8000000000002</v>
          </cell>
          <cell r="BV18626" t="str">
            <v>GBUBRIGHT</v>
          </cell>
        </row>
        <row r="18627">
          <cell r="BD18627" t="str">
            <v>GBUBRIGHT</v>
          </cell>
          <cell r="BF18627" t="str">
            <v>BU07</v>
          </cell>
          <cell r="BP18627" t="str">
            <v>ACC_KFI_COI</v>
          </cell>
          <cell r="BR18627" t="str">
            <v>2019.06</v>
          </cell>
          <cell r="BS18627" t="str">
            <v>Actual</v>
          </cell>
          <cell r="BT18627">
            <v>-1453.68</v>
          </cell>
          <cell r="BV18627" t="str">
            <v>GBUBRIGHT</v>
          </cell>
        </row>
        <row r="18628">
          <cell r="BD18628" t="str">
            <v>GBUBRIGHT</v>
          </cell>
          <cell r="BF18628" t="str">
            <v>BU07</v>
          </cell>
          <cell r="BP18628" t="str">
            <v>ACC_KFI_COI</v>
          </cell>
          <cell r="BR18628" t="str">
            <v>2020.06</v>
          </cell>
          <cell r="BS18628" t="str">
            <v>Actual</v>
          </cell>
          <cell r="BT18628">
            <v>-33880.5</v>
          </cell>
          <cell r="BV18628" t="str">
            <v>GBUBRIGHT</v>
          </cell>
        </row>
        <row r="18629">
          <cell r="BD18629" t="str">
            <v>GBUBRIGHT</v>
          </cell>
          <cell r="BF18629" t="str">
            <v>BU07</v>
          </cell>
          <cell r="BP18629" t="str">
            <v>ACC_KFI_COI</v>
          </cell>
          <cell r="BR18629" t="str">
            <v>2020.06</v>
          </cell>
          <cell r="BS18629" t="str">
            <v>Visée 1</v>
          </cell>
          <cell r="BT18629">
            <v>-1232.06</v>
          </cell>
          <cell r="BV18629" t="str">
            <v>GBUBRIGHT</v>
          </cell>
        </row>
        <row r="18630">
          <cell r="BD18630" t="str">
            <v>GBUBRIGHT</v>
          </cell>
          <cell r="BF18630" t="str">
            <v>BU07</v>
          </cell>
          <cell r="BP18630" t="str">
            <v>ACC_KFI_COI</v>
          </cell>
          <cell r="BR18630" t="str">
            <v>2020.12</v>
          </cell>
          <cell r="BS18630" t="str">
            <v>Actual</v>
          </cell>
          <cell r="BT18630">
            <v>-0.51</v>
          </cell>
          <cell r="BV18630" t="str">
            <v>GBUBRIGHT</v>
          </cell>
        </row>
        <row r="18631">
          <cell r="BD18631" t="str">
            <v>GBUBRIGHT</v>
          </cell>
          <cell r="BF18631" t="str">
            <v>BU07</v>
          </cell>
          <cell r="BP18631" t="str">
            <v>ACC_KFI_COI</v>
          </cell>
          <cell r="BR18631" t="str">
            <v>2020.12</v>
          </cell>
          <cell r="BS18631" t="str">
            <v>Visée 1</v>
          </cell>
          <cell r="BT18631">
            <v>-2447.8000000000002</v>
          </cell>
          <cell r="BV18631" t="str">
            <v>GBUBRIGHT</v>
          </cell>
        </row>
        <row r="18632">
          <cell r="BD18632" t="str">
            <v>GBUBRIGHT</v>
          </cell>
          <cell r="BF18632" t="str">
            <v>BU07</v>
          </cell>
          <cell r="BP18632" t="str">
            <v>ACC_KFI_+GSSCPXDBSO</v>
          </cell>
          <cell r="BR18632" t="str">
            <v>2019.06</v>
          </cell>
          <cell r="BS18632" t="str">
            <v>Actual</v>
          </cell>
          <cell r="BT18632">
            <v>25</v>
          </cell>
          <cell r="BV18632" t="str">
            <v>GBUBRIGHT</v>
          </cell>
        </row>
        <row r="18633">
          <cell r="BD18633" t="str">
            <v>GBUBRIGHT</v>
          </cell>
          <cell r="BF18633" t="str">
            <v>BU07</v>
          </cell>
          <cell r="BP18633" t="str">
            <v>ACC_KFI_+GSSCPXDBSO</v>
          </cell>
          <cell r="BR18633" t="str">
            <v>2020.12</v>
          </cell>
          <cell r="BS18633" t="str">
            <v>Actual</v>
          </cell>
          <cell r="BT18633">
            <v>33</v>
          </cell>
          <cell r="BV18633" t="str">
            <v>GBUBRIGHT</v>
          </cell>
        </row>
        <row r="18634">
          <cell r="BD18634" t="str">
            <v>GBUBRIGHT</v>
          </cell>
          <cell r="BF18634" t="str">
            <v>BU07</v>
          </cell>
          <cell r="BP18634" t="str">
            <v>ACC_KFI_EBITDA</v>
          </cell>
          <cell r="BR18634" t="str">
            <v>2020.12</v>
          </cell>
          <cell r="BS18634" t="str">
            <v>Actual</v>
          </cell>
          <cell r="BT18634">
            <v>-5652.94</v>
          </cell>
          <cell r="BV18634" t="str">
            <v>GBUBRIGHT</v>
          </cell>
        </row>
        <row r="18635">
          <cell r="BD18635" t="str">
            <v>GBUBRIGHT</v>
          </cell>
          <cell r="BF18635" t="str">
            <v>BU07</v>
          </cell>
          <cell r="BP18635" t="str">
            <v>ACC_KFI_EBITDA</v>
          </cell>
          <cell r="BR18635" t="str">
            <v>2021.06</v>
          </cell>
          <cell r="BS18635" t="str">
            <v>Actual</v>
          </cell>
          <cell r="BT18635">
            <v>-2219.63</v>
          </cell>
          <cell r="BV18635" t="str">
            <v>GBUBRIGHT</v>
          </cell>
        </row>
        <row r="18636">
          <cell r="BD18636" t="str">
            <v>GBUBRIGHT</v>
          </cell>
          <cell r="BF18636" t="str">
            <v>BU07</v>
          </cell>
          <cell r="BP18636" t="str">
            <v>ACC_KFI_EBITDA</v>
          </cell>
          <cell r="BR18636" t="str">
            <v>2021.06</v>
          </cell>
          <cell r="BS18636" t="str">
            <v>Visée 1</v>
          </cell>
          <cell r="BT18636">
            <v>-2496.73</v>
          </cell>
          <cell r="BV18636" t="str">
            <v>GBUBRIGHT</v>
          </cell>
        </row>
        <row r="18637">
          <cell r="BD18637" t="str">
            <v>GBUBRIGHT</v>
          </cell>
          <cell r="BF18637" t="str">
            <v>BU07</v>
          </cell>
          <cell r="BP18637" t="str">
            <v>ACC_KFI_COI</v>
          </cell>
          <cell r="BR18637" t="str">
            <v>2020.12</v>
          </cell>
          <cell r="BS18637" t="str">
            <v>Actual</v>
          </cell>
          <cell r="BT18637">
            <v>-7852.75</v>
          </cell>
          <cell r="BV18637" t="str">
            <v>GBUBRIGHT</v>
          </cell>
        </row>
        <row r="18638">
          <cell r="BD18638" t="str">
            <v>GBUBRIGHT</v>
          </cell>
          <cell r="BF18638" t="str">
            <v>BU07</v>
          </cell>
          <cell r="BP18638" t="str">
            <v>ACC_KFI_COI</v>
          </cell>
          <cell r="BR18638" t="str">
            <v>2021.06</v>
          </cell>
          <cell r="BS18638" t="str">
            <v>Actual</v>
          </cell>
          <cell r="BT18638">
            <v>-3149.35</v>
          </cell>
          <cell r="BV18638" t="str">
            <v>GBUBRIGHT</v>
          </cell>
        </row>
        <row r="18639">
          <cell r="BD18639" t="str">
            <v>GBUBRIGHT</v>
          </cell>
          <cell r="BF18639" t="str">
            <v>BU07</v>
          </cell>
          <cell r="BP18639" t="str">
            <v>ACC_KFI_COI</v>
          </cell>
          <cell r="BR18639" t="str">
            <v>2021.06</v>
          </cell>
          <cell r="BS18639" t="str">
            <v>Visée 1</v>
          </cell>
          <cell r="BT18639">
            <v>-3432.16</v>
          </cell>
          <cell r="BV18639" t="str">
            <v>GBUBRIGHT</v>
          </cell>
        </row>
        <row r="18640">
          <cell r="BD18640" t="str">
            <v>GBUBRIGHT</v>
          </cell>
          <cell r="BF18640" t="str">
            <v>BU07</v>
          </cell>
          <cell r="BP18640" t="str">
            <v>ACC_KFI_+GSSCPXDBSO</v>
          </cell>
          <cell r="BR18640" t="str">
            <v>2021.06</v>
          </cell>
          <cell r="BS18640" t="str">
            <v>Visée 1</v>
          </cell>
          <cell r="BT18640">
            <v>56</v>
          </cell>
          <cell r="BV18640" t="str">
            <v>GBUBRIGHT</v>
          </cell>
        </row>
        <row r="18641">
          <cell r="BD18641" t="str">
            <v>GBUBRIGHT</v>
          </cell>
          <cell r="BF18641" t="str">
            <v>BU07</v>
          </cell>
          <cell r="BP18641" t="str">
            <v>ACC_KFI_TO</v>
          </cell>
          <cell r="BR18641" t="str">
            <v>2019.06</v>
          </cell>
          <cell r="BS18641" t="str">
            <v>Visée 1</v>
          </cell>
          <cell r="BT18641">
            <v>644</v>
          </cell>
          <cell r="BV18641" t="str">
            <v>GBUBRIGHT</v>
          </cell>
        </row>
        <row r="18642">
          <cell r="BD18642" t="str">
            <v>GBUBRIGHT</v>
          </cell>
          <cell r="BF18642" t="str">
            <v>BU07</v>
          </cell>
          <cell r="BP18642" t="str">
            <v>ACC_KFI_EBITDA</v>
          </cell>
          <cell r="BR18642" t="str">
            <v>2019.06</v>
          </cell>
          <cell r="BS18642" t="str">
            <v>Actual</v>
          </cell>
          <cell r="BT18642">
            <v>-1275</v>
          </cell>
          <cell r="BV18642" t="str">
            <v>GBUBRIGHT</v>
          </cell>
        </row>
        <row r="18643">
          <cell r="BD18643" t="str">
            <v>GBUBRIGHT</v>
          </cell>
          <cell r="BF18643" t="str">
            <v>BU07</v>
          </cell>
          <cell r="BP18643" t="str">
            <v>ACC_KFI_EBITDA</v>
          </cell>
          <cell r="BR18643" t="str">
            <v>2019.06</v>
          </cell>
          <cell r="BS18643" t="str">
            <v>Visée 1</v>
          </cell>
          <cell r="BT18643">
            <v>-10113</v>
          </cell>
          <cell r="BV18643" t="str">
            <v>GBUBRIGHT</v>
          </cell>
        </row>
        <row r="18644">
          <cell r="BD18644" t="str">
            <v>GBUBRIGHT</v>
          </cell>
          <cell r="BF18644" t="str">
            <v>BU07</v>
          </cell>
          <cell r="BP18644" t="str">
            <v>ACC_KFI_EBITDA</v>
          </cell>
          <cell r="BR18644" t="str">
            <v>2020.06</v>
          </cell>
          <cell r="BS18644" t="str">
            <v>Actual</v>
          </cell>
          <cell r="BT18644">
            <v>-2885.16</v>
          </cell>
          <cell r="BV18644" t="str">
            <v>GBUBRIGHT</v>
          </cell>
        </row>
        <row r="18645">
          <cell r="BD18645" t="str">
            <v>GBUBRIGHT</v>
          </cell>
          <cell r="BF18645" t="str">
            <v>BU07</v>
          </cell>
          <cell r="BP18645" t="str">
            <v>ACC_KFI_EBITDA</v>
          </cell>
          <cell r="BR18645" t="str">
            <v>2020.06</v>
          </cell>
          <cell r="BS18645" t="str">
            <v>Visée 1</v>
          </cell>
          <cell r="BT18645">
            <v>-4920</v>
          </cell>
          <cell r="BV18645" t="str">
            <v>GBUBRIGHT</v>
          </cell>
        </row>
        <row r="18646">
          <cell r="BD18646" t="str">
            <v>GBUBRIGHT</v>
          </cell>
          <cell r="BF18646" t="str">
            <v>BU07</v>
          </cell>
          <cell r="BP18646" t="str">
            <v>ACC_KFI_EBITDA</v>
          </cell>
          <cell r="BR18646" t="str">
            <v>2020.12</v>
          </cell>
          <cell r="BS18646" t="str">
            <v>Visée 1</v>
          </cell>
          <cell r="BT18646">
            <v>-9563</v>
          </cell>
          <cell r="BV18646" t="str">
            <v>GBUBRIGHT</v>
          </cell>
        </row>
        <row r="18647">
          <cell r="BD18647" t="str">
            <v>GBUBRIGHT</v>
          </cell>
          <cell r="BF18647" t="str">
            <v>BU07</v>
          </cell>
          <cell r="BP18647" t="str">
            <v>ACC_KFI_COI</v>
          </cell>
          <cell r="BR18647" t="str">
            <v>2019.06</v>
          </cell>
          <cell r="BS18647" t="str">
            <v>Actual</v>
          </cell>
          <cell r="BT18647">
            <v>-3693</v>
          </cell>
          <cell r="BV18647" t="str">
            <v>GBUBRIGHT</v>
          </cell>
        </row>
        <row r="18648">
          <cell r="BD18648" t="str">
            <v>GBUBRIGHT</v>
          </cell>
          <cell r="BF18648" t="str">
            <v>BU07</v>
          </cell>
          <cell r="BP18648" t="str">
            <v>ACC_KFI_COI</v>
          </cell>
          <cell r="BR18648" t="str">
            <v>2019.06</v>
          </cell>
          <cell r="BS18648" t="str">
            <v>Visée 1</v>
          </cell>
          <cell r="BT18648">
            <v>-10578</v>
          </cell>
          <cell r="BV18648" t="str">
            <v>GBUBRIGHT</v>
          </cell>
        </row>
        <row r="18649">
          <cell r="BD18649" t="str">
            <v>GBUBRIGHT</v>
          </cell>
          <cell r="BF18649" t="str">
            <v>BU07</v>
          </cell>
          <cell r="BP18649" t="str">
            <v>ACC_KFI_COI</v>
          </cell>
          <cell r="BR18649" t="str">
            <v>2020.06</v>
          </cell>
          <cell r="BS18649" t="str">
            <v>Actual</v>
          </cell>
          <cell r="BT18649">
            <v>-4574.29</v>
          </cell>
          <cell r="BV18649" t="str">
            <v>GBUBRIGHT</v>
          </cell>
        </row>
        <row r="18650">
          <cell r="BD18650" t="str">
            <v>GBUBRIGHT</v>
          </cell>
          <cell r="BF18650" t="str">
            <v>BU07</v>
          </cell>
          <cell r="BP18650" t="str">
            <v>ACC_KFI_COI</v>
          </cell>
          <cell r="BR18650" t="str">
            <v>2020.06</v>
          </cell>
          <cell r="BS18650" t="str">
            <v>Visée 1</v>
          </cell>
          <cell r="BT18650">
            <v>-7517</v>
          </cell>
          <cell r="BV18650" t="str">
            <v>GBUBRIGHT</v>
          </cell>
        </row>
        <row r="18651">
          <cell r="BD18651" t="str">
            <v>GBUBRIGHT</v>
          </cell>
          <cell r="BF18651" t="str">
            <v>BU07</v>
          </cell>
          <cell r="BP18651" t="str">
            <v>ACC_KFI_COI</v>
          </cell>
          <cell r="BR18651" t="str">
            <v>2020.12</v>
          </cell>
          <cell r="BS18651" t="str">
            <v>Visée 1</v>
          </cell>
          <cell r="BT18651">
            <v>-14758</v>
          </cell>
          <cell r="BV18651" t="str">
            <v>GBUBRIGHT</v>
          </cell>
        </row>
        <row r="18652">
          <cell r="BD18652" t="str">
            <v>GBUBRIGHT</v>
          </cell>
          <cell r="BF18652" t="str">
            <v>BU07</v>
          </cell>
          <cell r="BP18652" t="str">
            <v>ACC_KFI_+GTHCPXDBSO</v>
          </cell>
          <cell r="BR18652" t="str">
            <v>2020.12</v>
          </cell>
          <cell r="BS18652" t="str">
            <v>Visée 1</v>
          </cell>
          <cell r="BT18652">
            <v>485</v>
          </cell>
          <cell r="BV18652" t="str">
            <v>GBUBRIGHT</v>
          </cell>
        </row>
        <row r="18653">
          <cell r="BD18653" t="str">
            <v>GBUBRIGHT</v>
          </cell>
          <cell r="BF18653" t="str">
            <v>BU07</v>
          </cell>
          <cell r="BP18653" t="str">
            <v>ACC_KFI_+GSSCPXDBSO</v>
          </cell>
          <cell r="BR18653" t="str">
            <v>2020.06</v>
          </cell>
          <cell r="BS18653" t="str">
            <v>Actual</v>
          </cell>
          <cell r="BT18653">
            <v>46</v>
          </cell>
          <cell r="BV18653" t="str">
            <v>GBUBRIGHT</v>
          </cell>
        </row>
        <row r="18654">
          <cell r="BD18654" t="str">
            <v>GBUBRIGHT</v>
          </cell>
          <cell r="BF18654" t="str">
            <v>BU07</v>
          </cell>
          <cell r="BP18654" t="str">
            <v>ACC_KFI_+GSSCPXDBSO</v>
          </cell>
          <cell r="BR18654" t="str">
            <v>2020.12</v>
          </cell>
          <cell r="BS18654" t="str">
            <v>Visée 1</v>
          </cell>
          <cell r="BT18654">
            <v>485</v>
          </cell>
          <cell r="BV18654" t="str">
            <v>GBUBRIGHT</v>
          </cell>
        </row>
        <row r="18655">
          <cell r="BD18655" t="str">
            <v>GBUBRIGHT</v>
          </cell>
          <cell r="BF18655" t="str">
            <v>BU07</v>
          </cell>
          <cell r="BP18655" t="str">
            <v>ACC_KFI_+GSSCPXDBSO</v>
          </cell>
          <cell r="BR18655" t="str">
            <v>2021.06</v>
          </cell>
          <cell r="BS18655" t="str">
            <v>Actual</v>
          </cell>
          <cell r="BT18655">
            <v>93.32</v>
          </cell>
          <cell r="BV18655" t="str">
            <v>GBUBRIGHT</v>
          </cell>
        </row>
        <row r="18656">
          <cell r="BD18656" t="str">
            <v>GBUBRIGHT</v>
          </cell>
          <cell r="BF18656" t="str">
            <v>BU07</v>
          </cell>
          <cell r="BP18656" t="str">
            <v>ACC_KFI_+GSSCPXDBSO</v>
          </cell>
          <cell r="BR18656" t="str">
            <v>2021.06</v>
          </cell>
          <cell r="BS18656" t="str">
            <v>Visée 1</v>
          </cell>
          <cell r="BT18656">
            <v>0.26</v>
          </cell>
          <cell r="BV18656" t="str">
            <v>GBUBRIGHT</v>
          </cell>
        </row>
        <row r="18657">
          <cell r="BD18657" t="str">
            <v>GBUBRIGHT</v>
          </cell>
          <cell r="BF18657" t="str">
            <v>BU07</v>
          </cell>
          <cell r="BP18657" t="str">
            <v>ACC_KFI_TO</v>
          </cell>
          <cell r="BR18657" t="str">
            <v>2020.12</v>
          </cell>
          <cell r="BS18657" t="str">
            <v>Actual</v>
          </cell>
          <cell r="BT18657">
            <v>-1330.3</v>
          </cell>
          <cell r="BV18657" t="str">
            <v>GBUBRIGHT</v>
          </cell>
        </row>
        <row r="18658">
          <cell r="BD18658" t="str">
            <v>GBUBRIGHT</v>
          </cell>
          <cell r="BF18658" t="str">
            <v>BU07</v>
          </cell>
          <cell r="BP18658" t="str">
            <v>ACC_KFI_TO</v>
          </cell>
          <cell r="BR18658" t="str">
            <v>2021.06</v>
          </cell>
          <cell r="BS18658" t="str">
            <v>Actual</v>
          </cell>
          <cell r="BT18658">
            <v>-2311.6999999999998</v>
          </cell>
          <cell r="BV18658" t="str">
            <v>GBUBRIGHT</v>
          </cell>
        </row>
        <row r="18659">
          <cell r="BD18659" t="str">
            <v>GBUBRIGHT</v>
          </cell>
          <cell r="BF18659" t="str">
            <v>BU07</v>
          </cell>
          <cell r="BP18659" t="str">
            <v>ACC_KFI_TO</v>
          </cell>
          <cell r="BR18659" t="str">
            <v>2021.06</v>
          </cell>
          <cell r="BS18659" t="str">
            <v>Visée 1</v>
          </cell>
          <cell r="BT18659">
            <v>-776</v>
          </cell>
          <cell r="BV18659" t="str">
            <v>GBUBRIGHT</v>
          </cell>
        </row>
        <row r="18660">
          <cell r="BD18660" t="str">
            <v>GBUBRIGHT</v>
          </cell>
          <cell r="BF18660" t="str">
            <v>BU07</v>
          </cell>
          <cell r="BP18660" t="str">
            <v>ACC_KFI_EBITDA</v>
          </cell>
          <cell r="BR18660" t="str">
            <v>2020.12</v>
          </cell>
          <cell r="BS18660" t="str">
            <v>Actual</v>
          </cell>
          <cell r="BT18660">
            <v>-28664.2</v>
          </cell>
          <cell r="BV18660" t="str">
            <v>GBUBRIGHT</v>
          </cell>
        </row>
        <row r="18661">
          <cell r="BD18661" t="str">
            <v>GBUBRIGHT</v>
          </cell>
          <cell r="BF18661" t="str">
            <v>BU07</v>
          </cell>
          <cell r="BP18661" t="str">
            <v>ACC_KFI_EBITDA</v>
          </cell>
          <cell r="BR18661" t="str">
            <v>2021.06</v>
          </cell>
          <cell r="BS18661" t="str">
            <v>Actual</v>
          </cell>
          <cell r="BT18661">
            <v>-21410.982</v>
          </cell>
          <cell r="BV18661" t="str">
            <v>GBUBRIGHT</v>
          </cell>
        </row>
        <row r="18662">
          <cell r="BD18662" t="str">
            <v>GBUBRIGHT</v>
          </cell>
          <cell r="BF18662" t="str">
            <v>BU07</v>
          </cell>
          <cell r="BP18662" t="str">
            <v>ACC_KFI_EBITDA</v>
          </cell>
          <cell r="BR18662" t="str">
            <v>2021.06</v>
          </cell>
          <cell r="BS18662" t="str">
            <v>Visée 1</v>
          </cell>
          <cell r="BT18662">
            <v>-22629</v>
          </cell>
          <cell r="BV18662" t="str">
            <v>GBUBRIGHT</v>
          </cell>
        </row>
        <row r="18663">
          <cell r="BD18663" t="str">
            <v>GBUBRIGHT</v>
          </cell>
          <cell r="BF18663" t="str">
            <v>BU07</v>
          </cell>
          <cell r="BP18663" t="str">
            <v>ACC_KFI_COI</v>
          </cell>
          <cell r="BR18663" t="str">
            <v>2020.12</v>
          </cell>
          <cell r="BS18663" t="str">
            <v>Actual</v>
          </cell>
          <cell r="BT18663">
            <v>-45858.9</v>
          </cell>
          <cell r="BV18663" t="str">
            <v>GBUBRIGHT</v>
          </cell>
        </row>
        <row r="18664">
          <cell r="BD18664" t="str">
            <v>GBUBRIGHT</v>
          </cell>
          <cell r="BF18664" t="str">
            <v>BU07</v>
          </cell>
          <cell r="BP18664" t="str">
            <v>ACC_KFI_COI</v>
          </cell>
          <cell r="BR18664" t="str">
            <v>2021.06</v>
          </cell>
          <cell r="BS18664" t="str">
            <v>Actual</v>
          </cell>
          <cell r="BT18664">
            <v>-30455.281999999999</v>
          </cell>
          <cell r="BV18664" t="str">
            <v>GBUBRIGHT</v>
          </cell>
        </row>
        <row r="18665">
          <cell r="BD18665" t="str">
            <v>GBUBRIGHT</v>
          </cell>
          <cell r="BF18665" t="str">
            <v>BU07</v>
          </cell>
          <cell r="BP18665" t="str">
            <v>ACC_KFI_COI</v>
          </cell>
          <cell r="BR18665" t="str">
            <v>2021.06</v>
          </cell>
          <cell r="BS18665" t="str">
            <v>Visée 1</v>
          </cell>
          <cell r="BT18665">
            <v>-30379</v>
          </cell>
          <cell r="BV18665" t="str">
            <v>GBUBRIGHT</v>
          </cell>
        </row>
        <row r="18666">
          <cell r="BD18666" t="str">
            <v>GBUBRIGHT</v>
          </cell>
          <cell r="BF18666" t="str">
            <v>BU07</v>
          </cell>
          <cell r="BP18666" t="str">
            <v>ACC_KFI_ASS_REC</v>
          </cell>
          <cell r="BR18666" t="str">
            <v>2021.06</v>
          </cell>
          <cell r="BS18666" t="str">
            <v>Visée 1</v>
          </cell>
          <cell r="BT18666">
            <v>-22</v>
          </cell>
          <cell r="BV18666" t="str">
            <v>GBUBRIGHT</v>
          </cell>
        </row>
        <row r="18667">
          <cell r="BD18667" t="str">
            <v>GBUBRIGHT</v>
          </cell>
          <cell r="BF18667" t="str">
            <v>BU07</v>
          </cell>
          <cell r="BP18667" t="str">
            <v>ACC_KFI_+GTHCPXDBSO</v>
          </cell>
          <cell r="BR18667" t="str">
            <v>2020.12</v>
          </cell>
          <cell r="BS18667" t="str">
            <v>Actual</v>
          </cell>
          <cell r="BT18667">
            <v>-2025</v>
          </cell>
          <cell r="BV18667" t="str">
            <v>GBUBRIGHT</v>
          </cell>
        </row>
        <row r="18668">
          <cell r="BD18668" t="str">
            <v>GBUBRIGHT</v>
          </cell>
          <cell r="BF18668" t="str">
            <v>BU07</v>
          </cell>
          <cell r="BP18668" t="str">
            <v>ACC_KFI_+GTHCPXDBSO</v>
          </cell>
          <cell r="BR18668" t="str">
            <v>2021.06</v>
          </cell>
          <cell r="BS18668" t="str">
            <v>Visée 1</v>
          </cell>
          <cell r="BT18668">
            <v>-2251</v>
          </cell>
          <cell r="BV18668" t="str">
            <v>GBUBRIGHT</v>
          </cell>
        </row>
        <row r="18669">
          <cell r="BD18669" t="str">
            <v>GBUBRIGHT</v>
          </cell>
          <cell r="BF18669" t="str">
            <v>BU07</v>
          </cell>
          <cell r="BP18669" t="str">
            <v>ACC_KFI_+GSSCPXDBSO</v>
          </cell>
          <cell r="BR18669" t="str">
            <v>2020.12</v>
          </cell>
          <cell r="BS18669" t="str">
            <v>Actual</v>
          </cell>
          <cell r="BT18669">
            <v>-2786</v>
          </cell>
          <cell r="BV18669" t="str">
            <v>GBUBRIGHT</v>
          </cell>
        </row>
        <row r="18670">
          <cell r="BD18670" t="str">
            <v>GBUBRIGHT</v>
          </cell>
          <cell r="BF18670" t="str">
            <v>BU07</v>
          </cell>
          <cell r="BP18670" t="str">
            <v>ACC_KFI_+GSSCPXDBSO</v>
          </cell>
          <cell r="BR18670" t="str">
            <v>2021.06</v>
          </cell>
          <cell r="BS18670" t="str">
            <v>Visée 1</v>
          </cell>
          <cell r="BT18670">
            <v>-6141</v>
          </cell>
          <cell r="BV18670" t="str">
            <v>GBUBRIGHT</v>
          </cell>
        </row>
        <row r="18671">
          <cell r="BD18671" t="str">
            <v>GBUBRIGHT</v>
          </cell>
          <cell r="BF18671" t="str">
            <v>BU07</v>
          </cell>
          <cell r="BP18671" t="str">
            <v>ACC_KFI_TO</v>
          </cell>
          <cell r="BR18671" t="str">
            <v>2020.12</v>
          </cell>
          <cell r="BS18671" t="str">
            <v>Actual</v>
          </cell>
          <cell r="BT18671">
            <v>1927.9594500000001</v>
          </cell>
          <cell r="BV18671" t="str">
            <v>GBUBRIGHT</v>
          </cell>
        </row>
        <row r="18672">
          <cell r="BD18672" t="str">
            <v>GBUBRIGHT</v>
          </cell>
          <cell r="BF18672" t="str">
            <v>BU07</v>
          </cell>
          <cell r="BP18672" t="str">
            <v>ACC_KFI_TO</v>
          </cell>
          <cell r="BR18672" t="str">
            <v>2021.06</v>
          </cell>
          <cell r="BS18672" t="str">
            <v>Actual</v>
          </cell>
          <cell r="BT18672">
            <v>404.2</v>
          </cell>
          <cell r="BV18672" t="str">
            <v>GBUBRIGHT</v>
          </cell>
        </row>
        <row r="18673">
          <cell r="BD18673" t="str">
            <v>GBUBRIGHT</v>
          </cell>
          <cell r="BF18673" t="str">
            <v>BU07</v>
          </cell>
          <cell r="BP18673" t="str">
            <v>ACC_KFI_TO</v>
          </cell>
          <cell r="BR18673" t="str">
            <v>2021.06</v>
          </cell>
          <cell r="BS18673" t="str">
            <v>Visée 1</v>
          </cell>
          <cell r="BT18673">
            <v>184</v>
          </cell>
          <cell r="BV18673" t="str">
            <v>GBUBRIGHT</v>
          </cell>
        </row>
        <row r="18674">
          <cell r="BD18674" t="str">
            <v>GBUBRIGHT</v>
          </cell>
          <cell r="BF18674" t="str">
            <v>BU07</v>
          </cell>
          <cell r="BP18674" t="str">
            <v>ACC_KFI_EBITDA</v>
          </cell>
          <cell r="BR18674" t="str">
            <v>2020.12</v>
          </cell>
          <cell r="BS18674" t="str">
            <v>Actual</v>
          </cell>
          <cell r="BT18674">
            <v>46078.174440000003</v>
          </cell>
          <cell r="BV18674" t="str">
            <v>GBUBRIGHT</v>
          </cell>
        </row>
        <row r="18675">
          <cell r="BD18675" t="str">
            <v>GBUBRIGHT</v>
          </cell>
          <cell r="BF18675" t="str">
            <v>BU07</v>
          </cell>
          <cell r="BP18675" t="str">
            <v>ACC_KFI_EBITDA</v>
          </cell>
          <cell r="BR18675" t="str">
            <v>2021.06</v>
          </cell>
          <cell r="BS18675" t="str">
            <v>Actual</v>
          </cell>
          <cell r="BT18675">
            <v>27342.57</v>
          </cell>
          <cell r="BV18675" t="str">
            <v>GBUBRIGHT</v>
          </cell>
        </row>
        <row r="18676">
          <cell r="BD18676" t="str">
            <v>GBUBRIGHT</v>
          </cell>
          <cell r="BF18676" t="str">
            <v>BU07</v>
          </cell>
          <cell r="BP18676" t="str">
            <v>ACC_KFI_EBITDA</v>
          </cell>
          <cell r="BR18676" t="str">
            <v>2021.06</v>
          </cell>
          <cell r="BS18676" t="str">
            <v>Visée 1</v>
          </cell>
          <cell r="BT18676">
            <v>28862</v>
          </cell>
          <cell r="BV18676" t="str">
            <v>GBUBRIGHT</v>
          </cell>
        </row>
        <row r="18677">
          <cell r="BD18677" t="str">
            <v>GBUBRIGHT</v>
          </cell>
          <cell r="BF18677" t="str">
            <v>BU07</v>
          </cell>
          <cell r="BP18677" t="str">
            <v>ACC_KFI_COI</v>
          </cell>
          <cell r="BR18677" t="str">
            <v>2020.12</v>
          </cell>
          <cell r="BS18677" t="str">
            <v>Actual</v>
          </cell>
          <cell r="BT18677">
            <v>70998.079960000003</v>
          </cell>
          <cell r="BV18677" t="str">
            <v>GBUBRIGHT</v>
          </cell>
        </row>
        <row r="18678">
          <cell r="BD18678" t="str">
            <v>GBUBRIGHT</v>
          </cell>
          <cell r="BF18678" t="str">
            <v>BU07</v>
          </cell>
          <cell r="BP18678" t="str">
            <v>ACC_KFI_COI</v>
          </cell>
          <cell r="BR18678" t="str">
            <v>2021.06</v>
          </cell>
          <cell r="BS18678" t="str">
            <v>Actual</v>
          </cell>
          <cell r="BT18678">
            <v>38044.17</v>
          </cell>
          <cell r="BV18678" t="str">
            <v>GBUBRIGHT</v>
          </cell>
        </row>
        <row r="18679">
          <cell r="BD18679" t="str">
            <v>GBUBRIGHT</v>
          </cell>
          <cell r="BF18679" t="str">
            <v>BU07</v>
          </cell>
          <cell r="BP18679" t="str">
            <v>ACC_KFI_COI</v>
          </cell>
          <cell r="BR18679" t="str">
            <v>2021.06</v>
          </cell>
          <cell r="BS18679" t="str">
            <v>Visée 1</v>
          </cell>
          <cell r="BT18679">
            <v>38094</v>
          </cell>
          <cell r="BV18679" t="str">
            <v>GBUBRIGHT</v>
          </cell>
        </row>
        <row r="18680">
          <cell r="BD18680" t="str">
            <v>GBUBRIGHT</v>
          </cell>
          <cell r="BF18680" t="str">
            <v>BU07</v>
          </cell>
          <cell r="BP18680" t="str">
            <v>ACC_KFI_ASS_REC</v>
          </cell>
          <cell r="BR18680" t="str">
            <v>2021.06</v>
          </cell>
          <cell r="BS18680" t="str">
            <v>Visée 1</v>
          </cell>
          <cell r="BT18680">
            <v>26</v>
          </cell>
          <cell r="BV18680" t="str">
            <v>GBUBRIGHT</v>
          </cell>
        </row>
        <row r="18681">
          <cell r="BD18681" t="str">
            <v>GBUBRIGHT</v>
          </cell>
          <cell r="BF18681" t="str">
            <v>BU07</v>
          </cell>
          <cell r="BP18681" t="str">
            <v>ACC_KFI_+GTHCPXDBSO</v>
          </cell>
          <cell r="BR18681" t="str">
            <v>2020.12</v>
          </cell>
          <cell r="BS18681" t="str">
            <v>Actual</v>
          </cell>
          <cell r="BT18681">
            <v>1785</v>
          </cell>
          <cell r="BV18681" t="str">
            <v>GBUBRIGHT</v>
          </cell>
        </row>
        <row r="18682">
          <cell r="BD18682" t="str">
            <v>GBUBRIGHT</v>
          </cell>
          <cell r="BF18682" t="str">
            <v>BU07</v>
          </cell>
          <cell r="BP18682" t="str">
            <v>ACC_KFI_+GTHCPXDBSO</v>
          </cell>
          <cell r="BR18682" t="str">
            <v>2021.06</v>
          </cell>
          <cell r="BS18682" t="str">
            <v>Visée 1</v>
          </cell>
          <cell r="BT18682">
            <v>1655</v>
          </cell>
          <cell r="BV18682" t="str">
            <v>GBUBRIGHT</v>
          </cell>
        </row>
        <row r="18683">
          <cell r="BD18683" t="str">
            <v>GBUBRIGHT</v>
          </cell>
          <cell r="BF18683" t="str">
            <v>BU07</v>
          </cell>
          <cell r="BP18683" t="str">
            <v>ACC_KFI_+GSSCPXDBSO</v>
          </cell>
          <cell r="BR18683" t="str">
            <v>2020.12</v>
          </cell>
          <cell r="BS18683" t="str">
            <v>Actual</v>
          </cell>
          <cell r="BT18683">
            <v>1806</v>
          </cell>
          <cell r="BV18683" t="str">
            <v>GBUBRIGHT</v>
          </cell>
        </row>
        <row r="18684">
          <cell r="BD18684" t="str">
            <v>GBUBRIGHT</v>
          </cell>
          <cell r="BF18684" t="str">
            <v>BU07</v>
          </cell>
          <cell r="BP18684" t="str">
            <v>ACC_KFI_+GSSCPXDBSO</v>
          </cell>
          <cell r="BR18684" t="str">
            <v>2021.06</v>
          </cell>
          <cell r="BS18684" t="str">
            <v>Visée 1</v>
          </cell>
          <cell r="BT18684">
            <v>2633</v>
          </cell>
          <cell r="BV18684" t="str">
            <v>GBUBRIGHT</v>
          </cell>
        </row>
        <row r="18685">
          <cell r="BD18685" t="str">
            <v>GBUBRIGHT</v>
          </cell>
          <cell r="BF18685" t="str">
            <v>BU07</v>
          </cell>
          <cell r="BP18685" t="str">
            <v>ACC_KFI_EBITDA</v>
          </cell>
          <cell r="BR18685" t="str">
            <v>2021.06</v>
          </cell>
          <cell r="BS18685" t="str">
            <v>Actual</v>
          </cell>
          <cell r="BT18685">
            <v>-200</v>
          </cell>
          <cell r="BV18685" t="str">
            <v>GBU0101</v>
          </cell>
        </row>
        <row r="18686">
          <cell r="BD18686" t="str">
            <v>GBUBRIGHT</v>
          </cell>
          <cell r="BF18686" t="str">
            <v>BU07</v>
          </cell>
          <cell r="BP18686" t="str">
            <v>ACC_KFI_COI</v>
          </cell>
          <cell r="BR18686" t="str">
            <v>2021.06</v>
          </cell>
          <cell r="BS18686" t="str">
            <v>Actual</v>
          </cell>
          <cell r="BT18686">
            <v>-200</v>
          </cell>
          <cell r="BV18686" t="str">
            <v>GBU0101</v>
          </cell>
        </row>
        <row r="18687">
          <cell r="BD18687" t="str">
            <v>GBUBRIGHT</v>
          </cell>
          <cell r="BF18687" t="str">
            <v>BU07</v>
          </cell>
          <cell r="BP18687" t="str">
            <v>ACC_KFI_TO</v>
          </cell>
          <cell r="BR18687" t="str">
            <v>2020.12</v>
          </cell>
          <cell r="BS18687" t="str">
            <v>Actual</v>
          </cell>
          <cell r="BT18687">
            <v>-289.2</v>
          </cell>
          <cell r="BV18687" t="str">
            <v>GBU0402</v>
          </cell>
        </row>
        <row r="18688">
          <cell r="BD18688" t="str">
            <v>GBUBRIGHT</v>
          </cell>
          <cell r="BF18688" t="str">
            <v>BU07</v>
          </cell>
          <cell r="BP18688" t="str">
            <v>ACC_KFI_TO</v>
          </cell>
          <cell r="BR18688" t="str">
            <v>2021.06</v>
          </cell>
          <cell r="BS18688" t="str">
            <v>Actual</v>
          </cell>
          <cell r="BT18688">
            <v>-176.4</v>
          </cell>
          <cell r="BV18688" t="str">
            <v>GBU0402</v>
          </cell>
        </row>
        <row r="18689">
          <cell r="BD18689" t="str">
            <v>GBUBRIGHT</v>
          </cell>
          <cell r="BF18689" t="str">
            <v>BU07</v>
          </cell>
          <cell r="BP18689" t="str">
            <v>ACC_KFI_TO</v>
          </cell>
          <cell r="BR18689" t="str">
            <v>2021.06</v>
          </cell>
          <cell r="BS18689" t="str">
            <v>Visée 1</v>
          </cell>
          <cell r="BT18689">
            <v>236</v>
          </cell>
          <cell r="BV18689" t="str">
            <v>GBU0402</v>
          </cell>
        </row>
        <row r="18690">
          <cell r="BD18690" t="str">
            <v>GBUBRIGHT</v>
          </cell>
          <cell r="BF18690" t="str">
            <v>BU07</v>
          </cell>
          <cell r="BP18690" t="str">
            <v>ACC_KFI_EBITDA</v>
          </cell>
          <cell r="BR18690" t="str">
            <v>2020.12</v>
          </cell>
          <cell r="BS18690" t="str">
            <v>Actual</v>
          </cell>
          <cell r="BT18690">
            <v>-7727.7</v>
          </cell>
          <cell r="BV18690" t="str">
            <v>GBU0402</v>
          </cell>
        </row>
        <row r="18691">
          <cell r="BD18691" t="str">
            <v>GBUBRIGHT</v>
          </cell>
          <cell r="BF18691" t="str">
            <v>BU07</v>
          </cell>
          <cell r="BP18691" t="str">
            <v>ACC_KFI_EBITDA</v>
          </cell>
          <cell r="BR18691" t="str">
            <v>2021.06</v>
          </cell>
          <cell r="BS18691" t="str">
            <v>Actual</v>
          </cell>
          <cell r="BT18691">
            <v>-1741.9</v>
          </cell>
          <cell r="BV18691" t="str">
            <v>GBU0402</v>
          </cell>
        </row>
        <row r="18692">
          <cell r="BD18692" t="str">
            <v>GBUBRIGHT</v>
          </cell>
          <cell r="BF18692" t="str">
            <v>BU07</v>
          </cell>
          <cell r="BP18692" t="str">
            <v>ACC_KFI_EBITDA</v>
          </cell>
          <cell r="BR18692" t="str">
            <v>2021.06</v>
          </cell>
          <cell r="BS18692" t="str">
            <v>Visée 1</v>
          </cell>
          <cell r="BT18692">
            <v>-2244</v>
          </cell>
          <cell r="BV18692" t="str">
            <v>GBU0402</v>
          </cell>
        </row>
        <row r="18693">
          <cell r="BD18693" t="str">
            <v>GBUBRIGHT</v>
          </cell>
          <cell r="BF18693" t="str">
            <v>BU07</v>
          </cell>
          <cell r="BP18693" t="str">
            <v>ACC_KFI_COI</v>
          </cell>
          <cell r="BR18693" t="str">
            <v>2020.12</v>
          </cell>
          <cell r="BS18693" t="str">
            <v>Actual</v>
          </cell>
          <cell r="BT18693">
            <v>-11465.7</v>
          </cell>
          <cell r="BV18693" t="str">
            <v>GBU0402</v>
          </cell>
        </row>
        <row r="18694">
          <cell r="BD18694" t="str">
            <v>GBUBRIGHT</v>
          </cell>
          <cell r="BF18694" t="str">
            <v>BU07</v>
          </cell>
          <cell r="BP18694" t="str">
            <v>ACC_KFI_COI</v>
          </cell>
          <cell r="BR18694" t="str">
            <v>2021.06</v>
          </cell>
          <cell r="BS18694" t="str">
            <v>Actual</v>
          </cell>
          <cell r="BT18694">
            <v>-2402.5</v>
          </cell>
          <cell r="BV18694" t="str">
            <v>GBU0402</v>
          </cell>
        </row>
        <row r="18695">
          <cell r="BD18695" t="str">
            <v>GBUBRIGHT</v>
          </cell>
          <cell r="BF18695" t="str">
            <v>BU07</v>
          </cell>
          <cell r="BP18695" t="str">
            <v>ACC_KFI_COI</v>
          </cell>
          <cell r="BR18695" t="str">
            <v>2021.06</v>
          </cell>
          <cell r="BS18695" t="str">
            <v>Visée 1</v>
          </cell>
          <cell r="BT18695">
            <v>-2835</v>
          </cell>
          <cell r="BV18695" t="str">
            <v>GBU0402</v>
          </cell>
        </row>
        <row r="18696">
          <cell r="BD18696" t="str">
            <v>GBUBRIGHT</v>
          </cell>
          <cell r="BF18696" t="str">
            <v>BU07</v>
          </cell>
          <cell r="BP18696" t="str">
            <v>ACC_KFI_ASS_REC</v>
          </cell>
          <cell r="BR18696" t="str">
            <v>2021.06</v>
          </cell>
          <cell r="BS18696" t="str">
            <v>Visée 1</v>
          </cell>
          <cell r="BT18696">
            <v>-2</v>
          </cell>
          <cell r="BV18696" t="str">
            <v>GBU0402</v>
          </cell>
        </row>
        <row r="18697">
          <cell r="BD18697" t="str">
            <v>GBUBRIGHT</v>
          </cell>
          <cell r="BF18697" t="str">
            <v>BU07</v>
          </cell>
          <cell r="BP18697" t="str">
            <v>ACC_KFI_+GTHCPXDBSO</v>
          </cell>
          <cell r="BR18697" t="str">
            <v>2020.12</v>
          </cell>
          <cell r="BS18697" t="str">
            <v>Actual</v>
          </cell>
          <cell r="BT18697">
            <v>116</v>
          </cell>
          <cell r="BV18697" t="str">
            <v>GBU0402</v>
          </cell>
        </row>
        <row r="18698">
          <cell r="BD18698" t="str">
            <v>GBUBRIGHT</v>
          </cell>
          <cell r="BF18698" t="str">
            <v>BU07</v>
          </cell>
          <cell r="BP18698" t="str">
            <v>ACC_KFI_+GSSCPXDBSO</v>
          </cell>
          <cell r="BR18698" t="str">
            <v>2020.12</v>
          </cell>
          <cell r="BS18698" t="str">
            <v>Actual</v>
          </cell>
          <cell r="BT18698">
            <v>474</v>
          </cell>
          <cell r="BV18698" t="str">
            <v>GBU0402</v>
          </cell>
        </row>
        <row r="18699">
          <cell r="BD18699" t="str">
            <v>GBUBRIGHT</v>
          </cell>
          <cell r="BF18699" t="str">
            <v>BU07</v>
          </cell>
          <cell r="BP18699" t="str">
            <v>ACC_KFI_+GSSCPXDBSO</v>
          </cell>
          <cell r="BR18699" t="str">
            <v>2021.06</v>
          </cell>
          <cell r="BS18699" t="str">
            <v>Visée 1</v>
          </cell>
          <cell r="BT18699">
            <v>1195</v>
          </cell>
          <cell r="BV18699" t="str">
            <v>GBU0402</v>
          </cell>
        </row>
        <row r="18700">
          <cell r="BD18700" t="str">
            <v>GBUBRIGHT</v>
          </cell>
          <cell r="BF18700" t="str">
            <v>BU07</v>
          </cell>
          <cell r="BP18700" t="str">
            <v>ACC_KFI_TO</v>
          </cell>
          <cell r="BR18700" t="str">
            <v>2020.12</v>
          </cell>
          <cell r="BS18700" t="str">
            <v>Actual</v>
          </cell>
          <cell r="BT18700">
            <v>-308.5</v>
          </cell>
          <cell r="BV18700" t="str">
            <v>GBU0401</v>
          </cell>
        </row>
        <row r="18701">
          <cell r="BD18701" t="str">
            <v>GBUBRIGHT</v>
          </cell>
          <cell r="BF18701" t="str">
            <v>BU07</v>
          </cell>
          <cell r="BP18701" t="str">
            <v>ACC_KFI_TO</v>
          </cell>
          <cell r="BR18701" t="str">
            <v>2021.06</v>
          </cell>
          <cell r="BS18701" t="str">
            <v>Actual</v>
          </cell>
          <cell r="BT18701">
            <v>2084</v>
          </cell>
          <cell r="BV18701" t="str">
            <v>GBU0401</v>
          </cell>
        </row>
        <row r="18702">
          <cell r="BD18702" t="str">
            <v>GBUBRIGHT</v>
          </cell>
          <cell r="BF18702" t="str">
            <v>BU07</v>
          </cell>
          <cell r="BP18702" t="str">
            <v>ACC_KFI_TO</v>
          </cell>
          <cell r="BR18702" t="str">
            <v>2021.06</v>
          </cell>
          <cell r="BS18702" t="str">
            <v>Visée 1</v>
          </cell>
          <cell r="BT18702">
            <v>356</v>
          </cell>
          <cell r="BV18702" t="str">
            <v>GBU0401</v>
          </cell>
        </row>
        <row r="18703">
          <cell r="BD18703" t="str">
            <v>GBUBRIGHT</v>
          </cell>
          <cell r="BF18703" t="str">
            <v>BU07</v>
          </cell>
          <cell r="BP18703" t="str">
            <v>ACC_KFI_EBITDA</v>
          </cell>
          <cell r="BR18703" t="str">
            <v>2020.12</v>
          </cell>
          <cell r="BS18703" t="str">
            <v>Actual</v>
          </cell>
          <cell r="BT18703">
            <v>-9693.6</v>
          </cell>
          <cell r="BV18703" t="str">
            <v>GBU0401</v>
          </cell>
        </row>
        <row r="18704">
          <cell r="BD18704" t="str">
            <v>GBUBRIGHT</v>
          </cell>
          <cell r="BF18704" t="str">
            <v>BU07</v>
          </cell>
          <cell r="BP18704" t="str">
            <v>ACC_KFI_EBITDA</v>
          </cell>
          <cell r="BR18704" t="str">
            <v>2021.06</v>
          </cell>
          <cell r="BS18704" t="str">
            <v>Actual</v>
          </cell>
          <cell r="BT18704">
            <v>-3993</v>
          </cell>
          <cell r="BV18704" t="str">
            <v>GBU0401</v>
          </cell>
        </row>
        <row r="18705">
          <cell r="BD18705" t="str">
            <v>GBUBRIGHT</v>
          </cell>
          <cell r="BF18705" t="str">
            <v>BU07</v>
          </cell>
          <cell r="BP18705" t="str">
            <v>ACC_KFI_EBITDA</v>
          </cell>
          <cell r="BR18705" t="str">
            <v>2021.06</v>
          </cell>
          <cell r="BS18705" t="str">
            <v>Visée 1</v>
          </cell>
          <cell r="BT18705">
            <v>-3993</v>
          </cell>
          <cell r="BV18705" t="str">
            <v>GBU0401</v>
          </cell>
        </row>
        <row r="18706">
          <cell r="BD18706" t="str">
            <v>GBUBRIGHT</v>
          </cell>
          <cell r="BF18706" t="str">
            <v>BU07</v>
          </cell>
          <cell r="BP18706" t="str">
            <v>ACC_KFI_COI</v>
          </cell>
          <cell r="BR18706" t="str">
            <v>2020.12</v>
          </cell>
          <cell r="BS18706" t="str">
            <v>Actual</v>
          </cell>
          <cell r="BT18706">
            <v>-13680.8</v>
          </cell>
          <cell r="BV18706" t="str">
            <v>GBU0401</v>
          </cell>
        </row>
        <row r="18707">
          <cell r="BD18707" t="str">
            <v>GBUBRIGHT</v>
          </cell>
          <cell r="BF18707" t="str">
            <v>BU07</v>
          </cell>
          <cell r="BP18707" t="str">
            <v>ACC_KFI_COI</v>
          </cell>
          <cell r="BR18707" t="str">
            <v>2021.06</v>
          </cell>
          <cell r="BS18707" t="str">
            <v>Actual</v>
          </cell>
          <cell r="BT18707">
            <v>-4989.5</v>
          </cell>
          <cell r="BV18707" t="str">
            <v>GBU0401</v>
          </cell>
        </row>
        <row r="18708">
          <cell r="BD18708" t="str">
            <v>GBUBRIGHT</v>
          </cell>
          <cell r="BF18708" t="str">
            <v>BU07</v>
          </cell>
          <cell r="BP18708" t="str">
            <v>ACC_KFI_COI</v>
          </cell>
          <cell r="BR18708" t="str">
            <v>2021.06</v>
          </cell>
          <cell r="BS18708" t="str">
            <v>Visée 1</v>
          </cell>
          <cell r="BT18708">
            <v>-4885</v>
          </cell>
          <cell r="BV18708" t="str">
            <v>GBU0401</v>
          </cell>
        </row>
        <row r="18709">
          <cell r="BD18709" t="str">
            <v>GBUBRIGHT</v>
          </cell>
          <cell r="BF18709" t="str">
            <v>BU07</v>
          </cell>
          <cell r="BP18709" t="str">
            <v>ACC_KFI_ASS_REC</v>
          </cell>
          <cell r="BR18709" t="str">
            <v>2021.06</v>
          </cell>
          <cell r="BS18709" t="str">
            <v>Visée 1</v>
          </cell>
          <cell r="BT18709">
            <v>-2</v>
          </cell>
          <cell r="BV18709" t="str">
            <v>GBU0401</v>
          </cell>
        </row>
        <row r="18710">
          <cell r="BD18710" t="str">
            <v>GBUBRIGHT</v>
          </cell>
          <cell r="BF18710" t="str">
            <v>BU07</v>
          </cell>
          <cell r="BP18710" t="str">
            <v>ACC_KFI_+GTHCPXDBSO</v>
          </cell>
          <cell r="BR18710" t="str">
            <v>2020.12</v>
          </cell>
          <cell r="BS18710" t="str">
            <v>Actual</v>
          </cell>
          <cell r="BT18710">
            <v>124</v>
          </cell>
          <cell r="BV18710" t="str">
            <v>GBU0401</v>
          </cell>
        </row>
        <row r="18711">
          <cell r="BD18711" t="str">
            <v>GBUBRIGHT</v>
          </cell>
          <cell r="BF18711" t="str">
            <v>BU07</v>
          </cell>
          <cell r="BP18711" t="str">
            <v>ACC_KFI_+GTHCPXDBSO</v>
          </cell>
          <cell r="BR18711" t="str">
            <v>2021.06</v>
          </cell>
          <cell r="BS18711" t="str">
            <v>Visée 1</v>
          </cell>
          <cell r="BT18711">
            <v>596</v>
          </cell>
          <cell r="BV18711" t="str">
            <v>GBU0401</v>
          </cell>
        </row>
        <row r="18712">
          <cell r="BD18712" t="str">
            <v>GBUBRIGHT</v>
          </cell>
          <cell r="BF18712" t="str">
            <v>BU07</v>
          </cell>
          <cell r="BP18712" t="str">
            <v>ACC_KFI_+GSSCPXDBSO</v>
          </cell>
          <cell r="BR18712" t="str">
            <v>2020.12</v>
          </cell>
          <cell r="BS18712" t="str">
            <v>Actual</v>
          </cell>
          <cell r="BT18712">
            <v>506</v>
          </cell>
          <cell r="BV18712" t="str">
            <v>GBU0401</v>
          </cell>
        </row>
        <row r="18713">
          <cell r="BD18713" t="str">
            <v>GBUBRIGHT</v>
          </cell>
          <cell r="BF18713" t="str">
            <v>BU07</v>
          </cell>
          <cell r="BP18713" t="str">
            <v>ACC_KFI_+GSSCPXDBSO</v>
          </cell>
          <cell r="BR18713" t="str">
            <v>2021.06</v>
          </cell>
          <cell r="BS18713" t="str">
            <v>Visée 1</v>
          </cell>
          <cell r="BT18713">
            <v>2313</v>
          </cell>
          <cell r="BV18713" t="str">
            <v>GBU0401</v>
          </cell>
        </row>
        <row r="18714">
          <cell r="BD18714" t="str">
            <v>GBUBRIGHT</v>
          </cell>
          <cell r="BF18714" t="str">
            <v>BU07</v>
          </cell>
          <cell r="BP18714" t="str">
            <v>ACC_KFI_TO</v>
          </cell>
          <cell r="BR18714" t="str">
            <v>2020.12</v>
          </cell>
          <cell r="BS18714" t="str">
            <v>Actual</v>
          </cell>
          <cell r="BT18714">
            <v>4.0550000000000003E-2</v>
          </cell>
          <cell r="BV18714" t="str">
            <v>GBUBRIGHT</v>
          </cell>
        </row>
        <row r="18715">
          <cell r="BD18715" t="str">
            <v>GBUBRIGHT</v>
          </cell>
          <cell r="BF18715" t="str">
            <v>BU07</v>
          </cell>
          <cell r="BP18715" t="str">
            <v>ACC_KFI_TO</v>
          </cell>
          <cell r="BR18715" t="str">
            <v>2021.06</v>
          </cell>
          <cell r="BS18715" t="str">
            <v>Actual</v>
          </cell>
          <cell r="BT18715">
            <v>-0.1</v>
          </cell>
          <cell r="BV18715" t="str">
            <v>GBUBRIGHT</v>
          </cell>
        </row>
        <row r="18716">
          <cell r="BD18716" t="str">
            <v>GBUBRIGHT</v>
          </cell>
          <cell r="BF18716" t="str">
            <v>BU07</v>
          </cell>
          <cell r="BP18716" t="str">
            <v>ACC_KFI_EBITDA</v>
          </cell>
          <cell r="BR18716" t="str">
            <v>2019.06</v>
          </cell>
          <cell r="BS18716" t="str">
            <v>Actual</v>
          </cell>
          <cell r="BT18716">
            <v>-3</v>
          </cell>
          <cell r="BV18716" t="str">
            <v>GBUBRIGHT</v>
          </cell>
        </row>
        <row r="18717">
          <cell r="BD18717" t="str">
            <v>GBUBRIGHT</v>
          </cell>
          <cell r="BF18717" t="str">
            <v>BU07</v>
          </cell>
          <cell r="BP18717" t="str">
            <v>ACC_KFI_EBITDA</v>
          </cell>
          <cell r="BR18717" t="str">
            <v>2019.06</v>
          </cell>
          <cell r="BS18717" t="str">
            <v>Visée 1</v>
          </cell>
          <cell r="BT18717">
            <v>-3</v>
          </cell>
          <cell r="BV18717" t="str">
            <v>GBUBRIGHT</v>
          </cell>
        </row>
        <row r="18718">
          <cell r="BD18718" t="str">
            <v>GBUBRIGHT</v>
          </cell>
          <cell r="BF18718" t="str">
            <v>BU07</v>
          </cell>
          <cell r="BP18718" t="str">
            <v>ACC_KFI_EBITDA</v>
          </cell>
          <cell r="BR18718" t="str">
            <v>2020.06</v>
          </cell>
          <cell r="BS18718" t="str">
            <v>Actual</v>
          </cell>
          <cell r="BT18718">
            <v>-3.03</v>
          </cell>
          <cell r="BV18718" t="str">
            <v>GBUBRIGHT</v>
          </cell>
        </row>
        <row r="18719">
          <cell r="BD18719" t="str">
            <v>GBUBRIGHT</v>
          </cell>
          <cell r="BF18719" t="str">
            <v>BU07</v>
          </cell>
          <cell r="BP18719" t="str">
            <v>ACC_KFI_EBITDA</v>
          </cell>
          <cell r="BR18719" t="str">
            <v>2020.06</v>
          </cell>
          <cell r="BS18719" t="str">
            <v>Visée 1</v>
          </cell>
          <cell r="BT18719">
            <v>-3</v>
          </cell>
          <cell r="BV18719" t="str">
            <v>GBUBRIGHT</v>
          </cell>
        </row>
        <row r="18720">
          <cell r="BD18720" t="str">
            <v>GBUBRIGHT</v>
          </cell>
          <cell r="BF18720" t="str">
            <v>BU07</v>
          </cell>
          <cell r="BP18720" t="str">
            <v>ACC_KFI_EBITDA</v>
          </cell>
          <cell r="BR18720" t="str">
            <v>2020.12</v>
          </cell>
          <cell r="BS18720" t="str">
            <v>Actual</v>
          </cell>
          <cell r="BT18720">
            <v>6.5559999999999993E-2</v>
          </cell>
          <cell r="BV18720" t="str">
            <v>GBUBRIGHT</v>
          </cell>
        </row>
        <row r="18721">
          <cell r="BD18721" t="str">
            <v>GBUBRIGHT</v>
          </cell>
          <cell r="BF18721" t="str">
            <v>BU07</v>
          </cell>
          <cell r="BP18721" t="str">
            <v>ACC_KFI_EBITDA</v>
          </cell>
          <cell r="BR18721" t="str">
            <v>2020.12</v>
          </cell>
          <cell r="BS18721" t="str">
            <v>Visée 1</v>
          </cell>
          <cell r="BT18721">
            <v>-6</v>
          </cell>
          <cell r="BV18721" t="str">
            <v>GBUBRIGHT</v>
          </cell>
        </row>
        <row r="18722">
          <cell r="BD18722" t="str">
            <v>GBUBRIGHT</v>
          </cell>
          <cell r="BF18722" t="str">
            <v>BU07</v>
          </cell>
          <cell r="BP18722" t="str">
            <v>ACC_KFI_EBITDA</v>
          </cell>
          <cell r="BR18722" t="str">
            <v>2021.06</v>
          </cell>
          <cell r="BS18722" t="str">
            <v>Actual</v>
          </cell>
          <cell r="BT18722">
            <v>0.28199999999999997</v>
          </cell>
          <cell r="BV18722" t="str">
            <v>GBUBRIGHT</v>
          </cell>
        </row>
        <row r="18723">
          <cell r="BD18723" t="str">
            <v>GBUBRIGHT</v>
          </cell>
          <cell r="BF18723" t="str">
            <v>BU07</v>
          </cell>
          <cell r="BP18723" t="str">
            <v>ACC_KFI_EBITDA</v>
          </cell>
          <cell r="BR18723" t="str">
            <v>2021.06</v>
          </cell>
          <cell r="BS18723" t="str">
            <v>Visée 1</v>
          </cell>
          <cell r="BT18723">
            <v>1</v>
          </cell>
          <cell r="BV18723" t="str">
            <v>GBUBRIGHT</v>
          </cell>
        </row>
        <row r="18724">
          <cell r="BD18724" t="str">
            <v>GBUBRIGHT</v>
          </cell>
          <cell r="BF18724" t="str">
            <v>BU07</v>
          </cell>
          <cell r="BP18724" t="str">
            <v>ACC_KFI_COI</v>
          </cell>
          <cell r="BR18724" t="str">
            <v>2019.06</v>
          </cell>
          <cell r="BS18724" t="str">
            <v>Actual</v>
          </cell>
          <cell r="BT18724">
            <v>-3</v>
          </cell>
          <cell r="BV18724" t="str">
            <v>GBUBRIGHT</v>
          </cell>
        </row>
        <row r="18725">
          <cell r="BD18725" t="str">
            <v>GBUBRIGHT</v>
          </cell>
          <cell r="BF18725" t="str">
            <v>BU07</v>
          </cell>
          <cell r="BP18725" t="str">
            <v>ACC_KFI_COI</v>
          </cell>
          <cell r="BR18725" t="str">
            <v>2019.06</v>
          </cell>
          <cell r="BS18725" t="str">
            <v>Visée 1</v>
          </cell>
          <cell r="BT18725">
            <v>-3</v>
          </cell>
          <cell r="BV18725" t="str">
            <v>GBUBRIGHT</v>
          </cell>
        </row>
        <row r="18726">
          <cell r="BD18726" t="str">
            <v>GBUBRIGHT</v>
          </cell>
          <cell r="BF18726" t="str">
            <v>BU07</v>
          </cell>
          <cell r="BP18726" t="str">
            <v>ACC_KFI_COI</v>
          </cell>
          <cell r="BR18726" t="str">
            <v>2020.06</v>
          </cell>
          <cell r="BS18726" t="str">
            <v>Actual</v>
          </cell>
          <cell r="BT18726">
            <v>-3.03</v>
          </cell>
          <cell r="BV18726" t="str">
            <v>GBUBRIGHT</v>
          </cell>
        </row>
        <row r="18727">
          <cell r="BD18727" t="str">
            <v>GBUBRIGHT</v>
          </cell>
          <cell r="BF18727" t="str">
            <v>BU07</v>
          </cell>
          <cell r="BP18727" t="str">
            <v>ACC_KFI_COI</v>
          </cell>
          <cell r="BR18727" t="str">
            <v>2020.06</v>
          </cell>
          <cell r="BS18727" t="str">
            <v>Visée 1</v>
          </cell>
          <cell r="BT18727">
            <v>-3</v>
          </cell>
          <cell r="BV18727" t="str">
            <v>GBUBRIGHT</v>
          </cell>
        </row>
        <row r="18728">
          <cell r="BD18728" t="str">
            <v>GBUBRIGHT</v>
          </cell>
          <cell r="BF18728" t="str">
            <v>BU07</v>
          </cell>
          <cell r="BP18728" t="str">
            <v>ACC_KFI_COI</v>
          </cell>
          <cell r="BR18728" t="str">
            <v>2020.12</v>
          </cell>
          <cell r="BS18728" t="str">
            <v>Actual</v>
          </cell>
          <cell r="BT18728">
            <v>6.0040000000000003E-2</v>
          </cell>
          <cell r="BV18728" t="str">
            <v>GBUBRIGHT</v>
          </cell>
        </row>
        <row r="18729">
          <cell r="BD18729" t="str">
            <v>GBUBRIGHT</v>
          </cell>
          <cell r="BF18729" t="str">
            <v>BU07</v>
          </cell>
          <cell r="BP18729" t="str">
            <v>ACC_KFI_COI</v>
          </cell>
          <cell r="BR18729" t="str">
            <v>2020.12</v>
          </cell>
          <cell r="BS18729" t="str">
            <v>Visée 1</v>
          </cell>
          <cell r="BT18729">
            <v>-6</v>
          </cell>
          <cell r="BV18729" t="str">
            <v>GBUBRIGHT</v>
          </cell>
        </row>
        <row r="18730">
          <cell r="BD18730" t="str">
            <v>GBUBRIGHT</v>
          </cell>
          <cell r="BF18730" t="str">
            <v>BU07</v>
          </cell>
          <cell r="BP18730" t="str">
            <v>ACC_KFI_COI</v>
          </cell>
          <cell r="BR18730" t="str">
            <v>2021.06</v>
          </cell>
          <cell r="BS18730" t="str">
            <v>Actual</v>
          </cell>
          <cell r="BT18730">
            <v>8.2000000000000003E-2</v>
          </cell>
          <cell r="BV18730" t="str">
            <v>GBUBRIGHT</v>
          </cell>
        </row>
        <row r="18731">
          <cell r="BD18731" t="str">
            <v>GBUBRIGHT</v>
          </cell>
          <cell r="BF18731" t="str">
            <v>BU07</v>
          </cell>
          <cell r="BP18731" t="str">
            <v>ACC_KFI_COI</v>
          </cell>
          <cell r="BR18731" t="str">
            <v>2021.06</v>
          </cell>
          <cell r="BS18731" t="str">
            <v>Visée 1</v>
          </cell>
          <cell r="BT18731">
            <v>2</v>
          </cell>
          <cell r="BV18731" t="str">
            <v>GBUBRIGHT</v>
          </cell>
        </row>
        <row r="18732">
          <cell r="BD18732" t="str">
            <v>GBUBRIGHT</v>
          </cell>
          <cell r="BF18732" t="str">
            <v>BU07</v>
          </cell>
          <cell r="BP18732" t="str">
            <v>ACC_KFI_TO</v>
          </cell>
          <cell r="BR18732" t="str">
            <v>2019.06</v>
          </cell>
          <cell r="BS18732" t="str">
            <v>Actual</v>
          </cell>
          <cell r="BT18732">
            <v>856760.64969999995</v>
          </cell>
          <cell r="BV18732" t="str">
            <v>GBUBRIGHT</v>
          </cell>
        </row>
        <row r="18733">
          <cell r="BD18733" t="str">
            <v>GBUBRIGHT</v>
          </cell>
          <cell r="BF18733" t="str">
            <v>BU07</v>
          </cell>
          <cell r="BP18733" t="str">
            <v>ACC_KFI_TO</v>
          </cell>
          <cell r="BR18733" t="str">
            <v>2019.06</v>
          </cell>
          <cell r="BS18733" t="str">
            <v>Visée 1</v>
          </cell>
          <cell r="BT18733">
            <v>908949.27069999999</v>
          </cell>
          <cell r="BV18733" t="str">
            <v>GBUBRIGHT</v>
          </cell>
        </row>
        <row r="18734">
          <cell r="BD18734" t="str">
            <v>GBUBRIGHT</v>
          </cell>
          <cell r="BF18734" t="str">
            <v>BU07</v>
          </cell>
          <cell r="BP18734" t="str">
            <v>ACC_KFI_TO</v>
          </cell>
          <cell r="BR18734" t="str">
            <v>2020.06</v>
          </cell>
          <cell r="BS18734" t="str">
            <v>Actual</v>
          </cell>
          <cell r="BT18734">
            <v>765572.09589999996</v>
          </cell>
          <cell r="BV18734" t="str">
            <v>GBUBRIGHT</v>
          </cell>
        </row>
        <row r="18735">
          <cell r="BD18735" t="str">
            <v>GBUBRIGHT</v>
          </cell>
          <cell r="BF18735" t="str">
            <v>BU07</v>
          </cell>
          <cell r="BP18735" t="str">
            <v>ACC_KFI_TO</v>
          </cell>
          <cell r="BR18735" t="str">
            <v>2020.06</v>
          </cell>
          <cell r="BS18735" t="str">
            <v>Visée 1</v>
          </cell>
          <cell r="BT18735">
            <v>1047650.4017</v>
          </cell>
          <cell r="BV18735" t="str">
            <v>GBUBRIGHT</v>
          </cell>
        </row>
        <row r="18736">
          <cell r="BD18736" t="str">
            <v>GBUBRIGHT</v>
          </cell>
          <cell r="BF18736" t="str">
            <v>BU07</v>
          </cell>
          <cell r="BP18736" t="str">
            <v>ACC_KFI_TO</v>
          </cell>
          <cell r="BR18736" t="str">
            <v>2020.12</v>
          </cell>
          <cell r="BS18736" t="str">
            <v>Actual</v>
          </cell>
          <cell r="BT18736">
            <v>-12311</v>
          </cell>
          <cell r="BV18736" t="str">
            <v>GBUBRIGHT</v>
          </cell>
        </row>
        <row r="18737">
          <cell r="BD18737" t="str">
            <v>GBUBRIGHT</v>
          </cell>
          <cell r="BF18737" t="str">
            <v>BU07</v>
          </cell>
          <cell r="BP18737" t="str">
            <v>ACC_KFI_TO</v>
          </cell>
          <cell r="BR18737" t="str">
            <v>2020.12</v>
          </cell>
          <cell r="BS18737" t="str">
            <v>Visée 1</v>
          </cell>
          <cell r="BT18737">
            <v>2298268.372</v>
          </cell>
          <cell r="BV18737" t="str">
            <v>GBUBRIGHT</v>
          </cell>
        </row>
        <row r="18738">
          <cell r="BD18738" t="str">
            <v>GBUBRIGHT</v>
          </cell>
          <cell r="BF18738" t="str">
            <v>BU07</v>
          </cell>
          <cell r="BP18738" t="str">
            <v>ACC_KFI_TO</v>
          </cell>
          <cell r="BR18738" t="str">
            <v>2021.06</v>
          </cell>
          <cell r="BS18738" t="str">
            <v>Actual</v>
          </cell>
          <cell r="BT18738">
            <v>-2073.71</v>
          </cell>
          <cell r="BV18738" t="str">
            <v>GBUBRIGHT</v>
          </cell>
        </row>
        <row r="18739">
          <cell r="BD18739" t="str">
            <v>GBUBRIGHT</v>
          </cell>
          <cell r="BF18739" t="str">
            <v>BU07</v>
          </cell>
          <cell r="BP18739" t="str">
            <v>ACC_KFI_TO</v>
          </cell>
          <cell r="BR18739" t="str">
            <v>2021.06</v>
          </cell>
          <cell r="BS18739" t="str">
            <v>Visée 1</v>
          </cell>
          <cell r="BT18739">
            <v>-128852</v>
          </cell>
          <cell r="BV18739" t="str">
            <v>GBUBRIGHT</v>
          </cell>
        </row>
        <row r="18740">
          <cell r="BD18740" t="str">
            <v>GBUBRIGHT</v>
          </cell>
          <cell r="BF18740" t="str">
            <v>BU07</v>
          </cell>
          <cell r="BP18740" t="str">
            <v>ACC_KFI_EBITDA</v>
          </cell>
          <cell r="BR18740" t="str">
            <v>2019.06</v>
          </cell>
          <cell r="BS18740" t="str">
            <v>Actual</v>
          </cell>
          <cell r="BT18740">
            <v>15440.83302</v>
          </cell>
          <cell r="BV18740" t="str">
            <v>GBUBRIGHT</v>
          </cell>
        </row>
        <row r="18741">
          <cell r="BD18741" t="str">
            <v>GBUBRIGHT</v>
          </cell>
          <cell r="BF18741" t="str">
            <v>BU07</v>
          </cell>
          <cell r="BP18741" t="str">
            <v>ACC_KFI_EBITDA</v>
          </cell>
          <cell r="BR18741" t="str">
            <v>2019.06</v>
          </cell>
          <cell r="BS18741" t="str">
            <v>Visée 1</v>
          </cell>
          <cell r="BT18741">
            <v>13033.31631</v>
          </cell>
          <cell r="BV18741" t="str">
            <v>GBUBRIGHT</v>
          </cell>
        </row>
        <row r="18742">
          <cell r="BD18742" t="str">
            <v>GBUBRIGHT</v>
          </cell>
          <cell r="BF18742" t="str">
            <v>BU07</v>
          </cell>
          <cell r="BP18742" t="str">
            <v>ACC_KFI_EBITDA</v>
          </cell>
          <cell r="BR18742" t="str">
            <v>2020.06</v>
          </cell>
          <cell r="BS18742" t="str">
            <v>Actual</v>
          </cell>
          <cell r="BT18742">
            <v>-48904.308689999998</v>
          </cell>
          <cell r="BV18742" t="str">
            <v>GBUBRIGHT</v>
          </cell>
        </row>
        <row r="18743">
          <cell r="BD18743" t="str">
            <v>GBUBRIGHT</v>
          </cell>
          <cell r="BF18743" t="str">
            <v>BU07</v>
          </cell>
          <cell r="BP18743" t="str">
            <v>ACC_KFI_EBITDA</v>
          </cell>
          <cell r="BR18743" t="str">
            <v>2020.06</v>
          </cell>
          <cell r="BS18743" t="str">
            <v>Visée 1</v>
          </cell>
          <cell r="BT18743">
            <v>28533.584330000002</v>
          </cell>
          <cell r="BV18743" t="str">
            <v>GBUBRIGHT</v>
          </cell>
        </row>
        <row r="18744">
          <cell r="BD18744" t="str">
            <v>GBUBRIGHT</v>
          </cell>
          <cell r="BF18744" t="str">
            <v>BU07</v>
          </cell>
          <cell r="BP18744" t="str">
            <v>ACC_KFI_EBITDA</v>
          </cell>
          <cell r="BR18744" t="str">
            <v>2020.12</v>
          </cell>
          <cell r="BS18744" t="str">
            <v>Actual</v>
          </cell>
          <cell r="BT18744">
            <v>-16210</v>
          </cell>
          <cell r="BV18744" t="str">
            <v>GBUBRIGHT</v>
          </cell>
        </row>
        <row r="18745">
          <cell r="BD18745" t="str">
            <v>GBUBRIGHT</v>
          </cell>
          <cell r="BF18745" t="str">
            <v>BU07</v>
          </cell>
          <cell r="BP18745" t="str">
            <v>ACC_KFI_EBITDA</v>
          </cell>
          <cell r="BR18745" t="str">
            <v>2020.12</v>
          </cell>
          <cell r="BS18745" t="str">
            <v>Visée 1</v>
          </cell>
          <cell r="BT18745">
            <v>125461.00068</v>
          </cell>
          <cell r="BV18745" t="str">
            <v>GBUBRIGHT</v>
          </cell>
        </row>
        <row r="18746">
          <cell r="BD18746" t="str">
            <v>GBUBRIGHT</v>
          </cell>
          <cell r="BF18746" t="str">
            <v>BU07</v>
          </cell>
          <cell r="BP18746" t="str">
            <v>ACC_KFI_EBITDA</v>
          </cell>
          <cell r="BR18746" t="str">
            <v>2021.06</v>
          </cell>
          <cell r="BS18746" t="str">
            <v>Actual</v>
          </cell>
          <cell r="BT18746">
            <v>-4723.21</v>
          </cell>
          <cell r="BV18746" t="str">
            <v>GBUBRIGHT</v>
          </cell>
        </row>
        <row r="18747">
          <cell r="BD18747" t="str">
            <v>GBUBRIGHT</v>
          </cell>
          <cell r="BF18747" t="str">
            <v>BU07</v>
          </cell>
          <cell r="BP18747" t="str">
            <v>ACC_KFI_EBITDA</v>
          </cell>
          <cell r="BR18747" t="str">
            <v>2021.06</v>
          </cell>
          <cell r="BS18747" t="str">
            <v>Visée 1</v>
          </cell>
          <cell r="BT18747">
            <v>-6705</v>
          </cell>
          <cell r="BV18747" t="str">
            <v>GBUBRIGHT</v>
          </cell>
        </row>
        <row r="18748">
          <cell r="BD18748" t="str">
            <v>GBUBRIGHT</v>
          </cell>
          <cell r="BF18748" t="str">
            <v>BU07</v>
          </cell>
          <cell r="BP18748" t="str">
            <v>ACC_KFI_COI</v>
          </cell>
          <cell r="BR18748" t="str">
            <v>2019.06</v>
          </cell>
          <cell r="BS18748" t="str">
            <v>Actual</v>
          </cell>
          <cell r="BT18748">
            <v>1227.2669699999999</v>
          </cell>
          <cell r="BV18748" t="str">
            <v>GBUBRIGHT</v>
          </cell>
        </row>
        <row r="18749">
          <cell r="BD18749" t="str">
            <v>GBUBRIGHT</v>
          </cell>
          <cell r="BF18749" t="str">
            <v>BU07</v>
          </cell>
          <cell r="BP18749" t="str">
            <v>ACC_KFI_COI</v>
          </cell>
          <cell r="BR18749" t="str">
            <v>2019.06</v>
          </cell>
          <cell r="BS18749" t="str">
            <v>Visée 1</v>
          </cell>
          <cell r="BT18749">
            <v>267.31630999999999</v>
          </cell>
          <cell r="BV18749" t="str">
            <v>GBUBRIGHT</v>
          </cell>
        </row>
        <row r="18750">
          <cell r="BD18750" t="str">
            <v>GBUBRIGHT</v>
          </cell>
          <cell r="BF18750" t="str">
            <v>BU07</v>
          </cell>
          <cell r="BP18750" t="str">
            <v>ACC_KFI_COI</v>
          </cell>
          <cell r="BR18750" t="str">
            <v>2020.06</v>
          </cell>
          <cell r="BS18750" t="str">
            <v>Actual</v>
          </cell>
          <cell r="BT18750">
            <v>-62064.945449999999</v>
          </cell>
          <cell r="BV18750" t="str">
            <v>GBUBRIGHT</v>
          </cell>
        </row>
        <row r="18751">
          <cell r="BD18751" t="str">
            <v>GBUBRIGHT</v>
          </cell>
          <cell r="BF18751" t="str">
            <v>BU07</v>
          </cell>
          <cell r="BP18751" t="str">
            <v>ACC_KFI_COI</v>
          </cell>
          <cell r="BR18751" t="str">
            <v>2020.06</v>
          </cell>
          <cell r="BS18751" t="str">
            <v>Visée 1</v>
          </cell>
          <cell r="BT18751">
            <v>13767.49424</v>
          </cell>
          <cell r="BV18751" t="str">
            <v>GBUBRIGHT</v>
          </cell>
        </row>
        <row r="18752">
          <cell r="BD18752" t="str">
            <v>GBUBRIGHT</v>
          </cell>
          <cell r="BF18752" t="str">
            <v>BU07</v>
          </cell>
          <cell r="BP18752" t="str">
            <v>ACC_KFI_COI</v>
          </cell>
          <cell r="BR18752" t="str">
            <v>2020.12</v>
          </cell>
          <cell r="BS18752" t="str">
            <v>Actual</v>
          </cell>
          <cell r="BT18752">
            <v>-16210</v>
          </cell>
          <cell r="BV18752" t="str">
            <v>GBUBRIGHT</v>
          </cell>
        </row>
        <row r="18753">
          <cell r="BD18753" t="str">
            <v>GBUBRIGHT</v>
          </cell>
          <cell r="BF18753" t="str">
            <v>BU07</v>
          </cell>
          <cell r="BP18753" t="str">
            <v>ACC_KFI_COI</v>
          </cell>
          <cell r="BR18753" t="str">
            <v>2020.12</v>
          </cell>
          <cell r="BS18753" t="str">
            <v>Visée 1</v>
          </cell>
          <cell r="BT18753">
            <v>94475.000700000004</v>
          </cell>
          <cell r="BV18753" t="str">
            <v>GBUBRIGHT</v>
          </cell>
        </row>
        <row r="18754">
          <cell r="BD18754" t="str">
            <v>GBUBRIGHT</v>
          </cell>
          <cell r="BF18754" t="str">
            <v>BU07</v>
          </cell>
          <cell r="BP18754" t="str">
            <v>ACC_KFI_COI</v>
          </cell>
          <cell r="BR18754" t="str">
            <v>2021.06</v>
          </cell>
          <cell r="BS18754" t="str">
            <v>Actual</v>
          </cell>
          <cell r="BT18754">
            <v>-4723.21</v>
          </cell>
          <cell r="BV18754" t="str">
            <v>GBUBRIGHT</v>
          </cell>
        </row>
        <row r="18755">
          <cell r="BD18755" t="str">
            <v>GBUBRIGHT</v>
          </cell>
          <cell r="BF18755" t="str">
            <v>BU07</v>
          </cell>
          <cell r="BP18755" t="str">
            <v>ACC_KFI_COI</v>
          </cell>
          <cell r="BR18755" t="str">
            <v>2021.06</v>
          </cell>
          <cell r="BS18755" t="str">
            <v>Visée 1</v>
          </cell>
          <cell r="BT18755">
            <v>-6705</v>
          </cell>
          <cell r="BV18755" t="str">
            <v>GBUBRIGHT</v>
          </cell>
        </row>
        <row r="18756">
          <cell r="BD18756" t="str">
            <v>GBUBRIGHT</v>
          </cell>
          <cell r="BF18756" t="str">
            <v>BU07</v>
          </cell>
          <cell r="BP18756" t="str">
            <v>ACC_KFI_ASS_REC</v>
          </cell>
          <cell r="BR18756" t="str">
            <v>2019.06</v>
          </cell>
          <cell r="BS18756" t="str">
            <v>Actual</v>
          </cell>
          <cell r="BT18756">
            <v>519</v>
          </cell>
          <cell r="BV18756" t="str">
            <v>GBUBRIGHT</v>
          </cell>
        </row>
        <row r="18757">
          <cell r="BD18757" t="str">
            <v>GBUBRIGHT</v>
          </cell>
          <cell r="BF18757" t="str">
            <v>BU07</v>
          </cell>
          <cell r="BP18757" t="str">
            <v>ACC_KFI_ASS_REC</v>
          </cell>
          <cell r="BR18757" t="str">
            <v>2019.06</v>
          </cell>
          <cell r="BS18757" t="str">
            <v>Visée 1</v>
          </cell>
          <cell r="BT18757">
            <v>-522</v>
          </cell>
          <cell r="BV18757" t="str">
            <v>GBUBRIGHT</v>
          </cell>
        </row>
        <row r="18758">
          <cell r="BD18758" t="str">
            <v>GBUBRIGHT</v>
          </cell>
          <cell r="BF18758" t="str">
            <v>BU07</v>
          </cell>
          <cell r="BP18758" t="str">
            <v>ACC_KFI_ASS_REC</v>
          </cell>
          <cell r="BR18758" t="str">
            <v>2020.06</v>
          </cell>
          <cell r="BS18758" t="str">
            <v>Actual</v>
          </cell>
          <cell r="BT18758">
            <v>-0.71209</v>
          </cell>
          <cell r="BV18758" t="str">
            <v>GBUBRIGHT</v>
          </cell>
        </row>
        <row r="18759">
          <cell r="BD18759" t="str">
            <v>GBUBRIGHT</v>
          </cell>
          <cell r="BF18759" t="str">
            <v>BU07</v>
          </cell>
          <cell r="BP18759" t="str">
            <v>ACC_KFI_ASS_REC</v>
          </cell>
          <cell r="BR18759" t="str">
            <v>2020.06</v>
          </cell>
          <cell r="BS18759" t="str">
            <v>Visée 1</v>
          </cell>
          <cell r="BT18759">
            <v>-21.628900000000002</v>
          </cell>
          <cell r="BV18759" t="str">
            <v>GBUBRIGHT</v>
          </cell>
        </row>
        <row r="18760">
          <cell r="BD18760" t="str">
            <v>GBUBRIGHT</v>
          </cell>
          <cell r="BF18760" t="str">
            <v>BU07</v>
          </cell>
          <cell r="BP18760" t="str">
            <v>ACC_KFI_ASS_REC</v>
          </cell>
          <cell r="BR18760" t="str">
            <v>2020.12</v>
          </cell>
          <cell r="BS18760" t="str">
            <v>Visée 1</v>
          </cell>
          <cell r="BT18760">
            <v>8091.7160599999997</v>
          </cell>
          <cell r="BV18760" t="str">
            <v>GBUBRIGHT</v>
          </cell>
        </row>
        <row r="18761">
          <cell r="BD18761" t="str">
            <v>GBUBRIGHT</v>
          </cell>
          <cell r="BF18761" t="str">
            <v>BU07</v>
          </cell>
          <cell r="BP18761" t="str">
            <v>ACC_KFI_+GTHCPXDBSO</v>
          </cell>
          <cell r="BR18761" t="str">
            <v>2019.06</v>
          </cell>
          <cell r="BS18761" t="str">
            <v>Actual</v>
          </cell>
          <cell r="BT18761">
            <v>762.1</v>
          </cell>
          <cell r="BV18761" t="str">
            <v>GBUBRIGHT</v>
          </cell>
        </row>
        <row r="18762">
          <cell r="BD18762" t="str">
            <v>GBUBRIGHT</v>
          </cell>
          <cell r="BF18762" t="str">
            <v>BU07</v>
          </cell>
          <cell r="BP18762" t="str">
            <v>ACC_KFI_+GTHCPXDBSO</v>
          </cell>
          <cell r="BR18762" t="str">
            <v>2020.06</v>
          </cell>
          <cell r="BS18762" t="str">
            <v>Actual</v>
          </cell>
          <cell r="BT18762">
            <v>2788</v>
          </cell>
          <cell r="BV18762" t="str">
            <v>GBUBRIGHT</v>
          </cell>
        </row>
        <row r="18763">
          <cell r="BD18763" t="str">
            <v>GBUBRIGHT</v>
          </cell>
          <cell r="BF18763" t="str">
            <v>BU07</v>
          </cell>
          <cell r="BP18763" t="str">
            <v>ACC_KFI_+GSSCPXDBSO</v>
          </cell>
          <cell r="BR18763" t="str">
            <v>2019.06</v>
          </cell>
          <cell r="BS18763" t="str">
            <v>Actual</v>
          </cell>
          <cell r="BT18763">
            <v>762.1</v>
          </cell>
          <cell r="BV18763" t="str">
            <v>GBUBRIGHT</v>
          </cell>
        </row>
        <row r="18764">
          <cell r="BD18764" t="str">
            <v>GBUBRIGHT</v>
          </cell>
          <cell r="BF18764" t="str">
            <v>BU07</v>
          </cell>
          <cell r="BP18764" t="str">
            <v>ACC_KFI_+GSSCPXDBSO</v>
          </cell>
          <cell r="BR18764" t="str">
            <v>2020.06</v>
          </cell>
          <cell r="BS18764" t="str">
            <v>Actual</v>
          </cell>
          <cell r="BT18764">
            <v>3394</v>
          </cell>
          <cell r="BV18764" t="str">
            <v>GBUBRIGHT</v>
          </cell>
        </row>
        <row r="18765">
          <cell r="BD18765" t="str">
            <v>GBUBRIGHT</v>
          </cell>
          <cell r="BF18765" t="str">
            <v>BU07</v>
          </cell>
          <cell r="BP18765" t="str">
            <v>ACC_KFI_TO</v>
          </cell>
          <cell r="BR18765" t="str">
            <v>2019.06</v>
          </cell>
          <cell r="BS18765" t="str">
            <v>Actual</v>
          </cell>
          <cell r="BT18765">
            <v>60625</v>
          </cell>
          <cell r="BV18765" t="str">
            <v>GBUBRIGHT</v>
          </cell>
        </row>
        <row r="18766">
          <cell r="BD18766" t="str">
            <v>GBUBRIGHT</v>
          </cell>
          <cell r="BF18766" t="str">
            <v>BU07</v>
          </cell>
          <cell r="BP18766" t="str">
            <v>ACC_KFI_TO</v>
          </cell>
          <cell r="BR18766" t="str">
            <v>2019.06</v>
          </cell>
          <cell r="BS18766" t="str">
            <v>Visée 1</v>
          </cell>
          <cell r="BT18766">
            <v>49517</v>
          </cell>
          <cell r="BV18766" t="str">
            <v>GBUBRIGHT</v>
          </cell>
        </row>
        <row r="18767">
          <cell r="BD18767" t="str">
            <v>GBUBRIGHT</v>
          </cell>
          <cell r="BF18767" t="str">
            <v>BU07</v>
          </cell>
          <cell r="BP18767" t="str">
            <v>ACC_KFI_TO</v>
          </cell>
          <cell r="BR18767" t="str">
            <v>2020.06</v>
          </cell>
          <cell r="BS18767" t="str">
            <v>Actual</v>
          </cell>
          <cell r="BT18767">
            <v>43219.851369999997</v>
          </cell>
          <cell r="BV18767" t="str">
            <v>GBUBRIGHT</v>
          </cell>
        </row>
        <row r="18768">
          <cell r="BD18768" t="str">
            <v>GBUBRIGHT</v>
          </cell>
          <cell r="BF18768" t="str">
            <v>BU07</v>
          </cell>
          <cell r="BP18768" t="str">
            <v>ACC_KFI_TO</v>
          </cell>
          <cell r="BR18768" t="str">
            <v>2020.06</v>
          </cell>
          <cell r="BS18768" t="str">
            <v>Visée 1</v>
          </cell>
          <cell r="BT18768">
            <v>44390.757729999998</v>
          </cell>
          <cell r="BV18768" t="str">
            <v>GBUBRIGHT</v>
          </cell>
        </row>
        <row r="18769">
          <cell r="BD18769" t="str">
            <v>GBUBRIGHT</v>
          </cell>
          <cell r="BF18769" t="str">
            <v>BU07</v>
          </cell>
          <cell r="BP18769" t="str">
            <v>ACC_KFI_TO</v>
          </cell>
          <cell r="BR18769" t="str">
            <v>2020.12</v>
          </cell>
          <cell r="BS18769" t="str">
            <v>Actual</v>
          </cell>
          <cell r="BT18769">
            <v>12311</v>
          </cell>
          <cell r="BV18769" t="str">
            <v>GBUBRIGHT</v>
          </cell>
        </row>
        <row r="18770">
          <cell r="BD18770" t="str">
            <v>GBUBRIGHT</v>
          </cell>
          <cell r="BF18770" t="str">
            <v>BU07</v>
          </cell>
          <cell r="BP18770" t="str">
            <v>ACC_KFI_TO</v>
          </cell>
          <cell r="BR18770" t="str">
            <v>2020.12</v>
          </cell>
          <cell r="BS18770" t="str">
            <v>Visée 1</v>
          </cell>
          <cell r="BT18770">
            <v>130475.82846999999</v>
          </cell>
          <cell r="BV18770" t="str">
            <v>GBUBRIGHT</v>
          </cell>
        </row>
        <row r="18771">
          <cell r="BD18771" t="str">
            <v>GBUBRIGHT</v>
          </cell>
          <cell r="BF18771" t="str">
            <v>BU07</v>
          </cell>
          <cell r="BP18771" t="str">
            <v>ACC_KFI_TO</v>
          </cell>
          <cell r="BR18771" t="str">
            <v>2021.06</v>
          </cell>
          <cell r="BS18771" t="str">
            <v>Visée 1</v>
          </cell>
          <cell r="BT18771">
            <v>-3363</v>
          </cell>
          <cell r="BV18771" t="str">
            <v>GBUBRIGHT</v>
          </cell>
        </row>
        <row r="18772">
          <cell r="BD18772" t="str">
            <v>GBUBRIGHT</v>
          </cell>
          <cell r="BF18772" t="str">
            <v>BU07</v>
          </cell>
          <cell r="BP18772" t="str">
            <v>ACC_KFI_EBITDA</v>
          </cell>
          <cell r="BR18772" t="str">
            <v>2019.06</v>
          </cell>
          <cell r="BS18772" t="str">
            <v>Actual</v>
          </cell>
          <cell r="BT18772">
            <v>7508</v>
          </cell>
          <cell r="BV18772" t="str">
            <v>GBUBRIGHT</v>
          </cell>
        </row>
        <row r="18773">
          <cell r="BD18773" t="str">
            <v>GBUBRIGHT</v>
          </cell>
          <cell r="BF18773" t="str">
            <v>BU07</v>
          </cell>
          <cell r="BP18773" t="str">
            <v>ACC_KFI_EBITDA</v>
          </cell>
          <cell r="BR18773" t="str">
            <v>2019.06</v>
          </cell>
          <cell r="BS18773" t="str">
            <v>Visée 1</v>
          </cell>
          <cell r="BT18773">
            <v>5337</v>
          </cell>
          <cell r="BV18773" t="str">
            <v>GBUBRIGHT</v>
          </cell>
        </row>
        <row r="18774">
          <cell r="BD18774" t="str">
            <v>GBUBRIGHT</v>
          </cell>
          <cell r="BF18774" t="str">
            <v>BU07</v>
          </cell>
          <cell r="BP18774" t="str">
            <v>ACC_KFI_EBITDA</v>
          </cell>
          <cell r="BR18774" t="str">
            <v>2020.06</v>
          </cell>
          <cell r="BS18774" t="str">
            <v>Actual</v>
          </cell>
          <cell r="BT18774">
            <v>4786.4875099999999</v>
          </cell>
          <cell r="BV18774" t="str">
            <v>GBUBRIGHT</v>
          </cell>
        </row>
        <row r="18775">
          <cell r="BD18775" t="str">
            <v>GBUBRIGHT</v>
          </cell>
          <cell r="BF18775" t="str">
            <v>BU07</v>
          </cell>
          <cell r="BP18775" t="str">
            <v>ACC_KFI_EBITDA</v>
          </cell>
          <cell r="BR18775" t="str">
            <v>2020.06</v>
          </cell>
          <cell r="BS18775" t="str">
            <v>Visée 1</v>
          </cell>
          <cell r="BT18775">
            <v>4052.7432199999998</v>
          </cell>
          <cell r="BV18775" t="str">
            <v>GBUBRIGHT</v>
          </cell>
        </row>
        <row r="18776">
          <cell r="BD18776" t="str">
            <v>GBUBRIGHT</v>
          </cell>
          <cell r="BF18776" t="str">
            <v>BU07</v>
          </cell>
          <cell r="BP18776" t="str">
            <v>ACC_KFI_EBITDA</v>
          </cell>
          <cell r="BR18776" t="str">
            <v>2020.12</v>
          </cell>
          <cell r="BS18776" t="str">
            <v>Actual</v>
          </cell>
          <cell r="BT18776">
            <v>16210</v>
          </cell>
          <cell r="BV18776" t="str">
            <v>GBUBRIGHT</v>
          </cell>
        </row>
        <row r="18777">
          <cell r="BD18777" t="str">
            <v>GBUBRIGHT</v>
          </cell>
          <cell r="BF18777" t="str">
            <v>BU07</v>
          </cell>
          <cell r="BP18777" t="str">
            <v>ACC_KFI_EBITDA</v>
          </cell>
          <cell r="BR18777" t="str">
            <v>2020.12</v>
          </cell>
          <cell r="BS18777" t="str">
            <v>Visée 1</v>
          </cell>
          <cell r="BT18777">
            <v>14948.68151</v>
          </cell>
          <cell r="BV18777" t="str">
            <v>GBUBRIGHT</v>
          </cell>
        </row>
        <row r="18778">
          <cell r="BD18778" t="str">
            <v>GBUBRIGHT</v>
          </cell>
          <cell r="BF18778" t="str">
            <v>BU07</v>
          </cell>
          <cell r="BP18778" t="str">
            <v>ACC_KFI_EBITDA</v>
          </cell>
          <cell r="BR18778" t="str">
            <v>2021.06</v>
          </cell>
          <cell r="BS18778" t="str">
            <v>Actual</v>
          </cell>
          <cell r="BT18778">
            <v>575.61</v>
          </cell>
          <cell r="BV18778" t="str">
            <v>GBUBRIGHT</v>
          </cell>
        </row>
        <row r="18779">
          <cell r="BD18779" t="str">
            <v>GBUBRIGHT</v>
          </cell>
          <cell r="BF18779" t="str">
            <v>BU07</v>
          </cell>
          <cell r="BP18779" t="str">
            <v>ACC_KFI_EBITDA</v>
          </cell>
          <cell r="BR18779" t="str">
            <v>2021.06</v>
          </cell>
          <cell r="BS18779" t="str">
            <v>Visée 1</v>
          </cell>
          <cell r="BT18779">
            <v>-1108</v>
          </cell>
          <cell r="BV18779" t="str">
            <v>GBUBRIGHT</v>
          </cell>
        </row>
        <row r="18780">
          <cell r="BD18780" t="str">
            <v>GBUBRIGHT</v>
          </cell>
          <cell r="BF18780" t="str">
            <v>BU07</v>
          </cell>
          <cell r="BP18780" t="str">
            <v>ACC_KFI_COI</v>
          </cell>
          <cell r="BR18780" t="str">
            <v>2019.06</v>
          </cell>
          <cell r="BS18780" t="str">
            <v>Actual</v>
          </cell>
          <cell r="BT18780">
            <v>5008</v>
          </cell>
          <cell r="BV18780" t="str">
            <v>GBUBRIGHT</v>
          </cell>
        </row>
        <row r="18781">
          <cell r="BD18781" t="str">
            <v>GBUBRIGHT</v>
          </cell>
          <cell r="BF18781" t="str">
            <v>BU07</v>
          </cell>
          <cell r="BP18781" t="str">
            <v>ACC_KFI_COI</v>
          </cell>
          <cell r="BR18781" t="str">
            <v>2019.06</v>
          </cell>
          <cell r="BS18781" t="str">
            <v>Visée 1</v>
          </cell>
          <cell r="BT18781">
            <v>2327</v>
          </cell>
          <cell r="BV18781" t="str">
            <v>GBUBRIGHT</v>
          </cell>
        </row>
        <row r="18782">
          <cell r="BD18782" t="str">
            <v>GBUBRIGHT</v>
          </cell>
          <cell r="BF18782" t="str">
            <v>BU07</v>
          </cell>
          <cell r="BP18782" t="str">
            <v>ACC_KFI_COI</v>
          </cell>
          <cell r="BR18782" t="str">
            <v>2020.06</v>
          </cell>
          <cell r="BS18782" t="str">
            <v>Actual</v>
          </cell>
          <cell r="BT18782">
            <v>1847.4381800000001</v>
          </cell>
          <cell r="BV18782" t="str">
            <v>GBUBRIGHT</v>
          </cell>
        </row>
        <row r="18783">
          <cell r="BD18783" t="str">
            <v>GBUBRIGHT</v>
          </cell>
          <cell r="BF18783" t="str">
            <v>BU07</v>
          </cell>
          <cell r="BP18783" t="str">
            <v>ACC_KFI_COI</v>
          </cell>
          <cell r="BR18783" t="str">
            <v>2020.06</v>
          </cell>
          <cell r="BS18783" t="str">
            <v>Visée 1</v>
          </cell>
          <cell r="BT18783">
            <v>-804.06808000000001</v>
          </cell>
          <cell r="BV18783" t="str">
            <v>GBUBRIGHT</v>
          </cell>
        </row>
        <row r="18784">
          <cell r="BD18784" t="str">
            <v>GBUBRIGHT</v>
          </cell>
          <cell r="BF18784" t="str">
            <v>BU07</v>
          </cell>
          <cell r="BP18784" t="str">
            <v>ACC_KFI_COI</v>
          </cell>
          <cell r="BR18784" t="str">
            <v>2020.12</v>
          </cell>
          <cell r="BS18784" t="str">
            <v>Actual</v>
          </cell>
          <cell r="BT18784">
            <v>15392</v>
          </cell>
          <cell r="BV18784" t="str">
            <v>GBUBRIGHT</v>
          </cell>
        </row>
        <row r="18785">
          <cell r="BD18785" t="str">
            <v>GBUBRIGHT</v>
          </cell>
          <cell r="BF18785" t="str">
            <v>BU07</v>
          </cell>
          <cell r="BP18785" t="str">
            <v>ACC_KFI_COI</v>
          </cell>
          <cell r="BR18785" t="str">
            <v>2020.12</v>
          </cell>
          <cell r="BS18785" t="str">
            <v>Visée 1</v>
          </cell>
          <cell r="BT18785">
            <v>2624.12354</v>
          </cell>
          <cell r="BV18785" t="str">
            <v>GBUBRIGHT</v>
          </cell>
        </row>
        <row r="18786">
          <cell r="BD18786" t="str">
            <v>GBUBRIGHT</v>
          </cell>
          <cell r="BF18786" t="str">
            <v>BU07</v>
          </cell>
          <cell r="BP18786" t="str">
            <v>ACC_KFI_COI</v>
          </cell>
          <cell r="BR18786" t="str">
            <v>2021.06</v>
          </cell>
          <cell r="BS18786" t="str">
            <v>Actual</v>
          </cell>
          <cell r="BT18786">
            <v>-82.39</v>
          </cell>
          <cell r="BV18786" t="str">
            <v>GBUBRIGHT</v>
          </cell>
        </row>
        <row r="18787">
          <cell r="BD18787" t="str">
            <v>GBUBRIGHT</v>
          </cell>
          <cell r="BF18787" t="str">
            <v>BU07</v>
          </cell>
          <cell r="BP18787" t="str">
            <v>ACC_KFI_COI</v>
          </cell>
          <cell r="BR18787" t="str">
            <v>2021.06</v>
          </cell>
          <cell r="BS18787" t="str">
            <v>Visée 1</v>
          </cell>
          <cell r="BT18787">
            <v>-1830</v>
          </cell>
          <cell r="BV18787" t="str">
            <v>GBUBRIGHT</v>
          </cell>
        </row>
        <row r="18788">
          <cell r="BD18788" t="str">
            <v>GBUBRIGHT</v>
          </cell>
          <cell r="BF18788" t="str">
            <v>BU07</v>
          </cell>
          <cell r="BP18788" t="str">
            <v>ACC_KFI_ASS_REC</v>
          </cell>
          <cell r="BR18788" t="str">
            <v>2019.06</v>
          </cell>
          <cell r="BS18788" t="str">
            <v>Visée 1</v>
          </cell>
          <cell r="BT18788">
            <v>-1</v>
          </cell>
          <cell r="BV18788" t="str">
            <v>GBUBRIGHT</v>
          </cell>
        </row>
        <row r="18789">
          <cell r="BD18789" t="str">
            <v>GBUBRIGHT</v>
          </cell>
          <cell r="BF18789" t="str">
            <v>BU07</v>
          </cell>
          <cell r="BP18789" t="str">
            <v>ACC_KFI_ASS_REC</v>
          </cell>
          <cell r="BR18789" t="str">
            <v>2020.06</v>
          </cell>
          <cell r="BS18789" t="str">
            <v>Actual</v>
          </cell>
          <cell r="BT18789">
            <v>-91.669280000000001</v>
          </cell>
          <cell r="BV18789" t="str">
            <v>GBUBRIGHT</v>
          </cell>
        </row>
        <row r="18790">
          <cell r="BD18790" t="str">
            <v>GBUBRIGHT</v>
          </cell>
          <cell r="BF18790" t="str">
            <v>BU07</v>
          </cell>
          <cell r="BP18790" t="str">
            <v>ACC_KFI_ASS_REC</v>
          </cell>
          <cell r="BR18790" t="str">
            <v>2020.06</v>
          </cell>
          <cell r="BS18790" t="str">
            <v>Visée 1</v>
          </cell>
          <cell r="BT18790">
            <v>1.0683100000000001</v>
          </cell>
          <cell r="BV18790" t="str">
            <v>GBUBRIGHT</v>
          </cell>
        </row>
        <row r="18791">
          <cell r="BD18791" t="str">
            <v>GBUBRIGHT</v>
          </cell>
          <cell r="BF18791" t="str">
            <v>BU07</v>
          </cell>
          <cell r="BP18791" t="str">
            <v>ACC_KFI_ASS_REC</v>
          </cell>
          <cell r="BR18791" t="str">
            <v>2020.12</v>
          </cell>
          <cell r="BS18791" t="str">
            <v>Visée 1</v>
          </cell>
          <cell r="BT18791">
            <v>5181.1000000000004</v>
          </cell>
          <cell r="BV18791" t="str">
            <v>GBUBRIGHT</v>
          </cell>
        </row>
        <row r="18792">
          <cell r="BD18792" t="str">
            <v>GBUBRIGHT</v>
          </cell>
          <cell r="BF18792" t="str">
            <v>BU07</v>
          </cell>
          <cell r="BP18792" t="str">
            <v>ACC_KFI_+GTHCPXDBSO</v>
          </cell>
          <cell r="BR18792" t="str">
            <v>2020.06</v>
          </cell>
          <cell r="BS18792" t="str">
            <v>Actual</v>
          </cell>
          <cell r="BT18792">
            <v>8242</v>
          </cell>
          <cell r="BV18792" t="str">
            <v>GBUBRIGHT</v>
          </cell>
        </row>
        <row r="18793">
          <cell r="BD18793" t="str">
            <v>GBUBRIGHT</v>
          </cell>
          <cell r="BF18793" t="str">
            <v>BU07</v>
          </cell>
          <cell r="BP18793" t="str">
            <v>ACC_KFI_+GSSCPXDBSO</v>
          </cell>
          <cell r="BR18793" t="str">
            <v>2020.06</v>
          </cell>
          <cell r="BS18793" t="str">
            <v>Actual</v>
          </cell>
          <cell r="BT18793">
            <v>8259</v>
          </cell>
          <cell r="BV18793" t="str">
            <v>GBUBRIGHT</v>
          </cell>
        </row>
        <row r="18794">
          <cell r="BD18794" t="str">
            <v>GBUBRIGHT</v>
          </cell>
          <cell r="BF18794" t="str">
            <v>BU07</v>
          </cell>
          <cell r="BP18794" t="str">
            <v>ACC_KFI_TO</v>
          </cell>
          <cell r="BR18794" t="str">
            <v>2020.06</v>
          </cell>
          <cell r="BS18794" t="str">
            <v>Actual</v>
          </cell>
          <cell r="BT18794">
            <v>22.271460000000001</v>
          </cell>
          <cell r="BV18794" t="str">
            <v>GBU0101</v>
          </cell>
        </row>
        <row r="18795">
          <cell r="BD18795" t="str">
            <v>GBUBRIGHT</v>
          </cell>
          <cell r="BF18795" t="str">
            <v>BU07</v>
          </cell>
          <cell r="BP18795" t="str">
            <v>ACC_KFI_TO</v>
          </cell>
          <cell r="BR18795" t="str">
            <v>2020.06</v>
          </cell>
          <cell r="BS18795" t="str">
            <v>Visée 1</v>
          </cell>
          <cell r="BT18795">
            <v>147.79856000000001</v>
          </cell>
          <cell r="BV18795" t="str">
            <v>GBU0101</v>
          </cell>
        </row>
        <row r="18796">
          <cell r="BD18796" t="str">
            <v>GBUBRIGHT</v>
          </cell>
          <cell r="BF18796" t="str">
            <v>BU07</v>
          </cell>
          <cell r="BP18796" t="str">
            <v>ACC_KFI_TO</v>
          </cell>
          <cell r="BR18796" t="str">
            <v>2020.12</v>
          </cell>
          <cell r="BS18796" t="str">
            <v>Visée 1</v>
          </cell>
          <cell r="BT18796">
            <v>-41</v>
          </cell>
          <cell r="BV18796" t="str">
            <v>GBU0101</v>
          </cell>
        </row>
        <row r="18797">
          <cell r="BD18797" t="str">
            <v>GBUBRIGHT</v>
          </cell>
          <cell r="BF18797" t="str">
            <v>BU07</v>
          </cell>
          <cell r="BP18797" t="str">
            <v>ACC_KFI_TO</v>
          </cell>
          <cell r="BR18797" t="str">
            <v>2021.06</v>
          </cell>
          <cell r="BS18797" t="str">
            <v>Visée 1</v>
          </cell>
          <cell r="BT18797">
            <v>-699</v>
          </cell>
          <cell r="BV18797" t="str">
            <v>GBU0101</v>
          </cell>
        </row>
        <row r="18798">
          <cell r="BD18798" t="str">
            <v>GBUBRIGHT</v>
          </cell>
          <cell r="BF18798" t="str">
            <v>BU07</v>
          </cell>
          <cell r="BP18798" t="str">
            <v>ACC_KFI_EBITDA</v>
          </cell>
          <cell r="BR18798" t="str">
            <v>2019.06</v>
          </cell>
          <cell r="BS18798" t="str">
            <v>Actual</v>
          </cell>
          <cell r="BT18798">
            <v>115</v>
          </cell>
          <cell r="BV18798" t="str">
            <v>GBU0101</v>
          </cell>
        </row>
        <row r="18799">
          <cell r="BD18799" t="str">
            <v>GBUBRIGHT</v>
          </cell>
          <cell r="BF18799" t="str">
            <v>BU07</v>
          </cell>
          <cell r="BP18799" t="str">
            <v>ACC_KFI_EBITDA</v>
          </cell>
          <cell r="BR18799" t="str">
            <v>2019.06</v>
          </cell>
          <cell r="BS18799" t="str">
            <v>Visée 1</v>
          </cell>
          <cell r="BT18799">
            <v>-3775</v>
          </cell>
          <cell r="BV18799" t="str">
            <v>GBU0101</v>
          </cell>
        </row>
        <row r="18800">
          <cell r="BD18800" t="str">
            <v>GBUBRIGHT</v>
          </cell>
          <cell r="BF18800" t="str">
            <v>BU07</v>
          </cell>
          <cell r="BP18800" t="str">
            <v>ACC_KFI_EBITDA</v>
          </cell>
          <cell r="BR18800" t="str">
            <v>2020.06</v>
          </cell>
          <cell r="BS18800" t="str">
            <v>Actual</v>
          </cell>
          <cell r="BT18800">
            <v>-27.917169999999999</v>
          </cell>
          <cell r="BV18800" t="str">
            <v>GBU0101</v>
          </cell>
        </row>
        <row r="18801">
          <cell r="BD18801" t="str">
            <v>GBUBRIGHT</v>
          </cell>
          <cell r="BF18801" t="str">
            <v>BU07</v>
          </cell>
          <cell r="BP18801" t="str">
            <v>ACC_KFI_EBITDA</v>
          </cell>
          <cell r="BR18801" t="str">
            <v>2020.06</v>
          </cell>
          <cell r="BS18801" t="str">
            <v>Visée 1</v>
          </cell>
          <cell r="BT18801">
            <v>559.07002</v>
          </cell>
          <cell r="BV18801" t="str">
            <v>GBU0101</v>
          </cell>
        </row>
        <row r="18802">
          <cell r="BD18802" t="str">
            <v>GBUBRIGHT</v>
          </cell>
          <cell r="BF18802" t="str">
            <v>BU07</v>
          </cell>
          <cell r="BP18802" t="str">
            <v>ACC_KFI_EBITDA</v>
          </cell>
          <cell r="BR18802" t="str">
            <v>2020.12</v>
          </cell>
          <cell r="BS18802" t="str">
            <v>Visée 1</v>
          </cell>
          <cell r="BT18802">
            <v>-805.74861999999996</v>
          </cell>
          <cell r="BV18802" t="str">
            <v>GBU0101</v>
          </cell>
        </row>
        <row r="18803">
          <cell r="BD18803" t="str">
            <v>GBUBRIGHT</v>
          </cell>
          <cell r="BF18803" t="str">
            <v>BU07</v>
          </cell>
          <cell r="BP18803" t="str">
            <v>ACC_KFI_EBITDA</v>
          </cell>
          <cell r="BR18803" t="str">
            <v>2021.06</v>
          </cell>
          <cell r="BS18803" t="str">
            <v>Visée 1</v>
          </cell>
          <cell r="BT18803">
            <v>-248</v>
          </cell>
          <cell r="BV18803" t="str">
            <v>GBU0101</v>
          </cell>
        </row>
        <row r="18804">
          <cell r="BD18804" t="str">
            <v>GBUBRIGHT</v>
          </cell>
          <cell r="BF18804" t="str">
            <v>BU07</v>
          </cell>
          <cell r="BP18804" t="str">
            <v>ACC_KFI_COI</v>
          </cell>
          <cell r="BR18804" t="str">
            <v>2019.06</v>
          </cell>
          <cell r="BS18804" t="str">
            <v>Visée 1</v>
          </cell>
          <cell r="BT18804">
            <v>-3997</v>
          </cell>
          <cell r="BV18804" t="str">
            <v>GBU0101</v>
          </cell>
        </row>
        <row r="18805">
          <cell r="BD18805" t="str">
            <v>GBUBRIGHT</v>
          </cell>
          <cell r="BF18805" t="str">
            <v>BU07</v>
          </cell>
          <cell r="BP18805" t="str">
            <v>ACC_KFI_COI</v>
          </cell>
          <cell r="BR18805" t="str">
            <v>2020.06</v>
          </cell>
          <cell r="BS18805" t="str">
            <v>Actual</v>
          </cell>
          <cell r="BT18805">
            <v>-691.04250000000002</v>
          </cell>
          <cell r="BV18805" t="str">
            <v>GBU0101</v>
          </cell>
        </row>
        <row r="18806">
          <cell r="BD18806" t="str">
            <v>GBUBRIGHT</v>
          </cell>
          <cell r="BF18806" t="str">
            <v>BU07</v>
          </cell>
          <cell r="BP18806" t="str">
            <v>ACC_KFI_COI</v>
          </cell>
          <cell r="BR18806" t="str">
            <v>2020.06</v>
          </cell>
          <cell r="BS18806" t="str">
            <v>Visée 1</v>
          </cell>
          <cell r="BT18806">
            <v>417.09271000000001</v>
          </cell>
          <cell r="BV18806" t="str">
            <v>GBU0101</v>
          </cell>
        </row>
        <row r="18807">
          <cell r="BD18807" t="str">
            <v>GBUBRIGHT</v>
          </cell>
          <cell r="BF18807" t="str">
            <v>BU07</v>
          </cell>
          <cell r="BP18807" t="str">
            <v>ACC_KFI_COI</v>
          </cell>
          <cell r="BR18807" t="str">
            <v>2020.12</v>
          </cell>
          <cell r="BS18807" t="str">
            <v>Visée 1</v>
          </cell>
          <cell r="BT18807">
            <v>2327.7627200000002</v>
          </cell>
          <cell r="BV18807" t="str">
            <v>GBU0101</v>
          </cell>
        </row>
        <row r="18808">
          <cell r="BD18808" t="str">
            <v>GBUBRIGHT</v>
          </cell>
          <cell r="BF18808" t="str">
            <v>BU07</v>
          </cell>
          <cell r="BP18808" t="str">
            <v>ACC_KFI_COI</v>
          </cell>
          <cell r="BR18808" t="str">
            <v>2021.06</v>
          </cell>
          <cell r="BS18808" t="str">
            <v>Visée 1</v>
          </cell>
          <cell r="BT18808">
            <v>2</v>
          </cell>
          <cell r="BV18808" t="str">
            <v>GBU0101</v>
          </cell>
        </row>
        <row r="18809">
          <cell r="BD18809" t="str">
            <v>GBUBRIGHT</v>
          </cell>
          <cell r="BF18809" t="str">
            <v>BU07</v>
          </cell>
          <cell r="BP18809" t="str">
            <v>ACC_KFI_ASS_REC</v>
          </cell>
          <cell r="BR18809" t="str">
            <v>2019.06</v>
          </cell>
          <cell r="BS18809" t="str">
            <v>Actual</v>
          </cell>
          <cell r="BT18809">
            <v>459</v>
          </cell>
          <cell r="BV18809" t="str">
            <v>GBU0101</v>
          </cell>
        </row>
        <row r="18810">
          <cell r="BD18810" t="str">
            <v>GBUBRIGHT</v>
          </cell>
          <cell r="BF18810" t="str">
            <v>BU07</v>
          </cell>
          <cell r="BP18810" t="str">
            <v>ACC_KFI_ASS_REC</v>
          </cell>
          <cell r="BR18810" t="str">
            <v>2019.06</v>
          </cell>
          <cell r="BS18810" t="str">
            <v>Visée 1</v>
          </cell>
          <cell r="BT18810">
            <v>2109</v>
          </cell>
          <cell r="BV18810" t="str">
            <v>GBU0101</v>
          </cell>
        </row>
        <row r="18811">
          <cell r="BD18811" t="str">
            <v>GBUBRIGHT</v>
          </cell>
          <cell r="BF18811" t="str">
            <v>BU07</v>
          </cell>
          <cell r="BP18811" t="str">
            <v>ACC_KFI_ASS_REC</v>
          </cell>
          <cell r="BR18811" t="str">
            <v>2020.06</v>
          </cell>
          <cell r="BS18811" t="str">
            <v>Actual</v>
          </cell>
          <cell r="BT18811">
            <v>275.39774999999997</v>
          </cell>
          <cell r="BV18811" t="str">
            <v>GBU0101</v>
          </cell>
        </row>
        <row r="18812">
          <cell r="BD18812" t="str">
            <v>GBUBRIGHT</v>
          </cell>
          <cell r="BF18812" t="str">
            <v>BU07</v>
          </cell>
          <cell r="BP18812" t="str">
            <v>ACC_KFI_ASS_REC</v>
          </cell>
          <cell r="BR18812" t="str">
            <v>2020.06</v>
          </cell>
          <cell r="BS18812" t="str">
            <v>Visée 1</v>
          </cell>
          <cell r="BT18812">
            <v>1641.7265</v>
          </cell>
          <cell r="BV18812" t="str">
            <v>GBU0101</v>
          </cell>
        </row>
        <row r="18813">
          <cell r="BD18813" t="str">
            <v>GBUBRIGHT</v>
          </cell>
          <cell r="BF18813" t="str">
            <v>BU07</v>
          </cell>
          <cell r="BP18813" t="str">
            <v>ACC_KFI_ASS_REC</v>
          </cell>
          <cell r="BR18813" t="str">
            <v>2020.12</v>
          </cell>
          <cell r="BS18813" t="str">
            <v>Visée 1</v>
          </cell>
          <cell r="BT18813">
            <v>-1152.17525</v>
          </cell>
          <cell r="BV18813" t="str">
            <v>GBU0101</v>
          </cell>
        </row>
        <row r="18814">
          <cell r="BD18814" t="str">
            <v>GBUBRIGHT</v>
          </cell>
          <cell r="BF18814" t="str">
            <v>BU07</v>
          </cell>
          <cell r="BP18814" t="str">
            <v>ACC_KFI_ASS_REC</v>
          </cell>
          <cell r="BR18814" t="str">
            <v>2021.06</v>
          </cell>
          <cell r="BS18814" t="str">
            <v>Visée 1</v>
          </cell>
          <cell r="BT18814">
            <v>-899</v>
          </cell>
          <cell r="BV18814" t="str">
            <v>GBU0101</v>
          </cell>
        </row>
        <row r="18815">
          <cell r="BD18815" t="str">
            <v>GBUBRIGHT</v>
          </cell>
          <cell r="BF18815" t="str">
            <v>BU07</v>
          </cell>
          <cell r="BP18815" t="str">
            <v>ACC_KFI_+GTHCPXDBSO</v>
          </cell>
          <cell r="BR18815" t="str">
            <v>2021.06</v>
          </cell>
          <cell r="BS18815" t="str">
            <v>Visée 1</v>
          </cell>
          <cell r="BT18815">
            <v>-21401</v>
          </cell>
          <cell r="BV18815" t="str">
            <v>GBU0101</v>
          </cell>
        </row>
        <row r="18816">
          <cell r="BD18816" t="str">
            <v>GBUBRIGHT</v>
          </cell>
          <cell r="BF18816" t="str">
            <v>BU07</v>
          </cell>
          <cell r="BP18816" t="str">
            <v>ACC_KFI_+GSSCPXDBSO</v>
          </cell>
          <cell r="BR18816" t="str">
            <v>2021.06</v>
          </cell>
          <cell r="BS18816" t="str">
            <v>Visée 1</v>
          </cell>
          <cell r="BT18816">
            <v>-21401</v>
          </cell>
          <cell r="BV18816" t="str">
            <v>GBU0101</v>
          </cell>
        </row>
        <row r="18817">
          <cell r="BD18817" t="str">
            <v>GBUBRIGHT</v>
          </cell>
          <cell r="BF18817" t="str">
            <v>BU07</v>
          </cell>
          <cell r="BP18817" t="str">
            <v>ACC_KFI_TO</v>
          </cell>
          <cell r="BR18817" t="str">
            <v>2019.06</v>
          </cell>
          <cell r="BS18817" t="str">
            <v>Actual</v>
          </cell>
          <cell r="BT18817">
            <v>117092</v>
          </cell>
          <cell r="BV18817" t="str">
            <v>GBU0402</v>
          </cell>
        </row>
        <row r="18818">
          <cell r="BD18818" t="str">
            <v>GBUBRIGHT</v>
          </cell>
          <cell r="BF18818" t="str">
            <v>BU07</v>
          </cell>
          <cell r="BP18818" t="str">
            <v>ACC_KFI_TO</v>
          </cell>
          <cell r="BR18818" t="str">
            <v>2019.06</v>
          </cell>
          <cell r="BS18818" t="str">
            <v>Visée 1</v>
          </cell>
          <cell r="BT18818">
            <v>116112</v>
          </cell>
          <cell r="BV18818" t="str">
            <v>GBU0402</v>
          </cell>
        </row>
        <row r="18819">
          <cell r="BD18819" t="str">
            <v>GBUBRIGHT</v>
          </cell>
          <cell r="BF18819" t="str">
            <v>BU07</v>
          </cell>
          <cell r="BP18819" t="str">
            <v>ACC_KFI_TO</v>
          </cell>
          <cell r="BR18819" t="str">
            <v>2020.06</v>
          </cell>
          <cell r="BS18819" t="str">
            <v>Actual</v>
          </cell>
          <cell r="BT18819">
            <v>126327.64449999999</v>
          </cell>
          <cell r="BV18819" t="str">
            <v>GBU0402</v>
          </cell>
        </row>
        <row r="18820">
          <cell r="BD18820" t="str">
            <v>GBUBRIGHT</v>
          </cell>
          <cell r="BF18820" t="str">
            <v>BU07</v>
          </cell>
          <cell r="BP18820" t="str">
            <v>ACC_KFI_TO</v>
          </cell>
          <cell r="BR18820" t="str">
            <v>2020.06</v>
          </cell>
          <cell r="BS18820" t="str">
            <v>Visée 1</v>
          </cell>
          <cell r="BT18820">
            <v>151372.8989</v>
          </cell>
          <cell r="BV18820" t="str">
            <v>GBU0402</v>
          </cell>
        </row>
        <row r="18821">
          <cell r="BD18821" t="str">
            <v>GBUBRIGHT</v>
          </cell>
          <cell r="BF18821" t="str">
            <v>BU07</v>
          </cell>
          <cell r="BP18821" t="str">
            <v>ACC_KFI_TO</v>
          </cell>
          <cell r="BR18821" t="str">
            <v>2020.12</v>
          </cell>
          <cell r="BS18821" t="str">
            <v>Visée 1</v>
          </cell>
          <cell r="BT18821">
            <v>269559.10190000001</v>
          </cell>
          <cell r="BV18821" t="str">
            <v>GBU0402</v>
          </cell>
        </row>
        <row r="18822">
          <cell r="BD18822" t="str">
            <v>GBUBRIGHT</v>
          </cell>
          <cell r="BF18822" t="str">
            <v>BU07</v>
          </cell>
          <cell r="BP18822" t="str">
            <v>ACC_KFI_EBITDA</v>
          </cell>
          <cell r="BR18822" t="str">
            <v>2019.06</v>
          </cell>
          <cell r="BS18822" t="str">
            <v>Actual</v>
          </cell>
          <cell r="BT18822">
            <v>28076</v>
          </cell>
          <cell r="BV18822" t="str">
            <v>GBU0402</v>
          </cell>
        </row>
        <row r="18823">
          <cell r="BD18823" t="str">
            <v>GBUBRIGHT</v>
          </cell>
          <cell r="BF18823" t="str">
            <v>BU07</v>
          </cell>
          <cell r="BP18823" t="str">
            <v>ACC_KFI_EBITDA</v>
          </cell>
          <cell r="BR18823" t="str">
            <v>2019.06</v>
          </cell>
          <cell r="BS18823" t="str">
            <v>Visée 1</v>
          </cell>
          <cell r="BT18823">
            <v>19907</v>
          </cell>
          <cell r="BV18823" t="str">
            <v>GBU0402</v>
          </cell>
        </row>
        <row r="18824">
          <cell r="BD18824" t="str">
            <v>GBUBRIGHT</v>
          </cell>
          <cell r="BF18824" t="str">
            <v>BU07</v>
          </cell>
          <cell r="BP18824" t="str">
            <v>ACC_KFI_EBITDA</v>
          </cell>
          <cell r="BR18824" t="str">
            <v>2020.06</v>
          </cell>
          <cell r="BS18824" t="str">
            <v>Actual</v>
          </cell>
          <cell r="BT18824">
            <v>72242.93333</v>
          </cell>
          <cell r="BV18824" t="str">
            <v>GBU0402</v>
          </cell>
        </row>
        <row r="18825">
          <cell r="BD18825" t="str">
            <v>GBUBRIGHT</v>
          </cell>
          <cell r="BF18825" t="str">
            <v>BU07</v>
          </cell>
          <cell r="BP18825" t="str">
            <v>ACC_KFI_EBITDA</v>
          </cell>
          <cell r="BR18825" t="str">
            <v>2020.06</v>
          </cell>
          <cell r="BS18825" t="str">
            <v>Visée 1</v>
          </cell>
          <cell r="BT18825">
            <v>67259.242849999995</v>
          </cell>
          <cell r="BV18825" t="str">
            <v>GBU0402</v>
          </cell>
        </row>
        <row r="18826">
          <cell r="BD18826" t="str">
            <v>GBUBRIGHT</v>
          </cell>
          <cell r="BF18826" t="str">
            <v>BU07</v>
          </cell>
          <cell r="BP18826" t="str">
            <v>ACC_KFI_EBITDA</v>
          </cell>
          <cell r="BR18826" t="str">
            <v>2020.12</v>
          </cell>
          <cell r="BS18826" t="str">
            <v>Visée 1</v>
          </cell>
          <cell r="BT18826">
            <v>127117.21444</v>
          </cell>
          <cell r="BV18826" t="str">
            <v>GBU0402</v>
          </cell>
        </row>
        <row r="18827">
          <cell r="BD18827" t="str">
            <v>GBUBRIGHT</v>
          </cell>
          <cell r="BF18827" t="str">
            <v>BU07</v>
          </cell>
          <cell r="BP18827" t="str">
            <v>ACC_KFI_EBITDA</v>
          </cell>
          <cell r="BR18827" t="str">
            <v>2021.06</v>
          </cell>
          <cell r="BS18827" t="str">
            <v>Visée 1</v>
          </cell>
          <cell r="BT18827">
            <v>122</v>
          </cell>
          <cell r="BV18827" t="str">
            <v>GBU0402</v>
          </cell>
        </row>
        <row r="18828">
          <cell r="BD18828" t="str">
            <v>GBUBRIGHT</v>
          </cell>
          <cell r="BF18828" t="str">
            <v>BU07</v>
          </cell>
          <cell r="BP18828" t="str">
            <v>ACC_KFI_COI</v>
          </cell>
          <cell r="BR18828" t="str">
            <v>2019.06</v>
          </cell>
          <cell r="BS18828" t="str">
            <v>Actual</v>
          </cell>
          <cell r="BT18828">
            <v>14961</v>
          </cell>
          <cell r="BV18828" t="str">
            <v>GBU0402</v>
          </cell>
        </row>
        <row r="18829">
          <cell r="BD18829" t="str">
            <v>GBUBRIGHT</v>
          </cell>
          <cell r="BF18829" t="str">
            <v>BU07</v>
          </cell>
          <cell r="BP18829" t="str">
            <v>ACC_KFI_COI</v>
          </cell>
          <cell r="BR18829" t="str">
            <v>2019.06</v>
          </cell>
          <cell r="BS18829" t="str">
            <v>Visée 1</v>
          </cell>
          <cell r="BT18829">
            <v>7070</v>
          </cell>
          <cell r="BV18829" t="str">
            <v>GBU0402</v>
          </cell>
        </row>
        <row r="18830">
          <cell r="BD18830" t="str">
            <v>GBUBRIGHT</v>
          </cell>
          <cell r="BF18830" t="str">
            <v>BU07</v>
          </cell>
          <cell r="BP18830" t="str">
            <v>ACC_KFI_COI</v>
          </cell>
          <cell r="BR18830" t="str">
            <v>2020.06</v>
          </cell>
          <cell r="BS18830" t="str">
            <v>Actual</v>
          </cell>
          <cell r="BT18830">
            <v>58737.233749999999</v>
          </cell>
          <cell r="BV18830" t="str">
            <v>GBU0402</v>
          </cell>
        </row>
        <row r="18831">
          <cell r="BD18831" t="str">
            <v>GBUBRIGHT</v>
          </cell>
          <cell r="BF18831" t="str">
            <v>BU07</v>
          </cell>
          <cell r="BP18831" t="str">
            <v>ACC_KFI_COI</v>
          </cell>
          <cell r="BR18831" t="str">
            <v>2020.06</v>
          </cell>
          <cell r="BS18831" t="str">
            <v>Visée 1</v>
          </cell>
          <cell r="BT18831">
            <v>52702.504480000003</v>
          </cell>
          <cell r="BV18831" t="str">
            <v>GBU0402</v>
          </cell>
        </row>
        <row r="18832">
          <cell r="BD18832" t="str">
            <v>GBUBRIGHT</v>
          </cell>
          <cell r="BF18832" t="str">
            <v>BU07</v>
          </cell>
          <cell r="BP18832" t="str">
            <v>ACC_KFI_COI</v>
          </cell>
          <cell r="BR18832" t="str">
            <v>2020.12</v>
          </cell>
          <cell r="BS18832" t="str">
            <v>Visée 1</v>
          </cell>
          <cell r="BT18832">
            <v>98597.836840000004</v>
          </cell>
          <cell r="BV18832" t="str">
            <v>GBU0402</v>
          </cell>
        </row>
        <row r="18833">
          <cell r="BD18833" t="str">
            <v>GBUBRIGHT</v>
          </cell>
          <cell r="BF18833" t="str">
            <v>BU07</v>
          </cell>
          <cell r="BP18833" t="str">
            <v>ACC_KFI_COI</v>
          </cell>
          <cell r="BR18833" t="str">
            <v>2021.06</v>
          </cell>
          <cell r="BS18833" t="str">
            <v>Visée 1</v>
          </cell>
          <cell r="BT18833">
            <v>122</v>
          </cell>
          <cell r="BV18833" t="str">
            <v>GBU0402</v>
          </cell>
        </row>
        <row r="18834">
          <cell r="BD18834" t="str">
            <v>GBUBRIGHT</v>
          </cell>
          <cell r="BF18834" t="str">
            <v>BU07</v>
          </cell>
          <cell r="BP18834" t="str">
            <v>ACC_KFI_ASS_REC</v>
          </cell>
          <cell r="BR18834" t="str">
            <v>2019.06</v>
          </cell>
          <cell r="BS18834" t="str">
            <v>Actual</v>
          </cell>
          <cell r="BT18834">
            <v>-205</v>
          </cell>
          <cell r="BV18834" t="str">
            <v>GBU0402</v>
          </cell>
        </row>
        <row r="18835">
          <cell r="BD18835" t="str">
            <v>GBUBRIGHT</v>
          </cell>
          <cell r="BF18835" t="str">
            <v>BU07</v>
          </cell>
          <cell r="BP18835" t="str">
            <v>ACC_KFI_ASS_REC</v>
          </cell>
          <cell r="BR18835" t="str">
            <v>2019.06</v>
          </cell>
          <cell r="BS18835" t="str">
            <v>Visée 1</v>
          </cell>
          <cell r="BT18835">
            <v>575</v>
          </cell>
          <cell r="BV18835" t="str">
            <v>GBU0402</v>
          </cell>
        </row>
        <row r="18836">
          <cell r="BD18836" t="str">
            <v>GBUBRIGHT</v>
          </cell>
          <cell r="BF18836" t="str">
            <v>BU07</v>
          </cell>
          <cell r="BP18836" t="str">
            <v>ACC_KFI_ASS_REC</v>
          </cell>
          <cell r="BR18836" t="str">
            <v>2020.06</v>
          </cell>
          <cell r="BS18836" t="str">
            <v>Actual</v>
          </cell>
          <cell r="BT18836">
            <v>-0.15481</v>
          </cell>
          <cell r="BV18836" t="str">
            <v>GBU0402</v>
          </cell>
        </row>
        <row r="18837">
          <cell r="BD18837" t="str">
            <v>GBUBRIGHT</v>
          </cell>
          <cell r="BF18837" t="str">
            <v>BU07</v>
          </cell>
          <cell r="BP18837" t="str">
            <v>ACC_KFI_ASS_REC</v>
          </cell>
          <cell r="BR18837" t="str">
            <v>2020.06</v>
          </cell>
          <cell r="BS18837" t="str">
            <v>Visée 1</v>
          </cell>
          <cell r="BT18837">
            <v>34.44314</v>
          </cell>
          <cell r="BV18837" t="str">
            <v>GBU0402</v>
          </cell>
        </row>
        <row r="18838">
          <cell r="BD18838" t="str">
            <v>GBUBRIGHT</v>
          </cell>
          <cell r="BF18838" t="str">
            <v>BU07</v>
          </cell>
          <cell r="BP18838" t="str">
            <v>ACC_KFI_ASS_REC</v>
          </cell>
          <cell r="BR18838" t="str">
            <v>2020.12</v>
          </cell>
          <cell r="BS18838" t="str">
            <v>Visée 1</v>
          </cell>
          <cell r="BT18838">
            <v>-10638</v>
          </cell>
          <cell r="BV18838" t="str">
            <v>GBU0402</v>
          </cell>
        </row>
        <row r="18839">
          <cell r="BD18839" t="str">
            <v>GBUBRIGHT</v>
          </cell>
          <cell r="BF18839" t="str">
            <v>BU07</v>
          </cell>
          <cell r="BP18839" t="str">
            <v>ACC_KFI_+GTHCPXDBSO</v>
          </cell>
          <cell r="BR18839" t="str">
            <v>2019.06</v>
          </cell>
          <cell r="BS18839" t="str">
            <v>Actual</v>
          </cell>
          <cell r="BT18839">
            <v>165.7</v>
          </cell>
          <cell r="BV18839" t="str">
            <v>GBU0402</v>
          </cell>
        </row>
        <row r="18840">
          <cell r="BD18840" t="str">
            <v>GBUBRIGHT</v>
          </cell>
          <cell r="BF18840" t="str">
            <v>BU07</v>
          </cell>
          <cell r="BP18840" t="str">
            <v>ACC_KFI_+GTHCPXDBSO</v>
          </cell>
          <cell r="BR18840" t="str">
            <v>2020.06</v>
          </cell>
          <cell r="BS18840" t="str">
            <v>Actual</v>
          </cell>
          <cell r="BT18840">
            <v>32</v>
          </cell>
          <cell r="BV18840" t="str">
            <v>GBU0402</v>
          </cell>
        </row>
        <row r="18841">
          <cell r="BD18841" t="str">
            <v>GBUBRIGHT</v>
          </cell>
          <cell r="BF18841" t="str">
            <v>BU07</v>
          </cell>
          <cell r="BP18841" t="str">
            <v>ACC_KFI_+GTHCPXDBSO</v>
          </cell>
          <cell r="BR18841" t="str">
            <v>2020.12</v>
          </cell>
          <cell r="BS18841" t="str">
            <v>Visée 1</v>
          </cell>
          <cell r="BT18841">
            <v>5200</v>
          </cell>
          <cell r="BV18841" t="str">
            <v>GBU0402</v>
          </cell>
        </row>
        <row r="18842">
          <cell r="BD18842" t="str">
            <v>GBUBRIGHT</v>
          </cell>
          <cell r="BF18842" t="str">
            <v>BU07</v>
          </cell>
          <cell r="BP18842" t="str">
            <v>ACC_KFI_+GSSCPXDBSO</v>
          </cell>
          <cell r="BR18842" t="str">
            <v>2019.06</v>
          </cell>
          <cell r="BS18842" t="str">
            <v>Actual</v>
          </cell>
          <cell r="BT18842">
            <v>165.7</v>
          </cell>
          <cell r="BV18842" t="str">
            <v>GBU0402</v>
          </cell>
        </row>
        <row r="18843">
          <cell r="BD18843" t="str">
            <v>GBUBRIGHT</v>
          </cell>
          <cell r="BF18843" t="str">
            <v>BU07</v>
          </cell>
          <cell r="BP18843" t="str">
            <v>ACC_KFI_+GSSCPXDBSO</v>
          </cell>
          <cell r="BR18843" t="str">
            <v>2020.06</v>
          </cell>
          <cell r="BS18843" t="str">
            <v>Actual</v>
          </cell>
          <cell r="BT18843">
            <v>3318</v>
          </cell>
          <cell r="BV18843" t="str">
            <v>GBU0402</v>
          </cell>
        </row>
        <row r="18844">
          <cell r="BD18844" t="str">
            <v>GBUBRIGHT</v>
          </cell>
          <cell r="BF18844" t="str">
            <v>BU07</v>
          </cell>
          <cell r="BP18844" t="str">
            <v>ACC_KFI_+GSSCPXDBSO</v>
          </cell>
          <cell r="BR18844" t="str">
            <v>2020.12</v>
          </cell>
          <cell r="BS18844" t="str">
            <v>Visée 1</v>
          </cell>
          <cell r="BT18844">
            <v>7900</v>
          </cell>
          <cell r="BV18844" t="str">
            <v>GBU0402</v>
          </cell>
        </row>
        <row r="18845">
          <cell r="BD18845" t="str">
            <v>GBUBRIGHT</v>
          </cell>
          <cell r="BF18845" t="str">
            <v>BU07</v>
          </cell>
          <cell r="BP18845" t="str">
            <v>ACC_KFI_TO</v>
          </cell>
          <cell r="BR18845" t="str">
            <v>2019.06</v>
          </cell>
          <cell r="BS18845" t="str">
            <v>Actual</v>
          </cell>
          <cell r="BT18845">
            <v>772470</v>
          </cell>
          <cell r="BV18845" t="str">
            <v>GBU0401</v>
          </cell>
        </row>
        <row r="18846">
          <cell r="BD18846" t="str">
            <v>GBUBRIGHT</v>
          </cell>
          <cell r="BF18846" t="str">
            <v>BU07</v>
          </cell>
          <cell r="BP18846" t="str">
            <v>ACC_KFI_TO</v>
          </cell>
          <cell r="BR18846" t="str">
            <v>2019.06</v>
          </cell>
          <cell r="BS18846" t="str">
            <v>Visée 1</v>
          </cell>
          <cell r="BT18846">
            <v>837233</v>
          </cell>
          <cell r="BV18846" t="str">
            <v>GBU0401</v>
          </cell>
        </row>
        <row r="18847">
          <cell r="BD18847" t="str">
            <v>GBUBRIGHT</v>
          </cell>
          <cell r="BF18847" t="str">
            <v>BU07</v>
          </cell>
          <cell r="BP18847" t="str">
            <v>ACC_KFI_TO</v>
          </cell>
          <cell r="BR18847" t="str">
            <v>2020.06</v>
          </cell>
          <cell r="BS18847" t="str">
            <v>Actual</v>
          </cell>
          <cell r="BT18847">
            <v>554867</v>
          </cell>
          <cell r="BV18847" t="str">
            <v>GBU0401</v>
          </cell>
        </row>
        <row r="18848">
          <cell r="BD18848" t="str">
            <v>GBUBRIGHT</v>
          </cell>
          <cell r="BF18848" t="str">
            <v>BU07</v>
          </cell>
          <cell r="BP18848" t="str">
            <v>ACC_KFI_TO</v>
          </cell>
          <cell r="BR18848" t="str">
            <v>2020.06</v>
          </cell>
          <cell r="BS18848" t="str">
            <v>Visée 1</v>
          </cell>
          <cell r="BT18848">
            <v>695058.11510000005</v>
          </cell>
          <cell r="BV18848" t="str">
            <v>GBU0401</v>
          </cell>
        </row>
        <row r="18849">
          <cell r="BD18849" t="str">
            <v>GBUBRIGHT</v>
          </cell>
          <cell r="BF18849" t="str">
            <v>BU07</v>
          </cell>
          <cell r="BP18849" t="str">
            <v>ACC_KFI_TO</v>
          </cell>
          <cell r="BR18849" t="str">
            <v>2020.12</v>
          </cell>
          <cell r="BS18849" t="str">
            <v>Visée 1</v>
          </cell>
          <cell r="BT18849">
            <v>1320458.0989999999</v>
          </cell>
          <cell r="BV18849" t="str">
            <v>GBU0401</v>
          </cell>
        </row>
        <row r="18850">
          <cell r="BD18850" t="str">
            <v>GBUBRIGHT</v>
          </cell>
          <cell r="BF18850" t="str">
            <v>BU07</v>
          </cell>
          <cell r="BP18850" t="str">
            <v>ACC_KFI_EBITDA</v>
          </cell>
          <cell r="BR18850" t="str">
            <v>2019.06</v>
          </cell>
          <cell r="BS18850" t="str">
            <v>Actual</v>
          </cell>
          <cell r="BT18850">
            <v>4319</v>
          </cell>
          <cell r="BV18850" t="str">
            <v>GBU0401</v>
          </cell>
        </row>
        <row r="18851">
          <cell r="BD18851" t="str">
            <v>GBUBRIGHT</v>
          </cell>
          <cell r="BF18851" t="str">
            <v>BU07</v>
          </cell>
          <cell r="BP18851" t="str">
            <v>ACC_KFI_EBITDA</v>
          </cell>
          <cell r="BR18851" t="str">
            <v>2019.06</v>
          </cell>
          <cell r="BS18851" t="str">
            <v>Visée 1</v>
          </cell>
          <cell r="BT18851">
            <v>7939</v>
          </cell>
          <cell r="BV18851" t="str">
            <v>GBU0401</v>
          </cell>
        </row>
        <row r="18852">
          <cell r="BD18852" t="str">
            <v>GBUBRIGHT</v>
          </cell>
          <cell r="BF18852" t="str">
            <v>BU07</v>
          </cell>
          <cell r="BP18852" t="str">
            <v>ACC_KFI_EBITDA</v>
          </cell>
          <cell r="BR18852" t="str">
            <v>2020.06</v>
          </cell>
          <cell r="BS18852" t="str">
            <v>Actual</v>
          </cell>
          <cell r="BT18852">
            <v>-29093.547549999999</v>
          </cell>
          <cell r="BV18852" t="str">
            <v>GBU0401</v>
          </cell>
        </row>
        <row r="18853">
          <cell r="BD18853" t="str">
            <v>GBUBRIGHT</v>
          </cell>
          <cell r="BF18853" t="str">
            <v>BU07</v>
          </cell>
          <cell r="BP18853" t="str">
            <v>ACC_KFI_EBITDA</v>
          </cell>
          <cell r="BR18853" t="str">
            <v>2020.06</v>
          </cell>
          <cell r="BS18853" t="str">
            <v>Visée 1</v>
          </cell>
          <cell r="BT18853">
            <v>3920.1627100000001</v>
          </cell>
          <cell r="BV18853" t="str">
            <v>GBU0401</v>
          </cell>
        </row>
        <row r="18854">
          <cell r="BD18854" t="str">
            <v>GBUBRIGHT</v>
          </cell>
          <cell r="BF18854" t="str">
            <v>BU07</v>
          </cell>
          <cell r="BP18854" t="str">
            <v>ACC_KFI_EBITDA</v>
          </cell>
          <cell r="BR18854" t="str">
            <v>2020.12</v>
          </cell>
          <cell r="BS18854" t="str">
            <v>Visée 1</v>
          </cell>
          <cell r="BT18854">
            <v>18991.964179999999</v>
          </cell>
          <cell r="BV18854" t="str">
            <v>GBU0401</v>
          </cell>
        </row>
        <row r="18855">
          <cell r="BD18855" t="str">
            <v>GBUBRIGHT</v>
          </cell>
          <cell r="BF18855" t="str">
            <v>BU07</v>
          </cell>
          <cell r="BP18855" t="str">
            <v>ACC_KFI_EBITDA</v>
          </cell>
          <cell r="BR18855" t="str">
            <v>2021.06</v>
          </cell>
          <cell r="BS18855" t="str">
            <v>Visée 1</v>
          </cell>
          <cell r="BT18855">
            <v>7</v>
          </cell>
          <cell r="BV18855" t="str">
            <v>GBU0401</v>
          </cell>
        </row>
        <row r="18856">
          <cell r="BD18856" t="str">
            <v>GBUBRIGHT</v>
          </cell>
          <cell r="BF18856" t="str">
            <v>BU07</v>
          </cell>
          <cell r="BP18856" t="str">
            <v>ACC_KFI_COI</v>
          </cell>
          <cell r="BR18856" t="str">
            <v>2019.06</v>
          </cell>
          <cell r="BS18856" t="str">
            <v>Actual</v>
          </cell>
          <cell r="BT18856">
            <v>-476.54880000000003</v>
          </cell>
          <cell r="BV18856" t="str">
            <v>GBU0401</v>
          </cell>
        </row>
        <row r="18857">
          <cell r="BD18857" t="str">
            <v>GBUBRIGHT</v>
          </cell>
          <cell r="BF18857" t="str">
            <v>BU07</v>
          </cell>
          <cell r="BP18857" t="str">
            <v>ACC_KFI_COI</v>
          </cell>
          <cell r="BR18857" t="str">
            <v>2019.06</v>
          </cell>
          <cell r="BS18857" t="str">
            <v>Visée 1</v>
          </cell>
          <cell r="BT18857">
            <v>3293</v>
          </cell>
          <cell r="BV18857" t="str">
            <v>GBU0401</v>
          </cell>
        </row>
        <row r="18858">
          <cell r="BD18858" t="str">
            <v>GBUBRIGHT</v>
          </cell>
          <cell r="BF18858" t="str">
            <v>BU07</v>
          </cell>
          <cell r="BP18858" t="str">
            <v>ACC_KFI_COI</v>
          </cell>
          <cell r="BR18858" t="str">
            <v>2020.06</v>
          </cell>
          <cell r="BS18858" t="str">
            <v>Actual</v>
          </cell>
          <cell r="BT18858">
            <v>-34051.999969999997</v>
          </cell>
          <cell r="BV18858" t="str">
            <v>GBU0401</v>
          </cell>
        </row>
        <row r="18859">
          <cell r="BD18859" t="str">
            <v>GBUBRIGHT</v>
          </cell>
          <cell r="BF18859" t="str">
            <v>BU07</v>
          </cell>
          <cell r="BP18859" t="str">
            <v>ACC_KFI_COI</v>
          </cell>
          <cell r="BR18859" t="str">
            <v>2020.06</v>
          </cell>
          <cell r="BS18859" t="str">
            <v>Visée 1</v>
          </cell>
          <cell r="BT18859">
            <v>60.076300000000003</v>
          </cell>
          <cell r="BV18859" t="str">
            <v>GBU0401</v>
          </cell>
        </row>
        <row r="18860">
          <cell r="BD18860" t="str">
            <v>GBUBRIGHT</v>
          </cell>
          <cell r="BF18860" t="str">
            <v>BU07</v>
          </cell>
          <cell r="BP18860" t="str">
            <v>ACC_KFI_COI</v>
          </cell>
          <cell r="BR18860" t="str">
            <v>2020.12</v>
          </cell>
          <cell r="BS18860" t="str">
            <v>Visée 1</v>
          </cell>
          <cell r="BT18860">
            <v>9472.4838999999993</v>
          </cell>
          <cell r="BV18860" t="str">
            <v>GBU0401</v>
          </cell>
        </row>
        <row r="18861">
          <cell r="BD18861" t="str">
            <v>GBUBRIGHT</v>
          </cell>
          <cell r="BF18861" t="str">
            <v>BU07</v>
          </cell>
          <cell r="BP18861" t="str">
            <v>ACC_KFI_COI</v>
          </cell>
          <cell r="BR18861" t="str">
            <v>2021.06</v>
          </cell>
          <cell r="BS18861" t="str">
            <v>Visée 1</v>
          </cell>
          <cell r="BT18861">
            <v>7</v>
          </cell>
          <cell r="BV18861" t="str">
            <v>GBU0401</v>
          </cell>
        </row>
        <row r="18862">
          <cell r="BD18862" t="str">
            <v>GBUBRIGHT</v>
          </cell>
          <cell r="BF18862" t="str">
            <v>BU07</v>
          </cell>
          <cell r="BP18862" t="str">
            <v>ACC_KFI_ASS_REC</v>
          </cell>
          <cell r="BR18862" t="str">
            <v>2019.06</v>
          </cell>
          <cell r="BS18862" t="str">
            <v>Actual</v>
          </cell>
          <cell r="BT18862">
            <v>-219</v>
          </cell>
          <cell r="BV18862" t="str">
            <v>GBU0401</v>
          </cell>
        </row>
        <row r="18863">
          <cell r="BD18863" t="str">
            <v>GBUBRIGHT</v>
          </cell>
          <cell r="BF18863" t="str">
            <v>BU07</v>
          </cell>
          <cell r="BP18863" t="str">
            <v>ACC_KFI_ASS_REC</v>
          </cell>
          <cell r="BR18863" t="str">
            <v>2019.06</v>
          </cell>
          <cell r="BS18863" t="str">
            <v>Visée 1</v>
          </cell>
          <cell r="BT18863">
            <v>-71</v>
          </cell>
          <cell r="BV18863" t="str">
            <v>GBU0401</v>
          </cell>
        </row>
        <row r="18864">
          <cell r="BD18864" t="str">
            <v>GBUBRIGHT</v>
          </cell>
          <cell r="BF18864" t="str">
            <v>BU07</v>
          </cell>
          <cell r="BP18864" t="str">
            <v>ACC_KFI_ASS_REC</v>
          </cell>
          <cell r="BR18864" t="str">
            <v>2020.06</v>
          </cell>
          <cell r="BS18864" t="str">
            <v>Actual</v>
          </cell>
          <cell r="BT18864">
            <v>1.1953</v>
          </cell>
          <cell r="BV18864" t="str">
            <v>GBU0401</v>
          </cell>
        </row>
        <row r="18865">
          <cell r="BD18865" t="str">
            <v>GBUBRIGHT</v>
          </cell>
          <cell r="BF18865" t="str">
            <v>BU07</v>
          </cell>
          <cell r="BP18865" t="str">
            <v>ACC_KFI_ASS_REC</v>
          </cell>
          <cell r="BR18865" t="str">
            <v>2020.06</v>
          </cell>
          <cell r="BS18865" t="str">
            <v>Visée 1</v>
          </cell>
          <cell r="BT18865">
            <v>-5.0153999999999996</v>
          </cell>
          <cell r="BV18865" t="str">
            <v>GBU0401</v>
          </cell>
        </row>
        <row r="18866">
          <cell r="BD18866" t="str">
            <v>GBUBRIGHT</v>
          </cell>
          <cell r="BF18866" t="str">
            <v>BU07</v>
          </cell>
          <cell r="BP18866" t="str">
            <v>ACC_KFI_ASS_REC</v>
          </cell>
          <cell r="BR18866" t="str">
            <v>2020.12</v>
          </cell>
          <cell r="BS18866" t="str">
            <v>Visée 1</v>
          </cell>
          <cell r="BT18866">
            <v>1140.97</v>
          </cell>
          <cell r="BV18866" t="str">
            <v>GBU0401</v>
          </cell>
        </row>
        <row r="18867">
          <cell r="BD18867" t="str">
            <v>GBUBRIGHT</v>
          </cell>
          <cell r="BF18867" t="str">
            <v>BU07</v>
          </cell>
          <cell r="BP18867" t="str">
            <v>ACC_KFI_+GTHCPXDBSO</v>
          </cell>
          <cell r="BR18867" t="str">
            <v>2019.06</v>
          </cell>
          <cell r="BS18867" t="str">
            <v>Actual</v>
          </cell>
          <cell r="BT18867">
            <v>176.8</v>
          </cell>
          <cell r="BV18867" t="str">
            <v>GBU0401</v>
          </cell>
        </row>
        <row r="18868">
          <cell r="BD18868" t="str">
            <v>GBUBRIGHT</v>
          </cell>
          <cell r="BF18868" t="str">
            <v>BU07</v>
          </cell>
          <cell r="BP18868" t="str">
            <v>ACC_KFI_+GTHCPXDBSO</v>
          </cell>
          <cell r="BR18868" t="str">
            <v>2020.06</v>
          </cell>
          <cell r="BS18868" t="str">
            <v>Actual</v>
          </cell>
          <cell r="BT18868">
            <v>1286</v>
          </cell>
          <cell r="BV18868" t="str">
            <v>GBU0401</v>
          </cell>
        </row>
        <row r="18869">
          <cell r="BD18869" t="str">
            <v>GBUBRIGHT</v>
          </cell>
          <cell r="BF18869" t="str">
            <v>BU07</v>
          </cell>
          <cell r="BP18869" t="str">
            <v>ACC_KFI_+GSSCPXDBSO</v>
          </cell>
          <cell r="BR18869" t="str">
            <v>2019.06</v>
          </cell>
          <cell r="BS18869" t="str">
            <v>Actual</v>
          </cell>
          <cell r="BT18869">
            <v>176.8</v>
          </cell>
          <cell r="BV18869" t="str">
            <v>GBU0401</v>
          </cell>
        </row>
        <row r="18870">
          <cell r="BD18870" t="str">
            <v>GBUBRIGHT</v>
          </cell>
          <cell r="BF18870" t="str">
            <v>BU07</v>
          </cell>
          <cell r="BP18870" t="str">
            <v>ACC_KFI_+GSSCPXDBSO</v>
          </cell>
          <cell r="BR18870" t="str">
            <v>2020.06</v>
          </cell>
          <cell r="BS18870" t="str">
            <v>Actual</v>
          </cell>
          <cell r="BT18870">
            <v>1458</v>
          </cell>
          <cell r="BV18870" t="str">
            <v>GBU0401</v>
          </cell>
        </row>
        <row r="18871">
          <cell r="BD18871" t="str">
            <v>GBUBRIGHT</v>
          </cell>
          <cell r="BF18871" t="str">
            <v>BU07</v>
          </cell>
          <cell r="BP18871" t="str">
            <v>ACC_KFI_TO</v>
          </cell>
          <cell r="BR18871" t="str">
            <v>2019.06</v>
          </cell>
          <cell r="BS18871" t="str">
            <v>Actual</v>
          </cell>
          <cell r="BT18871">
            <v>-1802483.5297000001</v>
          </cell>
          <cell r="BV18871" t="str">
            <v>GBUBRIGHT</v>
          </cell>
        </row>
        <row r="18872">
          <cell r="BD18872" t="str">
            <v>GBUBRIGHT</v>
          </cell>
          <cell r="BF18872" t="str">
            <v>BU07</v>
          </cell>
          <cell r="BP18872" t="str">
            <v>ACC_KFI_TO</v>
          </cell>
          <cell r="BR18872" t="str">
            <v>2019.06</v>
          </cell>
          <cell r="BS18872" t="str">
            <v>Visée 1</v>
          </cell>
          <cell r="BT18872">
            <v>-1911811.2707</v>
          </cell>
          <cell r="BV18872" t="str">
            <v>GBUBRIGHT</v>
          </cell>
        </row>
        <row r="18873">
          <cell r="BD18873" t="str">
            <v>GBUBRIGHT</v>
          </cell>
          <cell r="BF18873" t="str">
            <v>BU07</v>
          </cell>
          <cell r="BP18873" t="str">
            <v>ACC_KFI_TO</v>
          </cell>
          <cell r="BR18873" t="str">
            <v>2020.06</v>
          </cell>
          <cell r="BS18873" t="str">
            <v>Actual</v>
          </cell>
          <cell r="BT18873">
            <v>-1493908.79323</v>
          </cell>
          <cell r="BV18873" t="str">
            <v>GBUBRIGHT</v>
          </cell>
        </row>
        <row r="18874">
          <cell r="BD18874" t="str">
            <v>GBUBRIGHT</v>
          </cell>
          <cell r="BF18874" t="str">
            <v>BU07</v>
          </cell>
          <cell r="BP18874" t="str">
            <v>ACC_KFI_TO</v>
          </cell>
          <cell r="BR18874" t="str">
            <v>2020.06</v>
          </cell>
          <cell r="BS18874" t="str">
            <v>Visée 1</v>
          </cell>
          <cell r="BT18874">
            <v>-1986490.6419899999</v>
          </cell>
          <cell r="BV18874" t="str">
            <v>GBUBRIGHT</v>
          </cell>
        </row>
        <row r="18875">
          <cell r="BD18875" t="str">
            <v>GBUBRIGHT</v>
          </cell>
          <cell r="BF18875" t="str">
            <v>BU07</v>
          </cell>
          <cell r="BP18875" t="str">
            <v>ACC_KFI_TO</v>
          </cell>
          <cell r="BR18875" t="str">
            <v>2020.12</v>
          </cell>
          <cell r="BS18875" t="str">
            <v>Visée 1</v>
          </cell>
          <cell r="BT18875">
            <v>-4117591.9313699999</v>
          </cell>
          <cell r="BV18875" t="str">
            <v>GBUBRIGHT</v>
          </cell>
        </row>
        <row r="18876">
          <cell r="BD18876" t="str">
            <v>GBUBRIGHT</v>
          </cell>
          <cell r="BF18876" t="str">
            <v>BU07</v>
          </cell>
          <cell r="BP18876" t="str">
            <v>ACC_KFI_TO</v>
          </cell>
          <cell r="BR18876" t="str">
            <v>2021.06</v>
          </cell>
          <cell r="BS18876" t="str">
            <v>Visée 1</v>
          </cell>
          <cell r="BT18876">
            <v>0.36</v>
          </cell>
          <cell r="BV18876" t="str">
            <v>GBUBRIGHT</v>
          </cell>
        </row>
        <row r="18877">
          <cell r="BD18877" t="str">
            <v>GBUBRIGHT</v>
          </cell>
          <cell r="BF18877" t="str">
            <v>BU07</v>
          </cell>
          <cell r="BP18877" t="str">
            <v>ACC_KFI_EBITDA</v>
          </cell>
          <cell r="BR18877" t="str">
            <v>2019.06</v>
          </cell>
          <cell r="BS18877" t="str">
            <v>Actual</v>
          </cell>
          <cell r="BT18877">
            <v>-50004.59302</v>
          </cell>
          <cell r="BV18877" t="str">
            <v>GBUBRIGHT</v>
          </cell>
        </row>
        <row r="18878">
          <cell r="BD18878" t="str">
            <v>GBUBRIGHT</v>
          </cell>
          <cell r="BF18878" t="str">
            <v>BU07</v>
          </cell>
          <cell r="BP18878" t="str">
            <v>ACC_KFI_EBITDA</v>
          </cell>
          <cell r="BR18878" t="str">
            <v>2019.06</v>
          </cell>
          <cell r="BS18878" t="str">
            <v>Visée 1</v>
          </cell>
          <cell r="BT18878">
            <v>-39998.656309999998</v>
          </cell>
          <cell r="BV18878" t="str">
            <v>GBUBRIGHT</v>
          </cell>
        </row>
        <row r="18879">
          <cell r="BD18879" t="str">
            <v>GBUBRIGHT</v>
          </cell>
          <cell r="BF18879" t="str">
            <v>BU07</v>
          </cell>
          <cell r="BP18879" t="str">
            <v>ACC_KFI_EBITDA</v>
          </cell>
          <cell r="BR18879" t="str">
            <v>2020.06</v>
          </cell>
          <cell r="BS18879" t="str">
            <v>Actual</v>
          </cell>
          <cell r="BT18879">
            <v>-11061.297430000001</v>
          </cell>
          <cell r="BV18879" t="str">
            <v>GBUBRIGHT</v>
          </cell>
        </row>
        <row r="18880">
          <cell r="BD18880" t="str">
            <v>GBUBRIGHT</v>
          </cell>
          <cell r="BF18880" t="str">
            <v>BU07</v>
          </cell>
          <cell r="BP18880" t="str">
            <v>ACC_KFI_EBITDA</v>
          </cell>
          <cell r="BR18880" t="str">
            <v>2020.06</v>
          </cell>
          <cell r="BS18880" t="str">
            <v>Visée 1</v>
          </cell>
          <cell r="BT18880">
            <v>-99843.773130000001</v>
          </cell>
          <cell r="BV18880" t="str">
            <v>GBUBRIGHT</v>
          </cell>
        </row>
        <row r="18881">
          <cell r="BD18881" t="str">
            <v>GBUBRIGHT</v>
          </cell>
          <cell r="BF18881" t="str">
            <v>BU07</v>
          </cell>
          <cell r="BP18881" t="str">
            <v>ACC_KFI_EBITDA</v>
          </cell>
          <cell r="BR18881" t="str">
            <v>2020.12</v>
          </cell>
          <cell r="BS18881" t="str">
            <v>Visée 1</v>
          </cell>
          <cell r="BT18881">
            <v>-268102.21218999999</v>
          </cell>
          <cell r="BV18881" t="str">
            <v>GBUBRIGHT</v>
          </cell>
        </row>
        <row r="18882">
          <cell r="BD18882" t="str">
            <v>GBUBRIGHT</v>
          </cell>
          <cell r="BF18882" t="str">
            <v>BU07</v>
          </cell>
          <cell r="BP18882" t="str">
            <v>ACC_KFI_EBITDA</v>
          </cell>
          <cell r="BR18882" t="str">
            <v>2021.06</v>
          </cell>
          <cell r="BS18882" t="str">
            <v>Actual</v>
          </cell>
          <cell r="BT18882">
            <v>0.18</v>
          </cell>
          <cell r="BV18882" t="str">
            <v>GBUBRIGHT</v>
          </cell>
        </row>
        <row r="18883">
          <cell r="BD18883" t="str">
            <v>GBUBRIGHT</v>
          </cell>
          <cell r="BF18883" t="str">
            <v>BU07</v>
          </cell>
          <cell r="BP18883" t="str">
            <v>ACC_KFI_EBITDA</v>
          </cell>
          <cell r="BR18883" t="str">
            <v>2021.06</v>
          </cell>
          <cell r="BS18883" t="str">
            <v>Visée 1</v>
          </cell>
          <cell r="BT18883">
            <v>1.8</v>
          </cell>
          <cell r="BV18883" t="str">
            <v>GBUBRIGHT</v>
          </cell>
        </row>
        <row r="18884">
          <cell r="BD18884" t="str">
            <v>GBUBRIGHT</v>
          </cell>
          <cell r="BF18884" t="str">
            <v>BU07</v>
          </cell>
          <cell r="BP18884" t="str">
            <v>ACC_KFI_COI</v>
          </cell>
          <cell r="BR18884" t="str">
            <v>2019.06</v>
          </cell>
          <cell r="BS18884" t="str">
            <v>Actual</v>
          </cell>
          <cell r="BT18884">
            <v>-15944.47817</v>
          </cell>
          <cell r="BV18884" t="str">
            <v>GBUBRIGHT</v>
          </cell>
        </row>
        <row r="18885">
          <cell r="BD18885" t="str">
            <v>GBUBRIGHT</v>
          </cell>
          <cell r="BF18885" t="str">
            <v>BU07</v>
          </cell>
          <cell r="BP18885" t="str">
            <v>ACC_KFI_COI</v>
          </cell>
          <cell r="BR18885" t="str">
            <v>2019.06</v>
          </cell>
          <cell r="BS18885" t="str">
            <v>Visée 1</v>
          </cell>
          <cell r="BT18885">
            <v>-6401.93631</v>
          </cell>
          <cell r="BV18885" t="str">
            <v>GBUBRIGHT</v>
          </cell>
        </row>
        <row r="18886">
          <cell r="BD18886" t="str">
            <v>GBUBRIGHT</v>
          </cell>
          <cell r="BF18886" t="str">
            <v>BU07</v>
          </cell>
          <cell r="BP18886" t="str">
            <v>ACC_KFI_COI</v>
          </cell>
          <cell r="BR18886" t="str">
            <v>2020.06</v>
          </cell>
          <cell r="BS18886" t="str">
            <v>Actual</v>
          </cell>
          <cell r="BT18886">
            <v>23382.665990000001</v>
          </cell>
          <cell r="BV18886" t="str">
            <v>GBUBRIGHT</v>
          </cell>
        </row>
        <row r="18887">
          <cell r="BD18887" t="str">
            <v>GBUBRIGHT</v>
          </cell>
          <cell r="BF18887" t="str">
            <v>BU07</v>
          </cell>
          <cell r="BP18887" t="str">
            <v>ACC_KFI_COI</v>
          </cell>
          <cell r="BR18887" t="str">
            <v>2020.06</v>
          </cell>
          <cell r="BS18887" t="str">
            <v>Visée 1</v>
          </cell>
          <cell r="BT18887">
            <v>-61426.449650000002</v>
          </cell>
          <cell r="BV18887" t="str">
            <v>GBUBRIGHT</v>
          </cell>
        </row>
        <row r="18888">
          <cell r="BD18888" t="str">
            <v>GBUBRIGHT</v>
          </cell>
          <cell r="BF18888" t="str">
            <v>BU07</v>
          </cell>
          <cell r="BP18888" t="str">
            <v>ACC_KFI_COI</v>
          </cell>
          <cell r="BR18888" t="str">
            <v>2020.12</v>
          </cell>
          <cell r="BS18888" t="str">
            <v>Visée 1</v>
          </cell>
          <cell r="BT18888">
            <v>-189450.4277</v>
          </cell>
          <cell r="BV18888" t="str">
            <v>GBUBRIGHT</v>
          </cell>
        </row>
        <row r="18889">
          <cell r="BD18889" t="str">
            <v>GBUBRIGHT</v>
          </cell>
          <cell r="BF18889" t="str">
            <v>BU07</v>
          </cell>
          <cell r="BP18889" t="str">
            <v>ACC_KFI_COI</v>
          </cell>
          <cell r="BR18889" t="str">
            <v>2021.06</v>
          </cell>
          <cell r="BS18889" t="str">
            <v>Actual</v>
          </cell>
          <cell r="BT18889">
            <v>0.18</v>
          </cell>
          <cell r="BV18889" t="str">
            <v>GBUBRIGHT</v>
          </cell>
        </row>
        <row r="18890">
          <cell r="BD18890" t="str">
            <v>GBUBRIGHT</v>
          </cell>
          <cell r="BF18890" t="str">
            <v>BU07</v>
          </cell>
          <cell r="BP18890" t="str">
            <v>ACC_KFI_COI</v>
          </cell>
          <cell r="BR18890" t="str">
            <v>2021.06</v>
          </cell>
          <cell r="BS18890" t="str">
            <v>Visée 1</v>
          </cell>
          <cell r="BT18890">
            <v>2.2000000000000002</v>
          </cell>
          <cell r="BV18890" t="str">
            <v>GBUBRIGHT</v>
          </cell>
        </row>
        <row r="18891">
          <cell r="BD18891" t="str">
            <v>GBUBRIGHT</v>
          </cell>
          <cell r="BF18891" t="str">
            <v>BU07</v>
          </cell>
          <cell r="BP18891" t="str">
            <v>ACC_KFI_ASS_REC</v>
          </cell>
          <cell r="BR18891" t="str">
            <v>2019.06</v>
          </cell>
          <cell r="BS18891" t="str">
            <v>Actual</v>
          </cell>
          <cell r="BT18891">
            <v>-554</v>
          </cell>
          <cell r="BV18891" t="str">
            <v>GBUBRIGHT</v>
          </cell>
        </row>
        <row r="18892">
          <cell r="BD18892" t="str">
            <v>GBUBRIGHT</v>
          </cell>
          <cell r="BF18892" t="str">
            <v>BU07</v>
          </cell>
          <cell r="BP18892" t="str">
            <v>ACC_KFI_ASS_REC</v>
          </cell>
          <cell r="BR18892" t="str">
            <v>2019.06</v>
          </cell>
          <cell r="BS18892" t="str">
            <v>Visée 1</v>
          </cell>
          <cell r="BT18892">
            <v>-2090</v>
          </cell>
          <cell r="BV18892" t="str">
            <v>GBUBRIGHT</v>
          </cell>
        </row>
        <row r="18893">
          <cell r="BD18893" t="str">
            <v>GBUBRIGHT</v>
          </cell>
          <cell r="BF18893" t="str">
            <v>BU07</v>
          </cell>
          <cell r="BP18893" t="str">
            <v>ACC_KFI_ASS_REC</v>
          </cell>
          <cell r="BR18893" t="str">
            <v>2020.06</v>
          </cell>
          <cell r="BS18893" t="str">
            <v>Actual</v>
          </cell>
          <cell r="BT18893">
            <v>-184.05687</v>
          </cell>
          <cell r="BV18893" t="str">
            <v>GBUBRIGHT</v>
          </cell>
        </row>
        <row r="18894">
          <cell r="BD18894" t="str">
            <v>GBUBRIGHT</v>
          </cell>
          <cell r="BF18894" t="str">
            <v>BU07</v>
          </cell>
          <cell r="BP18894" t="str">
            <v>ACC_KFI_ASS_REC</v>
          </cell>
          <cell r="BR18894" t="str">
            <v>2020.06</v>
          </cell>
          <cell r="BS18894" t="str">
            <v>Visée 1</v>
          </cell>
          <cell r="BT18894">
            <v>-1650.59365</v>
          </cell>
          <cell r="BV18894" t="str">
            <v>GBUBRIGHT</v>
          </cell>
        </row>
        <row r="18895">
          <cell r="BD18895" t="str">
            <v>GBUBRIGHT</v>
          </cell>
          <cell r="BF18895" t="str">
            <v>BU07</v>
          </cell>
          <cell r="BP18895" t="str">
            <v>ACC_KFI_ASS_REC</v>
          </cell>
          <cell r="BR18895" t="str">
            <v>2020.12</v>
          </cell>
          <cell r="BS18895" t="str">
            <v>Visée 1</v>
          </cell>
          <cell r="BT18895">
            <v>-2623.6108100000001</v>
          </cell>
          <cell r="BV18895" t="str">
            <v>GBUBRIGHT</v>
          </cell>
        </row>
        <row r="18896">
          <cell r="BD18896" t="str">
            <v>GBUBRIGHT</v>
          </cell>
          <cell r="BF18896" t="str">
            <v>BU07</v>
          </cell>
          <cell r="BP18896" t="str">
            <v>ACC_KFI_ASS_REC</v>
          </cell>
          <cell r="BR18896" t="str">
            <v>2021.06</v>
          </cell>
          <cell r="BS18896" t="str">
            <v>Visée 1</v>
          </cell>
          <cell r="BT18896">
            <v>-0.03</v>
          </cell>
          <cell r="BV18896" t="str">
            <v>GBUBRIGHT</v>
          </cell>
        </row>
        <row r="18897">
          <cell r="BD18897" t="str">
            <v>GBUBRIGHT</v>
          </cell>
          <cell r="BF18897" t="str">
            <v>BU07</v>
          </cell>
          <cell r="BP18897" t="str">
            <v>ACC_KFI_+GTHCPXDBSO</v>
          </cell>
          <cell r="BR18897" t="str">
            <v>2019.06</v>
          </cell>
          <cell r="BS18897" t="str">
            <v>Actual</v>
          </cell>
          <cell r="BT18897">
            <v>-0.02</v>
          </cell>
          <cell r="BV18897" t="str">
            <v>GBUBRIGHT</v>
          </cell>
        </row>
        <row r="18898">
          <cell r="BD18898" t="str">
            <v>GBUBRIGHT</v>
          </cell>
          <cell r="BF18898" t="str">
            <v>BU07</v>
          </cell>
          <cell r="BP18898" t="str">
            <v>ACC_KFI_+GTHCPXDBSO</v>
          </cell>
          <cell r="BR18898" t="str">
            <v>2020.06</v>
          </cell>
          <cell r="BS18898" t="str">
            <v>Actual</v>
          </cell>
          <cell r="BT18898">
            <v>-12348</v>
          </cell>
          <cell r="BV18898" t="str">
            <v>GBUBRIGHT</v>
          </cell>
        </row>
        <row r="18899">
          <cell r="BD18899" t="str">
            <v>GBUBRIGHT</v>
          </cell>
          <cell r="BF18899" t="str">
            <v>BU07</v>
          </cell>
          <cell r="BP18899" t="str">
            <v>ACC_KFI_+GTHCPXDBSO</v>
          </cell>
          <cell r="BR18899" t="str">
            <v>2020.12</v>
          </cell>
          <cell r="BS18899" t="str">
            <v>Visée 1</v>
          </cell>
          <cell r="BT18899">
            <v>-5200</v>
          </cell>
          <cell r="BV18899" t="str">
            <v>GBUBRIGHT</v>
          </cell>
        </row>
        <row r="18900">
          <cell r="BD18900" t="str">
            <v>GBUBRIGHT</v>
          </cell>
          <cell r="BF18900" t="str">
            <v>BU07</v>
          </cell>
          <cell r="BP18900" t="str">
            <v>ACC_KFI_+GTHCPXDBSO</v>
          </cell>
          <cell r="BR18900" t="str">
            <v>2021.06</v>
          </cell>
          <cell r="BS18900" t="str">
            <v>Visée 1</v>
          </cell>
          <cell r="BT18900">
            <v>-0.24</v>
          </cell>
          <cell r="BV18900" t="str">
            <v>GBUBRIGHT</v>
          </cell>
        </row>
        <row r="18901">
          <cell r="BD18901" t="str">
            <v>GBUBRIGHT</v>
          </cell>
          <cell r="BF18901" t="str">
            <v>BU07</v>
          </cell>
          <cell r="BP18901" t="str">
            <v>ACC_KFI_+GSSCPXDBSO</v>
          </cell>
          <cell r="BR18901" t="str">
            <v>2019.06</v>
          </cell>
          <cell r="BS18901" t="str">
            <v>Actual</v>
          </cell>
          <cell r="BT18901">
            <v>-0.02</v>
          </cell>
          <cell r="BV18901" t="str">
            <v>GBUBRIGHT</v>
          </cell>
        </row>
        <row r="18902">
          <cell r="BD18902" t="str">
            <v>GBUBRIGHT</v>
          </cell>
          <cell r="BF18902" t="str">
            <v>BU07</v>
          </cell>
          <cell r="BP18902" t="str">
            <v>ACC_KFI_+GSSCPXDBSO</v>
          </cell>
          <cell r="BR18902" t="str">
            <v>2020.06</v>
          </cell>
          <cell r="BS18902" t="str">
            <v>Actual</v>
          </cell>
          <cell r="BT18902">
            <v>-16429</v>
          </cell>
          <cell r="BV18902" t="str">
            <v>GBUBRIGHT</v>
          </cell>
        </row>
        <row r="18903">
          <cell r="BD18903" t="str">
            <v>GBUBRIGHT</v>
          </cell>
          <cell r="BF18903" t="str">
            <v>BU07</v>
          </cell>
          <cell r="BP18903" t="str">
            <v>ACC_KFI_+GSSCPXDBSO</v>
          </cell>
          <cell r="BR18903" t="str">
            <v>2020.12</v>
          </cell>
          <cell r="BS18903" t="str">
            <v>Visée 1</v>
          </cell>
          <cell r="BT18903">
            <v>-7900</v>
          </cell>
          <cell r="BV18903" t="str">
            <v>GBUBRIGHT</v>
          </cell>
        </row>
        <row r="18904">
          <cell r="BD18904" t="str">
            <v>GBUBRIGHT</v>
          </cell>
          <cell r="BF18904" t="str">
            <v>BU07</v>
          </cell>
          <cell r="BP18904" t="str">
            <v>ACC_KFI_+GSSCPXDBSO</v>
          </cell>
          <cell r="BR18904" t="str">
            <v>2021.06</v>
          </cell>
          <cell r="BS18904" t="str">
            <v>Visée 1</v>
          </cell>
          <cell r="BT18904">
            <v>-0.24</v>
          </cell>
          <cell r="BV18904" t="str">
            <v>GBUBRIGHT</v>
          </cell>
        </row>
        <row r="18905">
          <cell r="BD18905" t="str">
            <v>GBUBRIGHT</v>
          </cell>
          <cell r="BF18905" t="str">
            <v>BU08</v>
          </cell>
          <cell r="BP18905" t="str">
            <v>ACC_KFI_TO</v>
          </cell>
          <cell r="BR18905" t="str">
            <v>2019.06</v>
          </cell>
          <cell r="BS18905" t="str">
            <v>Actual</v>
          </cell>
          <cell r="BT18905">
            <v>90301</v>
          </cell>
          <cell r="BV18905" t="str">
            <v>GBUBRIGHT</v>
          </cell>
        </row>
        <row r="18906">
          <cell r="BD18906" t="str">
            <v>GBUBRIGHT</v>
          </cell>
          <cell r="BF18906" t="str">
            <v>BU08</v>
          </cell>
          <cell r="BP18906" t="str">
            <v>ACC_KFI_TO</v>
          </cell>
          <cell r="BR18906" t="str">
            <v>2019.06</v>
          </cell>
          <cell r="BS18906" t="str">
            <v>Visée 1</v>
          </cell>
          <cell r="BT18906">
            <v>86346</v>
          </cell>
          <cell r="BV18906" t="str">
            <v>GBUBRIGHT</v>
          </cell>
        </row>
        <row r="18907">
          <cell r="BD18907" t="str">
            <v>GBUBRIGHT</v>
          </cell>
          <cell r="BF18907" t="str">
            <v>BU08</v>
          </cell>
          <cell r="BP18907" t="str">
            <v>ACC_KFI_TO</v>
          </cell>
          <cell r="BR18907" t="str">
            <v>2020.06</v>
          </cell>
          <cell r="BS18907" t="str">
            <v>Actual</v>
          </cell>
          <cell r="BT18907">
            <v>89095</v>
          </cell>
          <cell r="BV18907" t="str">
            <v>GBUBRIGHT</v>
          </cell>
        </row>
        <row r="18908">
          <cell r="BD18908" t="str">
            <v>GBUBRIGHT</v>
          </cell>
          <cell r="BF18908" t="str">
            <v>BU08</v>
          </cell>
          <cell r="BP18908" t="str">
            <v>ACC_KFI_TO</v>
          </cell>
          <cell r="BR18908" t="str">
            <v>2020.06</v>
          </cell>
          <cell r="BS18908" t="str">
            <v>Visée 1</v>
          </cell>
          <cell r="BT18908">
            <v>91512</v>
          </cell>
          <cell r="BV18908" t="str">
            <v>GBUBRIGHT</v>
          </cell>
        </row>
        <row r="18909">
          <cell r="BD18909" t="str">
            <v>GBUBRIGHT</v>
          </cell>
          <cell r="BF18909" t="str">
            <v>BU08</v>
          </cell>
          <cell r="BP18909" t="str">
            <v>ACC_KFI_TO</v>
          </cell>
          <cell r="BR18909" t="str">
            <v>2020.12</v>
          </cell>
          <cell r="BS18909" t="str">
            <v>Actual</v>
          </cell>
          <cell r="BT18909">
            <v>208749</v>
          </cell>
          <cell r="BV18909" t="str">
            <v>GBUBRIGHT</v>
          </cell>
        </row>
        <row r="18910">
          <cell r="BD18910" t="str">
            <v>GBUBRIGHT</v>
          </cell>
          <cell r="BF18910" t="str">
            <v>BU08</v>
          </cell>
          <cell r="BP18910" t="str">
            <v>ACC_KFI_TO</v>
          </cell>
          <cell r="BR18910" t="str">
            <v>2020.12</v>
          </cell>
          <cell r="BS18910" t="str">
            <v>Visée 1</v>
          </cell>
          <cell r="BT18910">
            <v>195206</v>
          </cell>
          <cell r="BV18910" t="str">
            <v>GBUBRIGHT</v>
          </cell>
        </row>
        <row r="18911">
          <cell r="BD18911" t="str">
            <v>GBUBRIGHT</v>
          </cell>
          <cell r="BF18911" t="str">
            <v>BU08</v>
          </cell>
          <cell r="BP18911" t="str">
            <v>ACC_KFI_TO</v>
          </cell>
          <cell r="BR18911" t="str">
            <v>2021.06</v>
          </cell>
          <cell r="BS18911" t="str">
            <v>Actual</v>
          </cell>
          <cell r="BT18911">
            <v>99741</v>
          </cell>
          <cell r="BV18911" t="str">
            <v>GBUBRIGHT</v>
          </cell>
        </row>
        <row r="18912">
          <cell r="BD18912" t="str">
            <v>GBUBRIGHT</v>
          </cell>
          <cell r="BF18912" t="str">
            <v>BU08</v>
          </cell>
          <cell r="BP18912" t="str">
            <v>ACC_KFI_TO</v>
          </cell>
          <cell r="BR18912" t="str">
            <v>2021.06</v>
          </cell>
          <cell r="BS18912" t="str">
            <v>Visée 1</v>
          </cell>
          <cell r="BT18912">
            <v>88380</v>
          </cell>
          <cell r="BV18912" t="str">
            <v>GBUBRIGHT</v>
          </cell>
        </row>
        <row r="18913">
          <cell r="BD18913" t="str">
            <v>GBUBRIGHT</v>
          </cell>
          <cell r="BF18913" t="str">
            <v>BU08</v>
          </cell>
          <cell r="BP18913" t="str">
            <v>ACC_KFI_EBITDA</v>
          </cell>
          <cell r="BR18913" t="str">
            <v>2019.06</v>
          </cell>
          <cell r="BS18913" t="str">
            <v>Actual</v>
          </cell>
          <cell r="BT18913">
            <v>3491</v>
          </cell>
          <cell r="BV18913" t="str">
            <v>GBUBRIGHT</v>
          </cell>
        </row>
        <row r="18914">
          <cell r="BD18914" t="str">
            <v>GBUBRIGHT</v>
          </cell>
          <cell r="BF18914" t="str">
            <v>BU08</v>
          </cell>
          <cell r="BP18914" t="str">
            <v>ACC_KFI_EBITDA</v>
          </cell>
          <cell r="BR18914" t="str">
            <v>2019.06</v>
          </cell>
          <cell r="BS18914" t="str">
            <v>Visée 1</v>
          </cell>
          <cell r="BT18914">
            <v>3045</v>
          </cell>
          <cell r="BV18914" t="str">
            <v>GBUBRIGHT</v>
          </cell>
        </row>
        <row r="18915">
          <cell r="BD18915" t="str">
            <v>GBUBRIGHT</v>
          </cell>
          <cell r="BF18915" t="str">
            <v>BU08</v>
          </cell>
          <cell r="BP18915" t="str">
            <v>ACC_KFI_EBITDA</v>
          </cell>
          <cell r="BR18915" t="str">
            <v>2020.06</v>
          </cell>
          <cell r="BS18915" t="str">
            <v>Actual</v>
          </cell>
          <cell r="BT18915">
            <v>3758</v>
          </cell>
          <cell r="BV18915" t="str">
            <v>GBUBRIGHT</v>
          </cell>
        </row>
        <row r="18916">
          <cell r="BD18916" t="str">
            <v>GBUBRIGHT</v>
          </cell>
          <cell r="BF18916" t="str">
            <v>BU08</v>
          </cell>
          <cell r="BP18916" t="str">
            <v>ACC_KFI_EBITDA</v>
          </cell>
          <cell r="BR18916" t="str">
            <v>2020.06</v>
          </cell>
          <cell r="BS18916" t="str">
            <v>Visée 1</v>
          </cell>
          <cell r="BT18916">
            <v>2031</v>
          </cell>
          <cell r="BV18916" t="str">
            <v>GBUBRIGHT</v>
          </cell>
        </row>
        <row r="18917">
          <cell r="BD18917" t="str">
            <v>GBUBRIGHT</v>
          </cell>
          <cell r="BF18917" t="str">
            <v>BU08</v>
          </cell>
          <cell r="BP18917" t="str">
            <v>ACC_KFI_EBITDA</v>
          </cell>
          <cell r="BR18917" t="str">
            <v>2020.12</v>
          </cell>
          <cell r="BS18917" t="str">
            <v>Actual</v>
          </cell>
          <cell r="BT18917">
            <v>9151</v>
          </cell>
          <cell r="BV18917" t="str">
            <v>GBUBRIGHT</v>
          </cell>
        </row>
        <row r="18918">
          <cell r="BD18918" t="str">
            <v>GBUBRIGHT</v>
          </cell>
          <cell r="BF18918" t="str">
            <v>BU08</v>
          </cell>
          <cell r="BP18918" t="str">
            <v>ACC_KFI_EBITDA</v>
          </cell>
          <cell r="BR18918" t="str">
            <v>2020.12</v>
          </cell>
          <cell r="BS18918" t="str">
            <v>Visée 1</v>
          </cell>
          <cell r="BT18918">
            <v>10837</v>
          </cell>
          <cell r="BV18918" t="str">
            <v>GBUBRIGHT</v>
          </cell>
        </row>
        <row r="18919">
          <cell r="BD18919" t="str">
            <v>GBUBRIGHT</v>
          </cell>
          <cell r="BF18919" t="str">
            <v>BU08</v>
          </cell>
          <cell r="BP18919" t="str">
            <v>ACC_KFI_EBITDA</v>
          </cell>
          <cell r="BR18919" t="str">
            <v>2021.06</v>
          </cell>
          <cell r="BS18919" t="str">
            <v>Actual</v>
          </cell>
          <cell r="BT18919">
            <v>4308</v>
          </cell>
          <cell r="BV18919" t="str">
            <v>GBUBRIGHT</v>
          </cell>
        </row>
        <row r="18920">
          <cell r="BD18920" t="str">
            <v>GBUBRIGHT</v>
          </cell>
          <cell r="BF18920" t="str">
            <v>BU08</v>
          </cell>
          <cell r="BP18920" t="str">
            <v>ACC_KFI_EBITDA</v>
          </cell>
          <cell r="BR18920" t="str">
            <v>2021.06</v>
          </cell>
          <cell r="BS18920" t="str">
            <v>Visée 1</v>
          </cell>
          <cell r="BT18920">
            <v>3039</v>
          </cell>
          <cell r="BV18920" t="str">
            <v>GBUBRIGHT</v>
          </cell>
        </row>
        <row r="18921">
          <cell r="BD18921" t="str">
            <v>GBUBRIGHT</v>
          </cell>
          <cell r="BF18921" t="str">
            <v>BU08</v>
          </cell>
          <cell r="BP18921" t="str">
            <v>ACC_KFI_COI</v>
          </cell>
          <cell r="BR18921" t="str">
            <v>2019.06</v>
          </cell>
          <cell r="BS18921" t="str">
            <v>Actual</v>
          </cell>
          <cell r="BT18921">
            <v>2407</v>
          </cell>
          <cell r="BV18921" t="str">
            <v>GBUBRIGHT</v>
          </cell>
        </row>
        <row r="18922">
          <cell r="BD18922" t="str">
            <v>GBUBRIGHT</v>
          </cell>
          <cell r="BF18922" t="str">
            <v>BU08</v>
          </cell>
          <cell r="BP18922" t="str">
            <v>ACC_KFI_COI</v>
          </cell>
          <cell r="BR18922" t="str">
            <v>2019.06</v>
          </cell>
          <cell r="BS18922" t="str">
            <v>Visée 1</v>
          </cell>
          <cell r="BT18922">
            <v>2000</v>
          </cell>
          <cell r="BV18922" t="str">
            <v>GBUBRIGHT</v>
          </cell>
        </row>
        <row r="18923">
          <cell r="BD18923" t="str">
            <v>GBUBRIGHT</v>
          </cell>
          <cell r="BF18923" t="str">
            <v>BU08</v>
          </cell>
          <cell r="BP18923" t="str">
            <v>ACC_KFI_COI</v>
          </cell>
          <cell r="BR18923" t="str">
            <v>2020.06</v>
          </cell>
          <cell r="BS18923" t="str">
            <v>Actual</v>
          </cell>
          <cell r="BT18923">
            <v>2624</v>
          </cell>
          <cell r="BV18923" t="str">
            <v>GBUBRIGHT</v>
          </cell>
        </row>
        <row r="18924">
          <cell r="BD18924" t="str">
            <v>GBUBRIGHT</v>
          </cell>
          <cell r="BF18924" t="str">
            <v>BU08</v>
          </cell>
          <cell r="BP18924" t="str">
            <v>ACC_KFI_COI</v>
          </cell>
          <cell r="BR18924" t="str">
            <v>2020.06</v>
          </cell>
          <cell r="BS18924" t="str">
            <v>Visée 1</v>
          </cell>
          <cell r="BT18924">
            <v>869</v>
          </cell>
          <cell r="BV18924" t="str">
            <v>GBUBRIGHT</v>
          </cell>
        </row>
        <row r="18925">
          <cell r="BD18925" t="str">
            <v>GBUBRIGHT</v>
          </cell>
          <cell r="BF18925" t="str">
            <v>BU08</v>
          </cell>
          <cell r="BP18925" t="str">
            <v>ACC_KFI_COI</v>
          </cell>
          <cell r="BR18925" t="str">
            <v>2020.12</v>
          </cell>
          <cell r="BS18925" t="str">
            <v>Actual</v>
          </cell>
          <cell r="BT18925">
            <v>6852</v>
          </cell>
          <cell r="BV18925" t="str">
            <v>GBUBRIGHT</v>
          </cell>
        </row>
        <row r="18926">
          <cell r="BD18926" t="str">
            <v>GBUBRIGHT</v>
          </cell>
          <cell r="BF18926" t="str">
            <v>BU08</v>
          </cell>
          <cell r="BP18926" t="str">
            <v>ACC_KFI_COI</v>
          </cell>
          <cell r="BR18926" t="str">
            <v>2020.12</v>
          </cell>
          <cell r="BS18926" t="str">
            <v>Visée 1</v>
          </cell>
          <cell r="BT18926">
            <v>8510</v>
          </cell>
          <cell r="BV18926" t="str">
            <v>GBUBRIGHT</v>
          </cell>
        </row>
        <row r="18927">
          <cell r="BD18927" t="str">
            <v>GBUBRIGHT</v>
          </cell>
          <cell r="BF18927" t="str">
            <v>BU08</v>
          </cell>
          <cell r="BP18927" t="str">
            <v>ACC_KFI_COI</v>
          </cell>
          <cell r="BR18927" t="str">
            <v>2021.06</v>
          </cell>
          <cell r="BS18927" t="str">
            <v>Actual</v>
          </cell>
          <cell r="BT18927">
            <v>3143</v>
          </cell>
          <cell r="BV18927" t="str">
            <v>GBUBRIGHT</v>
          </cell>
        </row>
        <row r="18928">
          <cell r="BD18928" t="str">
            <v>GBUBRIGHT</v>
          </cell>
          <cell r="BF18928" t="str">
            <v>BU08</v>
          </cell>
          <cell r="BP18928" t="str">
            <v>ACC_KFI_COI</v>
          </cell>
          <cell r="BR18928" t="str">
            <v>2021.06</v>
          </cell>
          <cell r="BS18928" t="str">
            <v>Visée 1</v>
          </cell>
          <cell r="BT18928">
            <v>1806</v>
          </cell>
          <cell r="BV18928" t="str">
            <v>GBUBRIGHT</v>
          </cell>
        </row>
        <row r="18929">
          <cell r="BD18929" t="str">
            <v>GBUBRIGHT</v>
          </cell>
          <cell r="BF18929" t="str">
            <v>BU08</v>
          </cell>
          <cell r="BP18929" t="str">
            <v>ACC_KFI_+GTHCPXDBSO</v>
          </cell>
          <cell r="BR18929" t="str">
            <v>2019.06</v>
          </cell>
          <cell r="BS18929" t="str">
            <v>Actual</v>
          </cell>
          <cell r="BT18929">
            <v>-237</v>
          </cell>
          <cell r="BV18929" t="str">
            <v>GBUBRIGHT</v>
          </cell>
        </row>
        <row r="18930">
          <cell r="BD18930" t="str">
            <v>GBUBRIGHT</v>
          </cell>
          <cell r="BF18930" t="str">
            <v>BU08</v>
          </cell>
          <cell r="BP18930" t="str">
            <v>ACC_KFI_+GTHCPXDBSO</v>
          </cell>
          <cell r="BR18930" t="str">
            <v>2019.06</v>
          </cell>
          <cell r="BS18930" t="str">
            <v>Visée 1</v>
          </cell>
          <cell r="BT18930">
            <v>732</v>
          </cell>
          <cell r="BV18930" t="str">
            <v>GBUBRIGHT</v>
          </cell>
        </row>
        <row r="18931">
          <cell r="BD18931" t="str">
            <v>GBUBRIGHT</v>
          </cell>
          <cell r="BF18931" t="str">
            <v>BU08</v>
          </cell>
          <cell r="BP18931" t="str">
            <v>ACC_KFI_+GTHCPXDBSO</v>
          </cell>
          <cell r="BR18931" t="str">
            <v>2020.06</v>
          </cell>
          <cell r="BS18931" t="str">
            <v>Actual</v>
          </cell>
          <cell r="BT18931">
            <v>-177</v>
          </cell>
          <cell r="BV18931" t="str">
            <v>GBUBRIGHT</v>
          </cell>
        </row>
        <row r="18932">
          <cell r="BD18932" t="str">
            <v>GBUBRIGHT</v>
          </cell>
          <cell r="BF18932" t="str">
            <v>BU08</v>
          </cell>
          <cell r="BP18932" t="str">
            <v>ACC_KFI_+GTHCPXDBSO</v>
          </cell>
          <cell r="BR18932" t="str">
            <v>2020.06</v>
          </cell>
          <cell r="BS18932" t="str">
            <v>Visée 1</v>
          </cell>
          <cell r="BT18932">
            <v>300</v>
          </cell>
          <cell r="BV18932" t="str">
            <v>GBUBRIGHT</v>
          </cell>
        </row>
        <row r="18933">
          <cell r="BD18933" t="str">
            <v>GBUBRIGHT</v>
          </cell>
          <cell r="BF18933" t="str">
            <v>BU08</v>
          </cell>
          <cell r="BP18933" t="str">
            <v>ACC_KFI_+GTHCPXDBSO</v>
          </cell>
          <cell r="BR18933" t="str">
            <v>2020.12</v>
          </cell>
          <cell r="BS18933" t="str">
            <v>Actual</v>
          </cell>
          <cell r="BT18933">
            <v>-330</v>
          </cell>
          <cell r="BV18933" t="str">
            <v>GBUBRIGHT</v>
          </cell>
        </row>
        <row r="18934">
          <cell r="BD18934" t="str">
            <v>GBUBRIGHT</v>
          </cell>
          <cell r="BF18934" t="str">
            <v>BU08</v>
          </cell>
          <cell r="BP18934" t="str">
            <v>ACC_KFI_+GTHCPXDBSO</v>
          </cell>
          <cell r="BR18934" t="str">
            <v>2020.12</v>
          </cell>
          <cell r="BS18934" t="str">
            <v>Visée 1</v>
          </cell>
          <cell r="BT18934">
            <v>1020</v>
          </cell>
          <cell r="BV18934" t="str">
            <v>GBUBRIGHT</v>
          </cell>
        </row>
        <row r="18935">
          <cell r="BD18935" t="str">
            <v>GBUBRIGHT</v>
          </cell>
          <cell r="BF18935" t="str">
            <v>BU08</v>
          </cell>
          <cell r="BP18935" t="str">
            <v>ACC_KFI_+GTHCPXDBSO</v>
          </cell>
          <cell r="BR18935" t="str">
            <v>2021.06</v>
          </cell>
          <cell r="BS18935" t="str">
            <v>Actual</v>
          </cell>
          <cell r="BT18935">
            <v>-543</v>
          </cell>
          <cell r="BV18935" t="str">
            <v>GBUBRIGHT</v>
          </cell>
        </row>
        <row r="18936">
          <cell r="BD18936" t="str">
            <v>GBUBRIGHT</v>
          </cell>
          <cell r="BF18936" t="str">
            <v>BU08</v>
          </cell>
          <cell r="BP18936" t="str">
            <v>ACC_KFI_+GTHCPXDBSO</v>
          </cell>
          <cell r="BR18936" t="str">
            <v>2021.06</v>
          </cell>
          <cell r="BS18936" t="str">
            <v>Visée 1</v>
          </cell>
          <cell r="BT18936">
            <v>-617</v>
          </cell>
          <cell r="BV18936" t="str">
            <v>GBUBRIGHT</v>
          </cell>
        </row>
        <row r="18937">
          <cell r="BD18937" t="str">
            <v>GBUBRIGHT</v>
          </cell>
          <cell r="BF18937" t="str">
            <v>BU08</v>
          </cell>
          <cell r="BP18937" t="str">
            <v>ACC_KFI_+GSSCPXDBSO</v>
          </cell>
          <cell r="BR18937" t="str">
            <v>2019.06</v>
          </cell>
          <cell r="BS18937" t="str">
            <v>Actual</v>
          </cell>
          <cell r="BT18937">
            <v>1165</v>
          </cell>
          <cell r="BV18937" t="str">
            <v>GBUBRIGHT</v>
          </cell>
        </row>
        <row r="18938">
          <cell r="BD18938" t="str">
            <v>GBUBRIGHT</v>
          </cell>
          <cell r="BF18938" t="str">
            <v>BU08</v>
          </cell>
          <cell r="BP18938" t="str">
            <v>ACC_KFI_+GSSCPXDBSO</v>
          </cell>
          <cell r="BR18938" t="str">
            <v>2019.06</v>
          </cell>
          <cell r="BS18938" t="str">
            <v>Visée 1</v>
          </cell>
          <cell r="BT18938">
            <v>1842</v>
          </cell>
          <cell r="BV18938" t="str">
            <v>GBUBRIGHT</v>
          </cell>
        </row>
        <row r="18939">
          <cell r="BD18939" t="str">
            <v>GBUBRIGHT</v>
          </cell>
          <cell r="BF18939" t="str">
            <v>BU08</v>
          </cell>
          <cell r="BP18939" t="str">
            <v>ACC_KFI_+GSSCPXDBSO</v>
          </cell>
          <cell r="BR18939" t="str">
            <v>2020.06</v>
          </cell>
          <cell r="BS18939" t="str">
            <v>Actual</v>
          </cell>
          <cell r="BT18939">
            <v>558</v>
          </cell>
          <cell r="BV18939" t="str">
            <v>GBUBRIGHT</v>
          </cell>
        </row>
        <row r="18940">
          <cell r="BD18940" t="str">
            <v>GBUBRIGHT</v>
          </cell>
          <cell r="BF18940" t="str">
            <v>BU08</v>
          </cell>
          <cell r="BP18940" t="str">
            <v>ACC_KFI_+GSSCPXDBSO</v>
          </cell>
          <cell r="BR18940" t="str">
            <v>2020.06</v>
          </cell>
          <cell r="BS18940" t="str">
            <v>Visée 1</v>
          </cell>
          <cell r="BT18940">
            <v>1742</v>
          </cell>
          <cell r="BV18940" t="str">
            <v>GBUBRIGHT</v>
          </cell>
        </row>
        <row r="18941">
          <cell r="BD18941" t="str">
            <v>GBUBRIGHT</v>
          </cell>
          <cell r="BF18941" t="str">
            <v>BU08</v>
          </cell>
          <cell r="BP18941" t="str">
            <v>ACC_KFI_+GSSCPXDBSO</v>
          </cell>
          <cell r="BR18941" t="str">
            <v>2020.12</v>
          </cell>
          <cell r="BS18941" t="str">
            <v>Actual</v>
          </cell>
          <cell r="BT18941">
            <v>1537</v>
          </cell>
          <cell r="BV18941" t="str">
            <v>GBUBRIGHT</v>
          </cell>
        </row>
        <row r="18942">
          <cell r="BD18942" t="str">
            <v>GBUBRIGHT</v>
          </cell>
          <cell r="BF18942" t="str">
            <v>BU08</v>
          </cell>
          <cell r="BP18942" t="str">
            <v>ACC_KFI_+GSSCPXDBSO</v>
          </cell>
          <cell r="BR18942" t="str">
            <v>2020.12</v>
          </cell>
          <cell r="BS18942" t="str">
            <v>Visée 1</v>
          </cell>
          <cell r="BT18942">
            <v>3365</v>
          </cell>
          <cell r="BV18942" t="str">
            <v>GBUBRIGHT</v>
          </cell>
        </row>
        <row r="18943">
          <cell r="BD18943" t="str">
            <v>GBUBRIGHT</v>
          </cell>
          <cell r="BF18943" t="str">
            <v>BU08</v>
          </cell>
          <cell r="BP18943" t="str">
            <v>ACC_KFI_+GSSCPXDBSO</v>
          </cell>
          <cell r="BR18943" t="str">
            <v>2021.06</v>
          </cell>
          <cell r="BS18943" t="str">
            <v>Actual</v>
          </cell>
          <cell r="BT18943">
            <v>642</v>
          </cell>
          <cell r="BV18943" t="str">
            <v>GBUBRIGHT</v>
          </cell>
        </row>
        <row r="18944">
          <cell r="BD18944" t="str">
            <v>GBUBRIGHT</v>
          </cell>
          <cell r="BF18944" t="str">
            <v>BU08</v>
          </cell>
          <cell r="BP18944" t="str">
            <v>ACC_KFI_+GSSCPXDBSO</v>
          </cell>
          <cell r="BR18944" t="str">
            <v>2021.06</v>
          </cell>
          <cell r="BS18944" t="str">
            <v>Visée 1</v>
          </cell>
          <cell r="BT18944">
            <v>1092</v>
          </cell>
          <cell r="BV18944" t="str">
            <v>GBUBRIGHT</v>
          </cell>
        </row>
        <row r="18945">
          <cell r="BD18945" t="str">
            <v>GBUBRIGHT</v>
          </cell>
          <cell r="BF18945" t="str">
            <v>BU08</v>
          </cell>
          <cell r="BP18945" t="str">
            <v>ACC_KFI_TO</v>
          </cell>
          <cell r="BR18945" t="str">
            <v>2019.06</v>
          </cell>
          <cell r="BS18945" t="str">
            <v>Actual</v>
          </cell>
          <cell r="BT18945">
            <v>6872</v>
          </cell>
          <cell r="BV18945" t="str">
            <v>GBUBRIGHT</v>
          </cell>
        </row>
        <row r="18946">
          <cell r="BD18946" t="str">
            <v>GBUBRIGHT</v>
          </cell>
          <cell r="BF18946" t="str">
            <v>BU08</v>
          </cell>
          <cell r="BP18946" t="str">
            <v>ACC_KFI_TO</v>
          </cell>
          <cell r="BR18946" t="str">
            <v>2019.06</v>
          </cell>
          <cell r="BS18946" t="str">
            <v>Visée 1</v>
          </cell>
          <cell r="BT18946">
            <v>7488</v>
          </cell>
          <cell r="BV18946" t="str">
            <v>GBUBRIGHT</v>
          </cell>
        </row>
        <row r="18947">
          <cell r="BD18947" t="str">
            <v>GBUBRIGHT</v>
          </cell>
          <cell r="BF18947" t="str">
            <v>BU08</v>
          </cell>
          <cell r="BP18947" t="str">
            <v>ACC_KFI_TO</v>
          </cell>
          <cell r="BR18947" t="str">
            <v>2020.06</v>
          </cell>
          <cell r="BS18947" t="str">
            <v>Actual</v>
          </cell>
          <cell r="BT18947">
            <v>7935</v>
          </cell>
          <cell r="BV18947" t="str">
            <v>GBUBRIGHT</v>
          </cell>
        </row>
        <row r="18948">
          <cell r="BD18948" t="str">
            <v>GBUBRIGHT</v>
          </cell>
          <cell r="BF18948" t="str">
            <v>BU08</v>
          </cell>
          <cell r="BP18948" t="str">
            <v>ACC_KFI_TO</v>
          </cell>
          <cell r="BR18948" t="str">
            <v>2020.06</v>
          </cell>
          <cell r="BS18948" t="str">
            <v>Visée 1</v>
          </cell>
          <cell r="BT18948">
            <v>8857</v>
          </cell>
          <cell r="BV18948" t="str">
            <v>GBUBRIGHT</v>
          </cell>
        </row>
        <row r="18949">
          <cell r="BD18949" t="str">
            <v>GBUBRIGHT</v>
          </cell>
          <cell r="BF18949" t="str">
            <v>BU08</v>
          </cell>
          <cell r="BP18949" t="str">
            <v>ACC_KFI_TO</v>
          </cell>
          <cell r="BR18949" t="str">
            <v>2020.12</v>
          </cell>
          <cell r="BS18949" t="str">
            <v>Actual</v>
          </cell>
          <cell r="BT18949">
            <v>17841</v>
          </cell>
          <cell r="BV18949" t="str">
            <v>GBUBRIGHT</v>
          </cell>
        </row>
        <row r="18950">
          <cell r="BD18950" t="str">
            <v>GBUBRIGHT</v>
          </cell>
          <cell r="BF18950" t="str">
            <v>BU08</v>
          </cell>
          <cell r="BP18950" t="str">
            <v>ACC_KFI_TO</v>
          </cell>
          <cell r="BR18950" t="str">
            <v>2020.12</v>
          </cell>
          <cell r="BS18950" t="str">
            <v>Visée 1</v>
          </cell>
          <cell r="BT18950">
            <v>17714</v>
          </cell>
          <cell r="BV18950" t="str">
            <v>GBUBRIGHT</v>
          </cell>
        </row>
        <row r="18951">
          <cell r="BD18951" t="str">
            <v>GBUBRIGHT</v>
          </cell>
          <cell r="BF18951" t="str">
            <v>BU08</v>
          </cell>
          <cell r="BP18951" t="str">
            <v>ACC_KFI_TO</v>
          </cell>
          <cell r="BR18951" t="str">
            <v>2021.06</v>
          </cell>
          <cell r="BS18951" t="str">
            <v>Actual</v>
          </cell>
          <cell r="BT18951">
            <v>9160</v>
          </cell>
          <cell r="BV18951" t="str">
            <v>GBUBRIGHT</v>
          </cell>
        </row>
        <row r="18952">
          <cell r="BD18952" t="str">
            <v>GBUBRIGHT</v>
          </cell>
          <cell r="BF18952" t="str">
            <v>BU08</v>
          </cell>
          <cell r="BP18952" t="str">
            <v>ACC_KFI_TO</v>
          </cell>
          <cell r="BR18952" t="str">
            <v>2021.06</v>
          </cell>
          <cell r="BS18952" t="str">
            <v>Visée 1</v>
          </cell>
          <cell r="BT18952">
            <v>11150.520619999999</v>
          </cell>
          <cell r="BV18952" t="str">
            <v>GBUBRIGHT</v>
          </cell>
        </row>
        <row r="18953">
          <cell r="BD18953" t="str">
            <v>GBUBRIGHT</v>
          </cell>
          <cell r="BF18953" t="str">
            <v>BU08</v>
          </cell>
          <cell r="BP18953" t="str">
            <v>ACC_KFI_EBITDA</v>
          </cell>
          <cell r="BR18953" t="str">
            <v>2019.06</v>
          </cell>
          <cell r="BS18953" t="str">
            <v>Actual</v>
          </cell>
          <cell r="BT18953">
            <v>1527</v>
          </cell>
          <cell r="BV18953" t="str">
            <v>GBUBRIGHT</v>
          </cell>
        </row>
        <row r="18954">
          <cell r="BD18954" t="str">
            <v>GBUBRIGHT</v>
          </cell>
          <cell r="BF18954" t="str">
            <v>BU08</v>
          </cell>
          <cell r="BP18954" t="str">
            <v>ACC_KFI_EBITDA</v>
          </cell>
          <cell r="BR18954" t="str">
            <v>2019.06</v>
          </cell>
          <cell r="BS18954" t="str">
            <v>Visée 1</v>
          </cell>
          <cell r="BT18954">
            <v>1845</v>
          </cell>
          <cell r="BV18954" t="str">
            <v>GBUBRIGHT</v>
          </cell>
        </row>
        <row r="18955">
          <cell r="BD18955" t="str">
            <v>GBUBRIGHT</v>
          </cell>
          <cell r="BF18955" t="str">
            <v>BU08</v>
          </cell>
          <cell r="BP18955" t="str">
            <v>ACC_KFI_EBITDA</v>
          </cell>
          <cell r="BR18955" t="str">
            <v>2020.06</v>
          </cell>
          <cell r="BS18955" t="str">
            <v>Actual</v>
          </cell>
          <cell r="BT18955">
            <v>2069</v>
          </cell>
          <cell r="BV18955" t="str">
            <v>GBUBRIGHT</v>
          </cell>
        </row>
        <row r="18956">
          <cell r="BD18956" t="str">
            <v>GBUBRIGHT</v>
          </cell>
          <cell r="BF18956" t="str">
            <v>BU08</v>
          </cell>
          <cell r="BP18956" t="str">
            <v>ACC_KFI_EBITDA</v>
          </cell>
          <cell r="BR18956" t="str">
            <v>2020.06</v>
          </cell>
          <cell r="BS18956" t="str">
            <v>Visée 1</v>
          </cell>
          <cell r="BT18956">
            <v>2094</v>
          </cell>
          <cell r="BV18956" t="str">
            <v>GBUBRIGHT</v>
          </cell>
        </row>
        <row r="18957">
          <cell r="BD18957" t="str">
            <v>GBUBRIGHT</v>
          </cell>
          <cell r="BF18957" t="str">
            <v>BU08</v>
          </cell>
          <cell r="BP18957" t="str">
            <v>ACC_KFI_EBITDA</v>
          </cell>
          <cell r="BR18957" t="str">
            <v>2020.12</v>
          </cell>
          <cell r="BS18957" t="str">
            <v>Actual</v>
          </cell>
          <cell r="BT18957">
            <v>5064</v>
          </cell>
          <cell r="BV18957" t="str">
            <v>GBUBRIGHT</v>
          </cell>
        </row>
        <row r="18958">
          <cell r="BD18958" t="str">
            <v>GBUBRIGHT</v>
          </cell>
          <cell r="BF18958" t="str">
            <v>BU08</v>
          </cell>
          <cell r="BP18958" t="str">
            <v>ACC_KFI_EBITDA</v>
          </cell>
          <cell r="BR18958" t="str">
            <v>2020.12</v>
          </cell>
          <cell r="BS18958" t="str">
            <v>Visée 1</v>
          </cell>
          <cell r="BT18958">
            <v>4204</v>
          </cell>
          <cell r="BV18958" t="str">
            <v>GBUBRIGHT</v>
          </cell>
        </row>
        <row r="18959">
          <cell r="BD18959" t="str">
            <v>GBUBRIGHT</v>
          </cell>
          <cell r="BF18959" t="str">
            <v>BU08</v>
          </cell>
          <cell r="BP18959" t="str">
            <v>ACC_KFI_EBITDA</v>
          </cell>
          <cell r="BR18959" t="str">
            <v>2021.06</v>
          </cell>
          <cell r="BS18959" t="str">
            <v>Actual</v>
          </cell>
          <cell r="BT18959">
            <v>2532</v>
          </cell>
          <cell r="BV18959" t="str">
            <v>GBUBRIGHT</v>
          </cell>
        </row>
        <row r="18960">
          <cell r="BD18960" t="str">
            <v>GBUBRIGHT</v>
          </cell>
          <cell r="BF18960" t="str">
            <v>BU08</v>
          </cell>
          <cell r="BP18960" t="str">
            <v>ACC_KFI_EBITDA</v>
          </cell>
          <cell r="BR18960" t="str">
            <v>2021.06</v>
          </cell>
          <cell r="BS18960" t="str">
            <v>Visée 1</v>
          </cell>
          <cell r="BT18960">
            <v>2452.5457000000001</v>
          </cell>
          <cell r="BV18960" t="str">
            <v>GBUBRIGHT</v>
          </cell>
        </row>
        <row r="18961">
          <cell r="BD18961" t="str">
            <v>GBUBRIGHT</v>
          </cell>
          <cell r="BF18961" t="str">
            <v>BU08</v>
          </cell>
          <cell r="BP18961" t="str">
            <v>ACC_KFI_COI</v>
          </cell>
          <cell r="BR18961" t="str">
            <v>2019.06</v>
          </cell>
          <cell r="BS18961" t="str">
            <v>Actual</v>
          </cell>
          <cell r="BT18961">
            <v>448</v>
          </cell>
          <cell r="BV18961" t="str">
            <v>GBUBRIGHT</v>
          </cell>
        </row>
        <row r="18962">
          <cell r="BD18962" t="str">
            <v>GBUBRIGHT</v>
          </cell>
          <cell r="BF18962" t="str">
            <v>BU08</v>
          </cell>
          <cell r="BP18962" t="str">
            <v>ACC_KFI_COI</v>
          </cell>
          <cell r="BR18962" t="str">
            <v>2019.06</v>
          </cell>
          <cell r="BS18962" t="str">
            <v>Visée 1</v>
          </cell>
          <cell r="BT18962">
            <v>853</v>
          </cell>
          <cell r="BV18962" t="str">
            <v>GBUBRIGHT</v>
          </cell>
        </row>
        <row r="18963">
          <cell r="BD18963" t="str">
            <v>GBUBRIGHT</v>
          </cell>
          <cell r="BF18963" t="str">
            <v>BU08</v>
          </cell>
          <cell r="BP18963" t="str">
            <v>ACC_KFI_COI</v>
          </cell>
          <cell r="BR18963" t="str">
            <v>2020.06</v>
          </cell>
          <cell r="BS18963" t="str">
            <v>Actual</v>
          </cell>
          <cell r="BT18963">
            <v>739</v>
          </cell>
          <cell r="BV18963" t="str">
            <v>GBUBRIGHT</v>
          </cell>
        </row>
        <row r="18964">
          <cell r="BD18964" t="str">
            <v>GBUBRIGHT</v>
          </cell>
          <cell r="BF18964" t="str">
            <v>BU08</v>
          </cell>
          <cell r="BP18964" t="str">
            <v>ACC_KFI_COI</v>
          </cell>
          <cell r="BR18964" t="str">
            <v>2020.06</v>
          </cell>
          <cell r="BS18964" t="str">
            <v>Visée 1</v>
          </cell>
          <cell r="BT18964">
            <v>1012</v>
          </cell>
          <cell r="BV18964" t="str">
            <v>GBUBRIGHT</v>
          </cell>
        </row>
        <row r="18965">
          <cell r="BD18965" t="str">
            <v>GBUBRIGHT</v>
          </cell>
          <cell r="BF18965" t="str">
            <v>BU08</v>
          </cell>
          <cell r="BP18965" t="str">
            <v>ACC_KFI_COI</v>
          </cell>
          <cell r="BR18965" t="str">
            <v>2020.12</v>
          </cell>
          <cell r="BS18965" t="str">
            <v>Actual</v>
          </cell>
          <cell r="BT18965">
            <v>2250</v>
          </cell>
          <cell r="BV18965" t="str">
            <v>GBUBRIGHT</v>
          </cell>
        </row>
        <row r="18966">
          <cell r="BD18966" t="str">
            <v>GBUBRIGHT</v>
          </cell>
          <cell r="BF18966" t="str">
            <v>BU08</v>
          </cell>
          <cell r="BP18966" t="str">
            <v>ACC_KFI_COI</v>
          </cell>
          <cell r="BR18966" t="str">
            <v>2020.12</v>
          </cell>
          <cell r="BS18966" t="str">
            <v>Visée 1</v>
          </cell>
          <cell r="BT18966">
            <v>2043</v>
          </cell>
          <cell r="BV18966" t="str">
            <v>GBUBRIGHT</v>
          </cell>
        </row>
        <row r="18967">
          <cell r="BD18967" t="str">
            <v>GBUBRIGHT</v>
          </cell>
          <cell r="BF18967" t="str">
            <v>BU08</v>
          </cell>
          <cell r="BP18967" t="str">
            <v>ACC_KFI_COI</v>
          </cell>
          <cell r="BR18967" t="str">
            <v>2021.06</v>
          </cell>
          <cell r="BS18967" t="str">
            <v>Actual</v>
          </cell>
          <cell r="BT18967">
            <v>986</v>
          </cell>
          <cell r="BV18967" t="str">
            <v>GBUBRIGHT</v>
          </cell>
        </row>
        <row r="18968">
          <cell r="BD18968" t="str">
            <v>GBUBRIGHT</v>
          </cell>
          <cell r="BF18968" t="str">
            <v>BU08</v>
          </cell>
          <cell r="BP18968" t="str">
            <v>ACC_KFI_COI</v>
          </cell>
          <cell r="BR18968" t="str">
            <v>2021.06</v>
          </cell>
          <cell r="BS18968" t="str">
            <v>Visée 1</v>
          </cell>
          <cell r="BT18968">
            <v>927.54570000000001</v>
          </cell>
          <cell r="BV18968" t="str">
            <v>GBUBRIGHT</v>
          </cell>
        </row>
        <row r="18969">
          <cell r="BD18969" t="str">
            <v>GBUBRIGHT</v>
          </cell>
          <cell r="BF18969" t="str">
            <v>BU08</v>
          </cell>
          <cell r="BP18969" t="str">
            <v>ACC_KFI_ASS_REC</v>
          </cell>
          <cell r="BR18969" t="str">
            <v>2019.06</v>
          </cell>
          <cell r="BS18969" t="str">
            <v>Visée 1</v>
          </cell>
          <cell r="BT18969">
            <v>470</v>
          </cell>
          <cell r="BV18969" t="str">
            <v>GBUBRIGHT</v>
          </cell>
        </row>
        <row r="18970">
          <cell r="BD18970" t="str">
            <v>GBUBRIGHT</v>
          </cell>
          <cell r="BF18970" t="str">
            <v>BU08</v>
          </cell>
          <cell r="BP18970" t="str">
            <v>ACC_KFI_ASS_REC</v>
          </cell>
          <cell r="BR18970" t="str">
            <v>2020.06</v>
          </cell>
          <cell r="BS18970" t="str">
            <v>Actual</v>
          </cell>
          <cell r="BT18970">
            <v>-38</v>
          </cell>
          <cell r="BV18970" t="str">
            <v>GBUBRIGHT</v>
          </cell>
        </row>
        <row r="18971">
          <cell r="BD18971" t="str">
            <v>GBUBRIGHT</v>
          </cell>
          <cell r="BF18971" t="str">
            <v>BU08</v>
          </cell>
          <cell r="BP18971" t="str">
            <v>ACC_KFI_+GTHCPXDBSO</v>
          </cell>
          <cell r="BR18971" t="str">
            <v>2019.06</v>
          </cell>
          <cell r="BS18971" t="str">
            <v>Actual</v>
          </cell>
          <cell r="BT18971">
            <v>2357</v>
          </cell>
          <cell r="BV18971" t="str">
            <v>GBUBRIGHT</v>
          </cell>
        </row>
        <row r="18972">
          <cell r="BD18972" t="str">
            <v>GBUBRIGHT</v>
          </cell>
          <cell r="BF18972" t="str">
            <v>BU08</v>
          </cell>
          <cell r="BP18972" t="str">
            <v>ACC_KFI_+GTHCPXDBSO</v>
          </cell>
          <cell r="BR18972" t="str">
            <v>2019.06</v>
          </cell>
          <cell r="BS18972" t="str">
            <v>Visée 1</v>
          </cell>
          <cell r="BT18972">
            <v>2844</v>
          </cell>
          <cell r="BV18972" t="str">
            <v>GBUBRIGHT</v>
          </cell>
        </row>
        <row r="18973">
          <cell r="BD18973" t="str">
            <v>GBUBRIGHT</v>
          </cell>
          <cell r="BF18973" t="str">
            <v>BU08</v>
          </cell>
          <cell r="BP18973" t="str">
            <v>ACC_KFI_+GTHCPXDBSO</v>
          </cell>
          <cell r="BR18973" t="str">
            <v>2020.06</v>
          </cell>
          <cell r="BS18973" t="str">
            <v>Actual</v>
          </cell>
          <cell r="BT18973">
            <v>8305</v>
          </cell>
          <cell r="BV18973" t="str">
            <v>GBUBRIGHT</v>
          </cell>
        </row>
        <row r="18974">
          <cell r="BD18974" t="str">
            <v>GBUBRIGHT</v>
          </cell>
          <cell r="BF18974" t="str">
            <v>BU08</v>
          </cell>
          <cell r="BP18974" t="str">
            <v>ACC_KFI_+GTHCPXDBSO</v>
          </cell>
          <cell r="BR18974" t="str">
            <v>2020.06</v>
          </cell>
          <cell r="BS18974" t="str">
            <v>Visée 1</v>
          </cell>
          <cell r="BT18974">
            <v>2794</v>
          </cell>
          <cell r="BV18974" t="str">
            <v>GBUBRIGHT</v>
          </cell>
        </row>
        <row r="18975">
          <cell r="BD18975" t="str">
            <v>GBUBRIGHT</v>
          </cell>
          <cell r="BF18975" t="str">
            <v>BU08</v>
          </cell>
          <cell r="BP18975" t="str">
            <v>ACC_KFI_+GTHCPXDBSO</v>
          </cell>
          <cell r="BR18975" t="str">
            <v>2020.12</v>
          </cell>
          <cell r="BS18975" t="str">
            <v>Actual</v>
          </cell>
          <cell r="BT18975">
            <v>13022</v>
          </cell>
          <cell r="BV18975" t="str">
            <v>GBUBRIGHT</v>
          </cell>
        </row>
        <row r="18976">
          <cell r="BD18976" t="str">
            <v>GBUBRIGHT</v>
          </cell>
          <cell r="BF18976" t="str">
            <v>BU08</v>
          </cell>
          <cell r="BP18976" t="str">
            <v>ACC_KFI_+GTHCPXDBSO</v>
          </cell>
          <cell r="BR18976" t="str">
            <v>2020.12</v>
          </cell>
          <cell r="BS18976" t="str">
            <v>Visée 1</v>
          </cell>
          <cell r="BT18976">
            <v>5537</v>
          </cell>
          <cell r="BV18976" t="str">
            <v>GBUBRIGHT</v>
          </cell>
        </row>
        <row r="18977">
          <cell r="BD18977" t="str">
            <v>GBUBRIGHT</v>
          </cell>
          <cell r="BF18977" t="str">
            <v>BU08</v>
          </cell>
          <cell r="BP18977" t="str">
            <v>ACC_KFI_+GTHCPXDBSO</v>
          </cell>
          <cell r="BR18977" t="str">
            <v>2021.06</v>
          </cell>
          <cell r="BS18977" t="str">
            <v>Actual</v>
          </cell>
          <cell r="BT18977">
            <v>5071</v>
          </cell>
          <cell r="BV18977" t="str">
            <v>GBUBRIGHT</v>
          </cell>
        </row>
        <row r="18978">
          <cell r="BD18978" t="str">
            <v>GBUBRIGHT</v>
          </cell>
          <cell r="BF18978" t="str">
            <v>BU08</v>
          </cell>
          <cell r="BP18978" t="str">
            <v>ACC_KFI_+GTHCPXDBSO</v>
          </cell>
          <cell r="BR18978" t="str">
            <v>2021.06</v>
          </cell>
          <cell r="BS18978" t="str">
            <v>Visée 1</v>
          </cell>
          <cell r="BT18978">
            <v>7544</v>
          </cell>
          <cell r="BV18978" t="str">
            <v>GBUBRIGHT</v>
          </cell>
        </row>
        <row r="18979">
          <cell r="BD18979" t="str">
            <v>GBUBRIGHT</v>
          </cell>
          <cell r="BF18979" t="str">
            <v>BU08</v>
          </cell>
          <cell r="BP18979" t="str">
            <v>ACC_KFI_+GSSCPXDBSO</v>
          </cell>
          <cell r="BR18979" t="str">
            <v>2019.06</v>
          </cell>
          <cell r="BS18979" t="str">
            <v>Actual</v>
          </cell>
          <cell r="BT18979">
            <v>2357</v>
          </cell>
          <cell r="BV18979" t="str">
            <v>GBUBRIGHT</v>
          </cell>
        </row>
        <row r="18980">
          <cell r="BD18980" t="str">
            <v>GBUBRIGHT</v>
          </cell>
          <cell r="BF18980" t="str">
            <v>BU08</v>
          </cell>
          <cell r="BP18980" t="str">
            <v>ACC_KFI_+GSSCPXDBSO</v>
          </cell>
          <cell r="BR18980" t="str">
            <v>2019.06</v>
          </cell>
          <cell r="BS18980" t="str">
            <v>Visée 1</v>
          </cell>
          <cell r="BT18980">
            <v>2844</v>
          </cell>
          <cell r="BV18980" t="str">
            <v>GBUBRIGHT</v>
          </cell>
        </row>
        <row r="18981">
          <cell r="BD18981" t="str">
            <v>GBUBRIGHT</v>
          </cell>
          <cell r="BF18981" t="str">
            <v>BU08</v>
          </cell>
          <cell r="BP18981" t="str">
            <v>ACC_KFI_+GSSCPXDBSO</v>
          </cell>
          <cell r="BR18981" t="str">
            <v>2020.06</v>
          </cell>
          <cell r="BS18981" t="str">
            <v>Actual</v>
          </cell>
          <cell r="BT18981">
            <v>8339</v>
          </cell>
          <cell r="BV18981" t="str">
            <v>GBUBRIGHT</v>
          </cell>
        </row>
        <row r="18982">
          <cell r="BD18982" t="str">
            <v>GBUBRIGHT</v>
          </cell>
          <cell r="BF18982" t="str">
            <v>BU08</v>
          </cell>
          <cell r="BP18982" t="str">
            <v>ACC_KFI_+GSSCPXDBSO</v>
          </cell>
          <cell r="BR18982" t="str">
            <v>2020.06</v>
          </cell>
          <cell r="BS18982" t="str">
            <v>Visée 1</v>
          </cell>
          <cell r="BT18982">
            <v>2794</v>
          </cell>
          <cell r="BV18982" t="str">
            <v>GBUBRIGHT</v>
          </cell>
        </row>
        <row r="18983">
          <cell r="BD18983" t="str">
            <v>GBUBRIGHT</v>
          </cell>
          <cell r="BF18983" t="str">
            <v>BU08</v>
          </cell>
          <cell r="BP18983" t="str">
            <v>ACC_KFI_+GSSCPXDBSO</v>
          </cell>
          <cell r="BR18983" t="str">
            <v>2020.12</v>
          </cell>
          <cell r="BS18983" t="str">
            <v>Actual</v>
          </cell>
          <cell r="BT18983">
            <v>13182</v>
          </cell>
          <cell r="BV18983" t="str">
            <v>GBUBRIGHT</v>
          </cell>
        </row>
        <row r="18984">
          <cell r="BD18984" t="str">
            <v>GBUBRIGHT</v>
          </cell>
          <cell r="BF18984" t="str">
            <v>BU08</v>
          </cell>
          <cell r="BP18984" t="str">
            <v>ACC_KFI_+GSSCPXDBSO</v>
          </cell>
          <cell r="BR18984" t="str">
            <v>2020.12</v>
          </cell>
          <cell r="BS18984" t="str">
            <v>Visée 1</v>
          </cell>
          <cell r="BT18984">
            <v>5537</v>
          </cell>
          <cell r="BV18984" t="str">
            <v>GBUBRIGHT</v>
          </cell>
        </row>
        <row r="18985">
          <cell r="BD18985" t="str">
            <v>GBUBRIGHT</v>
          </cell>
          <cell r="BF18985" t="str">
            <v>BU08</v>
          </cell>
          <cell r="BP18985" t="str">
            <v>ACC_KFI_+GSSCPXDBSO</v>
          </cell>
          <cell r="BR18985" t="str">
            <v>2021.06</v>
          </cell>
          <cell r="BS18985" t="str">
            <v>Actual</v>
          </cell>
          <cell r="BT18985">
            <v>5073</v>
          </cell>
          <cell r="BV18985" t="str">
            <v>GBUBRIGHT</v>
          </cell>
        </row>
        <row r="18986">
          <cell r="BD18986" t="str">
            <v>GBUBRIGHT</v>
          </cell>
          <cell r="BF18986" t="str">
            <v>BU08</v>
          </cell>
          <cell r="BP18986" t="str">
            <v>ACC_KFI_+GSSCPXDBSO</v>
          </cell>
          <cell r="BR18986" t="str">
            <v>2021.06</v>
          </cell>
          <cell r="BS18986" t="str">
            <v>Visée 1</v>
          </cell>
          <cell r="BT18986">
            <v>7622</v>
          </cell>
          <cell r="BV18986" t="str">
            <v>GBUBRIGHT</v>
          </cell>
        </row>
        <row r="18987">
          <cell r="BD18987" t="str">
            <v>GBUBRIGHT</v>
          </cell>
          <cell r="BF18987" t="str">
            <v>BU08</v>
          </cell>
          <cell r="BP18987" t="str">
            <v>ACC_KFI_TO</v>
          </cell>
          <cell r="BR18987" t="str">
            <v>2019.06</v>
          </cell>
          <cell r="BS18987" t="str">
            <v>Actual</v>
          </cell>
          <cell r="BT18987">
            <v>19536</v>
          </cell>
          <cell r="BV18987" t="str">
            <v>GBUBRIGHT</v>
          </cell>
        </row>
        <row r="18988">
          <cell r="BD18988" t="str">
            <v>GBUBRIGHT</v>
          </cell>
          <cell r="BF18988" t="str">
            <v>BU08</v>
          </cell>
          <cell r="BP18988" t="str">
            <v>ACC_KFI_TO</v>
          </cell>
          <cell r="BR18988" t="str">
            <v>2019.06</v>
          </cell>
          <cell r="BS18988" t="str">
            <v>Visée 1</v>
          </cell>
          <cell r="BT18988">
            <v>15005</v>
          </cell>
          <cell r="BV18988" t="str">
            <v>GBUBRIGHT</v>
          </cell>
        </row>
        <row r="18989">
          <cell r="BD18989" t="str">
            <v>GBUBRIGHT</v>
          </cell>
          <cell r="BF18989" t="str">
            <v>BU08</v>
          </cell>
          <cell r="BP18989" t="str">
            <v>ACC_KFI_TO</v>
          </cell>
          <cell r="BR18989" t="str">
            <v>2020.06</v>
          </cell>
          <cell r="BS18989" t="str">
            <v>Actual</v>
          </cell>
          <cell r="BT18989">
            <v>18742</v>
          </cell>
          <cell r="BV18989" t="str">
            <v>GBUBRIGHT</v>
          </cell>
        </row>
        <row r="18990">
          <cell r="BD18990" t="str">
            <v>GBUBRIGHT</v>
          </cell>
          <cell r="BF18990" t="str">
            <v>BU08</v>
          </cell>
          <cell r="BP18990" t="str">
            <v>ACC_KFI_TO</v>
          </cell>
          <cell r="BR18990" t="str">
            <v>2020.06</v>
          </cell>
          <cell r="BS18990" t="str">
            <v>Visée 1</v>
          </cell>
          <cell r="BT18990">
            <v>19549</v>
          </cell>
          <cell r="BV18990" t="str">
            <v>GBUBRIGHT</v>
          </cell>
        </row>
        <row r="18991">
          <cell r="BD18991" t="str">
            <v>GBUBRIGHT</v>
          </cell>
          <cell r="BF18991" t="str">
            <v>BU08</v>
          </cell>
          <cell r="BP18991" t="str">
            <v>ACC_KFI_EBITDA</v>
          </cell>
          <cell r="BR18991" t="str">
            <v>2019.06</v>
          </cell>
          <cell r="BS18991" t="str">
            <v>Actual</v>
          </cell>
          <cell r="BT18991">
            <v>1289</v>
          </cell>
          <cell r="BV18991" t="str">
            <v>GBUBRIGHT</v>
          </cell>
        </row>
        <row r="18992">
          <cell r="BD18992" t="str">
            <v>GBUBRIGHT</v>
          </cell>
          <cell r="BF18992" t="str">
            <v>BU08</v>
          </cell>
          <cell r="BP18992" t="str">
            <v>ACC_KFI_EBITDA</v>
          </cell>
          <cell r="BR18992" t="str">
            <v>2019.06</v>
          </cell>
          <cell r="BS18992" t="str">
            <v>Visée 1</v>
          </cell>
          <cell r="BT18992">
            <v>1505</v>
          </cell>
          <cell r="BV18992" t="str">
            <v>GBUBRIGHT</v>
          </cell>
        </row>
        <row r="18993">
          <cell r="BD18993" t="str">
            <v>GBUBRIGHT</v>
          </cell>
          <cell r="BF18993" t="str">
            <v>BU08</v>
          </cell>
          <cell r="BP18993" t="str">
            <v>ACC_KFI_EBITDA</v>
          </cell>
          <cell r="BR18993" t="str">
            <v>2020.06</v>
          </cell>
          <cell r="BS18993" t="str">
            <v>Actual</v>
          </cell>
          <cell r="BT18993">
            <v>1826</v>
          </cell>
          <cell r="BV18993" t="str">
            <v>GBUBRIGHT</v>
          </cell>
        </row>
        <row r="18994">
          <cell r="BD18994" t="str">
            <v>GBUBRIGHT</v>
          </cell>
          <cell r="BF18994" t="str">
            <v>BU08</v>
          </cell>
          <cell r="BP18994" t="str">
            <v>ACC_KFI_EBITDA</v>
          </cell>
          <cell r="BR18994" t="str">
            <v>2020.06</v>
          </cell>
          <cell r="BS18994" t="str">
            <v>Visée 1</v>
          </cell>
          <cell r="BT18994">
            <v>2050</v>
          </cell>
          <cell r="BV18994" t="str">
            <v>GBUBRIGHT</v>
          </cell>
        </row>
        <row r="18995">
          <cell r="BD18995" t="str">
            <v>GBUBRIGHT</v>
          </cell>
          <cell r="BF18995" t="str">
            <v>BU08</v>
          </cell>
          <cell r="BP18995" t="str">
            <v>ACC_KFI_COI</v>
          </cell>
          <cell r="BR18995" t="str">
            <v>2019.06</v>
          </cell>
          <cell r="BS18995" t="str">
            <v>Actual</v>
          </cell>
          <cell r="BT18995">
            <v>563</v>
          </cell>
          <cell r="BV18995" t="str">
            <v>GBUBRIGHT</v>
          </cell>
        </row>
        <row r="18996">
          <cell r="BD18996" t="str">
            <v>GBUBRIGHT</v>
          </cell>
          <cell r="BF18996" t="str">
            <v>BU08</v>
          </cell>
          <cell r="BP18996" t="str">
            <v>ACC_KFI_COI</v>
          </cell>
          <cell r="BR18996" t="str">
            <v>2019.06</v>
          </cell>
          <cell r="BS18996" t="str">
            <v>Visée 1</v>
          </cell>
          <cell r="BT18996">
            <v>768</v>
          </cell>
          <cell r="BV18996" t="str">
            <v>GBUBRIGHT</v>
          </cell>
        </row>
        <row r="18997">
          <cell r="BD18997" t="str">
            <v>GBUBRIGHT</v>
          </cell>
          <cell r="BF18997" t="str">
            <v>BU08</v>
          </cell>
          <cell r="BP18997" t="str">
            <v>ACC_KFI_COI</v>
          </cell>
          <cell r="BR18997" t="str">
            <v>2020.06</v>
          </cell>
          <cell r="BS18997" t="str">
            <v>Actual</v>
          </cell>
          <cell r="BT18997">
            <v>714</v>
          </cell>
          <cell r="BV18997" t="str">
            <v>GBUBRIGHT</v>
          </cell>
        </row>
        <row r="18998">
          <cell r="BD18998" t="str">
            <v>GBUBRIGHT</v>
          </cell>
          <cell r="BF18998" t="str">
            <v>BU08</v>
          </cell>
          <cell r="BP18998" t="str">
            <v>ACC_KFI_COI</v>
          </cell>
          <cell r="BR18998" t="str">
            <v>2020.06</v>
          </cell>
          <cell r="BS18998" t="str">
            <v>Visée 1</v>
          </cell>
          <cell r="BT18998">
            <v>1018</v>
          </cell>
          <cell r="BV18998" t="str">
            <v>GBUBRIGHT</v>
          </cell>
        </row>
        <row r="18999">
          <cell r="BD18999" t="str">
            <v>GBUBRIGHT</v>
          </cell>
          <cell r="BF18999" t="str">
            <v>BU08</v>
          </cell>
          <cell r="BP18999" t="str">
            <v>ACC_KFI_+GTHCPXDBSO</v>
          </cell>
          <cell r="BR18999" t="str">
            <v>2019.06</v>
          </cell>
          <cell r="BS18999" t="str">
            <v>Actual</v>
          </cell>
          <cell r="BT18999">
            <v>2006</v>
          </cell>
          <cell r="BV18999" t="str">
            <v>GBUBRIGHT</v>
          </cell>
        </row>
        <row r="19000">
          <cell r="BD19000" t="str">
            <v>GBUBRIGHT</v>
          </cell>
          <cell r="BF19000" t="str">
            <v>BU08</v>
          </cell>
          <cell r="BP19000" t="str">
            <v>ACC_KFI_+GTHCPXDBSO</v>
          </cell>
          <cell r="BR19000" t="str">
            <v>2019.06</v>
          </cell>
          <cell r="BS19000" t="str">
            <v>Visée 1</v>
          </cell>
          <cell r="BT19000">
            <v>2100</v>
          </cell>
          <cell r="BV19000" t="str">
            <v>GBUBRIGHT</v>
          </cell>
        </row>
        <row r="19001">
          <cell r="BD19001" t="str">
            <v>GBUBRIGHT</v>
          </cell>
          <cell r="BF19001" t="str">
            <v>BU08</v>
          </cell>
          <cell r="BP19001" t="str">
            <v>ACC_KFI_+GTHCPXDBSO</v>
          </cell>
          <cell r="BR19001" t="str">
            <v>2020.06</v>
          </cell>
          <cell r="BS19001" t="str">
            <v>Actual</v>
          </cell>
          <cell r="BT19001">
            <v>8305</v>
          </cell>
          <cell r="BV19001" t="str">
            <v>GBUBRIGHT</v>
          </cell>
        </row>
        <row r="19002">
          <cell r="BD19002" t="str">
            <v>GBUBRIGHT</v>
          </cell>
          <cell r="BF19002" t="str">
            <v>BU08</v>
          </cell>
          <cell r="BP19002" t="str">
            <v>ACC_KFI_+GTHCPXDBSO</v>
          </cell>
          <cell r="BR19002" t="str">
            <v>2020.06</v>
          </cell>
          <cell r="BS19002" t="str">
            <v>Visée 1</v>
          </cell>
          <cell r="BT19002">
            <v>2794</v>
          </cell>
          <cell r="BV19002" t="str">
            <v>GBUBRIGHT</v>
          </cell>
        </row>
        <row r="19003">
          <cell r="BD19003" t="str">
            <v>GBUBRIGHT</v>
          </cell>
          <cell r="BF19003" t="str">
            <v>BU08</v>
          </cell>
          <cell r="BP19003" t="str">
            <v>ACC_KFI_+GSSCPXDBSO</v>
          </cell>
          <cell r="BR19003" t="str">
            <v>2019.06</v>
          </cell>
          <cell r="BS19003" t="str">
            <v>Actual</v>
          </cell>
          <cell r="BT19003">
            <v>2006</v>
          </cell>
          <cell r="BV19003" t="str">
            <v>GBUBRIGHT</v>
          </cell>
        </row>
        <row r="19004">
          <cell r="BD19004" t="str">
            <v>GBUBRIGHT</v>
          </cell>
          <cell r="BF19004" t="str">
            <v>BU08</v>
          </cell>
          <cell r="BP19004" t="str">
            <v>ACC_KFI_+GSSCPXDBSO</v>
          </cell>
          <cell r="BR19004" t="str">
            <v>2019.06</v>
          </cell>
          <cell r="BS19004" t="str">
            <v>Visée 1</v>
          </cell>
          <cell r="BT19004">
            <v>2100</v>
          </cell>
          <cell r="BV19004" t="str">
            <v>GBUBRIGHT</v>
          </cell>
        </row>
        <row r="19005">
          <cell r="BD19005" t="str">
            <v>GBUBRIGHT</v>
          </cell>
          <cell r="BF19005" t="str">
            <v>BU08</v>
          </cell>
          <cell r="BP19005" t="str">
            <v>ACC_KFI_+GSSCPXDBSO</v>
          </cell>
          <cell r="BR19005" t="str">
            <v>2020.06</v>
          </cell>
          <cell r="BS19005" t="str">
            <v>Actual</v>
          </cell>
          <cell r="BT19005">
            <v>8305</v>
          </cell>
          <cell r="BV19005" t="str">
            <v>GBUBRIGHT</v>
          </cell>
        </row>
        <row r="19006">
          <cell r="BD19006" t="str">
            <v>GBUBRIGHT</v>
          </cell>
          <cell r="BF19006" t="str">
            <v>BU08</v>
          </cell>
          <cell r="BP19006" t="str">
            <v>ACC_KFI_+GSSCPXDBSO</v>
          </cell>
          <cell r="BR19006" t="str">
            <v>2020.06</v>
          </cell>
          <cell r="BS19006" t="str">
            <v>Visée 1</v>
          </cell>
          <cell r="BT19006">
            <v>2794</v>
          </cell>
          <cell r="BV19006" t="str">
            <v>GBUBRIGHT</v>
          </cell>
        </row>
        <row r="19007">
          <cell r="BD19007" t="str">
            <v>GBUBRIGHT</v>
          </cell>
          <cell r="BF19007" t="str">
            <v>BU08</v>
          </cell>
          <cell r="BP19007" t="str">
            <v>ACC_KFI_TO</v>
          </cell>
          <cell r="BR19007" t="str">
            <v>2019.06</v>
          </cell>
          <cell r="BS19007" t="str">
            <v>Actual</v>
          </cell>
          <cell r="BT19007">
            <v>14394</v>
          </cell>
          <cell r="BV19007" t="str">
            <v>GBU0401</v>
          </cell>
        </row>
        <row r="19008">
          <cell r="BD19008" t="str">
            <v>GBUBRIGHT</v>
          </cell>
          <cell r="BF19008" t="str">
            <v>BU08</v>
          </cell>
          <cell r="BP19008" t="str">
            <v>ACC_KFI_TO</v>
          </cell>
          <cell r="BR19008" t="str">
            <v>2019.06</v>
          </cell>
          <cell r="BS19008" t="str">
            <v>Visée 1</v>
          </cell>
          <cell r="BT19008">
            <v>9246</v>
          </cell>
          <cell r="BV19008" t="str">
            <v>GBU0401</v>
          </cell>
        </row>
        <row r="19009">
          <cell r="BD19009" t="str">
            <v>GBUBRIGHT</v>
          </cell>
          <cell r="BF19009" t="str">
            <v>BU08</v>
          </cell>
          <cell r="BP19009" t="str">
            <v>ACC_KFI_TO</v>
          </cell>
          <cell r="BR19009" t="str">
            <v>2020.06</v>
          </cell>
          <cell r="BS19009" t="str">
            <v>Actual</v>
          </cell>
          <cell r="BT19009">
            <v>11758</v>
          </cell>
          <cell r="BV19009" t="str">
            <v>GBU0401</v>
          </cell>
        </row>
        <row r="19010">
          <cell r="BD19010" t="str">
            <v>GBUBRIGHT</v>
          </cell>
          <cell r="BF19010" t="str">
            <v>BU08</v>
          </cell>
          <cell r="BP19010" t="str">
            <v>ACC_KFI_TO</v>
          </cell>
          <cell r="BR19010" t="str">
            <v>2020.06</v>
          </cell>
          <cell r="BS19010" t="str">
            <v>Visée 1</v>
          </cell>
          <cell r="BT19010">
            <v>10871</v>
          </cell>
          <cell r="BV19010" t="str">
            <v>GBU0401</v>
          </cell>
        </row>
        <row r="19011">
          <cell r="BD19011" t="str">
            <v>GBUBRIGHT</v>
          </cell>
          <cell r="BF19011" t="str">
            <v>BU08</v>
          </cell>
          <cell r="BP19011" t="str">
            <v>ACC_KFI_TO</v>
          </cell>
          <cell r="BR19011" t="str">
            <v>2020.12</v>
          </cell>
          <cell r="BS19011" t="str">
            <v>Actual</v>
          </cell>
          <cell r="BT19011">
            <v>24286</v>
          </cell>
          <cell r="BV19011" t="str">
            <v>GBU0401</v>
          </cell>
        </row>
        <row r="19012">
          <cell r="BD19012" t="str">
            <v>GBUBRIGHT</v>
          </cell>
          <cell r="BF19012" t="str">
            <v>BU08</v>
          </cell>
          <cell r="BP19012" t="str">
            <v>ACC_KFI_TO</v>
          </cell>
          <cell r="BR19012" t="str">
            <v>2020.12</v>
          </cell>
          <cell r="BS19012" t="str">
            <v>Visée 1</v>
          </cell>
          <cell r="BT19012">
            <v>21741</v>
          </cell>
          <cell r="BV19012" t="str">
            <v>GBU0401</v>
          </cell>
        </row>
        <row r="19013">
          <cell r="BD19013" t="str">
            <v>GBUBRIGHT</v>
          </cell>
          <cell r="BF19013" t="str">
            <v>BU08</v>
          </cell>
          <cell r="BP19013" t="str">
            <v>ACC_KFI_TO</v>
          </cell>
          <cell r="BR19013" t="str">
            <v>2021.06</v>
          </cell>
          <cell r="BS19013" t="str">
            <v>Actual</v>
          </cell>
          <cell r="BT19013">
            <v>10789</v>
          </cell>
          <cell r="BV19013" t="str">
            <v>GBU0401</v>
          </cell>
        </row>
        <row r="19014">
          <cell r="BD19014" t="str">
            <v>GBUBRIGHT</v>
          </cell>
          <cell r="BF19014" t="str">
            <v>BU08</v>
          </cell>
          <cell r="BP19014" t="str">
            <v>ACC_KFI_TO</v>
          </cell>
          <cell r="BR19014" t="str">
            <v>2021.06</v>
          </cell>
          <cell r="BS19014" t="str">
            <v>Visée 1</v>
          </cell>
          <cell r="BT19014">
            <v>9206.4793699999991</v>
          </cell>
          <cell r="BV19014" t="str">
            <v>GBU0401</v>
          </cell>
        </row>
        <row r="19015">
          <cell r="BD19015" t="str">
            <v>GBUBRIGHT</v>
          </cell>
          <cell r="BF19015" t="str">
            <v>BU08</v>
          </cell>
          <cell r="BP19015" t="str">
            <v>ACC_KFI_EBITDA</v>
          </cell>
          <cell r="BR19015" t="str">
            <v>2021.06</v>
          </cell>
          <cell r="BS19015" t="str">
            <v>Visée 1</v>
          </cell>
          <cell r="BT19015">
            <v>0.45429999999999998</v>
          </cell>
          <cell r="BV19015" t="str">
            <v>GBU0401</v>
          </cell>
        </row>
        <row r="19016">
          <cell r="BD19016" t="str">
            <v>GBUBRIGHT</v>
          </cell>
          <cell r="BF19016" t="str">
            <v>BU08</v>
          </cell>
          <cell r="BP19016" t="str">
            <v>ACC_KFI_COI</v>
          </cell>
          <cell r="BR19016" t="str">
            <v>2021.06</v>
          </cell>
          <cell r="BS19016" t="str">
            <v>Visée 1</v>
          </cell>
          <cell r="BT19016">
            <v>0.45429999999999998</v>
          </cell>
          <cell r="BV19016" t="str">
            <v>GBU0401</v>
          </cell>
        </row>
        <row r="19017">
          <cell r="BD19017" t="str">
            <v>GBUBRIGHT</v>
          </cell>
          <cell r="BF19017" t="str">
            <v>BU08</v>
          </cell>
          <cell r="BP19017" t="str">
            <v>ACC_KFI_ASS_REC</v>
          </cell>
          <cell r="BR19017" t="str">
            <v>2019.06</v>
          </cell>
          <cell r="BS19017" t="str">
            <v>Visée 1</v>
          </cell>
          <cell r="BT19017">
            <v>-470</v>
          </cell>
          <cell r="BV19017" t="str">
            <v>GBU0401</v>
          </cell>
        </row>
        <row r="19018">
          <cell r="BD19018" t="str">
            <v>GBUBRIGHT</v>
          </cell>
          <cell r="BF19018" t="str">
            <v>BU08</v>
          </cell>
          <cell r="BP19018" t="str">
            <v>ACC_KFI_ASS_REC</v>
          </cell>
          <cell r="BR19018" t="str">
            <v>2020.06</v>
          </cell>
          <cell r="BS19018" t="str">
            <v>Actual</v>
          </cell>
          <cell r="BT19018">
            <v>38</v>
          </cell>
          <cell r="BV19018" t="str">
            <v>GBU0401</v>
          </cell>
        </row>
        <row r="19019">
          <cell r="BD19019" t="str">
            <v>GBUBRIGHT</v>
          </cell>
          <cell r="BF19019" t="str">
            <v>BU08</v>
          </cell>
          <cell r="BP19019" t="str">
            <v>ACC_KFI_TO</v>
          </cell>
          <cell r="BR19019" t="str">
            <v>2019.06</v>
          </cell>
          <cell r="BS19019" t="str">
            <v>Actual</v>
          </cell>
          <cell r="BT19019">
            <v>-19536</v>
          </cell>
          <cell r="BV19019" t="str">
            <v>GBUBRIGHT</v>
          </cell>
        </row>
        <row r="19020">
          <cell r="BD19020" t="str">
            <v>GBUBRIGHT</v>
          </cell>
          <cell r="BF19020" t="str">
            <v>BU08</v>
          </cell>
          <cell r="BP19020" t="str">
            <v>ACC_KFI_TO</v>
          </cell>
          <cell r="BR19020" t="str">
            <v>2019.06</v>
          </cell>
          <cell r="BS19020" t="str">
            <v>Visée 1</v>
          </cell>
          <cell r="BT19020">
            <v>-15005</v>
          </cell>
          <cell r="BV19020" t="str">
            <v>GBUBRIGHT</v>
          </cell>
        </row>
        <row r="19021">
          <cell r="BD19021" t="str">
            <v>GBUBRIGHT</v>
          </cell>
          <cell r="BF19021" t="str">
            <v>BU08</v>
          </cell>
          <cell r="BP19021" t="str">
            <v>ACC_KFI_TO</v>
          </cell>
          <cell r="BR19021" t="str">
            <v>2020.06</v>
          </cell>
          <cell r="BS19021" t="str">
            <v>Actual</v>
          </cell>
          <cell r="BT19021">
            <v>-18742</v>
          </cell>
          <cell r="BV19021" t="str">
            <v>GBUBRIGHT</v>
          </cell>
        </row>
        <row r="19022">
          <cell r="BD19022" t="str">
            <v>GBUBRIGHT</v>
          </cell>
          <cell r="BF19022" t="str">
            <v>BU08</v>
          </cell>
          <cell r="BP19022" t="str">
            <v>ACC_KFI_TO</v>
          </cell>
          <cell r="BR19022" t="str">
            <v>2020.06</v>
          </cell>
          <cell r="BS19022" t="str">
            <v>Visée 1</v>
          </cell>
          <cell r="BT19022">
            <v>-19549</v>
          </cell>
          <cell r="BV19022" t="str">
            <v>GBUBRIGHT</v>
          </cell>
        </row>
        <row r="19023">
          <cell r="BD19023" t="str">
            <v>GBUBRIGHT</v>
          </cell>
          <cell r="BF19023" t="str">
            <v>BU08</v>
          </cell>
          <cell r="BP19023" t="str">
            <v>ACC_KFI_TO</v>
          </cell>
          <cell r="BR19023" t="str">
            <v>2021.06</v>
          </cell>
          <cell r="BS19023" t="str">
            <v>Visée 1</v>
          </cell>
          <cell r="BT19023">
            <v>1.0000000000000001E-5</v>
          </cell>
          <cell r="BV19023" t="str">
            <v>GBUBRIGHT</v>
          </cell>
        </row>
        <row r="19024">
          <cell r="BD19024" t="str">
            <v>GBUBRIGHT</v>
          </cell>
          <cell r="BF19024" t="str">
            <v>BU08</v>
          </cell>
          <cell r="BP19024" t="str">
            <v>ACC_KFI_EBITDA</v>
          </cell>
          <cell r="BR19024" t="str">
            <v>2019.06</v>
          </cell>
          <cell r="BS19024" t="str">
            <v>Actual</v>
          </cell>
          <cell r="BT19024">
            <v>-1356</v>
          </cell>
          <cell r="BV19024" t="str">
            <v>GBUBRIGHT</v>
          </cell>
        </row>
        <row r="19025">
          <cell r="BD19025" t="str">
            <v>GBUBRIGHT</v>
          </cell>
          <cell r="BF19025" t="str">
            <v>BU08</v>
          </cell>
          <cell r="BP19025" t="str">
            <v>ACC_KFI_EBITDA</v>
          </cell>
          <cell r="BR19025" t="str">
            <v>2019.06</v>
          </cell>
          <cell r="BS19025" t="str">
            <v>Visée 1</v>
          </cell>
          <cell r="BT19025">
            <v>-1505</v>
          </cell>
          <cell r="BV19025" t="str">
            <v>GBUBRIGHT</v>
          </cell>
        </row>
        <row r="19026">
          <cell r="BD19026" t="str">
            <v>GBUBRIGHT</v>
          </cell>
          <cell r="BF19026" t="str">
            <v>BU08</v>
          </cell>
          <cell r="BP19026" t="str">
            <v>ACC_KFI_EBITDA</v>
          </cell>
          <cell r="BR19026" t="str">
            <v>2020.06</v>
          </cell>
          <cell r="BS19026" t="str">
            <v>Actual</v>
          </cell>
          <cell r="BT19026">
            <v>-1826</v>
          </cell>
          <cell r="BV19026" t="str">
            <v>GBUBRIGHT</v>
          </cell>
        </row>
        <row r="19027">
          <cell r="BD19027" t="str">
            <v>GBUBRIGHT</v>
          </cell>
          <cell r="BF19027" t="str">
            <v>BU08</v>
          </cell>
          <cell r="BP19027" t="str">
            <v>ACC_KFI_EBITDA</v>
          </cell>
          <cell r="BR19027" t="str">
            <v>2020.06</v>
          </cell>
          <cell r="BS19027" t="str">
            <v>Visée 1</v>
          </cell>
          <cell r="BT19027">
            <v>-2050</v>
          </cell>
          <cell r="BV19027" t="str">
            <v>GBUBRIGHT</v>
          </cell>
        </row>
        <row r="19028">
          <cell r="BD19028" t="str">
            <v>GBUBRIGHT</v>
          </cell>
          <cell r="BF19028" t="str">
            <v>BU08</v>
          </cell>
          <cell r="BP19028" t="str">
            <v>ACC_KFI_COI</v>
          </cell>
          <cell r="BR19028" t="str">
            <v>2019.06</v>
          </cell>
          <cell r="BS19028" t="str">
            <v>Actual</v>
          </cell>
          <cell r="BT19028">
            <v>-563</v>
          </cell>
          <cell r="BV19028" t="str">
            <v>GBUBRIGHT</v>
          </cell>
        </row>
        <row r="19029">
          <cell r="BD19029" t="str">
            <v>GBUBRIGHT</v>
          </cell>
          <cell r="BF19029" t="str">
            <v>BU08</v>
          </cell>
          <cell r="BP19029" t="str">
            <v>ACC_KFI_COI</v>
          </cell>
          <cell r="BR19029" t="str">
            <v>2019.06</v>
          </cell>
          <cell r="BS19029" t="str">
            <v>Visée 1</v>
          </cell>
          <cell r="BT19029">
            <v>-768</v>
          </cell>
          <cell r="BV19029" t="str">
            <v>GBUBRIGHT</v>
          </cell>
        </row>
        <row r="19030">
          <cell r="BD19030" t="str">
            <v>GBUBRIGHT</v>
          </cell>
          <cell r="BF19030" t="str">
            <v>BU08</v>
          </cell>
          <cell r="BP19030" t="str">
            <v>ACC_KFI_COI</v>
          </cell>
          <cell r="BR19030" t="str">
            <v>2020.06</v>
          </cell>
          <cell r="BS19030" t="str">
            <v>Actual</v>
          </cell>
          <cell r="BT19030">
            <v>-714</v>
          </cell>
          <cell r="BV19030" t="str">
            <v>GBUBRIGHT</v>
          </cell>
        </row>
        <row r="19031">
          <cell r="BD19031" t="str">
            <v>GBUBRIGHT</v>
          </cell>
          <cell r="BF19031" t="str">
            <v>BU08</v>
          </cell>
          <cell r="BP19031" t="str">
            <v>ACC_KFI_COI</v>
          </cell>
          <cell r="BR19031" t="str">
            <v>2020.06</v>
          </cell>
          <cell r="BS19031" t="str">
            <v>Visée 1</v>
          </cell>
          <cell r="BT19031">
            <v>-1018</v>
          </cell>
          <cell r="BV19031" t="str">
            <v>GBUBRIGHT</v>
          </cell>
        </row>
        <row r="19032">
          <cell r="BD19032" t="str">
            <v>GBUBRIGHT</v>
          </cell>
          <cell r="BF19032" t="str">
            <v>BU08</v>
          </cell>
          <cell r="BP19032" t="str">
            <v>ACC_KFI_+GTHCPXDBSO</v>
          </cell>
          <cell r="BR19032" t="str">
            <v>2019.06</v>
          </cell>
          <cell r="BS19032" t="str">
            <v>Actual</v>
          </cell>
          <cell r="BT19032">
            <v>-2006</v>
          </cell>
          <cell r="BV19032" t="str">
            <v>GBUBRIGHT</v>
          </cell>
        </row>
        <row r="19033">
          <cell r="BD19033" t="str">
            <v>GBUBRIGHT</v>
          </cell>
          <cell r="BF19033" t="str">
            <v>BU08</v>
          </cell>
          <cell r="BP19033" t="str">
            <v>ACC_KFI_+GTHCPXDBSO</v>
          </cell>
          <cell r="BR19033" t="str">
            <v>2019.06</v>
          </cell>
          <cell r="BS19033" t="str">
            <v>Visée 1</v>
          </cell>
          <cell r="BT19033">
            <v>-2100</v>
          </cell>
          <cell r="BV19033" t="str">
            <v>GBUBRIGHT</v>
          </cell>
        </row>
        <row r="19034">
          <cell r="BD19034" t="str">
            <v>GBUBRIGHT</v>
          </cell>
          <cell r="BF19034" t="str">
            <v>BU08</v>
          </cell>
          <cell r="BP19034" t="str">
            <v>ACC_KFI_+GTHCPXDBSO</v>
          </cell>
          <cell r="BR19034" t="str">
            <v>2020.06</v>
          </cell>
          <cell r="BS19034" t="str">
            <v>Actual</v>
          </cell>
          <cell r="BT19034">
            <v>-8305</v>
          </cell>
          <cell r="BV19034" t="str">
            <v>GBUBRIGHT</v>
          </cell>
        </row>
        <row r="19035">
          <cell r="BD19035" t="str">
            <v>GBUBRIGHT</v>
          </cell>
          <cell r="BF19035" t="str">
            <v>BU08</v>
          </cell>
          <cell r="BP19035" t="str">
            <v>ACC_KFI_+GTHCPXDBSO</v>
          </cell>
          <cell r="BR19035" t="str">
            <v>2020.06</v>
          </cell>
          <cell r="BS19035" t="str">
            <v>Visée 1</v>
          </cell>
          <cell r="BT19035">
            <v>-2794</v>
          </cell>
          <cell r="BV19035" t="str">
            <v>GBUBRIGHT</v>
          </cell>
        </row>
        <row r="19036">
          <cell r="BD19036" t="str">
            <v>GBUBRIGHT</v>
          </cell>
          <cell r="BF19036" t="str">
            <v>BU08</v>
          </cell>
          <cell r="BP19036" t="str">
            <v>ACC_KFI_+GSSCPXDBSO</v>
          </cell>
          <cell r="BR19036" t="str">
            <v>2019.06</v>
          </cell>
          <cell r="BS19036" t="str">
            <v>Actual</v>
          </cell>
          <cell r="BT19036">
            <v>-2006</v>
          </cell>
          <cell r="BV19036" t="str">
            <v>GBUBRIGHT</v>
          </cell>
        </row>
        <row r="19037">
          <cell r="BD19037" t="str">
            <v>GBUBRIGHT</v>
          </cell>
          <cell r="BF19037" t="str">
            <v>BU08</v>
          </cell>
          <cell r="BP19037" t="str">
            <v>ACC_KFI_+GSSCPXDBSO</v>
          </cell>
          <cell r="BR19037" t="str">
            <v>2019.06</v>
          </cell>
          <cell r="BS19037" t="str">
            <v>Visée 1</v>
          </cell>
          <cell r="BT19037">
            <v>-2100</v>
          </cell>
          <cell r="BV19037" t="str">
            <v>GBUBRIGHT</v>
          </cell>
        </row>
        <row r="19038">
          <cell r="BD19038" t="str">
            <v>GBUBRIGHT</v>
          </cell>
          <cell r="BF19038" t="str">
            <v>BU08</v>
          </cell>
          <cell r="BP19038" t="str">
            <v>ACC_KFI_+GSSCPXDBSO</v>
          </cell>
          <cell r="BR19038" t="str">
            <v>2020.06</v>
          </cell>
          <cell r="BS19038" t="str">
            <v>Actual</v>
          </cell>
          <cell r="BT19038">
            <v>-8305</v>
          </cell>
          <cell r="BV19038" t="str">
            <v>GBUBRIGHT</v>
          </cell>
        </row>
        <row r="19039">
          <cell r="BD19039" t="str">
            <v>GBUBRIGHT</v>
          </cell>
          <cell r="BF19039" t="str">
            <v>BU08</v>
          </cell>
          <cell r="BP19039" t="str">
            <v>ACC_KFI_+GSSCPXDBSO</v>
          </cell>
          <cell r="BR19039" t="str">
            <v>2020.06</v>
          </cell>
          <cell r="BS19039" t="str">
            <v>Visée 1</v>
          </cell>
          <cell r="BT19039">
            <v>-2794</v>
          </cell>
          <cell r="BV19039" t="str">
            <v>GBUBRIGHT</v>
          </cell>
        </row>
        <row r="19040">
          <cell r="BD19040" t="str">
            <v>GBUBRIGHT</v>
          </cell>
          <cell r="BF19040" t="str">
            <v>BU08</v>
          </cell>
          <cell r="BP19040" t="str">
            <v>ACC_KFI_TO</v>
          </cell>
          <cell r="BR19040" t="str">
            <v>2019.06</v>
          </cell>
          <cell r="BS19040" t="str">
            <v>Actual</v>
          </cell>
          <cell r="BT19040">
            <v>8239.2900000000009</v>
          </cell>
          <cell r="BV19040" t="str">
            <v>GBUBRIGHT</v>
          </cell>
        </row>
        <row r="19041">
          <cell r="BD19041" t="str">
            <v>GBUBRIGHT</v>
          </cell>
          <cell r="BF19041" t="str">
            <v>BU08</v>
          </cell>
          <cell r="BP19041" t="str">
            <v>ACC_KFI_TO</v>
          </cell>
          <cell r="BR19041" t="str">
            <v>2019.06</v>
          </cell>
          <cell r="BS19041" t="str">
            <v>Visée 1</v>
          </cell>
          <cell r="BT19041">
            <v>7085.33</v>
          </cell>
          <cell r="BV19041" t="str">
            <v>GBUBRIGHT</v>
          </cell>
        </row>
        <row r="19042">
          <cell r="BD19042" t="str">
            <v>GBUBRIGHT</v>
          </cell>
          <cell r="BF19042" t="str">
            <v>BU08</v>
          </cell>
          <cell r="BP19042" t="str">
            <v>ACC_KFI_TO</v>
          </cell>
          <cell r="BR19042" t="str">
            <v>2020.06</v>
          </cell>
          <cell r="BS19042" t="str">
            <v>Actual</v>
          </cell>
          <cell r="BT19042">
            <v>5387.02</v>
          </cell>
          <cell r="BV19042" t="str">
            <v>GBUBRIGHT</v>
          </cell>
        </row>
        <row r="19043">
          <cell r="BD19043" t="str">
            <v>GBUBRIGHT</v>
          </cell>
          <cell r="BF19043" t="str">
            <v>BU08</v>
          </cell>
          <cell r="BP19043" t="str">
            <v>ACC_KFI_TO</v>
          </cell>
          <cell r="BR19043" t="str">
            <v>2020.06</v>
          </cell>
          <cell r="BS19043" t="str">
            <v>Visée 1</v>
          </cell>
          <cell r="BT19043">
            <v>5991.84</v>
          </cell>
          <cell r="BV19043" t="str">
            <v>GBUBRIGHT</v>
          </cell>
        </row>
        <row r="19044">
          <cell r="BD19044" t="str">
            <v>GBUBRIGHT</v>
          </cell>
          <cell r="BF19044" t="str">
            <v>BU08</v>
          </cell>
          <cell r="BP19044" t="str">
            <v>ACC_KFI_TO</v>
          </cell>
          <cell r="BR19044" t="str">
            <v>2020.12</v>
          </cell>
          <cell r="BS19044" t="str">
            <v>Actual</v>
          </cell>
          <cell r="BT19044">
            <v>14554.03248</v>
          </cell>
          <cell r="BV19044" t="str">
            <v>GBUBRIGHT</v>
          </cell>
        </row>
        <row r="19045">
          <cell r="BD19045" t="str">
            <v>GBUBRIGHT</v>
          </cell>
          <cell r="BF19045" t="str">
            <v>BU08</v>
          </cell>
          <cell r="BP19045" t="str">
            <v>ACC_KFI_TO</v>
          </cell>
          <cell r="BR19045" t="str">
            <v>2020.12</v>
          </cell>
          <cell r="BS19045" t="str">
            <v>Visée 1</v>
          </cell>
          <cell r="BT19045">
            <v>18172.90379</v>
          </cell>
          <cell r="BV19045" t="str">
            <v>GBUBRIGHT</v>
          </cell>
        </row>
        <row r="19046">
          <cell r="BD19046" t="str">
            <v>GBUBRIGHT</v>
          </cell>
          <cell r="BF19046" t="str">
            <v>BU08</v>
          </cell>
          <cell r="BP19046" t="str">
            <v>ACC_KFI_TO</v>
          </cell>
          <cell r="BR19046" t="str">
            <v>2021.06</v>
          </cell>
          <cell r="BS19046" t="str">
            <v>Actual</v>
          </cell>
          <cell r="BT19046">
            <v>6078.69</v>
          </cell>
          <cell r="BV19046" t="str">
            <v>GBUBRIGHT</v>
          </cell>
        </row>
        <row r="19047">
          <cell r="BD19047" t="str">
            <v>GBUBRIGHT</v>
          </cell>
          <cell r="BF19047" t="str">
            <v>BU08</v>
          </cell>
          <cell r="BP19047" t="str">
            <v>ACC_KFI_TO</v>
          </cell>
          <cell r="BR19047" t="str">
            <v>2021.06</v>
          </cell>
          <cell r="BS19047" t="str">
            <v>Visée 1</v>
          </cell>
          <cell r="BT19047">
            <v>5779.09</v>
          </cell>
          <cell r="BV19047" t="str">
            <v>GBUBRIGHT</v>
          </cell>
        </row>
        <row r="19048">
          <cell r="BD19048" t="str">
            <v>GBUBRIGHT</v>
          </cell>
          <cell r="BF19048" t="str">
            <v>BU08</v>
          </cell>
          <cell r="BP19048" t="str">
            <v>ACC_KFI_EBITDA</v>
          </cell>
          <cell r="BR19048" t="str">
            <v>2019.06</v>
          </cell>
          <cell r="BS19048" t="str">
            <v>Actual</v>
          </cell>
          <cell r="BT19048">
            <v>294.10000000000002</v>
          </cell>
          <cell r="BV19048" t="str">
            <v>GBUBRIGHT</v>
          </cell>
        </row>
        <row r="19049">
          <cell r="BD19049" t="str">
            <v>GBUBRIGHT</v>
          </cell>
          <cell r="BF19049" t="str">
            <v>BU08</v>
          </cell>
          <cell r="BP19049" t="str">
            <v>ACC_KFI_EBITDA</v>
          </cell>
          <cell r="BR19049" t="str">
            <v>2019.06</v>
          </cell>
          <cell r="BS19049" t="str">
            <v>Visée 1</v>
          </cell>
          <cell r="BT19049">
            <v>-11.42</v>
          </cell>
          <cell r="BV19049" t="str">
            <v>GBUBRIGHT</v>
          </cell>
        </row>
        <row r="19050">
          <cell r="BD19050" t="str">
            <v>GBUBRIGHT</v>
          </cell>
          <cell r="BF19050" t="str">
            <v>BU08</v>
          </cell>
          <cell r="BP19050" t="str">
            <v>ACC_KFI_EBITDA</v>
          </cell>
          <cell r="BR19050" t="str">
            <v>2020.06</v>
          </cell>
          <cell r="BS19050" t="str">
            <v>Actual</v>
          </cell>
          <cell r="BT19050">
            <v>172.09</v>
          </cell>
          <cell r="BV19050" t="str">
            <v>GBUBRIGHT</v>
          </cell>
        </row>
        <row r="19051">
          <cell r="BD19051" t="str">
            <v>GBUBRIGHT</v>
          </cell>
          <cell r="BF19051" t="str">
            <v>BU08</v>
          </cell>
          <cell r="BP19051" t="str">
            <v>ACC_KFI_EBITDA</v>
          </cell>
          <cell r="BR19051" t="str">
            <v>2020.06</v>
          </cell>
          <cell r="BS19051" t="str">
            <v>Visée 1</v>
          </cell>
          <cell r="BT19051">
            <v>-354.14999</v>
          </cell>
          <cell r="BV19051" t="str">
            <v>GBUBRIGHT</v>
          </cell>
        </row>
        <row r="19052">
          <cell r="BD19052" t="str">
            <v>GBUBRIGHT</v>
          </cell>
          <cell r="BF19052" t="str">
            <v>BU08</v>
          </cell>
          <cell r="BP19052" t="str">
            <v>ACC_KFI_EBITDA</v>
          </cell>
          <cell r="BR19052" t="str">
            <v>2020.12</v>
          </cell>
          <cell r="BS19052" t="str">
            <v>Actual</v>
          </cell>
          <cell r="BT19052">
            <v>863.66958</v>
          </cell>
          <cell r="BV19052" t="str">
            <v>GBUBRIGHT</v>
          </cell>
        </row>
        <row r="19053">
          <cell r="BD19053" t="str">
            <v>GBUBRIGHT</v>
          </cell>
          <cell r="BF19053" t="str">
            <v>BU08</v>
          </cell>
          <cell r="BP19053" t="str">
            <v>ACC_KFI_EBITDA</v>
          </cell>
          <cell r="BR19053" t="str">
            <v>2020.12</v>
          </cell>
          <cell r="BS19053" t="str">
            <v>Visée 1</v>
          </cell>
          <cell r="BT19053">
            <v>1091.4519</v>
          </cell>
          <cell r="BV19053" t="str">
            <v>GBUBRIGHT</v>
          </cell>
        </row>
        <row r="19054">
          <cell r="BD19054" t="str">
            <v>GBUBRIGHT</v>
          </cell>
          <cell r="BF19054" t="str">
            <v>BU08</v>
          </cell>
          <cell r="BP19054" t="str">
            <v>ACC_KFI_EBITDA</v>
          </cell>
          <cell r="BR19054" t="str">
            <v>2021.06</v>
          </cell>
          <cell r="BS19054" t="str">
            <v>Actual</v>
          </cell>
          <cell r="BT19054">
            <v>164.31</v>
          </cell>
          <cell r="BV19054" t="str">
            <v>GBUBRIGHT</v>
          </cell>
        </row>
        <row r="19055">
          <cell r="BD19055" t="str">
            <v>GBUBRIGHT</v>
          </cell>
          <cell r="BF19055" t="str">
            <v>BU08</v>
          </cell>
          <cell r="BP19055" t="str">
            <v>ACC_KFI_EBITDA</v>
          </cell>
          <cell r="BR19055" t="str">
            <v>2021.06</v>
          </cell>
          <cell r="BS19055" t="str">
            <v>Visée 1</v>
          </cell>
          <cell r="BT19055">
            <v>-212.73</v>
          </cell>
          <cell r="BV19055" t="str">
            <v>GBUBRIGHT</v>
          </cell>
        </row>
        <row r="19056">
          <cell r="BD19056" t="str">
            <v>GBUBRIGHT</v>
          </cell>
          <cell r="BF19056" t="str">
            <v>BU08</v>
          </cell>
          <cell r="BP19056" t="str">
            <v>ACC_KFI_COI</v>
          </cell>
          <cell r="BR19056" t="str">
            <v>2019.06</v>
          </cell>
          <cell r="BS19056" t="str">
            <v>Actual</v>
          </cell>
          <cell r="BT19056">
            <v>231.04</v>
          </cell>
          <cell r="BV19056" t="str">
            <v>GBUBRIGHT</v>
          </cell>
        </row>
        <row r="19057">
          <cell r="BD19057" t="str">
            <v>GBUBRIGHT</v>
          </cell>
          <cell r="BF19057" t="str">
            <v>BU08</v>
          </cell>
          <cell r="BP19057" t="str">
            <v>ACC_KFI_COI</v>
          </cell>
          <cell r="BR19057" t="str">
            <v>2019.06</v>
          </cell>
          <cell r="BS19057" t="str">
            <v>Visée 1</v>
          </cell>
          <cell r="BT19057">
            <v>-118.08</v>
          </cell>
          <cell r="BV19057" t="str">
            <v>GBUBRIGHT</v>
          </cell>
        </row>
        <row r="19058">
          <cell r="BD19058" t="str">
            <v>GBUBRIGHT</v>
          </cell>
          <cell r="BF19058" t="str">
            <v>BU08</v>
          </cell>
          <cell r="BP19058" t="str">
            <v>ACC_KFI_COI</v>
          </cell>
          <cell r="BR19058" t="str">
            <v>2020.06</v>
          </cell>
          <cell r="BS19058" t="str">
            <v>Actual</v>
          </cell>
          <cell r="BT19058">
            <v>69.63</v>
          </cell>
          <cell r="BV19058" t="str">
            <v>GBUBRIGHT</v>
          </cell>
        </row>
        <row r="19059">
          <cell r="BD19059" t="str">
            <v>GBUBRIGHT</v>
          </cell>
          <cell r="BF19059" t="str">
            <v>BU08</v>
          </cell>
          <cell r="BP19059" t="str">
            <v>ACC_KFI_COI</v>
          </cell>
          <cell r="BR19059" t="str">
            <v>2020.06</v>
          </cell>
          <cell r="BS19059" t="str">
            <v>Visée 1</v>
          </cell>
          <cell r="BT19059">
            <v>-467.06999000000002</v>
          </cell>
          <cell r="BV19059" t="str">
            <v>GBUBRIGHT</v>
          </cell>
        </row>
        <row r="19060">
          <cell r="BD19060" t="str">
            <v>GBUBRIGHT</v>
          </cell>
          <cell r="BF19060" t="str">
            <v>BU08</v>
          </cell>
          <cell r="BP19060" t="str">
            <v>ACC_KFI_COI</v>
          </cell>
          <cell r="BR19060" t="str">
            <v>2020.12</v>
          </cell>
          <cell r="BS19060" t="str">
            <v>Actual</v>
          </cell>
          <cell r="BT19060">
            <v>665.49958000000004</v>
          </cell>
          <cell r="BV19060" t="str">
            <v>GBUBRIGHT</v>
          </cell>
        </row>
        <row r="19061">
          <cell r="BD19061" t="str">
            <v>GBUBRIGHT</v>
          </cell>
          <cell r="BF19061" t="str">
            <v>BU08</v>
          </cell>
          <cell r="BP19061" t="str">
            <v>ACC_KFI_COI</v>
          </cell>
          <cell r="BR19061" t="str">
            <v>2020.12</v>
          </cell>
          <cell r="BS19061" t="str">
            <v>Visée 1</v>
          </cell>
          <cell r="BT19061">
            <v>864.77097000000003</v>
          </cell>
          <cell r="BV19061" t="str">
            <v>GBUBRIGHT</v>
          </cell>
        </row>
        <row r="19062">
          <cell r="BD19062" t="str">
            <v>GBUBRIGHT</v>
          </cell>
          <cell r="BF19062" t="str">
            <v>BU08</v>
          </cell>
          <cell r="BP19062" t="str">
            <v>ACC_KFI_COI</v>
          </cell>
          <cell r="BR19062" t="str">
            <v>2021.06</v>
          </cell>
          <cell r="BS19062" t="str">
            <v>Actual</v>
          </cell>
          <cell r="BT19062">
            <v>64.62</v>
          </cell>
          <cell r="BV19062" t="str">
            <v>GBUBRIGHT</v>
          </cell>
        </row>
        <row r="19063">
          <cell r="BD19063" t="str">
            <v>GBUBRIGHT</v>
          </cell>
          <cell r="BF19063" t="str">
            <v>BU08</v>
          </cell>
          <cell r="BP19063" t="str">
            <v>ACC_KFI_COI</v>
          </cell>
          <cell r="BR19063" t="str">
            <v>2021.06</v>
          </cell>
          <cell r="BS19063" t="str">
            <v>Visée 1</v>
          </cell>
          <cell r="BT19063">
            <v>-319.48</v>
          </cell>
          <cell r="BV19063" t="str">
            <v>GBUBRIGHT</v>
          </cell>
        </row>
        <row r="19064">
          <cell r="BD19064" t="str">
            <v>GBUBRIGHT</v>
          </cell>
          <cell r="BF19064" t="str">
            <v>BU08</v>
          </cell>
          <cell r="BP19064" t="str">
            <v>ACC_KFI_ASS_REC</v>
          </cell>
          <cell r="BR19064" t="str">
            <v>2020.06</v>
          </cell>
          <cell r="BS19064" t="str">
            <v>Actual</v>
          </cell>
          <cell r="BT19064">
            <v>35</v>
          </cell>
          <cell r="BV19064" t="str">
            <v>GBUBRIGHT</v>
          </cell>
        </row>
        <row r="19065">
          <cell r="BD19065" t="str">
            <v>GBUBRIGHT</v>
          </cell>
          <cell r="BF19065" t="str">
            <v>BU08</v>
          </cell>
          <cell r="BP19065" t="str">
            <v>ACC_KFI_ASS_REC</v>
          </cell>
          <cell r="BR19065" t="str">
            <v>2020.06</v>
          </cell>
          <cell r="BS19065" t="str">
            <v>Visée 1</v>
          </cell>
          <cell r="BT19065">
            <v>-12.16676</v>
          </cell>
          <cell r="BV19065" t="str">
            <v>GBUBRIGHT</v>
          </cell>
        </row>
        <row r="19066">
          <cell r="BD19066" t="str">
            <v>GBUBRIGHT</v>
          </cell>
          <cell r="BF19066" t="str">
            <v>BU08</v>
          </cell>
          <cell r="BP19066" t="str">
            <v>ACC_KFI_ASS_REC</v>
          </cell>
          <cell r="BR19066" t="str">
            <v>2020.12</v>
          </cell>
          <cell r="BS19066" t="str">
            <v>Visée 1</v>
          </cell>
          <cell r="BT19066">
            <v>-428</v>
          </cell>
          <cell r="BV19066" t="str">
            <v>GBUBRIGHT</v>
          </cell>
        </row>
        <row r="19067">
          <cell r="BD19067" t="str">
            <v>GBUBRIGHT</v>
          </cell>
          <cell r="BF19067" t="str">
            <v>BU08</v>
          </cell>
          <cell r="BP19067" t="str">
            <v>ACC_KFI_+GSSCPXDBSO</v>
          </cell>
          <cell r="BR19067" t="str">
            <v>2019.06</v>
          </cell>
          <cell r="BS19067" t="str">
            <v>Actual</v>
          </cell>
          <cell r="BT19067">
            <v>267.58999999999997</v>
          </cell>
          <cell r="BV19067" t="str">
            <v>GBUBRIGHT</v>
          </cell>
        </row>
        <row r="19068">
          <cell r="BD19068" t="str">
            <v>GBUBRIGHT</v>
          </cell>
          <cell r="BF19068" t="str">
            <v>BU08</v>
          </cell>
          <cell r="BP19068" t="str">
            <v>ACC_KFI_+GSSCPXDBSO</v>
          </cell>
          <cell r="BR19068" t="str">
            <v>2019.06</v>
          </cell>
          <cell r="BS19068" t="str">
            <v>Visée 1</v>
          </cell>
          <cell r="BT19068">
            <v>264.14999999999998</v>
          </cell>
          <cell r="BV19068" t="str">
            <v>GBUBRIGHT</v>
          </cell>
        </row>
        <row r="19069">
          <cell r="BD19069" t="str">
            <v>GBUBRIGHT</v>
          </cell>
          <cell r="BF19069" t="str">
            <v>BU08</v>
          </cell>
          <cell r="BP19069" t="str">
            <v>ACC_KFI_+GSSCPXDBSO</v>
          </cell>
          <cell r="BR19069" t="str">
            <v>2020.06</v>
          </cell>
          <cell r="BS19069" t="str">
            <v>Actual</v>
          </cell>
          <cell r="BT19069">
            <v>273.20999999999998</v>
          </cell>
          <cell r="BV19069" t="str">
            <v>GBUBRIGHT</v>
          </cell>
        </row>
        <row r="19070">
          <cell r="BD19070" t="str">
            <v>GBUBRIGHT</v>
          </cell>
          <cell r="BF19070" t="str">
            <v>BU08</v>
          </cell>
          <cell r="BP19070" t="str">
            <v>ACC_KFI_+GSSCPXDBSO</v>
          </cell>
          <cell r="BR19070" t="str">
            <v>2020.06</v>
          </cell>
          <cell r="BS19070" t="str">
            <v>Visée 1</v>
          </cell>
          <cell r="BT19070">
            <v>316.27</v>
          </cell>
          <cell r="BV19070" t="str">
            <v>GBUBRIGHT</v>
          </cell>
        </row>
        <row r="19071">
          <cell r="BD19071" t="str">
            <v>GBUBRIGHT</v>
          </cell>
          <cell r="BF19071" t="str">
            <v>BU08</v>
          </cell>
          <cell r="BP19071" t="str">
            <v>ACC_KFI_+GSSCPXDBSO</v>
          </cell>
          <cell r="BR19071" t="str">
            <v>2020.12</v>
          </cell>
          <cell r="BS19071" t="str">
            <v>Actual</v>
          </cell>
          <cell r="BT19071">
            <v>416.84</v>
          </cell>
          <cell r="BV19071" t="str">
            <v>GBUBRIGHT</v>
          </cell>
        </row>
        <row r="19072">
          <cell r="BD19072" t="str">
            <v>GBUBRIGHT</v>
          </cell>
          <cell r="BF19072" t="str">
            <v>BU08</v>
          </cell>
          <cell r="BP19072" t="str">
            <v>ACC_KFI_+GSSCPXDBSO</v>
          </cell>
          <cell r="BR19072" t="str">
            <v>2020.12</v>
          </cell>
          <cell r="BS19072" t="str">
            <v>Visée 1</v>
          </cell>
          <cell r="BT19072">
            <v>425.19</v>
          </cell>
          <cell r="BV19072" t="str">
            <v>GBUBRIGHT</v>
          </cell>
        </row>
        <row r="19073">
          <cell r="BD19073" t="str">
            <v>GBUBRIGHT</v>
          </cell>
          <cell r="BF19073" t="str">
            <v>BU08</v>
          </cell>
          <cell r="BP19073" t="str">
            <v>ACC_KFI_+GSSCPXDBSO</v>
          </cell>
          <cell r="BR19073" t="str">
            <v>2021.06</v>
          </cell>
          <cell r="BS19073" t="str">
            <v>Actual</v>
          </cell>
          <cell r="BT19073">
            <v>140.51</v>
          </cell>
          <cell r="BV19073" t="str">
            <v>GBUBRIGHT</v>
          </cell>
        </row>
        <row r="19074">
          <cell r="BD19074" t="str">
            <v>GBUBRIGHT</v>
          </cell>
          <cell r="BF19074" t="str">
            <v>BU08</v>
          </cell>
          <cell r="BP19074" t="str">
            <v>ACC_KFI_+GSSCPXDBSO</v>
          </cell>
          <cell r="BR19074" t="str">
            <v>2021.06</v>
          </cell>
          <cell r="BS19074" t="str">
            <v>Visée 1</v>
          </cell>
          <cell r="BT19074">
            <v>230.41</v>
          </cell>
          <cell r="BV19074" t="str">
            <v>GBUBRIGHT</v>
          </cell>
        </row>
        <row r="19075">
          <cell r="BD19075" t="str">
            <v>GBUBRIGHT</v>
          </cell>
          <cell r="BF19075" t="str">
            <v>BU08</v>
          </cell>
          <cell r="BP19075" t="str">
            <v>ACC_KFI_TO</v>
          </cell>
          <cell r="BR19075" t="str">
            <v>2019.06</v>
          </cell>
          <cell r="BS19075" t="str">
            <v>Actual</v>
          </cell>
          <cell r="BT19075">
            <v>4407.8989700000002</v>
          </cell>
          <cell r="BV19075" t="str">
            <v>GBUBRIGHT</v>
          </cell>
        </row>
        <row r="19076">
          <cell r="BD19076" t="str">
            <v>GBUBRIGHT</v>
          </cell>
          <cell r="BF19076" t="str">
            <v>BU08</v>
          </cell>
          <cell r="BP19076" t="str">
            <v>ACC_KFI_TO</v>
          </cell>
          <cell r="BR19076" t="str">
            <v>2019.06</v>
          </cell>
          <cell r="BS19076" t="str">
            <v>Visée 1</v>
          </cell>
          <cell r="BT19076">
            <v>5197.2128599999996</v>
          </cell>
          <cell r="BV19076" t="str">
            <v>GBUBRIGHT</v>
          </cell>
        </row>
        <row r="19077">
          <cell r="BD19077" t="str">
            <v>GBUBRIGHT</v>
          </cell>
          <cell r="BF19077" t="str">
            <v>BU08</v>
          </cell>
          <cell r="BP19077" t="str">
            <v>ACC_KFI_TO</v>
          </cell>
          <cell r="BR19077" t="str">
            <v>2020.06</v>
          </cell>
          <cell r="BS19077" t="str">
            <v>Actual</v>
          </cell>
          <cell r="BT19077">
            <v>3515.8</v>
          </cell>
          <cell r="BV19077" t="str">
            <v>GBUBRIGHT</v>
          </cell>
        </row>
        <row r="19078">
          <cell r="BD19078" t="str">
            <v>GBUBRIGHT</v>
          </cell>
          <cell r="BF19078" t="str">
            <v>BU08</v>
          </cell>
          <cell r="BP19078" t="str">
            <v>ACC_KFI_TO</v>
          </cell>
          <cell r="BR19078" t="str">
            <v>2020.06</v>
          </cell>
          <cell r="BS19078" t="str">
            <v>Visée 1</v>
          </cell>
          <cell r="BT19078">
            <v>4225.6157800000001</v>
          </cell>
          <cell r="BV19078" t="str">
            <v>GBUBRIGHT</v>
          </cell>
        </row>
        <row r="19079">
          <cell r="BD19079" t="str">
            <v>GBUBRIGHT</v>
          </cell>
          <cell r="BF19079" t="str">
            <v>BU08</v>
          </cell>
          <cell r="BP19079" t="str">
            <v>ACC_KFI_TO</v>
          </cell>
          <cell r="BR19079" t="str">
            <v>2020.12</v>
          </cell>
          <cell r="BS19079" t="str">
            <v>Actual</v>
          </cell>
          <cell r="BT19079">
            <v>6534.6512199999997</v>
          </cell>
          <cell r="BV19079" t="str">
            <v>GBUBRIGHT</v>
          </cell>
        </row>
        <row r="19080">
          <cell r="BD19080" t="str">
            <v>GBUBRIGHT</v>
          </cell>
          <cell r="BF19080" t="str">
            <v>BU08</v>
          </cell>
          <cell r="BP19080" t="str">
            <v>ACC_KFI_TO</v>
          </cell>
          <cell r="BR19080" t="str">
            <v>2020.12</v>
          </cell>
          <cell r="BS19080" t="str">
            <v>Visée 1</v>
          </cell>
          <cell r="BT19080">
            <v>10162.862160000001</v>
          </cell>
          <cell r="BV19080" t="str">
            <v>GBUBRIGHT</v>
          </cell>
        </row>
        <row r="19081">
          <cell r="BD19081" t="str">
            <v>GBUBRIGHT</v>
          </cell>
          <cell r="BF19081" t="str">
            <v>BU08</v>
          </cell>
          <cell r="BP19081" t="str">
            <v>ACC_KFI_TO</v>
          </cell>
          <cell r="BR19081" t="str">
            <v>2021.06</v>
          </cell>
          <cell r="BS19081" t="str">
            <v>Actual</v>
          </cell>
          <cell r="BT19081">
            <v>2928</v>
          </cell>
          <cell r="BV19081" t="str">
            <v>GBUBRIGHT</v>
          </cell>
        </row>
        <row r="19082">
          <cell r="BD19082" t="str">
            <v>GBUBRIGHT</v>
          </cell>
          <cell r="BF19082" t="str">
            <v>BU08</v>
          </cell>
          <cell r="BP19082" t="str">
            <v>ACC_KFI_TO</v>
          </cell>
          <cell r="BR19082" t="str">
            <v>2021.06</v>
          </cell>
          <cell r="BS19082" t="str">
            <v>Visée 1</v>
          </cell>
          <cell r="BT19082">
            <v>3657</v>
          </cell>
          <cell r="BV19082" t="str">
            <v>GBUBRIGHT</v>
          </cell>
        </row>
        <row r="19083">
          <cell r="BD19083" t="str">
            <v>GBUBRIGHT</v>
          </cell>
          <cell r="BF19083" t="str">
            <v>BU08</v>
          </cell>
          <cell r="BP19083" t="str">
            <v>ACC_KFI_EBITDA</v>
          </cell>
          <cell r="BR19083" t="str">
            <v>2019.06</v>
          </cell>
          <cell r="BS19083" t="str">
            <v>Actual</v>
          </cell>
          <cell r="BT19083">
            <v>574.24360000000001</v>
          </cell>
          <cell r="BV19083" t="str">
            <v>GBUBRIGHT</v>
          </cell>
        </row>
        <row r="19084">
          <cell r="BD19084" t="str">
            <v>GBUBRIGHT</v>
          </cell>
          <cell r="BF19084" t="str">
            <v>BU08</v>
          </cell>
          <cell r="BP19084" t="str">
            <v>ACC_KFI_EBITDA</v>
          </cell>
          <cell r="BR19084" t="str">
            <v>2019.06</v>
          </cell>
          <cell r="BS19084" t="str">
            <v>Visée 1</v>
          </cell>
          <cell r="BT19084">
            <v>874.63827000000003</v>
          </cell>
          <cell r="BV19084" t="str">
            <v>GBUBRIGHT</v>
          </cell>
        </row>
        <row r="19085">
          <cell r="BD19085" t="str">
            <v>GBUBRIGHT</v>
          </cell>
          <cell r="BF19085" t="str">
            <v>BU08</v>
          </cell>
          <cell r="BP19085" t="str">
            <v>ACC_KFI_EBITDA</v>
          </cell>
          <cell r="BR19085" t="str">
            <v>2020.06</v>
          </cell>
          <cell r="BS19085" t="str">
            <v>Actual</v>
          </cell>
          <cell r="BT19085">
            <v>511.8</v>
          </cell>
          <cell r="BV19085" t="str">
            <v>GBUBRIGHT</v>
          </cell>
        </row>
        <row r="19086">
          <cell r="BD19086" t="str">
            <v>GBUBRIGHT</v>
          </cell>
          <cell r="BF19086" t="str">
            <v>BU08</v>
          </cell>
          <cell r="BP19086" t="str">
            <v>ACC_KFI_EBITDA</v>
          </cell>
          <cell r="BR19086" t="str">
            <v>2020.06</v>
          </cell>
          <cell r="BS19086" t="str">
            <v>Visée 1</v>
          </cell>
          <cell r="BT19086">
            <v>420.00256999999999</v>
          </cell>
          <cell r="BV19086" t="str">
            <v>GBUBRIGHT</v>
          </cell>
        </row>
        <row r="19087">
          <cell r="BD19087" t="str">
            <v>GBUBRIGHT</v>
          </cell>
          <cell r="BF19087" t="str">
            <v>BU08</v>
          </cell>
          <cell r="BP19087" t="str">
            <v>ACC_KFI_EBITDA</v>
          </cell>
          <cell r="BR19087" t="str">
            <v>2020.12</v>
          </cell>
          <cell r="BS19087" t="str">
            <v>Actual</v>
          </cell>
          <cell r="BT19087">
            <v>997.92484000000002</v>
          </cell>
          <cell r="BV19087" t="str">
            <v>GBUBRIGHT</v>
          </cell>
        </row>
        <row r="19088">
          <cell r="BD19088" t="str">
            <v>GBUBRIGHT</v>
          </cell>
          <cell r="BF19088" t="str">
            <v>BU08</v>
          </cell>
          <cell r="BP19088" t="str">
            <v>ACC_KFI_EBITDA</v>
          </cell>
          <cell r="BR19088" t="str">
            <v>2020.12</v>
          </cell>
          <cell r="BS19088" t="str">
            <v>Visée 1</v>
          </cell>
          <cell r="BT19088">
            <v>1950.49433</v>
          </cell>
          <cell r="BV19088" t="str">
            <v>GBUBRIGHT</v>
          </cell>
        </row>
        <row r="19089">
          <cell r="BD19089" t="str">
            <v>GBUBRIGHT</v>
          </cell>
          <cell r="BF19089" t="str">
            <v>BU08</v>
          </cell>
          <cell r="BP19089" t="str">
            <v>ACC_KFI_EBITDA</v>
          </cell>
          <cell r="BR19089" t="str">
            <v>2021.06</v>
          </cell>
          <cell r="BS19089" t="str">
            <v>Actual</v>
          </cell>
          <cell r="BT19089">
            <v>362</v>
          </cell>
          <cell r="BV19089" t="str">
            <v>GBUBRIGHT</v>
          </cell>
        </row>
        <row r="19090">
          <cell r="BD19090" t="str">
            <v>GBUBRIGHT</v>
          </cell>
          <cell r="BF19090" t="str">
            <v>BU08</v>
          </cell>
          <cell r="BP19090" t="str">
            <v>ACC_KFI_EBITDA</v>
          </cell>
          <cell r="BR19090" t="str">
            <v>2021.06</v>
          </cell>
          <cell r="BS19090" t="str">
            <v>Visée 1</v>
          </cell>
          <cell r="BT19090">
            <v>210</v>
          </cell>
          <cell r="BV19090" t="str">
            <v>GBUBRIGHT</v>
          </cell>
        </row>
        <row r="19091">
          <cell r="BD19091" t="str">
            <v>GBUBRIGHT</v>
          </cell>
          <cell r="BF19091" t="str">
            <v>BU08</v>
          </cell>
          <cell r="BP19091" t="str">
            <v>ACC_KFI_COI</v>
          </cell>
          <cell r="BR19091" t="str">
            <v>2019.06</v>
          </cell>
          <cell r="BS19091" t="str">
            <v>Actual</v>
          </cell>
          <cell r="BT19091">
            <v>244.42314999999999</v>
          </cell>
          <cell r="BV19091" t="str">
            <v>GBUBRIGHT</v>
          </cell>
        </row>
        <row r="19092">
          <cell r="BD19092" t="str">
            <v>GBUBRIGHT</v>
          </cell>
          <cell r="BF19092" t="str">
            <v>BU08</v>
          </cell>
          <cell r="BP19092" t="str">
            <v>ACC_KFI_COI</v>
          </cell>
          <cell r="BR19092" t="str">
            <v>2019.06</v>
          </cell>
          <cell r="BS19092" t="str">
            <v>Visée 1</v>
          </cell>
          <cell r="BT19092">
            <v>454.08312000000001</v>
          </cell>
          <cell r="BV19092" t="str">
            <v>GBUBRIGHT</v>
          </cell>
        </row>
        <row r="19093">
          <cell r="BD19093" t="str">
            <v>GBUBRIGHT</v>
          </cell>
          <cell r="BF19093" t="str">
            <v>BU08</v>
          </cell>
          <cell r="BP19093" t="str">
            <v>ACC_KFI_COI</v>
          </cell>
          <cell r="BR19093" t="str">
            <v>2020.06</v>
          </cell>
          <cell r="BS19093" t="str">
            <v>Actual</v>
          </cell>
          <cell r="BT19093">
            <v>175.7</v>
          </cell>
          <cell r="BV19093" t="str">
            <v>GBUBRIGHT</v>
          </cell>
        </row>
        <row r="19094">
          <cell r="BD19094" t="str">
            <v>GBUBRIGHT</v>
          </cell>
          <cell r="BF19094" t="str">
            <v>BU08</v>
          </cell>
          <cell r="BP19094" t="str">
            <v>ACC_KFI_COI</v>
          </cell>
          <cell r="BR19094" t="str">
            <v>2020.06</v>
          </cell>
          <cell r="BS19094" t="str">
            <v>Visée 1</v>
          </cell>
          <cell r="BT19094">
            <v>68.888980000000004</v>
          </cell>
          <cell r="BV19094" t="str">
            <v>GBUBRIGHT</v>
          </cell>
        </row>
        <row r="19095">
          <cell r="BD19095" t="str">
            <v>GBUBRIGHT</v>
          </cell>
          <cell r="BF19095" t="str">
            <v>BU08</v>
          </cell>
          <cell r="BP19095" t="str">
            <v>ACC_KFI_COI</v>
          </cell>
          <cell r="BR19095" t="str">
            <v>2020.12</v>
          </cell>
          <cell r="BS19095" t="str">
            <v>Actual</v>
          </cell>
          <cell r="BT19095">
            <v>361.92484000000002</v>
          </cell>
          <cell r="BV19095" t="str">
            <v>GBUBRIGHT</v>
          </cell>
        </row>
        <row r="19096">
          <cell r="BD19096" t="str">
            <v>GBUBRIGHT</v>
          </cell>
          <cell r="BF19096" t="str">
            <v>BU08</v>
          </cell>
          <cell r="BP19096" t="str">
            <v>ACC_KFI_COI</v>
          </cell>
          <cell r="BR19096" t="str">
            <v>2020.12</v>
          </cell>
          <cell r="BS19096" t="str">
            <v>Visée 1</v>
          </cell>
          <cell r="BT19096">
            <v>893.28363000000002</v>
          </cell>
          <cell r="BV19096" t="str">
            <v>GBUBRIGHT</v>
          </cell>
        </row>
        <row r="19097">
          <cell r="BD19097" t="str">
            <v>GBUBRIGHT</v>
          </cell>
          <cell r="BF19097" t="str">
            <v>BU08</v>
          </cell>
          <cell r="BP19097" t="str">
            <v>ACC_KFI_COI</v>
          </cell>
          <cell r="BR19097" t="str">
            <v>2021.06</v>
          </cell>
          <cell r="BS19097" t="str">
            <v>Actual</v>
          </cell>
          <cell r="BT19097">
            <v>143</v>
          </cell>
          <cell r="BV19097" t="str">
            <v>GBUBRIGHT</v>
          </cell>
        </row>
        <row r="19098">
          <cell r="BD19098" t="str">
            <v>GBUBRIGHT</v>
          </cell>
          <cell r="BF19098" t="str">
            <v>BU08</v>
          </cell>
          <cell r="BP19098" t="str">
            <v>ACC_KFI_COI</v>
          </cell>
          <cell r="BR19098" t="str">
            <v>2021.06</v>
          </cell>
          <cell r="BS19098" t="str">
            <v>Visée 1</v>
          </cell>
          <cell r="BT19098">
            <v>-39</v>
          </cell>
          <cell r="BV19098" t="str">
            <v>GBUBRIGHT</v>
          </cell>
        </row>
        <row r="19099">
          <cell r="BD19099" t="str">
            <v>GBUBRIGHT</v>
          </cell>
          <cell r="BF19099" t="str">
            <v>BU08</v>
          </cell>
          <cell r="BP19099" t="str">
            <v>ACC_KFI_ASS_REC</v>
          </cell>
          <cell r="BR19099" t="str">
            <v>2020.06</v>
          </cell>
          <cell r="BS19099" t="str">
            <v>Actual</v>
          </cell>
          <cell r="BT19099">
            <v>-34.9</v>
          </cell>
          <cell r="BV19099" t="str">
            <v>GBUBRIGHT</v>
          </cell>
        </row>
        <row r="19100">
          <cell r="BD19100" t="str">
            <v>GBUBRIGHT</v>
          </cell>
          <cell r="BF19100" t="str">
            <v>BU08</v>
          </cell>
          <cell r="BP19100" t="str">
            <v>ACC_KFI_ASS_REC</v>
          </cell>
          <cell r="BR19100" t="str">
            <v>2020.06</v>
          </cell>
          <cell r="BS19100" t="str">
            <v>Visée 1</v>
          </cell>
          <cell r="BT19100">
            <v>12.20355</v>
          </cell>
          <cell r="BV19100" t="str">
            <v>GBUBRIGHT</v>
          </cell>
        </row>
        <row r="19101">
          <cell r="BD19101" t="str">
            <v>GBUBRIGHT</v>
          </cell>
          <cell r="BF19101" t="str">
            <v>BU08</v>
          </cell>
          <cell r="BP19101" t="str">
            <v>ACC_KFI_ASS_REC</v>
          </cell>
          <cell r="BR19101" t="str">
            <v>2020.12</v>
          </cell>
          <cell r="BS19101" t="str">
            <v>Visée 1</v>
          </cell>
          <cell r="BT19101">
            <v>458</v>
          </cell>
          <cell r="BV19101" t="str">
            <v>GBUBRIGHT</v>
          </cell>
        </row>
        <row r="19102">
          <cell r="BD19102" t="str">
            <v>GBUBRIGHT</v>
          </cell>
          <cell r="BF19102" t="str">
            <v>BU08</v>
          </cell>
          <cell r="BP19102" t="str">
            <v>ACC_KFI_+GTHCPXDBSO</v>
          </cell>
          <cell r="BR19102" t="str">
            <v>2019.06</v>
          </cell>
          <cell r="BS19102" t="str">
            <v>Actual</v>
          </cell>
          <cell r="BT19102">
            <v>472.67056000000002</v>
          </cell>
          <cell r="BV19102" t="str">
            <v>GBUBRIGHT</v>
          </cell>
        </row>
        <row r="19103">
          <cell r="BD19103" t="str">
            <v>GBUBRIGHT</v>
          </cell>
          <cell r="BF19103" t="str">
            <v>BU08</v>
          </cell>
          <cell r="BP19103" t="str">
            <v>ACC_KFI_+GTHCPXDBSO</v>
          </cell>
          <cell r="BR19103" t="str">
            <v>2019.06</v>
          </cell>
          <cell r="BS19103" t="str">
            <v>Visée 1</v>
          </cell>
          <cell r="BT19103">
            <v>1189.4509599999999</v>
          </cell>
          <cell r="BV19103" t="str">
            <v>GBUBRIGHT</v>
          </cell>
        </row>
        <row r="19104">
          <cell r="BD19104" t="str">
            <v>GBUBRIGHT</v>
          </cell>
          <cell r="BF19104" t="str">
            <v>BU08</v>
          </cell>
          <cell r="BP19104" t="str">
            <v>ACC_KFI_+GTHCPXDBSO</v>
          </cell>
          <cell r="BR19104" t="str">
            <v>2020.06</v>
          </cell>
          <cell r="BS19104" t="str">
            <v>Actual</v>
          </cell>
          <cell r="BT19104">
            <v>455.8</v>
          </cell>
          <cell r="BV19104" t="str">
            <v>GBUBRIGHT</v>
          </cell>
        </row>
        <row r="19105">
          <cell r="BD19105" t="str">
            <v>GBUBRIGHT</v>
          </cell>
          <cell r="BF19105" t="str">
            <v>BU08</v>
          </cell>
          <cell r="BP19105" t="str">
            <v>ACC_KFI_+GTHCPXDBSO</v>
          </cell>
          <cell r="BR19105" t="str">
            <v>2020.06</v>
          </cell>
          <cell r="BS19105" t="str">
            <v>Visée 1</v>
          </cell>
          <cell r="BT19105">
            <v>642.9</v>
          </cell>
          <cell r="BV19105" t="str">
            <v>GBUBRIGHT</v>
          </cell>
        </row>
        <row r="19106">
          <cell r="BD19106" t="str">
            <v>GBUBRIGHT</v>
          </cell>
          <cell r="BF19106" t="str">
            <v>BU08</v>
          </cell>
          <cell r="BP19106" t="str">
            <v>ACC_KFI_+GTHCPXDBSO</v>
          </cell>
          <cell r="BR19106" t="str">
            <v>2020.12</v>
          </cell>
          <cell r="BS19106" t="str">
            <v>Actual</v>
          </cell>
          <cell r="BT19106">
            <v>692</v>
          </cell>
          <cell r="BV19106" t="str">
            <v>GBUBRIGHT</v>
          </cell>
        </row>
        <row r="19107">
          <cell r="BD19107" t="str">
            <v>GBUBRIGHT</v>
          </cell>
          <cell r="BF19107" t="str">
            <v>BU08</v>
          </cell>
          <cell r="BP19107" t="str">
            <v>ACC_KFI_+GTHCPXDBSO</v>
          </cell>
          <cell r="BR19107" t="str">
            <v>2020.12</v>
          </cell>
          <cell r="BS19107" t="str">
            <v>Visée 1</v>
          </cell>
          <cell r="BT19107">
            <v>2375.1999999999998</v>
          </cell>
          <cell r="BV19107" t="str">
            <v>GBUBRIGHT</v>
          </cell>
        </row>
        <row r="19108">
          <cell r="BD19108" t="str">
            <v>GBUBRIGHT</v>
          </cell>
          <cell r="BF19108" t="str">
            <v>BU08</v>
          </cell>
          <cell r="BP19108" t="str">
            <v>ACC_KFI_+GTHCPXDBSO</v>
          </cell>
          <cell r="BR19108" t="str">
            <v>2021.06</v>
          </cell>
          <cell r="BS19108" t="str">
            <v>Actual</v>
          </cell>
          <cell r="BT19108">
            <v>759</v>
          </cell>
          <cell r="BV19108" t="str">
            <v>GBUBRIGHT</v>
          </cell>
        </row>
        <row r="19109">
          <cell r="BD19109" t="str">
            <v>GBUBRIGHT</v>
          </cell>
          <cell r="BF19109" t="str">
            <v>BU08</v>
          </cell>
          <cell r="BP19109" t="str">
            <v>ACC_KFI_+GTHCPXDBSO</v>
          </cell>
          <cell r="BR19109" t="str">
            <v>2021.06</v>
          </cell>
          <cell r="BS19109" t="str">
            <v>Visée 1</v>
          </cell>
          <cell r="BT19109">
            <v>164</v>
          </cell>
          <cell r="BV19109" t="str">
            <v>GBUBRIGHT</v>
          </cell>
        </row>
        <row r="19110">
          <cell r="BD19110" t="str">
            <v>GBUBRIGHT</v>
          </cell>
          <cell r="BF19110" t="str">
            <v>BU08</v>
          </cell>
          <cell r="BP19110" t="str">
            <v>ACC_KFI_+GSSCPXDBSO</v>
          </cell>
          <cell r="BR19110" t="str">
            <v>2019.06</v>
          </cell>
          <cell r="BS19110" t="str">
            <v>Actual</v>
          </cell>
          <cell r="BT19110">
            <v>489.66701</v>
          </cell>
          <cell r="BV19110" t="str">
            <v>GBUBRIGHT</v>
          </cell>
        </row>
        <row r="19111">
          <cell r="BD19111" t="str">
            <v>GBUBRIGHT</v>
          </cell>
          <cell r="BF19111" t="str">
            <v>BU08</v>
          </cell>
          <cell r="BP19111" t="str">
            <v>ACC_KFI_+GSSCPXDBSO</v>
          </cell>
          <cell r="BR19111" t="str">
            <v>2019.06</v>
          </cell>
          <cell r="BS19111" t="str">
            <v>Visée 1</v>
          </cell>
          <cell r="BT19111">
            <v>1267.1410599999999</v>
          </cell>
          <cell r="BV19111" t="str">
            <v>GBUBRIGHT</v>
          </cell>
        </row>
        <row r="19112">
          <cell r="BD19112" t="str">
            <v>GBUBRIGHT</v>
          </cell>
          <cell r="BF19112" t="str">
            <v>BU08</v>
          </cell>
          <cell r="BP19112" t="str">
            <v>ACC_KFI_+GSSCPXDBSO</v>
          </cell>
          <cell r="BR19112" t="str">
            <v>2020.06</v>
          </cell>
          <cell r="BS19112" t="str">
            <v>Actual</v>
          </cell>
          <cell r="BT19112">
            <v>498</v>
          </cell>
          <cell r="BV19112" t="str">
            <v>GBUBRIGHT</v>
          </cell>
        </row>
        <row r="19113">
          <cell r="BD19113" t="str">
            <v>GBUBRIGHT</v>
          </cell>
          <cell r="BF19113" t="str">
            <v>BU08</v>
          </cell>
          <cell r="BP19113" t="str">
            <v>ACC_KFI_+GSSCPXDBSO</v>
          </cell>
          <cell r="BR19113" t="str">
            <v>2020.06</v>
          </cell>
          <cell r="BS19113" t="str">
            <v>Visée 1</v>
          </cell>
          <cell r="BT19113">
            <v>723.8</v>
          </cell>
          <cell r="BV19113" t="str">
            <v>GBUBRIGHT</v>
          </cell>
        </row>
        <row r="19114">
          <cell r="BD19114" t="str">
            <v>GBUBRIGHT</v>
          </cell>
          <cell r="BF19114" t="str">
            <v>BU08</v>
          </cell>
          <cell r="BP19114" t="str">
            <v>ACC_KFI_+GSSCPXDBSO</v>
          </cell>
          <cell r="BR19114" t="str">
            <v>2020.12</v>
          </cell>
          <cell r="BS19114" t="str">
            <v>Actual</v>
          </cell>
          <cell r="BT19114">
            <v>743</v>
          </cell>
          <cell r="BV19114" t="str">
            <v>GBUBRIGHT</v>
          </cell>
        </row>
        <row r="19115">
          <cell r="BD19115" t="str">
            <v>GBUBRIGHT</v>
          </cell>
          <cell r="BF19115" t="str">
            <v>BU08</v>
          </cell>
          <cell r="BP19115" t="str">
            <v>ACC_KFI_+GSSCPXDBSO</v>
          </cell>
          <cell r="BR19115" t="str">
            <v>2020.12</v>
          </cell>
          <cell r="BS19115" t="str">
            <v>Visée 1</v>
          </cell>
          <cell r="BT19115">
            <v>2497.9</v>
          </cell>
          <cell r="BV19115" t="str">
            <v>GBUBRIGHT</v>
          </cell>
        </row>
        <row r="19116">
          <cell r="BD19116" t="str">
            <v>GBUBRIGHT</v>
          </cell>
          <cell r="BF19116" t="str">
            <v>BU08</v>
          </cell>
          <cell r="BP19116" t="str">
            <v>ACC_KFI_+GSSCPXDBSO</v>
          </cell>
          <cell r="BR19116" t="str">
            <v>2021.06</v>
          </cell>
          <cell r="BS19116" t="str">
            <v>Actual</v>
          </cell>
          <cell r="BT19116">
            <v>762</v>
          </cell>
          <cell r="BV19116" t="str">
            <v>GBUBRIGHT</v>
          </cell>
        </row>
        <row r="19117">
          <cell r="BD19117" t="str">
            <v>GBUBRIGHT</v>
          </cell>
          <cell r="BF19117" t="str">
            <v>BU08</v>
          </cell>
          <cell r="BP19117" t="str">
            <v>ACC_KFI_+GSSCPXDBSO</v>
          </cell>
          <cell r="BR19117" t="str">
            <v>2021.06</v>
          </cell>
          <cell r="BS19117" t="str">
            <v>Visée 1</v>
          </cell>
          <cell r="BT19117">
            <v>221</v>
          </cell>
          <cell r="BV19117" t="str">
            <v>GBUBRIGHT</v>
          </cell>
        </row>
        <row r="19118">
          <cell r="BD19118" t="str">
            <v>GBUBRIGHT</v>
          </cell>
          <cell r="BF19118" t="str">
            <v>BU08</v>
          </cell>
          <cell r="BP19118" t="str">
            <v>ACC_KFI_TO</v>
          </cell>
          <cell r="BR19118" t="str">
            <v>2019.06</v>
          </cell>
          <cell r="BS19118" t="str">
            <v>Actual</v>
          </cell>
          <cell r="BT19118">
            <v>4407.8999999999996</v>
          </cell>
          <cell r="BV19118" t="str">
            <v>GBUBRIGHT</v>
          </cell>
        </row>
        <row r="19119">
          <cell r="BD19119" t="str">
            <v>GBUBRIGHT</v>
          </cell>
          <cell r="BF19119" t="str">
            <v>BU08</v>
          </cell>
          <cell r="BP19119" t="str">
            <v>ACC_KFI_TO</v>
          </cell>
          <cell r="BR19119" t="str">
            <v>2019.06</v>
          </cell>
          <cell r="BS19119" t="str">
            <v>Visée 1</v>
          </cell>
          <cell r="BT19119">
            <v>5197.21</v>
          </cell>
          <cell r="BV19119" t="str">
            <v>GBUBRIGHT</v>
          </cell>
        </row>
        <row r="19120">
          <cell r="BD19120" t="str">
            <v>GBUBRIGHT</v>
          </cell>
          <cell r="BF19120" t="str">
            <v>BU08</v>
          </cell>
          <cell r="BP19120" t="str">
            <v>ACC_KFI_TO</v>
          </cell>
          <cell r="BR19120" t="str">
            <v>2020.06</v>
          </cell>
          <cell r="BS19120" t="str">
            <v>Actual</v>
          </cell>
          <cell r="BT19120">
            <v>5988.32</v>
          </cell>
          <cell r="BV19120" t="str">
            <v>GBUBRIGHT</v>
          </cell>
        </row>
        <row r="19121">
          <cell r="BD19121" t="str">
            <v>GBUBRIGHT</v>
          </cell>
          <cell r="BF19121" t="str">
            <v>BU08</v>
          </cell>
          <cell r="BP19121" t="str">
            <v>ACC_KFI_TO</v>
          </cell>
          <cell r="BR19121" t="str">
            <v>2020.06</v>
          </cell>
          <cell r="BS19121" t="str">
            <v>Visée 1</v>
          </cell>
          <cell r="BT19121">
            <v>6954.06</v>
          </cell>
          <cell r="BV19121" t="str">
            <v>GBUBRIGHT</v>
          </cell>
        </row>
        <row r="19122">
          <cell r="BD19122" t="str">
            <v>GBUBRIGHT</v>
          </cell>
          <cell r="BF19122" t="str">
            <v>BU08</v>
          </cell>
          <cell r="BP19122" t="str">
            <v>ACC_KFI_EBITDA</v>
          </cell>
          <cell r="BR19122" t="str">
            <v>2019.06</v>
          </cell>
          <cell r="BS19122" t="str">
            <v>Actual</v>
          </cell>
          <cell r="BT19122">
            <v>574.25</v>
          </cell>
          <cell r="BV19122" t="str">
            <v>GBUBRIGHT</v>
          </cell>
        </row>
        <row r="19123">
          <cell r="BD19123" t="str">
            <v>GBUBRIGHT</v>
          </cell>
          <cell r="BF19123" t="str">
            <v>BU08</v>
          </cell>
          <cell r="BP19123" t="str">
            <v>ACC_KFI_EBITDA</v>
          </cell>
          <cell r="BR19123" t="str">
            <v>2019.06</v>
          </cell>
          <cell r="BS19123" t="str">
            <v>Visée 1</v>
          </cell>
          <cell r="BT19123">
            <v>874.62</v>
          </cell>
          <cell r="BV19123" t="str">
            <v>GBUBRIGHT</v>
          </cell>
        </row>
        <row r="19124">
          <cell r="BD19124" t="str">
            <v>GBUBRIGHT</v>
          </cell>
          <cell r="BF19124" t="str">
            <v>BU08</v>
          </cell>
          <cell r="BP19124" t="str">
            <v>ACC_KFI_EBITDA</v>
          </cell>
          <cell r="BR19124" t="str">
            <v>2020.06</v>
          </cell>
          <cell r="BS19124" t="str">
            <v>Actual</v>
          </cell>
          <cell r="BT19124">
            <v>546.88</v>
          </cell>
          <cell r="BV19124" t="str">
            <v>GBUBRIGHT</v>
          </cell>
        </row>
        <row r="19125">
          <cell r="BD19125" t="str">
            <v>GBUBRIGHT</v>
          </cell>
          <cell r="BF19125" t="str">
            <v>BU08</v>
          </cell>
          <cell r="BP19125" t="str">
            <v>ACC_KFI_EBITDA</v>
          </cell>
          <cell r="BR19125" t="str">
            <v>2020.06</v>
          </cell>
          <cell r="BS19125" t="str">
            <v>Visée 1</v>
          </cell>
          <cell r="BT19125">
            <v>-13.15</v>
          </cell>
          <cell r="BV19125" t="str">
            <v>GBUBRIGHT</v>
          </cell>
        </row>
        <row r="19126">
          <cell r="BD19126" t="str">
            <v>GBUBRIGHT</v>
          </cell>
          <cell r="BF19126" t="str">
            <v>BU08</v>
          </cell>
          <cell r="BP19126" t="str">
            <v>ACC_KFI_COI</v>
          </cell>
          <cell r="BR19126" t="str">
            <v>2019.06</v>
          </cell>
          <cell r="BS19126" t="str">
            <v>Actual</v>
          </cell>
          <cell r="BT19126">
            <v>244.43</v>
          </cell>
          <cell r="BV19126" t="str">
            <v>GBUBRIGHT</v>
          </cell>
        </row>
        <row r="19127">
          <cell r="BD19127" t="str">
            <v>GBUBRIGHT</v>
          </cell>
          <cell r="BF19127" t="str">
            <v>BU08</v>
          </cell>
          <cell r="BP19127" t="str">
            <v>ACC_KFI_COI</v>
          </cell>
          <cell r="BR19127" t="str">
            <v>2019.06</v>
          </cell>
          <cell r="BS19127" t="str">
            <v>Visée 1</v>
          </cell>
          <cell r="BT19127">
            <v>454.06</v>
          </cell>
          <cell r="BV19127" t="str">
            <v>GBUBRIGHT</v>
          </cell>
        </row>
        <row r="19128">
          <cell r="BD19128" t="str">
            <v>GBUBRIGHT</v>
          </cell>
          <cell r="BF19128" t="str">
            <v>BU08</v>
          </cell>
          <cell r="BP19128" t="str">
            <v>ACC_KFI_COI</v>
          </cell>
          <cell r="BR19128" t="str">
            <v>2020.06</v>
          </cell>
          <cell r="BS19128" t="str">
            <v>Actual</v>
          </cell>
          <cell r="BT19128">
            <v>179.14</v>
          </cell>
          <cell r="BV19128" t="str">
            <v>GBUBRIGHT</v>
          </cell>
        </row>
        <row r="19129">
          <cell r="BD19129" t="str">
            <v>GBUBRIGHT</v>
          </cell>
          <cell r="BF19129" t="str">
            <v>BU08</v>
          </cell>
          <cell r="BP19129" t="str">
            <v>ACC_KFI_COI</v>
          </cell>
          <cell r="BR19129" t="str">
            <v>2020.06</v>
          </cell>
          <cell r="BS19129" t="str">
            <v>Visée 1</v>
          </cell>
          <cell r="BT19129">
            <v>-393.11</v>
          </cell>
          <cell r="BV19129" t="str">
            <v>GBUBRIGHT</v>
          </cell>
        </row>
        <row r="19130">
          <cell r="BD19130" t="str">
            <v>GBUBRIGHT</v>
          </cell>
          <cell r="BF19130" t="str">
            <v>BU08</v>
          </cell>
          <cell r="BP19130" t="str">
            <v>ACC_KFI_+GTHCPXDBSO</v>
          </cell>
          <cell r="BR19130" t="str">
            <v>2019.06</v>
          </cell>
          <cell r="BS19130" t="str">
            <v>Actual</v>
          </cell>
          <cell r="BT19130">
            <v>472.67</v>
          </cell>
          <cell r="BV19130" t="str">
            <v>GBUBRIGHT</v>
          </cell>
        </row>
        <row r="19131">
          <cell r="BD19131" t="str">
            <v>GBUBRIGHT</v>
          </cell>
          <cell r="BF19131" t="str">
            <v>BU08</v>
          </cell>
          <cell r="BP19131" t="str">
            <v>ACC_KFI_+GTHCPXDBSO</v>
          </cell>
          <cell r="BR19131" t="str">
            <v>2019.06</v>
          </cell>
          <cell r="BS19131" t="str">
            <v>Visée 1</v>
          </cell>
          <cell r="BT19131">
            <v>1189.45</v>
          </cell>
          <cell r="BV19131" t="str">
            <v>GBUBRIGHT</v>
          </cell>
        </row>
        <row r="19132">
          <cell r="BD19132" t="str">
            <v>GBUBRIGHT</v>
          </cell>
          <cell r="BF19132" t="str">
            <v>BU08</v>
          </cell>
          <cell r="BP19132" t="str">
            <v>ACC_KFI_+GTHCPXDBSO</v>
          </cell>
          <cell r="BR19132" t="str">
            <v>2020.06</v>
          </cell>
          <cell r="BS19132" t="str">
            <v>Actual</v>
          </cell>
          <cell r="BT19132">
            <v>455.81</v>
          </cell>
          <cell r="BV19132" t="str">
            <v>GBUBRIGHT</v>
          </cell>
        </row>
        <row r="19133">
          <cell r="BD19133" t="str">
            <v>GBUBRIGHT</v>
          </cell>
          <cell r="BF19133" t="str">
            <v>BU08</v>
          </cell>
          <cell r="BP19133" t="str">
            <v>ACC_KFI_+GTHCPXDBSO</v>
          </cell>
          <cell r="BR19133" t="str">
            <v>2020.06</v>
          </cell>
          <cell r="BS19133" t="str">
            <v>Visée 1</v>
          </cell>
          <cell r="BT19133">
            <v>642.88</v>
          </cell>
          <cell r="BV19133" t="str">
            <v>GBUBRIGHT</v>
          </cell>
        </row>
        <row r="19134">
          <cell r="BD19134" t="str">
            <v>GBUBRIGHT</v>
          </cell>
          <cell r="BF19134" t="str">
            <v>BU08</v>
          </cell>
          <cell r="BP19134" t="str">
            <v>ACC_KFI_+GSSCPXDBSO</v>
          </cell>
          <cell r="BR19134" t="str">
            <v>2019.06</v>
          </cell>
          <cell r="BS19134" t="str">
            <v>Actual</v>
          </cell>
          <cell r="BT19134">
            <v>489.67</v>
          </cell>
          <cell r="BV19134" t="str">
            <v>GBUBRIGHT</v>
          </cell>
        </row>
        <row r="19135">
          <cell r="BD19135" t="str">
            <v>GBUBRIGHT</v>
          </cell>
          <cell r="BF19135" t="str">
            <v>BU08</v>
          </cell>
          <cell r="BP19135" t="str">
            <v>ACC_KFI_+GSSCPXDBSO</v>
          </cell>
          <cell r="BR19135" t="str">
            <v>2019.06</v>
          </cell>
          <cell r="BS19135" t="str">
            <v>Visée 1</v>
          </cell>
          <cell r="BT19135">
            <v>1267.1400000000001</v>
          </cell>
          <cell r="BV19135" t="str">
            <v>GBUBRIGHT</v>
          </cell>
        </row>
        <row r="19136">
          <cell r="BD19136" t="str">
            <v>GBUBRIGHT</v>
          </cell>
          <cell r="BF19136" t="str">
            <v>BU08</v>
          </cell>
          <cell r="BP19136" t="str">
            <v>ACC_KFI_+GSSCPXDBSO</v>
          </cell>
          <cell r="BR19136" t="str">
            <v>2020.06</v>
          </cell>
          <cell r="BS19136" t="str">
            <v>Actual</v>
          </cell>
          <cell r="BT19136">
            <v>535.77</v>
          </cell>
          <cell r="BV19136" t="str">
            <v>GBUBRIGHT</v>
          </cell>
        </row>
        <row r="19137">
          <cell r="BD19137" t="str">
            <v>GBUBRIGHT</v>
          </cell>
          <cell r="BF19137" t="str">
            <v>BU08</v>
          </cell>
          <cell r="BP19137" t="str">
            <v>ACC_KFI_+GSSCPXDBSO</v>
          </cell>
          <cell r="BR19137" t="str">
            <v>2020.06</v>
          </cell>
          <cell r="BS19137" t="str">
            <v>Visée 1</v>
          </cell>
          <cell r="BT19137">
            <v>764.14</v>
          </cell>
          <cell r="BV19137" t="str">
            <v>GBUBRIGHT</v>
          </cell>
        </row>
        <row r="19138">
          <cell r="BD19138" t="str">
            <v>GBUBRIGHT</v>
          </cell>
          <cell r="BF19138" t="str">
            <v>BU08</v>
          </cell>
          <cell r="BP19138" t="str">
            <v>ACC_KFI_TO</v>
          </cell>
          <cell r="BR19138" t="str">
            <v>2019.06</v>
          </cell>
          <cell r="BS19138" t="str">
            <v>Actual</v>
          </cell>
          <cell r="BT19138">
            <v>-4407.8989700000002</v>
          </cell>
          <cell r="BV19138" t="str">
            <v>GBUBRIGHT</v>
          </cell>
        </row>
        <row r="19139">
          <cell r="BD19139" t="str">
            <v>GBUBRIGHT</v>
          </cell>
          <cell r="BF19139" t="str">
            <v>BU08</v>
          </cell>
          <cell r="BP19139" t="str">
            <v>ACC_KFI_TO</v>
          </cell>
          <cell r="BR19139" t="str">
            <v>2019.06</v>
          </cell>
          <cell r="BS19139" t="str">
            <v>Visée 1</v>
          </cell>
          <cell r="BT19139">
            <v>-5197.2128599999996</v>
          </cell>
          <cell r="BV19139" t="str">
            <v>GBUBRIGHT</v>
          </cell>
        </row>
        <row r="19140">
          <cell r="BD19140" t="str">
            <v>GBUBRIGHT</v>
          </cell>
          <cell r="BF19140" t="str">
            <v>BU08</v>
          </cell>
          <cell r="BP19140" t="str">
            <v>ACC_KFI_TO</v>
          </cell>
          <cell r="BR19140" t="str">
            <v>2020.06</v>
          </cell>
          <cell r="BS19140" t="str">
            <v>Actual</v>
          </cell>
          <cell r="BT19140">
            <v>-5988.3</v>
          </cell>
          <cell r="BV19140" t="str">
            <v>GBUBRIGHT</v>
          </cell>
        </row>
        <row r="19141">
          <cell r="BD19141" t="str">
            <v>GBUBRIGHT</v>
          </cell>
          <cell r="BF19141" t="str">
            <v>BU08</v>
          </cell>
          <cell r="BP19141" t="str">
            <v>ACC_KFI_TO</v>
          </cell>
          <cell r="BR19141" t="str">
            <v>2020.06</v>
          </cell>
          <cell r="BS19141" t="str">
            <v>Visée 1</v>
          </cell>
          <cell r="BT19141">
            <v>-6954.0557799999997</v>
          </cell>
          <cell r="BV19141" t="str">
            <v>GBUBRIGHT</v>
          </cell>
        </row>
        <row r="19142">
          <cell r="BD19142" t="str">
            <v>GBUBRIGHT</v>
          </cell>
          <cell r="BF19142" t="str">
            <v>BU08</v>
          </cell>
          <cell r="BP19142" t="str">
            <v>ACC_KFI_TO</v>
          </cell>
          <cell r="BR19142" t="str">
            <v>2020.12</v>
          </cell>
          <cell r="BS19142" t="str">
            <v>Actual</v>
          </cell>
          <cell r="BT19142">
            <v>-9.3700000000000006E-2</v>
          </cell>
          <cell r="BV19142" t="str">
            <v>GBUBRIGHT</v>
          </cell>
        </row>
        <row r="19143">
          <cell r="BD19143" t="str">
            <v>GBUBRIGHT</v>
          </cell>
          <cell r="BF19143" t="str">
            <v>BU08</v>
          </cell>
          <cell r="BP19143" t="str">
            <v>ACC_KFI_TO</v>
          </cell>
          <cell r="BR19143" t="str">
            <v>2020.12</v>
          </cell>
          <cell r="BS19143" t="str">
            <v>Visée 1</v>
          </cell>
          <cell r="BT19143">
            <v>9.4049999999999995E-2</v>
          </cell>
          <cell r="BV19143" t="str">
            <v>GBUBRIGHT</v>
          </cell>
        </row>
        <row r="19144">
          <cell r="BD19144" t="str">
            <v>GBUBRIGHT</v>
          </cell>
          <cell r="BF19144" t="str">
            <v>BU08</v>
          </cell>
          <cell r="BP19144" t="str">
            <v>ACC_KFI_TO</v>
          </cell>
          <cell r="BR19144" t="str">
            <v>2021.06</v>
          </cell>
          <cell r="BS19144" t="str">
            <v>Actual</v>
          </cell>
          <cell r="BT19144">
            <v>0.43</v>
          </cell>
          <cell r="BV19144" t="str">
            <v>GBUBRIGHT</v>
          </cell>
        </row>
        <row r="19145">
          <cell r="BD19145" t="str">
            <v>GBUBRIGHT</v>
          </cell>
          <cell r="BF19145" t="str">
            <v>BU08</v>
          </cell>
          <cell r="BP19145" t="str">
            <v>ACC_KFI_TO</v>
          </cell>
          <cell r="BR19145" t="str">
            <v>2021.06</v>
          </cell>
          <cell r="BS19145" t="str">
            <v>Visée 1</v>
          </cell>
          <cell r="BT19145">
            <v>0.34</v>
          </cell>
          <cell r="BV19145" t="str">
            <v>GBUBRIGHT</v>
          </cell>
        </row>
        <row r="19146">
          <cell r="BD19146" t="str">
            <v>GBUBRIGHT</v>
          </cell>
          <cell r="BF19146" t="str">
            <v>BU08</v>
          </cell>
          <cell r="BP19146" t="str">
            <v>ACC_KFI_EBITDA</v>
          </cell>
          <cell r="BR19146" t="str">
            <v>2019.06</v>
          </cell>
          <cell r="BS19146" t="str">
            <v>Actual</v>
          </cell>
          <cell r="BT19146">
            <v>-574.24360000000001</v>
          </cell>
          <cell r="BV19146" t="str">
            <v>GBUBRIGHT</v>
          </cell>
        </row>
        <row r="19147">
          <cell r="BD19147" t="str">
            <v>GBUBRIGHT</v>
          </cell>
          <cell r="BF19147" t="str">
            <v>BU08</v>
          </cell>
          <cell r="BP19147" t="str">
            <v>ACC_KFI_EBITDA</v>
          </cell>
          <cell r="BR19147" t="str">
            <v>2019.06</v>
          </cell>
          <cell r="BS19147" t="str">
            <v>Visée 1</v>
          </cell>
          <cell r="BT19147">
            <v>-874.63827000000003</v>
          </cell>
          <cell r="BV19147" t="str">
            <v>GBUBRIGHT</v>
          </cell>
        </row>
        <row r="19148">
          <cell r="BD19148" t="str">
            <v>GBUBRIGHT</v>
          </cell>
          <cell r="BF19148" t="str">
            <v>BU08</v>
          </cell>
          <cell r="BP19148" t="str">
            <v>ACC_KFI_EBITDA</v>
          </cell>
          <cell r="BR19148" t="str">
            <v>2020.06</v>
          </cell>
          <cell r="BS19148" t="str">
            <v>Actual</v>
          </cell>
          <cell r="BT19148">
            <v>-546.9</v>
          </cell>
          <cell r="BV19148" t="str">
            <v>GBUBRIGHT</v>
          </cell>
        </row>
        <row r="19149">
          <cell r="BD19149" t="str">
            <v>GBUBRIGHT</v>
          </cell>
          <cell r="BF19149" t="str">
            <v>BU08</v>
          </cell>
          <cell r="BP19149" t="str">
            <v>ACC_KFI_EBITDA</v>
          </cell>
          <cell r="BR19149" t="str">
            <v>2020.06</v>
          </cell>
          <cell r="BS19149" t="str">
            <v>Visée 1</v>
          </cell>
          <cell r="BT19149">
            <v>13.09742</v>
          </cell>
          <cell r="BV19149" t="str">
            <v>GBUBRIGHT</v>
          </cell>
        </row>
        <row r="19150">
          <cell r="BD19150" t="str">
            <v>GBUBRIGHT</v>
          </cell>
          <cell r="BF19150" t="str">
            <v>BU08</v>
          </cell>
          <cell r="BP19150" t="str">
            <v>ACC_KFI_EBITDA</v>
          </cell>
          <cell r="BR19150" t="str">
            <v>2020.12</v>
          </cell>
          <cell r="BS19150" t="str">
            <v>Actual</v>
          </cell>
          <cell r="BT19150">
            <v>-0.52442</v>
          </cell>
          <cell r="BV19150" t="str">
            <v>GBUBRIGHT</v>
          </cell>
        </row>
        <row r="19151">
          <cell r="BD19151" t="str">
            <v>GBUBRIGHT</v>
          </cell>
          <cell r="BF19151" t="str">
            <v>BU08</v>
          </cell>
          <cell r="BP19151" t="str">
            <v>ACC_KFI_EBITDA</v>
          </cell>
          <cell r="BR19151" t="str">
            <v>2020.12</v>
          </cell>
          <cell r="BS19151" t="str">
            <v>Visée 1</v>
          </cell>
          <cell r="BT19151">
            <v>-29.17623</v>
          </cell>
          <cell r="BV19151" t="str">
            <v>GBUBRIGHT</v>
          </cell>
        </row>
        <row r="19152">
          <cell r="BD19152" t="str">
            <v>GBUBRIGHT</v>
          </cell>
          <cell r="BF19152" t="str">
            <v>BU08</v>
          </cell>
          <cell r="BP19152" t="str">
            <v>ACC_KFI_EBITDA</v>
          </cell>
          <cell r="BR19152" t="str">
            <v>2021.06</v>
          </cell>
          <cell r="BS19152" t="str">
            <v>Actual</v>
          </cell>
          <cell r="BT19152">
            <v>-0.12</v>
          </cell>
          <cell r="BV19152" t="str">
            <v>GBUBRIGHT</v>
          </cell>
        </row>
        <row r="19153">
          <cell r="BD19153" t="str">
            <v>GBUBRIGHT</v>
          </cell>
          <cell r="BF19153" t="str">
            <v>BU08</v>
          </cell>
          <cell r="BP19153" t="str">
            <v>ACC_KFI_EBITDA</v>
          </cell>
          <cell r="BR19153" t="str">
            <v>2021.06</v>
          </cell>
          <cell r="BS19153" t="str">
            <v>Visée 1</v>
          </cell>
          <cell r="BT19153">
            <v>1.45</v>
          </cell>
          <cell r="BV19153" t="str">
            <v>GBUBRIGHT</v>
          </cell>
        </row>
        <row r="19154">
          <cell r="BD19154" t="str">
            <v>GBUBRIGHT</v>
          </cell>
          <cell r="BF19154" t="str">
            <v>BU08</v>
          </cell>
          <cell r="BP19154" t="str">
            <v>ACC_KFI_COI</v>
          </cell>
          <cell r="BR19154" t="str">
            <v>2019.06</v>
          </cell>
          <cell r="BS19154" t="str">
            <v>Actual</v>
          </cell>
          <cell r="BT19154">
            <v>-244.42314999999999</v>
          </cell>
          <cell r="BV19154" t="str">
            <v>GBUBRIGHT</v>
          </cell>
        </row>
        <row r="19155">
          <cell r="BD19155" t="str">
            <v>GBUBRIGHT</v>
          </cell>
          <cell r="BF19155" t="str">
            <v>BU08</v>
          </cell>
          <cell r="BP19155" t="str">
            <v>ACC_KFI_COI</v>
          </cell>
          <cell r="BR19155" t="str">
            <v>2019.06</v>
          </cell>
          <cell r="BS19155" t="str">
            <v>Visée 1</v>
          </cell>
          <cell r="BT19155">
            <v>-454.08312000000001</v>
          </cell>
          <cell r="BV19155" t="str">
            <v>GBUBRIGHT</v>
          </cell>
        </row>
        <row r="19156">
          <cell r="BD19156" t="str">
            <v>GBUBRIGHT</v>
          </cell>
          <cell r="BF19156" t="str">
            <v>BU08</v>
          </cell>
          <cell r="BP19156" t="str">
            <v>ACC_KFI_COI</v>
          </cell>
          <cell r="BR19156" t="str">
            <v>2020.06</v>
          </cell>
          <cell r="BS19156" t="str">
            <v>Actual</v>
          </cell>
          <cell r="BT19156">
            <v>-179.1</v>
          </cell>
          <cell r="BV19156" t="str">
            <v>GBUBRIGHT</v>
          </cell>
        </row>
        <row r="19157">
          <cell r="BD19157" t="str">
            <v>GBUBRIGHT</v>
          </cell>
          <cell r="BF19157" t="str">
            <v>BU08</v>
          </cell>
          <cell r="BP19157" t="str">
            <v>ACC_KFI_COI</v>
          </cell>
          <cell r="BR19157" t="str">
            <v>2020.06</v>
          </cell>
          <cell r="BS19157" t="str">
            <v>Visée 1</v>
          </cell>
          <cell r="BT19157">
            <v>393.11101000000002</v>
          </cell>
          <cell r="BV19157" t="str">
            <v>GBUBRIGHT</v>
          </cell>
        </row>
        <row r="19158">
          <cell r="BD19158" t="str">
            <v>GBUBRIGHT</v>
          </cell>
          <cell r="BF19158" t="str">
            <v>BU08</v>
          </cell>
          <cell r="BP19158" t="str">
            <v>ACC_KFI_COI</v>
          </cell>
          <cell r="BR19158" t="str">
            <v>2020.12</v>
          </cell>
          <cell r="BS19158" t="str">
            <v>Actual</v>
          </cell>
          <cell r="BT19158">
            <v>-0.75441999999999998</v>
          </cell>
          <cell r="BV19158" t="str">
            <v>GBUBRIGHT</v>
          </cell>
        </row>
        <row r="19159">
          <cell r="BD19159" t="str">
            <v>GBUBRIGHT</v>
          </cell>
          <cell r="BF19159" t="str">
            <v>BU08</v>
          </cell>
          <cell r="BP19159" t="str">
            <v>ACC_KFI_COI</v>
          </cell>
          <cell r="BR19159" t="str">
            <v>2020.12</v>
          </cell>
          <cell r="BS19159" t="str">
            <v>Visée 1</v>
          </cell>
          <cell r="BT19159">
            <v>-15.874599999999999</v>
          </cell>
          <cell r="BV19159" t="str">
            <v>GBUBRIGHT</v>
          </cell>
        </row>
        <row r="19160">
          <cell r="BD19160" t="str">
            <v>GBUBRIGHT</v>
          </cell>
          <cell r="BF19160" t="str">
            <v>BU08</v>
          </cell>
          <cell r="BP19160" t="str">
            <v>ACC_KFI_COI</v>
          </cell>
          <cell r="BR19160" t="str">
            <v>2021.06</v>
          </cell>
          <cell r="BS19160" t="str">
            <v>Actual</v>
          </cell>
          <cell r="BT19160">
            <v>0.36</v>
          </cell>
          <cell r="BV19160" t="str">
            <v>GBUBRIGHT</v>
          </cell>
        </row>
        <row r="19161">
          <cell r="BD19161" t="str">
            <v>GBUBRIGHT</v>
          </cell>
          <cell r="BF19161" t="str">
            <v>BU08</v>
          </cell>
          <cell r="BP19161" t="str">
            <v>ACC_KFI_COI</v>
          </cell>
          <cell r="BR19161" t="str">
            <v>2021.06</v>
          </cell>
          <cell r="BS19161" t="str">
            <v>Visée 1</v>
          </cell>
          <cell r="BT19161">
            <v>1.58</v>
          </cell>
          <cell r="BV19161" t="str">
            <v>GBUBRIGHT</v>
          </cell>
        </row>
        <row r="19162">
          <cell r="BD19162" t="str">
            <v>GBUBRIGHT</v>
          </cell>
          <cell r="BF19162" t="str">
            <v>BU08</v>
          </cell>
          <cell r="BP19162" t="str">
            <v>ACC_KFI_ASS_REC</v>
          </cell>
          <cell r="BR19162" t="str">
            <v>2020.06</v>
          </cell>
          <cell r="BS19162" t="str">
            <v>Actual</v>
          </cell>
          <cell r="BT19162">
            <v>-0.1</v>
          </cell>
          <cell r="BV19162" t="str">
            <v>GBUBRIGHT</v>
          </cell>
        </row>
        <row r="19163">
          <cell r="BD19163" t="str">
            <v>GBUBRIGHT</v>
          </cell>
          <cell r="BF19163" t="str">
            <v>BU08</v>
          </cell>
          <cell r="BP19163" t="str">
            <v>ACC_KFI_ASS_REC</v>
          </cell>
          <cell r="BR19163" t="str">
            <v>2020.06</v>
          </cell>
          <cell r="BS19163" t="str">
            <v>Visée 1</v>
          </cell>
          <cell r="BT19163">
            <v>-3.6790000000000003E-2</v>
          </cell>
          <cell r="BV19163" t="str">
            <v>GBUBRIGHT</v>
          </cell>
        </row>
        <row r="19164">
          <cell r="BD19164" t="str">
            <v>GBUBRIGHT</v>
          </cell>
          <cell r="BF19164" t="str">
            <v>BU08</v>
          </cell>
          <cell r="BP19164" t="str">
            <v>ACC_KFI_ASS_REC</v>
          </cell>
          <cell r="BR19164" t="str">
            <v>2020.12</v>
          </cell>
          <cell r="BS19164" t="str">
            <v>Visée 1</v>
          </cell>
          <cell r="BT19164">
            <v>-30</v>
          </cell>
          <cell r="BV19164" t="str">
            <v>GBUBRIGHT</v>
          </cell>
        </row>
        <row r="19165">
          <cell r="BD19165" t="str">
            <v>GBUBRIGHT</v>
          </cell>
          <cell r="BF19165" t="str">
            <v>BU08</v>
          </cell>
          <cell r="BP19165" t="str">
            <v>ACC_KFI_+GTHCPXDBSO</v>
          </cell>
          <cell r="BR19165" t="str">
            <v>2019.06</v>
          </cell>
          <cell r="BS19165" t="str">
            <v>Actual</v>
          </cell>
          <cell r="BT19165">
            <v>-472.67056000000002</v>
          </cell>
          <cell r="BV19165" t="str">
            <v>GBUBRIGHT</v>
          </cell>
        </row>
        <row r="19166">
          <cell r="BD19166" t="str">
            <v>GBUBRIGHT</v>
          </cell>
          <cell r="BF19166" t="str">
            <v>BU08</v>
          </cell>
          <cell r="BP19166" t="str">
            <v>ACC_KFI_+GTHCPXDBSO</v>
          </cell>
          <cell r="BR19166" t="str">
            <v>2019.06</v>
          </cell>
          <cell r="BS19166" t="str">
            <v>Visée 1</v>
          </cell>
          <cell r="BT19166">
            <v>-1189.4509599999999</v>
          </cell>
          <cell r="BV19166" t="str">
            <v>GBUBRIGHT</v>
          </cell>
        </row>
        <row r="19167">
          <cell r="BD19167" t="str">
            <v>GBUBRIGHT</v>
          </cell>
          <cell r="BF19167" t="str">
            <v>BU08</v>
          </cell>
          <cell r="BP19167" t="str">
            <v>ACC_KFI_+GTHCPXDBSO</v>
          </cell>
          <cell r="BR19167" t="str">
            <v>2020.06</v>
          </cell>
          <cell r="BS19167" t="str">
            <v>Actual</v>
          </cell>
          <cell r="BT19167">
            <v>-455.8</v>
          </cell>
          <cell r="BV19167" t="str">
            <v>GBUBRIGHT</v>
          </cell>
        </row>
        <row r="19168">
          <cell r="BD19168" t="str">
            <v>GBUBRIGHT</v>
          </cell>
          <cell r="BF19168" t="str">
            <v>BU08</v>
          </cell>
          <cell r="BP19168" t="str">
            <v>ACC_KFI_+GTHCPXDBSO</v>
          </cell>
          <cell r="BR19168" t="str">
            <v>2020.06</v>
          </cell>
          <cell r="BS19168" t="str">
            <v>Visée 1</v>
          </cell>
          <cell r="BT19168">
            <v>-642.9</v>
          </cell>
          <cell r="BV19168" t="str">
            <v>GBUBRIGHT</v>
          </cell>
        </row>
        <row r="19169">
          <cell r="BD19169" t="str">
            <v>GBUBRIGHT</v>
          </cell>
          <cell r="BF19169" t="str">
            <v>BU08</v>
          </cell>
          <cell r="BP19169" t="str">
            <v>ACC_KFI_+GTHCPXDBSO</v>
          </cell>
          <cell r="BR19169" t="str">
            <v>2020.12</v>
          </cell>
          <cell r="BS19169" t="str">
            <v>Actual</v>
          </cell>
          <cell r="BT19169">
            <v>-0.34</v>
          </cell>
          <cell r="BV19169" t="str">
            <v>GBUBRIGHT</v>
          </cell>
        </row>
        <row r="19170">
          <cell r="BD19170" t="str">
            <v>GBUBRIGHT</v>
          </cell>
          <cell r="BF19170" t="str">
            <v>BU08</v>
          </cell>
          <cell r="BP19170" t="str">
            <v>ACC_KFI_+GTHCPXDBSO</v>
          </cell>
          <cell r="BR19170" t="str">
            <v>2020.12</v>
          </cell>
          <cell r="BS19170" t="str">
            <v>Visée 1</v>
          </cell>
          <cell r="BT19170">
            <v>-28.37</v>
          </cell>
          <cell r="BV19170" t="str">
            <v>GBUBRIGHT</v>
          </cell>
        </row>
        <row r="19171">
          <cell r="BD19171" t="str">
            <v>GBUBRIGHT</v>
          </cell>
          <cell r="BF19171" t="str">
            <v>BU08</v>
          </cell>
          <cell r="BP19171" t="str">
            <v>ACC_KFI_+GTHCPXDBSO</v>
          </cell>
          <cell r="BR19171" t="str">
            <v>2021.06</v>
          </cell>
          <cell r="BS19171" t="str">
            <v>Actual</v>
          </cell>
          <cell r="BT19171">
            <v>0.04</v>
          </cell>
          <cell r="BV19171" t="str">
            <v>GBUBRIGHT</v>
          </cell>
        </row>
        <row r="19172">
          <cell r="BD19172" t="str">
            <v>GBUBRIGHT</v>
          </cell>
          <cell r="BF19172" t="str">
            <v>BU08</v>
          </cell>
          <cell r="BP19172" t="str">
            <v>ACC_KFI_+GTHCPXDBSO</v>
          </cell>
          <cell r="BR19172" t="str">
            <v>2021.06</v>
          </cell>
          <cell r="BS19172" t="str">
            <v>Visée 1</v>
          </cell>
          <cell r="BT19172">
            <v>0.28000000000000003</v>
          </cell>
          <cell r="BV19172" t="str">
            <v>GBUBRIGHT</v>
          </cell>
        </row>
        <row r="19173">
          <cell r="BD19173" t="str">
            <v>GBUBRIGHT</v>
          </cell>
          <cell r="BF19173" t="str">
            <v>BU08</v>
          </cell>
          <cell r="BP19173" t="str">
            <v>ACC_KFI_+GSSCPXDBSO</v>
          </cell>
          <cell r="BR19173" t="str">
            <v>2019.06</v>
          </cell>
          <cell r="BS19173" t="str">
            <v>Actual</v>
          </cell>
          <cell r="BT19173">
            <v>-489.66701</v>
          </cell>
          <cell r="BV19173" t="str">
            <v>GBUBRIGHT</v>
          </cell>
        </row>
        <row r="19174">
          <cell r="BD19174" t="str">
            <v>GBUBRIGHT</v>
          </cell>
          <cell r="BF19174" t="str">
            <v>BU08</v>
          </cell>
          <cell r="BP19174" t="str">
            <v>ACC_KFI_+GSSCPXDBSO</v>
          </cell>
          <cell r="BR19174" t="str">
            <v>2019.06</v>
          </cell>
          <cell r="BS19174" t="str">
            <v>Visée 1</v>
          </cell>
          <cell r="BT19174">
            <v>-1267.1410599999999</v>
          </cell>
          <cell r="BV19174" t="str">
            <v>GBUBRIGHT</v>
          </cell>
        </row>
        <row r="19175">
          <cell r="BD19175" t="str">
            <v>GBUBRIGHT</v>
          </cell>
          <cell r="BF19175" t="str">
            <v>BU08</v>
          </cell>
          <cell r="BP19175" t="str">
            <v>ACC_KFI_+GSSCPXDBSO</v>
          </cell>
          <cell r="BR19175" t="str">
            <v>2020.06</v>
          </cell>
          <cell r="BS19175" t="str">
            <v>Actual</v>
          </cell>
          <cell r="BT19175">
            <v>-535.79999999999995</v>
          </cell>
          <cell r="BV19175" t="str">
            <v>GBUBRIGHT</v>
          </cell>
        </row>
        <row r="19176">
          <cell r="BD19176" t="str">
            <v>GBUBRIGHT</v>
          </cell>
          <cell r="BF19176" t="str">
            <v>BU08</v>
          </cell>
          <cell r="BP19176" t="str">
            <v>ACC_KFI_+GSSCPXDBSO</v>
          </cell>
          <cell r="BR19176" t="str">
            <v>2020.06</v>
          </cell>
          <cell r="BS19176" t="str">
            <v>Visée 1</v>
          </cell>
          <cell r="BT19176">
            <v>-764.2</v>
          </cell>
          <cell r="BV19176" t="str">
            <v>GBUBRIGHT</v>
          </cell>
        </row>
        <row r="19177">
          <cell r="BD19177" t="str">
            <v>GBUBRIGHT</v>
          </cell>
          <cell r="BF19177" t="str">
            <v>BU08</v>
          </cell>
          <cell r="BP19177" t="str">
            <v>ACC_KFI_+GSSCPXDBSO</v>
          </cell>
          <cell r="BR19177" t="str">
            <v>2020.12</v>
          </cell>
          <cell r="BS19177" t="str">
            <v>Actual</v>
          </cell>
          <cell r="BT19177">
            <v>-0.61</v>
          </cell>
          <cell r="BV19177" t="str">
            <v>GBUBRIGHT</v>
          </cell>
        </row>
        <row r="19178">
          <cell r="BD19178" t="str">
            <v>GBUBRIGHT</v>
          </cell>
          <cell r="BF19178" t="str">
            <v>BU08</v>
          </cell>
          <cell r="BP19178" t="str">
            <v>ACC_KFI_+GSSCPXDBSO</v>
          </cell>
          <cell r="BR19178" t="str">
            <v>2020.12</v>
          </cell>
          <cell r="BS19178" t="str">
            <v>Visée 1</v>
          </cell>
          <cell r="BT19178">
            <v>-30.57</v>
          </cell>
          <cell r="BV19178" t="str">
            <v>GBUBRIGHT</v>
          </cell>
        </row>
        <row r="19179">
          <cell r="BD19179" t="str">
            <v>GBUBRIGHT</v>
          </cell>
          <cell r="BF19179" t="str">
            <v>BU08</v>
          </cell>
          <cell r="BP19179" t="str">
            <v>ACC_KFI_+GSSCPXDBSO</v>
          </cell>
          <cell r="BR19179" t="str">
            <v>2021.06</v>
          </cell>
          <cell r="BS19179" t="str">
            <v>Actual</v>
          </cell>
          <cell r="BT19179">
            <v>0.15</v>
          </cell>
          <cell r="BV19179" t="str">
            <v>GBUBRIGHT</v>
          </cell>
        </row>
        <row r="19180">
          <cell r="BD19180" t="str">
            <v>GBUBRIGHT</v>
          </cell>
          <cell r="BF19180" t="str">
            <v>BU08</v>
          </cell>
          <cell r="BP19180" t="str">
            <v>ACC_KFI_+GSSCPXDBSO</v>
          </cell>
          <cell r="BR19180" t="str">
            <v>2021.06</v>
          </cell>
          <cell r="BS19180" t="str">
            <v>Visée 1</v>
          </cell>
          <cell r="BT19180">
            <v>-0.01</v>
          </cell>
          <cell r="BV19180" t="str">
            <v>GBUBRIGHT</v>
          </cell>
        </row>
        <row r="19181">
          <cell r="BD19181" t="str">
            <v>GBUBRIGHT</v>
          </cell>
          <cell r="BF19181" t="str">
            <v>BU08</v>
          </cell>
          <cell r="BP19181" t="str">
            <v>ACC_KFI_TO</v>
          </cell>
          <cell r="BR19181" t="str">
            <v>2019.06</v>
          </cell>
          <cell r="BS19181" t="str">
            <v>Actual</v>
          </cell>
          <cell r="BT19181">
            <v>25173.95</v>
          </cell>
          <cell r="BV19181" t="str">
            <v>GBUBRIGHT</v>
          </cell>
        </row>
        <row r="19182">
          <cell r="BD19182" t="str">
            <v>GBUBRIGHT</v>
          </cell>
          <cell r="BF19182" t="str">
            <v>BU08</v>
          </cell>
          <cell r="BP19182" t="str">
            <v>ACC_KFI_TO</v>
          </cell>
          <cell r="BR19182" t="str">
            <v>2019.06</v>
          </cell>
          <cell r="BS19182" t="str">
            <v>Visée 1</v>
          </cell>
          <cell r="BT19182">
            <v>26793.22</v>
          </cell>
          <cell r="BV19182" t="str">
            <v>GBUBRIGHT</v>
          </cell>
        </row>
        <row r="19183">
          <cell r="BD19183" t="str">
            <v>GBUBRIGHT</v>
          </cell>
          <cell r="BF19183" t="str">
            <v>BU08</v>
          </cell>
          <cell r="BP19183" t="str">
            <v>ACC_KFI_TO</v>
          </cell>
          <cell r="BR19183" t="str">
            <v>2020.06</v>
          </cell>
          <cell r="BS19183" t="str">
            <v>Actual</v>
          </cell>
          <cell r="BT19183">
            <v>27660.58</v>
          </cell>
          <cell r="BV19183" t="str">
            <v>GBUBRIGHT</v>
          </cell>
        </row>
        <row r="19184">
          <cell r="BD19184" t="str">
            <v>GBUBRIGHT</v>
          </cell>
          <cell r="BF19184" t="str">
            <v>BU08</v>
          </cell>
          <cell r="BP19184" t="str">
            <v>ACC_KFI_TO</v>
          </cell>
          <cell r="BR19184" t="str">
            <v>2020.06</v>
          </cell>
          <cell r="BS19184" t="str">
            <v>Visée 1</v>
          </cell>
          <cell r="BT19184">
            <v>29393.31</v>
          </cell>
          <cell r="BV19184" t="str">
            <v>GBUBRIGHT</v>
          </cell>
        </row>
        <row r="19185">
          <cell r="BD19185" t="str">
            <v>GBUBRIGHT</v>
          </cell>
          <cell r="BF19185" t="str">
            <v>BU08</v>
          </cell>
          <cell r="BP19185" t="str">
            <v>ACC_KFI_TO</v>
          </cell>
          <cell r="BR19185" t="str">
            <v>2020.12</v>
          </cell>
          <cell r="BS19185" t="str">
            <v>Actual</v>
          </cell>
          <cell r="BT19185">
            <v>57859.77</v>
          </cell>
          <cell r="BV19185" t="str">
            <v>GBUBRIGHT</v>
          </cell>
        </row>
        <row r="19186">
          <cell r="BD19186" t="str">
            <v>GBUBRIGHT</v>
          </cell>
          <cell r="BF19186" t="str">
            <v>BU08</v>
          </cell>
          <cell r="BP19186" t="str">
            <v>ACC_KFI_TO</v>
          </cell>
          <cell r="BR19186" t="str">
            <v>2020.12</v>
          </cell>
          <cell r="BS19186" t="str">
            <v>Visée 1</v>
          </cell>
          <cell r="BT19186">
            <v>66749.460000000006</v>
          </cell>
          <cell r="BV19186" t="str">
            <v>GBUBRIGHT</v>
          </cell>
        </row>
        <row r="19187">
          <cell r="BD19187" t="str">
            <v>GBUBRIGHT</v>
          </cell>
          <cell r="BF19187" t="str">
            <v>BU08</v>
          </cell>
          <cell r="BP19187" t="str">
            <v>ACC_KFI_TO</v>
          </cell>
          <cell r="BR19187" t="str">
            <v>2021.06</v>
          </cell>
          <cell r="BS19187" t="str">
            <v>Actual</v>
          </cell>
          <cell r="BT19187">
            <v>30251.53</v>
          </cell>
          <cell r="BV19187" t="str">
            <v>GBUBRIGHT</v>
          </cell>
        </row>
        <row r="19188">
          <cell r="BD19188" t="str">
            <v>GBUBRIGHT</v>
          </cell>
          <cell r="BF19188" t="str">
            <v>BU08</v>
          </cell>
          <cell r="BP19188" t="str">
            <v>ACC_KFI_TO</v>
          </cell>
          <cell r="BR19188" t="str">
            <v>2021.06</v>
          </cell>
          <cell r="BS19188" t="str">
            <v>Visée 1</v>
          </cell>
          <cell r="BT19188">
            <v>29503.66</v>
          </cell>
          <cell r="BV19188" t="str">
            <v>GBUBRIGHT</v>
          </cell>
        </row>
        <row r="19189">
          <cell r="BD19189" t="str">
            <v>GBUBRIGHT</v>
          </cell>
          <cell r="BF19189" t="str">
            <v>BU08</v>
          </cell>
          <cell r="BP19189" t="str">
            <v>ACC_KFI_EBITDA</v>
          </cell>
          <cell r="BR19189" t="str">
            <v>2019.06</v>
          </cell>
          <cell r="BS19189" t="str">
            <v>Actual</v>
          </cell>
          <cell r="BT19189">
            <v>1331.8</v>
          </cell>
          <cell r="BV19189" t="str">
            <v>GBUBRIGHT</v>
          </cell>
        </row>
        <row r="19190">
          <cell r="BD19190" t="str">
            <v>GBUBRIGHT</v>
          </cell>
          <cell r="BF19190" t="str">
            <v>BU08</v>
          </cell>
          <cell r="BP19190" t="str">
            <v>ACC_KFI_EBITDA</v>
          </cell>
          <cell r="BR19190" t="str">
            <v>2019.06</v>
          </cell>
          <cell r="BS19190" t="str">
            <v>Visée 1</v>
          </cell>
          <cell r="BT19190">
            <v>1272.2</v>
          </cell>
          <cell r="BV19190" t="str">
            <v>GBUBRIGHT</v>
          </cell>
        </row>
        <row r="19191">
          <cell r="BD19191" t="str">
            <v>GBUBRIGHT</v>
          </cell>
          <cell r="BF19191" t="str">
            <v>BU08</v>
          </cell>
          <cell r="BP19191" t="str">
            <v>ACC_KFI_EBITDA</v>
          </cell>
          <cell r="BR19191" t="str">
            <v>2020.06</v>
          </cell>
          <cell r="BS19191" t="str">
            <v>Actual</v>
          </cell>
          <cell r="BT19191">
            <v>1177.28</v>
          </cell>
          <cell r="BV19191" t="str">
            <v>GBUBRIGHT</v>
          </cell>
        </row>
        <row r="19192">
          <cell r="BD19192" t="str">
            <v>GBUBRIGHT</v>
          </cell>
          <cell r="BF19192" t="str">
            <v>BU08</v>
          </cell>
          <cell r="BP19192" t="str">
            <v>ACC_KFI_EBITDA</v>
          </cell>
          <cell r="BR19192" t="str">
            <v>2020.06</v>
          </cell>
          <cell r="BS19192" t="str">
            <v>Visée 1</v>
          </cell>
          <cell r="BT19192">
            <v>1488.59</v>
          </cell>
          <cell r="BV19192" t="str">
            <v>GBUBRIGHT</v>
          </cell>
        </row>
        <row r="19193">
          <cell r="BD19193" t="str">
            <v>GBUBRIGHT</v>
          </cell>
          <cell r="BF19193" t="str">
            <v>BU08</v>
          </cell>
          <cell r="BP19193" t="str">
            <v>ACC_KFI_EBITDA</v>
          </cell>
          <cell r="BR19193" t="str">
            <v>2020.12</v>
          </cell>
          <cell r="BS19193" t="str">
            <v>Actual</v>
          </cell>
          <cell r="BT19193">
            <v>2766.66</v>
          </cell>
          <cell r="BV19193" t="str">
            <v>GBUBRIGHT</v>
          </cell>
        </row>
        <row r="19194">
          <cell r="BD19194" t="str">
            <v>GBUBRIGHT</v>
          </cell>
          <cell r="BF19194" t="str">
            <v>BU08</v>
          </cell>
          <cell r="BP19194" t="str">
            <v>ACC_KFI_EBITDA</v>
          </cell>
          <cell r="BR19194" t="str">
            <v>2020.12</v>
          </cell>
          <cell r="BS19194" t="str">
            <v>Visée 1</v>
          </cell>
          <cell r="BT19194">
            <v>4221.01</v>
          </cell>
          <cell r="BV19194" t="str">
            <v>GBUBRIGHT</v>
          </cell>
        </row>
        <row r="19195">
          <cell r="BD19195" t="str">
            <v>GBUBRIGHT</v>
          </cell>
          <cell r="BF19195" t="str">
            <v>BU08</v>
          </cell>
          <cell r="BP19195" t="str">
            <v>ACC_KFI_EBITDA</v>
          </cell>
          <cell r="BR19195" t="str">
            <v>2021.06</v>
          </cell>
          <cell r="BS19195" t="str">
            <v>Actual</v>
          </cell>
          <cell r="BT19195">
            <v>1413.84</v>
          </cell>
          <cell r="BV19195" t="str">
            <v>GBUBRIGHT</v>
          </cell>
        </row>
        <row r="19196">
          <cell r="BD19196" t="str">
            <v>GBUBRIGHT</v>
          </cell>
          <cell r="BF19196" t="str">
            <v>BU08</v>
          </cell>
          <cell r="BP19196" t="str">
            <v>ACC_KFI_EBITDA</v>
          </cell>
          <cell r="BR19196" t="str">
            <v>2021.06</v>
          </cell>
          <cell r="BS19196" t="str">
            <v>Visée 1</v>
          </cell>
          <cell r="BT19196">
            <v>1347.43</v>
          </cell>
          <cell r="BV19196" t="str">
            <v>GBUBRIGHT</v>
          </cell>
        </row>
        <row r="19197">
          <cell r="BD19197" t="str">
            <v>GBUBRIGHT</v>
          </cell>
          <cell r="BF19197" t="str">
            <v>BU08</v>
          </cell>
          <cell r="BP19197" t="str">
            <v>ACC_KFI_COI</v>
          </cell>
          <cell r="BR19197" t="str">
            <v>2019.06</v>
          </cell>
          <cell r="BS19197" t="str">
            <v>Actual</v>
          </cell>
          <cell r="BT19197">
            <v>604.67999999999995</v>
          </cell>
          <cell r="BV19197" t="str">
            <v>GBUBRIGHT</v>
          </cell>
        </row>
        <row r="19198">
          <cell r="BD19198" t="str">
            <v>GBUBRIGHT</v>
          </cell>
          <cell r="BF19198" t="str">
            <v>BU08</v>
          </cell>
          <cell r="BP19198" t="str">
            <v>ACC_KFI_COI</v>
          </cell>
          <cell r="BR19198" t="str">
            <v>2019.06</v>
          </cell>
          <cell r="BS19198" t="str">
            <v>Visée 1</v>
          </cell>
          <cell r="BT19198">
            <v>527.38</v>
          </cell>
          <cell r="BV19198" t="str">
            <v>GBUBRIGHT</v>
          </cell>
        </row>
        <row r="19199">
          <cell r="BD19199" t="str">
            <v>GBUBRIGHT</v>
          </cell>
          <cell r="BF19199" t="str">
            <v>BU08</v>
          </cell>
          <cell r="BP19199" t="str">
            <v>ACC_KFI_COI</v>
          </cell>
          <cell r="BR19199" t="str">
            <v>2020.06</v>
          </cell>
          <cell r="BS19199" t="str">
            <v>Actual</v>
          </cell>
          <cell r="BT19199">
            <v>494.12</v>
          </cell>
          <cell r="BV19199" t="str">
            <v>GBUBRIGHT</v>
          </cell>
        </row>
        <row r="19200">
          <cell r="BD19200" t="str">
            <v>GBUBRIGHT</v>
          </cell>
          <cell r="BF19200" t="str">
            <v>BU08</v>
          </cell>
          <cell r="BP19200" t="str">
            <v>ACC_KFI_COI</v>
          </cell>
          <cell r="BR19200" t="str">
            <v>2020.06</v>
          </cell>
          <cell r="BS19200" t="str">
            <v>Visée 1</v>
          </cell>
          <cell r="BT19200">
            <v>676.19</v>
          </cell>
          <cell r="BV19200" t="str">
            <v>GBUBRIGHT</v>
          </cell>
        </row>
        <row r="19201">
          <cell r="BD19201" t="str">
            <v>GBUBRIGHT</v>
          </cell>
          <cell r="BF19201" t="str">
            <v>BU08</v>
          </cell>
          <cell r="BP19201" t="str">
            <v>ACC_KFI_COI</v>
          </cell>
          <cell r="BR19201" t="str">
            <v>2020.12</v>
          </cell>
          <cell r="BS19201" t="str">
            <v>Actual</v>
          </cell>
          <cell r="BT19201">
            <v>1415.38</v>
          </cell>
          <cell r="BV19201" t="str">
            <v>GBUBRIGHT</v>
          </cell>
        </row>
        <row r="19202">
          <cell r="BD19202" t="str">
            <v>GBUBRIGHT</v>
          </cell>
          <cell r="BF19202" t="str">
            <v>BU08</v>
          </cell>
          <cell r="BP19202" t="str">
            <v>ACC_KFI_COI</v>
          </cell>
          <cell r="BR19202" t="str">
            <v>2020.12</v>
          </cell>
          <cell r="BS19202" t="str">
            <v>Visée 1</v>
          </cell>
          <cell r="BT19202">
            <v>2562.67</v>
          </cell>
          <cell r="BV19202" t="str">
            <v>GBUBRIGHT</v>
          </cell>
        </row>
        <row r="19203">
          <cell r="BD19203" t="str">
            <v>GBUBRIGHT</v>
          </cell>
          <cell r="BF19203" t="str">
            <v>BU08</v>
          </cell>
          <cell r="BP19203" t="str">
            <v>ACC_KFI_COI</v>
          </cell>
          <cell r="BR19203" t="str">
            <v>2021.06</v>
          </cell>
          <cell r="BS19203" t="str">
            <v>Actual</v>
          </cell>
          <cell r="BT19203">
            <v>656.59</v>
          </cell>
          <cell r="BV19203" t="str">
            <v>GBUBRIGHT</v>
          </cell>
        </row>
        <row r="19204">
          <cell r="BD19204" t="str">
            <v>GBUBRIGHT</v>
          </cell>
          <cell r="BF19204" t="str">
            <v>BU08</v>
          </cell>
          <cell r="BP19204" t="str">
            <v>ACC_KFI_COI</v>
          </cell>
          <cell r="BR19204" t="str">
            <v>2021.06</v>
          </cell>
          <cell r="BS19204" t="str">
            <v>Visée 1</v>
          </cell>
          <cell r="BT19204">
            <v>609.42999999999995</v>
          </cell>
          <cell r="BV19204" t="str">
            <v>GBUBRIGHT</v>
          </cell>
        </row>
        <row r="19205">
          <cell r="BD19205" t="str">
            <v>GBUBRIGHT</v>
          </cell>
          <cell r="BF19205" t="str">
            <v>BU08</v>
          </cell>
          <cell r="BP19205" t="str">
            <v>ACC_KFI_+GTHCPXDBSO</v>
          </cell>
          <cell r="BR19205" t="str">
            <v>2019.06</v>
          </cell>
          <cell r="BS19205" t="str">
            <v>Actual</v>
          </cell>
          <cell r="BT19205">
            <v>8545.0300000000007</v>
          </cell>
          <cell r="BV19205" t="str">
            <v>GBUBRIGHT</v>
          </cell>
        </row>
        <row r="19206">
          <cell r="BD19206" t="str">
            <v>GBUBRIGHT</v>
          </cell>
          <cell r="BF19206" t="str">
            <v>BU08</v>
          </cell>
          <cell r="BP19206" t="str">
            <v>ACC_KFI_+GTHCPXDBSO</v>
          </cell>
          <cell r="BR19206" t="str">
            <v>2019.06</v>
          </cell>
          <cell r="BS19206" t="str">
            <v>Visée 1</v>
          </cell>
          <cell r="BT19206">
            <v>202.37</v>
          </cell>
          <cell r="BV19206" t="str">
            <v>GBUBRIGHT</v>
          </cell>
        </row>
        <row r="19207">
          <cell r="BD19207" t="str">
            <v>GBUBRIGHT</v>
          </cell>
          <cell r="BF19207" t="str">
            <v>BU08</v>
          </cell>
          <cell r="BP19207" t="str">
            <v>ACC_KFI_+GTHCPXDBSO</v>
          </cell>
          <cell r="BR19207" t="str">
            <v>2020.06</v>
          </cell>
          <cell r="BS19207" t="str">
            <v>Actual</v>
          </cell>
          <cell r="BT19207">
            <v>186.83</v>
          </cell>
          <cell r="BV19207" t="str">
            <v>GBUBRIGHT</v>
          </cell>
        </row>
        <row r="19208">
          <cell r="BD19208" t="str">
            <v>GBUBRIGHT</v>
          </cell>
          <cell r="BF19208" t="str">
            <v>BU08</v>
          </cell>
          <cell r="BP19208" t="str">
            <v>ACC_KFI_+GTHCPXDBSO</v>
          </cell>
          <cell r="BR19208" t="str">
            <v>2020.06</v>
          </cell>
          <cell r="BS19208" t="str">
            <v>Visée 1</v>
          </cell>
          <cell r="BT19208">
            <v>197.13</v>
          </cell>
          <cell r="BV19208" t="str">
            <v>GBUBRIGHT</v>
          </cell>
        </row>
        <row r="19209">
          <cell r="BD19209" t="str">
            <v>GBUBRIGHT</v>
          </cell>
          <cell r="BF19209" t="str">
            <v>BU08</v>
          </cell>
          <cell r="BP19209" t="str">
            <v>ACC_KFI_+GTHCPXDBSO</v>
          </cell>
          <cell r="BR19209" t="str">
            <v>2020.12</v>
          </cell>
          <cell r="BS19209" t="str">
            <v>Actual</v>
          </cell>
          <cell r="BT19209">
            <v>231.52</v>
          </cell>
          <cell r="BV19209" t="str">
            <v>GBUBRIGHT</v>
          </cell>
        </row>
        <row r="19210">
          <cell r="BD19210" t="str">
            <v>GBUBRIGHT</v>
          </cell>
          <cell r="BF19210" t="str">
            <v>BU08</v>
          </cell>
          <cell r="BP19210" t="str">
            <v>ACC_KFI_+GTHCPXDBSO</v>
          </cell>
          <cell r="BR19210" t="str">
            <v>2020.12</v>
          </cell>
          <cell r="BS19210" t="str">
            <v>Visée 1</v>
          </cell>
          <cell r="BT19210">
            <v>197.13</v>
          </cell>
          <cell r="BV19210" t="str">
            <v>GBUBRIGHT</v>
          </cell>
        </row>
        <row r="19211">
          <cell r="BD19211" t="str">
            <v>GBUBRIGHT</v>
          </cell>
          <cell r="BF19211" t="str">
            <v>BU08</v>
          </cell>
          <cell r="BP19211" t="str">
            <v>ACC_KFI_+GTHCPXDBSO</v>
          </cell>
          <cell r="BR19211" t="str">
            <v>2021.06</v>
          </cell>
          <cell r="BS19211" t="str">
            <v>Actual</v>
          </cell>
          <cell r="BT19211">
            <v>345.91</v>
          </cell>
          <cell r="BV19211" t="str">
            <v>GBUBRIGHT</v>
          </cell>
        </row>
        <row r="19212">
          <cell r="BD19212" t="str">
            <v>GBUBRIGHT</v>
          </cell>
          <cell r="BF19212" t="str">
            <v>BU08</v>
          </cell>
          <cell r="BP19212" t="str">
            <v>ACC_KFI_+GTHCPXDBSO</v>
          </cell>
          <cell r="BR19212" t="str">
            <v>2021.06</v>
          </cell>
          <cell r="BS19212" t="str">
            <v>Visée 1</v>
          </cell>
          <cell r="BT19212">
            <v>381.38</v>
          </cell>
          <cell r="BV19212" t="str">
            <v>GBUBRIGHT</v>
          </cell>
        </row>
        <row r="19213">
          <cell r="BD19213" t="str">
            <v>GBUBRIGHT</v>
          </cell>
          <cell r="BF19213" t="str">
            <v>BU08</v>
          </cell>
          <cell r="BP19213" t="str">
            <v>ACC_KFI_+GSSCPXDBSO</v>
          </cell>
          <cell r="BR19213" t="str">
            <v>2019.06</v>
          </cell>
          <cell r="BS19213" t="str">
            <v>Actual</v>
          </cell>
          <cell r="BT19213">
            <v>8882.7000000000007</v>
          </cell>
          <cell r="BV19213" t="str">
            <v>GBUBRIGHT</v>
          </cell>
        </row>
        <row r="19214">
          <cell r="BD19214" t="str">
            <v>GBUBRIGHT</v>
          </cell>
          <cell r="BF19214" t="str">
            <v>BU08</v>
          </cell>
          <cell r="BP19214" t="str">
            <v>ACC_KFI_+GSSCPXDBSO</v>
          </cell>
          <cell r="BR19214" t="str">
            <v>2019.06</v>
          </cell>
          <cell r="BS19214" t="str">
            <v>Visée 1</v>
          </cell>
          <cell r="BT19214">
            <v>472.39</v>
          </cell>
          <cell r="BV19214" t="str">
            <v>GBUBRIGHT</v>
          </cell>
        </row>
        <row r="19215">
          <cell r="BD19215" t="str">
            <v>GBUBRIGHT</v>
          </cell>
          <cell r="BF19215" t="str">
            <v>BU08</v>
          </cell>
          <cell r="BP19215" t="str">
            <v>ACC_KFI_+GSSCPXDBSO</v>
          </cell>
          <cell r="BR19215" t="str">
            <v>2020.06</v>
          </cell>
          <cell r="BS19215" t="str">
            <v>Actual</v>
          </cell>
          <cell r="BT19215">
            <v>247.4</v>
          </cell>
          <cell r="BV19215" t="str">
            <v>GBUBRIGHT</v>
          </cell>
        </row>
        <row r="19216">
          <cell r="BD19216" t="str">
            <v>GBUBRIGHT</v>
          </cell>
          <cell r="BF19216" t="str">
            <v>BU08</v>
          </cell>
          <cell r="BP19216" t="str">
            <v>ACC_KFI_+GSSCPXDBSO</v>
          </cell>
          <cell r="BR19216" t="str">
            <v>2020.06</v>
          </cell>
          <cell r="BS19216" t="str">
            <v>Visée 1</v>
          </cell>
          <cell r="BT19216">
            <v>418.7</v>
          </cell>
          <cell r="BV19216" t="str">
            <v>GBUBRIGHT</v>
          </cell>
        </row>
        <row r="19217">
          <cell r="BD19217" t="str">
            <v>GBUBRIGHT</v>
          </cell>
          <cell r="BF19217" t="str">
            <v>BU08</v>
          </cell>
          <cell r="BP19217" t="str">
            <v>ACC_KFI_+GSSCPXDBSO</v>
          </cell>
          <cell r="BR19217" t="str">
            <v>2020.12</v>
          </cell>
          <cell r="BS19217" t="str">
            <v>Actual</v>
          </cell>
          <cell r="BT19217">
            <v>369.08</v>
          </cell>
          <cell r="BV19217" t="str">
            <v>GBUBRIGHT</v>
          </cell>
        </row>
        <row r="19218">
          <cell r="BD19218" t="str">
            <v>GBUBRIGHT</v>
          </cell>
          <cell r="BF19218" t="str">
            <v>BU08</v>
          </cell>
          <cell r="BP19218" t="str">
            <v>ACC_KFI_+GSSCPXDBSO</v>
          </cell>
          <cell r="BR19218" t="str">
            <v>2020.12</v>
          </cell>
          <cell r="BS19218" t="str">
            <v>Visée 1</v>
          </cell>
          <cell r="BT19218">
            <v>677.53</v>
          </cell>
          <cell r="BV19218" t="str">
            <v>GBUBRIGHT</v>
          </cell>
        </row>
        <row r="19219">
          <cell r="BD19219" t="str">
            <v>GBUBRIGHT</v>
          </cell>
          <cell r="BF19219" t="str">
            <v>BU08</v>
          </cell>
          <cell r="BP19219" t="str">
            <v>ACC_KFI_+GSSCPXDBSO</v>
          </cell>
          <cell r="BR19219" t="str">
            <v>2021.06</v>
          </cell>
          <cell r="BS19219" t="str">
            <v>Actual</v>
          </cell>
          <cell r="BT19219">
            <v>440.91</v>
          </cell>
          <cell r="BV19219" t="str">
            <v>GBUBRIGHT</v>
          </cell>
        </row>
        <row r="19220">
          <cell r="BD19220" t="str">
            <v>GBUBRIGHT</v>
          </cell>
          <cell r="BF19220" t="str">
            <v>BU08</v>
          </cell>
          <cell r="BP19220" t="str">
            <v>ACC_KFI_+GSSCPXDBSO</v>
          </cell>
          <cell r="BR19220" t="str">
            <v>2021.06</v>
          </cell>
          <cell r="BS19220" t="str">
            <v>Visée 1</v>
          </cell>
          <cell r="BT19220">
            <v>475.2</v>
          </cell>
          <cell r="BV19220" t="str">
            <v>GBUBRIGHT</v>
          </cell>
        </row>
        <row r="19221">
          <cell r="BD19221" t="str">
            <v>GBUBRIGHT</v>
          </cell>
          <cell r="BF19221" t="str">
            <v>BU08</v>
          </cell>
          <cell r="BP19221" t="str">
            <v>ACC_KFI_TO</v>
          </cell>
          <cell r="BR19221" t="str">
            <v>2019.06</v>
          </cell>
          <cell r="BS19221" t="str">
            <v>Actual</v>
          </cell>
          <cell r="BT19221">
            <v>198575.6654</v>
          </cell>
          <cell r="BV19221" t="str">
            <v>GBUBRIGHT</v>
          </cell>
        </row>
        <row r="19222">
          <cell r="BD19222" t="str">
            <v>GBUBRIGHT</v>
          </cell>
          <cell r="BF19222" t="str">
            <v>BU08</v>
          </cell>
          <cell r="BP19222" t="str">
            <v>ACC_KFI_TO</v>
          </cell>
          <cell r="BR19222" t="str">
            <v>2019.06</v>
          </cell>
          <cell r="BS19222" t="str">
            <v>Visée 1</v>
          </cell>
          <cell r="BT19222">
            <v>217164.04324</v>
          </cell>
          <cell r="BV19222" t="str">
            <v>GBUBRIGHT</v>
          </cell>
        </row>
        <row r="19223">
          <cell r="BD19223" t="str">
            <v>GBUBRIGHT</v>
          </cell>
          <cell r="BF19223" t="str">
            <v>BU08</v>
          </cell>
          <cell r="BP19223" t="str">
            <v>ACC_KFI_TO</v>
          </cell>
          <cell r="BR19223" t="str">
            <v>2020.06</v>
          </cell>
          <cell r="BS19223" t="str">
            <v>Actual</v>
          </cell>
          <cell r="BT19223">
            <v>226984.34552999999</v>
          </cell>
          <cell r="BV19223" t="str">
            <v>GBUBRIGHT</v>
          </cell>
        </row>
        <row r="19224">
          <cell r="BD19224" t="str">
            <v>GBUBRIGHT</v>
          </cell>
          <cell r="BF19224" t="str">
            <v>BU08</v>
          </cell>
          <cell r="BP19224" t="str">
            <v>ACC_KFI_TO</v>
          </cell>
          <cell r="BR19224" t="str">
            <v>2020.06</v>
          </cell>
          <cell r="BS19224" t="str">
            <v>Visée 1</v>
          </cell>
          <cell r="BT19224">
            <v>224487.802</v>
          </cell>
          <cell r="BV19224" t="str">
            <v>GBUBRIGHT</v>
          </cell>
        </row>
        <row r="19225">
          <cell r="BD19225" t="str">
            <v>GBUBRIGHT</v>
          </cell>
          <cell r="BF19225" t="str">
            <v>BU08</v>
          </cell>
          <cell r="BP19225" t="str">
            <v>ACC_KFI_TO</v>
          </cell>
          <cell r="BR19225" t="str">
            <v>2020.12</v>
          </cell>
          <cell r="BS19225" t="str">
            <v>Actual</v>
          </cell>
          <cell r="BT19225">
            <v>463267.50624000002</v>
          </cell>
          <cell r="BV19225" t="str">
            <v>GBUBRIGHT</v>
          </cell>
        </row>
        <row r="19226">
          <cell r="BD19226" t="str">
            <v>GBUBRIGHT</v>
          </cell>
          <cell r="BF19226" t="str">
            <v>BU08</v>
          </cell>
          <cell r="BP19226" t="str">
            <v>ACC_KFI_TO</v>
          </cell>
          <cell r="BR19226" t="str">
            <v>2020.12</v>
          </cell>
          <cell r="BS19226" t="str">
            <v>Visée 1</v>
          </cell>
          <cell r="BT19226">
            <v>472078.45389</v>
          </cell>
          <cell r="BV19226" t="str">
            <v>GBUBRIGHT</v>
          </cell>
        </row>
        <row r="19227">
          <cell r="BD19227" t="str">
            <v>GBUBRIGHT</v>
          </cell>
          <cell r="BF19227" t="str">
            <v>BU08</v>
          </cell>
          <cell r="BP19227" t="str">
            <v>ACC_KFI_TO</v>
          </cell>
          <cell r="BR19227" t="str">
            <v>2021.06</v>
          </cell>
          <cell r="BS19227" t="str">
            <v>Actual</v>
          </cell>
          <cell r="BT19227">
            <v>216164.04996</v>
          </cell>
          <cell r="BV19227" t="str">
            <v>GBUBRIGHT</v>
          </cell>
        </row>
        <row r="19228">
          <cell r="BD19228" t="str">
            <v>GBUBRIGHT</v>
          </cell>
          <cell r="BF19228" t="str">
            <v>BU08</v>
          </cell>
          <cell r="BP19228" t="str">
            <v>ACC_KFI_TO</v>
          </cell>
          <cell r="BR19228" t="str">
            <v>2021.06</v>
          </cell>
          <cell r="BS19228" t="str">
            <v>Visée 1</v>
          </cell>
          <cell r="BT19228">
            <v>195537.31000999999</v>
          </cell>
          <cell r="BV19228" t="str">
            <v>GBUBRIGHT</v>
          </cell>
        </row>
        <row r="19229">
          <cell r="BD19229" t="str">
            <v>GBUBRIGHT</v>
          </cell>
          <cell r="BF19229" t="str">
            <v>BU08</v>
          </cell>
          <cell r="BP19229" t="str">
            <v>ACC_KFI_EBITDA</v>
          </cell>
          <cell r="BR19229" t="str">
            <v>2019.06</v>
          </cell>
          <cell r="BS19229" t="str">
            <v>Actual</v>
          </cell>
          <cell r="BT19229">
            <v>3417.2739700000002</v>
          </cell>
          <cell r="BV19229" t="str">
            <v>GBUBRIGHT</v>
          </cell>
        </row>
        <row r="19230">
          <cell r="BD19230" t="str">
            <v>GBUBRIGHT</v>
          </cell>
          <cell r="BF19230" t="str">
            <v>BU08</v>
          </cell>
          <cell r="BP19230" t="str">
            <v>ACC_KFI_EBITDA</v>
          </cell>
          <cell r="BR19230" t="str">
            <v>2019.06</v>
          </cell>
          <cell r="BS19230" t="str">
            <v>Visée 1</v>
          </cell>
          <cell r="BT19230">
            <v>8295.6978500000005</v>
          </cell>
          <cell r="BV19230" t="str">
            <v>GBUBRIGHT</v>
          </cell>
        </row>
        <row r="19231">
          <cell r="BD19231" t="str">
            <v>GBUBRIGHT</v>
          </cell>
          <cell r="BF19231" t="str">
            <v>BU08</v>
          </cell>
          <cell r="BP19231" t="str">
            <v>ACC_KFI_EBITDA</v>
          </cell>
          <cell r="BR19231" t="str">
            <v>2020.06</v>
          </cell>
          <cell r="BS19231" t="str">
            <v>Actual</v>
          </cell>
          <cell r="BT19231">
            <v>4079.8005400000002</v>
          </cell>
          <cell r="BV19231" t="str">
            <v>GBUBRIGHT</v>
          </cell>
        </row>
        <row r="19232">
          <cell r="BD19232" t="str">
            <v>GBUBRIGHT</v>
          </cell>
          <cell r="BF19232" t="str">
            <v>BU08</v>
          </cell>
          <cell r="BP19232" t="str">
            <v>ACC_KFI_EBITDA</v>
          </cell>
          <cell r="BR19232" t="str">
            <v>2020.06</v>
          </cell>
          <cell r="BS19232" t="str">
            <v>Visée 1</v>
          </cell>
          <cell r="BT19232">
            <v>5908.0041600000004</v>
          </cell>
          <cell r="BV19232" t="str">
            <v>GBUBRIGHT</v>
          </cell>
        </row>
        <row r="19233">
          <cell r="BD19233" t="str">
            <v>GBUBRIGHT</v>
          </cell>
          <cell r="BF19233" t="str">
            <v>BU08</v>
          </cell>
          <cell r="BP19233" t="str">
            <v>ACC_KFI_EBITDA</v>
          </cell>
          <cell r="BR19233" t="str">
            <v>2020.12</v>
          </cell>
          <cell r="BS19233" t="str">
            <v>Actual</v>
          </cell>
          <cell r="BT19233">
            <v>16705.463360000002</v>
          </cell>
          <cell r="BV19233" t="str">
            <v>GBUBRIGHT</v>
          </cell>
        </row>
        <row r="19234">
          <cell r="BD19234" t="str">
            <v>GBUBRIGHT</v>
          </cell>
          <cell r="BF19234" t="str">
            <v>BU08</v>
          </cell>
          <cell r="BP19234" t="str">
            <v>ACC_KFI_EBITDA</v>
          </cell>
          <cell r="BR19234" t="str">
            <v>2020.12</v>
          </cell>
          <cell r="BS19234" t="str">
            <v>Visée 1</v>
          </cell>
          <cell r="BT19234">
            <v>21057.916079999999</v>
          </cell>
          <cell r="BV19234" t="str">
            <v>GBUBRIGHT</v>
          </cell>
        </row>
        <row r="19235">
          <cell r="BD19235" t="str">
            <v>GBUBRIGHT</v>
          </cell>
          <cell r="BF19235" t="str">
            <v>BU08</v>
          </cell>
          <cell r="BP19235" t="str">
            <v>ACC_KFI_EBITDA</v>
          </cell>
          <cell r="BR19235" t="str">
            <v>2021.06</v>
          </cell>
          <cell r="BS19235" t="str">
            <v>Actual</v>
          </cell>
          <cell r="BT19235">
            <v>3894.3761599999998</v>
          </cell>
          <cell r="BV19235" t="str">
            <v>GBUBRIGHT</v>
          </cell>
        </row>
        <row r="19236">
          <cell r="BD19236" t="str">
            <v>GBUBRIGHT</v>
          </cell>
          <cell r="BF19236" t="str">
            <v>BU08</v>
          </cell>
          <cell r="BP19236" t="str">
            <v>ACC_KFI_EBITDA</v>
          </cell>
          <cell r="BR19236" t="str">
            <v>2021.06</v>
          </cell>
          <cell r="BS19236" t="str">
            <v>Visée 1</v>
          </cell>
          <cell r="BT19236">
            <v>4971.3278200000004</v>
          </cell>
          <cell r="BV19236" t="str">
            <v>GBUBRIGHT</v>
          </cell>
        </row>
        <row r="19237">
          <cell r="BD19237" t="str">
            <v>GBUBRIGHT</v>
          </cell>
          <cell r="BF19237" t="str">
            <v>BU08</v>
          </cell>
          <cell r="BP19237" t="str">
            <v>ACC_KFI_COI</v>
          </cell>
          <cell r="BR19237" t="str">
            <v>2019.06</v>
          </cell>
          <cell r="BS19237" t="str">
            <v>Actual</v>
          </cell>
          <cell r="BT19237">
            <v>-1014.04423</v>
          </cell>
          <cell r="BV19237" t="str">
            <v>GBUBRIGHT</v>
          </cell>
        </row>
        <row r="19238">
          <cell r="BD19238" t="str">
            <v>GBUBRIGHT</v>
          </cell>
          <cell r="BF19238" t="str">
            <v>BU08</v>
          </cell>
          <cell r="BP19238" t="str">
            <v>ACC_KFI_COI</v>
          </cell>
          <cell r="BR19238" t="str">
            <v>2019.06</v>
          </cell>
          <cell r="BS19238" t="str">
            <v>Visée 1</v>
          </cell>
          <cell r="BT19238">
            <v>5277.2065700000003</v>
          </cell>
          <cell r="BV19238" t="str">
            <v>GBUBRIGHT</v>
          </cell>
        </row>
        <row r="19239">
          <cell r="BD19239" t="str">
            <v>GBUBRIGHT</v>
          </cell>
          <cell r="BF19239" t="str">
            <v>BU08</v>
          </cell>
          <cell r="BP19239" t="str">
            <v>ACC_KFI_COI</v>
          </cell>
          <cell r="BR19239" t="str">
            <v>2020.06</v>
          </cell>
          <cell r="BS19239" t="str">
            <v>Actual</v>
          </cell>
          <cell r="BT19239">
            <v>-1149.5300099999999</v>
          </cell>
          <cell r="BV19239" t="str">
            <v>GBUBRIGHT</v>
          </cell>
        </row>
        <row r="19240">
          <cell r="BD19240" t="str">
            <v>GBUBRIGHT</v>
          </cell>
          <cell r="BF19240" t="str">
            <v>BU08</v>
          </cell>
          <cell r="BP19240" t="str">
            <v>ACC_KFI_COI</v>
          </cell>
          <cell r="BR19240" t="str">
            <v>2020.06</v>
          </cell>
          <cell r="BS19240" t="str">
            <v>Visée 1</v>
          </cell>
          <cell r="BT19240">
            <v>1005.02505</v>
          </cell>
          <cell r="BV19240" t="str">
            <v>GBUBRIGHT</v>
          </cell>
        </row>
        <row r="19241">
          <cell r="BD19241" t="str">
            <v>GBUBRIGHT</v>
          </cell>
          <cell r="BF19241" t="str">
            <v>BU08</v>
          </cell>
          <cell r="BP19241" t="str">
            <v>ACC_KFI_COI</v>
          </cell>
          <cell r="BR19241" t="str">
            <v>2020.12</v>
          </cell>
          <cell r="BS19241" t="str">
            <v>Actual</v>
          </cell>
          <cell r="BT19241">
            <v>5508.1368899999998</v>
          </cell>
          <cell r="BV19241" t="str">
            <v>GBUBRIGHT</v>
          </cell>
        </row>
        <row r="19242">
          <cell r="BD19242" t="str">
            <v>GBUBRIGHT</v>
          </cell>
          <cell r="BF19242" t="str">
            <v>BU08</v>
          </cell>
          <cell r="BP19242" t="str">
            <v>ACC_KFI_COI</v>
          </cell>
          <cell r="BR19242" t="str">
            <v>2020.12</v>
          </cell>
          <cell r="BS19242" t="str">
            <v>Visée 1</v>
          </cell>
          <cell r="BT19242">
            <v>11113.50865</v>
          </cell>
          <cell r="BV19242" t="str">
            <v>GBUBRIGHT</v>
          </cell>
        </row>
        <row r="19243">
          <cell r="BD19243" t="str">
            <v>GBUBRIGHT</v>
          </cell>
          <cell r="BF19243" t="str">
            <v>BU08</v>
          </cell>
          <cell r="BP19243" t="str">
            <v>ACC_KFI_COI</v>
          </cell>
          <cell r="BR19243" t="str">
            <v>2021.06</v>
          </cell>
          <cell r="BS19243" t="str">
            <v>Actual</v>
          </cell>
          <cell r="BT19243">
            <v>-1210.8348100000001</v>
          </cell>
          <cell r="BV19243" t="str">
            <v>GBUBRIGHT</v>
          </cell>
        </row>
        <row r="19244">
          <cell r="BD19244" t="str">
            <v>GBUBRIGHT</v>
          </cell>
          <cell r="BF19244" t="str">
            <v>BU08</v>
          </cell>
          <cell r="BP19244" t="str">
            <v>ACC_KFI_COI</v>
          </cell>
          <cell r="BR19244" t="str">
            <v>2021.06</v>
          </cell>
          <cell r="BS19244" t="str">
            <v>Visée 1</v>
          </cell>
          <cell r="BT19244">
            <v>-158.60842</v>
          </cell>
          <cell r="BV19244" t="str">
            <v>GBUBRIGHT</v>
          </cell>
        </row>
        <row r="19245">
          <cell r="BD19245" t="str">
            <v>GBUBRIGHT</v>
          </cell>
          <cell r="BF19245" t="str">
            <v>BU08</v>
          </cell>
          <cell r="BP19245" t="str">
            <v>ACC_KFI_+GTHCPXDBSO</v>
          </cell>
          <cell r="BR19245" t="str">
            <v>2019.06</v>
          </cell>
          <cell r="BS19245" t="str">
            <v>Actual</v>
          </cell>
          <cell r="BT19245">
            <v>136.36000000000001</v>
          </cell>
          <cell r="BV19245" t="str">
            <v>GBUBRIGHT</v>
          </cell>
        </row>
        <row r="19246">
          <cell r="BD19246" t="str">
            <v>GBUBRIGHT</v>
          </cell>
          <cell r="BF19246" t="str">
            <v>BU08</v>
          </cell>
          <cell r="BP19246" t="str">
            <v>ACC_KFI_+GTHCPXDBSO</v>
          </cell>
          <cell r="BR19246" t="str">
            <v>2020.06</v>
          </cell>
          <cell r="BS19246" t="str">
            <v>Actual</v>
          </cell>
          <cell r="BT19246">
            <v>7.5</v>
          </cell>
          <cell r="BV19246" t="str">
            <v>GBUBRIGHT</v>
          </cell>
        </row>
        <row r="19247">
          <cell r="BD19247" t="str">
            <v>GBUBRIGHT</v>
          </cell>
          <cell r="BF19247" t="str">
            <v>BU08</v>
          </cell>
          <cell r="BP19247" t="str">
            <v>ACC_KFI_+GTHCPXDBSO</v>
          </cell>
          <cell r="BR19247" t="str">
            <v>2020.12</v>
          </cell>
          <cell r="BS19247" t="str">
            <v>Actual</v>
          </cell>
          <cell r="BT19247">
            <v>2437.1257900000001</v>
          </cell>
          <cell r="BV19247" t="str">
            <v>GBUBRIGHT</v>
          </cell>
        </row>
        <row r="19248">
          <cell r="BD19248" t="str">
            <v>GBUBRIGHT</v>
          </cell>
          <cell r="BF19248" t="str">
            <v>BU08</v>
          </cell>
          <cell r="BP19248" t="str">
            <v>ACC_KFI_+GTHCPXDBSO</v>
          </cell>
          <cell r="BR19248" t="str">
            <v>2021.06</v>
          </cell>
          <cell r="BS19248" t="str">
            <v>Actual</v>
          </cell>
          <cell r="BT19248">
            <v>-73.999979999999994</v>
          </cell>
          <cell r="BV19248" t="str">
            <v>GBUBRIGHT</v>
          </cell>
        </row>
        <row r="19249">
          <cell r="BD19249" t="str">
            <v>GBUBRIGHT</v>
          </cell>
          <cell r="BF19249" t="str">
            <v>BU08</v>
          </cell>
          <cell r="BP19249" t="str">
            <v>ACC_KFI_+GSSCPXDBSO</v>
          </cell>
          <cell r="BR19249" t="str">
            <v>2019.06</v>
          </cell>
          <cell r="BS19249" t="str">
            <v>Actual</v>
          </cell>
          <cell r="BT19249">
            <v>926.96</v>
          </cell>
          <cell r="BV19249" t="str">
            <v>GBUBRIGHT</v>
          </cell>
        </row>
        <row r="19250">
          <cell r="BD19250" t="str">
            <v>GBUBRIGHT</v>
          </cell>
          <cell r="BF19250" t="str">
            <v>BU08</v>
          </cell>
          <cell r="BP19250" t="str">
            <v>ACC_KFI_+GSSCPXDBSO</v>
          </cell>
          <cell r="BR19250" t="str">
            <v>2019.06</v>
          </cell>
          <cell r="BS19250" t="str">
            <v>Visée 1</v>
          </cell>
          <cell r="BT19250">
            <v>998.8</v>
          </cell>
          <cell r="BV19250" t="str">
            <v>GBUBRIGHT</v>
          </cell>
        </row>
        <row r="19251">
          <cell r="BD19251" t="str">
            <v>GBUBRIGHT</v>
          </cell>
          <cell r="BF19251" t="str">
            <v>BU08</v>
          </cell>
          <cell r="BP19251" t="str">
            <v>ACC_KFI_+GSSCPXDBSO</v>
          </cell>
          <cell r="BR19251" t="str">
            <v>2020.06</v>
          </cell>
          <cell r="BS19251" t="str">
            <v>Actual</v>
          </cell>
          <cell r="BT19251">
            <v>777.13</v>
          </cell>
          <cell r="BV19251" t="str">
            <v>GBUBRIGHT</v>
          </cell>
        </row>
        <row r="19252">
          <cell r="BD19252" t="str">
            <v>GBUBRIGHT</v>
          </cell>
          <cell r="BF19252" t="str">
            <v>BU08</v>
          </cell>
          <cell r="BP19252" t="str">
            <v>ACC_KFI_+GSSCPXDBSO</v>
          </cell>
          <cell r="BR19252" t="str">
            <v>2020.06</v>
          </cell>
          <cell r="BS19252" t="str">
            <v>Visée 1</v>
          </cell>
          <cell r="BT19252">
            <v>1486.2181399999999</v>
          </cell>
          <cell r="BV19252" t="str">
            <v>GBUBRIGHT</v>
          </cell>
        </row>
        <row r="19253">
          <cell r="BD19253" t="str">
            <v>GBUBRIGHT</v>
          </cell>
          <cell r="BF19253" t="str">
            <v>BU08</v>
          </cell>
          <cell r="BP19253" t="str">
            <v>ACC_KFI_+GSSCPXDBSO</v>
          </cell>
          <cell r="BR19253" t="str">
            <v>2020.12</v>
          </cell>
          <cell r="BS19253" t="str">
            <v>Actual</v>
          </cell>
          <cell r="BT19253">
            <v>5604.7278999999999</v>
          </cell>
          <cell r="BV19253" t="str">
            <v>GBUBRIGHT</v>
          </cell>
        </row>
        <row r="19254">
          <cell r="BD19254" t="str">
            <v>GBUBRIGHT</v>
          </cell>
          <cell r="BF19254" t="str">
            <v>BU08</v>
          </cell>
          <cell r="BP19254" t="str">
            <v>ACC_KFI_+GSSCPXDBSO</v>
          </cell>
          <cell r="BR19254" t="str">
            <v>2020.12</v>
          </cell>
          <cell r="BS19254" t="str">
            <v>Visée 1</v>
          </cell>
          <cell r="BT19254">
            <v>3072.9381800000001</v>
          </cell>
          <cell r="BV19254" t="str">
            <v>GBUBRIGHT</v>
          </cell>
        </row>
        <row r="19255">
          <cell r="BD19255" t="str">
            <v>GBUBRIGHT</v>
          </cell>
          <cell r="BF19255" t="str">
            <v>BU08</v>
          </cell>
          <cell r="BP19255" t="str">
            <v>ACC_KFI_+GSSCPXDBSO</v>
          </cell>
          <cell r="BR19255" t="str">
            <v>2021.06</v>
          </cell>
          <cell r="BS19255" t="str">
            <v>Actual</v>
          </cell>
          <cell r="BT19255">
            <v>1852.79999</v>
          </cell>
          <cell r="BV19255" t="str">
            <v>GBUBRIGHT</v>
          </cell>
        </row>
        <row r="19256">
          <cell r="BD19256" t="str">
            <v>GBUBRIGHT</v>
          </cell>
          <cell r="BF19256" t="str">
            <v>BU08</v>
          </cell>
          <cell r="BP19256" t="str">
            <v>ACC_KFI_+GSSCPXDBSO</v>
          </cell>
          <cell r="BR19256" t="str">
            <v>2021.06</v>
          </cell>
          <cell r="BS19256" t="str">
            <v>Visée 1</v>
          </cell>
          <cell r="BT19256">
            <v>1879.69</v>
          </cell>
          <cell r="BV19256" t="str">
            <v>GBUBRIGHT</v>
          </cell>
        </row>
        <row r="19257">
          <cell r="BD19257" t="str">
            <v>GBUBRIGHT</v>
          </cell>
          <cell r="BF19257" t="str">
            <v>BU08</v>
          </cell>
          <cell r="BP19257" t="str">
            <v>ACC_KFI_TO</v>
          </cell>
          <cell r="BR19257" t="str">
            <v>2019.06</v>
          </cell>
          <cell r="BS19257" t="str">
            <v>Actual</v>
          </cell>
          <cell r="BT19257">
            <v>4524</v>
          </cell>
          <cell r="BV19257" t="str">
            <v>GBUBRIGHT</v>
          </cell>
        </row>
        <row r="19258">
          <cell r="BD19258" t="str">
            <v>GBUBRIGHT</v>
          </cell>
          <cell r="BF19258" t="str">
            <v>BU08</v>
          </cell>
          <cell r="BP19258" t="str">
            <v>ACC_KFI_TO</v>
          </cell>
          <cell r="BR19258" t="str">
            <v>2019.06</v>
          </cell>
          <cell r="BS19258" t="str">
            <v>Visée 1</v>
          </cell>
          <cell r="BT19258">
            <v>9940</v>
          </cell>
          <cell r="BV19258" t="str">
            <v>GBUBRIGHT</v>
          </cell>
        </row>
        <row r="19259">
          <cell r="BD19259" t="str">
            <v>GBUBRIGHT</v>
          </cell>
          <cell r="BF19259" t="str">
            <v>BU08</v>
          </cell>
          <cell r="BP19259" t="str">
            <v>ACC_KFI_TO</v>
          </cell>
          <cell r="BR19259" t="str">
            <v>2020.06</v>
          </cell>
          <cell r="BS19259" t="str">
            <v>Actual</v>
          </cell>
          <cell r="BT19259">
            <v>12237</v>
          </cell>
          <cell r="BV19259" t="str">
            <v>GBUBRIGHT</v>
          </cell>
        </row>
        <row r="19260">
          <cell r="BD19260" t="str">
            <v>GBUBRIGHT</v>
          </cell>
          <cell r="BF19260" t="str">
            <v>BU08</v>
          </cell>
          <cell r="BP19260" t="str">
            <v>ACC_KFI_TO</v>
          </cell>
          <cell r="BR19260" t="str">
            <v>2020.06</v>
          </cell>
          <cell r="BS19260" t="str">
            <v>Visée 1</v>
          </cell>
          <cell r="BT19260">
            <v>10026</v>
          </cell>
          <cell r="BV19260" t="str">
            <v>GBUBRIGHT</v>
          </cell>
        </row>
        <row r="19261">
          <cell r="BD19261" t="str">
            <v>GBUBRIGHT</v>
          </cell>
          <cell r="BF19261" t="str">
            <v>BU08</v>
          </cell>
          <cell r="BP19261" t="str">
            <v>ACC_KFI_TO</v>
          </cell>
          <cell r="BR19261" t="str">
            <v>2020.12</v>
          </cell>
          <cell r="BS19261" t="str">
            <v>Actual</v>
          </cell>
          <cell r="BT19261">
            <v>23021</v>
          </cell>
          <cell r="BV19261" t="str">
            <v>GBUBRIGHT</v>
          </cell>
        </row>
        <row r="19262">
          <cell r="BD19262" t="str">
            <v>GBUBRIGHT</v>
          </cell>
          <cell r="BF19262" t="str">
            <v>BU08</v>
          </cell>
          <cell r="BP19262" t="str">
            <v>ACC_KFI_TO</v>
          </cell>
          <cell r="BR19262" t="str">
            <v>2020.12</v>
          </cell>
          <cell r="BS19262" t="str">
            <v>Visée 1</v>
          </cell>
          <cell r="BT19262">
            <v>20051</v>
          </cell>
          <cell r="BV19262" t="str">
            <v>GBUBRIGHT</v>
          </cell>
        </row>
        <row r="19263">
          <cell r="BD19263" t="str">
            <v>GBUBRIGHT</v>
          </cell>
          <cell r="BF19263" t="str">
            <v>BU08</v>
          </cell>
          <cell r="BP19263" t="str">
            <v>ACC_KFI_TO</v>
          </cell>
          <cell r="BR19263" t="str">
            <v>2021.06</v>
          </cell>
          <cell r="BS19263" t="str">
            <v>Actual</v>
          </cell>
          <cell r="BT19263">
            <v>12496</v>
          </cell>
          <cell r="BV19263" t="str">
            <v>GBUBRIGHT</v>
          </cell>
        </row>
        <row r="19264">
          <cell r="BD19264" t="str">
            <v>GBUBRIGHT</v>
          </cell>
          <cell r="BF19264" t="str">
            <v>BU08</v>
          </cell>
          <cell r="BP19264" t="str">
            <v>ACC_KFI_TO</v>
          </cell>
          <cell r="BR19264" t="str">
            <v>2021.06</v>
          </cell>
          <cell r="BS19264" t="str">
            <v>Visée 1</v>
          </cell>
          <cell r="BT19264">
            <v>12350</v>
          </cell>
          <cell r="BV19264" t="str">
            <v>GBUBRIGHT</v>
          </cell>
        </row>
        <row r="19265">
          <cell r="BD19265" t="str">
            <v>GBUBRIGHT</v>
          </cell>
          <cell r="BF19265" t="str">
            <v>BU08</v>
          </cell>
          <cell r="BP19265" t="str">
            <v>ACC_KFI_EBITDA</v>
          </cell>
          <cell r="BR19265" t="str">
            <v>2019.06</v>
          </cell>
          <cell r="BS19265" t="str">
            <v>Actual</v>
          </cell>
          <cell r="BT19265">
            <v>1069</v>
          </cell>
          <cell r="BV19265" t="str">
            <v>GBUBRIGHT</v>
          </cell>
        </row>
        <row r="19266">
          <cell r="BD19266" t="str">
            <v>GBUBRIGHT</v>
          </cell>
          <cell r="BF19266" t="str">
            <v>BU08</v>
          </cell>
          <cell r="BP19266" t="str">
            <v>ACC_KFI_EBITDA</v>
          </cell>
          <cell r="BR19266" t="str">
            <v>2019.06</v>
          </cell>
          <cell r="BS19266" t="str">
            <v>Visée 1</v>
          </cell>
          <cell r="BT19266">
            <v>3074</v>
          </cell>
          <cell r="BV19266" t="str">
            <v>GBUBRIGHT</v>
          </cell>
        </row>
        <row r="19267">
          <cell r="BD19267" t="str">
            <v>GBUBRIGHT</v>
          </cell>
          <cell r="BF19267" t="str">
            <v>BU08</v>
          </cell>
          <cell r="BP19267" t="str">
            <v>ACC_KFI_EBITDA</v>
          </cell>
          <cell r="BR19267" t="str">
            <v>2020.06</v>
          </cell>
          <cell r="BS19267" t="str">
            <v>Actual</v>
          </cell>
          <cell r="BT19267">
            <v>3174</v>
          </cell>
          <cell r="BV19267" t="str">
            <v>GBUBRIGHT</v>
          </cell>
        </row>
        <row r="19268">
          <cell r="BD19268" t="str">
            <v>GBUBRIGHT</v>
          </cell>
          <cell r="BF19268" t="str">
            <v>BU08</v>
          </cell>
          <cell r="BP19268" t="str">
            <v>ACC_KFI_EBITDA</v>
          </cell>
          <cell r="BR19268" t="str">
            <v>2020.06</v>
          </cell>
          <cell r="BS19268" t="str">
            <v>Visée 1</v>
          </cell>
          <cell r="BT19268">
            <v>3091</v>
          </cell>
          <cell r="BV19268" t="str">
            <v>GBUBRIGHT</v>
          </cell>
        </row>
        <row r="19269">
          <cell r="BD19269" t="str">
            <v>GBUBRIGHT</v>
          </cell>
          <cell r="BF19269" t="str">
            <v>BU08</v>
          </cell>
          <cell r="BP19269" t="str">
            <v>ACC_KFI_EBITDA</v>
          </cell>
          <cell r="BR19269" t="str">
            <v>2020.12</v>
          </cell>
          <cell r="BS19269" t="str">
            <v>Actual</v>
          </cell>
          <cell r="BT19269">
            <v>6767</v>
          </cell>
          <cell r="BV19269" t="str">
            <v>GBUBRIGHT</v>
          </cell>
        </row>
        <row r="19270">
          <cell r="BD19270" t="str">
            <v>GBUBRIGHT</v>
          </cell>
          <cell r="BF19270" t="str">
            <v>BU08</v>
          </cell>
          <cell r="BP19270" t="str">
            <v>ACC_KFI_EBITDA</v>
          </cell>
          <cell r="BR19270" t="str">
            <v>2020.12</v>
          </cell>
          <cell r="BS19270" t="str">
            <v>Visée 1</v>
          </cell>
          <cell r="BT19270">
            <v>6185</v>
          </cell>
          <cell r="BV19270" t="str">
            <v>GBUBRIGHT</v>
          </cell>
        </row>
        <row r="19271">
          <cell r="BD19271" t="str">
            <v>GBUBRIGHT</v>
          </cell>
          <cell r="BF19271" t="str">
            <v>BU08</v>
          </cell>
          <cell r="BP19271" t="str">
            <v>ACC_KFI_EBITDA</v>
          </cell>
          <cell r="BR19271" t="str">
            <v>2021.06</v>
          </cell>
          <cell r="BS19271" t="str">
            <v>Actual</v>
          </cell>
          <cell r="BT19271">
            <v>3260</v>
          </cell>
          <cell r="BV19271" t="str">
            <v>GBUBRIGHT</v>
          </cell>
        </row>
        <row r="19272">
          <cell r="BD19272" t="str">
            <v>GBUBRIGHT</v>
          </cell>
          <cell r="BF19272" t="str">
            <v>BU08</v>
          </cell>
          <cell r="BP19272" t="str">
            <v>ACC_KFI_EBITDA</v>
          </cell>
          <cell r="BR19272" t="str">
            <v>2021.06</v>
          </cell>
          <cell r="BS19272" t="str">
            <v>Visée 1</v>
          </cell>
          <cell r="BT19272">
            <v>3070</v>
          </cell>
          <cell r="BV19272" t="str">
            <v>GBUBRIGHT</v>
          </cell>
        </row>
        <row r="19273">
          <cell r="BD19273" t="str">
            <v>GBUBRIGHT</v>
          </cell>
          <cell r="BF19273" t="str">
            <v>BU08</v>
          </cell>
          <cell r="BP19273" t="str">
            <v>ACC_KFI_COI</v>
          </cell>
          <cell r="BR19273" t="str">
            <v>2019.06</v>
          </cell>
          <cell r="BS19273" t="str">
            <v>Actual</v>
          </cell>
          <cell r="BT19273">
            <v>1069</v>
          </cell>
          <cell r="BV19273" t="str">
            <v>GBUBRIGHT</v>
          </cell>
        </row>
        <row r="19274">
          <cell r="BD19274" t="str">
            <v>GBUBRIGHT</v>
          </cell>
          <cell r="BF19274" t="str">
            <v>BU08</v>
          </cell>
          <cell r="BP19274" t="str">
            <v>ACC_KFI_COI</v>
          </cell>
          <cell r="BR19274" t="str">
            <v>2019.06</v>
          </cell>
          <cell r="BS19274" t="str">
            <v>Visée 1</v>
          </cell>
          <cell r="BT19274">
            <v>1944</v>
          </cell>
          <cell r="BV19274" t="str">
            <v>GBUBRIGHT</v>
          </cell>
        </row>
        <row r="19275">
          <cell r="BD19275" t="str">
            <v>GBUBRIGHT</v>
          </cell>
          <cell r="BF19275" t="str">
            <v>BU08</v>
          </cell>
          <cell r="BP19275" t="str">
            <v>ACC_KFI_COI</v>
          </cell>
          <cell r="BR19275" t="str">
            <v>2020.06</v>
          </cell>
          <cell r="BS19275" t="str">
            <v>Actual</v>
          </cell>
          <cell r="BT19275">
            <v>2016</v>
          </cell>
          <cell r="BV19275" t="str">
            <v>GBUBRIGHT</v>
          </cell>
        </row>
        <row r="19276">
          <cell r="BD19276" t="str">
            <v>GBUBRIGHT</v>
          </cell>
          <cell r="BF19276" t="str">
            <v>BU08</v>
          </cell>
          <cell r="BP19276" t="str">
            <v>ACC_KFI_COI</v>
          </cell>
          <cell r="BR19276" t="str">
            <v>2020.06</v>
          </cell>
          <cell r="BS19276" t="str">
            <v>Visée 1</v>
          </cell>
          <cell r="BT19276">
            <v>1910</v>
          </cell>
          <cell r="BV19276" t="str">
            <v>GBUBRIGHT</v>
          </cell>
        </row>
        <row r="19277">
          <cell r="BD19277" t="str">
            <v>GBUBRIGHT</v>
          </cell>
          <cell r="BF19277" t="str">
            <v>BU08</v>
          </cell>
          <cell r="BP19277" t="str">
            <v>ACC_KFI_COI</v>
          </cell>
          <cell r="BR19277" t="str">
            <v>2020.12</v>
          </cell>
          <cell r="BS19277" t="str">
            <v>Actual</v>
          </cell>
          <cell r="BT19277">
            <v>4373</v>
          </cell>
          <cell r="BV19277" t="str">
            <v>GBUBRIGHT</v>
          </cell>
        </row>
        <row r="19278">
          <cell r="BD19278" t="str">
            <v>GBUBRIGHT</v>
          </cell>
          <cell r="BF19278" t="str">
            <v>BU08</v>
          </cell>
          <cell r="BP19278" t="str">
            <v>ACC_KFI_COI</v>
          </cell>
          <cell r="BR19278" t="str">
            <v>2020.12</v>
          </cell>
          <cell r="BS19278" t="str">
            <v>Visée 1</v>
          </cell>
          <cell r="BT19278">
            <v>3823</v>
          </cell>
          <cell r="BV19278" t="str">
            <v>GBUBRIGHT</v>
          </cell>
        </row>
        <row r="19279">
          <cell r="BD19279" t="str">
            <v>GBUBRIGHT</v>
          </cell>
          <cell r="BF19279" t="str">
            <v>BU08</v>
          </cell>
          <cell r="BP19279" t="str">
            <v>ACC_KFI_COI</v>
          </cell>
          <cell r="BR19279" t="str">
            <v>2021.06</v>
          </cell>
          <cell r="BS19279" t="str">
            <v>Actual</v>
          </cell>
          <cell r="BT19279">
            <v>2084</v>
          </cell>
          <cell r="BV19279" t="str">
            <v>GBUBRIGHT</v>
          </cell>
        </row>
        <row r="19280">
          <cell r="BD19280" t="str">
            <v>GBUBRIGHT</v>
          </cell>
          <cell r="BF19280" t="str">
            <v>BU08</v>
          </cell>
          <cell r="BP19280" t="str">
            <v>ACC_KFI_COI</v>
          </cell>
          <cell r="BR19280" t="str">
            <v>2021.06</v>
          </cell>
          <cell r="BS19280" t="str">
            <v>Visée 1</v>
          </cell>
          <cell r="BT19280">
            <v>1912</v>
          </cell>
          <cell r="BV19280" t="str">
            <v>GBUBRIGHT</v>
          </cell>
        </row>
        <row r="19281">
          <cell r="BD19281" t="str">
            <v>GBUBRIGHT</v>
          </cell>
          <cell r="BF19281" t="str">
            <v>BU08</v>
          </cell>
          <cell r="BP19281" t="str">
            <v>ACC_KFI_+GTHCPXDBSO</v>
          </cell>
          <cell r="BR19281" t="str">
            <v>2019.06</v>
          </cell>
          <cell r="BS19281" t="str">
            <v>Actual</v>
          </cell>
          <cell r="BT19281">
            <v>5217</v>
          </cell>
          <cell r="BV19281" t="str">
            <v>GBUBRIGHT</v>
          </cell>
        </row>
        <row r="19282">
          <cell r="BD19282" t="str">
            <v>GBUBRIGHT</v>
          </cell>
          <cell r="BF19282" t="str">
            <v>BU08</v>
          </cell>
          <cell r="BP19282" t="str">
            <v>ACC_KFI_+GTHCPXDBSO</v>
          </cell>
          <cell r="BR19282" t="str">
            <v>2020.06</v>
          </cell>
          <cell r="BS19282" t="str">
            <v>Actual</v>
          </cell>
          <cell r="BT19282">
            <v>336</v>
          </cell>
          <cell r="BV19282" t="str">
            <v>GBUBRIGHT</v>
          </cell>
        </row>
        <row r="19283">
          <cell r="BD19283" t="str">
            <v>GBUBRIGHT</v>
          </cell>
          <cell r="BF19283" t="str">
            <v>BU08</v>
          </cell>
          <cell r="BP19283" t="str">
            <v>ACC_KFI_+GTHCPXDBSO</v>
          </cell>
          <cell r="BR19283" t="str">
            <v>2020.06</v>
          </cell>
          <cell r="BS19283" t="str">
            <v>Visée 1</v>
          </cell>
          <cell r="BT19283">
            <v>600</v>
          </cell>
          <cell r="BV19283" t="str">
            <v>GBUBRIGHT</v>
          </cell>
        </row>
        <row r="19284">
          <cell r="BD19284" t="str">
            <v>GBUBRIGHT</v>
          </cell>
          <cell r="BF19284" t="str">
            <v>BU08</v>
          </cell>
          <cell r="BP19284" t="str">
            <v>ACC_KFI_+GTHCPXDBSO</v>
          </cell>
          <cell r="BR19284" t="str">
            <v>2020.12</v>
          </cell>
          <cell r="BS19284" t="str">
            <v>Actual</v>
          </cell>
          <cell r="BT19284">
            <v>1605.2830200000001</v>
          </cell>
          <cell r="BV19284" t="str">
            <v>GBUBRIGHT</v>
          </cell>
        </row>
        <row r="19285">
          <cell r="BD19285" t="str">
            <v>GBUBRIGHT</v>
          </cell>
          <cell r="BF19285" t="str">
            <v>BU08</v>
          </cell>
          <cell r="BP19285" t="str">
            <v>ACC_KFI_+GTHCPXDBSO</v>
          </cell>
          <cell r="BR19285" t="str">
            <v>2020.12</v>
          </cell>
          <cell r="BS19285" t="str">
            <v>Visée 1</v>
          </cell>
          <cell r="BT19285">
            <v>1300</v>
          </cell>
          <cell r="BV19285" t="str">
            <v>GBUBRIGHT</v>
          </cell>
        </row>
        <row r="19286">
          <cell r="BD19286" t="str">
            <v>GBUBRIGHT</v>
          </cell>
          <cell r="BF19286" t="str">
            <v>BU08</v>
          </cell>
          <cell r="BP19286" t="str">
            <v>ACC_KFI_+GTHCPXDBSO</v>
          </cell>
          <cell r="BR19286" t="str">
            <v>2021.06</v>
          </cell>
          <cell r="BS19286" t="str">
            <v>Actual</v>
          </cell>
          <cell r="BT19286">
            <v>247.23999000000001</v>
          </cell>
          <cell r="BV19286" t="str">
            <v>GBUBRIGHT</v>
          </cell>
        </row>
        <row r="19287">
          <cell r="BD19287" t="str">
            <v>GBUBRIGHT</v>
          </cell>
          <cell r="BF19287" t="str">
            <v>BU08</v>
          </cell>
          <cell r="BP19287" t="str">
            <v>ACC_KFI_+GTHCPXDBSO</v>
          </cell>
          <cell r="BR19287" t="str">
            <v>2021.06</v>
          </cell>
          <cell r="BS19287" t="str">
            <v>Visée 1</v>
          </cell>
          <cell r="BT19287">
            <v>1614.06</v>
          </cell>
          <cell r="BV19287" t="str">
            <v>GBUBRIGHT</v>
          </cell>
        </row>
        <row r="19288">
          <cell r="BD19288" t="str">
            <v>GBUBRIGHT</v>
          </cell>
          <cell r="BF19288" t="str">
            <v>BU08</v>
          </cell>
          <cell r="BP19288" t="str">
            <v>ACC_KFI_+GSSCPXDBSO</v>
          </cell>
          <cell r="BR19288" t="str">
            <v>2019.06</v>
          </cell>
          <cell r="BS19288" t="str">
            <v>Actual</v>
          </cell>
          <cell r="BT19288">
            <v>5217</v>
          </cell>
          <cell r="BV19288" t="str">
            <v>GBUBRIGHT</v>
          </cell>
        </row>
        <row r="19289">
          <cell r="BD19289" t="str">
            <v>GBUBRIGHT</v>
          </cell>
          <cell r="BF19289" t="str">
            <v>BU08</v>
          </cell>
          <cell r="BP19289" t="str">
            <v>ACC_KFI_+GSSCPXDBSO</v>
          </cell>
          <cell r="BR19289" t="str">
            <v>2020.06</v>
          </cell>
          <cell r="BS19289" t="str">
            <v>Actual</v>
          </cell>
          <cell r="BT19289">
            <v>336</v>
          </cell>
          <cell r="BV19289" t="str">
            <v>GBUBRIGHT</v>
          </cell>
        </row>
        <row r="19290">
          <cell r="BD19290" t="str">
            <v>GBUBRIGHT</v>
          </cell>
          <cell r="BF19290" t="str">
            <v>BU08</v>
          </cell>
          <cell r="BP19290" t="str">
            <v>ACC_KFI_+GSSCPXDBSO</v>
          </cell>
          <cell r="BR19290" t="str">
            <v>2020.06</v>
          </cell>
          <cell r="BS19290" t="str">
            <v>Visée 1</v>
          </cell>
          <cell r="BT19290">
            <v>600</v>
          </cell>
          <cell r="BV19290" t="str">
            <v>GBUBRIGHT</v>
          </cell>
        </row>
        <row r="19291">
          <cell r="BD19291" t="str">
            <v>GBUBRIGHT</v>
          </cell>
          <cell r="BF19291" t="str">
            <v>BU08</v>
          </cell>
          <cell r="BP19291" t="str">
            <v>ACC_KFI_+GSSCPXDBSO</v>
          </cell>
          <cell r="BR19291" t="str">
            <v>2020.12</v>
          </cell>
          <cell r="BS19291" t="str">
            <v>Actual</v>
          </cell>
          <cell r="BT19291">
            <v>2343.2830199999999</v>
          </cell>
          <cell r="BV19291" t="str">
            <v>GBUBRIGHT</v>
          </cell>
        </row>
        <row r="19292">
          <cell r="BD19292" t="str">
            <v>GBUBRIGHT</v>
          </cell>
          <cell r="BF19292" t="str">
            <v>BU08</v>
          </cell>
          <cell r="BP19292" t="str">
            <v>ACC_KFI_+GSSCPXDBSO</v>
          </cell>
          <cell r="BR19292" t="str">
            <v>2020.12</v>
          </cell>
          <cell r="BS19292" t="str">
            <v>Visée 1</v>
          </cell>
          <cell r="BT19292">
            <v>1300</v>
          </cell>
          <cell r="BV19292" t="str">
            <v>GBUBRIGHT</v>
          </cell>
        </row>
        <row r="19293">
          <cell r="BD19293" t="str">
            <v>GBUBRIGHT</v>
          </cell>
          <cell r="BF19293" t="str">
            <v>BU08</v>
          </cell>
          <cell r="BP19293" t="str">
            <v>ACC_KFI_+GSSCPXDBSO</v>
          </cell>
          <cell r="BR19293" t="str">
            <v>2021.06</v>
          </cell>
          <cell r="BS19293" t="str">
            <v>Actual</v>
          </cell>
          <cell r="BT19293">
            <v>247.23999000000001</v>
          </cell>
          <cell r="BV19293" t="str">
            <v>GBUBRIGHT</v>
          </cell>
        </row>
        <row r="19294">
          <cell r="BD19294" t="str">
            <v>GBUBRIGHT</v>
          </cell>
          <cell r="BF19294" t="str">
            <v>BU08</v>
          </cell>
          <cell r="BP19294" t="str">
            <v>ACC_KFI_+GSSCPXDBSO</v>
          </cell>
          <cell r="BR19294" t="str">
            <v>2021.06</v>
          </cell>
          <cell r="BS19294" t="str">
            <v>Visée 1</v>
          </cell>
          <cell r="BT19294">
            <v>1614.06</v>
          </cell>
          <cell r="BV19294" t="str">
            <v>GBUBRIGHT</v>
          </cell>
        </row>
        <row r="19295">
          <cell r="BD19295" t="str">
            <v>GBUBRIGHT</v>
          </cell>
          <cell r="BF19295" t="str">
            <v>BU08</v>
          </cell>
          <cell r="BP19295" t="str">
            <v>ACC_KFI_TO</v>
          </cell>
          <cell r="BR19295" t="str">
            <v>2019.06</v>
          </cell>
          <cell r="BS19295" t="str">
            <v>Actual</v>
          </cell>
          <cell r="BT19295">
            <v>164544.59</v>
          </cell>
          <cell r="BV19295" t="str">
            <v>GBUBRIGHT</v>
          </cell>
        </row>
        <row r="19296">
          <cell r="BD19296" t="str">
            <v>GBUBRIGHT</v>
          </cell>
          <cell r="BF19296" t="str">
            <v>BU08</v>
          </cell>
          <cell r="BP19296" t="str">
            <v>ACC_KFI_TO</v>
          </cell>
          <cell r="BR19296" t="str">
            <v>2019.06</v>
          </cell>
          <cell r="BS19296" t="str">
            <v>Visée 1</v>
          </cell>
          <cell r="BT19296">
            <v>172839.09</v>
          </cell>
          <cell r="BV19296" t="str">
            <v>GBUBRIGHT</v>
          </cell>
        </row>
        <row r="19297">
          <cell r="BD19297" t="str">
            <v>GBUBRIGHT</v>
          </cell>
          <cell r="BF19297" t="str">
            <v>BU08</v>
          </cell>
          <cell r="BP19297" t="str">
            <v>ACC_KFI_TO</v>
          </cell>
          <cell r="BR19297" t="str">
            <v>2020.06</v>
          </cell>
          <cell r="BS19297" t="str">
            <v>Actual</v>
          </cell>
          <cell r="BT19297">
            <v>184490.49</v>
          </cell>
          <cell r="BV19297" t="str">
            <v>GBUBRIGHT</v>
          </cell>
        </row>
        <row r="19298">
          <cell r="BD19298" t="str">
            <v>GBUBRIGHT</v>
          </cell>
          <cell r="BF19298" t="str">
            <v>BU08</v>
          </cell>
          <cell r="BP19298" t="str">
            <v>ACC_KFI_TO</v>
          </cell>
          <cell r="BR19298" t="str">
            <v>2020.06</v>
          </cell>
          <cell r="BS19298" t="str">
            <v>Visée 1</v>
          </cell>
          <cell r="BT19298">
            <v>176110.9</v>
          </cell>
          <cell r="BV19298" t="str">
            <v>GBUBRIGHT</v>
          </cell>
        </row>
        <row r="19299">
          <cell r="BD19299" t="str">
            <v>GBUBRIGHT</v>
          </cell>
          <cell r="BF19299" t="str">
            <v>BU08</v>
          </cell>
          <cell r="BP19299" t="str">
            <v>ACC_KFI_EBITDA</v>
          </cell>
          <cell r="BR19299" t="str">
            <v>2019.06</v>
          </cell>
          <cell r="BS19299" t="str">
            <v>Actual</v>
          </cell>
          <cell r="BT19299">
            <v>4857.97</v>
          </cell>
          <cell r="BV19299" t="str">
            <v>GBUBRIGHT</v>
          </cell>
        </row>
        <row r="19300">
          <cell r="BD19300" t="str">
            <v>GBUBRIGHT</v>
          </cell>
          <cell r="BF19300" t="str">
            <v>BU08</v>
          </cell>
          <cell r="BP19300" t="str">
            <v>ACC_KFI_EBITDA</v>
          </cell>
          <cell r="BR19300" t="str">
            <v>2019.06</v>
          </cell>
          <cell r="BS19300" t="str">
            <v>Visée 1</v>
          </cell>
          <cell r="BT19300">
            <v>4511.8999999999996</v>
          </cell>
          <cell r="BV19300" t="str">
            <v>GBUBRIGHT</v>
          </cell>
        </row>
        <row r="19301">
          <cell r="BD19301" t="str">
            <v>GBUBRIGHT</v>
          </cell>
          <cell r="BF19301" t="str">
            <v>BU08</v>
          </cell>
          <cell r="BP19301" t="str">
            <v>ACC_KFI_EBITDA</v>
          </cell>
          <cell r="BR19301" t="str">
            <v>2020.06</v>
          </cell>
          <cell r="BS19301" t="str">
            <v>Actual</v>
          </cell>
          <cell r="BT19301">
            <v>2524.0100000000002</v>
          </cell>
          <cell r="BV19301" t="str">
            <v>GBUBRIGHT</v>
          </cell>
        </row>
        <row r="19302">
          <cell r="BD19302" t="str">
            <v>GBUBRIGHT</v>
          </cell>
          <cell r="BF19302" t="str">
            <v>BU08</v>
          </cell>
          <cell r="BP19302" t="str">
            <v>ACC_KFI_EBITDA</v>
          </cell>
          <cell r="BR19302" t="str">
            <v>2020.06</v>
          </cell>
          <cell r="BS19302" t="str">
            <v>Visée 1</v>
          </cell>
          <cell r="BT19302">
            <v>3140.21</v>
          </cell>
          <cell r="BV19302" t="str">
            <v>GBUBRIGHT</v>
          </cell>
        </row>
        <row r="19303">
          <cell r="BD19303" t="str">
            <v>GBUBRIGHT</v>
          </cell>
          <cell r="BF19303" t="str">
            <v>BU08</v>
          </cell>
          <cell r="BP19303" t="str">
            <v>ACC_KFI_COI</v>
          </cell>
          <cell r="BR19303" t="str">
            <v>2019.06</v>
          </cell>
          <cell r="BS19303" t="str">
            <v>Actual</v>
          </cell>
          <cell r="BT19303">
            <v>1722.83</v>
          </cell>
          <cell r="BV19303" t="str">
            <v>GBUBRIGHT</v>
          </cell>
        </row>
        <row r="19304">
          <cell r="BD19304" t="str">
            <v>GBUBRIGHT</v>
          </cell>
          <cell r="BF19304" t="str">
            <v>BU08</v>
          </cell>
          <cell r="BP19304" t="str">
            <v>ACC_KFI_COI</v>
          </cell>
          <cell r="BR19304" t="str">
            <v>2019.06</v>
          </cell>
          <cell r="BS19304" t="str">
            <v>Visée 1</v>
          </cell>
          <cell r="BT19304">
            <v>1986.01</v>
          </cell>
          <cell r="BV19304" t="str">
            <v>GBUBRIGHT</v>
          </cell>
        </row>
        <row r="19305">
          <cell r="BD19305" t="str">
            <v>GBUBRIGHT</v>
          </cell>
          <cell r="BF19305" t="str">
            <v>BU08</v>
          </cell>
          <cell r="BP19305" t="str">
            <v>ACC_KFI_COI</v>
          </cell>
          <cell r="BR19305" t="str">
            <v>2020.06</v>
          </cell>
          <cell r="BS19305" t="str">
            <v>Actual</v>
          </cell>
          <cell r="BT19305">
            <v>-1358.75</v>
          </cell>
          <cell r="BV19305" t="str">
            <v>GBUBRIGHT</v>
          </cell>
        </row>
        <row r="19306">
          <cell r="BD19306" t="str">
            <v>GBUBRIGHT</v>
          </cell>
          <cell r="BF19306" t="str">
            <v>BU08</v>
          </cell>
          <cell r="BP19306" t="str">
            <v>ACC_KFI_COI</v>
          </cell>
          <cell r="BR19306" t="str">
            <v>2020.06</v>
          </cell>
          <cell r="BS19306" t="str">
            <v>Visée 1</v>
          </cell>
          <cell r="BT19306">
            <v>-374.36</v>
          </cell>
          <cell r="BV19306" t="str">
            <v>GBUBRIGHT</v>
          </cell>
        </row>
        <row r="19307">
          <cell r="BD19307" t="str">
            <v>GBUBRIGHT</v>
          </cell>
          <cell r="BF19307" t="str">
            <v>BU08</v>
          </cell>
          <cell r="BP19307" t="str">
            <v>ACC_KFI_+GTHCPXDBSO</v>
          </cell>
          <cell r="BR19307" t="str">
            <v>2019.06</v>
          </cell>
          <cell r="BS19307" t="str">
            <v>Actual</v>
          </cell>
          <cell r="BT19307">
            <v>-11.51</v>
          </cell>
          <cell r="BV19307" t="str">
            <v>GBUBRIGHT</v>
          </cell>
        </row>
        <row r="19308">
          <cell r="BD19308" t="str">
            <v>GBUBRIGHT</v>
          </cell>
          <cell r="BF19308" t="str">
            <v>BU08</v>
          </cell>
          <cell r="BP19308" t="str">
            <v>ACC_KFI_+GTHCPXDBSO</v>
          </cell>
          <cell r="BR19308" t="str">
            <v>2019.06</v>
          </cell>
          <cell r="BS19308" t="str">
            <v>Visée 1</v>
          </cell>
          <cell r="BT19308">
            <v>-11.56</v>
          </cell>
          <cell r="BV19308" t="str">
            <v>GBUBRIGHT</v>
          </cell>
        </row>
        <row r="19309">
          <cell r="BD19309" t="str">
            <v>GBUBRIGHT</v>
          </cell>
          <cell r="BF19309" t="str">
            <v>BU08</v>
          </cell>
          <cell r="BP19309" t="str">
            <v>ACC_KFI_+GTHCPXDBSO</v>
          </cell>
          <cell r="BR19309" t="str">
            <v>2020.06</v>
          </cell>
          <cell r="BS19309" t="str">
            <v>Actual</v>
          </cell>
          <cell r="BT19309">
            <v>7.52</v>
          </cell>
          <cell r="BV19309" t="str">
            <v>GBUBRIGHT</v>
          </cell>
        </row>
        <row r="19310">
          <cell r="BD19310" t="str">
            <v>GBUBRIGHT</v>
          </cell>
          <cell r="BF19310" t="str">
            <v>BU08</v>
          </cell>
          <cell r="BP19310" t="str">
            <v>ACC_KFI_+GSSCPXDBSO</v>
          </cell>
          <cell r="BR19310" t="str">
            <v>2019.06</v>
          </cell>
          <cell r="BS19310" t="str">
            <v>Actual</v>
          </cell>
          <cell r="BT19310">
            <v>621.54</v>
          </cell>
          <cell r="BV19310" t="str">
            <v>GBUBRIGHT</v>
          </cell>
        </row>
        <row r="19311">
          <cell r="BD19311" t="str">
            <v>GBUBRIGHT</v>
          </cell>
          <cell r="BF19311" t="str">
            <v>BU08</v>
          </cell>
          <cell r="BP19311" t="str">
            <v>ACC_KFI_+GSSCPXDBSO</v>
          </cell>
          <cell r="BR19311" t="str">
            <v>2019.06</v>
          </cell>
          <cell r="BS19311" t="str">
            <v>Visée 1</v>
          </cell>
          <cell r="BT19311">
            <v>853.82</v>
          </cell>
          <cell r="BV19311" t="str">
            <v>GBUBRIGHT</v>
          </cell>
        </row>
        <row r="19312">
          <cell r="BD19312" t="str">
            <v>GBUBRIGHT</v>
          </cell>
          <cell r="BF19312" t="str">
            <v>BU08</v>
          </cell>
          <cell r="BP19312" t="str">
            <v>ACC_KFI_+GSSCPXDBSO</v>
          </cell>
          <cell r="BR19312" t="str">
            <v>2020.06</v>
          </cell>
          <cell r="BS19312" t="str">
            <v>Actual</v>
          </cell>
          <cell r="BT19312">
            <v>341.12</v>
          </cell>
          <cell r="BV19312" t="str">
            <v>GBUBRIGHT</v>
          </cell>
        </row>
        <row r="19313">
          <cell r="BD19313" t="str">
            <v>GBUBRIGHT</v>
          </cell>
          <cell r="BF19313" t="str">
            <v>BU08</v>
          </cell>
          <cell r="BP19313" t="str">
            <v>ACC_KFI_+GSSCPXDBSO</v>
          </cell>
          <cell r="BR19313" t="str">
            <v>2020.06</v>
          </cell>
          <cell r="BS19313" t="str">
            <v>Visée 1</v>
          </cell>
          <cell r="BT19313">
            <v>923.82</v>
          </cell>
          <cell r="BV19313" t="str">
            <v>GBUBRIGHT</v>
          </cell>
        </row>
        <row r="19314">
          <cell r="BD19314" t="str">
            <v>GBUBRIGHT</v>
          </cell>
          <cell r="BF19314" t="str">
            <v>BU08</v>
          </cell>
          <cell r="BP19314" t="str">
            <v>ACC_KFI_TO</v>
          </cell>
          <cell r="BR19314" t="str">
            <v>2019.06</v>
          </cell>
          <cell r="BS19314" t="str">
            <v>Actual</v>
          </cell>
          <cell r="BT19314">
            <v>-164544.58540000001</v>
          </cell>
          <cell r="BV19314" t="str">
            <v>GBUBRIGHT</v>
          </cell>
        </row>
        <row r="19315">
          <cell r="BD19315" t="str">
            <v>GBUBRIGHT</v>
          </cell>
          <cell r="BF19315" t="str">
            <v>BU08</v>
          </cell>
          <cell r="BP19315" t="str">
            <v>ACC_KFI_TO</v>
          </cell>
          <cell r="BR19315" t="str">
            <v>2019.06</v>
          </cell>
          <cell r="BS19315" t="str">
            <v>Visée 1</v>
          </cell>
          <cell r="BT19315">
            <v>-172839.11324000001</v>
          </cell>
          <cell r="BV19315" t="str">
            <v>GBUBRIGHT</v>
          </cell>
        </row>
        <row r="19316">
          <cell r="BD19316" t="str">
            <v>GBUBRIGHT</v>
          </cell>
          <cell r="BF19316" t="str">
            <v>BU08</v>
          </cell>
          <cell r="BP19316" t="str">
            <v>ACC_KFI_TO</v>
          </cell>
          <cell r="BR19316" t="str">
            <v>2020.06</v>
          </cell>
          <cell r="BS19316" t="str">
            <v>Actual</v>
          </cell>
          <cell r="BT19316">
            <v>-184490.49552999999</v>
          </cell>
          <cell r="BV19316" t="str">
            <v>GBUBRIGHT</v>
          </cell>
        </row>
        <row r="19317">
          <cell r="BD19317" t="str">
            <v>GBUBRIGHT</v>
          </cell>
          <cell r="BF19317" t="str">
            <v>BU08</v>
          </cell>
          <cell r="BP19317" t="str">
            <v>ACC_KFI_TO</v>
          </cell>
          <cell r="BR19317" t="str">
            <v>2020.06</v>
          </cell>
          <cell r="BS19317" t="str">
            <v>Visée 1</v>
          </cell>
          <cell r="BT19317">
            <v>-176110.902</v>
          </cell>
          <cell r="BV19317" t="str">
            <v>GBUBRIGHT</v>
          </cell>
        </row>
        <row r="19318">
          <cell r="BD19318" t="str">
            <v>GBUBRIGHT</v>
          </cell>
          <cell r="BF19318" t="str">
            <v>BU08</v>
          </cell>
          <cell r="BP19318" t="str">
            <v>ACC_KFI_TO</v>
          </cell>
          <cell r="BR19318" t="str">
            <v>2020.12</v>
          </cell>
          <cell r="BS19318" t="str">
            <v>Actual</v>
          </cell>
          <cell r="BT19318">
            <v>0.11376</v>
          </cell>
          <cell r="BV19318" t="str">
            <v>GBUBRIGHT</v>
          </cell>
        </row>
        <row r="19319">
          <cell r="BD19319" t="str">
            <v>GBUBRIGHT</v>
          </cell>
          <cell r="BF19319" t="str">
            <v>BU08</v>
          </cell>
          <cell r="BP19319" t="str">
            <v>ACC_KFI_TO</v>
          </cell>
          <cell r="BR19319" t="str">
            <v>2020.12</v>
          </cell>
          <cell r="BS19319" t="str">
            <v>Visée 1</v>
          </cell>
          <cell r="BT19319">
            <v>6.11E-3</v>
          </cell>
          <cell r="BV19319" t="str">
            <v>GBUBRIGHT</v>
          </cell>
        </row>
        <row r="19320">
          <cell r="BD19320" t="str">
            <v>GBUBRIGHT</v>
          </cell>
          <cell r="BF19320" t="str">
            <v>BU08</v>
          </cell>
          <cell r="BP19320" t="str">
            <v>ACC_KFI_TO</v>
          </cell>
          <cell r="BR19320" t="str">
            <v>2021.06</v>
          </cell>
          <cell r="BS19320" t="str">
            <v>Actual</v>
          </cell>
          <cell r="BT19320">
            <v>4.0000000000000003E-5</v>
          </cell>
          <cell r="BV19320" t="str">
            <v>GBUBRIGHT</v>
          </cell>
        </row>
        <row r="19321">
          <cell r="BD19321" t="str">
            <v>GBUBRIGHT</v>
          </cell>
          <cell r="BF19321" t="str">
            <v>BU08</v>
          </cell>
          <cell r="BP19321" t="str">
            <v>ACC_KFI_TO</v>
          </cell>
          <cell r="BR19321" t="str">
            <v>2021.06</v>
          </cell>
          <cell r="BS19321" t="str">
            <v>Visée 1</v>
          </cell>
          <cell r="BT19321">
            <v>-1.0000000000000001E-5</v>
          </cell>
          <cell r="BV19321" t="str">
            <v>GBUBRIGHT</v>
          </cell>
        </row>
        <row r="19322">
          <cell r="BD19322" t="str">
            <v>GBUBRIGHT</v>
          </cell>
          <cell r="BF19322" t="str">
            <v>BU08</v>
          </cell>
          <cell r="BP19322" t="str">
            <v>ACC_KFI_EBITDA</v>
          </cell>
          <cell r="BR19322" t="str">
            <v>2019.06</v>
          </cell>
          <cell r="BS19322" t="str">
            <v>Actual</v>
          </cell>
          <cell r="BT19322">
            <v>-4857.9239699999998</v>
          </cell>
          <cell r="BV19322" t="str">
            <v>GBUBRIGHT</v>
          </cell>
        </row>
        <row r="19323">
          <cell r="BD19323" t="str">
            <v>GBUBRIGHT</v>
          </cell>
          <cell r="BF19323" t="str">
            <v>BU08</v>
          </cell>
          <cell r="BP19323" t="str">
            <v>ACC_KFI_EBITDA</v>
          </cell>
          <cell r="BR19323" t="str">
            <v>2019.06</v>
          </cell>
          <cell r="BS19323" t="str">
            <v>Visée 1</v>
          </cell>
          <cell r="BT19323">
            <v>-4511.92785</v>
          </cell>
          <cell r="BV19323" t="str">
            <v>GBUBRIGHT</v>
          </cell>
        </row>
        <row r="19324">
          <cell r="BD19324" t="str">
            <v>GBUBRIGHT</v>
          </cell>
          <cell r="BF19324" t="str">
            <v>BU08</v>
          </cell>
          <cell r="BP19324" t="str">
            <v>ACC_KFI_EBITDA</v>
          </cell>
          <cell r="BR19324" t="str">
            <v>2020.06</v>
          </cell>
          <cell r="BS19324" t="str">
            <v>Actual</v>
          </cell>
          <cell r="BT19324">
            <v>-2524.0705400000002</v>
          </cell>
          <cell r="BV19324" t="str">
            <v>GBUBRIGHT</v>
          </cell>
        </row>
        <row r="19325">
          <cell r="BD19325" t="str">
            <v>GBUBRIGHT</v>
          </cell>
          <cell r="BF19325" t="str">
            <v>BU08</v>
          </cell>
          <cell r="BP19325" t="str">
            <v>ACC_KFI_EBITDA</v>
          </cell>
          <cell r="BR19325" t="str">
            <v>2020.06</v>
          </cell>
          <cell r="BS19325" t="str">
            <v>Visée 1</v>
          </cell>
          <cell r="BT19325">
            <v>-3140.2441600000002</v>
          </cell>
          <cell r="BV19325" t="str">
            <v>GBUBRIGHT</v>
          </cell>
        </row>
        <row r="19326">
          <cell r="BD19326" t="str">
            <v>GBUBRIGHT</v>
          </cell>
          <cell r="BF19326" t="str">
            <v>BU08</v>
          </cell>
          <cell r="BP19326" t="str">
            <v>ACC_KFI_EBITDA</v>
          </cell>
          <cell r="BR19326" t="str">
            <v>2020.12</v>
          </cell>
          <cell r="BS19326" t="str">
            <v>Actual</v>
          </cell>
          <cell r="BT19326">
            <v>3.6639999999999999E-2</v>
          </cell>
          <cell r="BV19326" t="str">
            <v>GBUBRIGHT</v>
          </cell>
        </row>
        <row r="19327">
          <cell r="BD19327" t="str">
            <v>GBUBRIGHT</v>
          </cell>
          <cell r="BF19327" t="str">
            <v>BU08</v>
          </cell>
          <cell r="BP19327" t="str">
            <v>ACC_KFI_EBITDA</v>
          </cell>
          <cell r="BR19327" t="str">
            <v>2020.12</v>
          </cell>
          <cell r="BS19327" t="str">
            <v>Visée 1</v>
          </cell>
          <cell r="BT19327">
            <v>-2.6079999999999999E-2</v>
          </cell>
          <cell r="BV19327" t="str">
            <v>GBUBRIGHT</v>
          </cell>
        </row>
        <row r="19328">
          <cell r="BD19328" t="str">
            <v>GBUBRIGHT</v>
          </cell>
          <cell r="BF19328" t="str">
            <v>BU08</v>
          </cell>
          <cell r="BP19328" t="str">
            <v>ACC_KFI_EBITDA</v>
          </cell>
          <cell r="BR19328" t="str">
            <v>2021.06</v>
          </cell>
          <cell r="BS19328" t="str">
            <v>Actual</v>
          </cell>
          <cell r="BT19328">
            <v>3.8400000000000001E-3</v>
          </cell>
          <cell r="BV19328" t="str">
            <v>GBUBRIGHT</v>
          </cell>
        </row>
        <row r="19329">
          <cell r="BD19329" t="str">
            <v>GBUBRIGHT</v>
          </cell>
          <cell r="BF19329" t="str">
            <v>BU08</v>
          </cell>
          <cell r="BP19329" t="str">
            <v>ACC_KFI_EBITDA</v>
          </cell>
          <cell r="BR19329" t="str">
            <v>2021.06</v>
          </cell>
          <cell r="BS19329" t="str">
            <v>Visée 1</v>
          </cell>
          <cell r="BT19329">
            <v>1.218E-2</v>
          </cell>
          <cell r="BV19329" t="str">
            <v>GBUBRIGHT</v>
          </cell>
        </row>
        <row r="19330">
          <cell r="BD19330" t="str">
            <v>GBUBRIGHT</v>
          </cell>
          <cell r="BF19330" t="str">
            <v>BU08</v>
          </cell>
          <cell r="BP19330" t="str">
            <v>ACC_KFI_COI</v>
          </cell>
          <cell r="BR19330" t="str">
            <v>2019.06</v>
          </cell>
          <cell r="BS19330" t="str">
            <v>Actual</v>
          </cell>
          <cell r="BT19330">
            <v>-1722.8057699999999</v>
          </cell>
          <cell r="BV19330" t="str">
            <v>GBUBRIGHT</v>
          </cell>
        </row>
        <row r="19331">
          <cell r="BD19331" t="str">
            <v>GBUBRIGHT</v>
          </cell>
          <cell r="BF19331" t="str">
            <v>BU08</v>
          </cell>
          <cell r="BP19331" t="str">
            <v>ACC_KFI_COI</v>
          </cell>
          <cell r="BR19331" t="str">
            <v>2019.06</v>
          </cell>
          <cell r="BS19331" t="str">
            <v>Visée 1</v>
          </cell>
          <cell r="BT19331">
            <v>-1986.1565700000001</v>
          </cell>
          <cell r="BV19331" t="str">
            <v>GBUBRIGHT</v>
          </cell>
        </row>
        <row r="19332">
          <cell r="BD19332" t="str">
            <v>GBUBRIGHT</v>
          </cell>
          <cell r="BF19332" t="str">
            <v>BU08</v>
          </cell>
          <cell r="BP19332" t="str">
            <v>ACC_KFI_COI</v>
          </cell>
          <cell r="BR19332" t="str">
            <v>2020.06</v>
          </cell>
          <cell r="BS19332" t="str">
            <v>Actual</v>
          </cell>
          <cell r="BT19332">
            <v>1358.6500100000001</v>
          </cell>
          <cell r="BV19332" t="str">
            <v>GBUBRIGHT</v>
          </cell>
        </row>
        <row r="19333">
          <cell r="BD19333" t="str">
            <v>GBUBRIGHT</v>
          </cell>
          <cell r="BF19333" t="str">
            <v>BU08</v>
          </cell>
          <cell r="BP19333" t="str">
            <v>ACC_KFI_COI</v>
          </cell>
          <cell r="BR19333" t="str">
            <v>2020.06</v>
          </cell>
          <cell r="BS19333" t="str">
            <v>Visée 1</v>
          </cell>
          <cell r="BT19333">
            <v>374.24495000000002</v>
          </cell>
          <cell r="BV19333" t="str">
            <v>GBUBRIGHT</v>
          </cell>
        </row>
        <row r="19334">
          <cell r="BD19334" t="str">
            <v>GBUBRIGHT</v>
          </cell>
          <cell r="BF19334" t="str">
            <v>BU08</v>
          </cell>
          <cell r="BP19334" t="str">
            <v>ACC_KFI_COI</v>
          </cell>
          <cell r="BR19334" t="str">
            <v>2020.12</v>
          </cell>
          <cell r="BS19334" t="str">
            <v>Actual</v>
          </cell>
          <cell r="BT19334">
            <v>4.3110000000000002E-2</v>
          </cell>
          <cell r="BV19334" t="str">
            <v>GBUBRIGHT</v>
          </cell>
        </row>
        <row r="19335">
          <cell r="BD19335" t="str">
            <v>GBUBRIGHT</v>
          </cell>
          <cell r="BF19335" t="str">
            <v>BU08</v>
          </cell>
          <cell r="BP19335" t="str">
            <v>ACC_KFI_COI</v>
          </cell>
          <cell r="BR19335" t="str">
            <v>2020.12</v>
          </cell>
          <cell r="BS19335" t="str">
            <v>Visée 1</v>
          </cell>
          <cell r="BT19335">
            <v>-2.8649999999999998E-2</v>
          </cell>
          <cell r="BV19335" t="str">
            <v>GBUBRIGHT</v>
          </cell>
        </row>
        <row r="19336">
          <cell r="BD19336" t="str">
            <v>GBUBRIGHT</v>
          </cell>
          <cell r="BF19336" t="str">
            <v>BU08</v>
          </cell>
          <cell r="BP19336" t="str">
            <v>ACC_KFI_COI</v>
          </cell>
          <cell r="BR19336" t="str">
            <v>2021.06</v>
          </cell>
          <cell r="BS19336" t="str">
            <v>Actual</v>
          </cell>
          <cell r="BT19336">
            <v>6.4810000000000006E-2</v>
          </cell>
          <cell r="BV19336" t="str">
            <v>GBUBRIGHT</v>
          </cell>
        </row>
        <row r="19337">
          <cell r="BD19337" t="str">
            <v>GBUBRIGHT</v>
          </cell>
          <cell r="BF19337" t="str">
            <v>BU08</v>
          </cell>
          <cell r="BP19337" t="str">
            <v>ACC_KFI_COI</v>
          </cell>
          <cell r="BR19337" t="str">
            <v>2021.06</v>
          </cell>
          <cell r="BS19337" t="str">
            <v>Visée 1</v>
          </cell>
          <cell r="BT19337">
            <v>8.4200000000000004E-3</v>
          </cell>
          <cell r="BV19337" t="str">
            <v>GBUBRIGHT</v>
          </cell>
        </row>
        <row r="19338">
          <cell r="BD19338" t="str">
            <v>GBUBRIGHT</v>
          </cell>
          <cell r="BF19338" t="str">
            <v>BU08</v>
          </cell>
          <cell r="BP19338" t="str">
            <v>ACC_KFI_+GTHCPXDBSO</v>
          </cell>
          <cell r="BR19338" t="str">
            <v>2019.06</v>
          </cell>
          <cell r="BS19338" t="str">
            <v>Actual</v>
          </cell>
          <cell r="BT19338">
            <v>11.5</v>
          </cell>
          <cell r="BV19338" t="str">
            <v>GBUBRIGHT</v>
          </cell>
        </row>
        <row r="19339">
          <cell r="BD19339" t="str">
            <v>GBUBRIGHT</v>
          </cell>
          <cell r="BF19339" t="str">
            <v>BU08</v>
          </cell>
          <cell r="BP19339" t="str">
            <v>ACC_KFI_+GTHCPXDBSO</v>
          </cell>
          <cell r="BR19339" t="str">
            <v>2020.06</v>
          </cell>
          <cell r="BS19339" t="str">
            <v>Actual</v>
          </cell>
          <cell r="BT19339">
            <v>-7.5</v>
          </cell>
          <cell r="BV19339" t="str">
            <v>GBUBRIGHT</v>
          </cell>
        </row>
        <row r="19340">
          <cell r="BD19340" t="str">
            <v>GBUBRIGHT</v>
          </cell>
          <cell r="BF19340" t="str">
            <v>BU08</v>
          </cell>
          <cell r="BP19340" t="str">
            <v>ACC_KFI_+GTHCPXDBSO</v>
          </cell>
          <cell r="BR19340" t="str">
            <v>2020.12</v>
          </cell>
          <cell r="BS19340" t="str">
            <v>Actual</v>
          </cell>
          <cell r="BT19340">
            <v>-8.8100000000000001E-3</v>
          </cell>
          <cell r="BV19340" t="str">
            <v>GBUBRIGHT</v>
          </cell>
        </row>
        <row r="19341">
          <cell r="BD19341" t="str">
            <v>GBUBRIGHT</v>
          </cell>
          <cell r="BF19341" t="str">
            <v>BU08</v>
          </cell>
          <cell r="BP19341" t="str">
            <v>ACC_KFI_+GTHCPXDBSO</v>
          </cell>
          <cell r="BR19341" t="str">
            <v>2021.06</v>
          </cell>
          <cell r="BS19341" t="str">
            <v>Actual</v>
          </cell>
          <cell r="BT19341">
            <v>-1.0000000000000001E-5</v>
          </cell>
          <cell r="BV19341" t="str">
            <v>GBUBRIGHT</v>
          </cell>
        </row>
        <row r="19342">
          <cell r="BD19342" t="str">
            <v>GBUBRIGHT</v>
          </cell>
          <cell r="BF19342" t="str">
            <v>BU08</v>
          </cell>
          <cell r="BP19342" t="str">
            <v>ACC_KFI_+GSSCPXDBSO</v>
          </cell>
          <cell r="BR19342" t="str">
            <v>2019.06</v>
          </cell>
          <cell r="BS19342" t="str">
            <v>Actual</v>
          </cell>
          <cell r="BT19342">
            <v>-621.5</v>
          </cell>
          <cell r="BV19342" t="str">
            <v>GBUBRIGHT</v>
          </cell>
        </row>
        <row r="19343">
          <cell r="BD19343" t="str">
            <v>GBUBRIGHT</v>
          </cell>
          <cell r="BF19343" t="str">
            <v>BU08</v>
          </cell>
          <cell r="BP19343" t="str">
            <v>ACC_KFI_+GSSCPXDBSO</v>
          </cell>
          <cell r="BR19343" t="str">
            <v>2019.06</v>
          </cell>
          <cell r="BS19343" t="str">
            <v>Visée 1</v>
          </cell>
          <cell r="BT19343">
            <v>-865.4</v>
          </cell>
          <cell r="BV19343" t="str">
            <v>GBUBRIGHT</v>
          </cell>
        </row>
        <row r="19344">
          <cell r="BD19344" t="str">
            <v>GBUBRIGHT</v>
          </cell>
          <cell r="BF19344" t="str">
            <v>BU08</v>
          </cell>
          <cell r="BP19344" t="str">
            <v>ACC_KFI_+GSSCPXDBSO</v>
          </cell>
          <cell r="BR19344" t="str">
            <v>2020.06</v>
          </cell>
          <cell r="BS19344" t="str">
            <v>Actual</v>
          </cell>
          <cell r="BT19344">
            <v>-341.1</v>
          </cell>
          <cell r="BV19344" t="str">
            <v>GBUBRIGHT</v>
          </cell>
        </row>
        <row r="19345">
          <cell r="BD19345" t="str">
            <v>GBUBRIGHT</v>
          </cell>
          <cell r="BF19345" t="str">
            <v>BU08</v>
          </cell>
          <cell r="BP19345" t="str">
            <v>ACC_KFI_+GSSCPXDBSO</v>
          </cell>
          <cell r="BR19345" t="str">
            <v>2020.06</v>
          </cell>
          <cell r="BS19345" t="str">
            <v>Visée 1</v>
          </cell>
          <cell r="BT19345">
            <v>-923.81813999999997</v>
          </cell>
          <cell r="BV19345" t="str">
            <v>GBUBRIGHT</v>
          </cell>
        </row>
        <row r="19346">
          <cell r="BD19346" t="str">
            <v>GBUBRIGHT</v>
          </cell>
          <cell r="BF19346" t="str">
            <v>BU08</v>
          </cell>
          <cell r="BP19346" t="str">
            <v>ACC_KFI_+GSSCPXDBSO</v>
          </cell>
          <cell r="BR19346" t="str">
            <v>2020.12</v>
          </cell>
          <cell r="BS19346" t="str">
            <v>Actual</v>
          </cell>
          <cell r="BT19346">
            <v>-9.2000000000000003E-4</v>
          </cell>
          <cell r="BV19346" t="str">
            <v>GBUBRIGHT</v>
          </cell>
        </row>
        <row r="19347">
          <cell r="BD19347" t="str">
            <v>GBUBRIGHT</v>
          </cell>
          <cell r="BF19347" t="str">
            <v>BU08</v>
          </cell>
          <cell r="BP19347" t="str">
            <v>ACC_KFI_+GSSCPXDBSO</v>
          </cell>
          <cell r="BR19347" t="str">
            <v>2020.12</v>
          </cell>
          <cell r="BS19347" t="str">
            <v>Visée 1</v>
          </cell>
          <cell r="BT19347">
            <v>1.82E-3</v>
          </cell>
          <cell r="BV19347" t="str">
            <v>GBUBRIGHT</v>
          </cell>
        </row>
        <row r="19348">
          <cell r="BD19348" t="str">
            <v>GBUBRIGHT</v>
          </cell>
          <cell r="BF19348" t="str">
            <v>BU08</v>
          </cell>
          <cell r="BP19348" t="str">
            <v>ACC_KFI_+GSSCPXDBSO</v>
          </cell>
          <cell r="BR19348" t="str">
            <v>2021.06</v>
          </cell>
          <cell r="BS19348" t="str">
            <v>Actual</v>
          </cell>
          <cell r="BT19348">
            <v>2.0000000000000002E-5</v>
          </cell>
          <cell r="BV19348" t="str">
            <v>GBUBRIGHT</v>
          </cell>
        </row>
        <row r="19349">
          <cell r="BD19349" t="str">
            <v>GBUBRIGHT</v>
          </cell>
          <cell r="BF19349" t="str">
            <v>BU08</v>
          </cell>
          <cell r="BP19349" t="str">
            <v>ACC_KFI_TO</v>
          </cell>
          <cell r="BR19349" t="str">
            <v>2019.06</v>
          </cell>
          <cell r="BS19349" t="str">
            <v>Actual</v>
          </cell>
          <cell r="BT19349">
            <v>2462.94</v>
          </cell>
          <cell r="BV19349" t="str">
            <v>GBUBRIGHT</v>
          </cell>
        </row>
        <row r="19350">
          <cell r="BD19350" t="str">
            <v>GBUBRIGHT</v>
          </cell>
          <cell r="BF19350" t="str">
            <v>BU08</v>
          </cell>
          <cell r="BP19350" t="str">
            <v>ACC_KFI_TO</v>
          </cell>
          <cell r="BR19350" t="str">
            <v>2019.06</v>
          </cell>
          <cell r="BS19350" t="str">
            <v>Visée 1</v>
          </cell>
          <cell r="BT19350">
            <v>2689.32</v>
          </cell>
          <cell r="BV19350" t="str">
            <v>GBUBRIGHT</v>
          </cell>
        </row>
        <row r="19351">
          <cell r="BD19351" t="str">
            <v>GBUBRIGHT</v>
          </cell>
          <cell r="BF19351" t="str">
            <v>BU08</v>
          </cell>
          <cell r="BP19351" t="str">
            <v>ACC_KFI_TO</v>
          </cell>
          <cell r="BR19351" t="str">
            <v>2020.06</v>
          </cell>
          <cell r="BS19351" t="str">
            <v>Actual</v>
          </cell>
          <cell r="BT19351">
            <v>2644.54</v>
          </cell>
          <cell r="BV19351" t="str">
            <v>GBUBRIGHT</v>
          </cell>
        </row>
        <row r="19352">
          <cell r="BD19352" t="str">
            <v>GBUBRIGHT</v>
          </cell>
          <cell r="BF19352" t="str">
            <v>BU08</v>
          </cell>
          <cell r="BP19352" t="str">
            <v>ACC_KFI_TO</v>
          </cell>
          <cell r="BR19352" t="str">
            <v>2020.06</v>
          </cell>
          <cell r="BS19352" t="str">
            <v>Visée 1</v>
          </cell>
          <cell r="BT19352">
            <v>3207.87</v>
          </cell>
          <cell r="BV19352" t="str">
            <v>GBUBRIGHT</v>
          </cell>
        </row>
        <row r="19353">
          <cell r="BD19353" t="str">
            <v>GBUBRIGHT</v>
          </cell>
          <cell r="BF19353" t="str">
            <v>BU08</v>
          </cell>
          <cell r="BP19353" t="str">
            <v>ACC_KFI_TO</v>
          </cell>
          <cell r="BR19353" t="str">
            <v>2020.12</v>
          </cell>
          <cell r="BS19353" t="str">
            <v>Actual</v>
          </cell>
          <cell r="BT19353">
            <v>5970.51</v>
          </cell>
          <cell r="BV19353" t="str">
            <v>GBUBRIGHT</v>
          </cell>
        </row>
        <row r="19354">
          <cell r="BD19354" t="str">
            <v>GBUBRIGHT</v>
          </cell>
          <cell r="BF19354" t="str">
            <v>BU08</v>
          </cell>
          <cell r="BP19354" t="str">
            <v>ACC_KFI_TO</v>
          </cell>
          <cell r="BR19354" t="str">
            <v>2020.12</v>
          </cell>
          <cell r="BS19354" t="str">
            <v>Visée 1</v>
          </cell>
          <cell r="BT19354">
            <v>5849.07</v>
          </cell>
          <cell r="BV19354" t="str">
            <v>GBUBRIGHT</v>
          </cell>
        </row>
        <row r="19355">
          <cell r="BD19355" t="str">
            <v>GBUBRIGHT</v>
          </cell>
          <cell r="BF19355" t="str">
            <v>BU08</v>
          </cell>
          <cell r="BP19355" t="str">
            <v>ACC_KFI_TO</v>
          </cell>
          <cell r="BR19355" t="str">
            <v>2021.06</v>
          </cell>
          <cell r="BS19355" t="str">
            <v>Actual</v>
          </cell>
          <cell r="BT19355">
            <v>2613.2399999999998</v>
          </cell>
          <cell r="BV19355" t="str">
            <v>GBUBRIGHT</v>
          </cell>
        </row>
        <row r="19356">
          <cell r="BD19356" t="str">
            <v>GBUBRIGHT</v>
          </cell>
          <cell r="BF19356" t="str">
            <v>BU08</v>
          </cell>
          <cell r="BP19356" t="str">
            <v>ACC_KFI_TO</v>
          </cell>
          <cell r="BR19356" t="str">
            <v>2021.06</v>
          </cell>
          <cell r="BS19356" t="str">
            <v>Visée 1</v>
          </cell>
          <cell r="BT19356">
            <v>2838.71</v>
          </cell>
          <cell r="BV19356" t="str">
            <v>GBUBRIGHT</v>
          </cell>
        </row>
        <row r="19357">
          <cell r="BD19357" t="str">
            <v>GBUBRIGHT</v>
          </cell>
          <cell r="BF19357" t="str">
            <v>BU08</v>
          </cell>
          <cell r="BP19357" t="str">
            <v>ACC_KFI_EBITDA</v>
          </cell>
          <cell r="BR19357" t="str">
            <v>2019.06</v>
          </cell>
          <cell r="BS19357" t="str">
            <v>Actual</v>
          </cell>
          <cell r="BT19357">
            <v>163.75</v>
          </cell>
          <cell r="BV19357" t="str">
            <v>GBUBRIGHT</v>
          </cell>
        </row>
        <row r="19358">
          <cell r="BD19358" t="str">
            <v>GBUBRIGHT</v>
          </cell>
          <cell r="BF19358" t="str">
            <v>BU08</v>
          </cell>
          <cell r="BP19358" t="str">
            <v>ACC_KFI_EBITDA</v>
          </cell>
          <cell r="BR19358" t="str">
            <v>2019.06</v>
          </cell>
          <cell r="BS19358" t="str">
            <v>Visée 1</v>
          </cell>
          <cell r="BT19358">
            <v>367.11</v>
          </cell>
          <cell r="BV19358" t="str">
            <v>GBUBRIGHT</v>
          </cell>
        </row>
        <row r="19359">
          <cell r="BD19359" t="str">
            <v>GBUBRIGHT</v>
          </cell>
          <cell r="BF19359" t="str">
            <v>BU08</v>
          </cell>
          <cell r="BP19359" t="str">
            <v>ACC_KFI_EBITDA</v>
          </cell>
          <cell r="BR19359" t="str">
            <v>2020.06</v>
          </cell>
          <cell r="BS19359" t="str">
            <v>Actual</v>
          </cell>
          <cell r="BT19359">
            <v>384.29</v>
          </cell>
          <cell r="BV19359" t="str">
            <v>GBUBRIGHT</v>
          </cell>
        </row>
        <row r="19360">
          <cell r="BD19360" t="str">
            <v>GBUBRIGHT</v>
          </cell>
          <cell r="BF19360" t="str">
            <v>BU08</v>
          </cell>
          <cell r="BP19360" t="str">
            <v>ACC_KFI_EBITDA</v>
          </cell>
          <cell r="BR19360" t="str">
            <v>2020.06</v>
          </cell>
          <cell r="BS19360" t="str">
            <v>Visée 1</v>
          </cell>
          <cell r="BT19360">
            <v>291.33</v>
          </cell>
          <cell r="BV19360" t="str">
            <v>GBUBRIGHT</v>
          </cell>
        </row>
        <row r="19361">
          <cell r="BD19361" t="str">
            <v>GBUBRIGHT</v>
          </cell>
          <cell r="BF19361" t="str">
            <v>BU08</v>
          </cell>
          <cell r="BP19361" t="str">
            <v>ACC_KFI_EBITDA</v>
          </cell>
          <cell r="BR19361" t="str">
            <v>2020.12</v>
          </cell>
          <cell r="BS19361" t="str">
            <v>Actual</v>
          </cell>
          <cell r="BT19361">
            <v>744.85</v>
          </cell>
          <cell r="BV19361" t="str">
            <v>GBUBRIGHT</v>
          </cell>
        </row>
        <row r="19362">
          <cell r="BD19362" t="str">
            <v>GBUBRIGHT</v>
          </cell>
          <cell r="BF19362" t="str">
            <v>BU08</v>
          </cell>
          <cell r="BP19362" t="str">
            <v>ACC_KFI_EBITDA</v>
          </cell>
          <cell r="BR19362" t="str">
            <v>2020.12</v>
          </cell>
          <cell r="BS19362" t="str">
            <v>Visée 1</v>
          </cell>
          <cell r="BT19362">
            <v>618.04</v>
          </cell>
          <cell r="BV19362" t="str">
            <v>GBUBRIGHT</v>
          </cell>
        </row>
        <row r="19363">
          <cell r="BD19363" t="str">
            <v>GBUBRIGHT</v>
          </cell>
          <cell r="BF19363" t="str">
            <v>BU08</v>
          </cell>
          <cell r="BP19363" t="str">
            <v>ACC_KFI_EBITDA</v>
          </cell>
          <cell r="BR19363" t="str">
            <v>2021.06</v>
          </cell>
          <cell r="BS19363" t="str">
            <v>Actual</v>
          </cell>
          <cell r="BT19363">
            <v>221.01</v>
          </cell>
          <cell r="BV19363" t="str">
            <v>GBUBRIGHT</v>
          </cell>
        </row>
        <row r="19364">
          <cell r="BD19364" t="str">
            <v>GBUBRIGHT</v>
          </cell>
          <cell r="BF19364" t="str">
            <v>BU08</v>
          </cell>
          <cell r="BP19364" t="str">
            <v>ACC_KFI_EBITDA</v>
          </cell>
          <cell r="BR19364" t="str">
            <v>2021.06</v>
          </cell>
          <cell r="BS19364" t="str">
            <v>Visée 1</v>
          </cell>
          <cell r="BT19364">
            <v>271.77</v>
          </cell>
          <cell r="BV19364" t="str">
            <v>GBUBRIGHT</v>
          </cell>
        </row>
        <row r="19365">
          <cell r="BD19365" t="str">
            <v>GBUBRIGHT</v>
          </cell>
          <cell r="BF19365" t="str">
            <v>BU08</v>
          </cell>
          <cell r="BP19365" t="str">
            <v>ACC_KFI_COI</v>
          </cell>
          <cell r="BR19365" t="str">
            <v>2019.06</v>
          </cell>
          <cell r="BS19365" t="str">
            <v>Actual</v>
          </cell>
          <cell r="BT19365">
            <v>149.87</v>
          </cell>
          <cell r="BV19365" t="str">
            <v>GBUBRIGHT</v>
          </cell>
        </row>
        <row r="19366">
          <cell r="BD19366" t="str">
            <v>GBUBRIGHT</v>
          </cell>
          <cell r="BF19366" t="str">
            <v>BU08</v>
          </cell>
          <cell r="BP19366" t="str">
            <v>ACC_KFI_COI</v>
          </cell>
          <cell r="BR19366" t="str">
            <v>2019.06</v>
          </cell>
          <cell r="BS19366" t="str">
            <v>Visée 1</v>
          </cell>
          <cell r="BT19366">
            <v>349.35</v>
          </cell>
          <cell r="BV19366" t="str">
            <v>GBUBRIGHT</v>
          </cell>
        </row>
        <row r="19367">
          <cell r="BD19367" t="str">
            <v>GBUBRIGHT</v>
          </cell>
          <cell r="BF19367" t="str">
            <v>BU08</v>
          </cell>
          <cell r="BP19367" t="str">
            <v>ACC_KFI_COI</v>
          </cell>
          <cell r="BR19367" t="str">
            <v>2020.06</v>
          </cell>
          <cell r="BS19367" t="str">
            <v>Actual</v>
          </cell>
          <cell r="BT19367">
            <v>372.21</v>
          </cell>
          <cell r="BV19367" t="str">
            <v>GBUBRIGHT</v>
          </cell>
        </row>
        <row r="19368">
          <cell r="BD19368" t="str">
            <v>GBUBRIGHT</v>
          </cell>
          <cell r="BF19368" t="str">
            <v>BU08</v>
          </cell>
          <cell r="BP19368" t="str">
            <v>ACC_KFI_COI</v>
          </cell>
          <cell r="BR19368" t="str">
            <v>2020.06</v>
          </cell>
          <cell r="BS19368" t="str">
            <v>Visée 1</v>
          </cell>
          <cell r="BT19368">
            <v>278.69</v>
          </cell>
          <cell r="BV19368" t="str">
            <v>GBUBRIGHT</v>
          </cell>
        </row>
        <row r="19369">
          <cell r="BD19369" t="str">
            <v>GBUBRIGHT</v>
          </cell>
          <cell r="BF19369" t="str">
            <v>BU08</v>
          </cell>
          <cell r="BP19369" t="str">
            <v>ACC_KFI_COI</v>
          </cell>
          <cell r="BR19369" t="str">
            <v>2020.12</v>
          </cell>
          <cell r="BS19369" t="str">
            <v>Actual</v>
          </cell>
          <cell r="BT19369">
            <v>727.6</v>
          </cell>
          <cell r="BV19369" t="str">
            <v>GBUBRIGHT</v>
          </cell>
        </row>
        <row r="19370">
          <cell r="BD19370" t="str">
            <v>GBUBRIGHT</v>
          </cell>
          <cell r="BF19370" t="str">
            <v>BU08</v>
          </cell>
          <cell r="BP19370" t="str">
            <v>ACC_KFI_COI</v>
          </cell>
          <cell r="BR19370" t="str">
            <v>2020.12</v>
          </cell>
          <cell r="BS19370" t="str">
            <v>Visée 1</v>
          </cell>
          <cell r="BT19370">
            <v>599.22</v>
          </cell>
          <cell r="BV19370" t="str">
            <v>GBUBRIGHT</v>
          </cell>
        </row>
        <row r="19371">
          <cell r="BD19371" t="str">
            <v>GBUBRIGHT</v>
          </cell>
          <cell r="BF19371" t="str">
            <v>BU08</v>
          </cell>
          <cell r="BP19371" t="str">
            <v>ACC_KFI_COI</v>
          </cell>
          <cell r="BR19371" t="str">
            <v>2021.06</v>
          </cell>
          <cell r="BS19371" t="str">
            <v>Actual</v>
          </cell>
          <cell r="BT19371">
            <v>212.8</v>
          </cell>
          <cell r="BV19371" t="str">
            <v>GBUBRIGHT</v>
          </cell>
        </row>
        <row r="19372">
          <cell r="BD19372" t="str">
            <v>GBUBRIGHT</v>
          </cell>
          <cell r="BF19372" t="str">
            <v>BU08</v>
          </cell>
          <cell r="BP19372" t="str">
            <v>ACC_KFI_COI</v>
          </cell>
          <cell r="BR19372" t="str">
            <v>2021.06</v>
          </cell>
          <cell r="BS19372" t="str">
            <v>Visée 1</v>
          </cell>
          <cell r="BT19372">
            <v>268.45</v>
          </cell>
          <cell r="BV19372" t="str">
            <v>GBUBRIGHT</v>
          </cell>
        </row>
        <row r="19373">
          <cell r="BD19373" t="str">
            <v>GBUBRIGHT</v>
          </cell>
          <cell r="BF19373" t="str">
            <v>BU08</v>
          </cell>
          <cell r="BP19373" t="str">
            <v>ACC_KFI_+GTHCPXDBSO</v>
          </cell>
          <cell r="BR19373" t="str">
            <v>2019.06</v>
          </cell>
          <cell r="BS19373" t="str">
            <v>Actual</v>
          </cell>
          <cell r="BT19373">
            <v>-3.37</v>
          </cell>
          <cell r="BV19373" t="str">
            <v>GBUBRIGHT</v>
          </cell>
        </row>
        <row r="19374">
          <cell r="BD19374" t="str">
            <v>GBUBRIGHT</v>
          </cell>
          <cell r="BF19374" t="str">
            <v>BU08</v>
          </cell>
          <cell r="BP19374" t="str">
            <v>ACC_KFI_+GTHCPXDBSO</v>
          </cell>
          <cell r="BR19374" t="str">
            <v>2020.06</v>
          </cell>
          <cell r="BS19374" t="str">
            <v>Actual</v>
          </cell>
          <cell r="BT19374">
            <v>-1.46</v>
          </cell>
          <cell r="BV19374" t="str">
            <v>GBUBRIGHT</v>
          </cell>
        </row>
        <row r="19375">
          <cell r="BD19375" t="str">
            <v>GBUBRIGHT</v>
          </cell>
          <cell r="BF19375" t="str">
            <v>BU08</v>
          </cell>
          <cell r="BP19375" t="str">
            <v>ACC_KFI_+GTHCPXDBSO</v>
          </cell>
          <cell r="BR19375" t="str">
            <v>2020.12</v>
          </cell>
          <cell r="BS19375" t="str">
            <v>Actual</v>
          </cell>
          <cell r="BT19375">
            <v>-1.46</v>
          </cell>
          <cell r="BV19375" t="str">
            <v>GBUBRIGHT</v>
          </cell>
        </row>
        <row r="19376">
          <cell r="BD19376" t="str">
            <v>GBUBRIGHT</v>
          </cell>
          <cell r="BF19376" t="str">
            <v>BU08</v>
          </cell>
          <cell r="BP19376" t="str">
            <v>ACC_KFI_+GTHCPXDBSO</v>
          </cell>
          <cell r="BR19376" t="str">
            <v>2020.12</v>
          </cell>
          <cell r="BS19376" t="str">
            <v>Visée 1</v>
          </cell>
          <cell r="BT19376">
            <v>-1.48</v>
          </cell>
          <cell r="BV19376" t="str">
            <v>GBUBRIGHT</v>
          </cell>
        </row>
        <row r="19377">
          <cell r="BD19377" t="str">
            <v>GBUBRIGHT</v>
          </cell>
          <cell r="BF19377" t="str">
            <v>BU08</v>
          </cell>
          <cell r="BP19377" t="str">
            <v>ACC_KFI_+GSSCPXDBSO</v>
          </cell>
          <cell r="BR19377" t="str">
            <v>2019.06</v>
          </cell>
          <cell r="BS19377" t="str">
            <v>Actual</v>
          </cell>
          <cell r="BT19377">
            <v>-1.75</v>
          </cell>
          <cell r="BV19377" t="str">
            <v>GBUBRIGHT</v>
          </cell>
        </row>
        <row r="19378">
          <cell r="BD19378" t="str">
            <v>GBUBRIGHT</v>
          </cell>
          <cell r="BF19378" t="str">
            <v>BU08</v>
          </cell>
          <cell r="BP19378" t="str">
            <v>ACC_KFI_+GSSCPXDBSO</v>
          </cell>
          <cell r="BR19378" t="str">
            <v>2020.06</v>
          </cell>
          <cell r="BS19378" t="str">
            <v>Actual</v>
          </cell>
          <cell r="BT19378">
            <v>6.9</v>
          </cell>
          <cell r="BV19378" t="str">
            <v>GBUBRIGHT</v>
          </cell>
        </row>
        <row r="19379">
          <cell r="BD19379" t="str">
            <v>GBUBRIGHT</v>
          </cell>
          <cell r="BF19379" t="str">
            <v>BU08</v>
          </cell>
          <cell r="BP19379" t="str">
            <v>ACC_KFI_+GSSCPXDBSO</v>
          </cell>
          <cell r="BR19379" t="str">
            <v>2020.12</v>
          </cell>
          <cell r="BS19379" t="str">
            <v>Actual</v>
          </cell>
          <cell r="BT19379">
            <v>7.43</v>
          </cell>
          <cell r="BV19379" t="str">
            <v>GBUBRIGHT</v>
          </cell>
        </row>
        <row r="19380">
          <cell r="BD19380" t="str">
            <v>GBUBRIGHT</v>
          </cell>
          <cell r="BF19380" t="str">
            <v>BU08</v>
          </cell>
          <cell r="BP19380" t="str">
            <v>ACC_KFI_+GSSCPXDBSO</v>
          </cell>
          <cell r="BR19380" t="str">
            <v>2020.12</v>
          </cell>
          <cell r="BS19380" t="str">
            <v>Visée 1</v>
          </cell>
          <cell r="BT19380">
            <v>-1.48</v>
          </cell>
          <cell r="BV19380" t="str">
            <v>GBUBRIGHT</v>
          </cell>
        </row>
        <row r="19381">
          <cell r="BD19381" t="str">
            <v>GBUBRIGHT</v>
          </cell>
          <cell r="BF19381" t="str">
            <v>BU08</v>
          </cell>
          <cell r="BP19381" t="str">
            <v>ACC_KFI_+GSSCPXDBSO</v>
          </cell>
          <cell r="BR19381" t="str">
            <v>2021.06</v>
          </cell>
          <cell r="BS19381" t="str">
            <v>Actual</v>
          </cell>
          <cell r="BT19381">
            <v>0.26</v>
          </cell>
          <cell r="BV19381" t="str">
            <v>GBUBRIGHT</v>
          </cell>
        </row>
        <row r="19382">
          <cell r="BD19382" t="str">
            <v>GBUBRIGHT</v>
          </cell>
          <cell r="BF19382" t="str">
            <v>BU08</v>
          </cell>
          <cell r="BP19382" t="str">
            <v>ACC_KFI_+GSSCPXDBSO</v>
          </cell>
          <cell r="BR19382" t="str">
            <v>2021.06</v>
          </cell>
          <cell r="BS19382" t="str">
            <v>Visée 1</v>
          </cell>
          <cell r="BT19382">
            <v>7.71</v>
          </cell>
          <cell r="BV19382" t="str">
            <v>GBUBRIGHT</v>
          </cell>
        </row>
        <row r="19383">
          <cell r="BD19383" t="str">
            <v>GBUBRIGHT</v>
          </cell>
          <cell r="BF19383" t="str">
            <v>BU09</v>
          </cell>
          <cell r="BP19383" t="str">
            <v>ACC_KFI_TO</v>
          </cell>
          <cell r="BR19383" t="str">
            <v>2019.06</v>
          </cell>
          <cell r="BS19383" t="str">
            <v>Actual</v>
          </cell>
          <cell r="BT19383">
            <v>37298.65</v>
          </cell>
          <cell r="BV19383" t="str">
            <v>GBUBRIGHT</v>
          </cell>
        </row>
        <row r="19384">
          <cell r="BD19384" t="str">
            <v>GBUBRIGHT</v>
          </cell>
          <cell r="BF19384" t="str">
            <v>BU09</v>
          </cell>
          <cell r="BP19384" t="str">
            <v>ACC_KFI_TO</v>
          </cell>
          <cell r="BR19384" t="str">
            <v>2019.06</v>
          </cell>
          <cell r="BS19384" t="str">
            <v>Visée 1</v>
          </cell>
          <cell r="BT19384">
            <v>33510.120000000003</v>
          </cell>
          <cell r="BV19384" t="str">
            <v>GBUBRIGHT</v>
          </cell>
        </row>
        <row r="19385">
          <cell r="BD19385" t="str">
            <v>GBUBRIGHT</v>
          </cell>
          <cell r="BF19385" t="str">
            <v>BU09</v>
          </cell>
          <cell r="BP19385" t="str">
            <v>ACC_KFI_TO</v>
          </cell>
          <cell r="BR19385" t="str">
            <v>2020.06</v>
          </cell>
          <cell r="BS19385" t="str">
            <v>Actual</v>
          </cell>
          <cell r="BT19385">
            <v>37982.910000000003</v>
          </cell>
          <cell r="BV19385" t="str">
            <v>GBUBRIGHT</v>
          </cell>
        </row>
        <row r="19386">
          <cell r="BD19386" t="str">
            <v>GBUBRIGHT</v>
          </cell>
          <cell r="BF19386" t="str">
            <v>BU09</v>
          </cell>
          <cell r="BP19386" t="str">
            <v>ACC_KFI_TO</v>
          </cell>
          <cell r="BR19386" t="str">
            <v>2020.06</v>
          </cell>
          <cell r="BS19386" t="str">
            <v>Visée 1</v>
          </cell>
          <cell r="BT19386">
            <v>39925.54</v>
          </cell>
          <cell r="BV19386" t="str">
            <v>GBUBRIGHT</v>
          </cell>
        </row>
        <row r="19387">
          <cell r="BD19387" t="str">
            <v>GBUBRIGHT</v>
          </cell>
          <cell r="BF19387" t="str">
            <v>BU09</v>
          </cell>
          <cell r="BP19387" t="str">
            <v>ACC_KFI_TO</v>
          </cell>
          <cell r="BR19387" t="str">
            <v>2020.12</v>
          </cell>
          <cell r="BS19387" t="str">
            <v>Actual</v>
          </cell>
          <cell r="BT19387">
            <v>86554.23</v>
          </cell>
          <cell r="BV19387" t="str">
            <v>GBUBRIGHT</v>
          </cell>
        </row>
        <row r="19388">
          <cell r="BD19388" t="str">
            <v>GBUBRIGHT</v>
          </cell>
          <cell r="BF19388" t="str">
            <v>BU09</v>
          </cell>
          <cell r="BP19388" t="str">
            <v>ACC_KFI_TO</v>
          </cell>
          <cell r="BR19388" t="str">
            <v>2020.12</v>
          </cell>
          <cell r="BS19388" t="str">
            <v>Visée 1</v>
          </cell>
          <cell r="BT19388">
            <v>83230.63</v>
          </cell>
          <cell r="BV19388" t="str">
            <v>GBUBRIGHT</v>
          </cell>
        </row>
        <row r="19389">
          <cell r="BD19389" t="str">
            <v>GBUBRIGHT</v>
          </cell>
          <cell r="BF19389" t="str">
            <v>BU09</v>
          </cell>
          <cell r="BP19389" t="str">
            <v>ACC_KFI_TO</v>
          </cell>
          <cell r="BR19389" t="str">
            <v>2021.06</v>
          </cell>
          <cell r="BS19389" t="str">
            <v>Actual</v>
          </cell>
          <cell r="BT19389">
            <v>49883.27</v>
          </cell>
          <cell r="BV19389" t="str">
            <v>GBUBRIGHT</v>
          </cell>
        </row>
        <row r="19390">
          <cell r="BD19390" t="str">
            <v>GBUBRIGHT</v>
          </cell>
          <cell r="BF19390" t="str">
            <v>BU09</v>
          </cell>
          <cell r="BP19390" t="str">
            <v>ACC_KFI_TO</v>
          </cell>
          <cell r="BR19390" t="str">
            <v>2021.06</v>
          </cell>
          <cell r="BS19390" t="str">
            <v>Visée 1</v>
          </cell>
          <cell r="BT19390">
            <v>39255.269999999997</v>
          </cell>
          <cell r="BV19390" t="str">
            <v>GBUBRIGHT</v>
          </cell>
        </row>
        <row r="19391">
          <cell r="BD19391" t="str">
            <v>GBUBRIGHT</v>
          </cell>
          <cell r="BF19391" t="str">
            <v>BU09</v>
          </cell>
          <cell r="BP19391" t="str">
            <v>ACC_KFI_EBITDA</v>
          </cell>
          <cell r="BR19391" t="str">
            <v>2019.06</v>
          </cell>
          <cell r="BS19391" t="str">
            <v>Actual</v>
          </cell>
          <cell r="BT19391">
            <v>1265.55</v>
          </cell>
          <cell r="BV19391" t="str">
            <v>GBUBRIGHT</v>
          </cell>
        </row>
        <row r="19392">
          <cell r="BD19392" t="str">
            <v>GBUBRIGHT</v>
          </cell>
          <cell r="BF19392" t="str">
            <v>BU09</v>
          </cell>
          <cell r="BP19392" t="str">
            <v>ACC_KFI_EBITDA</v>
          </cell>
          <cell r="BR19392" t="str">
            <v>2019.06</v>
          </cell>
          <cell r="BS19392" t="str">
            <v>Visée 1</v>
          </cell>
          <cell r="BT19392">
            <v>1545.3</v>
          </cell>
          <cell r="BV19392" t="str">
            <v>GBUBRIGHT</v>
          </cell>
        </row>
        <row r="19393">
          <cell r="BD19393" t="str">
            <v>GBUBRIGHT</v>
          </cell>
          <cell r="BF19393" t="str">
            <v>BU09</v>
          </cell>
          <cell r="BP19393" t="str">
            <v>ACC_KFI_EBITDA</v>
          </cell>
          <cell r="BR19393" t="str">
            <v>2020.06</v>
          </cell>
          <cell r="BS19393" t="str">
            <v>Actual</v>
          </cell>
          <cell r="BT19393">
            <v>582.29999999999995</v>
          </cell>
          <cell r="BV19393" t="str">
            <v>GBUBRIGHT</v>
          </cell>
        </row>
        <row r="19394">
          <cell r="BD19394" t="str">
            <v>GBUBRIGHT</v>
          </cell>
          <cell r="BF19394" t="str">
            <v>BU09</v>
          </cell>
          <cell r="BP19394" t="str">
            <v>ACC_KFI_EBITDA</v>
          </cell>
          <cell r="BR19394" t="str">
            <v>2020.06</v>
          </cell>
          <cell r="BS19394" t="str">
            <v>Visée 1</v>
          </cell>
          <cell r="BT19394">
            <v>1086.17</v>
          </cell>
          <cell r="BV19394" t="str">
            <v>GBUBRIGHT</v>
          </cell>
        </row>
        <row r="19395">
          <cell r="BD19395" t="str">
            <v>GBUBRIGHT</v>
          </cell>
          <cell r="BF19395" t="str">
            <v>BU09</v>
          </cell>
          <cell r="BP19395" t="str">
            <v>ACC_KFI_EBITDA</v>
          </cell>
          <cell r="BR19395" t="str">
            <v>2020.12</v>
          </cell>
          <cell r="BS19395" t="str">
            <v>Actual</v>
          </cell>
          <cell r="BT19395">
            <v>4118.67</v>
          </cell>
          <cell r="BV19395" t="str">
            <v>GBUBRIGHT</v>
          </cell>
        </row>
        <row r="19396">
          <cell r="BD19396" t="str">
            <v>GBUBRIGHT</v>
          </cell>
          <cell r="BF19396" t="str">
            <v>BU09</v>
          </cell>
          <cell r="BP19396" t="str">
            <v>ACC_KFI_EBITDA</v>
          </cell>
          <cell r="BR19396" t="str">
            <v>2020.12</v>
          </cell>
          <cell r="BS19396" t="str">
            <v>Visée 1</v>
          </cell>
          <cell r="BT19396">
            <v>3351.05</v>
          </cell>
          <cell r="BV19396" t="str">
            <v>GBUBRIGHT</v>
          </cell>
        </row>
        <row r="19397">
          <cell r="BD19397" t="str">
            <v>GBUBRIGHT</v>
          </cell>
          <cell r="BF19397" t="str">
            <v>BU09</v>
          </cell>
          <cell r="BP19397" t="str">
            <v>ACC_KFI_EBITDA</v>
          </cell>
          <cell r="BR19397" t="str">
            <v>2021.06</v>
          </cell>
          <cell r="BS19397" t="str">
            <v>Actual</v>
          </cell>
          <cell r="BT19397">
            <v>5325.89</v>
          </cell>
          <cell r="BV19397" t="str">
            <v>GBUBRIGHT</v>
          </cell>
        </row>
        <row r="19398">
          <cell r="BD19398" t="str">
            <v>GBUBRIGHT</v>
          </cell>
          <cell r="BF19398" t="str">
            <v>BU09</v>
          </cell>
          <cell r="BP19398" t="str">
            <v>ACC_KFI_EBITDA</v>
          </cell>
          <cell r="BR19398" t="str">
            <v>2021.06</v>
          </cell>
          <cell r="BS19398" t="str">
            <v>Visée 1</v>
          </cell>
          <cell r="BT19398">
            <v>2238.4</v>
          </cell>
          <cell r="BV19398" t="str">
            <v>GBUBRIGHT</v>
          </cell>
        </row>
        <row r="19399">
          <cell r="BD19399" t="str">
            <v>GBUBRIGHT</v>
          </cell>
          <cell r="BF19399" t="str">
            <v>BU09</v>
          </cell>
          <cell r="BP19399" t="str">
            <v>ACC_KFI_COI</v>
          </cell>
          <cell r="BR19399" t="str">
            <v>2019.06</v>
          </cell>
          <cell r="BS19399" t="str">
            <v>Actual</v>
          </cell>
          <cell r="BT19399">
            <v>-318.98</v>
          </cell>
          <cell r="BV19399" t="str">
            <v>GBUBRIGHT</v>
          </cell>
        </row>
        <row r="19400">
          <cell r="BD19400" t="str">
            <v>GBUBRIGHT</v>
          </cell>
          <cell r="BF19400" t="str">
            <v>BU09</v>
          </cell>
          <cell r="BP19400" t="str">
            <v>ACC_KFI_COI</v>
          </cell>
          <cell r="BR19400" t="str">
            <v>2019.06</v>
          </cell>
          <cell r="BS19400" t="str">
            <v>Visée 1</v>
          </cell>
          <cell r="BT19400">
            <v>568.84</v>
          </cell>
          <cell r="BV19400" t="str">
            <v>GBUBRIGHT</v>
          </cell>
        </row>
        <row r="19401">
          <cell r="BD19401" t="str">
            <v>GBUBRIGHT</v>
          </cell>
          <cell r="BF19401" t="str">
            <v>BU09</v>
          </cell>
          <cell r="BP19401" t="str">
            <v>ACC_KFI_COI</v>
          </cell>
          <cell r="BR19401" t="str">
            <v>2020.06</v>
          </cell>
          <cell r="BS19401" t="str">
            <v>Actual</v>
          </cell>
          <cell r="BT19401">
            <v>-774.5</v>
          </cell>
          <cell r="BV19401" t="str">
            <v>GBUBRIGHT</v>
          </cell>
        </row>
        <row r="19402">
          <cell r="BD19402" t="str">
            <v>GBUBRIGHT</v>
          </cell>
          <cell r="BF19402" t="str">
            <v>BU09</v>
          </cell>
          <cell r="BP19402" t="str">
            <v>ACC_KFI_COI</v>
          </cell>
          <cell r="BR19402" t="str">
            <v>2020.06</v>
          </cell>
          <cell r="BS19402" t="str">
            <v>Visée 1</v>
          </cell>
          <cell r="BT19402">
            <v>120.48</v>
          </cell>
          <cell r="BV19402" t="str">
            <v>GBUBRIGHT</v>
          </cell>
        </row>
        <row r="19403">
          <cell r="BD19403" t="str">
            <v>GBUBRIGHT</v>
          </cell>
          <cell r="BF19403" t="str">
            <v>BU09</v>
          </cell>
          <cell r="BP19403" t="str">
            <v>ACC_KFI_COI</v>
          </cell>
          <cell r="BR19403" t="str">
            <v>2020.12</v>
          </cell>
          <cell r="BS19403" t="str">
            <v>Actual</v>
          </cell>
          <cell r="BT19403">
            <v>1419.37</v>
          </cell>
          <cell r="BV19403" t="str">
            <v>GBUBRIGHT</v>
          </cell>
        </row>
        <row r="19404">
          <cell r="BD19404" t="str">
            <v>GBUBRIGHT</v>
          </cell>
          <cell r="BF19404" t="str">
            <v>BU09</v>
          </cell>
          <cell r="BP19404" t="str">
            <v>ACC_KFI_COI</v>
          </cell>
          <cell r="BR19404" t="str">
            <v>2020.12</v>
          </cell>
          <cell r="BS19404" t="str">
            <v>Visée 1</v>
          </cell>
          <cell r="BT19404">
            <v>1247.6099999999999</v>
          </cell>
          <cell r="BV19404" t="str">
            <v>GBUBRIGHT</v>
          </cell>
        </row>
        <row r="19405">
          <cell r="BD19405" t="str">
            <v>GBUBRIGHT</v>
          </cell>
          <cell r="BF19405" t="str">
            <v>BU09</v>
          </cell>
          <cell r="BP19405" t="str">
            <v>ACC_KFI_COI</v>
          </cell>
          <cell r="BR19405" t="str">
            <v>2021.06</v>
          </cell>
          <cell r="BS19405" t="str">
            <v>Actual</v>
          </cell>
          <cell r="BT19405">
            <v>4017.15</v>
          </cell>
          <cell r="BV19405" t="str">
            <v>GBUBRIGHT</v>
          </cell>
        </row>
        <row r="19406">
          <cell r="BD19406" t="str">
            <v>GBUBRIGHT</v>
          </cell>
          <cell r="BF19406" t="str">
            <v>BU09</v>
          </cell>
          <cell r="BP19406" t="str">
            <v>ACC_KFI_COI</v>
          </cell>
          <cell r="BR19406" t="str">
            <v>2021.06</v>
          </cell>
          <cell r="BS19406" t="str">
            <v>Visée 1</v>
          </cell>
          <cell r="BT19406">
            <v>1440.26</v>
          </cell>
          <cell r="BV19406" t="str">
            <v>GBUBRIGHT</v>
          </cell>
        </row>
        <row r="19407">
          <cell r="BD19407" t="str">
            <v>GBUBRIGHT</v>
          </cell>
          <cell r="BF19407" t="str">
            <v>BU09</v>
          </cell>
          <cell r="BP19407" t="str">
            <v>ACC_KFI_+GTHCPXDBSO</v>
          </cell>
          <cell r="BR19407" t="str">
            <v>2019.06</v>
          </cell>
          <cell r="BS19407" t="str">
            <v>Actual</v>
          </cell>
          <cell r="BT19407">
            <v>31633.03</v>
          </cell>
          <cell r="BV19407" t="str">
            <v>GBUBRIGHT</v>
          </cell>
        </row>
        <row r="19408">
          <cell r="BD19408" t="str">
            <v>GBUBRIGHT</v>
          </cell>
          <cell r="BF19408" t="str">
            <v>BU09</v>
          </cell>
          <cell r="BP19408" t="str">
            <v>ACC_KFI_+GTHCPXDBSO</v>
          </cell>
          <cell r="BR19408" t="str">
            <v>2020.06</v>
          </cell>
          <cell r="BS19408" t="str">
            <v>Actual</v>
          </cell>
          <cell r="BT19408">
            <v>685.18</v>
          </cell>
          <cell r="BV19408" t="str">
            <v>GBUBRIGHT</v>
          </cell>
        </row>
        <row r="19409">
          <cell r="BD19409" t="str">
            <v>GBUBRIGHT</v>
          </cell>
          <cell r="BF19409" t="str">
            <v>BU09</v>
          </cell>
          <cell r="BP19409" t="str">
            <v>ACC_KFI_+GTHCPXDBSO</v>
          </cell>
          <cell r="BR19409" t="str">
            <v>2020.06</v>
          </cell>
          <cell r="BS19409" t="str">
            <v>Visée 1</v>
          </cell>
          <cell r="BT19409">
            <v>422.06</v>
          </cell>
          <cell r="BV19409" t="str">
            <v>GBUBRIGHT</v>
          </cell>
        </row>
        <row r="19410">
          <cell r="BD19410" t="str">
            <v>GBUBRIGHT</v>
          </cell>
          <cell r="BF19410" t="str">
            <v>BU09</v>
          </cell>
          <cell r="BP19410" t="str">
            <v>ACC_KFI_+GTHCPXDBSO</v>
          </cell>
          <cell r="BR19410" t="str">
            <v>2020.12</v>
          </cell>
          <cell r="BS19410" t="str">
            <v>Actual</v>
          </cell>
          <cell r="BT19410">
            <v>1316.27</v>
          </cell>
          <cell r="BV19410" t="str">
            <v>GBUBRIGHT</v>
          </cell>
        </row>
        <row r="19411">
          <cell r="BD19411" t="str">
            <v>GBUBRIGHT</v>
          </cell>
          <cell r="BF19411" t="str">
            <v>BU09</v>
          </cell>
          <cell r="BP19411" t="str">
            <v>ACC_KFI_+GTHCPXDBSO</v>
          </cell>
          <cell r="BR19411" t="str">
            <v>2020.12</v>
          </cell>
          <cell r="BS19411" t="str">
            <v>Visée 1</v>
          </cell>
          <cell r="BT19411">
            <v>2969.28</v>
          </cell>
          <cell r="BV19411" t="str">
            <v>GBUBRIGHT</v>
          </cell>
        </row>
        <row r="19412">
          <cell r="BD19412" t="str">
            <v>GBUBRIGHT</v>
          </cell>
          <cell r="BF19412" t="str">
            <v>BU09</v>
          </cell>
          <cell r="BP19412" t="str">
            <v>ACC_KFI_+GTHCPXDBSO</v>
          </cell>
          <cell r="BR19412" t="str">
            <v>2021.06</v>
          </cell>
          <cell r="BS19412" t="str">
            <v>Actual</v>
          </cell>
          <cell r="BT19412">
            <v>144.37</v>
          </cell>
          <cell r="BV19412" t="str">
            <v>GBUBRIGHT</v>
          </cell>
        </row>
        <row r="19413">
          <cell r="BD19413" t="str">
            <v>GBUBRIGHT</v>
          </cell>
          <cell r="BF19413" t="str">
            <v>BU09</v>
          </cell>
          <cell r="BP19413" t="str">
            <v>ACC_KFI_+GTHCPXDBSO</v>
          </cell>
          <cell r="BR19413" t="str">
            <v>2021.06</v>
          </cell>
          <cell r="BS19413" t="str">
            <v>Visée 1</v>
          </cell>
          <cell r="BT19413">
            <v>69.22</v>
          </cell>
          <cell r="BV19413" t="str">
            <v>GBUBRIGHT</v>
          </cell>
        </row>
        <row r="19414">
          <cell r="BD19414" t="str">
            <v>GBUBRIGHT</v>
          </cell>
          <cell r="BF19414" t="str">
            <v>BU09</v>
          </cell>
          <cell r="BP19414" t="str">
            <v>ACC_KFI_+GSSCPXDBSO</v>
          </cell>
          <cell r="BR19414" t="str">
            <v>2019.06</v>
          </cell>
          <cell r="BS19414" t="str">
            <v>Actual</v>
          </cell>
          <cell r="BT19414">
            <v>32215.7</v>
          </cell>
          <cell r="BV19414" t="str">
            <v>GBUBRIGHT</v>
          </cell>
        </row>
        <row r="19415">
          <cell r="BD19415" t="str">
            <v>GBUBRIGHT</v>
          </cell>
          <cell r="BF19415" t="str">
            <v>BU09</v>
          </cell>
          <cell r="BP19415" t="str">
            <v>ACC_KFI_+GSSCPXDBSO</v>
          </cell>
          <cell r="BR19415" t="str">
            <v>2019.06</v>
          </cell>
          <cell r="BS19415" t="str">
            <v>Visée 1</v>
          </cell>
          <cell r="BT19415">
            <v>741.11</v>
          </cell>
          <cell r="BV19415" t="str">
            <v>GBUBRIGHT</v>
          </cell>
        </row>
        <row r="19416">
          <cell r="BD19416" t="str">
            <v>GBUBRIGHT</v>
          </cell>
          <cell r="BF19416" t="str">
            <v>BU09</v>
          </cell>
          <cell r="BP19416" t="str">
            <v>ACC_KFI_+GSSCPXDBSO</v>
          </cell>
          <cell r="BR19416" t="str">
            <v>2020.06</v>
          </cell>
          <cell r="BS19416" t="str">
            <v>Actual</v>
          </cell>
          <cell r="BT19416">
            <v>1309.82</v>
          </cell>
          <cell r="BV19416" t="str">
            <v>GBUBRIGHT</v>
          </cell>
        </row>
        <row r="19417">
          <cell r="BD19417" t="str">
            <v>GBUBRIGHT</v>
          </cell>
          <cell r="BF19417" t="str">
            <v>BU09</v>
          </cell>
          <cell r="BP19417" t="str">
            <v>ACC_KFI_+GSSCPXDBSO</v>
          </cell>
          <cell r="BR19417" t="str">
            <v>2020.06</v>
          </cell>
          <cell r="BS19417" t="str">
            <v>Visée 1</v>
          </cell>
          <cell r="BT19417">
            <v>1991.7</v>
          </cell>
          <cell r="BV19417" t="str">
            <v>GBUBRIGHT</v>
          </cell>
        </row>
        <row r="19418">
          <cell r="BD19418" t="str">
            <v>GBUBRIGHT</v>
          </cell>
          <cell r="BF19418" t="str">
            <v>BU09</v>
          </cell>
          <cell r="BP19418" t="str">
            <v>ACC_KFI_+GSSCPXDBSO</v>
          </cell>
          <cell r="BR19418" t="str">
            <v>2020.12</v>
          </cell>
          <cell r="BS19418" t="str">
            <v>Actual</v>
          </cell>
          <cell r="BT19418">
            <v>3275.1</v>
          </cell>
          <cell r="BV19418" t="str">
            <v>GBUBRIGHT</v>
          </cell>
        </row>
        <row r="19419">
          <cell r="BD19419" t="str">
            <v>GBUBRIGHT</v>
          </cell>
          <cell r="BF19419" t="str">
            <v>BU09</v>
          </cell>
          <cell r="BP19419" t="str">
            <v>ACC_KFI_+GSSCPXDBSO</v>
          </cell>
          <cell r="BR19419" t="str">
            <v>2020.12</v>
          </cell>
          <cell r="BS19419" t="str">
            <v>Visée 1</v>
          </cell>
          <cell r="BT19419">
            <v>3988.7</v>
          </cell>
          <cell r="BV19419" t="str">
            <v>GBUBRIGHT</v>
          </cell>
        </row>
        <row r="19420">
          <cell r="BD19420" t="str">
            <v>GBUBRIGHT</v>
          </cell>
          <cell r="BF19420" t="str">
            <v>BU09</v>
          </cell>
          <cell r="BP19420" t="str">
            <v>ACC_KFI_+GSSCPXDBSO</v>
          </cell>
          <cell r="BR19420" t="str">
            <v>2021.06</v>
          </cell>
          <cell r="BS19420" t="str">
            <v>Actual</v>
          </cell>
          <cell r="BT19420">
            <v>1184.26</v>
          </cell>
          <cell r="BV19420" t="str">
            <v>GBUBRIGHT</v>
          </cell>
        </row>
        <row r="19421">
          <cell r="BD19421" t="str">
            <v>GBUBRIGHT</v>
          </cell>
          <cell r="BF19421" t="str">
            <v>BU09</v>
          </cell>
          <cell r="BP19421" t="str">
            <v>ACC_KFI_+GSSCPXDBSO</v>
          </cell>
          <cell r="BR19421" t="str">
            <v>2021.06</v>
          </cell>
          <cell r="BS19421" t="str">
            <v>Visée 1</v>
          </cell>
          <cell r="BT19421">
            <v>214.48</v>
          </cell>
          <cell r="BV19421" t="str">
            <v>GBUBRIGHT</v>
          </cell>
        </row>
        <row r="19422">
          <cell r="BD19422" t="str">
            <v>GBUBRIGHT</v>
          </cell>
          <cell r="BF19422" t="str">
            <v>BU09</v>
          </cell>
          <cell r="BP19422" t="str">
            <v>ACC_KFI_TO</v>
          </cell>
          <cell r="BR19422" t="str">
            <v>2019.06</v>
          </cell>
          <cell r="BS19422" t="str">
            <v>Actual</v>
          </cell>
          <cell r="BT19422">
            <v>108419.84</v>
          </cell>
          <cell r="BV19422" t="str">
            <v>GBUBRIGHT</v>
          </cell>
        </row>
        <row r="19423">
          <cell r="BD19423" t="str">
            <v>GBUBRIGHT</v>
          </cell>
          <cell r="BF19423" t="str">
            <v>BU09</v>
          </cell>
          <cell r="BP19423" t="str">
            <v>ACC_KFI_TO</v>
          </cell>
          <cell r="BR19423" t="str">
            <v>2019.06</v>
          </cell>
          <cell r="BS19423" t="str">
            <v>Visée 1</v>
          </cell>
          <cell r="BT19423">
            <v>98924.45</v>
          </cell>
          <cell r="BV19423" t="str">
            <v>GBUBRIGHT</v>
          </cell>
        </row>
        <row r="19424">
          <cell r="BD19424" t="str">
            <v>GBUBRIGHT</v>
          </cell>
          <cell r="BF19424" t="str">
            <v>BU09</v>
          </cell>
          <cell r="BP19424" t="str">
            <v>ACC_KFI_TO</v>
          </cell>
          <cell r="BR19424" t="str">
            <v>2020.06</v>
          </cell>
          <cell r="BS19424" t="str">
            <v>Actual</v>
          </cell>
          <cell r="BT19424">
            <v>77502.149999999994</v>
          </cell>
          <cell r="BV19424" t="str">
            <v>GBUBRIGHT</v>
          </cell>
        </row>
        <row r="19425">
          <cell r="BD19425" t="str">
            <v>GBUBRIGHT</v>
          </cell>
          <cell r="BF19425" t="str">
            <v>BU09</v>
          </cell>
          <cell r="BP19425" t="str">
            <v>ACC_KFI_TO</v>
          </cell>
          <cell r="BR19425" t="str">
            <v>2020.06</v>
          </cell>
          <cell r="BS19425" t="str">
            <v>Visée 1</v>
          </cell>
          <cell r="BT19425">
            <v>99397.59</v>
          </cell>
          <cell r="BV19425" t="str">
            <v>GBUBRIGHT</v>
          </cell>
        </row>
        <row r="19426">
          <cell r="BD19426" t="str">
            <v>GBUBRIGHT</v>
          </cell>
          <cell r="BF19426" t="str">
            <v>BU09</v>
          </cell>
          <cell r="BP19426" t="str">
            <v>ACC_KFI_TO</v>
          </cell>
          <cell r="BR19426" t="str">
            <v>2020.12</v>
          </cell>
          <cell r="BS19426" t="str">
            <v>Actual</v>
          </cell>
          <cell r="BT19426">
            <v>163779.24</v>
          </cell>
          <cell r="BV19426" t="str">
            <v>GBUBRIGHT</v>
          </cell>
        </row>
        <row r="19427">
          <cell r="BD19427" t="str">
            <v>GBUBRIGHT</v>
          </cell>
          <cell r="BF19427" t="str">
            <v>BU09</v>
          </cell>
          <cell r="BP19427" t="str">
            <v>ACC_KFI_TO</v>
          </cell>
          <cell r="BR19427" t="str">
            <v>2020.12</v>
          </cell>
          <cell r="BS19427" t="str">
            <v>Visée 1</v>
          </cell>
          <cell r="BT19427">
            <v>196469.37</v>
          </cell>
          <cell r="BV19427" t="str">
            <v>GBUBRIGHT</v>
          </cell>
        </row>
        <row r="19428">
          <cell r="BD19428" t="str">
            <v>GBUBRIGHT</v>
          </cell>
          <cell r="BF19428" t="str">
            <v>BU09</v>
          </cell>
          <cell r="BP19428" t="str">
            <v>ACC_KFI_TO</v>
          </cell>
          <cell r="BR19428" t="str">
            <v>2021.06</v>
          </cell>
          <cell r="BS19428" t="str">
            <v>Actual</v>
          </cell>
          <cell r="BT19428">
            <v>71195.33</v>
          </cell>
          <cell r="BV19428" t="str">
            <v>GBUBRIGHT</v>
          </cell>
        </row>
        <row r="19429">
          <cell r="BD19429" t="str">
            <v>GBUBRIGHT</v>
          </cell>
          <cell r="BF19429" t="str">
            <v>BU09</v>
          </cell>
          <cell r="BP19429" t="str">
            <v>ACC_KFI_TO</v>
          </cell>
          <cell r="BR19429" t="str">
            <v>2021.06</v>
          </cell>
          <cell r="BS19429" t="str">
            <v>Visée 1</v>
          </cell>
          <cell r="BT19429">
            <v>79167.240000000005</v>
          </cell>
          <cell r="BV19429" t="str">
            <v>GBUBRIGHT</v>
          </cell>
        </row>
        <row r="19430">
          <cell r="BD19430" t="str">
            <v>GBUBRIGHT</v>
          </cell>
          <cell r="BF19430" t="str">
            <v>BU09</v>
          </cell>
          <cell r="BP19430" t="str">
            <v>ACC_KFI_EBITDA</v>
          </cell>
          <cell r="BR19430" t="str">
            <v>2019.06</v>
          </cell>
          <cell r="BS19430" t="str">
            <v>Actual</v>
          </cell>
          <cell r="BT19430">
            <v>852.31</v>
          </cell>
          <cell r="BV19430" t="str">
            <v>GBUBRIGHT</v>
          </cell>
        </row>
        <row r="19431">
          <cell r="BD19431" t="str">
            <v>GBUBRIGHT</v>
          </cell>
          <cell r="BF19431" t="str">
            <v>BU09</v>
          </cell>
          <cell r="BP19431" t="str">
            <v>ACC_KFI_EBITDA</v>
          </cell>
          <cell r="BR19431" t="str">
            <v>2019.06</v>
          </cell>
          <cell r="BS19431" t="str">
            <v>Visée 1</v>
          </cell>
          <cell r="BT19431">
            <v>5422.51</v>
          </cell>
          <cell r="BV19431" t="str">
            <v>GBUBRIGHT</v>
          </cell>
        </row>
        <row r="19432">
          <cell r="BD19432" t="str">
            <v>GBUBRIGHT</v>
          </cell>
          <cell r="BF19432" t="str">
            <v>BU09</v>
          </cell>
          <cell r="BP19432" t="str">
            <v>ACC_KFI_EBITDA</v>
          </cell>
          <cell r="BR19432" t="str">
            <v>2020.06</v>
          </cell>
          <cell r="BS19432" t="str">
            <v>Actual</v>
          </cell>
          <cell r="BT19432">
            <v>5012.4799999999996</v>
          </cell>
          <cell r="BV19432" t="str">
            <v>GBUBRIGHT</v>
          </cell>
        </row>
        <row r="19433">
          <cell r="BD19433" t="str">
            <v>GBUBRIGHT</v>
          </cell>
          <cell r="BF19433" t="str">
            <v>BU09</v>
          </cell>
          <cell r="BP19433" t="str">
            <v>ACC_KFI_EBITDA</v>
          </cell>
          <cell r="BR19433" t="str">
            <v>2020.06</v>
          </cell>
          <cell r="BS19433" t="str">
            <v>Visée 1</v>
          </cell>
          <cell r="BT19433">
            <v>4079.91</v>
          </cell>
          <cell r="BV19433" t="str">
            <v>GBUBRIGHT</v>
          </cell>
        </row>
        <row r="19434">
          <cell r="BD19434" t="str">
            <v>GBUBRIGHT</v>
          </cell>
          <cell r="BF19434" t="str">
            <v>BU09</v>
          </cell>
          <cell r="BP19434" t="str">
            <v>ACC_KFI_EBITDA</v>
          </cell>
          <cell r="BR19434" t="str">
            <v>2020.12</v>
          </cell>
          <cell r="BS19434" t="str">
            <v>Actual</v>
          </cell>
          <cell r="BT19434">
            <v>8153.55</v>
          </cell>
          <cell r="BV19434" t="str">
            <v>GBUBRIGHT</v>
          </cell>
        </row>
        <row r="19435">
          <cell r="BD19435" t="str">
            <v>GBUBRIGHT</v>
          </cell>
          <cell r="BF19435" t="str">
            <v>BU09</v>
          </cell>
          <cell r="BP19435" t="str">
            <v>ACC_KFI_EBITDA</v>
          </cell>
          <cell r="BR19435" t="str">
            <v>2020.12</v>
          </cell>
          <cell r="BS19435" t="str">
            <v>Visée 1</v>
          </cell>
          <cell r="BT19435">
            <v>7926.8</v>
          </cell>
          <cell r="BV19435" t="str">
            <v>GBUBRIGHT</v>
          </cell>
        </row>
        <row r="19436">
          <cell r="BD19436" t="str">
            <v>GBUBRIGHT</v>
          </cell>
          <cell r="BF19436" t="str">
            <v>BU09</v>
          </cell>
          <cell r="BP19436" t="str">
            <v>ACC_KFI_EBITDA</v>
          </cell>
          <cell r="BR19436" t="str">
            <v>2021.06</v>
          </cell>
          <cell r="BS19436" t="str">
            <v>Actual</v>
          </cell>
          <cell r="BT19436">
            <v>1259.3499999999999</v>
          </cell>
          <cell r="BV19436" t="str">
            <v>GBUBRIGHT</v>
          </cell>
        </row>
        <row r="19437">
          <cell r="BD19437" t="str">
            <v>GBUBRIGHT</v>
          </cell>
          <cell r="BF19437" t="str">
            <v>BU09</v>
          </cell>
          <cell r="BP19437" t="str">
            <v>ACC_KFI_EBITDA</v>
          </cell>
          <cell r="BR19437" t="str">
            <v>2021.06</v>
          </cell>
          <cell r="BS19437" t="str">
            <v>Visée 1</v>
          </cell>
          <cell r="BT19437">
            <v>3811.72</v>
          </cell>
          <cell r="BV19437" t="str">
            <v>GBUBRIGHT</v>
          </cell>
        </row>
        <row r="19438">
          <cell r="BD19438" t="str">
            <v>GBUBRIGHT</v>
          </cell>
          <cell r="BF19438" t="str">
            <v>BU09</v>
          </cell>
          <cell r="BP19438" t="str">
            <v>ACC_KFI_COI</v>
          </cell>
          <cell r="BR19438" t="str">
            <v>2019.06</v>
          </cell>
          <cell r="BS19438" t="str">
            <v>Actual</v>
          </cell>
          <cell r="BT19438">
            <v>-297.48</v>
          </cell>
          <cell r="BV19438" t="str">
            <v>GBUBRIGHT</v>
          </cell>
        </row>
        <row r="19439">
          <cell r="BD19439" t="str">
            <v>GBUBRIGHT</v>
          </cell>
          <cell r="BF19439" t="str">
            <v>BU09</v>
          </cell>
          <cell r="BP19439" t="str">
            <v>ACC_KFI_COI</v>
          </cell>
          <cell r="BR19439" t="str">
            <v>2019.06</v>
          </cell>
          <cell r="BS19439" t="str">
            <v>Visée 1</v>
          </cell>
          <cell r="BT19439">
            <v>4958.88</v>
          </cell>
          <cell r="BV19439" t="str">
            <v>GBUBRIGHT</v>
          </cell>
        </row>
        <row r="19440">
          <cell r="BD19440" t="str">
            <v>GBUBRIGHT</v>
          </cell>
          <cell r="BF19440" t="str">
            <v>BU09</v>
          </cell>
          <cell r="BP19440" t="str">
            <v>ACC_KFI_COI</v>
          </cell>
          <cell r="BR19440" t="str">
            <v>2020.06</v>
          </cell>
          <cell r="BS19440" t="str">
            <v>Actual</v>
          </cell>
          <cell r="BT19440">
            <v>3914.51</v>
          </cell>
          <cell r="BV19440" t="str">
            <v>GBUBRIGHT</v>
          </cell>
        </row>
        <row r="19441">
          <cell r="BD19441" t="str">
            <v>GBUBRIGHT</v>
          </cell>
          <cell r="BF19441" t="str">
            <v>BU09</v>
          </cell>
          <cell r="BP19441" t="str">
            <v>ACC_KFI_COI</v>
          </cell>
          <cell r="BR19441" t="str">
            <v>2020.06</v>
          </cell>
          <cell r="BS19441" t="str">
            <v>Visée 1</v>
          </cell>
          <cell r="BT19441">
            <v>3285.82</v>
          </cell>
          <cell r="BV19441" t="str">
            <v>GBUBRIGHT</v>
          </cell>
        </row>
        <row r="19442">
          <cell r="BD19442" t="str">
            <v>GBUBRIGHT</v>
          </cell>
          <cell r="BF19442" t="str">
            <v>BU09</v>
          </cell>
          <cell r="BP19442" t="str">
            <v>ACC_KFI_COI</v>
          </cell>
          <cell r="BR19442" t="str">
            <v>2020.12</v>
          </cell>
          <cell r="BS19442" t="str">
            <v>Actual</v>
          </cell>
          <cell r="BT19442">
            <v>6051.47</v>
          </cell>
          <cell r="BV19442" t="str">
            <v>GBUBRIGHT</v>
          </cell>
        </row>
        <row r="19443">
          <cell r="BD19443" t="str">
            <v>GBUBRIGHT</v>
          </cell>
          <cell r="BF19443" t="str">
            <v>BU09</v>
          </cell>
          <cell r="BP19443" t="str">
            <v>ACC_KFI_COI</v>
          </cell>
          <cell r="BR19443" t="str">
            <v>2020.12</v>
          </cell>
          <cell r="BS19443" t="str">
            <v>Visée 1</v>
          </cell>
          <cell r="BT19443">
            <v>6337.72</v>
          </cell>
          <cell r="BV19443" t="str">
            <v>GBUBRIGHT</v>
          </cell>
        </row>
        <row r="19444">
          <cell r="BD19444" t="str">
            <v>GBUBRIGHT</v>
          </cell>
          <cell r="BF19444" t="str">
            <v>BU09</v>
          </cell>
          <cell r="BP19444" t="str">
            <v>ACC_KFI_COI</v>
          </cell>
          <cell r="BR19444" t="str">
            <v>2021.06</v>
          </cell>
          <cell r="BS19444" t="str">
            <v>Actual</v>
          </cell>
          <cell r="BT19444">
            <v>263.79000000000002</v>
          </cell>
          <cell r="BV19444" t="str">
            <v>GBUBRIGHT</v>
          </cell>
        </row>
        <row r="19445">
          <cell r="BD19445" t="str">
            <v>GBUBRIGHT</v>
          </cell>
          <cell r="BF19445" t="str">
            <v>BU09</v>
          </cell>
          <cell r="BP19445" t="str">
            <v>ACC_KFI_COI</v>
          </cell>
          <cell r="BR19445" t="str">
            <v>2021.06</v>
          </cell>
          <cell r="BS19445" t="str">
            <v>Visée 1</v>
          </cell>
          <cell r="BT19445">
            <v>2891.62</v>
          </cell>
          <cell r="BV19445" t="str">
            <v>GBUBRIGHT</v>
          </cell>
        </row>
        <row r="19446">
          <cell r="BD19446" t="str">
            <v>GBUBRIGHT</v>
          </cell>
          <cell r="BF19446" t="str">
            <v>BU09</v>
          </cell>
          <cell r="BP19446" t="str">
            <v>ACC_KFI_+GSSCPXDBSO</v>
          </cell>
          <cell r="BR19446" t="str">
            <v>2019.06</v>
          </cell>
          <cell r="BS19446" t="str">
            <v>Actual</v>
          </cell>
          <cell r="BT19446">
            <v>59.3</v>
          </cell>
          <cell r="BV19446" t="str">
            <v>GBUBRIGHT</v>
          </cell>
        </row>
        <row r="19447">
          <cell r="BD19447" t="str">
            <v>GBUBRIGHT</v>
          </cell>
          <cell r="BF19447" t="str">
            <v>BU09</v>
          </cell>
          <cell r="BP19447" t="str">
            <v>ACC_KFI_+GSSCPXDBSO</v>
          </cell>
          <cell r="BR19447" t="str">
            <v>2020.06</v>
          </cell>
          <cell r="BS19447" t="str">
            <v>Actual</v>
          </cell>
          <cell r="BT19447">
            <v>269.5</v>
          </cell>
          <cell r="BV19447" t="str">
            <v>GBUBRIGHT</v>
          </cell>
        </row>
        <row r="19448">
          <cell r="BD19448" t="str">
            <v>GBUBRIGHT</v>
          </cell>
          <cell r="BF19448" t="str">
            <v>BU09</v>
          </cell>
          <cell r="BP19448" t="str">
            <v>ACC_KFI_+GSSCPXDBSO</v>
          </cell>
          <cell r="BR19448" t="str">
            <v>2020.12</v>
          </cell>
          <cell r="BS19448" t="str">
            <v>Actual</v>
          </cell>
          <cell r="BT19448">
            <v>507.79</v>
          </cell>
          <cell r="BV19448" t="str">
            <v>GBUBRIGHT</v>
          </cell>
        </row>
        <row r="19449">
          <cell r="BD19449" t="str">
            <v>GBUBRIGHT</v>
          </cell>
          <cell r="BF19449" t="str">
            <v>BU09</v>
          </cell>
          <cell r="BP19449" t="str">
            <v>ACC_KFI_+GSSCPXDBSO</v>
          </cell>
          <cell r="BR19449" t="str">
            <v>2020.12</v>
          </cell>
          <cell r="BS19449" t="str">
            <v>Visée 1</v>
          </cell>
          <cell r="BT19449">
            <v>282.33999999999997</v>
          </cell>
          <cell r="BV19449" t="str">
            <v>GBUBRIGHT</v>
          </cell>
        </row>
        <row r="19450">
          <cell r="BD19450" t="str">
            <v>GBUBRIGHT</v>
          </cell>
          <cell r="BF19450" t="str">
            <v>BU09</v>
          </cell>
          <cell r="BP19450" t="str">
            <v>ACC_KFI_+GSSCPXDBSO</v>
          </cell>
          <cell r="BR19450" t="str">
            <v>2021.06</v>
          </cell>
          <cell r="BS19450" t="str">
            <v>Actual</v>
          </cell>
          <cell r="BT19450">
            <v>110.34</v>
          </cell>
          <cell r="BV19450" t="str">
            <v>GBUBRIGHT</v>
          </cell>
        </row>
        <row r="19451">
          <cell r="BD19451" t="str">
            <v>GBUBRIGHT</v>
          </cell>
          <cell r="BF19451" t="str">
            <v>BU09</v>
          </cell>
          <cell r="BP19451" t="str">
            <v>ACC_KFI_+GSSCPXDBSO</v>
          </cell>
          <cell r="BR19451" t="str">
            <v>2021.06</v>
          </cell>
          <cell r="BS19451" t="str">
            <v>Visée 1</v>
          </cell>
          <cell r="BT19451">
            <v>303.99</v>
          </cell>
          <cell r="BV19451" t="str">
            <v>GBUBRIGHT</v>
          </cell>
        </row>
        <row r="19452">
          <cell r="BD19452" t="str">
            <v>GBUBRIGHT</v>
          </cell>
          <cell r="BF19452" t="str">
            <v>BU09</v>
          </cell>
          <cell r="BP19452" t="str">
            <v>ACC_KFI_TO</v>
          </cell>
          <cell r="BR19452" t="str">
            <v>2019.06</v>
          </cell>
          <cell r="BS19452" t="str">
            <v>Actual</v>
          </cell>
          <cell r="BT19452">
            <v>102605.46</v>
          </cell>
          <cell r="BV19452" t="str">
            <v>GBUBRIGHT</v>
          </cell>
        </row>
        <row r="19453">
          <cell r="BD19453" t="str">
            <v>GBUBRIGHT</v>
          </cell>
          <cell r="BF19453" t="str">
            <v>BU09</v>
          </cell>
          <cell r="BP19453" t="str">
            <v>ACC_KFI_TO</v>
          </cell>
          <cell r="BR19453" t="str">
            <v>2019.06</v>
          </cell>
          <cell r="BS19453" t="str">
            <v>Visée 1</v>
          </cell>
          <cell r="BT19453">
            <v>105634.62</v>
          </cell>
          <cell r="BV19453" t="str">
            <v>GBUBRIGHT</v>
          </cell>
        </row>
        <row r="19454">
          <cell r="BD19454" t="str">
            <v>GBUBRIGHT</v>
          </cell>
          <cell r="BF19454" t="str">
            <v>BU09</v>
          </cell>
          <cell r="BP19454" t="str">
            <v>ACC_KFI_TO</v>
          </cell>
          <cell r="BR19454" t="str">
            <v>2020.06</v>
          </cell>
          <cell r="BS19454" t="str">
            <v>Actual</v>
          </cell>
          <cell r="BT19454">
            <v>96906.93</v>
          </cell>
          <cell r="BV19454" t="str">
            <v>GBUBRIGHT</v>
          </cell>
        </row>
        <row r="19455">
          <cell r="BD19455" t="str">
            <v>GBUBRIGHT</v>
          </cell>
          <cell r="BF19455" t="str">
            <v>BU09</v>
          </cell>
          <cell r="BP19455" t="str">
            <v>ACC_KFI_TO</v>
          </cell>
          <cell r="BR19455" t="str">
            <v>2020.06</v>
          </cell>
          <cell r="BS19455" t="str">
            <v>Visée 1</v>
          </cell>
          <cell r="BT19455">
            <v>112074</v>
          </cell>
          <cell r="BV19455" t="str">
            <v>GBUBRIGHT</v>
          </cell>
        </row>
        <row r="19456">
          <cell r="BD19456" t="str">
            <v>GBUBRIGHT</v>
          </cell>
          <cell r="BF19456" t="str">
            <v>BU09</v>
          </cell>
          <cell r="BP19456" t="str">
            <v>ACC_KFI_TO</v>
          </cell>
          <cell r="BR19456" t="str">
            <v>2020.12</v>
          </cell>
          <cell r="BS19456" t="str">
            <v>Actual</v>
          </cell>
          <cell r="BT19456">
            <v>208453.71</v>
          </cell>
          <cell r="BV19456" t="str">
            <v>GBUBRIGHT</v>
          </cell>
        </row>
        <row r="19457">
          <cell r="BD19457" t="str">
            <v>GBUBRIGHT</v>
          </cell>
          <cell r="BF19457" t="str">
            <v>BU09</v>
          </cell>
          <cell r="BP19457" t="str">
            <v>ACC_KFI_TO</v>
          </cell>
          <cell r="BR19457" t="str">
            <v>2020.12</v>
          </cell>
          <cell r="BS19457" t="str">
            <v>Visée 1</v>
          </cell>
          <cell r="BT19457">
            <v>224325.31</v>
          </cell>
          <cell r="BV19457" t="str">
            <v>GBUBRIGHT</v>
          </cell>
        </row>
        <row r="19458">
          <cell r="BD19458" t="str">
            <v>GBUBRIGHT</v>
          </cell>
          <cell r="BF19458" t="str">
            <v>BU09</v>
          </cell>
          <cell r="BP19458" t="str">
            <v>ACC_KFI_TO</v>
          </cell>
          <cell r="BR19458" t="str">
            <v>2021.06</v>
          </cell>
          <cell r="BS19458" t="str">
            <v>Actual</v>
          </cell>
          <cell r="BT19458">
            <v>123240.95</v>
          </cell>
          <cell r="BV19458" t="str">
            <v>GBUBRIGHT</v>
          </cell>
        </row>
        <row r="19459">
          <cell r="BD19459" t="str">
            <v>GBUBRIGHT</v>
          </cell>
          <cell r="BF19459" t="str">
            <v>BU09</v>
          </cell>
          <cell r="BP19459" t="str">
            <v>ACC_KFI_TO</v>
          </cell>
          <cell r="BR19459" t="str">
            <v>2021.06</v>
          </cell>
          <cell r="BS19459" t="str">
            <v>Visée 1</v>
          </cell>
          <cell r="BT19459">
            <v>94808.88</v>
          </cell>
          <cell r="BV19459" t="str">
            <v>GBUBRIGHT</v>
          </cell>
        </row>
        <row r="19460">
          <cell r="BD19460" t="str">
            <v>GBUBRIGHT</v>
          </cell>
          <cell r="BF19460" t="str">
            <v>BU09</v>
          </cell>
          <cell r="BP19460" t="str">
            <v>ACC_KFI_EBITDA</v>
          </cell>
          <cell r="BR19460" t="str">
            <v>2019.06</v>
          </cell>
          <cell r="BS19460" t="str">
            <v>Actual</v>
          </cell>
          <cell r="BT19460">
            <v>560.30999999999995</v>
          </cell>
          <cell r="BV19460" t="str">
            <v>GBUBRIGHT</v>
          </cell>
        </row>
        <row r="19461">
          <cell r="BD19461" t="str">
            <v>GBUBRIGHT</v>
          </cell>
          <cell r="BF19461" t="str">
            <v>BU09</v>
          </cell>
          <cell r="BP19461" t="str">
            <v>ACC_KFI_EBITDA</v>
          </cell>
          <cell r="BR19461" t="str">
            <v>2019.06</v>
          </cell>
          <cell r="BS19461" t="str">
            <v>Visée 1</v>
          </cell>
          <cell r="BT19461">
            <v>1285.0899999999999</v>
          </cell>
          <cell r="BV19461" t="str">
            <v>GBUBRIGHT</v>
          </cell>
        </row>
        <row r="19462">
          <cell r="BD19462" t="str">
            <v>GBUBRIGHT</v>
          </cell>
          <cell r="BF19462" t="str">
            <v>BU09</v>
          </cell>
          <cell r="BP19462" t="str">
            <v>ACC_KFI_EBITDA</v>
          </cell>
          <cell r="BR19462" t="str">
            <v>2020.06</v>
          </cell>
          <cell r="BS19462" t="str">
            <v>Actual</v>
          </cell>
          <cell r="BT19462">
            <v>1646.03</v>
          </cell>
          <cell r="BV19462" t="str">
            <v>GBUBRIGHT</v>
          </cell>
        </row>
        <row r="19463">
          <cell r="BD19463" t="str">
            <v>GBUBRIGHT</v>
          </cell>
          <cell r="BF19463" t="str">
            <v>BU09</v>
          </cell>
          <cell r="BP19463" t="str">
            <v>ACC_KFI_EBITDA</v>
          </cell>
          <cell r="BR19463" t="str">
            <v>2020.06</v>
          </cell>
          <cell r="BS19463" t="str">
            <v>Visée 1</v>
          </cell>
          <cell r="BT19463">
            <v>1341.22</v>
          </cell>
          <cell r="BV19463" t="str">
            <v>GBUBRIGHT</v>
          </cell>
        </row>
        <row r="19464">
          <cell r="BD19464" t="str">
            <v>GBUBRIGHT</v>
          </cell>
          <cell r="BF19464" t="str">
            <v>BU09</v>
          </cell>
          <cell r="BP19464" t="str">
            <v>ACC_KFI_EBITDA</v>
          </cell>
          <cell r="BR19464" t="str">
            <v>2020.12</v>
          </cell>
          <cell r="BS19464" t="str">
            <v>Actual</v>
          </cell>
          <cell r="BT19464">
            <v>5500.81</v>
          </cell>
          <cell r="BV19464" t="str">
            <v>GBUBRIGHT</v>
          </cell>
        </row>
        <row r="19465">
          <cell r="BD19465" t="str">
            <v>GBUBRIGHT</v>
          </cell>
          <cell r="BF19465" t="str">
            <v>BU09</v>
          </cell>
          <cell r="BP19465" t="str">
            <v>ACC_KFI_EBITDA</v>
          </cell>
          <cell r="BR19465" t="str">
            <v>2020.12</v>
          </cell>
          <cell r="BS19465" t="str">
            <v>Visée 1</v>
          </cell>
          <cell r="BT19465">
            <v>5032.7299999999996</v>
          </cell>
          <cell r="BV19465" t="str">
            <v>GBUBRIGHT</v>
          </cell>
        </row>
        <row r="19466">
          <cell r="BD19466" t="str">
            <v>GBUBRIGHT</v>
          </cell>
          <cell r="BF19466" t="str">
            <v>BU09</v>
          </cell>
          <cell r="BP19466" t="str">
            <v>ACC_KFI_EBITDA</v>
          </cell>
          <cell r="BR19466" t="str">
            <v>2021.06</v>
          </cell>
          <cell r="BS19466" t="str">
            <v>Actual</v>
          </cell>
          <cell r="BT19466">
            <v>4938.83</v>
          </cell>
          <cell r="BV19466" t="str">
            <v>GBUBRIGHT</v>
          </cell>
        </row>
        <row r="19467">
          <cell r="BD19467" t="str">
            <v>GBUBRIGHT</v>
          </cell>
          <cell r="BF19467" t="str">
            <v>BU09</v>
          </cell>
          <cell r="BP19467" t="str">
            <v>ACC_KFI_EBITDA</v>
          </cell>
          <cell r="BR19467" t="str">
            <v>2021.06</v>
          </cell>
          <cell r="BS19467" t="str">
            <v>Visée 1</v>
          </cell>
          <cell r="BT19467">
            <v>2590.0500000000002</v>
          </cell>
          <cell r="BV19467" t="str">
            <v>GBUBRIGHT</v>
          </cell>
        </row>
        <row r="19468">
          <cell r="BD19468" t="str">
            <v>GBUBRIGHT</v>
          </cell>
          <cell r="BF19468" t="str">
            <v>BU09</v>
          </cell>
          <cell r="BP19468" t="str">
            <v>ACC_KFI_COI</v>
          </cell>
          <cell r="BR19468" t="str">
            <v>2019.06</v>
          </cell>
          <cell r="BS19468" t="str">
            <v>Actual</v>
          </cell>
          <cell r="BT19468">
            <v>-708.95</v>
          </cell>
          <cell r="BV19468" t="str">
            <v>GBUBRIGHT</v>
          </cell>
        </row>
        <row r="19469">
          <cell r="BD19469" t="str">
            <v>GBUBRIGHT</v>
          </cell>
          <cell r="BF19469" t="str">
            <v>BU09</v>
          </cell>
          <cell r="BP19469" t="str">
            <v>ACC_KFI_COI</v>
          </cell>
          <cell r="BR19469" t="str">
            <v>2019.06</v>
          </cell>
          <cell r="BS19469" t="str">
            <v>Visée 1</v>
          </cell>
          <cell r="BT19469">
            <v>656.31</v>
          </cell>
          <cell r="BV19469" t="str">
            <v>GBUBRIGHT</v>
          </cell>
        </row>
        <row r="19470">
          <cell r="BD19470" t="str">
            <v>GBUBRIGHT</v>
          </cell>
          <cell r="BF19470" t="str">
            <v>BU09</v>
          </cell>
          <cell r="BP19470" t="str">
            <v>ACC_KFI_COI</v>
          </cell>
          <cell r="BR19470" t="str">
            <v>2020.06</v>
          </cell>
          <cell r="BS19470" t="str">
            <v>Actual</v>
          </cell>
          <cell r="BT19470">
            <v>40.82</v>
          </cell>
          <cell r="BV19470" t="str">
            <v>GBUBRIGHT</v>
          </cell>
        </row>
        <row r="19471">
          <cell r="BD19471" t="str">
            <v>GBUBRIGHT</v>
          </cell>
          <cell r="BF19471" t="str">
            <v>BU09</v>
          </cell>
          <cell r="BP19471" t="str">
            <v>ACC_KFI_COI</v>
          </cell>
          <cell r="BR19471" t="str">
            <v>2020.06</v>
          </cell>
          <cell r="BS19471" t="str">
            <v>Visée 1</v>
          </cell>
          <cell r="BT19471">
            <v>904.48</v>
          </cell>
          <cell r="BV19471" t="str">
            <v>GBUBRIGHT</v>
          </cell>
        </row>
        <row r="19472">
          <cell r="BD19472" t="str">
            <v>GBUBRIGHT</v>
          </cell>
          <cell r="BF19472" t="str">
            <v>BU09</v>
          </cell>
          <cell r="BP19472" t="str">
            <v>ACC_KFI_COI</v>
          </cell>
          <cell r="BR19472" t="str">
            <v>2020.12</v>
          </cell>
          <cell r="BS19472" t="str">
            <v>Actual</v>
          </cell>
          <cell r="BT19472">
            <v>2577.4899999999998</v>
          </cell>
          <cell r="BV19472" t="str">
            <v>GBUBRIGHT</v>
          </cell>
        </row>
        <row r="19473">
          <cell r="BD19473" t="str">
            <v>GBUBRIGHT</v>
          </cell>
          <cell r="BF19473" t="str">
            <v>BU09</v>
          </cell>
          <cell r="BP19473" t="str">
            <v>ACC_KFI_COI</v>
          </cell>
          <cell r="BR19473" t="str">
            <v>2020.12</v>
          </cell>
          <cell r="BS19473" t="str">
            <v>Visée 1</v>
          </cell>
          <cell r="BT19473">
            <v>4147.76</v>
          </cell>
          <cell r="BV19473" t="str">
            <v>GBUBRIGHT</v>
          </cell>
        </row>
        <row r="19474">
          <cell r="BD19474" t="str">
            <v>GBUBRIGHT</v>
          </cell>
          <cell r="BF19474" t="str">
            <v>BU09</v>
          </cell>
          <cell r="BP19474" t="str">
            <v>ACC_KFI_COI</v>
          </cell>
          <cell r="BR19474" t="str">
            <v>2021.06</v>
          </cell>
          <cell r="BS19474" t="str">
            <v>Actual</v>
          </cell>
          <cell r="BT19474">
            <v>3386.59</v>
          </cell>
          <cell r="BV19474" t="str">
            <v>GBUBRIGHT</v>
          </cell>
        </row>
        <row r="19475">
          <cell r="BD19475" t="str">
            <v>GBUBRIGHT</v>
          </cell>
          <cell r="BF19475" t="str">
            <v>BU09</v>
          </cell>
          <cell r="BP19475" t="str">
            <v>ACC_KFI_COI</v>
          </cell>
          <cell r="BR19475" t="str">
            <v>2021.06</v>
          </cell>
          <cell r="BS19475" t="str">
            <v>Visée 1</v>
          </cell>
          <cell r="BT19475">
            <v>1979.62</v>
          </cell>
          <cell r="BV19475" t="str">
            <v>GBUBRIGHT</v>
          </cell>
        </row>
        <row r="19476">
          <cell r="BD19476" t="str">
            <v>GBUBRIGHT</v>
          </cell>
          <cell r="BF19476" t="str">
            <v>BU09</v>
          </cell>
          <cell r="BP19476" t="str">
            <v>ACC_KFI_+GTHCPXDBSO</v>
          </cell>
          <cell r="BR19476" t="str">
            <v>2020.06</v>
          </cell>
          <cell r="BS19476" t="str">
            <v>Actual</v>
          </cell>
          <cell r="BT19476">
            <v>-72.59</v>
          </cell>
          <cell r="BV19476" t="str">
            <v>GBUBRIGHT</v>
          </cell>
        </row>
        <row r="19477">
          <cell r="BD19477" t="str">
            <v>GBUBRIGHT</v>
          </cell>
          <cell r="BF19477" t="str">
            <v>BU09</v>
          </cell>
          <cell r="BP19477" t="str">
            <v>ACC_KFI_+GTHCPXDBSO</v>
          </cell>
          <cell r="BR19477" t="str">
            <v>2020.12</v>
          </cell>
          <cell r="BS19477" t="str">
            <v>Actual</v>
          </cell>
          <cell r="BT19477">
            <v>-87.55</v>
          </cell>
          <cell r="BV19477" t="str">
            <v>GBUBRIGHT</v>
          </cell>
        </row>
        <row r="19478">
          <cell r="BD19478" t="str">
            <v>GBUBRIGHT</v>
          </cell>
          <cell r="BF19478" t="str">
            <v>BU09</v>
          </cell>
          <cell r="BP19478" t="str">
            <v>ACC_KFI_+GTHCPXDBSO</v>
          </cell>
          <cell r="BR19478" t="str">
            <v>2021.06</v>
          </cell>
          <cell r="BS19478" t="str">
            <v>Actual</v>
          </cell>
          <cell r="BT19478">
            <v>11.61</v>
          </cell>
          <cell r="BV19478" t="str">
            <v>GBUBRIGHT</v>
          </cell>
        </row>
        <row r="19479">
          <cell r="BD19479" t="str">
            <v>GBUBRIGHT</v>
          </cell>
          <cell r="BF19479" t="str">
            <v>BU09</v>
          </cell>
          <cell r="BP19479" t="str">
            <v>ACC_KFI_+GSSCPXDBSO</v>
          </cell>
          <cell r="BR19479" t="str">
            <v>2019.06</v>
          </cell>
          <cell r="BS19479" t="str">
            <v>Actual</v>
          </cell>
          <cell r="BT19479">
            <v>1199.3499999999999</v>
          </cell>
          <cell r="BV19479" t="str">
            <v>GBUBRIGHT</v>
          </cell>
        </row>
        <row r="19480">
          <cell r="BD19480" t="str">
            <v>GBUBRIGHT</v>
          </cell>
          <cell r="BF19480" t="str">
            <v>BU09</v>
          </cell>
          <cell r="BP19480" t="str">
            <v>ACC_KFI_+GSSCPXDBSO</v>
          </cell>
          <cell r="BR19480" t="str">
            <v>2020.06</v>
          </cell>
          <cell r="BS19480" t="str">
            <v>Actual</v>
          </cell>
          <cell r="BT19480">
            <v>276.76</v>
          </cell>
          <cell r="BV19480" t="str">
            <v>GBUBRIGHT</v>
          </cell>
        </row>
        <row r="19481">
          <cell r="BD19481" t="str">
            <v>GBUBRIGHT</v>
          </cell>
          <cell r="BF19481" t="str">
            <v>BU09</v>
          </cell>
          <cell r="BP19481" t="str">
            <v>ACC_KFI_+GSSCPXDBSO</v>
          </cell>
          <cell r="BR19481" t="str">
            <v>2020.06</v>
          </cell>
          <cell r="BS19481" t="str">
            <v>Visée 1</v>
          </cell>
          <cell r="BT19481">
            <v>773.8</v>
          </cell>
          <cell r="BV19481" t="str">
            <v>GBUBRIGHT</v>
          </cell>
        </row>
        <row r="19482">
          <cell r="BD19482" t="str">
            <v>GBUBRIGHT</v>
          </cell>
          <cell r="BF19482" t="str">
            <v>BU09</v>
          </cell>
          <cell r="BP19482" t="str">
            <v>ACC_KFI_+GSSCPXDBSO</v>
          </cell>
          <cell r="BR19482" t="str">
            <v>2020.12</v>
          </cell>
          <cell r="BS19482" t="str">
            <v>Actual</v>
          </cell>
          <cell r="BT19482">
            <v>2212.41</v>
          </cell>
          <cell r="BV19482" t="str">
            <v>GBUBRIGHT</v>
          </cell>
        </row>
        <row r="19483">
          <cell r="BD19483" t="str">
            <v>GBUBRIGHT</v>
          </cell>
          <cell r="BF19483" t="str">
            <v>BU09</v>
          </cell>
          <cell r="BP19483" t="str">
            <v>ACC_KFI_+GSSCPXDBSO</v>
          </cell>
          <cell r="BR19483" t="str">
            <v>2020.12</v>
          </cell>
          <cell r="BS19483" t="str">
            <v>Visée 1</v>
          </cell>
          <cell r="BT19483">
            <v>1546.72</v>
          </cell>
          <cell r="BV19483" t="str">
            <v>GBUBRIGHT</v>
          </cell>
        </row>
        <row r="19484">
          <cell r="BD19484" t="str">
            <v>GBUBRIGHT</v>
          </cell>
          <cell r="BF19484" t="str">
            <v>BU09</v>
          </cell>
          <cell r="BP19484" t="str">
            <v>ACC_KFI_+GSSCPXDBSO</v>
          </cell>
          <cell r="BR19484" t="str">
            <v>2021.06</v>
          </cell>
          <cell r="BS19484" t="str">
            <v>Actual</v>
          </cell>
          <cell r="BT19484">
            <v>599.82000000000005</v>
          </cell>
          <cell r="BV19484" t="str">
            <v>GBUBRIGHT</v>
          </cell>
        </row>
        <row r="19485">
          <cell r="BD19485" t="str">
            <v>GBUBRIGHT</v>
          </cell>
          <cell r="BF19485" t="str">
            <v>BU09</v>
          </cell>
          <cell r="BP19485" t="str">
            <v>ACC_KFI_+GSSCPXDBSO</v>
          </cell>
          <cell r="BR19485" t="str">
            <v>2021.06</v>
          </cell>
          <cell r="BS19485" t="str">
            <v>Visée 1</v>
          </cell>
          <cell r="BT19485">
            <v>563.4</v>
          </cell>
          <cell r="BV19485" t="str">
            <v>GBUBRIGHT</v>
          </cell>
        </row>
        <row r="19486">
          <cell r="BD19486" t="str">
            <v>GBUBRIGHT</v>
          </cell>
          <cell r="BF19486" t="str">
            <v>BU09</v>
          </cell>
          <cell r="BP19486" t="str">
            <v>ACC_KFI_TO</v>
          </cell>
          <cell r="BR19486" t="str">
            <v>2019.06</v>
          </cell>
          <cell r="BS19486" t="str">
            <v>Actual</v>
          </cell>
          <cell r="BT19486">
            <v>67315.53</v>
          </cell>
          <cell r="BV19486" t="str">
            <v>GBUBRIGHT</v>
          </cell>
        </row>
        <row r="19487">
          <cell r="BD19487" t="str">
            <v>GBUBRIGHT</v>
          </cell>
          <cell r="BF19487" t="str">
            <v>BU09</v>
          </cell>
          <cell r="BP19487" t="str">
            <v>ACC_KFI_TO</v>
          </cell>
          <cell r="BR19487" t="str">
            <v>2019.06</v>
          </cell>
          <cell r="BS19487" t="str">
            <v>Visée 1</v>
          </cell>
          <cell r="BT19487">
            <v>56145.73</v>
          </cell>
          <cell r="BV19487" t="str">
            <v>GBUBRIGHT</v>
          </cell>
        </row>
        <row r="19488">
          <cell r="BD19488" t="str">
            <v>GBUBRIGHT</v>
          </cell>
          <cell r="BF19488" t="str">
            <v>BU09</v>
          </cell>
          <cell r="BP19488" t="str">
            <v>ACC_KFI_TO</v>
          </cell>
          <cell r="BR19488" t="str">
            <v>2020.06</v>
          </cell>
          <cell r="BS19488" t="str">
            <v>Actual</v>
          </cell>
          <cell r="BT19488">
            <v>56225.38</v>
          </cell>
          <cell r="BV19488" t="str">
            <v>GBUBRIGHT</v>
          </cell>
        </row>
        <row r="19489">
          <cell r="BD19489" t="str">
            <v>GBUBRIGHT</v>
          </cell>
          <cell r="BF19489" t="str">
            <v>BU09</v>
          </cell>
          <cell r="BP19489" t="str">
            <v>ACC_KFI_TO</v>
          </cell>
          <cell r="BR19489" t="str">
            <v>2020.06</v>
          </cell>
          <cell r="BS19489" t="str">
            <v>Visée 1</v>
          </cell>
          <cell r="BT19489">
            <v>69872.31</v>
          </cell>
          <cell r="BV19489" t="str">
            <v>GBUBRIGHT</v>
          </cell>
        </row>
        <row r="19490">
          <cell r="BD19490" t="str">
            <v>GBUBRIGHT</v>
          </cell>
          <cell r="BF19490" t="str">
            <v>BU09</v>
          </cell>
          <cell r="BP19490" t="str">
            <v>ACC_KFI_TO</v>
          </cell>
          <cell r="BR19490" t="str">
            <v>2020.12</v>
          </cell>
          <cell r="BS19490" t="str">
            <v>Actual</v>
          </cell>
          <cell r="BT19490">
            <v>116943.14</v>
          </cell>
          <cell r="BV19490" t="str">
            <v>GBUBRIGHT</v>
          </cell>
        </row>
        <row r="19491">
          <cell r="BD19491" t="str">
            <v>GBUBRIGHT</v>
          </cell>
          <cell r="BF19491" t="str">
            <v>BU09</v>
          </cell>
          <cell r="BP19491" t="str">
            <v>ACC_KFI_TO</v>
          </cell>
          <cell r="BR19491" t="str">
            <v>2020.12</v>
          </cell>
          <cell r="BS19491" t="str">
            <v>Visée 1</v>
          </cell>
          <cell r="BT19491">
            <v>141172.22</v>
          </cell>
          <cell r="BV19491" t="str">
            <v>GBUBRIGHT</v>
          </cell>
        </row>
        <row r="19492">
          <cell r="BD19492" t="str">
            <v>GBUBRIGHT</v>
          </cell>
          <cell r="BF19492" t="str">
            <v>BU09</v>
          </cell>
          <cell r="BP19492" t="str">
            <v>ACC_KFI_TO</v>
          </cell>
          <cell r="BR19492" t="str">
            <v>2021.06</v>
          </cell>
          <cell r="BS19492" t="str">
            <v>Actual</v>
          </cell>
          <cell r="BT19492">
            <v>51108.15</v>
          </cell>
          <cell r="BV19492" t="str">
            <v>GBUBRIGHT</v>
          </cell>
        </row>
        <row r="19493">
          <cell r="BD19493" t="str">
            <v>GBUBRIGHT</v>
          </cell>
          <cell r="BF19493" t="str">
            <v>BU09</v>
          </cell>
          <cell r="BP19493" t="str">
            <v>ACC_KFI_TO</v>
          </cell>
          <cell r="BR19493" t="str">
            <v>2021.06</v>
          </cell>
          <cell r="BS19493" t="str">
            <v>Visée 1</v>
          </cell>
          <cell r="BT19493">
            <v>52251.78</v>
          </cell>
          <cell r="BV19493" t="str">
            <v>GBUBRIGHT</v>
          </cell>
        </row>
        <row r="19494">
          <cell r="BD19494" t="str">
            <v>GBUBRIGHT</v>
          </cell>
          <cell r="BF19494" t="str">
            <v>BU09</v>
          </cell>
          <cell r="BP19494" t="str">
            <v>ACC_KFI_EBITDA</v>
          </cell>
          <cell r="BR19494" t="str">
            <v>2019.06</v>
          </cell>
          <cell r="BS19494" t="str">
            <v>Actual</v>
          </cell>
          <cell r="BT19494">
            <v>4653.9799999999996</v>
          </cell>
          <cell r="BV19494" t="str">
            <v>GBUBRIGHT</v>
          </cell>
        </row>
        <row r="19495">
          <cell r="BD19495" t="str">
            <v>GBUBRIGHT</v>
          </cell>
          <cell r="BF19495" t="str">
            <v>BU09</v>
          </cell>
          <cell r="BP19495" t="str">
            <v>ACC_KFI_EBITDA</v>
          </cell>
          <cell r="BR19495" t="str">
            <v>2019.06</v>
          </cell>
          <cell r="BS19495" t="str">
            <v>Visée 1</v>
          </cell>
          <cell r="BT19495">
            <v>5222.08</v>
          </cell>
          <cell r="BV19495" t="str">
            <v>GBUBRIGHT</v>
          </cell>
        </row>
        <row r="19496">
          <cell r="BD19496" t="str">
            <v>GBUBRIGHT</v>
          </cell>
          <cell r="BF19496" t="str">
            <v>BU09</v>
          </cell>
          <cell r="BP19496" t="str">
            <v>ACC_KFI_EBITDA</v>
          </cell>
          <cell r="BR19496" t="str">
            <v>2020.06</v>
          </cell>
          <cell r="BS19496" t="str">
            <v>Actual</v>
          </cell>
          <cell r="BT19496">
            <v>1213.19</v>
          </cell>
          <cell r="BV19496" t="str">
            <v>GBUBRIGHT</v>
          </cell>
        </row>
        <row r="19497">
          <cell r="BD19497" t="str">
            <v>GBUBRIGHT</v>
          </cell>
          <cell r="BF19497" t="str">
            <v>BU09</v>
          </cell>
          <cell r="BP19497" t="str">
            <v>ACC_KFI_EBITDA</v>
          </cell>
          <cell r="BR19497" t="str">
            <v>2020.06</v>
          </cell>
          <cell r="BS19497" t="str">
            <v>Visée 1</v>
          </cell>
          <cell r="BT19497">
            <v>4963.09</v>
          </cell>
          <cell r="BV19497" t="str">
            <v>GBUBRIGHT</v>
          </cell>
        </row>
        <row r="19498">
          <cell r="BD19498" t="str">
            <v>GBUBRIGHT</v>
          </cell>
          <cell r="BF19498" t="str">
            <v>BU09</v>
          </cell>
          <cell r="BP19498" t="str">
            <v>ACC_KFI_EBITDA</v>
          </cell>
          <cell r="BR19498" t="str">
            <v>2020.12</v>
          </cell>
          <cell r="BS19498" t="str">
            <v>Actual</v>
          </cell>
          <cell r="BT19498">
            <v>4922.12</v>
          </cell>
          <cell r="BV19498" t="str">
            <v>GBUBRIGHT</v>
          </cell>
        </row>
        <row r="19499">
          <cell r="BD19499" t="str">
            <v>GBUBRIGHT</v>
          </cell>
          <cell r="BF19499" t="str">
            <v>BU09</v>
          </cell>
          <cell r="BP19499" t="str">
            <v>ACC_KFI_EBITDA</v>
          </cell>
          <cell r="BR19499" t="str">
            <v>2020.12</v>
          </cell>
          <cell r="BS19499" t="str">
            <v>Visée 1</v>
          </cell>
          <cell r="BT19499">
            <v>10739.67</v>
          </cell>
          <cell r="BV19499" t="str">
            <v>GBUBRIGHT</v>
          </cell>
        </row>
        <row r="19500">
          <cell r="BD19500" t="str">
            <v>GBUBRIGHT</v>
          </cell>
          <cell r="BF19500" t="str">
            <v>BU09</v>
          </cell>
          <cell r="BP19500" t="str">
            <v>ACC_KFI_EBITDA</v>
          </cell>
          <cell r="BR19500" t="str">
            <v>2021.06</v>
          </cell>
          <cell r="BS19500" t="str">
            <v>Actual</v>
          </cell>
          <cell r="BT19500">
            <v>2547.8200000000002</v>
          </cell>
          <cell r="BV19500" t="str">
            <v>GBUBRIGHT</v>
          </cell>
        </row>
        <row r="19501">
          <cell r="BD19501" t="str">
            <v>GBUBRIGHT</v>
          </cell>
          <cell r="BF19501" t="str">
            <v>BU09</v>
          </cell>
          <cell r="BP19501" t="str">
            <v>ACC_KFI_EBITDA</v>
          </cell>
          <cell r="BR19501" t="str">
            <v>2021.06</v>
          </cell>
          <cell r="BS19501" t="str">
            <v>Visée 1</v>
          </cell>
          <cell r="BT19501">
            <v>3237.79</v>
          </cell>
          <cell r="BV19501" t="str">
            <v>GBUBRIGHT</v>
          </cell>
        </row>
        <row r="19502">
          <cell r="BD19502" t="str">
            <v>GBUBRIGHT</v>
          </cell>
          <cell r="BF19502" t="str">
            <v>BU09</v>
          </cell>
          <cell r="BP19502" t="str">
            <v>ACC_KFI_COI</v>
          </cell>
          <cell r="BR19502" t="str">
            <v>2019.06</v>
          </cell>
          <cell r="BS19502" t="str">
            <v>Actual</v>
          </cell>
          <cell r="BT19502">
            <v>3810.46</v>
          </cell>
          <cell r="BV19502" t="str">
            <v>GBUBRIGHT</v>
          </cell>
        </row>
        <row r="19503">
          <cell r="BD19503" t="str">
            <v>GBUBRIGHT</v>
          </cell>
          <cell r="BF19503" t="str">
            <v>BU09</v>
          </cell>
          <cell r="BP19503" t="str">
            <v>ACC_KFI_COI</v>
          </cell>
          <cell r="BR19503" t="str">
            <v>2019.06</v>
          </cell>
          <cell r="BS19503" t="str">
            <v>Visée 1</v>
          </cell>
          <cell r="BT19503">
            <v>4108.16</v>
          </cell>
          <cell r="BV19503" t="str">
            <v>GBUBRIGHT</v>
          </cell>
        </row>
        <row r="19504">
          <cell r="BD19504" t="str">
            <v>GBUBRIGHT</v>
          </cell>
          <cell r="BF19504" t="str">
            <v>BU09</v>
          </cell>
          <cell r="BP19504" t="str">
            <v>ACC_KFI_COI</v>
          </cell>
          <cell r="BR19504" t="str">
            <v>2020.06</v>
          </cell>
          <cell r="BS19504" t="str">
            <v>Actual</v>
          </cell>
          <cell r="BT19504">
            <v>-124.32</v>
          </cell>
          <cell r="BV19504" t="str">
            <v>GBUBRIGHT</v>
          </cell>
        </row>
        <row r="19505">
          <cell r="BD19505" t="str">
            <v>GBUBRIGHT</v>
          </cell>
          <cell r="BF19505" t="str">
            <v>BU09</v>
          </cell>
          <cell r="BP19505" t="str">
            <v>ACC_KFI_COI</v>
          </cell>
          <cell r="BR19505" t="str">
            <v>2020.06</v>
          </cell>
          <cell r="BS19505" t="str">
            <v>Visée 1</v>
          </cell>
          <cell r="BT19505">
            <v>4131.0600000000004</v>
          </cell>
          <cell r="BV19505" t="str">
            <v>GBUBRIGHT</v>
          </cell>
        </row>
        <row r="19506">
          <cell r="BD19506" t="str">
            <v>GBUBRIGHT</v>
          </cell>
          <cell r="BF19506" t="str">
            <v>BU09</v>
          </cell>
          <cell r="BP19506" t="str">
            <v>ACC_KFI_COI</v>
          </cell>
          <cell r="BR19506" t="str">
            <v>2020.12</v>
          </cell>
          <cell r="BS19506" t="str">
            <v>Actual</v>
          </cell>
          <cell r="BT19506">
            <v>2324.4899999999998</v>
          </cell>
          <cell r="BV19506" t="str">
            <v>GBUBRIGHT</v>
          </cell>
        </row>
        <row r="19507">
          <cell r="BD19507" t="str">
            <v>GBUBRIGHT</v>
          </cell>
          <cell r="BF19507" t="str">
            <v>BU09</v>
          </cell>
          <cell r="BP19507" t="str">
            <v>ACC_KFI_COI</v>
          </cell>
          <cell r="BR19507" t="str">
            <v>2020.12</v>
          </cell>
          <cell r="BS19507" t="str">
            <v>Visée 1</v>
          </cell>
          <cell r="BT19507">
            <v>9075.6</v>
          </cell>
          <cell r="BV19507" t="str">
            <v>GBUBRIGHT</v>
          </cell>
        </row>
        <row r="19508">
          <cell r="BD19508" t="str">
            <v>GBUBRIGHT</v>
          </cell>
          <cell r="BF19508" t="str">
            <v>BU09</v>
          </cell>
          <cell r="BP19508" t="str">
            <v>ACC_KFI_COI</v>
          </cell>
          <cell r="BR19508" t="str">
            <v>2021.06</v>
          </cell>
          <cell r="BS19508" t="str">
            <v>Actual</v>
          </cell>
          <cell r="BT19508">
            <v>1322.45</v>
          </cell>
          <cell r="BV19508" t="str">
            <v>GBUBRIGHT</v>
          </cell>
        </row>
        <row r="19509">
          <cell r="BD19509" t="str">
            <v>GBUBRIGHT</v>
          </cell>
          <cell r="BF19509" t="str">
            <v>BU09</v>
          </cell>
          <cell r="BP19509" t="str">
            <v>ACC_KFI_COI</v>
          </cell>
          <cell r="BR19509" t="str">
            <v>2021.06</v>
          </cell>
          <cell r="BS19509" t="str">
            <v>Visée 1</v>
          </cell>
          <cell r="BT19509">
            <v>2112.6</v>
          </cell>
          <cell r="BV19509" t="str">
            <v>GBUBRIGHT</v>
          </cell>
        </row>
        <row r="19510">
          <cell r="BD19510" t="str">
            <v>GBUBRIGHT</v>
          </cell>
          <cell r="BF19510" t="str">
            <v>BU09</v>
          </cell>
          <cell r="BP19510" t="str">
            <v>ACC_KFI_+GSSCPXDBSO</v>
          </cell>
          <cell r="BR19510" t="str">
            <v>2019.06</v>
          </cell>
          <cell r="BS19510" t="str">
            <v>Actual</v>
          </cell>
          <cell r="BT19510">
            <v>137.19</v>
          </cell>
          <cell r="BV19510" t="str">
            <v>GBUBRIGHT</v>
          </cell>
        </row>
        <row r="19511">
          <cell r="BD19511" t="str">
            <v>GBUBRIGHT</v>
          </cell>
          <cell r="BF19511" t="str">
            <v>BU09</v>
          </cell>
          <cell r="BP19511" t="str">
            <v>ACC_KFI_+GSSCPXDBSO</v>
          </cell>
          <cell r="BR19511" t="str">
            <v>2020.06</v>
          </cell>
          <cell r="BS19511" t="str">
            <v>Actual</v>
          </cell>
          <cell r="BT19511">
            <v>402.89</v>
          </cell>
          <cell r="BV19511" t="str">
            <v>GBUBRIGHT</v>
          </cell>
        </row>
        <row r="19512">
          <cell r="BD19512" t="str">
            <v>GBUBRIGHT</v>
          </cell>
          <cell r="BF19512" t="str">
            <v>BU09</v>
          </cell>
          <cell r="BP19512" t="str">
            <v>ACC_KFI_+GSSCPXDBSO</v>
          </cell>
          <cell r="BR19512" t="str">
            <v>2020.12</v>
          </cell>
          <cell r="BS19512" t="str">
            <v>Actual</v>
          </cell>
          <cell r="BT19512">
            <v>558.57000000000005</v>
          </cell>
          <cell r="BV19512" t="str">
            <v>GBUBRIGHT</v>
          </cell>
        </row>
        <row r="19513">
          <cell r="BD19513" t="str">
            <v>GBUBRIGHT</v>
          </cell>
          <cell r="BF19513" t="str">
            <v>BU09</v>
          </cell>
          <cell r="BP19513" t="str">
            <v>ACC_KFI_+GSSCPXDBSO</v>
          </cell>
          <cell r="BR19513" t="str">
            <v>2020.12</v>
          </cell>
          <cell r="BS19513" t="str">
            <v>Visée 1</v>
          </cell>
          <cell r="BT19513">
            <v>441.16</v>
          </cell>
          <cell r="BV19513" t="str">
            <v>GBUBRIGHT</v>
          </cell>
        </row>
        <row r="19514">
          <cell r="BD19514" t="str">
            <v>GBUBRIGHT</v>
          </cell>
          <cell r="BF19514" t="str">
            <v>BU09</v>
          </cell>
          <cell r="BP19514" t="str">
            <v>ACC_KFI_+GSSCPXDBSO</v>
          </cell>
          <cell r="BR19514" t="str">
            <v>2021.06</v>
          </cell>
          <cell r="BS19514" t="str">
            <v>Actual</v>
          </cell>
          <cell r="BT19514">
            <v>24.06</v>
          </cell>
          <cell r="BV19514" t="str">
            <v>GBUBRIGHT</v>
          </cell>
        </row>
        <row r="19515">
          <cell r="BD19515" t="str">
            <v>GBUBRIGHT</v>
          </cell>
          <cell r="BF19515" t="str">
            <v>BU09</v>
          </cell>
          <cell r="BP19515" t="str">
            <v>ACC_KFI_+GSSCPXDBSO</v>
          </cell>
          <cell r="BR19515" t="str">
            <v>2021.06</v>
          </cell>
          <cell r="BS19515" t="str">
            <v>Visée 1</v>
          </cell>
          <cell r="BT19515">
            <v>372.9</v>
          </cell>
          <cell r="BV19515" t="str">
            <v>GBUBRIGHT</v>
          </cell>
        </row>
        <row r="19516">
          <cell r="BD19516" t="str">
            <v>GBUBRIGHT</v>
          </cell>
          <cell r="BF19516" t="str">
            <v>BU09</v>
          </cell>
          <cell r="BP19516" t="str">
            <v>ACC_KFI_TO</v>
          </cell>
          <cell r="BR19516" t="str">
            <v>2021.06</v>
          </cell>
          <cell r="BS19516" t="str">
            <v>Visée 1</v>
          </cell>
          <cell r="BT19516">
            <v>1783.45</v>
          </cell>
          <cell r="BV19516" t="str">
            <v>GBUBRIGHT</v>
          </cell>
        </row>
        <row r="19517">
          <cell r="BD19517" t="str">
            <v>GBUBRIGHT</v>
          </cell>
          <cell r="BF19517" t="str">
            <v>BU09</v>
          </cell>
          <cell r="BP19517" t="str">
            <v>ACC_KFI_EBITDA</v>
          </cell>
          <cell r="BR19517" t="str">
            <v>2019.06</v>
          </cell>
          <cell r="BS19517" t="str">
            <v>Actual</v>
          </cell>
          <cell r="BT19517">
            <v>-478.86</v>
          </cell>
          <cell r="BV19517" t="str">
            <v>GBUBRIGHT</v>
          </cell>
        </row>
        <row r="19518">
          <cell r="BD19518" t="str">
            <v>GBUBRIGHT</v>
          </cell>
          <cell r="BF19518" t="str">
            <v>BU09</v>
          </cell>
          <cell r="BP19518" t="str">
            <v>ACC_KFI_EBITDA</v>
          </cell>
          <cell r="BR19518" t="str">
            <v>2019.06</v>
          </cell>
          <cell r="BS19518" t="str">
            <v>Visée 1</v>
          </cell>
          <cell r="BT19518">
            <v>-2823.93</v>
          </cell>
          <cell r="BV19518" t="str">
            <v>GBUBRIGHT</v>
          </cell>
        </row>
        <row r="19519">
          <cell r="BD19519" t="str">
            <v>GBUBRIGHT</v>
          </cell>
          <cell r="BF19519" t="str">
            <v>BU09</v>
          </cell>
          <cell r="BP19519" t="str">
            <v>ACC_KFI_EBITDA</v>
          </cell>
          <cell r="BR19519" t="str">
            <v>2020.06</v>
          </cell>
          <cell r="BS19519" t="str">
            <v>Actual</v>
          </cell>
          <cell r="BT19519">
            <v>-2587.91</v>
          </cell>
          <cell r="BV19519" t="str">
            <v>GBUBRIGHT</v>
          </cell>
        </row>
        <row r="19520">
          <cell r="BD19520" t="str">
            <v>GBUBRIGHT</v>
          </cell>
          <cell r="BF19520" t="str">
            <v>BU09</v>
          </cell>
          <cell r="BP19520" t="str">
            <v>ACC_KFI_EBITDA</v>
          </cell>
          <cell r="BR19520" t="str">
            <v>2020.06</v>
          </cell>
          <cell r="BS19520" t="str">
            <v>Visée 1</v>
          </cell>
          <cell r="BT19520">
            <v>-536.45000000000005</v>
          </cell>
          <cell r="BV19520" t="str">
            <v>GBUBRIGHT</v>
          </cell>
        </row>
        <row r="19521">
          <cell r="BD19521" t="str">
            <v>GBUBRIGHT</v>
          </cell>
          <cell r="BF19521" t="str">
            <v>BU09</v>
          </cell>
          <cell r="BP19521" t="str">
            <v>ACC_KFI_EBITDA</v>
          </cell>
          <cell r="BR19521" t="str">
            <v>2020.12</v>
          </cell>
          <cell r="BS19521" t="str">
            <v>Actual</v>
          </cell>
          <cell r="BT19521">
            <v>-6455.99</v>
          </cell>
          <cell r="BV19521" t="str">
            <v>GBUBRIGHT</v>
          </cell>
        </row>
        <row r="19522">
          <cell r="BD19522" t="str">
            <v>GBUBRIGHT</v>
          </cell>
          <cell r="BF19522" t="str">
            <v>BU09</v>
          </cell>
          <cell r="BP19522" t="str">
            <v>ACC_KFI_EBITDA</v>
          </cell>
          <cell r="BR19522" t="str">
            <v>2020.12</v>
          </cell>
          <cell r="BS19522" t="str">
            <v>Visée 1</v>
          </cell>
          <cell r="BT19522">
            <v>-1072.9100000000001</v>
          </cell>
          <cell r="BV19522" t="str">
            <v>GBUBRIGHT</v>
          </cell>
        </row>
        <row r="19523">
          <cell r="BD19523" t="str">
            <v>GBUBRIGHT</v>
          </cell>
          <cell r="BF19523" t="str">
            <v>BU09</v>
          </cell>
          <cell r="BP19523" t="str">
            <v>ACC_KFI_EBITDA</v>
          </cell>
          <cell r="BR19523" t="str">
            <v>2021.06</v>
          </cell>
          <cell r="BS19523" t="str">
            <v>Actual</v>
          </cell>
          <cell r="BT19523">
            <v>-1318.29</v>
          </cell>
          <cell r="BV19523" t="str">
            <v>GBUBRIGHT</v>
          </cell>
        </row>
        <row r="19524">
          <cell r="BD19524" t="str">
            <v>GBUBRIGHT</v>
          </cell>
          <cell r="BF19524" t="str">
            <v>BU09</v>
          </cell>
          <cell r="BP19524" t="str">
            <v>ACC_KFI_EBITDA</v>
          </cell>
          <cell r="BR19524" t="str">
            <v>2021.06</v>
          </cell>
          <cell r="BS19524" t="str">
            <v>Visée 1</v>
          </cell>
          <cell r="BT19524">
            <v>-12088.54</v>
          </cell>
          <cell r="BV19524" t="str">
            <v>GBUBRIGHT</v>
          </cell>
        </row>
        <row r="19525">
          <cell r="BD19525" t="str">
            <v>GBUBRIGHT</v>
          </cell>
          <cell r="BF19525" t="str">
            <v>BU09</v>
          </cell>
          <cell r="BP19525" t="str">
            <v>ACC_KFI_COI</v>
          </cell>
          <cell r="BR19525" t="str">
            <v>2019.06</v>
          </cell>
          <cell r="BS19525" t="str">
            <v>Actual</v>
          </cell>
          <cell r="BT19525">
            <v>-478.86</v>
          </cell>
          <cell r="BV19525" t="str">
            <v>GBUBRIGHT</v>
          </cell>
        </row>
        <row r="19526">
          <cell r="BD19526" t="str">
            <v>GBUBRIGHT</v>
          </cell>
          <cell r="BF19526" t="str">
            <v>BU09</v>
          </cell>
          <cell r="BP19526" t="str">
            <v>ACC_KFI_COI</v>
          </cell>
          <cell r="BR19526" t="str">
            <v>2019.06</v>
          </cell>
          <cell r="BS19526" t="str">
            <v>Visée 1</v>
          </cell>
          <cell r="BT19526">
            <v>-2823.93</v>
          </cell>
          <cell r="BV19526" t="str">
            <v>GBUBRIGHT</v>
          </cell>
        </row>
        <row r="19527">
          <cell r="BD19527" t="str">
            <v>GBUBRIGHT</v>
          </cell>
          <cell r="BF19527" t="str">
            <v>BU09</v>
          </cell>
          <cell r="BP19527" t="str">
            <v>ACC_KFI_COI</v>
          </cell>
          <cell r="BR19527" t="str">
            <v>2020.06</v>
          </cell>
          <cell r="BS19527" t="str">
            <v>Actual</v>
          </cell>
          <cell r="BT19527">
            <v>-2587.91</v>
          </cell>
          <cell r="BV19527" t="str">
            <v>GBUBRIGHT</v>
          </cell>
        </row>
        <row r="19528">
          <cell r="BD19528" t="str">
            <v>GBUBRIGHT</v>
          </cell>
          <cell r="BF19528" t="str">
            <v>BU09</v>
          </cell>
          <cell r="BP19528" t="str">
            <v>ACC_KFI_COI</v>
          </cell>
          <cell r="BR19528" t="str">
            <v>2020.06</v>
          </cell>
          <cell r="BS19528" t="str">
            <v>Visée 1</v>
          </cell>
          <cell r="BT19528">
            <v>-536.45000000000005</v>
          </cell>
          <cell r="BV19528" t="str">
            <v>GBUBRIGHT</v>
          </cell>
        </row>
        <row r="19529">
          <cell r="BD19529" t="str">
            <v>GBUBRIGHT</v>
          </cell>
          <cell r="BF19529" t="str">
            <v>BU09</v>
          </cell>
          <cell r="BP19529" t="str">
            <v>ACC_KFI_COI</v>
          </cell>
          <cell r="BR19529" t="str">
            <v>2020.12</v>
          </cell>
          <cell r="BS19529" t="str">
            <v>Actual</v>
          </cell>
          <cell r="BT19529">
            <v>-6455.99</v>
          </cell>
          <cell r="BV19529" t="str">
            <v>GBUBRIGHT</v>
          </cell>
        </row>
        <row r="19530">
          <cell r="BD19530" t="str">
            <v>GBUBRIGHT</v>
          </cell>
          <cell r="BF19530" t="str">
            <v>BU09</v>
          </cell>
          <cell r="BP19530" t="str">
            <v>ACC_KFI_COI</v>
          </cell>
          <cell r="BR19530" t="str">
            <v>2020.12</v>
          </cell>
          <cell r="BS19530" t="str">
            <v>Visée 1</v>
          </cell>
          <cell r="BT19530">
            <v>-1072.9100000000001</v>
          </cell>
          <cell r="BV19530" t="str">
            <v>GBUBRIGHT</v>
          </cell>
        </row>
        <row r="19531">
          <cell r="BD19531" t="str">
            <v>GBUBRIGHT</v>
          </cell>
          <cell r="BF19531" t="str">
            <v>BU09</v>
          </cell>
          <cell r="BP19531" t="str">
            <v>ACC_KFI_COI</v>
          </cell>
          <cell r="BR19531" t="str">
            <v>2021.06</v>
          </cell>
          <cell r="BS19531" t="str">
            <v>Actual</v>
          </cell>
          <cell r="BT19531">
            <v>-1318.29</v>
          </cell>
          <cell r="BV19531" t="str">
            <v>GBUBRIGHT</v>
          </cell>
        </row>
        <row r="19532">
          <cell r="BD19532" t="str">
            <v>GBUBRIGHT</v>
          </cell>
          <cell r="BF19532" t="str">
            <v>BU09</v>
          </cell>
          <cell r="BP19532" t="str">
            <v>ACC_KFI_COI</v>
          </cell>
          <cell r="BR19532" t="str">
            <v>2021.06</v>
          </cell>
          <cell r="BS19532" t="str">
            <v>Visée 1</v>
          </cell>
          <cell r="BT19532">
            <v>-12088.54</v>
          </cell>
          <cell r="BV19532" t="str">
            <v>GBUBRIGHT</v>
          </cell>
        </row>
        <row r="19533">
          <cell r="BD19533" t="str">
            <v>GBUBRIGHT</v>
          </cell>
          <cell r="BF19533" t="str">
            <v>BU09</v>
          </cell>
          <cell r="BP19533" t="str">
            <v>ACC_KFI_+GTHCPXDBSO</v>
          </cell>
          <cell r="BR19533" t="str">
            <v>2019.06</v>
          </cell>
          <cell r="BS19533" t="str">
            <v>Visée 1</v>
          </cell>
          <cell r="BT19533">
            <v>37847.379999999997</v>
          </cell>
          <cell r="BV19533" t="str">
            <v>GBUBRIGHT</v>
          </cell>
        </row>
        <row r="19534">
          <cell r="BD19534" t="str">
            <v>GBUBRIGHT</v>
          </cell>
          <cell r="BF19534" t="str">
            <v>BU09</v>
          </cell>
          <cell r="BP19534" t="str">
            <v>ACC_KFI_+GTHCPXDBSO</v>
          </cell>
          <cell r="BR19534" t="str">
            <v>2020.06</v>
          </cell>
          <cell r="BS19534" t="str">
            <v>Actual</v>
          </cell>
          <cell r="BT19534">
            <v>1068.92</v>
          </cell>
          <cell r="BV19534" t="str">
            <v>GBUBRIGHT</v>
          </cell>
        </row>
        <row r="19535">
          <cell r="BD19535" t="str">
            <v>GBUBRIGHT</v>
          </cell>
          <cell r="BF19535" t="str">
            <v>BU09</v>
          </cell>
          <cell r="BP19535" t="str">
            <v>ACC_KFI_+GTHCPXDBSO</v>
          </cell>
          <cell r="BR19535" t="str">
            <v>2020.12</v>
          </cell>
          <cell r="BS19535" t="str">
            <v>Actual</v>
          </cell>
          <cell r="BT19535">
            <v>1030.47</v>
          </cell>
          <cell r="BV19535" t="str">
            <v>GBUBRIGHT</v>
          </cell>
        </row>
        <row r="19536">
          <cell r="BD19536" t="str">
            <v>GBUBRIGHT</v>
          </cell>
          <cell r="BF19536" t="str">
            <v>BU09</v>
          </cell>
          <cell r="BP19536" t="str">
            <v>ACC_KFI_+GSSCPXDBSO</v>
          </cell>
          <cell r="BR19536" t="str">
            <v>2019.06</v>
          </cell>
          <cell r="BS19536" t="str">
            <v>Visée 1</v>
          </cell>
          <cell r="BT19536">
            <v>37847.379999999997</v>
          </cell>
          <cell r="BV19536" t="str">
            <v>GBUBRIGHT</v>
          </cell>
        </row>
        <row r="19537">
          <cell r="BD19537" t="str">
            <v>GBUBRIGHT</v>
          </cell>
          <cell r="BF19537" t="str">
            <v>BU09</v>
          </cell>
          <cell r="BP19537" t="str">
            <v>ACC_KFI_+GSSCPXDBSO</v>
          </cell>
          <cell r="BR19537" t="str">
            <v>2020.06</v>
          </cell>
          <cell r="BS19537" t="str">
            <v>Actual</v>
          </cell>
          <cell r="BT19537">
            <v>1068.92</v>
          </cell>
          <cell r="BV19537" t="str">
            <v>GBUBRIGHT</v>
          </cell>
        </row>
        <row r="19538">
          <cell r="BD19538" t="str">
            <v>GBUBRIGHT</v>
          </cell>
          <cell r="BF19538" t="str">
            <v>BU09</v>
          </cell>
          <cell r="BP19538" t="str">
            <v>ACC_KFI_+GSSCPXDBSO</v>
          </cell>
          <cell r="BR19538" t="str">
            <v>2020.12</v>
          </cell>
          <cell r="BS19538" t="str">
            <v>Actual</v>
          </cell>
          <cell r="BT19538">
            <v>1030.47</v>
          </cell>
          <cell r="BV19538" t="str">
            <v>GBUBRIGHT</v>
          </cell>
        </row>
        <row r="19539">
          <cell r="BD19539" t="str">
            <v>GBUBRIGHT</v>
          </cell>
          <cell r="BF19539" t="str">
            <v>BU09</v>
          </cell>
          <cell r="BP19539" t="str">
            <v>ACC_KFI_TO</v>
          </cell>
          <cell r="BR19539" t="str">
            <v>2019.06</v>
          </cell>
          <cell r="BS19539" t="str">
            <v>Actual</v>
          </cell>
          <cell r="BT19539">
            <v>34099.449999999997</v>
          </cell>
          <cell r="BV19539" t="str">
            <v>GBUBRIGHT</v>
          </cell>
        </row>
        <row r="19540">
          <cell r="BD19540" t="str">
            <v>GBUBRIGHT</v>
          </cell>
          <cell r="BF19540" t="str">
            <v>BU09</v>
          </cell>
          <cell r="BP19540" t="str">
            <v>ACC_KFI_TO</v>
          </cell>
          <cell r="BR19540" t="str">
            <v>2019.06</v>
          </cell>
          <cell r="BS19540" t="str">
            <v>Visée 1</v>
          </cell>
          <cell r="BT19540">
            <v>27525.37</v>
          </cell>
          <cell r="BV19540" t="str">
            <v>GBUBRIGHT</v>
          </cell>
        </row>
        <row r="19541">
          <cell r="BD19541" t="str">
            <v>GBUBRIGHT</v>
          </cell>
          <cell r="BF19541" t="str">
            <v>BU09</v>
          </cell>
          <cell r="BP19541" t="str">
            <v>ACC_KFI_TO</v>
          </cell>
          <cell r="BR19541" t="str">
            <v>2020.06</v>
          </cell>
          <cell r="BS19541" t="str">
            <v>Actual</v>
          </cell>
          <cell r="BT19541">
            <v>18613.54</v>
          </cell>
          <cell r="BV19541" t="str">
            <v>GBUBRIGHT</v>
          </cell>
        </row>
        <row r="19542">
          <cell r="BD19542" t="str">
            <v>GBUBRIGHT</v>
          </cell>
          <cell r="BF19542" t="str">
            <v>BU09</v>
          </cell>
          <cell r="BP19542" t="str">
            <v>ACC_KFI_TO</v>
          </cell>
          <cell r="BR19542" t="str">
            <v>2020.06</v>
          </cell>
          <cell r="BS19542" t="str">
            <v>Visée 1</v>
          </cell>
          <cell r="BT19542">
            <v>31657.87</v>
          </cell>
          <cell r="BV19542" t="str">
            <v>GBUBRIGHT</v>
          </cell>
        </row>
        <row r="19543">
          <cell r="BD19543" t="str">
            <v>GBUBRIGHT</v>
          </cell>
          <cell r="BF19543" t="str">
            <v>BU09</v>
          </cell>
          <cell r="BP19543" t="str">
            <v>ACC_KFI_TO</v>
          </cell>
          <cell r="BR19543" t="str">
            <v>2020.12</v>
          </cell>
          <cell r="BS19543" t="str">
            <v>Actual</v>
          </cell>
          <cell r="BT19543">
            <v>42458.559999999998</v>
          </cell>
          <cell r="BV19543" t="str">
            <v>GBUBRIGHT</v>
          </cell>
        </row>
        <row r="19544">
          <cell r="BD19544" t="str">
            <v>GBUBRIGHT</v>
          </cell>
          <cell r="BF19544" t="str">
            <v>BU09</v>
          </cell>
          <cell r="BP19544" t="str">
            <v>ACC_KFI_TO</v>
          </cell>
          <cell r="BR19544" t="str">
            <v>2020.12</v>
          </cell>
          <cell r="BS19544" t="str">
            <v>Visée 1</v>
          </cell>
          <cell r="BT19544">
            <v>62418.42</v>
          </cell>
          <cell r="BV19544" t="str">
            <v>GBUBRIGHT</v>
          </cell>
        </row>
        <row r="19545">
          <cell r="BD19545" t="str">
            <v>GBUBRIGHT</v>
          </cell>
          <cell r="BF19545" t="str">
            <v>BU09</v>
          </cell>
          <cell r="BP19545" t="str">
            <v>ACC_KFI_TO</v>
          </cell>
          <cell r="BR19545" t="str">
            <v>2021.06</v>
          </cell>
          <cell r="BS19545" t="str">
            <v>Actual</v>
          </cell>
          <cell r="BT19545">
            <v>12574.82</v>
          </cell>
          <cell r="BV19545" t="str">
            <v>GBUBRIGHT</v>
          </cell>
        </row>
        <row r="19546">
          <cell r="BD19546" t="str">
            <v>GBUBRIGHT</v>
          </cell>
          <cell r="BF19546" t="str">
            <v>BU09</v>
          </cell>
          <cell r="BP19546" t="str">
            <v>ACC_KFI_TO</v>
          </cell>
          <cell r="BR19546" t="str">
            <v>2021.06</v>
          </cell>
          <cell r="BS19546" t="str">
            <v>Visée 1</v>
          </cell>
          <cell r="BT19546">
            <v>24792.36</v>
          </cell>
          <cell r="BV19546" t="str">
            <v>GBUBRIGHT</v>
          </cell>
        </row>
        <row r="19547">
          <cell r="BD19547" t="str">
            <v>GBUBRIGHT</v>
          </cell>
          <cell r="BF19547" t="str">
            <v>BU09</v>
          </cell>
          <cell r="BP19547" t="str">
            <v>ACC_KFI_EBITDA</v>
          </cell>
          <cell r="BR19547" t="str">
            <v>2019.06</v>
          </cell>
          <cell r="BS19547" t="str">
            <v>Actual</v>
          </cell>
          <cell r="BT19547">
            <v>5917.06</v>
          </cell>
          <cell r="BV19547" t="str">
            <v>GBUBRIGHT</v>
          </cell>
        </row>
        <row r="19548">
          <cell r="BD19548" t="str">
            <v>GBUBRIGHT</v>
          </cell>
          <cell r="BF19548" t="str">
            <v>BU09</v>
          </cell>
          <cell r="BP19548" t="str">
            <v>ACC_KFI_EBITDA</v>
          </cell>
          <cell r="BR19548" t="str">
            <v>2019.06</v>
          </cell>
          <cell r="BS19548" t="str">
            <v>Visée 1</v>
          </cell>
          <cell r="BT19548">
            <v>3569.69</v>
          </cell>
          <cell r="BV19548" t="str">
            <v>GBUBRIGHT</v>
          </cell>
        </row>
        <row r="19549">
          <cell r="BD19549" t="str">
            <v>GBUBRIGHT</v>
          </cell>
          <cell r="BF19549" t="str">
            <v>BU09</v>
          </cell>
          <cell r="BP19549" t="str">
            <v>ACC_KFI_EBITDA</v>
          </cell>
          <cell r="BR19549" t="str">
            <v>2020.06</v>
          </cell>
          <cell r="BS19549" t="str">
            <v>Actual</v>
          </cell>
          <cell r="BT19549">
            <v>818.47</v>
          </cell>
          <cell r="BV19549" t="str">
            <v>GBUBRIGHT</v>
          </cell>
        </row>
        <row r="19550">
          <cell r="BD19550" t="str">
            <v>GBUBRIGHT</v>
          </cell>
          <cell r="BF19550" t="str">
            <v>BU09</v>
          </cell>
          <cell r="BP19550" t="str">
            <v>ACC_KFI_EBITDA</v>
          </cell>
          <cell r="BR19550" t="str">
            <v>2020.06</v>
          </cell>
          <cell r="BS19550" t="str">
            <v>Visée 1</v>
          </cell>
          <cell r="BT19550">
            <v>3309.61</v>
          </cell>
          <cell r="BV19550" t="str">
            <v>GBUBRIGHT</v>
          </cell>
        </row>
        <row r="19551">
          <cell r="BD19551" t="str">
            <v>GBUBRIGHT</v>
          </cell>
          <cell r="BF19551" t="str">
            <v>BU09</v>
          </cell>
          <cell r="BP19551" t="str">
            <v>ACC_KFI_EBITDA</v>
          </cell>
          <cell r="BR19551" t="str">
            <v>2020.12</v>
          </cell>
          <cell r="BS19551" t="str">
            <v>Actual</v>
          </cell>
          <cell r="BT19551">
            <v>4430.95</v>
          </cell>
          <cell r="BV19551" t="str">
            <v>GBUBRIGHT</v>
          </cell>
        </row>
        <row r="19552">
          <cell r="BD19552" t="str">
            <v>GBUBRIGHT</v>
          </cell>
          <cell r="BF19552" t="str">
            <v>BU09</v>
          </cell>
          <cell r="BP19552" t="str">
            <v>ACC_KFI_EBITDA</v>
          </cell>
          <cell r="BR19552" t="str">
            <v>2020.12</v>
          </cell>
          <cell r="BS19552" t="str">
            <v>Visée 1</v>
          </cell>
          <cell r="BT19552">
            <v>9888.2099999999991</v>
          </cell>
          <cell r="BV19552" t="str">
            <v>GBUBRIGHT</v>
          </cell>
        </row>
        <row r="19553">
          <cell r="BD19553" t="str">
            <v>GBUBRIGHT</v>
          </cell>
          <cell r="BF19553" t="str">
            <v>BU09</v>
          </cell>
          <cell r="BP19553" t="str">
            <v>ACC_KFI_EBITDA</v>
          </cell>
          <cell r="BR19553" t="str">
            <v>2021.06</v>
          </cell>
          <cell r="BS19553" t="str">
            <v>Actual</v>
          </cell>
          <cell r="BT19553">
            <v>1449.36</v>
          </cell>
          <cell r="BV19553" t="str">
            <v>GBUBRIGHT</v>
          </cell>
        </row>
        <row r="19554">
          <cell r="BD19554" t="str">
            <v>GBUBRIGHT</v>
          </cell>
          <cell r="BF19554" t="str">
            <v>BU09</v>
          </cell>
          <cell r="BP19554" t="str">
            <v>ACC_KFI_EBITDA</v>
          </cell>
          <cell r="BR19554" t="str">
            <v>2021.06</v>
          </cell>
          <cell r="BS19554" t="str">
            <v>Visée 1</v>
          </cell>
          <cell r="BT19554">
            <v>3696.6</v>
          </cell>
          <cell r="BV19554" t="str">
            <v>GBUBRIGHT</v>
          </cell>
        </row>
        <row r="19555">
          <cell r="BD19555" t="str">
            <v>GBUBRIGHT</v>
          </cell>
          <cell r="BF19555" t="str">
            <v>BU09</v>
          </cell>
          <cell r="BP19555" t="str">
            <v>ACC_KFI_COI</v>
          </cell>
          <cell r="BR19555" t="str">
            <v>2019.06</v>
          </cell>
          <cell r="BS19555" t="str">
            <v>Actual</v>
          </cell>
          <cell r="BT19555">
            <v>5401.92</v>
          </cell>
          <cell r="BV19555" t="str">
            <v>GBUBRIGHT</v>
          </cell>
        </row>
        <row r="19556">
          <cell r="BD19556" t="str">
            <v>GBUBRIGHT</v>
          </cell>
          <cell r="BF19556" t="str">
            <v>BU09</v>
          </cell>
          <cell r="BP19556" t="str">
            <v>ACC_KFI_COI</v>
          </cell>
          <cell r="BR19556" t="str">
            <v>2019.06</v>
          </cell>
          <cell r="BS19556" t="str">
            <v>Visée 1</v>
          </cell>
          <cell r="BT19556">
            <v>2967.57</v>
          </cell>
          <cell r="BV19556" t="str">
            <v>GBUBRIGHT</v>
          </cell>
        </row>
        <row r="19557">
          <cell r="BD19557" t="str">
            <v>GBUBRIGHT</v>
          </cell>
          <cell r="BF19557" t="str">
            <v>BU09</v>
          </cell>
          <cell r="BP19557" t="str">
            <v>ACC_KFI_COI</v>
          </cell>
          <cell r="BR19557" t="str">
            <v>2020.06</v>
          </cell>
          <cell r="BS19557" t="str">
            <v>Actual</v>
          </cell>
          <cell r="BT19557">
            <v>-132.47999999999999</v>
          </cell>
          <cell r="BV19557" t="str">
            <v>GBUBRIGHT</v>
          </cell>
        </row>
        <row r="19558">
          <cell r="BD19558" t="str">
            <v>GBUBRIGHT</v>
          </cell>
          <cell r="BF19558" t="str">
            <v>BU09</v>
          </cell>
          <cell r="BP19558" t="str">
            <v>ACC_KFI_COI</v>
          </cell>
          <cell r="BR19558" t="str">
            <v>2020.06</v>
          </cell>
          <cell r="BS19558" t="str">
            <v>Visée 1</v>
          </cell>
          <cell r="BT19558">
            <v>2673.46</v>
          </cell>
          <cell r="BV19558" t="str">
            <v>GBUBRIGHT</v>
          </cell>
        </row>
        <row r="19559">
          <cell r="BD19559" t="str">
            <v>GBUBRIGHT</v>
          </cell>
          <cell r="BF19559" t="str">
            <v>BU09</v>
          </cell>
          <cell r="BP19559" t="str">
            <v>ACC_KFI_COI</v>
          </cell>
          <cell r="BR19559" t="str">
            <v>2020.12</v>
          </cell>
          <cell r="BS19559" t="str">
            <v>Actual</v>
          </cell>
          <cell r="BT19559">
            <v>2554.7399999999998</v>
          </cell>
          <cell r="BV19559" t="str">
            <v>GBUBRIGHT</v>
          </cell>
        </row>
        <row r="19560">
          <cell r="BD19560" t="str">
            <v>GBUBRIGHT</v>
          </cell>
          <cell r="BF19560" t="str">
            <v>BU09</v>
          </cell>
          <cell r="BP19560" t="str">
            <v>ACC_KFI_COI</v>
          </cell>
          <cell r="BR19560" t="str">
            <v>2020.12</v>
          </cell>
          <cell r="BS19560" t="str">
            <v>Visée 1</v>
          </cell>
          <cell r="BT19560">
            <v>8616.7800000000007</v>
          </cell>
          <cell r="BV19560" t="str">
            <v>GBUBRIGHT</v>
          </cell>
        </row>
        <row r="19561">
          <cell r="BD19561" t="str">
            <v>GBUBRIGHT</v>
          </cell>
          <cell r="BF19561" t="str">
            <v>BU09</v>
          </cell>
          <cell r="BP19561" t="str">
            <v>ACC_KFI_COI</v>
          </cell>
          <cell r="BR19561" t="str">
            <v>2021.06</v>
          </cell>
          <cell r="BS19561" t="str">
            <v>Actual</v>
          </cell>
          <cell r="BT19561">
            <v>579.9</v>
          </cell>
          <cell r="BV19561" t="str">
            <v>GBUBRIGHT</v>
          </cell>
        </row>
        <row r="19562">
          <cell r="BD19562" t="str">
            <v>GBUBRIGHT</v>
          </cell>
          <cell r="BF19562" t="str">
            <v>BU09</v>
          </cell>
          <cell r="BP19562" t="str">
            <v>ACC_KFI_COI</v>
          </cell>
          <cell r="BR19562" t="str">
            <v>2021.06</v>
          </cell>
          <cell r="BS19562" t="str">
            <v>Visée 1</v>
          </cell>
          <cell r="BT19562">
            <v>2809.74</v>
          </cell>
          <cell r="BV19562" t="str">
            <v>GBUBRIGHT</v>
          </cell>
        </row>
        <row r="19563">
          <cell r="BD19563" t="str">
            <v>GBUBRIGHT</v>
          </cell>
          <cell r="BF19563" t="str">
            <v>BU09</v>
          </cell>
          <cell r="BP19563" t="str">
            <v>ACC_KFI_+GSSCPXDBSO</v>
          </cell>
          <cell r="BR19563" t="str">
            <v>2019.06</v>
          </cell>
          <cell r="BS19563" t="str">
            <v>Actual</v>
          </cell>
          <cell r="BT19563">
            <v>14.16</v>
          </cell>
          <cell r="BV19563" t="str">
            <v>GBUBRIGHT</v>
          </cell>
        </row>
        <row r="19564">
          <cell r="BD19564" t="str">
            <v>GBUBRIGHT</v>
          </cell>
          <cell r="BF19564" t="str">
            <v>BU09</v>
          </cell>
          <cell r="BP19564" t="str">
            <v>ACC_KFI_+GSSCPXDBSO</v>
          </cell>
          <cell r="BR19564" t="str">
            <v>2020.06</v>
          </cell>
          <cell r="BS19564" t="str">
            <v>Actual</v>
          </cell>
          <cell r="BT19564">
            <v>152.44</v>
          </cell>
          <cell r="BV19564" t="str">
            <v>GBUBRIGHT</v>
          </cell>
        </row>
        <row r="19565">
          <cell r="BD19565" t="str">
            <v>GBUBRIGHT</v>
          </cell>
          <cell r="BF19565" t="str">
            <v>BU09</v>
          </cell>
          <cell r="BP19565" t="str">
            <v>ACC_KFI_+GSSCPXDBSO</v>
          </cell>
          <cell r="BR19565" t="str">
            <v>2020.12</v>
          </cell>
          <cell r="BS19565" t="str">
            <v>Actual</v>
          </cell>
          <cell r="BT19565">
            <v>218.88</v>
          </cell>
          <cell r="BV19565" t="str">
            <v>GBUBRIGHT</v>
          </cell>
        </row>
        <row r="19566">
          <cell r="BD19566" t="str">
            <v>GBUBRIGHT</v>
          </cell>
          <cell r="BF19566" t="str">
            <v>BU09</v>
          </cell>
          <cell r="BP19566" t="str">
            <v>ACC_KFI_+GSSCPXDBSO</v>
          </cell>
          <cell r="BR19566" t="str">
            <v>2020.12</v>
          </cell>
          <cell r="BS19566" t="str">
            <v>Visée 1</v>
          </cell>
          <cell r="BT19566">
            <v>441.16</v>
          </cell>
          <cell r="BV19566" t="str">
            <v>GBUBRIGHT</v>
          </cell>
        </row>
        <row r="19567">
          <cell r="BD19567" t="str">
            <v>GBUBRIGHT</v>
          </cell>
          <cell r="BF19567" t="str">
            <v>BU09</v>
          </cell>
          <cell r="BP19567" t="str">
            <v>ACC_KFI_+GSSCPXDBSO</v>
          </cell>
          <cell r="BR19567" t="str">
            <v>2021.06</v>
          </cell>
          <cell r="BS19567" t="str">
            <v>Actual</v>
          </cell>
          <cell r="BT19567">
            <v>73.010000000000005</v>
          </cell>
          <cell r="BV19567" t="str">
            <v>GBUBRIGHT</v>
          </cell>
        </row>
        <row r="19568">
          <cell r="BD19568" t="str">
            <v>GBUBRIGHT</v>
          </cell>
          <cell r="BF19568" t="str">
            <v>BU09</v>
          </cell>
          <cell r="BP19568" t="str">
            <v>ACC_KFI_+GSSCPXDBSO</v>
          </cell>
          <cell r="BR19568" t="str">
            <v>2021.06</v>
          </cell>
          <cell r="BS19568" t="str">
            <v>Visée 1</v>
          </cell>
          <cell r="BT19568">
            <v>32.43</v>
          </cell>
          <cell r="BV19568" t="str">
            <v>GBUBRIGHT</v>
          </cell>
        </row>
        <row r="19569">
          <cell r="BD19569" t="str">
            <v>GBUBRIGHT</v>
          </cell>
          <cell r="BF19569" t="str">
            <v>BU09</v>
          </cell>
          <cell r="BP19569" t="str">
            <v>ACC_KFI_TO</v>
          </cell>
          <cell r="BR19569" t="str">
            <v>2020.06</v>
          </cell>
          <cell r="BS19569" t="str">
            <v>Actual</v>
          </cell>
          <cell r="BT19569">
            <v>258598.81</v>
          </cell>
          <cell r="BV19569" t="str">
            <v>GBUBRIGHT</v>
          </cell>
        </row>
        <row r="19570">
          <cell r="BD19570" t="str">
            <v>GBUBRIGHT</v>
          </cell>
          <cell r="BF19570" t="str">
            <v>BU09</v>
          </cell>
          <cell r="BP19570" t="str">
            <v>ACC_KFI_TO</v>
          </cell>
          <cell r="BR19570" t="str">
            <v>2020.06</v>
          </cell>
          <cell r="BS19570" t="str">
            <v>Visée 1</v>
          </cell>
          <cell r="BT19570">
            <v>264697.92</v>
          </cell>
          <cell r="BV19570" t="str">
            <v>GBUBRIGHT</v>
          </cell>
        </row>
        <row r="19571">
          <cell r="BD19571" t="str">
            <v>GBUBRIGHT</v>
          </cell>
          <cell r="BF19571" t="str">
            <v>BU09</v>
          </cell>
          <cell r="BP19571" t="str">
            <v>ACC_KFI_TO</v>
          </cell>
          <cell r="BR19571" t="str">
            <v>2020.12</v>
          </cell>
          <cell r="BS19571" t="str">
            <v>Actual</v>
          </cell>
          <cell r="BT19571">
            <v>552999.61</v>
          </cell>
          <cell r="BV19571" t="str">
            <v>GBUBRIGHT</v>
          </cell>
        </row>
        <row r="19572">
          <cell r="BD19572" t="str">
            <v>GBUBRIGHT</v>
          </cell>
          <cell r="BF19572" t="str">
            <v>BU09</v>
          </cell>
          <cell r="BP19572" t="str">
            <v>ACC_KFI_TO</v>
          </cell>
          <cell r="BR19572" t="str">
            <v>2020.12</v>
          </cell>
          <cell r="BS19572" t="str">
            <v>Visée 1</v>
          </cell>
          <cell r="BT19572">
            <v>529395.82999999996</v>
          </cell>
          <cell r="BV19572" t="str">
            <v>GBUBRIGHT</v>
          </cell>
        </row>
        <row r="19573">
          <cell r="BD19573" t="str">
            <v>GBUBRIGHT</v>
          </cell>
          <cell r="BF19573" t="str">
            <v>BU09</v>
          </cell>
          <cell r="BP19573" t="str">
            <v>ACC_KFI_TO</v>
          </cell>
          <cell r="BR19573" t="str">
            <v>2021.06</v>
          </cell>
          <cell r="BS19573" t="str">
            <v>Actual</v>
          </cell>
          <cell r="BT19573">
            <v>234290.38</v>
          </cell>
          <cell r="BV19573" t="str">
            <v>GBUBRIGHT</v>
          </cell>
        </row>
        <row r="19574">
          <cell r="BD19574" t="str">
            <v>GBUBRIGHT</v>
          </cell>
          <cell r="BF19574" t="str">
            <v>BU09</v>
          </cell>
          <cell r="BP19574" t="str">
            <v>ACC_KFI_TO</v>
          </cell>
          <cell r="BR19574" t="str">
            <v>2021.06</v>
          </cell>
          <cell r="BS19574" t="str">
            <v>Visée 1</v>
          </cell>
          <cell r="BT19574">
            <v>234637.69</v>
          </cell>
          <cell r="BV19574" t="str">
            <v>GBUBRIGHT</v>
          </cell>
        </row>
        <row r="19575">
          <cell r="BD19575" t="str">
            <v>GBUBRIGHT</v>
          </cell>
          <cell r="BF19575" t="str">
            <v>BU09</v>
          </cell>
          <cell r="BP19575" t="str">
            <v>ACC_KFI_EBITDA</v>
          </cell>
          <cell r="BR19575" t="str">
            <v>2020.06</v>
          </cell>
          <cell r="BS19575" t="str">
            <v>Actual</v>
          </cell>
          <cell r="BT19575">
            <v>18333.2</v>
          </cell>
          <cell r="BV19575" t="str">
            <v>GBUBRIGHT</v>
          </cell>
        </row>
        <row r="19576">
          <cell r="BD19576" t="str">
            <v>GBUBRIGHT</v>
          </cell>
          <cell r="BF19576" t="str">
            <v>BU09</v>
          </cell>
          <cell r="BP19576" t="str">
            <v>ACC_KFI_EBITDA</v>
          </cell>
          <cell r="BR19576" t="str">
            <v>2020.06</v>
          </cell>
          <cell r="BS19576" t="str">
            <v>Visée 1</v>
          </cell>
          <cell r="BT19576">
            <v>14767.5</v>
          </cell>
          <cell r="BV19576" t="str">
            <v>GBUBRIGHT</v>
          </cell>
        </row>
        <row r="19577">
          <cell r="BD19577" t="str">
            <v>GBUBRIGHT</v>
          </cell>
          <cell r="BF19577" t="str">
            <v>BU09</v>
          </cell>
          <cell r="BP19577" t="str">
            <v>ACC_KFI_EBITDA</v>
          </cell>
          <cell r="BR19577" t="str">
            <v>2020.12</v>
          </cell>
          <cell r="BS19577" t="str">
            <v>Actual</v>
          </cell>
          <cell r="BT19577">
            <v>40368.720000000001</v>
          </cell>
          <cell r="BV19577" t="str">
            <v>GBUBRIGHT</v>
          </cell>
        </row>
        <row r="19578">
          <cell r="BD19578" t="str">
            <v>GBUBRIGHT</v>
          </cell>
          <cell r="BF19578" t="str">
            <v>BU09</v>
          </cell>
          <cell r="BP19578" t="str">
            <v>ACC_KFI_EBITDA</v>
          </cell>
          <cell r="BR19578" t="str">
            <v>2020.12</v>
          </cell>
          <cell r="BS19578" t="str">
            <v>Visée 1</v>
          </cell>
          <cell r="BT19578">
            <v>29534.99</v>
          </cell>
          <cell r="BV19578" t="str">
            <v>GBUBRIGHT</v>
          </cell>
        </row>
        <row r="19579">
          <cell r="BD19579" t="str">
            <v>GBUBRIGHT</v>
          </cell>
          <cell r="BF19579" t="str">
            <v>BU09</v>
          </cell>
          <cell r="BP19579" t="str">
            <v>ACC_KFI_EBITDA</v>
          </cell>
          <cell r="BR19579" t="str">
            <v>2021.06</v>
          </cell>
          <cell r="BS19579" t="str">
            <v>Actual</v>
          </cell>
          <cell r="BT19579">
            <v>11260.62</v>
          </cell>
          <cell r="BV19579" t="str">
            <v>GBUBRIGHT</v>
          </cell>
        </row>
        <row r="19580">
          <cell r="BD19580" t="str">
            <v>GBUBRIGHT</v>
          </cell>
          <cell r="BF19580" t="str">
            <v>BU09</v>
          </cell>
          <cell r="BP19580" t="str">
            <v>ACC_KFI_EBITDA</v>
          </cell>
          <cell r="BR19580" t="str">
            <v>2021.06</v>
          </cell>
          <cell r="BS19580" t="str">
            <v>Visée 1</v>
          </cell>
          <cell r="BT19580">
            <v>12587.92</v>
          </cell>
          <cell r="BV19580" t="str">
            <v>GBUBRIGHT</v>
          </cell>
        </row>
        <row r="19581">
          <cell r="BD19581" t="str">
            <v>GBUBRIGHT</v>
          </cell>
          <cell r="BF19581" t="str">
            <v>BU09</v>
          </cell>
          <cell r="BP19581" t="str">
            <v>ACC_KFI_COI</v>
          </cell>
          <cell r="BR19581" t="str">
            <v>2020.06</v>
          </cell>
          <cell r="BS19581" t="str">
            <v>Actual</v>
          </cell>
          <cell r="BT19581">
            <v>14815.19</v>
          </cell>
          <cell r="BV19581" t="str">
            <v>GBUBRIGHT</v>
          </cell>
        </row>
        <row r="19582">
          <cell r="BD19582" t="str">
            <v>GBUBRIGHT</v>
          </cell>
          <cell r="BF19582" t="str">
            <v>BU09</v>
          </cell>
          <cell r="BP19582" t="str">
            <v>ACC_KFI_COI</v>
          </cell>
          <cell r="BR19582" t="str">
            <v>2020.06</v>
          </cell>
          <cell r="BS19582" t="str">
            <v>Visée 1</v>
          </cell>
          <cell r="BT19582">
            <v>12590.8</v>
          </cell>
          <cell r="BV19582" t="str">
            <v>GBUBRIGHT</v>
          </cell>
        </row>
        <row r="19583">
          <cell r="BD19583" t="str">
            <v>GBUBRIGHT</v>
          </cell>
          <cell r="BF19583" t="str">
            <v>BU09</v>
          </cell>
          <cell r="BP19583" t="str">
            <v>ACC_KFI_COI</v>
          </cell>
          <cell r="BR19583" t="str">
            <v>2020.12</v>
          </cell>
          <cell r="BS19583" t="str">
            <v>Actual</v>
          </cell>
          <cell r="BT19583">
            <v>33123.9</v>
          </cell>
          <cell r="BV19583" t="str">
            <v>GBUBRIGHT</v>
          </cell>
        </row>
        <row r="19584">
          <cell r="BD19584" t="str">
            <v>GBUBRIGHT</v>
          </cell>
          <cell r="BF19584" t="str">
            <v>BU09</v>
          </cell>
          <cell r="BP19584" t="str">
            <v>ACC_KFI_COI</v>
          </cell>
          <cell r="BR19584" t="str">
            <v>2020.12</v>
          </cell>
          <cell r="BS19584" t="str">
            <v>Visée 1</v>
          </cell>
          <cell r="BT19584">
            <v>25182.47</v>
          </cell>
          <cell r="BV19584" t="str">
            <v>GBUBRIGHT</v>
          </cell>
        </row>
        <row r="19585">
          <cell r="BD19585" t="str">
            <v>GBUBRIGHT</v>
          </cell>
          <cell r="BF19585" t="str">
            <v>BU09</v>
          </cell>
          <cell r="BP19585" t="str">
            <v>ACC_KFI_COI</v>
          </cell>
          <cell r="BR19585" t="str">
            <v>2021.06</v>
          </cell>
          <cell r="BS19585" t="str">
            <v>Actual</v>
          </cell>
          <cell r="BT19585">
            <v>7129.85</v>
          </cell>
          <cell r="BV19585" t="str">
            <v>GBUBRIGHT</v>
          </cell>
        </row>
        <row r="19586">
          <cell r="BD19586" t="str">
            <v>GBUBRIGHT</v>
          </cell>
          <cell r="BF19586" t="str">
            <v>BU09</v>
          </cell>
          <cell r="BP19586" t="str">
            <v>ACC_KFI_COI</v>
          </cell>
          <cell r="BR19586" t="str">
            <v>2021.06</v>
          </cell>
          <cell r="BS19586" t="str">
            <v>Visée 1</v>
          </cell>
          <cell r="BT19586">
            <v>9345.2900000000009</v>
          </cell>
          <cell r="BV19586" t="str">
            <v>GBUBRIGHT</v>
          </cell>
        </row>
        <row r="19587">
          <cell r="BD19587" t="str">
            <v>GBUBRIGHT</v>
          </cell>
          <cell r="BF19587" t="str">
            <v>BU09</v>
          </cell>
          <cell r="BP19587" t="str">
            <v>ACC_KFI_ASS_REC</v>
          </cell>
          <cell r="BR19587" t="str">
            <v>2020.06</v>
          </cell>
          <cell r="BS19587" t="str">
            <v>Actual</v>
          </cell>
          <cell r="BT19587">
            <v>12.7</v>
          </cell>
          <cell r="BV19587" t="str">
            <v>GBUBRIGHT</v>
          </cell>
        </row>
        <row r="19588">
          <cell r="BD19588" t="str">
            <v>GBUBRIGHT</v>
          </cell>
          <cell r="BF19588" t="str">
            <v>BU09</v>
          </cell>
          <cell r="BP19588" t="str">
            <v>ACC_KFI_ASS_REC</v>
          </cell>
          <cell r="BR19588" t="str">
            <v>2020.12</v>
          </cell>
          <cell r="BS19588" t="str">
            <v>Actual</v>
          </cell>
          <cell r="BT19588">
            <v>11.38</v>
          </cell>
          <cell r="BV19588" t="str">
            <v>GBUBRIGHT</v>
          </cell>
        </row>
        <row r="19589">
          <cell r="BD19589" t="str">
            <v>GBUBRIGHT</v>
          </cell>
          <cell r="BF19589" t="str">
            <v>BU09</v>
          </cell>
          <cell r="BP19589" t="str">
            <v>ACC_KFI_ASS_REC</v>
          </cell>
          <cell r="BR19589" t="str">
            <v>2021.06</v>
          </cell>
          <cell r="BS19589" t="str">
            <v>Actual</v>
          </cell>
          <cell r="BT19589">
            <v>-7.47</v>
          </cell>
          <cell r="BV19589" t="str">
            <v>GBUBRIGHT</v>
          </cell>
        </row>
        <row r="19590">
          <cell r="BD19590" t="str">
            <v>GBUBRIGHT</v>
          </cell>
          <cell r="BF19590" t="str">
            <v>BU09</v>
          </cell>
          <cell r="BP19590" t="str">
            <v>ACC_KFI_+GTHCPXDBSO</v>
          </cell>
          <cell r="BR19590" t="str">
            <v>2020.06</v>
          </cell>
          <cell r="BS19590" t="str">
            <v>Actual</v>
          </cell>
          <cell r="BT19590">
            <v>-144.28</v>
          </cell>
          <cell r="BV19590" t="str">
            <v>GBUBRIGHT</v>
          </cell>
        </row>
        <row r="19591">
          <cell r="BD19591" t="str">
            <v>GBUBRIGHT</v>
          </cell>
          <cell r="BF19591" t="str">
            <v>BU09</v>
          </cell>
          <cell r="BP19591" t="str">
            <v>ACC_KFI_+GTHCPXDBSO</v>
          </cell>
          <cell r="BR19591" t="str">
            <v>2020.12</v>
          </cell>
          <cell r="BS19591" t="str">
            <v>Actual</v>
          </cell>
          <cell r="BT19591">
            <v>-139.21</v>
          </cell>
          <cell r="BV19591" t="str">
            <v>GBUBRIGHT</v>
          </cell>
        </row>
        <row r="19592">
          <cell r="BD19592" t="str">
            <v>GBUBRIGHT</v>
          </cell>
          <cell r="BF19592" t="str">
            <v>BU09</v>
          </cell>
          <cell r="BP19592" t="str">
            <v>ACC_KFI_+GTHCPXDBSO</v>
          </cell>
          <cell r="BR19592" t="str">
            <v>2021.06</v>
          </cell>
          <cell r="BS19592" t="str">
            <v>Actual</v>
          </cell>
          <cell r="BT19592">
            <v>157.63</v>
          </cell>
          <cell r="BV19592" t="str">
            <v>GBUBRIGHT</v>
          </cell>
        </row>
        <row r="19593">
          <cell r="BD19593" t="str">
            <v>GBUBRIGHT</v>
          </cell>
          <cell r="BF19593" t="str">
            <v>BU09</v>
          </cell>
          <cell r="BP19593" t="str">
            <v>ACC_KFI_+GSSCPXDBSO</v>
          </cell>
          <cell r="BR19593" t="str">
            <v>2020.06</v>
          </cell>
          <cell r="BS19593" t="str">
            <v>Actual</v>
          </cell>
          <cell r="BT19593">
            <v>1369.26</v>
          </cell>
          <cell r="BV19593" t="str">
            <v>GBUBRIGHT</v>
          </cell>
        </row>
        <row r="19594">
          <cell r="BD19594" t="str">
            <v>GBUBRIGHT</v>
          </cell>
          <cell r="BF19594" t="str">
            <v>BU09</v>
          </cell>
          <cell r="BP19594" t="str">
            <v>ACC_KFI_+GSSCPXDBSO</v>
          </cell>
          <cell r="BR19594" t="str">
            <v>2020.12</v>
          </cell>
          <cell r="BS19594" t="str">
            <v>Actual</v>
          </cell>
          <cell r="BT19594">
            <v>3709.51</v>
          </cell>
          <cell r="BV19594" t="str">
            <v>GBUBRIGHT</v>
          </cell>
        </row>
        <row r="19595">
          <cell r="BD19595" t="str">
            <v>GBUBRIGHT</v>
          </cell>
          <cell r="BF19595" t="str">
            <v>BU09</v>
          </cell>
          <cell r="BP19595" t="str">
            <v>ACC_KFI_+GSSCPXDBSO</v>
          </cell>
          <cell r="BR19595" t="str">
            <v>2021.06</v>
          </cell>
          <cell r="BS19595" t="str">
            <v>Actual</v>
          </cell>
          <cell r="BT19595">
            <v>1777.91</v>
          </cell>
          <cell r="BV19595" t="str">
            <v>GBUBRIGHT</v>
          </cell>
        </row>
        <row r="19596">
          <cell r="BD19596" t="str">
            <v>GBUBRIGHT</v>
          </cell>
          <cell r="BF19596" t="str">
            <v>BU09</v>
          </cell>
          <cell r="BP19596" t="str">
            <v>ACC_KFI_+GSSCPXDBSO</v>
          </cell>
          <cell r="BR19596" t="str">
            <v>2021.06</v>
          </cell>
          <cell r="BS19596" t="str">
            <v>Visée 1</v>
          </cell>
          <cell r="BT19596">
            <v>1013.32</v>
          </cell>
          <cell r="BV19596" t="str">
            <v>GBUBRIGHT</v>
          </cell>
        </row>
        <row r="19597">
          <cell r="BD19597" t="str">
            <v>GBUBRIGHT</v>
          </cell>
          <cell r="BF19597" t="str">
            <v>BU10</v>
          </cell>
          <cell r="BP19597" t="str">
            <v>ACC_KFI_TO</v>
          </cell>
          <cell r="BR19597" t="str">
            <v>2019.06</v>
          </cell>
          <cell r="BS19597" t="str">
            <v>Actual</v>
          </cell>
          <cell r="BT19597">
            <v>40078.230000000003</v>
          </cell>
          <cell r="BV19597" t="str">
            <v>GBUBRIGHT</v>
          </cell>
        </row>
        <row r="19598">
          <cell r="BD19598" t="str">
            <v>GBUBRIGHT</v>
          </cell>
          <cell r="BF19598" t="str">
            <v>BU10</v>
          </cell>
          <cell r="BP19598" t="str">
            <v>ACC_KFI_TO</v>
          </cell>
          <cell r="BR19598" t="str">
            <v>2019.06</v>
          </cell>
          <cell r="BS19598" t="str">
            <v>Visée 1</v>
          </cell>
          <cell r="BT19598">
            <v>40001.93</v>
          </cell>
          <cell r="BV19598" t="str">
            <v>GBUBRIGHT</v>
          </cell>
        </row>
        <row r="19599">
          <cell r="BD19599" t="str">
            <v>GBUBRIGHT</v>
          </cell>
          <cell r="BF19599" t="str">
            <v>BU10</v>
          </cell>
          <cell r="BP19599" t="str">
            <v>ACC_KFI_TO</v>
          </cell>
          <cell r="BR19599" t="str">
            <v>2020.06</v>
          </cell>
          <cell r="BS19599" t="str">
            <v>Actual</v>
          </cell>
          <cell r="BT19599">
            <v>40251.599999999999</v>
          </cell>
          <cell r="BV19599" t="str">
            <v>GBUBRIGHT</v>
          </cell>
        </row>
        <row r="19600">
          <cell r="BD19600" t="str">
            <v>GBUBRIGHT</v>
          </cell>
          <cell r="BF19600" t="str">
            <v>BU10</v>
          </cell>
          <cell r="BP19600" t="str">
            <v>ACC_KFI_TO</v>
          </cell>
          <cell r="BR19600" t="str">
            <v>2020.06</v>
          </cell>
          <cell r="BS19600" t="str">
            <v>Visée 1</v>
          </cell>
          <cell r="BT19600">
            <v>40385.06</v>
          </cell>
          <cell r="BV19600" t="str">
            <v>GBUBRIGHT</v>
          </cell>
        </row>
        <row r="19601">
          <cell r="BD19601" t="str">
            <v>GBUBRIGHT</v>
          </cell>
          <cell r="BF19601" t="str">
            <v>BU10</v>
          </cell>
          <cell r="BP19601" t="str">
            <v>ACC_KFI_TO</v>
          </cell>
          <cell r="BR19601" t="str">
            <v>2020.12</v>
          </cell>
          <cell r="BS19601" t="str">
            <v>Actual</v>
          </cell>
          <cell r="BT19601">
            <v>65643.460000000006</v>
          </cell>
          <cell r="BV19601" t="str">
            <v>GBUBRIGHT</v>
          </cell>
        </row>
        <row r="19602">
          <cell r="BD19602" t="str">
            <v>GBUBRIGHT</v>
          </cell>
          <cell r="BF19602" t="str">
            <v>BU10</v>
          </cell>
          <cell r="BP19602" t="str">
            <v>ACC_KFI_TO</v>
          </cell>
          <cell r="BR19602" t="str">
            <v>2020.12</v>
          </cell>
          <cell r="BS19602" t="str">
            <v>Visée 1</v>
          </cell>
          <cell r="BT19602">
            <v>82632.09</v>
          </cell>
          <cell r="BV19602" t="str">
            <v>GBUBRIGHT</v>
          </cell>
        </row>
        <row r="19603">
          <cell r="BD19603" t="str">
            <v>GBUBRIGHT</v>
          </cell>
          <cell r="BF19603" t="str">
            <v>BU10</v>
          </cell>
          <cell r="BP19603" t="str">
            <v>ACC_KFI_TO</v>
          </cell>
          <cell r="BR19603" t="str">
            <v>2021.06</v>
          </cell>
          <cell r="BS19603" t="str">
            <v>Actual</v>
          </cell>
          <cell r="BT19603">
            <v>42608.08</v>
          </cell>
          <cell r="BV19603" t="str">
            <v>GBUBRIGHT</v>
          </cell>
        </row>
        <row r="19604">
          <cell r="BD19604" t="str">
            <v>GBUBRIGHT</v>
          </cell>
          <cell r="BF19604" t="str">
            <v>BU10</v>
          </cell>
          <cell r="BP19604" t="str">
            <v>ACC_KFI_EBITDA</v>
          </cell>
          <cell r="BR19604" t="str">
            <v>2019.06</v>
          </cell>
          <cell r="BS19604" t="str">
            <v>Actual</v>
          </cell>
          <cell r="BT19604">
            <v>996.74</v>
          </cell>
          <cell r="BV19604" t="str">
            <v>GBUBRIGHT</v>
          </cell>
        </row>
        <row r="19605">
          <cell r="BD19605" t="str">
            <v>GBUBRIGHT</v>
          </cell>
          <cell r="BF19605" t="str">
            <v>BU10</v>
          </cell>
          <cell r="BP19605" t="str">
            <v>ACC_KFI_EBITDA</v>
          </cell>
          <cell r="BR19605" t="str">
            <v>2019.06</v>
          </cell>
          <cell r="BS19605" t="str">
            <v>Visée 1</v>
          </cell>
          <cell r="BT19605">
            <v>470.72</v>
          </cell>
          <cell r="BV19605" t="str">
            <v>GBUBRIGHT</v>
          </cell>
        </row>
        <row r="19606">
          <cell r="BD19606" t="str">
            <v>GBUBRIGHT</v>
          </cell>
          <cell r="BF19606" t="str">
            <v>BU10</v>
          </cell>
          <cell r="BP19606" t="str">
            <v>ACC_KFI_EBITDA</v>
          </cell>
          <cell r="BR19606" t="str">
            <v>2020.06</v>
          </cell>
          <cell r="BS19606" t="str">
            <v>Actual</v>
          </cell>
          <cell r="BT19606">
            <v>3729.24</v>
          </cell>
          <cell r="BV19606" t="str">
            <v>GBUBRIGHT</v>
          </cell>
        </row>
        <row r="19607">
          <cell r="BD19607" t="str">
            <v>GBUBRIGHT</v>
          </cell>
          <cell r="BF19607" t="str">
            <v>BU10</v>
          </cell>
          <cell r="BP19607" t="str">
            <v>ACC_KFI_EBITDA</v>
          </cell>
          <cell r="BR19607" t="str">
            <v>2020.06</v>
          </cell>
          <cell r="BS19607" t="str">
            <v>Visée 1</v>
          </cell>
          <cell r="BT19607">
            <v>1218.3499999999999</v>
          </cell>
          <cell r="BV19607" t="str">
            <v>GBUBRIGHT</v>
          </cell>
        </row>
        <row r="19608">
          <cell r="BD19608" t="str">
            <v>GBUBRIGHT</v>
          </cell>
          <cell r="BF19608" t="str">
            <v>BU10</v>
          </cell>
          <cell r="BP19608" t="str">
            <v>ACC_KFI_EBITDA</v>
          </cell>
          <cell r="BR19608" t="str">
            <v>2020.12</v>
          </cell>
          <cell r="BS19608" t="str">
            <v>Actual</v>
          </cell>
          <cell r="BT19608">
            <v>4578.68</v>
          </cell>
          <cell r="BV19608" t="str">
            <v>GBUBRIGHT</v>
          </cell>
        </row>
        <row r="19609">
          <cell r="BD19609" t="str">
            <v>GBUBRIGHT</v>
          </cell>
          <cell r="BF19609" t="str">
            <v>BU10</v>
          </cell>
          <cell r="BP19609" t="str">
            <v>ACC_KFI_EBITDA</v>
          </cell>
          <cell r="BR19609" t="str">
            <v>2020.12</v>
          </cell>
          <cell r="BS19609" t="str">
            <v>Visée 1</v>
          </cell>
          <cell r="BT19609">
            <v>3680.56</v>
          </cell>
          <cell r="BV19609" t="str">
            <v>GBUBRIGHT</v>
          </cell>
        </row>
        <row r="19610">
          <cell r="BD19610" t="str">
            <v>GBUBRIGHT</v>
          </cell>
          <cell r="BF19610" t="str">
            <v>BU10</v>
          </cell>
          <cell r="BP19610" t="str">
            <v>ACC_KFI_EBITDA</v>
          </cell>
          <cell r="BR19610" t="str">
            <v>2021.06</v>
          </cell>
          <cell r="BS19610" t="str">
            <v>Actual</v>
          </cell>
          <cell r="BT19610">
            <v>4420.24</v>
          </cell>
          <cell r="BV19610" t="str">
            <v>GBUBRIGHT</v>
          </cell>
        </row>
        <row r="19611">
          <cell r="BD19611" t="str">
            <v>GBUBRIGHT</v>
          </cell>
          <cell r="BF19611" t="str">
            <v>BU10</v>
          </cell>
          <cell r="BP19611" t="str">
            <v>ACC_KFI_COI</v>
          </cell>
          <cell r="BR19611" t="str">
            <v>2019.06</v>
          </cell>
          <cell r="BS19611" t="str">
            <v>Actual</v>
          </cell>
          <cell r="BT19611">
            <v>-315.3</v>
          </cell>
          <cell r="BV19611" t="str">
            <v>GBUBRIGHT</v>
          </cell>
        </row>
        <row r="19612">
          <cell r="BD19612" t="str">
            <v>GBUBRIGHT</v>
          </cell>
          <cell r="BF19612" t="str">
            <v>BU10</v>
          </cell>
          <cell r="BP19612" t="str">
            <v>ACC_KFI_COI</v>
          </cell>
          <cell r="BR19612" t="str">
            <v>2019.06</v>
          </cell>
          <cell r="BS19612" t="str">
            <v>Visée 1</v>
          </cell>
          <cell r="BT19612">
            <v>-902.98</v>
          </cell>
          <cell r="BV19612" t="str">
            <v>GBUBRIGHT</v>
          </cell>
        </row>
        <row r="19613">
          <cell r="BD19613" t="str">
            <v>GBUBRIGHT</v>
          </cell>
          <cell r="BF19613" t="str">
            <v>BU10</v>
          </cell>
          <cell r="BP19613" t="str">
            <v>ACC_KFI_COI</v>
          </cell>
          <cell r="BR19613" t="str">
            <v>2020.06</v>
          </cell>
          <cell r="BS19613" t="str">
            <v>Actual</v>
          </cell>
          <cell r="BT19613">
            <v>2541.92</v>
          </cell>
          <cell r="BV19613" t="str">
            <v>GBUBRIGHT</v>
          </cell>
        </row>
        <row r="19614">
          <cell r="BD19614" t="str">
            <v>GBUBRIGHT</v>
          </cell>
          <cell r="BF19614" t="str">
            <v>BU10</v>
          </cell>
          <cell r="BP19614" t="str">
            <v>ACC_KFI_COI</v>
          </cell>
          <cell r="BR19614" t="str">
            <v>2020.06</v>
          </cell>
          <cell r="BS19614" t="str">
            <v>Visée 1</v>
          </cell>
          <cell r="BT19614">
            <v>-342.39</v>
          </cell>
          <cell r="BV19614" t="str">
            <v>GBUBRIGHT</v>
          </cell>
        </row>
        <row r="19615">
          <cell r="BD19615" t="str">
            <v>GBUBRIGHT</v>
          </cell>
          <cell r="BF19615" t="str">
            <v>BU10</v>
          </cell>
          <cell r="BP19615" t="str">
            <v>ACC_KFI_COI</v>
          </cell>
          <cell r="BR19615" t="str">
            <v>2020.12</v>
          </cell>
          <cell r="BS19615" t="str">
            <v>Actual</v>
          </cell>
          <cell r="BT19615">
            <v>3047.46</v>
          </cell>
          <cell r="BV19615" t="str">
            <v>GBUBRIGHT</v>
          </cell>
        </row>
        <row r="19616">
          <cell r="BD19616" t="str">
            <v>GBUBRIGHT</v>
          </cell>
          <cell r="BF19616" t="str">
            <v>BU10</v>
          </cell>
          <cell r="BP19616" t="str">
            <v>ACC_KFI_COI</v>
          </cell>
          <cell r="BR19616" t="str">
            <v>2020.12</v>
          </cell>
          <cell r="BS19616" t="str">
            <v>Visée 1</v>
          </cell>
          <cell r="BT19616">
            <v>524.16</v>
          </cell>
          <cell r="BV19616" t="str">
            <v>GBUBRIGHT</v>
          </cell>
        </row>
        <row r="19617">
          <cell r="BD19617" t="str">
            <v>GBUBRIGHT</v>
          </cell>
          <cell r="BF19617" t="str">
            <v>BU10</v>
          </cell>
          <cell r="BP19617" t="str">
            <v>ACC_KFI_COI</v>
          </cell>
          <cell r="BR19617" t="str">
            <v>2021.06</v>
          </cell>
          <cell r="BS19617" t="str">
            <v>Actual</v>
          </cell>
          <cell r="BT19617">
            <v>2556.0700000000002</v>
          </cell>
          <cell r="BV19617" t="str">
            <v>GBUBRIGHT</v>
          </cell>
        </row>
        <row r="19618">
          <cell r="BD19618" t="str">
            <v>GBUBRIGHT</v>
          </cell>
          <cell r="BF19618" t="str">
            <v>BU10</v>
          </cell>
          <cell r="BP19618" t="str">
            <v>ACC_KFI_+GTHCPXDBSO</v>
          </cell>
          <cell r="BR19618" t="str">
            <v>2019.06</v>
          </cell>
          <cell r="BS19618" t="str">
            <v>Actual</v>
          </cell>
          <cell r="BT19618">
            <v>-34.5</v>
          </cell>
          <cell r="BV19618" t="str">
            <v>GBUBRIGHT</v>
          </cell>
        </row>
        <row r="19619">
          <cell r="BD19619" t="str">
            <v>GBUBRIGHT</v>
          </cell>
          <cell r="BF19619" t="str">
            <v>BU10</v>
          </cell>
          <cell r="BP19619" t="str">
            <v>ACC_KFI_+GTHCPXDBSO</v>
          </cell>
          <cell r="BR19619" t="str">
            <v>2019.06</v>
          </cell>
          <cell r="BS19619" t="str">
            <v>Visée 1</v>
          </cell>
          <cell r="BT19619">
            <v>580.16999999999996</v>
          </cell>
          <cell r="BV19619" t="str">
            <v>GBUBRIGHT</v>
          </cell>
        </row>
        <row r="19620">
          <cell r="BD19620" t="str">
            <v>GBUBRIGHT</v>
          </cell>
          <cell r="BF19620" t="str">
            <v>BU10</v>
          </cell>
          <cell r="BP19620" t="str">
            <v>ACC_KFI_+GTHCPXDBSO</v>
          </cell>
          <cell r="BR19620" t="str">
            <v>2020.06</v>
          </cell>
          <cell r="BS19620" t="str">
            <v>Actual</v>
          </cell>
          <cell r="BT19620">
            <v>263.88</v>
          </cell>
          <cell r="BV19620" t="str">
            <v>GBUBRIGHT</v>
          </cell>
        </row>
        <row r="19621">
          <cell r="BD19621" t="str">
            <v>GBUBRIGHT</v>
          </cell>
          <cell r="BF19621" t="str">
            <v>BU10</v>
          </cell>
          <cell r="BP19621" t="str">
            <v>ACC_KFI_+GTHCPXDBSO</v>
          </cell>
          <cell r="BR19621" t="str">
            <v>2020.12</v>
          </cell>
          <cell r="BS19621" t="str">
            <v>Actual</v>
          </cell>
          <cell r="BT19621">
            <v>1001.52</v>
          </cell>
          <cell r="BV19621" t="str">
            <v>GBUBRIGHT</v>
          </cell>
        </row>
        <row r="19622">
          <cell r="BD19622" t="str">
            <v>GBUBRIGHT</v>
          </cell>
          <cell r="BF19622" t="str">
            <v>BU10</v>
          </cell>
          <cell r="BP19622" t="str">
            <v>ACC_KFI_+GTHCPXDBSO</v>
          </cell>
          <cell r="BR19622" t="str">
            <v>2021.06</v>
          </cell>
          <cell r="BS19622" t="str">
            <v>Actual</v>
          </cell>
          <cell r="BT19622">
            <v>-1077.81</v>
          </cell>
          <cell r="BV19622" t="str">
            <v>GBUBRIGHT</v>
          </cell>
        </row>
        <row r="19623">
          <cell r="BD19623" t="str">
            <v>GBUBRIGHT</v>
          </cell>
          <cell r="BF19623" t="str">
            <v>BU10</v>
          </cell>
          <cell r="BP19623" t="str">
            <v>ACC_KFI_+GTHCPXDBSO</v>
          </cell>
          <cell r="BR19623" t="str">
            <v>2021.06</v>
          </cell>
          <cell r="BS19623" t="str">
            <v>Visée 1</v>
          </cell>
          <cell r="BT19623">
            <v>11700</v>
          </cell>
          <cell r="BV19623" t="str">
            <v>GBUBRIGHT</v>
          </cell>
        </row>
        <row r="19624">
          <cell r="BD19624" t="str">
            <v>GBUBRIGHT</v>
          </cell>
          <cell r="BF19624" t="str">
            <v>BU10</v>
          </cell>
          <cell r="BP19624" t="str">
            <v>ACC_KFI_+GSSCPXDBSO</v>
          </cell>
          <cell r="BR19624" t="str">
            <v>2019.06</v>
          </cell>
          <cell r="BS19624" t="str">
            <v>Actual</v>
          </cell>
          <cell r="BT19624">
            <v>226.59</v>
          </cell>
          <cell r="BV19624" t="str">
            <v>GBUBRIGHT</v>
          </cell>
        </row>
        <row r="19625">
          <cell r="BD19625" t="str">
            <v>GBUBRIGHT</v>
          </cell>
          <cell r="BF19625" t="str">
            <v>BU10</v>
          </cell>
          <cell r="BP19625" t="str">
            <v>ACC_KFI_+GSSCPXDBSO</v>
          </cell>
          <cell r="BR19625" t="str">
            <v>2019.06</v>
          </cell>
          <cell r="BS19625" t="str">
            <v>Visée 1</v>
          </cell>
          <cell r="BT19625">
            <v>3146.62</v>
          </cell>
          <cell r="BV19625" t="str">
            <v>GBUBRIGHT</v>
          </cell>
        </row>
        <row r="19626">
          <cell r="BD19626" t="str">
            <v>GBUBRIGHT</v>
          </cell>
          <cell r="BF19626" t="str">
            <v>BU10</v>
          </cell>
          <cell r="BP19626" t="str">
            <v>ACC_KFI_+GSSCPXDBSO</v>
          </cell>
          <cell r="BR19626" t="str">
            <v>2020.06</v>
          </cell>
          <cell r="BS19626" t="str">
            <v>Actual</v>
          </cell>
          <cell r="BT19626">
            <v>711.99</v>
          </cell>
          <cell r="BV19626" t="str">
            <v>GBUBRIGHT</v>
          </cell>
        </row>
        <row r="19627">
          <cell r="BD19627" t="str">
            <v>GBUBRIGHT</v>
          </cell>
          <cell r="BF19627" t="str">
            <v>BU10</v>
          </cell>
          <cell r="BP19627" t="str">
            <v>ACC_KFI_+GSSCPXDBSO</v>
          </cell>
          <cell r="BR19627" t="str">
            <v>2020.06</v>
          </cell>
          <cell r="BS19627" t="str">
            <v>Visée 1</v>
          </cell>
          <cell r="BT19627">
            <v>4599.3599999999997</v>
          </cell>
          <cell r="BV19627" t="str">
            <v>GBUBRIGHT</v>
          </cell>
        </row>
        <row r="19628">
          <cell r="BD19628" t="str">
            <v>GBUBRIGHT</v>
          </cell>
          <cell r="BF19628" t="str">
            <v>BU10</v>
          </cell>
          <cell r="BP19628" t="str">
            <v>ACC_KFI_+GSSCPXDBSO</v>
          </cell>
          <cell r="BR19628" t="str">
            <v>2020.12</v>
          </cell>
          <cell r="BS19628" t="str">
            <v>Actual</v>
          </cell>
          <cell r="BT19628">
            <v>1738.2</v>
          </cell>
          <cell r="BV19628" t="str">
            <v>GBUBRIGHT</v>
          </cell>
        </row>
        <row r="19629">
          <cell r="BD19629" t="str">
            <v>GBUBRIGHT</v>
          </cell>
          <cell r="BF19629" t="str">
            <v>BU10</v>
          </cell>
          <cell r="BP19629" t="str">
            <v>ACC_KFI_+GSSCPXDBSO</v>
          </cell>
          <cell r="BR19629" t="str">
            <v>2020.12</v>
          </cell>
          <cell r="BS19629" t="str">
            <v>Visée 1</v>
          </cell>
          <cell r="BT19629">
            <v>5357</v>
          </cell>
          <cell r="BV19629" t="str">
            <v>GBUBRIGHT</v>
          </cell>
        </row>
        <row r="19630">
          <cell r="BD19630" t="str">
            <v>GBUBRIGHT</v>
          </cell>
          <cell r="BF19630" t="str">
            <v>BU10</v>
          </cell>
          <cell r="BP19630" t="str">
            <v>ACC_KFI_+GSSCPXDBSO</v>
          </cell>
          <cell r="BR19630" t="str">
            <v>2021.06</v>
          </cell>
          <cell r="BS19630" t="str">
            <v>Actual</v>
          </cell>
          <cell r="BT19630">
            <v>-1717.96</v>
          </cell>
          <cell r="BV19630" t="str">
            <v>GBUBRIGHT</v>
          </cell>
        </row>
        <row r="19631">
          <cell r="BD19631" t="str">
            <v>GBUBRIGHT</v>
          </cell>
          <cell r="BF19631" t="str">
            <v>BU10</v>
          </cell>
          <cell r="BP19631" t="str">
            <v>ACC_KFI_+GSSCPXDBSO</v>
          </cell>
          <cell r="BR19631" t="str">
            <v>2021.06</v>
          </cell>
          <cell r="BS19631" t="str">
            <v>Visée 1</v>
          </cell>
          <cell r="BT19631">
            <v>11700</v>
          </cell>
          <cell r="BV19631" t="str">
            <v>GBUBRIGHT</v>
          </cell>
        </row>
        <row r="19632">
          <cell r="BD19632" t="str">
            <v>GBUBRIGHT</v>
          </cell>
          <cell r="BF19632" t="str">
            <v>BU10</v>
          </cell>
          <cell r="BP19632" t="str">
            <v>ACC_KFI_TO</v>
          </cell>
          <cell r="BR19632" t="str">
            <v>2019.06</v>
          </cell>
          <cell r="BS19632" t="str">
            <v>Actual</v>
          </cell>
          <cell r="BT19632">
            <v>385.03</v>
          </cell>
          <cell r="BV19632" t="str">
            <v>GBUBRIGHT</v>
          </cell>
        </row>
        <row r="19633">
          <cell r="BD19633" t="str">
            <v>GBUBRIGHT</v>
          </cell>
          <cell r="BF19633" t="str">
            <v>BU10</v>
          </cell>
          <cell r="BP19633" t="str">
            <v>ACC_KFI_TO</v>
          </cell>
          <cell r="BR19633" t="str">
            <v>2019.06</v>
          </cell>
          <cell r="BS19633" t="str">
            <v>Visée 1</v>
          </cell>
          <cell r="BT19633">
            <v>611.58000000000004</v>
          </cell>
          <cell r="BV19633" t="str">
            <v>GBUBRIGHT</v>
          </cell>
        </row>
        <row r="19634">
          <cell r="BD19634" t="str">
            <v>GBUBRIGHT</v>
          </cell>
          <cell r="BF19634" t="str">
            <v>BU10</v>
          </cell>
          <cell r="BP19634" t="str">
            <v>ACC_KFI_TO</v>
          </cell>
          <cell r="BR19634" t="str">
            <v>2020.06</v>
          </cell>
          <cell r="BS19634" t="str">
            <v>Actual</v>
          </cell>
          <cell r="BT19634">
            <v>949.14</v>
          </cell>
          <cell r="BV19634" t="str">
            <v>GBUBRIGHT</v>
          </cell>
        </row>
        <row r="19635">
          <cell r="BD19635" t="str">
            <v>GBUBRIGHT</v>
          </cell>
          <cell r="BF19635" t="str">
            <v>BU10</v>
          </cell>
          <cell r="BP19635" t="str">
            <v>ACC_KFI_TO</v>
          </cell>
          <cell r="BR19635" t="str">
            <v>2020.06</v>
          </cell>
          <cell r="BS19635" t="str">
            <v>Visée 1</v>
          </cell>
          <cell r="BT19635">
            <v>920.27</v>
          </cell>
          <cell r="BV19635" t="str">
            <v>GBUBRIGHT</v>
          </cell>
        </row>
        <row r="19636">
          <cell r="BD19636" t="str">
            <v>GBUBRIGHT</v>
          </cell>
          <cell r="BF19636" t="str">
            <v>BU10</v>
          </cell>
          <cell r="BP19636" t="str">
            <v>ACC_KFI_TO</v>
          </cell>
          <cell r="BR19636" t="str">
            <v>2020.12</v>
          </cell>
          <cell r="BS19636" t="str">
            <v>Actual</v>
          </cell>
          <cell r="BT19636">
            <v>1817.55</v>
          </cell>
          <cell r="BV19636" t="str">
            <v>GBUBRIGHT</v>
          </cell>
        </row>
        <row r="19637">
          <cell r="BD19637" t="str">
            <v>GBUBRIGHT</v>
          </cell>
          <cell r="BF19637" t="str">
            <v>BU10</v>
          </cell>
          <cell r="BP19637" t="str">
            <v>ACC_KFI_TO</v>
          </cell>
          <cell r="BR19637" t="str">
            <v>2020.12</v>
          </cell>
          <cell r="BS19637" t="str">
            <v>Visée 1</v>
          </cell>
          <cell r="BT19637">
            <v>1812.3</v>
          </cell>
          <cell r="BV19637" t="str">
            <v>GBUBRIGHT</v>
          </cell>
        </row>
        <row r="19638">
          <cell r="BD19638" t="str">
            <v>GBUBRIGHT</v>
          </cell>
          <cell r="BF19638" t="str">
            <v>BU10</v>
          </cell>
          <cell r="BP19638" t="str">
            <v>ACC_KFI_TO</v>
          </cell>
          <cell r="BR19638" t="str">
            <v>2021.06</v>
          </cell>
          <cell r="BS19638" t="str">
            <v>Actual</v>
          </cell>
          <cell r="BT19638">
            <v>811.39</v>
          </cell>
          <cell r="BV19638" t="str">
            <v>GBUBRIGHT</v>
          </cell>
        </row>
        <row r="19639">
          <cell r="BD19639" t="str">
            <v>GBUBRIGHT</v>
          </cell>
          <cell r="BF19639" t="str">
            <v>BU10</v>
          </cell>
          <cell r="BP19639" t="str">
            <v>ACC_KFI_TO</v>
          </cell>
          <cell r="BR19639" t="str">
            <v>2021.06</v>
          </cell>
          <cell r="BS19639" t="str">
            <v>Visée 1</v>
          </cell>
          <cell r="BT19639">
            <v>777.42</v>
          </cell>
          <cell r="BV19639" t="str">
            <v>GBUBRIGHT</v>
          </cell>
        </row>
        <row r="19640">
          <cell r="BD19640" t="str">
            <v>GBUBRIGHT</v>
          </cell>
          <cell r="BF19640" t="str">
            <v>BU10</v>
          </cell>
          <cell r="BP19640" t="str">
            <v>ACC_KFI_EBITDA</v>
          </cell>
          <cell r="BR19640" t="str">
            <v>2019.06</v>
          </cell>
          <cell r="BS19640" t="str">
            <v>Actual</v>
          </cell>
          <cell r="BT19640">
            <v>388.57</v>
          </cell>
          <cell r="BV19640" t="str">
            <v>GBUBRIGHT</v>
          </cell>
        </row>
        <row r="19641">
          <cell r="BD19641" t="str">
            <v>GBUBRIGHT</v>
          </cell>
          <cell r="BF19641" t="str">
            <v>BU10</v>
          </cell>
          <cell r="BP19641" t="str">
            <v>ACC_KFI_EBITDA</v>
          </cell>
          <cell r="BR19641" t="str">
            <v>2019.06</v>
          </cell>
          <cell r="BS19641" t="str">
            <v>Visée 1</v>
          </cell>
          <cell r="BT19641">
            <v>604.70000000000005</v>
          </cell>
          <cell r="BV19641" t="str">
            <v>GBUBRIGHT</v>
          </cell>
        </row>
        <row r="19642">
          <cell r="BD19642" t="str">
            <v>GBUBRIGHT</v>
          </cell>
          <cell r="BF19642" t="str">
            <v>BU10</v>
          </cell>
          <cell r="BP19642" t="str">
            <v>ACC_KFI_EBITDA</v>
          </cell>
          <cell r="BR19642" t="str">
            <v>2020.06</v>
          </cell>
          <cell r="BS19642" t="str">
            <v>Actual</v>
          </cell>
          <cell r="BT19642">
            <v>949.14</v>
          </cell>
          <cell r="BV19642" t="str">
            <v>GBUBRIGHT</v>
          </cell>
        </row>
        <row r="19643">
          <cell r="BD19643" t="str">
            <v>GBUBRIGHT</v>
          </cell>
          <cell r="BF19643" t="str">
            <v>BU10</v>
          </cell>
          <cell r="BP19643" t="str">
            <v>ACC_KFI_EBITDA</v>
          </cell>
          <cell r="BR19643" t="str">
            <v>2020.06</v>
          </cell>
          <cell r="BS19643" t="str">
            <v>Visée 1</v>
          </cell>
          <cell r="BT19643">
            <v>920.27</v>
          </cell>
          <cell r="BV19643" t="str">
            <v>GBUBRIGHT</v>
          </cell>
        </row>
        <row r="19644">
          <cell r="BD19644" t="str">
            <v>GBUBRIGHT</v>
          </cell>
          <cell r="BF19644" t="str">
            <v>BU10</v>
          </cell>
          <cell r="BP19644" t="str">
            <v>ACC_KFI_EBITDA</v>
          </cell>
          <cell r="BR19644" t="str">
            <v>2020.12</v>
          </cell>
          <cell r="BS19644" t="str">
            <v>Actual</v>
          </cell>
          <cell r="BT19644">
            <v>1817.55</v>
          </cell>
          <cell r="BV19644" t="str">
            <v>GBUBRIGHT</v>
          </cell>
        </row>
        <row r="19645">
          <cell r="BD19645" t="str">
            <v>GBUBRIGHT</v>
          </cell>
          <cell r="BF19645" t="str">
            <v>BU10</v>
          </cell>
          <cell r="BP19645" t="str">
            <v>ACC_KFI_EBITDA</v>
          </cell>
          <cell r="BR19645" t="str">
            <v>2020.12</v>
          </cell>
          <cell r="BS19645" t="str">
            <v>Visée 1</v>
          </cell>
          <cell r="BT19645">
            <v>1812.3</v>
          </cell>
          <cell r="BV19645" t="str">
            <v>GBUBRIGHT</v>
          </cell>
        </row>
        <row r="19646">
          <cell r="BD19646" t="str">
            <v>GBUBRIGHT</v>
          </cell>
          <cell r="BF19646" t="str">
            <v>BU10</v>
          </cell>
          <cell r="BP19646" t="str">
            <v>ACC_KFI_EBITDA</v>
          </cell>
          <cell r="BR19646" t="str">
            <v>2021.06</v>
          </cell>
          <cell r="BS19646" t="str">
            <v>Actual</v>
          </cell>
          <cell r="BT19646">
            <v>811.39</v>
          </cell>
          <cell r="BV19646" t="str">
            <v>GBUBRIGHT</v>
          </cell>
        </row>
        <row r="19647">
          <cell r="BD19647" t="str">
            <v>GBUBRIGHT</v>
          </cell>
          <cell r="BF19647" t="str">
            <v>BU10</v>
          </cell>
          <cell r="BP19647" t="str">
            <v>ACC_KFI_EBITDA</v>
          </cell>
          <cell r="BR19647" t="str">
            <v>2021.06</v>
          </cell>
          <cell r="BS19647" t="str">
            <v>Visée 1</v>
          </cell>
          <cell r="BT19647">
            <v>777.42</v>
          </cell>
          <cell r="BV19647" t="str">
            <v>GBUBRIGHT</v>
          </cell>
        </row>
        <row r="19648">
          <cell r="BD19648" t="str">
            <v>GBUBRIGHT</v>
          </cell>
          <cell r="BF19648" t="str">
            <v>BU10</v>
          </cell>
          <cell r="BP19648" t="str">
            <v>ACC_KFI_COI</v>
          </cell>
          <cell r="BR19648" t="str">
            <v>2019.06</v>
          </cell>
          <cell r="BS19648" t="str">
            <v>Actual</v>
          </cell>
          <cell r="BT19648">
            <v>388.57</v>
          </cell>
          <cell r="BV19648" t="str">
            <v>GBUBRIGHT</v>
          </cell>
        </row>
        <row r="19649">
          <cell r="BD19649" t="str">
            <v>GBUBRIGHT</v>
          </cell>
          <cell r="BF19649" t="str">
            <v>BU10</v>
          </cell>
          <cell r="BP19649" t="str">
            <v>ACC_KFI_COI</v>
          </cell>
          <cell r="BR19649" t="str">
            <v>2019.06</v>
          </cell>
          <cell r="BS19649" t="str">
            <v>Visée 1</v>
          </cell>
          <cell r="BT19649">
            <v>604.70000000000005</v>
          </cell>
          <cell r="BV19649" t="str">
            <v>GBUBRIGHT</v>
          </cell>
        </row>
        <row r="19650">
          <cell r="BD19650" t="str">
            <v>GBUBRIGHT</v>
          </cell>
          <cell r="BF19650" t="str">
            <v>BU10</v>
          </cell>
          <cell r="BP19650" t="str">
            <v>ACC_KFI_COI</v>
          </cell>
          <cell r="BR19650" t="str">
            <v>2020.06</v>
          </cell>
          <cell r="BS19650" t="str">
            <v>Actual</v>
          </cell>
          <cell r="BT19650">
            <v>949.14</v>
          </cell>
          <cell r="BV19650" t="str">
            <v>GBUBRIGHT</v>
          </cell>
        </row>
        <row r="19651">
          <cell r="BD19651" t="str">
            <v>GBUBRIGHT</v>
          </cell>
          <cell r="BF19651" t="str">
            <v>BU10</v>
          </cell>
          <cell r="BP19651" t="str">
            <v>ACC_KFI_COI</v>
          </cell>
          <cell r="BR19651" t="str">
            <v>2020.06</v>
          </cell>
          <cell r="BS19651" t="str">
            <v>Visée 1</v>
          </cell>
          <cell r="BT19651">
            <v>920.27</v>
          </cell>
          <cell r="BV19651" t="str">
            <v>GBUBRIGHT</v>
          </cell>
        </row>
        <row r="19652">
          <cell r="BD19652" t="str">
            <v>GBUBRIGHT</v>
          </cell>
          <cell r="BF19652" t="str">
            <v>BU10</v>
          </cell>
          <cell r="BP19652" t="str">
            <v>ACC_KFI_COI</v>
          </cell>
          <cell r="BR19652" t="str">
            <v>2020.12</v>
          </cell>
          <cell r="BS19652" t="str">
            <v>Actual</v>
          </cell>
          <cell r="BT19652">
            <v>1817.55</v>
          </cell>
          <cell r="BV19652" t="str">
            <v>GBUBRIGHT</v>
          </cell>
        </row>
        <row r="19653">
          <cell r="BD19653" t="str">
            <v>GBUBRIGHT</v>
          </cell>
          <cell r="BF19653" t="str">
            <v>BU10</v>
          </cell>
          <cell r="BP19653" t="str">
            <v>ACC_KFI_COI</v>
          </cell>
          <cell r="BR19653" t="str">
            <v>2020.12</v>
          </cell>
          <cell r="BS19653" t="str">
            <v>Visée 1</v>
          </cell>
          <cell r="BT19653">
            <v>1812.3</v>
          </cell>
          <cell r="BV19653" t="str">
            <v>GBUBRIGHT</v>
          </cell>
        </row>
        <row r="19654">
          <cell r="BD19654" t="str">
            <v>GBUBRIGHT</v>
          </cell>
          <cell r="BF19654" t="str">
            <v>BU10</v>
          </cell>
          <cell r="BP19654" t="str">
            <v>ACC_KFI_COI</v>
          </cell>
          <cell r="BR19654" t="str">
            <v>2021.06</v>
          </cell>
          <cell r="BS19654" t="str">
            <v>Actual</v>
          </cell>
          <cell r="BT19654">
            <v>811.39</v>
          </cell>
          <cell r="BV19654" t="str">
            <v>GBUBRIGHT</v>
          </cell>
        </row>
        <row r="19655">
          <cell r="BD19655" t="str">
            <v>GBUBRIGHT</v>
          </cell>
          <cell r="BF19655" t="str">
            <v>BU10</v>
          </cell>
          <cell r="BP19655" t="str">
            <v>ACC_KFI_COI</v>
          </cell>
          <cell r="BR19655" t="str">
            <v>2021.06</v>
          </cell>
          <cell r="BS19655" t="str">
            <v>Visée 1</v>
          </cell>
          <cell r="BT19655">
            <v>777.42</v>
          </cell>
          <cell r="BV19655" t="str">
            <v>GBUBRIGHT</v>
          </cell>
        </row>
        <row r="19656">
          <cell r="BD19656" t="str">
            <v>GBUBRIGHT</v>
          </cell>
          <cell r="BF19656" t="str">
            <v>BU10</v>
          </cell>
          <cell r="BP19656" t="str">
            <v>ACC_KFI_+GTHCPXDBSO</v>
          </cell>
          <cell r="BR19656" t="str">
            <v>2019.06</v>
          </cell>
          <cell r="BS19656" t="str">
            <v>Actual</v>
          </cell>
          <cell r="BT19656">
            <v>7788.21</v>
          </cell>
          <cell r="BV19656" t="str">
            <v>GBUBRIGHT</v>
          </cell>
        </row>
        <row r="19657">
          <cell r="BD19657" t="str">
            <v>GBUBRIGHT</v>
          </cell>
          <cell r="BF19657" t="str">
            <v>BU10</v>
          </cell>
          <cell r="BP19657" t="str">
            <v>ACC_KFI_+GTHCPXDBSO</v>
          </cell>
          <cell r="BR19657" t="str">
            <v>2019.06</v>
          </cell>
          <cell r="BS19657" t="str">
            <v>Visée 1</v>
          </cell>
          <cell r="BT19657">
            <v>21666.77</v>
          </cell>
          <cell r="BV19657" t="str">
            <v>GBUBRIGHT</v>
          </cell>
        </row>
        <row r="19658">
          <cell r="BD19658" t="str">
            <v>GBUBRIGHT</v>
          </cell>
          <cell r="BF19658" t="str">
            <v>BU10</v>
          </cell>
          <cell r="BP19658" t="str">
            <v>ACC_KFI_+GTHCPXDBSO</v>
          </cell>
          <cell r="BR19658" t="str">
            <v>2020.06</v>
          </cell>
          <cell r="BS19658" t="str">
            <v>Actual</v>
          </cell>
          <cell r="BT19658">
            <v>-888.35</v>
          </cell>
          <cell r="BV19658" t="str">
            <v>GBUBRIGHT</v>
          </cell>
        </row>
        <row r="19659">
          <cell r="BD19659" t="str">
            <v>GBUBRIGHT</v>
          </cell>
          <cell r="BF19659" t="str">
            <v>BU10</v>
          </cell>
          <cell r="BP19659" t="str">
            <v>ACC_KFI_+GTHCPXDBSO</v>
          </cell>
          <cell r="BR19659" t="str">
            <v>2020.06</v>
          </cell>
          <cell r="BS19659" t="str">
            <v>Visée 1</v>
          </cell>
          <cell r="BT19659">
            <v>-863.8</v>
          </cell>
          <cell r="BV19659" t="str">
            <v>GBUBRIGHT</v>
          </cell>
        </row>
        <row r="19660">
          <cell r="BD19660" t="str">
            <v>GBUBRIGHT</v>
          </cell>
          <cell r="BF19660" t="str">
            <v>BU10</v>
          </cell>
          <cell r="BP19660" t="str">
            <v>ACC_KFI_+GTHCPXDBSO</v>
          </cell>
          <cell r="BR19660" t="str">
            <v>2020.12</v>
          </cell>
          <cell r="BS19660" t="str">
            <v>Actual</v>
          </cell>
          <cell r="BT19660">
            <v>-1743.13</v>
          </cell>
          <cell r="BV19660" t="str">
            <v>GBUBRIGHT</v>
          </cell>
        </row>
        <row r="19661">
          <cell r="BD19661" t="str">
            <v>GBUBRIGHT</v>
          </cell>
          <cell r="BF19661" t="str">
            <v>BU10</v>
          </cell>
          <cell r="BP19661" t="str">
            <v>ACC_KFI_+GTHCPXDBSO</v>
          </cell>
          <cell r="BR19661" t="str">
            <v>2020.12</v>
          </cell>
          <cell r="BS19661" t="str">
            <v>Visée 1</v>
          </cell>
          <cell r="BT19661">
            <v>-1756.71</v>
          </cell>
          <cell r="BV19661" t="str">
            <v>GBUBRIGHT</v>
          </cell>
        </row>
        <row r="19662">
          <cell r="BD19662" t="str">
            <v>GBUBRIGHT</v>
          </cell>
          <cell r="BF19662" t="str">
            <v>BU10</v>
          </cell>
          <cell r="BP19662" t="str">
            <v>ACC_KFI_+GTHCPXDBSO</v>
          </cell>
          <cell r="BR19662" t="str">
            <v>2021.06</v>
          </cell>
          <cell r="BS19662" t="str">
            <v>Actual</v>
          </cell>
          <cell r="BT19662">
            <v>-867.8</v>
          </cell>
          <cell r="BV19662" t="str">
            <v>GBUBRIGHT</v>
          </cell>
        </row>
        <row r="19663">
          <cell r="BD19663" t="str">
            <v>GBUBRIGHT</v>
          </cell>
          <cell r="BF19663" t="str">
            <v>BU10</v>
          </cell>
          <cell r="BP19663" t="str">
            <v>ACC_KFI_+GTHCPXDBSO</v>
          </cell>
          <cell r="BR19663" t="str">
            <v>2021.06</v>
          </cell>
          <cell r="BS19663" t="str">
            <v>Visée 1</v>
          </cell>
          <cell r="BT19663">
            <v>-800.93</v>
          </cell>
          <cell r="BV19663" t="str">
            <v>GBUBRIGHT</v>
          </cell>
        </row>
        <row r="19664">
          <cell r="BD19664" t="str">
            <v>GBUBRIGHT</v>
          </cell>
          <cell r="BF19664" t="str">
            <v>BU10</v>
          </cell>
          <cell r="BP19664" t="str">
            <v>ACC_KFI_+GSSCPXDBSO</v>
          </cell>
          <cell r="BR19664" t="str">
            <v>2019.06</v>
          </cell>
          <cell r="BS19664" t="str">
            <v>Actual</v>
          </cell>
          <cell r="BT19664">
            <v>7788.21</v>
          </cell>
          <cell r="BV19664" t="str">
            <v>GBUBRIGHT</v>
          </cell>
        </row>
        <row r="19665">
          <cell r="BD19665" t="str">
            <v>GBUBRIGHT</v>
          </cell>
          <cell r="BF19665" t="str">
            <v>BU10</v>
          </cell>
          <cell r="BP19665" t="str">
            <v>ACC_KFI_+GSSCPXDBSO</v>
          </cell>
          <cell r="BR19665" t="str">
            <v>2019.06</v>
          </cell>
          <cell r="BS19665" t="str">
            <v>Visée 1</v>
          </cell>
          <cell r="BT19665">
            <v>21666.77</v>
          </cell>
          <cell r="BV19665" t="str">
            <v>GBUBRIGHT</v>
          </cell>
        </row>
        <row r="19666">
          <cell r="BD19666" t="str">
            <v>GBUBRIGHT</v>
          </cell>
          <cell r="BF19666" t="str">
            <v>BU10</v>
          </cell>
          <cell r="BP19666" t="str">
            <v>ACC_KFI_+GSSCPXDBSO</v>
          </cell>
          <cell r="BR19666" t="str">
            <v>2020.06</v>
          </cell>
          <cell r="BS19666" t="str">
            <v>Actual</v>
          </cell>
          <cell r="BT19666">
            <v>-888.35</v>
          </cell>
          <cell r="BV19666" t="str">
            <v>GBUBRIGHT</v>
          </cell>
        </row>
        <row r="19667">
          <cell r="BD19667" t="str">
            <v>GBUBRIGHT</v>
          </cell>
          <cell r="BF19667" t="str">
            <v>BU10</v>
          </cell>
          <cell r="BP19667" t="str">
            <v>ACC_KFI_+GSSCPXDBSO</v>
          </cell>
          <cell r="BR19667" t="str">
            <v>2020.06</v>
          </cell>
          <cell r="BS19667" t="str">
            <v>Visée 1</v>
          </cell>
          <cell r="BT19667">
            <v>-863.8</v>
          </cell>
          <cell r="BV19667" t="str">
            <v>GBUBRIGHT</v>
          </cell>
        </row>
        <row r="19668">
          <cell r="BD19668" t="str">
            <v>GBUBRIGHT</v>
          </cell>
          <cell r="BF19668" t="str">
            <v>BU10</v>
          </cell>
          <cell r="BP19668" t="str">
            <v>ACC_KFI_+GSSCPXDBSO</v>
          </cell>
          <cell r="BR19668" t="str">
            <v>2020.12</v>
          </cell>
          <cell r="BS19668" t="str">
            <v>Actual</v>
          </cell>
          <cell r="BT19668">
            <v>-1743.13</v>
          </cell>
          <cell r="BV19668" t="str">
            <v>GBUBRIGHT</v>
          </cell>
        </row>
        <row r="19669">
          <cell r="BD19669" t="str">
            <v>GBUBRIGHT</v>
          </cell>
          <cell r="BF19669" t="str">
            <v>BU10</v>
          </cell>
          <cell r="BP19669" t="str">
            <v>ACC_KFI_+GSSCPXDBSO</v>
          </cell>
          <cell r="BR19669" t="str">
            <v>2020.12</v>
          </cell>
          <cell r="BS19669" t="str">
            <v>Visée 1</v>
          </cell>
          <cell r="BT19669">
            <v>-1756.71</v>
          </cell>
          <cell r="BV19669" t="str">
            <v>GBUBRIGHT</v>
          </cell>
        </row>
        <row r="19670">
          <cell r="BD19670" t="str">
            <v>GBUBRIGHT</v>
          </cell>
          <cell r="BF19670" t="str">
            <v>BU10</v>
          </cell>
          <cell r="BP19670" t="str">
            <v>ACC_KFI_+GSSCPXDBSO</v>
          </cell>
          <cell r="BR19670" t="str">
            <v>2021.06</v>
          </cell>
          <cell r="BS19670" t="str">
            <v>Actual</v>
          </cell>
          <cell r="BT19670">
            <v>-867.8</v>
          </cell>
          <cell r="BV19670" t="str">
            <v>GBUBRIGHT</v>
          </cell>
        </row>
        <row r="19671">
          <cell r="BD19671" t="str">
            <v>GBUBRIGHT</v>
          </cell>
          <cell r="BF19671" t="str">
            <v>BU10</v>
          </cell>
          <cell r="BP19671" t="str">
            <v>ACC_KFI_+GSSCPXDBSO</v>
          </cell>
          <cell r="BR19671" t="str">
            <v>2021.06</v>
          </cell>
          <cell r="BS19671" t="str">
            <v>Visée 1</v>
          </cell>
          <cell r="BT19671">
            <v>-800.93</v>
          </cell>
          <cell r="BV19671" t="str">
            <v>GBUBRIGHT</v>
          </cell>
        </row>
        <row r="19672">
          <cell r="BD19672" t="str">
            <v>GBUBRIGHT</v>
          </cell>
          <cell r="BF19672" t="str">
            <v>BU10</v>
          </cell>
          <cell r="BP19672" t="str">
            <v>ACC_KFI_EBITDA</v>
          </cell>
          <cell r="BR19672" t="str">
            <v>2019.06</v>
          </cell>
          <cell r="BS19672" t="str">
            <v>Actual</v>
          </cell>
          <cell r="BT19672">
            <v>-12.19</v>
          </cell>
          <cell r="BV19672" t="str">
            <v>GBUBRIGHT</v>
          </cell>
        </row>
        <row r="19673">
          <cell r="BD19673" t="str">
            <v>GBUBRIGHT</v>
          </cell>
          <cell r="BF19673" t="str">
            <v>BU10</v>
          </cell>
          <cell r="BP19673" t="str">
            <v>ACC_KFI_EBITDA</v>
          </cell>
          <cell r="BR19673" t="str">
            <v>2019.06</v>
          </cell>
          <cell r="BS19673" t="str">
            <v>Visée 1</v>
          </cell>
          <cell r="BT19673">
            <v>-0.11</v>
          </cell>
          <cell r="BV19673" t="str">
            <v>GBUBRIGHT</v>
          </cell>
        </row>
        <row r="19674">
          <cell r="BD19674" t="str">
            <v>GBUBRIGHT</v>
          </cell>
          <cell r="BF19674" t="str">
            <v>BU10</v>
          </cell>
          <cell r="BP19674" t="str">
            <v>ACC_KFI_EBITDA</v>
          </cell>
          <cell r="BR19674" t="str">
            <v>2020.06</v>
          </cell>
          <cell r="BS19674" t="str">
            <v>Actual</v>
          </cell>
          <cell r="BT19674">
            <v>-9.32</v>
          </cell>
          <cell r="BV19674" t="str">
            <v>GBUBRIGHT</v>
          </cell>
        </row>
        <row r="19675">
          <cell r="BD19675" t="str">
            <v>GBUBRIGHT</v>
          </cell>
          <cell r="BF19675" t="str">
            <v>BU10</v>
          </cell>
          <cell r="BP19675" t="str">
            <v>ACC_KFI_EBITDA</v>
          </cell>
          <cell r="BR19675" t="str">
            <v>2020.06</v>
          </cell>
          <cell r="BS19675" t="str">
            <v>Visée 1</v>
          </cell>
          <cell r="BT19675">
            <v>-219.63</v>
          </cell>
          <cell r="BV19675" t="str">
            <v>GBUBRIGHT</v>
          </cell>
        </row>
        <row r="19676">
          <cell r="BD19676" t="str">
            <v>GBUBRIGHT</v>
          </cell>
          <cell r="BF19676" t="str">
            <v>BU10</v>
          </cell>
          <cell r="BP19676" t="str">
            <v>ACC_KFI_EBITDA</v>
          </cell>
          <cell r="BR19676" t="str">
            <v>2020.12</v>
          </cell>
          <cell r="BS19676" t="str">
            <v>Actual</v>
          </cell>
          <cell r="BT19676">
            <v>-9.25</v>
          </cell>
          <cell r="BV19676" t="str">
            <v>GBUBRIGHT</v>
          </cell>
        </row>
        <row r="19677">
          <cell r="BD19677" t="str">
            <v>GBUBRIGHT</v>
          </cell>
          <cell r="BF19677" t="str">
            <v>BU10</v>
          </cell>
          <cell r="BP19677" t="str">
            <v>ACC_KFI_EBITDA</v>
          </cell>
          <cell r="BR19677" t="str">
            <v>2020.12</v>
          </cell>
          <cell r="BS19677" t="str">
            <v>Visée 1</v>
          </cell>
          <cell r="BT19677">
            <v>-439.25</v>
          </cell>
          <cell r="BV19677" t="str">
            <v>GBUBRIGHT</v>
          </cell>
        </row>
        <row r="19678">
          <cell r="BD19678" t="str">
            <v>GBUBRIGHT</v>
          </cell>
          <cell r="BF19678" t="str">
            <v>BU10</v>
          </cell>
          <cell r="BP19678" t="str">
            <v>ACC_KFI_EBITDA</v>
          </cell>
          <cell r="BR19678" t="str">
            <v>2021.06</v>
          </cell>
          <cell r="BS19678" t="str">
            <v>Actual</v>
          </cell>
          <cell r="BT19678">
            <v>-415.71</v>
          </cell>
          <cell r="BV19678" t="str">
            <v>GBUBRIGHT</v>
          </cell>
        </row>
        <row r="19679">
          <cell r="BD19679" t="str">
            <v>GBUBRIGHT</v>
          </cell>
          <cell r="BF19679" t="str">
            <v>BU10</v>
          </cell>
          <cell r="BP19679" t="str">
            <v>ACC_KFI_COI</v>
          </cell>
          <cell r="BR19679" t="str">
            <v>2019.06</v>
          </cell>
          <cell r="BS19679" t="str">
            <v>Actual</v>
          </cell>
          <cell r="BT19679">
            <v>-12.19</v>
          </cell>
          <cell r="BV19679" t="str">
            <v>GBUBRIGHT</v>
          </cell>
        </row>
        <row r="19680">
          <cell r="BD19680" t="str">
            <v>GBUBRIGHT</v>
          </cell>
          <cell r="BF19680" t="str">
            <v>BU10</v>
          </cell>
          <cell r="BP19680" t="str">
            <v>ACC_KFI_COI</v>
          </cell>
          <cell r="BR19680" t="str">
            <v>2019.06</v>
          </cell>
          <cell r="BS19680" t="str">
            <v>Visée 1</v>
          </cell>
          <cell r="BT19680">
            <v>-0.11</v>
          </cell>
          <cell r="BV19680" t="str">
            <v>GBUBRIGHT</v>
          </cell>
        </row>
        <row r="19681">
          <cell r="BD19681" t="str">
            <v>GBUBRIGHT</v>
          </cell>
          <cell r="BF19681" t="str">
            <v>BU10</v>
          </cell>
          <cell r="BP19681" t="str">
            <v>ACC_KFI_COI</v>
          </cell>
          <cell r="BR19681" t="str">
            <v>2020.06</v>
          </cell>
          <cell r="BS19681" t="str">
            <v>Actual</v>
          </cell>
          <cell r="BT19681">
            <v>-9.32</v>
          </cell>
          <cell r="BV19681" t="str">
            <v>GBUBRIGHT</v>
          </cell>
        </row>
        <row r="19682">
          <cell r="BD19682" t="str">
            <v>GBUBRIGHT</v>
          </cell>
          <cell r="BF19682" t="str">
            <v>BU10</v>
          </cell>
          <cell r="BP19682" t="str">
            <v>ACC_KFI_COI</v>
          </cell>
          <cell r="BR19682" t="str">
            <v>2020.06</v>
          </cell>
          <cell r="BS19682" t="str">
            <v>Visée 1</v>
          </cell>
          <cell r="BT19682">
            <v>-219.63</v>
          </cell>
          <cell r="BV19682" t="str">
            <v>GBUBRIGHT</v>
          </cell>
        </row>
        <row r="19683">
          <cell r="BD19683" t="str">
            <v>GBUBRIGHT</v>
          </cell>
          <cell r="BF19683" t="str">
            <v>BU10</v>
          </cell>
          <cell r="BP19683" t="str">
            <v>ACC_KFI_COI</v>
          </cell>
          <cell r="BR19683" t="str">
            <v>2020.12</v>
          </cell>
          <cell r="BS19683" t="str">
            <v>Actual</v>
          </cell>
          <cell r="BT19683">
            <v>-9.25</v>
          </cell>
          <cell r="BV19683" t="str">
            <v>GBUBRIGHT</v>
          </cell>
        </row>
        <row r="19684">
          <cell r="BD19684" t="str">
            <v>GBUBRIGHT</v>
          </cell>
          <cell r="BF19684" t="str">
            <v>BU10</v>
          </cell>
          <cell r="BP19684" t="str">
            <v>ACC_KFI_COI</v>
          </cell>
          <cell r="BR19684" t="str">
            <v>2020.12</v>
          </cell>
          <cell r="BS19684" t="str">
            <v>Visée 1</v>
          </cell>
          <cell r="BT19684">
            <v>-439.25</v>
          </cell>
          <cell r="BV19684" t="str">
            <v>GBUBRIGHT</v>
          </cell>
        </row>
        <row r="19685">
          <cell r="BD19685" t="str">
            <v>GBUBRIGHT</v>
          </cell>
          <cell r="BF19685" t="str">
            <v>BU10</v>
          </cell>
          <cell r="BP19685" t="str">
            <v>ACC_KFI_COI</v>
          </cell>
          <cell r="BR19685" t="str">
            <v>2021.06</v>
          </cell>
          <cell r="BS19685" t="str">
            <v>Actual</v>
          </cell>
          <cell r="BT19685">
            <v>-415.71</v>
          </cell>
          <cell r="BV19685" t="str">
            <v>GBUBRIGHT</v>
          </cell>
        </row>
        <row r="19686">
          <cell r="BD19686" t="str">
            <v>GBUBRIGHT</v>
          </cell>
          <cell r="BF19686" t="str">
            <v>BU10</v>
          </cell>
          <cell r="BP19686" t="str">
            <v>ACC_KFI_+GTHCPXDBSO</v>
          </cell>
          <cell r="BR19686" t="str">
            <v>2021.06</v>
          </cell>
          <cell r="BS19686" t="str">
            <v>Actual</v>
          </cell>
          <cell r="BT19686">
            <v>3415.64</v>
          </cell>
          <cell r="BV19686" t="str">
            <v>GBUBRIGHT</v>
          </cell>
        </row>
        <row r="19687">
          <cell r="BD19687" t="str">
            <v>GBUBRIGHT</v>
          </cell>
          <cell r="BF19687" t="str">
            <v>BU10</v>
          </cell>
          <cell r="BP19687" t="str">
            <v>ACC_KFI_+GSSCPXDBSO</v>
          </cell>
          <cell r="BR19687" t="str">
            <v>2021.06</v>
          </cell>
          <cell r="BS19687" t="str">
            <v>Actual</v>
          </cell>
          <cell r="BT19687">
            <v>3415.64</v>
          </cell>
          <cell r="BV19687" t="str">
            <v>GBUBRIGHT</v>
          </cell>
        </row>
        <row r="19688">
          <cell r="BD19688" t="str">
            <v>GBUBRIGHT</v>
          </cell>
          <cell r="BF19688" t="str">
            <v>BU10</v>
          </cell>
          <cell r="BP19688" t="str">
            <v>ACC_KFI_TO</v>
          </cell>
          <cell r="BR19688" t="str">
            <v>2019.06</v>
          </cell>
          <cell r="BS19688" t="str">
            <v>Visée 1</v>
          </cell>
          <cell r="BT19688">
            <v>138296.04999999999</v>
          </cell>
          <cell r="BV19688" t="str">
            <v>GBUBRIGHT</v>
          </cell>
        </row>
        <row r="19689">
          <cell r="BD19689" t="str">
            <v>GBUBRIGHT</v>
          </cell>
          <cell r="BF19689" t="str">
            <v>BU10</v>
          </cell>
          <cell r="BP19689" t="str">
            <v>ACC_KFI_EBITDA</v>
          </cell>
          <cell r="BR19689" t="str">
            <v>2019.06</v>
          </cell>
          <cell r="BS19689" t="str">
            <v>Visée 1</v>
          </cell>
          <cell r="BT19689">
            <v>7196.16</v>
          </cell>
          <cell r="BV19689" t="str">
            <v>GBUBRIGHT</v>
          </cell>
        </row>
        <row r="19690">
          <cell r="BD19690" t="str">
            <v>GBUBRIGHT</v>
          </cell>
          <cell r="BF19690" t="str">
            <v>BU10</v>
          </cell>
          <cell r="BP19690" t="str">
            <v>ACC_KFI_COI</v>
          </cell>
          <cell r="BR19690" t="str">
            <v>2019.06</v>
          </cell>
          <cell r="BS19690" t="str">
            <v>Visée 1</v>
          </cell>
          <cell r="BT19690">
            <v>3258.31</v>
          </cell>
          <cell r="BV19690" t="str">
            <v>GBUBRIGHT</v>
          </cell>
        </row>
        <row r="19691">
          <cell r="BD19691" t="str">
            <v>GBUBRIGHT</v>
          </cell>
          <cell r="BF19691" t="str">
            <v>BU10</v>
          </cell>
          <cell r="BP19691" t="str">
            <v>ACC_KFI_+GSSCPXDBSO</v>
          </cell>
          <cell r="BR19691" t="str">
            <v>2019.06</v>
          </cell>
          <cell r="BS19691" t="str">
            <v>Visée 1</v>
          </cell>
          <cell r="BT19691">
            <v>3043.27</v>
          </cell>
          <cell r="BV19691" t="str">
            <v>GBUBRIGHT</v>
          </cell>
        </row>
        <row r="19692">
          <cell r="BD19692" t="str">
            <v>GBUBRIGHT</v>
          </cell>
          <cell r="BF19692" t="str">
            <v>BU10</v>
          </cell>
          <cell r="BP19692" t="str">
            <v>ACC_KFI_TO</v>
          </cell>
          <cell r="BR19692" t="str">
            <v>2019.06</v>
          </cell>
          <cell r="BS19692" t="str">
            <v>Actual</v>
          </cell>
          <cell r="BT19692">
            <v>50751.31955</v>
          </cell>
          <cell r="BV19692" t="str">
            <v>GBUBRIGHT</v>
          </cell>
        </row>
        <row r="19693">
          <cell r="BD19693" t="str">
            <v>GBUBRIGHT</v>
          </cell>
          <cell r="BF19693" t="str">
            <v>BU10</v>
          </cell>
          <cell r="BP19693" t="str">
            <v>ACC_KFI_TO</v>
          </cell>
          <cell r="BR19693" t="str">
            <v>2020.06</v>
          </cell>
          <cell r="BS19693" t="str">
            <v>Actual</v>
          </cell>
          <cell r="BT19693">
            <v>18841.061580000001</v>
          </cell>
          <cell r="BV19693" t="str">
            <v>GBUBRIGHT</v>
          </cell>
        </row>
        <row r="19694">
          <cell r="BD19694" t="str">
            <v>GBUBRIGHT</v>
          </cell>
          <cell r="BF19694" t="str">
            <v>BU10</v>
          </cell>
          <cell r="BP19694" t="str">
            <v>ACC_KFI_TO</v>
          </cell>
          <cell r="BR19694" t="str">
            <v>2020.06</v>
          </cell>
          <cell r="BS19694" t="str">
            <v>Visée 1</v>
          </cell>
          <cell r="BT19694">
            <v>42926.292159999997</v>
          </cell>
          <cell r="BV19694" t="str">
            <v>GBUBRIGHT</v>
          </cell>
        </row>
        <row r="19695">
          <cell r="BD19695" t="str">
            <v>GBUBRIGHT</v>
          </cell>
          <cell r="BF19695" t="str">
            <v>BU10</v>
          </cell>
          <cell r="BP19695" t="str">
            <v>ACC_KFI_TO</v>
          </cell>
          <cell r="BR19695" t="str">
            <v>2020.12</v>
          </cell>
          <cell r="BS19695" t="str">
            <v>Actual</v>
          </cell>
          <cell r="BT19695">
            <v>34119.22</v>
          </cell>
          <cell r="BV19695" t="str">
            <v>GBUBRIGHT</v>
          </cell>
        </row>
        <row r="19696">
          <cell r="BD19696" t="str">
            <v>GBUBRIGHT</v>
          </cell>
          <cell r="BF19696" t="str">
            <v>BU10</v>
          </cell>
          <cell r="BP19696" t="str">
            <v>ACC_KFI_TO</v>
          </cell>
          <cell r="BR19696" t="str">
            <v>2020.12</v>
          </cell>
          <cell r="BS19696" t="str">
            <v>Visée 1</v>
          </cell>
          <cell r="BT19696">
            <v>88474.401589999994</v>
          </cell>
          <cell r="BV19696" t="str">
            <v>GBUBRIGHT</v>
          </cell>
        </row>
        <row r="19697">
          <cell r="BD19697" t="str">
            <v>GBUBRIGHT</v>
          </cell>
          <cell r="BF19697" t="str">
            <v>BU10</v>
          </cell>
          <cell r="BP19697" t="str">
            <v>ACC_KFI_TO</v>
          </cell>
          <cell r="BR19697" t="str">
            <v>2021.06</v>
          </cell>
          <cell r="BS19697" t="str">
            <v>Actual</v>
          </cell>
          <cell r="BT19697">
            <v>16245.09</v>
          </cell>
          <cell r="BV19697" t="str">
            <v>GBUBRIGHT</v>
          </cell>
        </row>
        <row r="19698">
          <cell r="BD19698" t="str">
            <v>GBUBRIGHT</v>
          </cell>
          <cell r="BF19698" t="str">
            <v>BU10</v>
          </cell>
          <cell r="BP19698" t="str">
            <v>ACC_KFI_TO</v>
          </cell>
          <cell r="BR19698" t="str">
            <v>2021.06</v>
          </cell>
          <cell r="BS19698" t="str">
            <v>Visée 1</v>
          </cell>
          <cell r="BT19698">
            <v>49137.763359999997</v>
          </cell>
          <cell r="BV19698" t="str">
            <v>GBUBRIGHT</v>
          </cell>
        </row>
        <row r="19699">
          <cell r="BD19699" t="str">
            <v>GBUBRIGHT</v>
          </cell>
          <cell r="BF19699" t="str">
            <v>BU10</v>
          </cell>
          <cell r="BP19699" t="str">
            <v>ACC_KFI_EBITDA</v>
          </cell>
          <cell r="BR19699" t="str">
            <v>2019.06</v>
          </cell>
          <cell r="BS19699" t="str">
            <v>Actual</v>
          </cell>
          <cell r="BT19699">
            <v>4171.3098799999998</v>
          </cell>
          <cell r="BV19699" t="str">
            <v>GBUBRIGHT</v>
          </cell>
        </row>
        <row r="19700">
          <cell r="BD19700" t="str">
            <v>GBUBRIGHT</v>
          </cell>
          <cell r="BF19700" t="str">
            <v>BU10</v>
          </cell>
          <cell r="BP19700" t="str">
            <v>ACC_KFI_EBITDA</v>
          </cell>
          <cell r="BR19700" t="str">
            <v>2020.06</v>
          </cell>
          <cell r="BS19700" t="str">
            <v>Actual</v>
          </cell>
          <cell r="BT19700">
            <v>983.17453999999998</v>
          </cell>
          <cell r="BV19700" t="str">
            <v>GBUBRIGHT</v>
          </cell>
        </row>
        <row r="19701">
          <cell r="BD19701" t="str">
            <v>GBUBRIGHT</v>
          </cell>
          <cell r="BF19701" t="str">
            <v>BU10</v>
          </cell>
          <cell r="BP19701" t="str">
            <v>ACC_KFI_EBITDA</v>
          </cell>
          <cell r="BR19701" t="str">
            <v>2020.06</v>
          </cell>
          <cell r="BS19701" t="str">
            <v>Visée 1</v>
          </cell>
          <cell r="BT19701">
            <v>2225.5571300000001</v>
          </cell>
          <cell r="BV19701" t="str">
            <v>GBUBRIGHT</v>
          </cell>
        </row>
        <row r="19702">
          <cell r="BD19702" t="str">
            <v>GBUBRIGHT</v>
          </cell>
          <cell r="BF19702" t="str">
            <v>BU10</v>
          </cell>
          <cell r="BP19702" t="str">
            <v>ACC_KFI_EBITDA</v>
          </cell>
          <cell r="BR19702" t="str">
            <v>2020.12</v>
          </cell>
          <cell r="BS19702" t="str">
            <v>Actual</v>
          </cell>
          <cell r="BT19702">
            <v>1211.5930000000001</v>
          </cell>
          <cell r="BV19702" t="str">
            <v>GBUBRIGHT</v>
          </cell>
        </row>
        <row r="19703">
          <cell r="BD19703" t="str">
            <v>GBUBRIGHT</v>
          </cell>
          <cell r="BF19703" t="str">
            <v>BU10</v>
          </cell>
          <cell r="BP19703" t="str">
            <v>ACC_KFI_EBITDA</v>
          </cell>
          <cell r="BR19703" t="str">
            <v>2020.12</v>
          </cell>
          <cell r="BS19703" t="str">
            <v>Visée 1</v>
          </cell>
          <cell r="BT19703">
            <v>6242.1741000000002</v>
          </cell>
          <cell r="BV19703" t="str">
            <v>GBUBRIGHT</v>
          </cell>
        </row>
        <row r="19704">
          <cell r="BD19704" t="str">
            <v>GBUBRIGHT</v>
          </cell>
          <cell r="BF19704" t="str">
            <v>BU10</v>
          </cell>
          <cell r="BP19704" t="str">
            <v>ACC_KFI_EBITDA</v>
          </cell>
          <cell r="BR19704" t="str">
            <v>2021.06</v>
          </cell>
          <cell r="BS19704" t="str">
            <v>Actual</v>
          </cell>
          <cell r="BT19704">
            <v>3044.06</v>
          </cell>
          <cell r="BV19704" t="str">
            <v>GBUBRIGHT</v>
          </cell>
        </row>
        <row r="19705">
          <cell r="BD19705" t="str">
            <v>GBUBRIGHT</v>
          </cell>
          <cell r="BF19705" t="str">
            <v>BU10</v>
          </cell>
          <cell r="BP19705" t="str">
            <v>ACC_KFI_EBITDA</v>
          </cell>
          <cell r="BR19705" t="str">
            <v>2021.06</v>
          </cell>
          <cell r="BS19705" t="str">
            <v>Visée 1</v>
          </cell>
          <cell r="BT19705">
            <v>3475.8636299999998</v>
          </cell>
          <cell r="BV19705" t="str">
            <v>GBUBRIGHT</v>
          </cell>
        </row>
        <row r="19706">
          <cell r="BD19706" t="str">
            <v>GBUBRIGHT</v>
          </cell>
          <cell r="BF19706" t="str">
            <v>BU10</v>
          </cell>
          <cell r="BP19706" t="str">
            <v>ACC_KFI_COI</v>
          </cell>
          <cell r="BR19706" t="str">
            <v>2019.06</v>
          </cell>
          <cell r="BS19706" t="str">
            <v>Actual</v>
          </cell>
          <cell r="BT19706">
            <v>-2232.3411700000001</v>
          </cell>
          <cell r="BV19706" t="str">
            <v>GBUBRIGHT</v>
          </cell>
        </row>
        <row r="19707">
          <cell r="BD19707" t="str">
            <v>GBUBRIGHT</v>
          </cell>
          <cell r="BF19707" t="str">
            <v>BU10</v>
          </cell>
          <cell r="BP19707" t="str">
            <v>ACC_KFI_COI</v>
          </cell>
          <cell r="BR19707" t="str">
            <v>2020.06</v>
          </cell>
          <cell r="BS19707" t="str">
            <v>Actual</v>
          </cell>
          <cell r="BT19707">
            <v>-1895.9720400000001</v>
          </cell>
          <cell r="BV19707" t="str">
            <v>GBUBRIGHT</v>
          </cell>
        </row>
        <row r="19708">
          <cell r="BD19708" t="str">
            <v>GBUBRIGHT</v>
          </cell>
          <cell r="BF19708" t="str">
            <v>BU10</v>
          </cell>
          <cell r="BP19708" t="str">
            <v>ACC_KFI_COI</v>
          </cell>
          <cell r="BR19708" t="str">
            <v>2020.06</v>
          </cell>
          <cell r="BS19708" t="str">
            <v>Visée 1</v>
          </cell>
          <cell r="BT19708">
            <v>-2948.8665000000001</v>
          </cell>
          <cell r="BV19708" t="str">
            <v>GBUBRIGHT</v>
          </cell>
        </row>
        <row r="19709">
          <cell r="BD19709" t="str">
            <v>GBUBRIGHT</v>
          </cell>
          <cell r="BF19709" t="str">
            <v>BU10</v>
          </cell>
          <cell r="BP19709" t="str">
            <v>ACC_KFI_COI</v>
          </cell>
          <cell r="BR19709" t="str">
            <v>2020.12</v>
          </cell>
          <cell r="BS19709" t="str">
            <v>Actual</v>
          </cell>
          <cell r="BT19709">
            <v>-1787.9280000000001</v>
          </cell>
          <cell r="BV19709" t="str">
            <v>GBUBRIGHT</v>
          </cell>
        </row>
        <row r="19710">
          <cell r="BD19710" t="str">
            <v>GBUBRIGHT</v>
          </cell>
          <cell r="BF19710" t="str">
            <v>BU10</v>
          </cell>
          <cell r="BP19710" t="str">
            <v>ACC_KFI_COI</v>
          </cell>
          <cell r="BR19710" t="str">
            <v>2020.12</v>
          </cell>
          <cell r="BS19710" t="str">
            <v>Visée 1</v>
          </cell>
          <cell r="BT19710">
            <v>-3900.0584699999999</v>
          </cell>
          <cell r="BV19710" t="str">
            <v>GBUBRIGHT</v>
          </cell>
        </row>
        <row r="19711">
          <cell r="BD19711" t="str">
            <v>GBUBRIGHT</v>
          </cell>
          <cell r="BF19711" t="str">
            <v>BU10</v>
          </cell>
          <cell r="BP19711" t="str">
            <v>ACC_KFI_COI</v>
          </cell>
          <cell r="BR19711" t="str">
            <v>2021.06</v>
          </cell>
          <cell r="BS19711" t="str">
            <v>Actual</v>
          </cell>
          <cell r="BT19711">
            <v>-800.62</v>
          </cell>
          <cell r="BV19711" t="str">
            <v>GBUBRIGHT</v>
          </cell>
        </row>
        <row r="19712">
          <cell r="BD19712" t="str">
            <v>GBUBRIGHT</v>
          </cell>
          <cell r="BF19712" t="str">
            <v>BU10</v>
          </cell>
          <cell r="BP19712" t="str">
            <v>ACC_KFI_COI</v>
          </cell>
          <cell r="BR19712" t="str">
            <v>2021.06</v>
          </cell>
          <cell r="BS19712" t="str">
            <v>Visée 1</v>
          </cell>
          <cell r="BT19712">
            <v>1161.17642</v>
          </cell>
          <cell r="BV19712" t="str">
            <v>GBUBRIGHT</v>
          </cell>
        </row>
        <row r="19713">
          <cell r="BD19713" t="str">
            <v>GBUBRIGHT</v>
          </cell>
          <cell r="BF19713" t="str">
            <v>BU10</v>
          </cell>
          <cell r="BP19713" t="str">
            <v>ACC_KFI_ASS_REC</v>
          </cell>
          <cell r="BR19713" t="str">
            <v>2019.06</v>
          </cell>
          <cell r="BS19713" t="str">
            <v>Actual</v>
          </cell>
          <cell r="BT19713">
            <v>408.46192000000002</v>
          </cell>
          <cell r="BV19713" t="str">
            <v>GBUBRIGHT</v>
          </cell>
        </row>
        <row r="19714">
          <cell r="BD19714" t="str">
            <v>GBUBRIGHT</v>
          </cell>
          <cell r="BF19714" t="str">
            <v>BU10</v>
          </cell>
          <cell r="BP19714" t="str">
            <v>ACC_KFI_ASS_REC</v>
          </cell>
          <cell r="BR19714" t="str">
            <v>2020.06</v>
          </cell>
          <cell r="BS19714" t="str">
            <v>Actual</v>
          </cell>
          <cell r="BT19714">
            <v>286.40703999999999</v>
          </cell>
          <cell r="BV19714" t="str">
            <v>GBUBRIGHT</v>
          </cell>
        </row>
        <row r="19715">
          <cell r="BD19715" t="str">
            <v>GBUBRIGHT</v>
          </cell>
          <cell r="BF19715" t="str">
            <v>BU10</v>
          </cell>
          <cell r="BP19715" t="str">
            <v>ACC_KFI_ASS_REC</v>
          </cell>
          <cell r="BR19715" t="str">
            <v>2020.06</v>
          </cell>
          <cell r="BS19715" t="str">
            <v>Visée 1</v>
          </cell>
          <cell r="BT19715">
            <v>81.64864</v>
          </cell>
          <cell r="BV19715" t="str">
            <v>GBUBRIGHT</v>
          </cell>
        </row>
        <row r="19716">
          <cell r="BD19716" t="str">
            <v>GBUBRIGHT</v>
          </cell>
          <cell r="BF19716" t="str">
            <v>BU10</v>
          </cell>
          <cell r="BP19716" t="str">
            <v>ACC_KFI_ASS_REC</v>
          </cell>
          <cell r="BR19716" t="str">
            <v>2020.12</v>
          </cell>
          <cell r="BS19716" t="str">
            <v>Actual</v>
          </cell>
          <cell r="BT19716">
            <v>501</v>
          </cell>
          <cell r="BV19716" t="str">
            <v>GBUBRIGHT</v>
          </cell>
        </row>
        <row r="19717">
          <cell r="BD19717" t="str">
            <v>GBUBRIGHT</v>
          </cell>
          <cell r="BF19717" t="str">
            <v>BU10</v>
          </cell>
          <cell r="BP19717" t="str">
            <v>ACC_KFI_ASS_REC</v>
          </cell>
          <cell r="BR19717" t="str">
            <v>2020.12</v>
          </cell>
          <cell r="BS19717" t="str">
            <v>Visée 1</v>
          </cell>
          <cell r="BT19717">
            <v>163.29729</v>
          </cell>
          <cell r="BV19717" t="str">
            <v>GBUBRIGHT</v>
          </cell>
        </row>
        <row r="19718">
          <cell r="BD19718" t="str">
            <v>GBUBRIGHT</v>
          </cell>
          <cell r="BF19718" t="str">
            <v>BU10</v>
          </cell>
          <cell r="BP19718" t="str">
            <v>ACC_KFI_ASS_REC</v>
          </cell>
          <cell r="BR19718" t="str">
            <v>2021.06</v>
          </cell>
          <cell r="BS19718" t="str">
            <v>Actual</v>
          </cell>
          <cell r="BT19718">
            <v>299</v>
          </cell>
          <cell r="BV19718" t="str">
            <v>GBUBRIGHT</v>
          </cell>
        </row>
        <row r="19719">
          <cell r="BD19719" t="str">
            <v>GBUBRIGHT</v>
          </cell>
          <cell r="BF19719" t="str">
            <v>BU10</v>
          </cell>
          <cell r="BP19719" t="str">
            <v>ACC_KFI_ASS_REC</v>
          </cell>
          <cell r="BR19719" t="str">
            <v>2021.06</v>
          </cell>
          <cell r="BS19719" t="str">
            <v>Visée 1</v>
          </cell>
          <cell r="BT19719">
            <v>29.242080000000001</v>
          </cell>
          <cell r="BV19719" t="str">
            <v>GBUBRIGHT</v>
          </cell>
        </row>
        <row r="19720">
          <cell r="BD19720" t="str">
            <v>GBUBRIGHT</v>
          </cell>
          <cell r="BF19720" t="str">
            <v>BU10</v>
          </cell>
          <cell r="BP19720" t="str">
            <v>ACC_KFI_+GTHCPXDBSO</v>
          </cell>
          <cell r="BR19720" t="str">
            <v>2019.06</v>
          </cell>
          <cell r="BS19720" t="str">
            <v>Actual</v>
          </cell>
          <cell r="BT19720">
            <v>36.035150000000002</v>
          </cell>
          <cell r="BV19720" t="str">
            <v>GBUBRIGHT</v>
          </cell>
        </row>
        <row r="19721">
          <cell r="BD19721" t="str">
            <v>GBUBRIGHT</v>
          </cell>
          <cell r="BF19721" t="str">
            <v>BU10</v>
          </cell>
          <cell r="BP19721" t="str">
            <v>ACC_KFI_+GTHCPXDBSO</v>
          </cell>
          <cell r="BR19721" t="str">
            <v>2020.06</v>
          </cell>
          <cell r="BS19721" t="str">
            <v>Actual</v>
          </cell>
          <cell r="BT19721">
            <v>-29.170120000000001</v>
          </cell>
          <cell r="BV19721" t="str">
            <v>GBUBRIGHT</v>
          </cell>
        </row>
        <row r="19722">
          <cell r="BD19722" t="str">
            <v>GBUBRIGHT</v>
          </cell>
          <cell r="BF19722" t="str">
            <v>BU10</v>
          </cell>
          <cell r="BP19722" t="str">
            <v>ACC_KFI_+GTHCPXDBSO</v>
          </cell>
          <cell r="BR19722" t="str">
            <v>2020.12</v>
          </cell>
          <cell r="BS19722" t="str">
            <v>Actual</v>
          </cell>
          <cell r="BT19722">
            <v>-9.65</v>
          </cell>
          <cell r="BV19722" t="str">
            <v>GBUBRIGHT</v>
          </cell>
        </row>
        <row r="19723">
          <cell r="BD19723" t="str">
            <v>GBUBRIGHT</v>
          </cell>
          <cell r="BF19723" t="str">
            <v>BU10</v>
          </cell>
          <cell r="BP19723" t="str">
            <v>ACC_KFI_+GTHCPXDBSO</v>
          </cell>
          <cell r="BR19723" t="str">
            <v>2021.06</v>
          </cell>
          <cell r="BS19723" t="str">
            <v>Actual</v>
          </cell>
          <cell r="BT19723">
            <v>8330.36</v>
          </cell>
          <cell r="BV19723" t="str">
            <v>GBUBRIGHT</v>
          </cell>
        </row>
        <row r="19724">
          <cell r="BD19724" t="str">
            <v>GBUBRIGHT</v>
          </cell>
          <cell r="BF19724" t="str">
            <v>BU10</v>
          </cell>
          <cell r="BP19724" t="str">
            <v>ACC_KFI_+GSSCPXDBSO</v>
          </cell>
          <cell r="BR19724" t="str">
            <v>2019.06</v>
          </cell>
          <cell r="BS19724" t="str">
            <v>Actual</v>
          </cell>
          <cell r="BT19724">
            <v>2373.2169800000001</v>
          </cell>
          <cell r="BV19724" t="str">
            <v>GBUBRIGHT</v>
          </cell>
        </row>
        <row r="19725">
          <cell r="BD19725" t="str">
            <v>GBUBRIGHT</v>
          </cell>
          <cell r="BF19725" t="str">
            <v>BU10</v>
          </cell>
          <cell r="BP19725" t="str">
            <v>ACC_KFI_+GSSCPXDBSO</v>
          </cell>
          <cell r="BR19725" t="str">
            <v>2020.06</v>
          </cell>
          <cell r="BS19725" t="str">
            <v>Actual</v>
          </cell>
          <cell r="BT19725">
            <v>77.940659999999994</v>
          </cell>
          <cell r="BV19725" t="str">
            <v>GBUBRIGHT</v>
          </cell>
        </row>
        <row r="19726">
          <cell r="BD19726" t="str">
            <v>GBUBRIGHT</v>
          </cell>
          <cell r="BF19726" t="str">
            <v>BU10</v>
          </cell>
          <cell r="BP19726" t="str">
            <v>ACC_KFI_+GSSCPXDBSO</v>
          </cell>
          <cell r="BR19726" t="str">
            <v>2020.06</v>
          </cell>
          <cell r="BS19726" t="str">
            <v>Visée 1</v>
          </cell>
          <cell r="BT19726">
            <v>1335.94687</v>
          </cell>
          <cell r="BV19726" t="str">
            <v>GBUBRIGHT</v>
          </cell>
        </row>
        <row r="19727">
          <cell r="BD19727" t="str">
            <v>GBUBRIGHT</v>
          </cell>
          <cell r="BF19727" t="str">
            <v>BU10</v>
          </cell>
          <cell r="BP19727" t="str">
            <v>ACC_KFI_+GSSCPXDBSO</v>
          </cell>
          <cell r="BR19727" t="str">
            <v>2020.12</v>
          </cell>
          <cell r="BS19727" t="str">
            <v>Actual</v>
          </cell>
          <cell r="BT19727">
            <v>215.38</v>
          </cell>
          <cell r="BV19727" t="str">
            <v>GBUBRIGHT</v>
          </cell>
        </row>
        <row r="19728">
          <cell r="BD19728" t="str">
            <v>GBUBRIGHT</v>
          </cell>
          <cell r="BF19728" t="str">
            <v>BU10</v>
          </cell>
          <cell r="BP19728" t="str">
            <v>ACC_KFI_+GSSCPXDBSO</v>
          </cell>
          <cell r="BR19728" t="str">
            <v>2020.12</v>
          </cell>
          <cell r="BS19728" t="str">
            <v>Visée 1</v>
          </cell>
          <cell r="BT19728">
            <v>2442.0407100000002</v>
          </cell>
          <cell r="BV19728" t="str">
            <v>GBUBRIGHT</v>
          </cell>
        </row>
        <row r="19729">
          <cell r="BD19729" t="str">
            <v>GBUBRIGHT</v>
          </cell>
          <cell r="BF19729" t="str">
            <v>BU10</v>
          </cell>
          <cell r="BP19729" t="str">
            <v>ACC_KFI_+GSSCPXDBSO</v>
          </cell>
          <cell r="BR19729" t="str">
            <v>2021.06</v>
          </cell>
          <cell r="BS19729" t="str">
            <v>Actual</v>
          </cell>
          <cell r="BT19729">
            <v>8978.42</v>
          </cell>
          <cell r="BV19729" t="str">
            <v>GBUBRIGHT</v>
          </cell>
        </row>
        <row r="19730">
          <cell r="BD19730" t="str">
            <v>GBUBRIGHT</v>
          </cell>
          <cell r="BF19730" t="str">
            <v>BU10</v>
          </cell>
          <cell r="BP19730" t="str">
            <v>ACC_KFI_+GSSCPXDBSO</v>
          </cell>
          <cell r="BR19730" t="str">
            <v>2021.06</v>
          </cell>
          <cell r="BS19730" t="str">
            <v>Visée 1</v>
          </cell>
          <cell r="BT19730">
            <v>2026.73999</v>
          </cell>
          <cell r="BV19730" t="str">
            <v>GBUBRIGHT</v>
          </cell>
        </row>
        <row r="19731">
          <cell r="BD19731" t="str">
            <v>GBUBRIGHT</v>
          </cell>
          <cell r="BF19731" t="str">
            <v>BU10</v>
          </cell>
          <cell r="BP19731" t="str">
            <v>ACC_KFI_TO</v>
          </cell>
          <cell r="BR19731" t="str">
            <v>2020.12</v>
          </cell>
          <cell r="BS19731" t="str">
            <v>Actual</v>
          </cell>
          <cell r="BT19731">
            <v>411.37</v>
          </cell>
          <cell r="BV19731" t="str">
            <v>GBUBRIGHT</v>
          </cell>
        </row>
        <row r="19732">
          <cell r="BD19732" t="str">
            <v>GBUBRIGHT</v>
          </cell>
          <cell r="BF19732" t="str">
            <v>BU10</v>
          </cell>
          <cell r="BP19732" t="str">
            <v>ACC_KFI_TO</v>
          </cell>
          <cell r="BR19732" t="str">
            <v>2021.06</v>
          </cell>
          <cell r="BS19732" t="str">
            <v>Visée 1</v>
          </cell>
          <cell r="BT19732">
            <v>3391.5368699999999</v>
          </cell>
          <cell r="BV19732" t="str">
            <v>GBUBRIGHT</v>
          </cell>
        </row>
        <row r="19733">
          <cell r="BD19733" t="str">
            <v>GBUBRIGHT</v>
          </cell>
          <cell r="BF19733" t="str">
            <v>BU10</v>
          </cell>
          <cell r="BP19733" t="str">
            <v>ACC_KFI_EBITDA</v>
          </cell>
          <cell r="BR19733" t="str">
            <v>2020.12</v>
          </cell>
          <cell r="BS19733" t="str">
            <v>Actual</v>
          </cell>
          <cell r="BT19733">
            <v>186.14699999999999</v>
          </cell>
          <cell r="BV19733" t="str">
            <v>GBUBRIGHT</v>
          </cell>
        </row>
        <row r="19734">
          <cell r="BD19734" t="str">
            <v>GBUBRIGHT</v>
          </cell>
          <cell r="BF19734" t="str">
            <v>BU10</v>
          </cell>
          <cell r="BP19734" t="str">
            <v>ACC_KFI_EBITDA</v>
          </cell>
          <cell r="BR19734" t="str">
            <v>2021.06</v>
          </cell>
          <cell r="BS19734" t="str">
            <v>Visée 1</v>
          </cell>
          <cell r="BT19734">
            <v>669.26692000000003</v>
          </cell>
          <cell r="BV19734" t="str">
            <v>GBUBRIGHT</v>
          </cell>
        </row>
        <row r="19735">
          <cell r="BD19735" t="str">
            <v>GBUBRIGHT</v>
          </cell>
          <cell r="BF19735" t="str">
            <v>BU10</v>
          </cell>
          <cell r="BP19735" t="str">
            <v>ACC_KFI_COI</v>
          </cell>
          <cell r="BR19735" t="str">
            <v>2020.12</v>
          </cell>
          <cell r="BS19735" t="str">
            <v>Actual</v>
          </cell>
          <cell r="BT19735">
            <v>201.21799999999999</v>
          </cell>
          <cell r="BV19735" t="str">
            <v>GBUBRIGHT</v>
          </cell>
        </row>
        <row r="19736">
          <cell r="BD19736" t="str">
            <v>GBUBRIGHT</v>
          </cell>
          <cell r="BF19736" t="str">
            <v>BU10</v>
          </cell>
          <cell r="BP19736" t="str">
            <v>ACC_KFI_COI</v>
          </cell>
          <cell r="BR19736" t="str">
            <v>2021.06</v>
          </cell>
          <cell r="BS19736" t="str">
            <v>Visée 1</v>
          </cell>
          <cell r="BT19736">
            <v>-102.29584</v>
          </cell>
          <cell r="BV19736" t="str">
            <v>GBUBRIGHT</v>
          </cell>
        </row>
        <row r="19737">
          <cell r="BD19737" t="str">
            <v>GBUBRIGHT</v>
          </cell>
          <cell r="BF19737" t="str">
            <v>BU10</v>
          </cell>
          <cell r="BP19737" t="str">
            <v>ACC_KFI_ASS_REC</v>
          </cell>
          <cell r="BR19737" t="str">
            <v>2021.06</v>
          </cell>
          <cell r="BS19737" t="str">
            <v>Visée 1</v>
          </cell>
          <cell r="BT19737">
            <v>9.7480799999999999</v>
          </cell>
          <cell r="BV19737" t="str">
            <v>GBUBRIGHT</v>
          </cell>
        </row>
        <row r="19738">
          <cell r="BD19738" t="str">
            <v>GBUBRIGHT</v>
          </cell>
          <cell r="BF19738" t="str">
            <v>BU10</v>
          </cell>
          <cell r="BP19738" t="str">
            <v>ACC_KFI_+GTHCPXDBSO</v>
          </cell>
          <cell r="BR19738" t="str">
            <v>2020.12</v>
          </cell>
          <cell r="BS19738" t="str">
            <v>Actual</v>
          </cell>
          <cell r="BT19738">
            <v>5053</v>
          </cell>
          <cell r="BV19738" t="str">
            <v>GBUBRIGHT</v>
          </cell>
        </row>
        <row r="19739">
          <cell r="BD19739" t="str">
            <v>GBUBRIGHT</v>
          </cell>
          <cell r="BF19739" t="str">
            <v>BU10</v>
          </cell>
          <cell r="BP19739" t="str">
            <v>ACC_KFI_+GTHCPXDBSO</v>
          </cell>
          <cell r="BR19739" t="str">
            <v>2021.06</v>
          </cell>
          <cell r="BS19739" t="str">
            <v>Visée 1</v>
          </cell>
          <cell r="BT19739">
            <v>7102.1099899999999</v>
          </cell>
          <cell r="BV19739" t="str">
            <v>GBUBRIGHT</v>
          </cell>
        </row>
        <row r="19740">
          <cell r="BD19740" t="str">
            <v>GBUBRIGHT</v>
          </cell>
          <cell r="BF19740" t="str">
            <v>BU10</v>
          </cell>
          <cell r="BP19740" t="str">
            <v>ACC_KFI_+GSSCPXDBSO</v>
          </cell>
          <cell r="BR19740" t="str">
            <v>2020.12</v>
          </cell>
          <cell r="BS19740" t="str">
            <v>Actual</v>
          </cell>
          <cell r="BT19740">
            <v>5053</v>
          </cell>
          <cell r="BV19740" t="str">
            <v>GBUBRIGHT</v>
          </cell>
        </row>
        <row r="19741">
          <cell r="BD19741" t="str">
            <v>GBUBRIGHT</v>
          </cell>
          <cell r="BF19741" t="str">
            <v>BU10</v>
          </cell>
          <cell r="BP19741" t="str">
            <v>ACC_KFI_+GSSCPXDBSO</v>
          </cell>
          <cell r="BR19741" t="str">
            <v>2021.06</v>
          </cell>
          <cell r="BS19741" t="str">
            <v>Visée 1</v>
          </cell>
          <cell r="BT19741">
            <v>7102.1099899999999</v>
          </cell>
          <cell r="BV19741" t="str">
            <v>GBUBRIGHT</v>
          </cell>
        </row>
        <row r="19742">
          <cell r="BD19742" t="str">
            <v>GBUBRIGHT</v>
          </cell>
          <cell r="BF19742" t="str">
            <v>BU10</v>
          </cell>
          <cell r="BP19742" t="str">
            <v>ACC_KFI_TO</v>
          </cell>
          <cell r="BR19742" t="str">
            <v>2019.06</v>
          </cell>
          <cell r="BS19742" t="str">
            <v>Actual</v>
          </cell>
          <cell r="BT19742">
            <v>17686.47</v>
          </cell>
          <cell r="BV19742" t="str">
            <v>GBUBRIGHT</v>
          </cell>
        </row>
        <row r="19743">
          <cell r="BD19743" t="str">
            <v>GBUBRIGHT</v>
          </cell>
          <cell r="BF19743" t="str">
            <v>BU10</v>
          </cell>
          <cell r="BP19743" t="str">
            <v>ACC_KFI_TO</v>
          </cell>
          <cell r="BR19743" t="str">
            <v>2020.06</v>
          </cell>
          <cell r="BS19743" t="str">
            <v>Actual</v>
          </cell>
          <cell r="BT19743">
            <v>10934.01</v>
          </cell>
          <cell r="BV19743" t="str">
            <v>GBUBRIGHT</v>
          </cell>
        </row>
        <row r="19744">
          <cell r="BD19744" t="str">
            <v>GBUBRIGHT</v>
          </cell>
          <cell r="BF19744" t="str">
            <v>BU10</v>
          </cell>
          <cell r="BP19744" t="str">
            <v>ACC_KFI_TO</v>
          </cell>
          <cell r="BR19744" t="str">
            <v>2020.06</v>
          </cell>
          <cell r="BS19744" t="str">
            <v>Visée 1</v>
          </cell>
          <cell r="BT19744">
            <v>16602.900000000001</v>
          </cell>
          <cell r="BV19744" t="str">
            <v>GBUBRIGHT</v>
          </cell>
        </row>
        <row r="19745">
          <cell r="BD19745" t="str">
            <v>GBUBRIGHT</v>
          </cell>
          <cell r="BF19745" t="str">
            <v>BU10</v>
          </cell>
          <cell r="BP19745" t="str">
            <v>ACC_KFI_EBITDA</v>
          </cell>
          <cell r="BR19745" t="str">
            <v>2019.06</v>
          </cell>
          <cell r="BS19745" t="str">
            <v>Actual</v>
          </cell>
          <cell r="BT19745">
            <v>221.55</v>
          </cell>
          <cell r="BV19745" t="str">
            <v>GBUBRIGHT</v>
          </cell>
        </row>
        <row r="19746">
          <cell r="BD19746" t="str">
            <v>GBUBRIGHT</v>
          </cell>
          <cell r="BF19746" t="str">
            <v>BU10</v>
          </cell>
          <cell r="BP19746" t="str">
            <v>ACC_KFI_EBITDA</v>
          </cell>
          <cell r="BR19746" t="str">
            <v>2020.06</v>
          </cell>
          <cell r="BS19746" t="str">
            <v>Actual</v>
          </cell>
          <cell r="BT19746">
            <v>-687.7</v>
          </cell>
          <cell r="BV19746" t="str">
            <v>GBUBRIGHT</v>
          </cell>
        </row>
        <row r="19747">
          <cell r="BD19747" t="str">
            <v>GBUBRIGHT</v>
          </cell>
          <cell r="BF19747" t="str">
            <v>BU10</v>
          </cell>
          <cell r="BP19747" t="str">
            <v>ACC_KFI_EBITDA</v>
          </cell>
          <cell r="BR19747" t="str">
            <v>2020.06</v>
          </cell>
          <cell r="BS19747" t="str">
            <v>Visée 1</v>
          </cell>
          <cell r="BT19747">
            <v>-534.29</v>
          </cell>
          <cell r="BV19747" t="str">
            <v>GBUBRIGHT</v>
          </cell>
        </row>
        <row r="19748">
          <cell r="BD19748" t="str">
            <v>GBUBRIGHT</v>
          </cell>
          <cell r="BF19748" t="str">
            <v>BU10</v>
          </cell>
          <cell r="BP19748" t="str">
            <v>ACC_KFI_COI</v>
          </cell>
          <cell r="BR19748" t="str">
            <v>2019.06</v>
          </cell>
          <cell r="BS19748" t="str">
            <v>Actual</v>
          </cell>
          <cell r="BT19748">
            <v>-2072.13</v>
          </cell>
          <cell r="BV19748" t="str">
            <v>GBUBRIGHT</v>
          </cell>
        </row>
        <row r="19749">
          <cell r="BD19749" t="str">
            <v>GBUBRIGHT</v>
          </cell>
          <cell r="BF19749" t="str">
            <v>BU10</v>
          </cell>
          <cell r="BP19749" t="str">
            <v>ACC_KFI_COI</v>
          </cell>
          <cell r="BR19749" t="str">
            <v>2020.06</v>
          </cell>
          <cell r="BS19749" t="str">
            <v>Actual</v>
          </cell>
          <cell r="BT19749">
            <v>-1913.24</v>
          </cell>
          <cell r="BV19749" t="str">
            <v>GBUBRIGHT</v>
          </cell>
        </row>
        <row r="19750">
          <cell r="BD19750" t="str">
            <v>GBUBRIGHT</v>
          </cell>
          <cell r="BF19750" t="str">
            <v>BU10</v>
          </cell>
          <cell r="BP19750" t="str">
            <v>ACC_KFI_COI</v>
          </cell>
          <cell r="BR19750" t="str">
            <v>2020.06</v>
          </cell>
          <cell r="BS19750" t="str">
            <v>Visée 1</v>
          </cell>
          <cell r="BT19750">
            <v>-2463.13</v>
          </cell>
          <cell r="BV19750" t="str">
            <v>GBUBRIGHT</v>
          </cell>
        </row>
        <row r="19751">
          <cell r="BD19751" t="str">
            <v>GBUBRIGHT</v>
          </cell>
          <cell r="BF19751" t="str">
            <v>BU10</v>
          </cell>
          <cell r="BP19751" t="str">
            <v>ACC_KFI_ASS_REC</v>
          </cell>
          <cell r="BR19751" t="str">
            <v>2019.06</v>
          </cell>
          <cell r="BS19751" t="str">
            <v>Actual</v>
          </cell>
          <cell r="BT19751">
            <v>408.46</v>
          </cell>
          <cell r="BV19751" t="str">
            <v>GBUBRIGHT</v>
          </cell>
        </row>
        <row r="19752">
          <cell r="BD19752" t="str">
            <v>GBUBRIGHT</v>
          </cell>
          <cell r="BF19752" t="str">
            <v>BU10</v>
          </cell>
          <cell r="BP19752" t="str">
            <v>ACC_KFI_ASS_REC</v>
          </cell>
          <cell r="BR19752" t="str">
            <v>2020.06</v>
          </cell>
          <cell r="BS19752" t="str">
            <v>Actual</v>
          </cell>
          <cell r="BT19752">
            <v>286.41000000000003</v>
          </cell>
          <cell r="BV19752" t="str">
            <v>GBUBRIGHT</v>
          </cell>
        </row>
        <row r="19753">
          <cell r="BD19753" t="str">
            <v>GBUBRIGHT</v>
          </cell>
          <cell r="BF19753" t="str">
            <v>BU10</v>
          </cell>
          <cell r="BP19753" t="str">
            <v>ACC_KFI_ASS_REC</v>
          </cell>
          <cell r="BR19753" t="str">
            <v>2020.06</v>
          </cell>
          <cell r="BS19753" t="str">
            <v>Visée 1</v>
          </cell>
          <cell r="BT19753">
            <v>81.650000000000006</v>
          </cell>
          <cell r="BV19753" t="str">
            <v>GBUBRIGHT</v>
          </cell>
        </row>
        <row r="19754">
          <cell r="BD19754" t="str">
            <v>GBUBRIGHT</v>
          </cell>
          <cell r="BF19754" t="str">
            <v>BU10</v>
          </cell>
          <cell r="BP19754" t="str">
            <v>ACC_KFI_+GTHCPXDBSO</v>
          </cell>
          <cell r="BR19754" t="str">
            <v>2019.06</v>
          </cell>
          <cell r="BS19754" t="str">
            <v>Actual</v>
          </cell>
          <cell r="BT19754">
            <v>7.32</v>
          </cell>
          <cell r="BV19754" t="str">
            <v>GBUBRIGHT</v>
          </cell>
        </row>
        <row r="19755">
          <cell r="BD19755" t="str">
            <v>GBUBRIGHT</v>
          </cell>
          <cell r="BF19755" t="str">
            <v>BU10</v>
          </cell>
          <cell r="BP19755" t="str">
            <v>ACC_KFI_+GTHCPXDBSO</v>
          </cell>
          <cell r="BR19755" t="str">
            <v>2020.06</v>
          </cell>
          <cell r="BS19755" t="str">
            <v>Actual</v>
          </cell>
          <cell r="BT19755">
            <v>-28.5</v>
          </cell>
          <cell r="BV19755" t="str">
            <v>GBUBRIGHT</v>
          </cell>
        </row>
        <row r="19756">
          <cell r="BD19756" t="str">
            <v>GBUBRIGHT</v>
          </cell>
          <cell r="BF19756" t="str">
            <v>BU10</v>
          </cell>
          <cell r="BP19756" t="str">
            <v>ACC_KFI_+GSSCPXDBSO</v>
          </cell>
          <cell r="BR19756" t="str">
            <v>2019.06</v>
          </cell>
          <cell r="BS19756" t="str">
            <v>Actual</v>
          </cell>
          <cell r="BT19756">
            <v>252.57</v>
          </cell>
          <cell r="BV19756" t="str">
            <v>GBUBRIGHT</v>
          </cell>
        </row>
        <row r="19757">
          <cell r="BD19757" t="str">
            <v>GBUBRIGHT</v>
          </cell>
          <cell r="BF19757" t="str">
            <v>BU10</v>
          </cell>
          <cell r="BP19757" t="str">
            <v>ACC_KFI_+GSSCPXDBSO</v>
          </cell>
          <cell r="BR19757" t="str">
            <v>2020.06</v>
          </cell>
          <cell r="BS19757" t="str">
            <v>Actual</v>
          </cell>
          <cell r="BT19757">
            <v>76.97</v>
          </cell>
          <cell r="BV19757" t="str">
            <v>GBUBRIGHT</v>
          </cell>
        </row>
        <row r="19758">
          <cell r="BD19758" t="str">
            <v>GBUBRIGHT</v>
          </cell>
          <cell r="BF19758" t="str">
            <v>BU10</v>
          </cell>
          <cell r="BP19758" t="str">
            <v>ACC_KFI_+GSSCPXDBSO</v>
          </cell>
          <cell r="BR19758" t="str">
            <v>2020.06</v>
          </cell>
          <cell r="BS19758" t="str">
            <v>Visée 1</v>
          </cell>
          <cell r="BT19758">
            <v>1250.73</v>
          </cell>
          <cell r="BV19758" t="str">
            <v>GBUBRIGHT</v>
          </cell>
        </row>
        <row r="19759">
          <cell r="BD19759" t="str">
            <v>GBUBRIGHT</v>
          </cell>
          <cell r="BF19759" t="str">
            <v>BU10</v>
          </cell>
          <cell r="BP19759" t="str">
            <v>ACC_KFI_TO</v>
          </cell>
          <cell r="BR19759" t="str">
            <v>2019.06</v>
          </cell>
          <cell r="BS19759" t="str">
            <v>Actual</v>
          </cell>
          <cell r="BT19759">
            <v>-17686.469550000002</v>
          </cell>
          <cell r="BV19759" t="str">
            <v>GBUBRIGHT</v>
          </cell>
        </row>
        <row r="19760">
          <cell r="BD19760" t="str">
            <v>GBUBRIGHT</v>
          </cell>
          <cell r="BF19760" t="str">
            <v>BU10</v>
          </cell>
          <cell r="BP19760" t="str">
            <v>ACC_KFI_TO</v>
          </cell>
          <cell r="BR19760" t="str">
            <v>2020.06</v>
          </cell>
          <cell r="BS19760" t="str">
            <v>Actual</v>
          </cell>
          <cell r="BT19760">
            <v>-10934.01158</v>
          </cell>
          <cell r="BV19760" t="str">
            <v>GBUBRIGHT</v>
          </cell>
        </row>
        <row r="19761">
          <cell r="BD19761" t="str">
            <v>GBUBRIGHT</v>
          </cell>
          <cell r="BF19761" t="str">
            <v>BU10</v>
          </cell>
          <cell r="BP19761" t="str">
            <v>ACC_KFI_TO</v>
          </cell>
          <cell r="BR19761" t="str">
            <v>2020.06</v>
          </cell>
          <cell r="BS19761" t="str">
            <v>Visée 1</v>
          </cell>
          <cell r="BT19761">
            <v>-16602.902160000001</v>
          </cell>
          <cell r="BV19761" t="str">
            <v>GBUBRIGHT</v>
          </cell>
        </row>
        <row r="19762">
          <cell r="BD19762" t="str">
            <v>GBUBRIGHT</v>
          </cell>
          <cell r="BF19762" t="str">
            <v>BU10</v>
          </cell>
          <cell r="BP19762" t="str">
            <v>ACC_KFI_TO</v>
          </cell>
          <cell r="BR19762" t="str">
            <v>2020.12</v>
          </cell>
          <cell r="BS19762" t="str">
            <v>Visée 1</v>
          </cell>
          <cell r="BT19762">
            <v>-1.5900000000000001E-3</v>
          </cell>
          <cell r="BV19762" t="str">
            <v>GBUBRIGHT</v>
          </cell>
        </row>
        <row r="19763">
          <cell r="BD19763" t="str">
            <v>GBUBRIGHT</v>
          </cell>
          <cell r="BF19763" t="str">
            <v>BU10</v>
          </cell>
          <cell r="BP19763" t="str">
            <v>ACC_KFI_TO</v>
          </cell>
          <cell r="BR19763" t="str">
            <v>2021.06</v>
          </cell>
          <cell r="BS19763" t="str">
            <v>Actual</v>
          </cell>
          <cell r="BT19763">
            <v>-0.5</v>
          </cell>
          <cell r="BV19763" t="str">
            <v>GBUBRIGHT</v>
          </cell>
        </row>
        <row r="19764">
          <cell r="BD19764" t="str">
            <v>GBUBRIGHT</v>
          </cell>
          <cell r="BF19764" t="str">
            <v>BU10</v>
          </cell>
          <cell r="BP19764" t="str">
            <v>ACC_KFI_TO</v>
          </cell>
          <cell r="BR19764" t="str">
            <v>2021.06</v>
          </cell>
          <cell r="BS19764" t="str">
            <v>Visée 1</v>
          </cell>
          <cell r="BT19764">
            <v>-2.3000000000000001E-4</v>
          </cell>
          <cell r="BV19764" t="str">
            <v>GBUBRIGHT</v>
          </cell>
        </row>
        <row r="19765">
          <cell r="BD19765" t="str">
            <v>GBUBRIGHT</v>
          </cell>
          <cell r="BF19765" t="str">
            <v>BU10</v>
          </cell>
          <cell r="BP19765" t="str">
            <v>ACC_KFI_EBITDA</v>
          </cell>
          <cell r="BR19765" t="str">
            <v>2019.06</v>
          </cell>
          <cell r="BS19765" t="str">
            <v>Actual</v>
          </cell>
          <cell r="BT19765">
            <v>-221.53988000000001</v>
          </cell>
          <cell r="BV19765" t="str">
            <v>GBUBRIGHT</v>
          </cell>
        </row>
        <row r="19766">
          <cell r="BD19766" t="str">
            <v>GBUBRIGHT</v>
          </cell>
          <cell r="BF19766" t="str">
            <v>BU10</v>
          </cell>
          <cell r="BP19766" t="str">
            <v>ACC_KFI_EBITDA</v>
          </cell>
          <cell r="BR19766" t="str">
            <v>2020.06</v>
          </cell>
          <cell r="BS19766" t="str">
            <v>Actual</v>
          </cell>
          <cell r="BT19766">
            <v>687.67546000000004</v>
          </cell>
          <cell r="BV19766" t="str">
            <v>GBUBRIGHT</v>
          </cell>
        </row>
        <row r="19767">
          <cell r="BD19767" t="str">
            <v>GBUBRIGHT</v>
          </cell>
          <cell r="BF19767" t="str">
            <v>BU10</v>
          </cell>
          <cell r="BP19767" t="str">
            <v>ACC_KFI_EBITDA</v>
          </cell>
          <cell r="BR19767" t="str">
            <v>2020.06</v>
          </cell>
          <cell r="BS19767" t="str">
            <v>Visée 1</v>
          </cell>
          <cell r="BT19767">
            <v>534.29286999999999</v>
          </cell>
          <cell r="BV19767" t="str">
            <v>GBUBRIGHT</v>
          </cell>
        </row>
        <row r="19768">
          <cell r="BD19768" t="str">
            <v>GBUBRIGHT</v>
          </cell>
          <cell r="BF19768" t="str">
            <v>BU10</v>
          </cell>
          <cell r="BP19768" t="str">
            <v>ACC_KFI_EBITDA</v>
          </cell>
          <cell r="BR19768" t="str">
            <v>2020.12</v>
          </cell>
          <cell r="BS19768" t="str">
            <v>Actual</v>
          </cell>
          <cell r="BT19768">
            <v>-0.11</v>
          </cell>
          <cell r="BV19768" t="str">
            <v>GBUBRIGHT</v>
          </cell>
        </row>
        <row r="19769">
          <cell r="BD19769" t="str">
            <v>GBUBRIGHT</v>
          </cell>
          <cell r="BF19769" t="str">
            <v>BU10</v>
          </cell>
          <cell r="BP19769" t="str">
            <v>ACC_KFI_EBITDA</v>
          </cell>
          <cell r="BR19769" t="str">
            <v>2020.12</v>
          </cell>
          <cell r="BS19769" t="str">
            <v>Visée 1</v>
          </cell>
          <cell r="BT19769">
            <v>-1.41E-2</v>
          </cell>
          <cell r="BV19769" t="str">
            <v>GBUBRIGHT</v>
          </cell>
        </row>
        <row r="19770">
          <cell r="BD19770" t="str">
            <v>GBUBRIGHT</v>
          </cell>
          <cell r="BF19770" t="str">
            <v>BU10</v>
          </cell>
          <cell r="BP19770" t="str">
            <v>ACC_KFI_EBITDA</v>
          </cell>
          <cell r="BR19770" t="str">
            <v>2021.06</v>
          </cell>
          <cell r="BS19770" t="str">
            <v>Actual</v>
          </cell>
          <cell r="BT19770">
            <v>-0.08</v>
          </cell>
          <cell r="BV19770" t="str">
            <v>GBUBRIGHT</v>
          </cell>
        </row>
        <row r="19771">
          <cell r="BD19771" t="str">
            <v>GBUBRIGHT</v>
          </cell>
          <cell r="BF19771" t="str">
            <v>BU10</v>
          </cell>
          <cell r="BP19771" t="str">
            <v>ACC_KFI_EBITDA</v>
          </cell>
          <cell r="BR19771" t="str">
            <v>2021.06</v>
          </cell>
          <cell r="BS19771" t="str">
            <v>Visée 1</v>
          </cell>
          <cell r="BT19771">
            <v>-5.5000000000000003E-4</v>
          </cell>
          <cell r="BV19771" t="str">
            <v>GBUBRIGHT</v>
          </cell>
        </row>
        <row r="19772">
          <cell r="BD19772" t="str">
            <v>GBUBRIGHT</v>
          </cell>
          <cell r="BF19772" t="str">
            <v>BU10</v>
          </cell>
          <cell r="BP19772" t="str">
            <v>ACC_KFI_COI</v>
          </cell>
          <cell r="BR19772" t="str">
            <v>2019.06</v>
          </cell>
          <cell r="BS19772" t="str">
            <v>Actual</v>
          </cell>
          <cell r="BT19772">
            <v>2072.1511700000001</v>
          </cell>
          <cell r="BV19772" t="str">
            <v>GBUBRIGHT</v>
          </cell>
        </row>
        <row r="19773">
          <cell r="BD19773" t="str">
            <v>GBUBRIGHT</v>
          </cell>
          <cell r="BF19773" t="str">
            <v>BU10</v>
          </cell>
          <cell r="BP19773" t="str">
            <v>ACC_KFI_COI</v>
          </cell>
          <cell r="BR19773" t="str">
            <v>2020.06</v>
          </cell>
          <cell r="BS19773" t="str">
            <v>Actual</v>
          </cell>
          <cell r="BT19773">
            <v>1913.2120399999999</v>
          </cell>
          <cell r="BV19773" t="str">
            <v>GBUBRIGHT</v>
          </cell>
        </row>
        <row r="19774">
          <cell r="BD19774" t="str">
            <v>GBUBRIGHT</v>
          </cell>
          <cell r="BF19774" t="str">
            <v>BU10</v>
          </cell>
          <cell r="BP19774" t="str">
            <v>ACC_KFI_COI</v>
          </cell>
          <cell r="BR19774" t="str">
            <v>2020.06</v>
          </cell>
          <cell r="BS19774" t="str">
            <v>Visée 1</v>
          </cell>
          <cell r="BT19774">
            <v>2463.1264999999999</v>
          </cell>
          <cell r="BV19774" t="str">
            <v>GBUBRIGHT</v>
          </cell>
        </row>
        <row r="19775">
          <cell r="BD19775" t="str">
            <v>GBUBRIGHT</v>
          </cell>
          <cell r="BF19775" t="str">
            <v>BU10</v>
          </cell>
          <cell r="BP19775" t="str">
            <v>ACC_KFI_COI</v>
          </cell>
          <cell r="BR19775" t="str">
            <v>2020.12</v>
          </cell>
          <cell r="BS19775" t="str">
            <v>Actual</v>
          </cell>
          <cell r="BT19775">
            <v>-0.09</v>
          </cell>
          <cell r="BV19775" t="str">
            <v>GBUBRIGHT</v>
          </cell>
        </row>
        <row r="19776">
          <cell r="BD19776" t="str">
            <v>GBUBRIGHT</v>
          </cell>
          <cell r="BF19776" t="str">
            <v>BU10</v>
          </cell>
          <cell r="BP19776" t="str">
            <v>ACC_KFI_COI</v>
          </cell>
          <cell r="BR19776" t="str">
            <v>2020.12</v>
          </cell>
          <cell r="BS19776" t="str">
            <v>Visée 1</v>
          </cell>
          <cell r="BT19776">
            <v>-1.153E-2</v>
          </cell>
          <cell r="BV19776" t="str">
            <v>GBUBRIGHT</v>
          </cell>
        </row>
        <row r="19777">
          <cell r="BD19777" t="str">
            <v>GBUBRIGHT</v>
          </cell>
          <cell r="BF19777" t="str">
            <v>BU10</v>
          </cell>
          <cell r="BP19777" t="str">
            <v>ACC_KFI_COI</v>
          </cell>
          <cell r="BR19777" t="str">
            <v>2021.06</v>
          </cell>
          <cell r="BS19777" t="str">
            <v>Actual</v>
          </cell>
          <cell r="BT19777">
            <v>0.51</v>
          </cell>
          <cell r="BV19777" t="str">
            <v>GBUBRIGHT</v>
          </cell>
        </row>
        <row r="19778">
          <cell r="BD19778" t="str">
            <v>GBUBRIGHT</v>
          </cell>
          <cell r="BF19778" t="str">
            <v>BU10</v>
          </cell>
          <cell r="BP19778" t="str">
            <v>ACC_KFI_COI</v>
          </cell>
          <cell r="BR19778" t="str">
            <v>2021.06</v>
          </cell>
          <cell r="BS19778" t="str">
            <v>Visée 1</v>
          </cell>
          <cell r="BT19778">
            <v>-5.8E-4</v>
          </cell>
          <cell r="BV19778" t="str">
            <v>GBUBRIGHT</v>
          </cell>
        </row>
        <row r="19779">
          <cell r="BD19779" t="str">
            <v>GBUBRIGHT</v>
          </cell>
          <cell r="BF19779" t="str">
            <v>BU10</v>
          </cell>
          <cell r="BP19779" t="str">
            <v>ACC_KFI_ASS_REC</v>
          </cell>
          <cell r="BR19779" t="str">
            <v>2019.06</v>
          </cell>
          <cell r="BS19779" t="str">
            <v>Actual</v>
          </cell>
          <cell r="BT19779">
            <v>-408.46192000000002</v>
          </cell>
          <cell r="BV19779" t="str">
            <v>GBUBRIGHT</v>
          </cell>
        </row>
        <row r="19780">
          <cell r="BD19780" t="str">
            <v>GBUBRIGHT</v>
          </cell>
          <cell r="BF19780" t="str">
            <v>BU10</v>
          </cell>
          <cell r="BP19780" t="str">
            <v>ACC_KFI_ASS_REC</v>
          </cell>
          <cell r="BR19780" t="str">
            <v>2020.06</v>
          </cell>
          <cell r="BS19780" t="str">
            <v>Actual</v>
          </cell>
          <cell r="BT19780">
            <v>-286.40703999999999</v>
          </cell>
          <cell r="BV19780" t="str">
            <v>GBUBRIGHT</v>
          </cell>
        </row>
        <row r="19781">
          <cell r="BD19781" t="str">
            <v>GBUBRIGHT</v>
          </cell>
          <cell r="BF19781" t="str">
            <v>BU10</v>
          </cell>
          <cell r="BP19781" t="str">
            <v>ACC_KFI_ASS_REC</v>
          </cell>
          <cell r="BR19781" t="str">
            <v>2020.06</v>
          </cell>
          <cell r="BS19781" t="str">
            <v>Visée 1</v>
          </cell>
          <cell r="BT19781">
            <v>-81.64864</v>
          </cell>
          <cell r="BV19781" t="str">
            <v>GBUBRIGHT</v>
          </cell>
        </row>
        <row r="19782">
          <cell r="BD19782" t="str">
            <v>GBUBRIGHT</v>
          </cell>
          <cell r="BF19782" t="str">
            <v>BU10</v>
          </cell>
          <cell r="BP19782" t="str">
            <v>ACC_KFI_ASS_REC</v>
          </cell>
          <cell r="BR19782" t="str">
            <v>2020.12</v>
          </cell>
          <cell r="BS19782" t="str">
            <v>Visée 1</v>
          </cell>
          <cell r="BT19782">
            <v>2.7100000000000002E-3</v>
          </cell>
          <cell r="BV19782" t="str">
            <v>GBUBRIGHT</v>
          </cell>
        </row>
        <row r="19783">
          <cell r="BD19783" t="str">
            <v>GBUBRIGHT</v>
          </cell>
          <cell r="BF19783" t="str">
            <v>BU10</v>
          </cell>
          <cell r="BP19783" t="str">
            <v>ACC_KFI_ASS_REC</v>
          </cell>
          <cell r="BR19783" t="str">
            <v>2021.06</v>
          </cell>
          <cell r="BS19783" t="str">
            <v>Actual</v>
          </cell>
          <cell r="BT19783">
            <v>-0.23</v>
          </cell>
          <cell r="BV19783" t="str">
            <v>GBUBRIGHT</v>
          </cell>
        </row>
        <row r="19784">
          <cell r="BD19784" t="str">
            <v>GBUBRIGHT</v>
          </cell>
          <cell r="BF19784" t="str">
            <v>BU10</v>
          </cell>
          <cell r="BP19784" t="str">
            <v>ACC_KFI_ASS_REC</v>
          </cell>
          <cell r="BR19784" t="str">
            <v>2021.06</v>
          </cell>
          <cell r="BS19784" t="str">
            <v>Visée 1</v>
          </cell>
          <cell r="BT19784">
            <v>-1.6000000000000001E-4</v>
          </cell>
          <cell r="BV19784" t="str">
            <v>GBUBRIGHT</v>
          </cell>
        </row>
        <row r="19785">
          <cell r="BD19785" t="str">
            <v>GBUBRIGHT</v>
          </cell>
          <cell r="BF19785" t="str">
            <v>BU10</v>
          </cell>
          <cell r="BP19785" t="str">
            <v>ACC_KFI_+GTHCPXDBSO</v>
          </cell>
          <cell r="BR19785" t="str">
            <v>2019.06</v>
          </cell>
          <cell r="BS19785" t="str">
            <v>Actual</v>
          </cell>
          <cell r="BT19785">
            <v>-7.31515</v>
          </cell>
          <cell r="BV19785" t="str">
            <v>GBUBRIGHT</v>
          </cell>
        </row>
        <row r="19786">
          <cell r="BD19786" t="str">
            <v>GBUBRIGHT</v>
          </cell>
          <cell r="BF19786" t="str">
            <v>BU10</v>
          </cell>
          <cell r="BP19786" t="str">
            <v>ACC_KFI_+GTHCPXDBSO</v>
          </cell>
          <cell r="BR19786" t="str">
            <v>2020.06</v>
          </cell>
          <cell r="BS19786" t="str">
            <v>Actual</v>
          </cell>
          <cell r="BT19786">
            <v>28.500119999999999</v>
          </cell>
          <cell r="BV19786" t="str">
            <v>GBUBRIGHT</v>
          </cell>
        </row>
        <row r="19787">
          <cell r="BD19787" t="str">
            <v>GBUBRIGHT</v>
          </cell>
          <cell r="BF19787" t="str">
            <v>BU10</v>
          </cell>
          <cell r="BP19787" t="str">
            <v>ACC_KFI_+GTHCPXDBSO</v>
          </cell>
          <cell r="BR19787" t="str">
            <v>2020.12</v>
          </cell>
          <cell r="BS19787" t="str">
            <v>Actual</v>
          </cell>
          <cell r="BT19787">
            <v>0.77</v>
          </cell>
          <cell r="BV19787" t="str">
            <v>GBUBRIGHT</v>
          </cell>
        </row>
        <row r="19788">
          <cell r="BD19788" t="str">
            <v>GBUBRIGHT</v>
          </cell>
          <cell r="BF19788" t="str">
            <v>BU10</v>
          </cell>
          <cell r="BP19788" t="str">
            <v>ACC_KFI_+GTHCPXDBSO</v>
          </cell>
          <cell r="BR19788" t="str">
            <v>2021.06</v>
          </cell>
          <cell r="BS19788" t="str">
            <v>Actual</v>
          </cell>
          <cell r="BT19788">
            <v>-0.03</v>
          </cell>
          <cell r="BV19788" t="str">
            <v>GBUBRIGHT</v>
          </cell>
        </row>
        <row r="19789">
          <cell r="BD19789" t="str">
            <v>GBUBRIGHT</v>
          </cell>
          <cell r="BF19789" t="str">
            <v>BU10</v>
          </cell>
          <cell r="BP19789" t="str">
            <v>ACC_KFI_+GTHCPXDBSO</v>
          </cell>
          <cell r="BR19789" t="str">
            <v>2021.06</v>
          </cell>
          <cell r="BS19789" t="str">
            <v>Visée 1</v>
          </cell>
          <cell r="BT19789">
            <v>1.0000000000000001E-5</v>
          </cell>
          <cell r="BV19789" t="str">
            <v>GBUBRIGHT</v>
          </cell>
        </row>
        <row r="19790">
          <cell r="BD19790" t="str">
            <v>GBUBRIGHT</v>
          </cell>
          <cell r="BF19790" t="str">
            <v>BU10</v>
          </cell>
          <cell r="BP19790" t="str">
            <v>ACC_KFI_+GSSCPXDBSO</v>
          </cell>
          <cell r="BR19790" t="str">
            <v>2019.06</v>
          </cell>
          <cell r="BS19790" t="str">
            <v>Actual</v>
          </cell>
          <cell r="BT19790">
            <v>-252.56698</v>
          </cell>
          <cell r="BV19790" t="str">
            <v>GBUBRIGHT</v>
          </cell>
        </row>
        <row r="19791">
          <cell r="BD19791" t="str">
            <v>GBUBRIGHT</v>
          </cell>
          <cell r="BF19791" t="str">
            <v>BU10</v>
          </cell>
          <cell r="BP19791" t="str">
            <v>ACC_KFI_+GSSCPXDBSO</v>
          </cell>
          <cell r="BR19791" t="str">
            <v>2020.06</v>
          </cell>
          <cell r="BS19791" t="str">
            <v>Actual</v>
          </cell>
          <cell r="BT19791">
            <v>-76.970659999999995</v>
          </cell>
          <cell r="BV19791" t="str">
            <v>GBUBRIGHT</v>
          </cell>
        </row>
        <row r="19792">
          <cell r="BD19792" t="str">
            <v>GBUBRIGHT</v>
          </cell>
          <cell r="BF19792" t="str">
            <v>BU10</v>
          </cell>
          <cell r="BP19792" t="str">
            <v>ACC_KFI_+GSSCPXDBSO</v>
          </cell>
          <cell r="BR19792" t="str">
            <v>2020.06</v>
          </cell>
          <cell r="BS19792" t="str">
            <v>Visée 1</v>
          </cell>
          <cell r="BT19792">
            <v>-1250.72687</v>
          </cell>
          <cell r="BV19792" t="str">
            <v>GBUBRIGHT</v>
          </cell>
        </row>
        <row r="19793">
          <cell r="BD19793" t="str">
            <v>GBUBRIGHT</v>
          </cell>
          <cell r="BF19793" t="str">
            <v>BU10</v>
          </cell>
          <cell r="BP19793" t="str">
            <v>ACC_KFI_+GSSCPXDBSO</v>
          </cell>
          <cell r="BR19793" t="str">
            <v>2020.12</v>
          </cell>
          <cell r="BS19793" t="str">
            <v>Actual</v>
          </cell>
          <cell r="BT19793">
            <v>0.67</v>
          </cell>
          <cell r="BV19793" t="str">
            <v>GBUBRIGHT</v>
          </cell>
        </row>
        <row r="19794">
          <cell r="BD19794" t="str">
            <v>GBUBRIGHT</v>
          </cell>
          <cell r="BF19794" t="str">
            <v>BU10</v>
          </cell>
          <cell r="BP19794" t="str">
            <v>ACC_KFI_+GSSCPXDBSO</v>
          </cell>
          <cell r="BR19794" t="str">
            <v>2020.12</v>
          </cell>
          <cell r="BS19794" t="str">
            <v>Visée 1</v>
          </cell>
          <cell r="BT19794">
            <v>-7.1000000000000002E-4</v>
          </cell>
          <cell r="BV19794" t="str">
            <v>GBUBRIGHT</v>
          </cell>
        </row>
        <row r="19795">
          <cell r="BD19795" t="str">
            <v>GBUBRIGHT</v>
          </cell>
          <cell r="BF19795" t="str">
            <v>BU10</v>
          </cell>
          <cell r="BP19795" t="str">
            <v>ACC_KFI_+GSSCPXDBSO</v>
          </cell>
          <cell r="BR19795" t="str">
            <v>2021.06</v>
          </cell>
          <cell r="BS19795" t="str">
            <v>Actual</v>
          </cell>
          <cell r="BT19795">
            <v>-0.52</v>
          </cell>
          <cell r="BV19795" t="str">
            <v>GBUBRIGHT</v>
          </cell>
        </row>
        <row r="19796">
          <cell r="BD19796" t="str">
            <v>GBUBRIGHT</v>
          </cell>
          <cell r="BF19796" t="str">
            <v>BU10</v>
          </cell>
          <cell r="BP19796" t="str">
            <v>ACC_KFI_+GSSCPXDBSO</v>
          </cell>
          <cell r="BR19796" t="str">
            <v>2021.06</v>
          </cell>
          <cell r="BS19796" t="str">
            <v>Visée 1</v>
          </cell>
          <cell r="BT19796">
            <v>2.0000000000000002E-5</v>
          </cell>
          <cell r="BV19796" t="str">
            <v>GBUBRIGHT</v>
          </cell>
        </row>
        <row r="19797">
          <cell r="BD19797" t="str">
            <v>GBUBRIGHT</v>
          </cell>
          <cell r="BF19797" t="str">
            <v>BU10</v>
          </cell>
          <cell r="BP19797" t="str">
            <v>ACC_KFI_TO</v>
          </cell>
          <cell r="BR19797" t="str">
            <v>2019.06</v>
          </cell>
          <cell r="BS19797" t="str">
            <v>Actual</v>
          </cell>
          <cell r="BT19797">
            <v>23063.160639999998</v>
          </cell>
          <cell r="BV19797" t="str">
            <v>GBUBRIGHT</v>
          </cell>
        </row>
        <row r="19798">
          <cell r="BD19798" t="str">
            <v>GBUBRIGHT</v>
          </cell>
          <cell r="BF19798" t="str">
            <v>BU10</v>
          </cell>
          <cell r="BP19798" t="str">
            <v>ACC_KFI_TO</v>
          </cell>
          <cell r="BR19798" t="str">
            <v>2019.06</v>
          </cell>
          <cell r="BS19798" t="str">
            <v>Visée 1</v>
          </cell>
          <cell r="BT19798">
            <v>7343.9582</v>
          </cell>
          <cell r="BV19798" t="str">
            <v>GBUBRIGHT</v>
          </cell>
        </row>
        <row r="19799">
          <cell r="BD19799" t="str">
            <v>GBUBRIGHT</v>
          </cell>
          <cell r="BF19799" t="str">
            <v>BU10</v>
          </cell>
          <cell r="BP19799" t="str">
            <v>ACC_KFI_TO</v>
          </cell>
          <cell r="BR19799" t="str">
            <v>2020.06</v>
          </cell>
          <cell r="BS19799" t="str">
            <v>Actual</v>
          </cell>
          <cell r="BT19799">
            <v>13460.12434</v>
          </cell>
          <cell r="BV19799" t="str">
            <v>GBUBRIGHT</v>
          </cell>
        </row>
        <row r="19800">
          <cell r="BD19800" t="str">
            <v>GBUBRIGHT</v>
          </cell>
          <cell r="BF19800" t="str">
            <v>BU10</v>
          </cell>
          <cell r="BP19800" t="str">
            <v>ACC_KFI_TO</v>
          </cell>
          <cell r="BR19800" t="str">
            <v>2020.06</v>
          </cell>
          <cell r="BS19800" t="str">
            <v>Visée 1</v>
          </cell>
          <cell r="BT19800">
            <v>22420.345130000002</v>
          </cell>
          <cell r="BV19800" t="str">
            <v>GBUBRIGHT</v>
          </cell>
        </row>
        <row r="19801">
          <cell r="BD19801" t="str">
            <v>GBUBRIGHT</v>
          </cell>
          <cell r="BF19801" t="str">
            <v>BU10</v>
          </cell>
          <cell r="BP19801" t="str">
            <v>ACC_KFI_TO</v>
          </cell>
          <cell r="BR19801" t="str">
            <v>2020.12</v>
          </cell>
          <cell r="BS19801" t="str">
            <v>Actual</v>
          </cell>
          <cell r="BT19801">
            <v>21769.084510000001</v>
          </cell>
          <cell r="BV19801" t="str">
            <v>GBUBRIGHT</v>
          </cell>
        </row>
        <row r="19802">
          <cell r="BD19802" t="str">
            <v>GBUBRIGHT</v>
          </cell>
          <cell r="BF19802" t="str">
            <v>BU10</v>
          </cell>
          <cell r="BP19802" t="str">
            <v>ACC_KFI_TO</v>
          </cell>
          <cell r="BR19802" t="str">
            <v>2020.12</v>
          </cell>
          <cell r="BS19802" t="str">
            <v>Visée 1</v>
          </cell>
          <cell r="BT19802">
            <v>53286.708919999997</v>
          </cell>
          <cell r="BV19802" t="str">
            <v>GBUBRIGHT</v>
          </cell>
        </row>
        <row r="19803">
          <cell r="BD19803" t="str">
            <v>GBUBRIGHT</v>
          </cell>
          <cell r="BF19803" t="str">
            <v>BU10</v>
          </cell>
          <cell r="BP19803" t="str">
            <v>ACC_KFI_TO</v>
          </cell>
          <cell r="BR19803" t="str">
            <v>2021.06</v>
          </cell>
          <cell r="BS19803" t="str">
            <v>Actual</v>
          </cell>
          <cell r="BT19803">
            <v>18626.60197</v>
          </cell>
          <cell r="BV19803" t="str">
            <v>GBUBRIGHT</v>
          </cell>
        </row>
        <row r="19804">
          <cell r="BD19804" t="str">
            <v>GBUBRIGHT</v>
          </cell>
          <cell r="BF19804" t="str">
            <v>BU10</v>
          </cell>
          <cell r="BP19804" t="str">
            <v>ACC_KFI_TO</v>
          </cell>
          <cell r="BR19804" t="str">
            <v>2021.06</v>
          </cell>
          <cell r="BS19804" t="str">
            <v>Visée 1</v>
          </cell>
          <cell r="BT19804">
            <v>13863.59772</v>
          </cell>
          <cell r="BV19804" t="str">
            <v>GBUBRIGHT</v>
          </cell>
        </row>
        <row r="19805">
          <cell r="BD19805" t="str">
            <v>GBUBRIGHT</v>
          </cell>
          <cell r="BF19805" t="str">
            <v>BU10</v>
          </cell>
          <cell r="BP19805" t="str">
            <v>ACC_KFI_EBITDA</v>
          </cell>
          <cell r="BR19805" t="str">
            <v>2019.06</v>
          </cell>
          <cell r="BS19805" t="str">
            <v>Actual</v>
          </cell>
          <cell r="BT19805">
            <v>941.58181999999999</v>
          </cell>
          <cell r="BV19805" t="str">
            <v>GBUBRIGHT</v>
          </cell>
        </row>
        <row r="19806">
          <cell r="BD19806" t="str">
            <v>GBUBRIGHT</v>
          </cell>
          <cell r="BF19806" t="str">
            <v>BU10</v>
          </cell>
          <cell r="BP19806" t="str">
            <v>ACC_KFI_EBITDA</v>
          </cell>
          <cell r="BR19806" t="str">
            <v>2019.06</v>
          </cell>
          <cell r="BS19806" t="str">
            <v>Visée 1</v>
          </cell>
          <cell r="BT19806">
            <v>-32.669539999999998</v>
          </cell>
          <cell r="BV19806" t="str">
            <v>GBUBRIGHT</v>
          </cell>
        </row>
        <row r="19807">
          <cell r="BD19807" t="str">
            <v>GBUBRIGHT</v>
          </cell>
          <cell r="BF19807" t="str">
            <v>BU10</v>
          </cell>
          <cell r="BP19807" t="str">
            <v>ACC_KFI_EBITDA</v>
          </cell>
          <cell r="BR19807" t="str">
            <v>2020.06</v>
          </cell>
          <cell r="BS19807" t="str">
            <v>Actual</v>
          </cell>
          <cell r="BT19807">
            <v>-4032.3804700000001</v>
          </cell>
          <cell r="BV19807" t="str">
            <v>GBUBRIGHT</v>
          </cell>
        </row>
        <row r="19808">
          <cell r="BD19808" t="str">
            <v>GBUBRIGHT</v>
          </cell>
          <cell r="BF19808" t="str">
            <v>BU10</v>
          </cell>
          <cell r="BP19808" t="str">
            <v>ACC_KFI_EBITDA</v>
          </cell>
          <cell r="BR19808" t="str">
            <v>2020.06</v>
          </cell>
          <cell r="BS19808" t="str">
            <v>Visée 1</v>
          </cell>
          <cell r="BT19808">
            <v>1473.3688099999999</v>
          </cell>
          <cell r="BV19808" t="str">
            <v>GBUBRIGHT</v>
          </cell>
        </row>
        <row r="19809">
          <cell r="BD19809" t="str">
            <v>GBUBRIGHT</v>
          </cell>
          <cell r="BF19809" t="str">
            <v>BU10</v>
          </cell>
          <cell r="BP19809" t="str">
            <v>ACC_KFI_EBITDA</v>
          </cell>
          <cell r="BR19809" t="str">
            <v>2020.12</v>
          </cell>
          <cell r="BS19809" t="str">
            <v>Actual</v>
          </cell>
          <cell r="BT19809">
            <v>-10828.80047</v>
          </cell>
          <cell r="BV19809" t="str">
            <v>GBUBRIGHT</v>
          </cell>
        </row>
        <row r="19810">
          <cell r="BD19810" t="str">
            <v>GBUBRIGHT</v>
          </cell>
          <cell r="BF19810" t="str">
            <v>BU10</v>
          </cell>
          <cell r="BP19810" t="str">
            <v>ACC_KFI_EBITDA</v>
          </cell>
          <cell r="BR19810" t="str">
            <v>2020.12</v>
          </cell>
          <cell r="BS19810" t="str">
            <v>Visée 1</v>
          </cell>
          <cell r="BT19810">
            <v>4454.5757400000002</v>
          </cell>
          <cell r="BV19810" t="str">
            <v>GBUBRIGHT</v>
          </cell>
        </row>
        <row r="19811">
          <cell r="BD19811" t="str">
            <v>GBUBRIGHT</v>
          </cell>
          <cell r="BF19811" t="str">
            <v>BU10</v>
          </cell>
          <cell r="BP19811" t="str">
            <v>ACC_KFI_EBITDA</v>
          </cell>
          <cell r="BR19811" t="str">
            <v>2021.06</v>
          </cell>
          <cell r="BS19811" t="str">
            <v>Actual</v>
          </cell>
          <cell r="BT19811">
            <v>1133.2328299999999</v>
          </cell>
          <cell r="BV19811" t="str">
            <v>GBUBRIGHT</v>
          </cell>
        </row>
        <row r="19812">
          <cell r="BD19812" t="str">
            <v>GBUBRIGHT</v>
          </cell>
          <cell r="BF19812" t="str">
            <v>BU10</v>
          </cell>
          <cell r="BP19812" t="str">
            <v>ACC_KFI_EBITDA</v>
          </cell>
          <cell r="BR19812" t="str">
            <v>2021.06</v>
          </cell>
          <cell r="BS19812" t="str">
            <v>Visée 1</v>
          </cell>
          <cell r="BT19812">
            <v>935.80438000000004</v>
          </cell>
          <cell r="BV19812" t="str">
            <v>GBUBRIGHT</v>
          </cell>
        </row>
        <row r="19813">
          <cell r="BD19813" t="str">
            <v>GBUBRIGHT</v>
          </cell>
          <cell r="BF19813" t="str">
            <v>BU10</v>
          </cell>
          <cell r="BP19813" t="str">
            <v>ACC_KFI_COI</v>
          </cell>
          <cell r="BR19813" t="str">
            <v>2019.06</v>
          </cell>
          <cell r="BS19813" t="str">
            <v>Actual</v>
          </cell>
          <cell r="BT19813">
            <v>-494.78796</v>
          </cell>
          <cell r="BV19813" t="str">
            <v>GBUBRIGHT</v>
          </cell>
        </row>
        <row r="19814">
          <cell r="BD19814" t="str">
            <v>GBUBRIGHT</v>
          </cell>
          <cell r="BF19814" t="str">
            <v>BU10</v>
          </cell>
          <cell r="BP19814" t="str">
            <v>ACC_KFI_COI</v>
          </cell>
          <cell r="BR19814" t="str">
            <v>2019.06</v>
          </cell>
          <cell r="BS19814" t="str">
            <v>Visée 1</v>
          </cell>
          <cell r="BT19814">
            <v>-156.91668000000001</v>
          </cell>
          <cell r="BV19814" t="str">
            <v>GBUBRIGHT</v>
          </cell>
        </row>
        <row r="19815">
          <cell r="BD19815" t="str">
            <v>GBUBRIGHT</v>
          </cell>
          <cell r="BF19815" t="str">
            <v>BU10</v>
          </cell>
          <cell r="BP19815" t="str">
            <v>ACC_KFI_COI</v>
          </cell>
          <cell r="BR19815" t="str">
            <v>2020.06</v>
          </cell>
          <cell r="BS19815" t="str">
            <v>Actual</v>
          </cell>
          <cell r="BT19815">
            <v>-5360.4734699999999</v>
          </cell>
          <cell r="BV19815" t="str">
            <v>GBUBRIGHT</v>
          </cell>
        </row>
        <row r="19816">
          <cell r="BD19816" t="str">
            <v>GBUBRIGHT</v>
          </cell>
          <cell r="BF19816" t="str">
            <v>BU10</v>
          </cell>
          <cell r="BP19816" t="str">
            <v>ACC_KFI_COI</v>
          </cell>
          <cell r="BR19816" t="str">
            <v>2020.06</v>
          </cell>
          <cell r="BS19816" t="str">
            <v>Visée 1</v>
          </cell>
          <cell r="BT19816">
            <v>-175.19739999999999</v>
          </cell>
          <cell r="BV19816" t="str">
            <v>GBUBRIGHT</v>
          </cell>
        </row>
        <row r="19817">
          <cell r="BD19817" t="str">
            <v>GBUBRIGHT</v>
          </cell>
          <cell r="BF19817" t="str">
            <v>BU10</v>
          </cell>
          <cell r="BP19817" t="str">
            <v>ACC_KFI_COI</v>
          </cell>
          <cell r="BR19817" t="str">
            <v>2020.12</v>
          </cell>
          <cell r="BS19817" t="str">
            <v>Actual</v>
          </cell>
          <cell r="BT19817">
            <v>-13380.11657</v>
          </cell>
          <cell r="BV19817" t="str">
            <v>GBUBRIGHT</v>
          </cell>
        </row>
        <row r="19818">
          <cell r="BD19818" t="str">
            <v>GBUBRIGHT</v>
          </cell>
          <cell r="BF19818" t="str">
            <v>BU10</v>
          </cell>
          <cell r="BP19818" t="str">
            <v>ACC_KFI_COI</v>
          </cell>
          <cell r="BR19818" t="str">
            <v>2020.12</v>
          </cell>
          <cell r="BS19818" t="str">
            <v>Visée 1</v>
          </cell>
          <cell r="BT19818">
            <v>1108.4605899999999</v>
          </cell>
          <cell r="BV19818" t="str">
            <v>GBUBRIGHT</v>
          </cell>
        </row>
        <row r="19819">
          <cell r="BD19819" t="str">
            <v>GBUBRIGHT</v>
          </cell>
          <cell r="BF19819" t="str">
            <v>BU10</v>
          </cell>
          <cell r="BP19819" t="str">
            <v>ACC_KFI_COI</v>
          </cell>
          <cell r="BR19819" t="str">
            <v>2021.06</v>
          </cell>
          <cell r="BS19819" t="str">
            <v>Actual</v>
          </cell>
          <cell r="BT19819">
            <v>-191.21205</v>
          </cell>
          <cell r="BV19819" t="str">
            <v>GBUBRIGHT</v>
          </cell>
        </row>
        <row r="19820">
          <cell r="BD19820" t="str">
            <v>GBUBRIGHT</v>
          </cell>
          <cell r="BF19820" t="str">
            <v>BU10</v>
          </cell>
          <cell r="BP19820" t="str">
            <v>ACC_KFI_COI</v>
          </cell>
          <cell r="BR19820" t="str">
            <v>2021.06</v>
          </cell>
          <cell r="BS19820" t="str">
            <v>Visée 1</v>
          </cell>
          <cell r="BT19820">
            <v>65.251350000000002</v>
          </cell>
          <cell r="BV19820" t="str">
            <v>GBUBRIGHT</v>
          </cell>
        </row>
        <row r="19821">
          <cell r="BD19821" t="str">
            <v>GBUBRIGHT</v>
          </cell>
          <cell r="BF19821" t="str">
            <v>BU10</v>
          </cell>
          <cell r="BP19821" t="str">
            <v>ACC_KFI_+GTHCPXDBSO</v>
          </cell>
          <cell r="BR19821" t="str">
            <v>2020.06</v>
          </cell>
          <cell r="BS19821" t="str">
            <v>Actual</v>
          </cell>
          <cell r="BT19821">
            <v>-277.52659999999997</v>
          </cell>
          <cell r="BV19821" t="str">
            <v>GBUBRIGHT</v>
          </cell>
        </row>
        <row r="19822">
          <cell r="BD19822" t="str">
            <v>GBUBRIGHT</v>
          </cell>
          <cell r="BF19822" t="str">
            <v>BU10</v>
          </cell>
          <cell r="BP19822" t="str">
            <v>ACC_KFI_+GTHCPXDBSO</v>
          </cell>
          <cell r="BR19822" t="str">
            <v>2020.12</v>
          </cell>
          <cell r="BS19822" t="str">
            <v>Actual</v>
          </cell>
          <cell r="BT19822">
            <v>-296.87</v>
          </cell>
          <cell r="BV19822" t="str">
            <v>GBUBRIGHT</v>
          </cell>
        </row>
        <row r="19823">
          <cell r="BD19823" t="str">
            <v>GBUBRIGHT</v>
          </cell>
          <cell r="BF19823" t="str">
            <v>BU10</v>
          </cell>
          <cell r="BP19823" t="str">
            <v>ACC_KFI_+GTHCPXDBSO</v>
          </cell>
          <cell r="BR19823" t="str">
            <v>2020.12</v>
          </cell>
          <cell r="BS19823" t="str">
            <v>Visée 1</v>
          </cell>
          <cell r="BT19823">
            <v>8729.0298600000006</v>
          </cell>
          <cell r="BV19823" t="str">
            <v>GBUBRIGHT</v>
          </cell>
        </row>
        <row r="19824">
          <cell r="BD19824" t="str">
            <v>GBUBRIGHT</v>
          </cell>
          <cell r="BF19824" t="str">
            <v>BU10</v>
          </cell>
          <cell r="BP19824" t="str">
            <v>ACC_KFI_+GSSCPXDBSO</v>
          </cell>
          <cell r="BR19824" t="str">
            <v>2019.06</v>
          </cell>
          <cell r="BS19824" t="str">
            <v>Actual</v>
          </cell>
          <cell r="BT19824">
            <v>531.57000000000005</v>
          </cell>
          <cell r="BV19824" t="str">
            <v>GBUBRIGHT</v>
          </cell>
        </row>
        <row r="19825">
          <cell r="BD19825" t="str">
            <v>GBUBRIGHT</v>
          </cell>
          <cell r="BF19825" t="str">
            <v>BU10</v>
          </cell>
          <cell r="BP19825" t="str">
            <v>ACC_KFI_+GSSCPXDBSO</v>
          </cell>
          <cell r="BR19825" t="str">
            <v>2019.06</v>
          </cell>
          <cell r="BS19825" t="str">
            <v>Visée 1</v>
          </cell>
          <cell r="BT19825">
            <v>19.550270000000001</v>
          </cell>
          <cell r="BV19825" t="str">
            <v>GBUBRIGHT</v>
          </cell>
        </row>
        <row r="19826">
          <cell r="BD19826" t="str">
            <v>GBUBRIGHT</v>
          </cell>
          <cell r="BF19826" t="str">
            <v>BU10</v>
          </cell>
          <cell r="BP19826" t="str">
            <v>ACC_KFI_+GSSCPXDBSO</v>
          </cell>
          <cell r="BR19826" t="str">
            <v>2020.06</v>
          </cell>
          <cell r="BS19826" t="str">
            <v>Actual</v>
          </cell>
          <cell r="BT19826">
            <v>-55.288939999999997</v>
          </cell>
          <cell r="BV19826" t="str">
            <v>GBUBRIGHT</v>
          </cell>
        </row>
        <row r="19827">
          <cell r="BD19827" t="str">
            <v>GBUBRIGHT</v>
          </cell>
          <cell r="BF19827" t="str">
            <v>BU10</v>
          </cell>
          <cell r="BP19827" t="str">
            <v>ACC_KFI_+GSSCPXDBSO</v>
          </cell>
          <cell r="BR19827" t="str">
            <v>2020.06</v>
          </cell>
          <cell r="BS19827" t="str">
            <v>Visée 1</v>
          </cell>
          <cell r="BT19827">
            <v>5627.0507500000003</v>
          </cell>
          <cell r="BV19827" t="str">
            <v>GBUBRIGHT</v>
          </cell>
        </row>
        <row r="19828">
          <cell r="BD19828" t="str">
            <v>GBUBRIGHT</v>
          </cell>
          <cell r="BF19828" t="str">
            <v>BU10</v>
          </cell>
          <cell r="BP19828" t="str">
            <v>ACC_KFI_+GSSCPXDBSO</v>
          </cell>
          <cell r="BR19828" t="str">
            <v>2020.12</v>
          </cell>
          <cell r="BS19828" t="str">
            <v>Actual</v>
          </cell>
          <cell r="BT19828">
            <v>1620.0784900000001</v>
          </cell>
          <cell r="BV19828" t="str">
            <v>GBUBRIGHT</v>
          </cell>
        </row>
        <row r="19829">
          <cell r="BD19829" t="str">
            <v>GBUBRIGHT</v>
          </cell>
          <cell r="BF19829" t="str">
            <v>BU10</v>
          </cell>
          <cell r="BP19829" t="str">
            <v>ACC_KFI_+GSSCPXDBSO</v>
          </cell>
          <cell r="BR19829" t="str">
            <v>2020.12</v>
          </cell>
          <cell r="BS19829" t="str">
            <v>Visée 1</v>
          </cell>
          <cell r="BT19829">
            <v>8729.0298600000006</v>
          </cell>
          <cell r="BV19829" t="str">
            <v>GBUBRIGHT</v>
          </cell>
        </row>
        <row r="19830">
          <cell r="BD19830" t="str">
            <v>GBUBRIGHT</v>
          </cell>
          <cell r="BF19830" t="str">
            <v>BU10</v>
          </cell>
          <cell r="BP19830" t="str">
            <v>ACC_KFI_+GSSCPXDBSO</v>
          </cell>
          <cell r="BR19830" t="str">
            <v>2021.06</v>
          </cell>
          <cell r="BS19830" t="str">
            <v>Actual</v>
          </cell>
          <cell r="BT19830">
            <v>1399.46425</v>
          </cell>
          <cell r="BV19830" t="str">
            <v>GBUBRIGHT</v>
          </cell>
        </row>
        <row r="19831">
          <cell r="BD19831" t="str">
            <v>GBUBRIGHT</v>
          </cell>
          <cell r="BF19831" t="str">
            <v>BU10</v>
          </cell>
          <cell r="BP19831" t="str">
            <v>ACC_KFI_TO</v>
          </cell>
          <cell r="BR19831" t="str">
            <v>2019.06</v>
          </cell>
          <cell r="BS19831" t="str">
            <v>Actual</v>
          </cell>
          <cell r="BT19831">
            <v>4497.84</v>
          </cell>
          <cell r="BV19831" t="str">
            <v>GBUBRIGHT</v>
          </cell>
        </row>
        <row r="19832">
          <cell r="BD19832" t="str">
            <v>GBUBRIGHT</v>
          </cell>
          <cell r="BF19832" t="str">
            <v>BU10</v>
          </cell>
          <cell r="BP19832" t="str">
            <v>ACC_KFI_TO</v>
          </cell>
          <cell r="BR19832" t="str">
            <v>2019.06</v>
          </cell>
          <cell r="BS19832" t="str">
            <v>Visée 1</v>
          </cell>
          <cell r="BT19832">
            <v>7343.96</v>
          </cell>
          <cell r="BV19832" t="str">
            <v>GBUBRIGHT</v>
          </cell>
        </row>
        <row r="19833">
          <cell r="BD19833" t="str">
            <v>GBUBRIGHT</v>
          </cell>
          <cell r="BF19833" t="str">
            <v>BU10</v>
          </cell>
          <cell r="BP19833" t="str">
            <v>ACC_KFI_TO</v>
          </cell>
          <cell r="BR19833" t="str">
            <v>2020.06</v>
          </cell>
          <cell r="BS19833" t="str">
            <v>Actual</v>
          </cell>
          <cell r="BT19833">
            <v>3569.86</v>
          </cell>
          <cell r="BV19833" t="str">
            <v>GBUBRIGHT</v>
          </cell>
        </row>
        <row r="19834">
          <cell r="BD19834" t="str">
            <v>GBUBRIGHT</v>
          </cell>
          <cell r="BF19834" t="str">
            <v>BU10</v>
          </cell>
          <cell r="BP19834" t="str">
            <v>ACC_KFI_TO</v>
          </cell>
          <cell r="BR19834" t="str">
            <v>2020.06</v>
          </cell>
          <cell r="BS19834" t="str">
            <v>Visée 1</v>
          </cell>
          <cell r="BT19834">
            <v>22420.35</v>
          </cell>
          <cell r="BV19834" t="str">
            <v>GBUBRIGHT</v>
          </cell>
        </row>
        <row r="19835">
          <cell r="BD19835" t="str">
            <v>GBUBRIGHT</v>
          </cell>
          <cell r="BF19835" t="str">
            <v>BU10</v>
          </cell>
          <cell r="BP19835" t="str">
            <v>ACC_KFI_EBITDA</v>
          </cell>
          <cell r="BR19835" t="str">
            <v>2019.06</v>
          </cell>
          <cell r="BS19835" t="str">
            <v>Actual</v>
          </cell>
          <cell r="BT19835">
            <v>-138.35</v>
          </cell>
          <cell r="BV19835" t="str">
            <v>GBUBRIGHT</v>
          </cell>
        </row>
        <row r="19836">
          <cell r="BD19836" t="str">
            <v>GBUBRIGHT</v>
          </cell>
          <cell r="BF19836" t="str">
            <v>BU10</v>
          </cell>
          <cell r="BP19836" t="str">
            <v>ACC_KFI_EBITDA</v>
          </cell>
          <cell r="BR19836" t="str">
            <v>2019.06</v>
          </cell>
          <cell r="BS19836" t="str">
            <v>Visée 1</v>
          </cell>
          <cell r="BT19836">
            <v>-32.659999999999997</v>
          </cell>
          <cell r="BV19836" t="str">
            <v>GBUBRIGHT</v>
          </cell>
        </row>
        <row r="19837">
          <cell r="BD19837" t="str">
            <v>GBUBRIGHT</v>
          </cell>
          <cell r="BF19837" t="str">
            <v>BU10</v>
          </cell>
          <cell r="BP19837" t="str">
            <v>ACC_KFI_EBITDA</v>
          </cell>
          <cell r="BR19837" t="str">
            <v>2020.06</v>
          </cell>
          <cell r="BS19837" t="str">
            <v>Actual</v>
          </cell>
          <cell r="BT19837">
            <v>-1857.09</v>
          </cell>
          <cell r="BV19837" t="str">
            <v>GBUBRIGHT</v>
          </cell>
        </row>
        <row r="19838">
          <cell r="BD19838" t="str">
            <v>GBUBRIGHT</v>
          </cell>
          <cell r="BF19838" t="str">
            <v>BU10</v>
          </cell>
          <cell r="BP19838" t="str">
            <v>ACC_KFI_EBITDA</v>
          </cell>
          <cell r="BR19838" t="str">
            <v>2020.06</v>
          </cell>
          <cell r="BS19838" t="str">
            <v>Visée 1</v>
          </cell>
          <cell r="BT19838">
            <v>1473.38</v>
          </cell>
          <cell r="BV19838" t="str">
            <v>GBUBRIGHT</v>
          </cell>
        </row>
        <row r="19839">
          <cell r="BD19839" t="str">
            <v>GBUBRIGHT</v>
          </cell>
          <cell r="BF19839" t="str">
            <v>BU10</v>
          </cell>
          <cell r="BP19839" t="str">
            <v>ACC_KFI_COI</v>
          </cell>
          <cell r="BR19839" t="str">
            <v>2019.06</v>
          </cell>
          <cell r="BS19839" t="str">
            <v>Actual</v>
          </cell>
          <cell r="BT19839">
            <v>-238.32</v>
          </cell>
          <cell r="BV19839" t="str">
            <v>GBUBRIGHT</v>
          </cell>
        </row>
        <row r="19840">
          <cell r="BD19840" t="str">
            <v>GBUBRIGHT</v>
          </cell>
          <cell r="BF19840" t="str">
            <v>BU10</v>
          </cell>
          <cell r="BP19840" t="str">
            <v>ACC_KFI_COI</v>
          </cell>
          <cell r="BR19840" t="str">
            <v>2019.06</v>
          </cell>
          <cell r="BS19840" t="str">
            <v>Visée 1</v>
          </cell>
          <cell r="BT19840">
            <v>-156.9</v>
          </cell>
          <cell r="BV19840" t="str">
            <v>GBUBRIGHT</v>
          </cell>
        </row>
        <row r="19841">
          <cell r="BD19841" t="str">
            <v>GBUBRIGHT</v>
          </cell>
          <cell r="BF19841" t="str">
            <v>BU10</v>
          </cell>
          <cell r="BP19841" t="str">
            <v>ACC_KFI_COI</v>
          </cell>
          <cell r="BR19841" t="str">
            <v>2020.06</v>
          </cell>
          <cell r="BS19841" t="str">
            <v>Actual</v>
          </cell>
          <cell r="BT19841">
            <v>-2187.2399999999998</v>
          </cell>
          <cell r="BV19841" t="str">
            <v>GBUBRIGHT</v>
          </cell>
        </row>
        <row r="19842">
          <cell r="BD19842" t="str">
            <v>GBUBRIGHT</v>
          </cell>
          <cell r="BF19842" t="str">
            <v>BU10</v>
          </cell>
          <cell r="BP19842" t="str">
            <v>ACC_KFI_COI</v>
          </cell>
          <cell r="BR19842" t="str">
            <v>2020.06</v>
          </cell>
          <cell r="BS19842" t="str">
            <v>Visée 1</v>
          </cell>
          <cell r="BT19842">
            <v>-175.19</v>
          </cell>
          <cell r="BV19842" t="str">
            <v>GBUBRIGHT</v>
          </cell>
        </row>
        <row r="19843">
          <cell r="BD19843" t="str">
            <v>GBUBRIGHT</v>
          </cell>
          <cell r="BF19843" t="str">
            <v>BU10</v>
          </cell>
          <cell r="BP19843" t="str">
            <v>ACC_KFI_+GTHCPXDBSO</v>
          </cell>
          <cell r="BR19843" t="str">
            <v>2020.06</v>
          </cell>
          <cell r="BS19843" t="str">
            <v>Actual</v>
          </cell>
          <cell r="BT19843">
            <v>127.33</v>
          </cell>
          <cell r="BV19843" t="str">
            <v>GBUBRIGHT</v>
          </cell>
        </row>
        <row r="19844">
          <cell r="BD19844" t="str">
            <v>GBUBRIGHT</v>
          </cell>
          <cell r="BF19844" t="str">
            <v>BU10</v>
          </cell>
          <cell r="BP19844" t="str">
            <v>ACC_KFI_+GSSCPXDBSO</v>
          </cell>
          <cell r="BR19844" t="str">
            <v>2019.06</v>
          </cell>
          <cell r="BS19844" t="str">
            <v>Visée 1</v>
          </cell>
          <cell r="BT19844">
            <v>19.55</v>
          </cell>
          <cell r="BV19844" t="str">
            <v>GBUBRIGHT</v>
          </cell>
        </row>
        <row r="19845">
          <cell r="BD19845" t="str">
            <v>GBUBRIGHT</v>
          </cell>
          <cell r="BF19845" t="str">
            <v>BU10</v>
          </cell>
          <cell r="BP19845" t="str">
            <v>ACC_KFI_+GSSCPXDBSO</v>
          </cell>
          <cell r="BR19845" t="str">
            <v>2020.06</v>
          </cell>
          <cell r="BS19845" t="str">
            <v>Actual</v>
          </cell>
          <cell r="BT19845">
            <v>238.45</v>
          </cell>
          <cell r="BV19845" t="str">
            <v>GBUBRIGHT</v>
          </cell>
        </row>
        <row r="19846">
          <cell r="BD19846" t="str">
            <v>GBUBRIGHT</v>
          </cell>
          <cell r="BF19846" t="str">
            <v>BU10</v>
          </cell>
          <cell r="BP19846" t="str">
            <v>ACC_KFI_+GSSCPXDBSO</v>
          </cell>
          <cell r="BR19846" t="str">
            <v>2020.06</v>
          </cell>
          <cell r="BS19846" t="str">
            <v>Visée 1</v>
          </cell>
          <cell r="BT19846">
            <v>5627.05</v>
          </cell>
          <cell r="BV19846" t="str">
            <v>GBUBRIGHT</v>
          </cell>
        </row>
        <row r="19847">
          <cell r="BD19847" t="str">
            <v>GBUBRIGHT</v>
          </cell>
          <cell r="BF19847" t="str">
            <v>BU10</v>
          </cell>
          <cell r="BP19847" t="str">
            <v>ACC_KFI_TO</v>
          </cell>
          <cell r="BR19847" t="str">
            <v>2019.06</v>
          </cell>
          <cell r="BS19847" t="str">
            <v>Actual</v>
          </cell>
          <cell r="BT19847">
            <v>-4497.8406400000003</v>
          </cell>
          <cell r="BV19847" t="str">
            <v>GBUBRIGHT</v>
          </cell>
        </row>
        <row r="19848">
          <cell r="BD19848" t="str">
            <v>GBUBRIGHT</v>
          </cell>
          <cell r="BF19848" t="str">
            <v>BU10</v>
          </cell>
          <cell r="BP19848" t="str">
            <v>ACC_KFI_TO</v>
          </cell>
          <cell r="BR19848" t="str">
            <v>2019.06</v>
          </cell>
          <cell r="BS19848" t="str">
            <v>Visée 1</v>
          </cell>
          <cell r="BT19848">
            <v>-7343.9582</v>
          </cell>
          <cell r="BV19848" t="str">
            <v>GBUBRIGHT</v>
          </cell>
        </row>
        <row r="19849">
          <cell r="BD19849" t="str">
            <v>GBUBRIGHT</v>
          </cell>
          <cell r="BF19849" t="str">
            <v>BU10</v>
          </cell>
          <cell r="BP19849" t="str">
            <v>ACC_KFI_TO</v>
          </cell>
          <cell r="BR19849" t="str">
            <v>2020.06</v>
          </cell>
          <cell r="BS19849" t="str">
            <v>Actual</v>
          </cell>
          <cell r="BT19849">
            <v>-3569.8543399999999</v>
          </cell>
          <cell r="BV19849" t="str">
            <v>GBUBRIGHT</v>
          </cell>
        </row>
        <row r="19850">
          <cell r="BD19850" t="str">
            <v>GBUBRIGHT</v>
          </cell>
          <cell r="BF19850" t="str">
            <v>BU10</v>
          </cell>
          <cell r="BP19850" t="str">
            <v>ACC_KFI_TO</v>
          </cell>
          <cell r="BR19850" t="str">
            <v>2020.06</v>
          </cell>
          <cell r="BS19850" t="str">
            <v>Visée 1</v>
          </cell>
          <cell r="BT19850">
            <v>-22420.345130000002</v>
          </cell>
          <cell r="BV19850" t="str">
            <v>GBUBRIGHT</v>
          </cell>
        </row>
        <row r="19851">
          <cell r="BD19851" t="str">
            <v>GBUBRIGHT</v>
          </cell>
          <cell r="BF19851" t="str">
            <v>BU10</v>
          </cell>
          <cell r="BP19851" t="str">
            <v>ACC_KFI_TO</v>
          </cell>
          <cell r="BR19851" t="str">
            <v>2020.12</v>
          </cell>
          <cell r="BS19851" t="str">
            <v>Actual</v>
          </cell>
          <cell r="BT19851">
            <v>-1.451E-2</v>
          </cell>
          <cell r="BV19851" t="str">
            <v>GBUBRIGHT</v>
          </cell>
        </row>
        <row r="19852">
          <cell r="BD19852" t="str">
            <v>GBUBRIGHT</v>
          </cell>
          <cell r="BF19852" t="str">
            <v>BU10</v>
          </cell>
          <cell r="BP19852" t="str">
            <v>ACC_KFI_TO</v>
          </cell>
          <cell r="BR19852" t="str">
            <v>2020.12</v>
          </cell>
          <cell r="BS19852" t="str">
            <v>Visée 1</v>
          </cell>
          <cell r="BT19852">
            <v>1.08E-3</v>
          </cell>
          <cell r="BV19852" t="str">
            <v>GBUBRIGHT</v>
          </cell>
        </row>
        <row r="19853">
          <cell r="BD19853" t="str">
            <v>GBUBRIGHT</v>
          </cell>
          <cell r="BF19853" t="str">
            <v>BU10</v>
          </cell>
          <cell r="BP19853" t="str">
            <v>ACC_KFI_TO</v>
          </cell>
          <cell r="BR19853" t="str">
            <v>2021.06</v>
          </cell>
          <cell r="BS19853" t="str">
            <v>Actual</v>
          </cell>
          <cell r="BT19853">
            <v>-1.197E-2</v>
          </cell>
          <cell r="BV19853" t="str">
            <v>GBUBRIGHT</v>
          </cell>
        </row>
        <row r="19854">
          <cell r="BD19854" t="str">
            <v>GBUBRIGHT</v>
          </cell>
          <cell r="BF19854" t="str">
            <v>BU10</v>
          </cell>
          <cell r="BP19854" t="str">
            <v>ACC_KFI_TO</v>
          </cell>
          <cell r="BR19854" t="str">
            <v>2021.06</v>
          </cell>
          <cell r="BS19854" t="str">
            <v>Visée 1</v>
          </cell>
          <cell r="BT19854">
            <v>-7.7200000000000003E-3</v>
          </cell>
          <cell r="BV19854" t="str">
            <v>GBUBRIGHT</v>
          </cell>
        </row>
        <row r="19855">
          <cell r="BD19855" t="str">
            <v>GBUBRIGHT</v>
          </cell>
          <cell r="BF19855" t="str">
            <v>BU10</v>
          </cell>
          <cell r="BP19855" t="str">
            <v>ACC_KFI_EBITDA</v>
          </cell>
          <cell r="BR19855" t="str">
            <v>2019.06</v>
          </cell>
          <cell r="BS19855" t="str">
            <v>Actual</v>
          </cell>
          <cell r="BT19855">
            <v>138.35818</v>
          </cell>
          <cell r="BV19855" t="str">
            <v>GBUBRIGHT</v>
          </cell>
        </row>
        <row r="19856">
          <cell r="BD19856" t="str">
            <v>GBUBRIGHT</v>
          </cell>
          <cell r="BF19856" t="str">
            <v>BU10</v>
          </cell>
          <cell r="BP19856" t="str">
            <v>ACC_KFI_EBITDA</v>
          </cell>
          <cell r="BR19856" t="str">
            <v>2019.06</v>
          </cell>
          <cell r="BS19856" t="str">
            <v>Visée 1</v>
          </cell>
          <cell r="BT19856">
            <v>32.669539999999998</v>
          </cell>
          <cell r="BV19856" t="str">
            <v>GBUBRIGHT</v>
          </cell>
        </row>
        <row r="19857">
          <cell r="BD19857" t="str">
            <v>GBUBRIGHT</v>
          </cell>
          <cell r="BF19857" t="str">
            <v>BU10</v>
          </cell>
          <cell r="BP19857" t="str">
            <v>ACC_KFI_EBITDA</v>
          </cell>
          <cell r="BR19857" t="str">
            <v>2020.06</v>
          </cell>
          <cell r="BS19857" t="str">
            <v>Actual</v>
          </cell>
          <cell r="BT19857">
            <v>1857.1004700000001</v>
          </cell>
          <cell r="BV19857" t="str">
            <v>GBUBRIGHT</v>
          </cell>
        </row>
        <row r="19858">
          <cell r="BD19858" t="str">
            <v>GBUBRIGHT</v>
          </cell>
          <cell r="BF19858" t="str">
            <v>BU10</v>
          </cell>
          <cell r="BP19858" t="str">
            <v>ACC_KFI_EBITDA</v>
          </cell>
          <cell r="BR19858" t="str">
            <v>2020.06</v>
          </cell>
          <cell r="BS19858" t="str">
            <v>Visée 1</v>
          </cell>
          <cell r="BT19858">
            <v>-1473.3688099999999</v>
          </cell>
          <cell r="BV19858" t="str">
            <v>GBUBRIGHT</v>
          </cell>
        </row>
        <row r="19859">
          <cell r="BD19859" t="str">
            <v>GBUBRIGHT</v>
          </cell>
          <cell r="BF19859" t="str">
            <v>BU10</v>
          </cell>
          <cell r="BP19859" t="str">
            <v>ACC_KFI_EBITDA</v>
          </cell>
          <cell r="BR19859" t="str">
            <v>2020.12</v>
          </cell>
          <cell r="BS19859" t="str">
            <v>Actual</v>
          </cell>
          <cell r="BT19859">
            <v>-9.5300000000000003E-3</v>
          </cell>
          <cell r="BV19859" t="str">
            <v>GBUBRIGHT</v>
          </cell>
        </row>
        <row r="19860">
          <cell r="BD19860" t="str">
            <v>GBUBRIGHT</v>
          </cell>
          <cell r="BF19860" t="str">
            <v>BU10</v>
          </cell>
          <cell r="BP19860" t="str">
            <v>ACC_KFI_EBITDA</v>
          </cell>
          <cell r="BR19860" t="str">
            <v>2020.12</v>
          </cell>
          <cell r="BS19860" t="str">
            <v>Visée 1</v>
          </cell>
          <cell r="BT19860">
            <v>-5.7400000000000003E-3</v>
          </cell>
          <cell r="BV19860" t="str">
            <v>GBUBRIGHT</v>
          </cell>
        </row>
        <row r="19861">
          <cell r="BD19861" t="str">
            <v>GBUBRIGHT</v>
          </cell>
          <cell r="BF19861" t="str">
            <v>BU10</v>
          </cell>
          <cell r="BP19861" t="str">
            <v>ACC_KFI_EBITDA</v>
          </cell>
          <cell r="BR19861" t="str">
            <v>2021.06</v>
          </cell>
          <cell r="BS19861" t="str">
            <v>Actual</v>
          </cell>
          <cell r="BT19861">
            <v>-2.8300000000000001E-3</v>
          </cell>
          <cell r="BV19861" t="str">
            <v>GBUBRIGHT</v>
          </cell>
        </row>
        <row r="19862">
          <cell r="BD19862" t="str">
            <v>GBUBRIGHT</v>
          </cell>
          <cell r="BF19862" t="str">
            <v>BU10</v>
          </cell>
          <cell r="BP19862" t="str">
            <v>ACC_KFI_EBITDA</v>
          </cell>
          <cell r="BR19862" t="str">
            <v>2021.06</v>
          </cell>
          <cell r="BS19862" t="str">
            <v>Visée 1</v>
          </cell>
          <cell r="BT19862">
            <v>-1.438E-2</v>
          </cell>
          <cell r="BV19862" t="str">
            <v>GBUBRIGHT</v>
          </cell>
        </row>
        <row r="19863">
          <cell r="BD19863" t="str">
            <v>GBUBRIGHT</v>
          </cell>
          <cell r="BF19863" t="str">
            <v>BU10</v>
          </cell>
          <cell r="BP19863" t="str">
            <v>ACC_KFI_COI</v>
          </cell>
          <cell r="BR19863" t="str">
            <v>2019.06</v>
          </cell>
          <cell r="BS19863" t="str">
            <v>Actual</v>
          </cell>
          <cell r="BT19863">
            <v>238.32795999999999</v>
          </cell>
          <cell r="BV19863" t="str">
            <v>GBUBRIGHT</v>
          </cell>
        </row>
        <row r="19864">
          <cell r="BD19864" t="str">
            <v>GBUBRIGHT</v>
          </cell>
          <cell r="BF19864" t="str">
            <v>BU10</v>
          </cell>
          <cell r="BP19864" t="str">
            <v>ACC_KFI_COI</v>
          </cell>
          <cell r="BR19864" t="str">
            <v>2019.06</v>
          </cell>
          <cell r="BS19864" t="str">
            <v>Visée 1</v>
          </cell>
          <cell r="BT19864">
            <v>156.91668000000001</v>
          </cell>
          <cell r="BV19864" t="str">
            <v>GBUBRIGHT</v>
          </cell>
        </row>
        <row r="19865">
          <cell r="BD19865" t="str">
            <v>GBUBRIGHT</v>
          </cell>
          <cell r="BF19865" t="str">
            <v>BU10</v>
          </cell>
          <cell r="BP19865" t="str">
            <v>ACC_KFI_COI</v>
          </cell>
          <cell r="BR19865" t="str">
            <v>2020.06</v>
          </cell>
          <cell r="BS19865" t="str">
            <v>Actual</v>
          </cell>
          <cell r="BT19865">
            <v>2187.2634699999999</v>
          </cell>
          <cell r="BV19865" t="str">
            <v>GBUBRIGHT</v>
          </cell>
        </row>
        <row r="19866">
          <cell r="BD19866" t="str">
            <v>GBUBRIGHT</v>
          </cell>
          <cell r="BF19866" t="str">
            <v>BU10</v>
          </cell>
          <cell r="BP19866" t="str">
            <v>ACC_KFI_COI</v>
          </cell>
          <cell r="BR19866" t="str">
            <v>2020.06</v>
          </cell>
          <cell r="BS19866" t="str">
            <v>Visée 1</v>
          </cell>
          <cell r="BT19866">
            <v>175.19739999999999</v>
          </cell>
          <cell r="BV19866" t="str">
            <v>GBUBRIGHT</v>
          </cell>
        </row>
        <row r="19867">
          <cell r="BD19867" t="str">
            <v>GBUBRIGHT</v>
          </cell>
          <cell r="BF19867" t="str">
            <v>BU10</v>
          </cell>
          <cell r="BP19867" t="str">
            <v>ACC_KFI_COI</v>
          </cell>
          <cell r="BR19867" t="str">
            <v>2020.12</v>
          </cell>
          <cell r="BS19867" t="str">
            <v>Actual</v>
          </cell>
          <cell r="BT19867">
            <v>-1.3429999999999999E-2</v>
          </cell>
          <cell r="BV19867" t="str">
            <v>GBUBRIGHT</v>
          </cell>
        </row>
        <row r="19868">
          <cell r="BD19868" t="str">
            <v>GBUBRIGHT</v>
          </cell>
          <cell r="BF19868" t="str">
            <v>BU10</v>
          </cell>
          <cell r="BP19868" t="str">
            <v>ACC_KFI_COI</v>
          </cell>
          <cell r="BR19868" t="str">
            <v>2020.12</v>
          </cell>
          <cell r="BS19868" t="str">
            <v>Visée 1</v>
          </cell>
          <cell r="BT19868">
            <v>-1.059E-2</v>
          </cell>
          <cell r="BV19868" t="str">
            <v>GBUBRIGHT</v>
          </cell>
        </row>
        <row r="19869">
          <cell r="BD19869" t="str">
            <v>GBUBRIGHT</v>
          </cell>
          <cell r="BF19869" t="str">
            <v>BU10</v>
          </cell>
          <cell r="BP19869" t="str">
            <v>ACC_KFI_COI</v>
          </cell>
          <cell r="BR19869" t="str">
            <v>2021.06</v>
          </cell>
          <cell r="BS19869" t="str">
            <v>Actual</v>
          </cell>
          <cell r="BT19869">
            <v>2.0500000000000002E-3</v>
          </cell>
          <cell r="BV19869" t="str">
            <v>GBUBRIGHT</v>
          </cell>
        </row>
        <row r="19870">
          <cell r="BD19870" t="str">
            <v>GBUBRIGHT</v>
          </cell>
          <cell r="BF19870" t="str">
            <v>BU10</v>
          </cell>
          <cell r="BP19870" t="str">
            <v>ACC_KFI_COI</v>
          </cell>
          <cell r="BR19870" t="str">
            <v>2021.06</v>
          </cell>
          <cell r="BS19870" t="str">
            <v>Visée 1</v>
          </cell>
          <cell r="BT19870">
            <v>-2.1350000000000001E-2</v>
          </cell>
          <cell r="BV19870" t="str">
            <v>GBUBRIGHT</v>
          </cell>
        </row>
        <row r="19871">
          <cell r="BD19871" t="str">
            <v>GBUBRIGHT</v>
          </cell>
          <cell r="BF19871" t="str">
            <v>BU10</v>
          </cell>
          <cell r="BP19871" t="str">
            <v>ACC_KFI_+GTHCPXDBSO</v>
          </cell>
          <cell r="BR19871" t="str">
            <v>2020.06</v>
          </cell>
          <cell r="BS19871" t="str">
            <v>Actual</v>
          </cell>
          <cell r="BT19871">
            <v>-127.3334</v>
          </cell>
          <cell r="BV19871" t="str">
            <v>GBUBRIGHT</v>
          </cell>
        </row>
        <row r="19872">
          <cell r="BD19872" t="str">
            <v>GBUBRIGHT</v>
          </cell>
          <cell r="BF19872" t="str">
            <v>BU10</v>
          </cell>
          <cell r="BP19872" t="str">
            <v>ACC_KFI_+GTHCPXDBSO</v>
          </cell>
          <cell r="BR19872" t="str">
            <v>2020.12</v>
          </cell>
          <cell r="BS19872" t="str">
            <v>Visée 1</v>
          </cell>
          <cell r="BT19872">
            <v>1.3999999999999999E-4</v>
          </cell>
          <cell r="BV19872" t="str">
            <v>GBUBRIGHT</v>
          </cell>
        </row>
        <row r="19873">
          <cell r="BD19873" t="str">
            <v>GBUBRIGHT</v>
          </cell>
          <cell r="BF19873" t="str">
            <v>BU10</v>
          </cell>
          <cell r="BP19873" t="str">
            <v>ACC_KFI_+GSSCPXDBSO</v>
          </cell>
          <cell r="BR19873" t="str">
            <v>2019.06</v>
          </cell>
          <cell r="BS19873" t="str">
            <v>Visée 1</v>
          </cell>
          <cell r="BT19873">
            <v>-19.550270000000001</v>
          </cell>
          <cell r="BV19873" t="str">
            <v>GBUBRIGHT</v>
          </cell>
        </row>
        <row r="19874">
          <cell r="BD19874" t="str">
            <v>GBUBRIGHT</v>
          </cell>
          <cell r="BF19874" t="str">
            <v>BU10</v>
          </cell>
          <cell r="BP19874" t="str">
            <v>ACC_KFI_+GSSCPXDBSO</v>
          </cell>
          <cell r="BR19874" t="str">
            <v>2020.06</v>
          </cell>
          <cell r="BS19874" t="str">
            <v>Actual</v>
          </cell>
          <cell r="BT19874">
            <v>-238.45106000000001</v>
          </cell>
          <cell r="BV19874" t="str">
            <v>GBUBRIGHT</v>
          </cell>
        </row>
        <row r="19875">
          <cell r="BD19875" t="str">
            <v>GBUBRIGHT</v>
          </cell>
          <cell r="BF19875" t="str">
            <v>BU10</v>
          </cell>
          <cell r="BP19875" t="str">
            <v>ACC_KFI_+GSSCPXDBSO</v>
          </cell>
          <cell r="BR19875" t="str">
            <v>2020.06</v>
          </cell>
          <cell r="BS19875" t="str">
            <v>Visée 1</v>
          </cell>
          <cell r="BT19875">
            <v>-5627.0507500000003</v>
          </cell>
          <cell r="BV19875" t="str">
            <v>GBUBRIGHT</v>
          </cell>
        </row>
        <row r="19876">
          <cell r="BD19876" t="str">
            <v>GBUBRIGHT</v>
          </cell>
          <cell r="BF19876" t="str">
            <v>BU10</v>
          </cell>
          <cell r="BP19876" t="str">
            <v>ACC_KFI_+GSSCPXDBSO</v>
          </cell>
          <cell r="BR19876" t="str">
            <v>2020.12</v>
          </cell>
          <cell r="BS19876" t="str">
            <v>Actual</v>
          </cell>
          <cell r="BT19876">
            <v>0.30151</v>
          </cell>
          <cell r="BV19876" t="str">
            <v>GBUBRIGHT</v>
          </cell>
        </row>
        <row r="19877">
          <cell r="BD19877" t="str">
            <v>GBUBRIGHT</v>
          </cell>
          <cell r="BF19877" t="str">
            <v>BU10</v>
          </cell>
          <cell r="BP19877" t="str">
            <v>ACC_KFI_+GSSCPXDBSO</v>
          </cell>
          <cell r="BR19877" t="str">
            <v>2020.12</v>
          </cell>
          <cell r="BS19877" t="str">
            <v>Visée 1</v>
          </cell>
          <cell r="BT19877">
            <v>1.3999999999999999E-4</v>
          </cell>
          <cell r="BV19877" t="str">
            <v>GBUBRIGHT</v>
          </cell>
        </row>
        <row r="19878">
          <cell r="BD19878" t="str">
            <v>GBUBRIGHT</v>
          </cell>
          <cell r="BF19878" t="str">
            <v>BU10</v>
          </cell>
          <cell r="BP19878" t="str">
            <v>ACC_KFI_+GSSCPXDBSO</v>
          </cell>
          <cell r="BR19878" t="str">
            <v>2021.06</v>
          </cell>
          <cell r="BS19878" t="str">
            <v>Actual</v>
          </cell>
          <cell r="BT19878">
            <v>-4.2500000000000003E-3</v>
          </cell>
          <cell r="BV19878" t="str">
            <v>GBUBRIGHT</v>
          </cell>
        </row>
        <row r="19879">
          <cell r="BD19879" t="str">
            <v>GBUBRIGHT</v>
          </cell>
          <cell r="BF19879" t="str">
            <v>BU10</v>
          </cell>
          <cell r="BP19879" t="str">
            <v>ACC_KFI_EBITDA</v>
          </cell>
          <cell r="BR19879" t="str">
            <v>2020.06</v>
          </cell>
          <cell r="BS19879" t="str">
            <v>Actual</v>
          </cell>
          <cell r="BT19879">
            <v>832.8</v>
          </cell>
          <cell r="BV19879" t="str">
            <v>GBUBRIGHT</v>
          </cell>
        </row>
        <row r="19880">
          <cell r="BD19880" t="str">
            <v>GBUBRIGHT</v>
          </cell>
          <cell r="BF19880" t="str">
            <v>BU10</v>
          </cell>
          <cell r="BP19880" t="str">
            <v>ACC_KFI_EBITDA</v>
          </cell>
          <cell r="BR19880" t="str">
            <v>2020.06</v>
          </cell>
          <cell r="BS19880" t="str">
            <v>Visée 1</v>
          </cell>
          <cell r="BT19880">
            <v>1985.44659</v>
          </cell>
          <cell r="BV19880" t="str">
            <v>GBUBRIGHT</v>
          </cell>
        </row>
        <row r="19881">
          <cell r="BD19881" t="str">
            <v>GBUBRIGHT</v>
          </cell>
          <cell r="BF19881" t="str">
            <v>BU10</v>
          </cell>
          <cell r="BP19881" t="str">
            <v>ACC_KFI_EBITDA</v>
          </cell>
          <cell r="BR19881" t="str">
            <v>2020.12</v>
          </cell>
          <cell r="BS19881" t="str">
            <v>Visée 1</v>
          </cell>
          <cell r="BT19881">
            <v>4045</v>
          </cell>
          <cell r="BV19881" t="str">
            <v>GBUBRIGHT</v>
          </cell>
        </row>
        <row r="19882">
          <cell r="BD19882" t="str">
            <v>GBUBRIGHT</v>
          </cell>
          <cell r="BF19882" t="str">
            <v>BU10</v>
          </cell>
          <cell r="BP19882" t="str">
            <v>ACC_KFI_COI</v>
          </cell>
          <cell r="BR19882" t="str">
            <v>2020.06</v>
          </cell>
          <cell r="BS19882" t="str">
            <v>Actual</v>
          </cell>
          <cell r="BT19882">
            <v>833.7</v>
          </cell>
          <cell r="BV19882" t="str">
            <v>GBUBRIGHT</v>
          </cell>
        </row>
        <row r="19883">
          <cell r="BD19883" t="str">
            <v>GBUBRIGHT</v>
          </cell>
          <cell r="BF19883" t="str">
            <v>BU10</v>
          </cell>
          <cell r="BP19883" t="str">
            <v>ACC_KFI_COI</v>
          </cell>
          <cell r="BR19883" t="str">
            <v>2020.06</v>
          </cell>
          <cell r="BS19883" t="str">
            <v>Visée 1</v>
          </cell>
          <cell r="BT19883">
            <v>1985.44659</v>
          </cell>
          <cell r="BV19883" t="str">
            <v>GBUBRIGHT</v>
          </cell>
        </row>
        <row r="19884">
          <cell r="BD19884" t="str">
            <v>GBUBRIGHT</v>
          </cell>
          <cell r="BF19884" t="str">
            <v>BU10</v>
          </cell>
          <cell r="BP19884" t="str">
            <v>ACC_KFI_COI</v>
          </cell>
          <cell r="BR19884" t="str">
            <v>2020.12</v>
          </cell>
          <cell r="BS19884" t="str">
            <v>Visée 1</v>
          </cell>
          <cell r="BT19884">
            <v>4045</v>
          </cell>
          <cell r="BV19884" t="str">
            <v>GBUBRIGHT</v>
          </cell>
        </row>
        <row r="19885">
          <cell r="BD19885" t="str">
            <v>GBUBRIGHT</v>
          </cell>
          <cell r="BF19885" t="str">
            <v>BU10</v>
          </cell>
          <cell r="BP19885" t="str">
            <v>ACC_KFI_EBITDA</v>
          </cell>
          <cell r="BR19885" t="str">
            <v>2020.06</v>
          </cell>
          <cell r="BS19885" t="str">
            <v>Actual</v>
          </cell>
          <cell r="BT19885">
            <v>-249.8</v>
          </cell>
          <cell r="BV19885" t="str">
            <v>GBU02</v>
          </cell>
        </row>
        <row r="19886">
          <cell r="BD19886" t="str">
            <v>GBUBRIGHT</v>
          </cell>
          <cell r="BF19886" t="str">
            <v>BU10</v>
          </cell>
          <cell r="BP19886" t="str">
            <v>ACC_KFI_EBITDA</v>
          </cell>
          <cell r="BR19886" t="str">
            <v>2020.06</v>
          </cell>
          <cell r="BS19886" t="str">
            <v>Visée 1</v>
          </cell>
          <cell r="BT19886">
            <v>-595.63397999999995</v>
          </cell>
          <cell r="BV19886" t="str">
            <v>GBU02</v>
          </cell>
        </row>
        <row r="19887">
          <cell r="BD19887" t="str">
            <v>GBUBRIGHT</v>
          </cell>
          <cell r="BF19887" t="str">
            <v>BU10</v>
          </cell>
          <cell r="BP19887" t="str">
            <v>ACC_KFI_EBITDA</v>
          </cell>
          <cell r="BR19887" t="str">
            <v>2020.12</v>
          </cell>
          <cell r="BS19887" t="str">
            <v>Visée 1</v>
          </cell>
          <cell r="BT19887">
            <v>-1213.5</v>
          </cell>
          <cell r="BV19887" t="str">
            <v>GBU02</v>
          </cell>
        </row>
        <row r="19888">
          <cell r="BD19888" t="str">
            <v>GBUBRIGHT</v>
          </cell>
          <cell r="BF19888" t="str">
            <v>BU10</v>
          </cell>
          <cell r="BP19888" t="str">
            <v>ACC_KFI_COI</v>
          </cell>
          <cell r="BR19888" t="str">
            <v>2020.06</v>
          </cell>
          <cell r="BS19888" t="str">
            <v>Actual</v>
          </cell>
          <cell r="BT19888">
            <v>-250.1</v>
          </cell>
          <cell r="BV19888" t="str">
            <v>GBU02</v>
          </cell>
        </row>
        <row r="19889">
          <cell r="BD19889" t="str">
            <v>GBUBRIGHT</v>
          </cell>
          <cell r="BF19889" t="str">
            <v>BU10</v>
          </cell>
          <cell r="BP19889" t="str">
            <v>ACC_KFI_COI</v>
          </cell>
          <cell r="BR19889" t="str">
            <v>2020.06</v>
          </cell>
          <cell r="BS19889" t="str">
            <v>Visée 1</v>
          </cell>
          <cell r="BT19889">
            <v>-595.63397999999995</v>
          </cell>
          <cell r="BV19889" t="str">
            <v>GBU02</v>
          </cell>
        </row>
        <row r="19890">
          <cell r="BD19890" t="str">
            <v>GBUBRIGHT</v>
          </cell>
          <cell r="BF19890" t="str">
            <v>BU10</v>
          </cell>
          <cell r="BP19890" t="str">
            <v>ACC_KFI_COI</v>
          </cell>
          <cell r="BR19890" t="str">
            <v>2020.12</v>
          </cell>
          <cell r="BS19890" t="str">
            <v>Visée 1</v>
          </cell>
          <cell r="BT19890">
            <v>-1213.5</v>
          </cell>
          <cell r="BV19890" t="str">
            <v>GBU02</v>
          </cell>
        </row>
        <row r="19891">
          <cell r="BD19891" t="str">
            <v>GBUBRIGHT</v>
          </cell>
          <cell r="BF19891" t="str">
            <v>BU10</v>
          </cell>
          <cell r="BP19891" t="str">
            <v>ACC_KFI_EBITDA</v>
          </cell>
          <cell r="BR19891" t="str">
            <v>2020.06</v>
          </cell>
          <cell r="BS19891" t="str">
            <v>Actual</v>
          </cell>
          <cell r="BT19891">
            <v>-83.3</v>
          </cell>
          <cell r="BV19891" t="str">
            <v>GBU0101</v>
          </cell>
        </row>
        <row r="19892">
          <cell r="BD19892" t="str">
            <v>GBUBRIGHT</v>
          </cell>
          <cell r="BF19892" t="str">
            <v>BU10</v>
          </cell>
          <cell r="BP19892" t="str">
            <v>ACC_KFI_EBITDA</v>
          </cell>
          <cell r="BR19892" t="str">
            <v>2020.06</v>
          </cell>
          <cell r="BS19892" t="str">
            <v>Visée 1</v>
          </cell>
          <cell r="BT19892">
            <v>-198.54465999999999</v>
          </cell>
          <cell r="BV19892" t="str">
            <v>GBU0101</v>
          </cell>
        </row>
        <row r="19893">
          <cell r="BD19893" t="str">
            <v>GBUBRIGHT</v>
          </cell>
          <cell r="BF19893" t="str">
            <v>BU10</v>
          </cell>
          <cell r="BP19893" t="str">
            <v>ACC_KFI_EBITDA</v>
          </cell>
          <cell r="BR19893" t="str">
            <v>2020.12</v>
          </cell>
          <cell r="BS19893" t="str">
            <v>Visée 1</v>
          </cell>
          <cell r="BT19893">
            <v>-404.5</v>
          </cell>
          <cell r="BV19893" t="str">
            <v>GBU0101</v>
          </cell>
        </row>
        <row r="19894">
          <cell r="BD19894" t="str">
            <v>GBUBRIGHT</v>
          </cell>
          <cell r="BF19894" t="str">
            <v>BU10</v>
          </cell>
          <cell r="BP19894" t="str">
            <v>ACC_KFI_COI</v>
          </cell>
          <cell r="BR19894" t="str">
            <v>2020.06</v>
          </cell>
          <cell r="BS19894" t="str">
            <v>Actual</v>
          </cell>
          <cell r="BT19894">
            <v>-83.4</v>
          </cell>
          <cell r="BV19894" t="str">
            <v>GBU0101</v>
          </cell>
        </row>
        <row r="19895">
          <cell r="BD19895" t="str">
            <v>GBUBRIGHT</v>
          </cell>
          <cell r="BF19895" t="str">
            <v>BU10</v>
          </cell>
          <cell r="BP19895" t="str">
            <v>ACC_KFI_COI</v>
          </cell>
          <cell r="BR19895" t="str">
            <v>2020.06</v>
          </cell>
          <cell r="BS19895" t="str">
            <v>Visée 1</v>
          </cell>
          <cell r="BT19895">
            <v>-198.54465999999999</v>
          </cell>
          <cell r="BV19895" t="str">
            <v>GBU0101</v>
          </cell>
        </row>
        <row r="19896">
          <cell r="BD19896" t="str">
            <v>GBUBRIGHT</v>
          </cell>
          <cell r="BF19896" t="str">
            <v>BU10</v>
          </cell>
          <cell r="BP19896" t="str">
            <v>ACC_KFI_COI</v>
          </cell>
          <cell r="BR19896" t="str">
            <v>2020.12</v>
          </cell>
          <cell r="BS19896" t="str">
            <v>Visée 1</v>
          </cell>
          <cell r="BT19896">
            <v>-404.5</v>
          </cell>
          <cell r="BV19896" t="str">
            <v>GBU0101</v>
          </cell>
        </row>
        <row r="19897">
          <cell r="BD19897" t="str">
            <v>GBUBRIGHT</v>
          </cell>
          <cell r="BF19897" t="str">
            <v>BU10</v>
          </cell>
          <cell r="BP19897" t="str">
            <v>ACC_KFI_EBITDA</v>
          </cell>
          <cell r="BR19897" t="str">
            <v>2020.06</v>
          </cell>
          <cell r="BS19897" t="str">
            <v>Actual</v>
          </cell>
          <cell r="BT19897">
            <v>-499.7</v>
          </cell>
          <cell r="BV19897" t="str">
            <v>GBU0402</v>
          </cell>
        </row>
        <row r="19898">
          <cell r="BD19898" t="str">
            <v>GBUBRIGHT</v>
          </cell>
          <cell r="BF19898" t="str">
            <v>BU10</v>
          </cell>
          <cell r="BP19898" t="str">
            <v>ACC_KFI_EBITDA</v>
          </cell>
          <cell r="BR19898" t="str">
            <v>2020.06</v>
          </cell>
          <cell r="BS19898" t="str">
            <v>Visée 1</v>
          </cell>
          <cell r="BT19898">
            <v>-1191.2679599999999</v>
          </cell>
          <cell r="BV19898" t="str">
            <v>GBU0402</v>
          </cell>
        </row>
        <row r="19899">
          <cell r="BD19899" t="str">
            <v>GBUBRIGHT</v>
          </cell>
          <cell r="BF19899" t="str">
            <v>BU10</v>
          </cell>
          <cell r="BP19899" t="str">
            <v>ACC_KFI_EBITDA</v>
          </cell>
          <cell r="BR19899" t="str">
            <v>2020.12</v>
          </cell>
          <cell r="BS19899" t="str">
            <v>Visée 1</v>
          </cell>
          <cell r="BT19899">
            <v>-2427</v>
          </cell>
          <cell r="BV19899" t="str">
            <v>GBU0402</v>
          </cell>
        </row>
        <row r="19900">
          <cell r="BD19900" t="str">
            <v>GBUBRIGHT</v>
          </cell>
          <cell r="BF19900" t="str">
            <v>BU10</v>
          </cell>
          <cell r="BP19900" t="str">
            <v>ACC_KFI_COI</v>
          </cell>
          <cell r="BR19900" t="str">
            <v>2020.06</v>
          </cell>
          <cell r="BS19900" t="str">
            <v>Actual</v>
          </cell>
          <cell r="BT19900">
            <v>-500.2</v>
          </cell>
          <cell r="BV19900" t="str">
            <v>GBU0402</v>
          </cell>
        </row>
        <row r="19901">
          <cell r="BD19901" t="str">
            <v>GBUBRIGHT</v>
          </cell>
          <cell r="BF19901" t="str">
            <v>BU10</v>
          </cell>
          <cell r="BP19901" t="str">
            <v>ACC_KFI_COI</v>
          </cell>
          <cell r="BR19901" t="str">
            <v>2020.06</v>
          </cell>
          <cell r="BS19901" t="str">
            <v>Visée 1</v>
          </cell>
          <cell r="BT19901">
            <v>-1191.2679599999999</v>
          </cell>
          <cell r="BV19901" t="str">
            <v>GBU0402</v>
          </cell>
        </row>
        <row r="19902">
          <cell r="BD19902" t="str">
            <v>GBUBRIGHT</v>
          </cell>
          <cell r="BF19902" t="str">
            <v>BU10</v>
          </cell>
          <cell r="BP19902" t="str">
            <v>ACC_KFI_COI</v>
          </cell>
          <cell r="BR19902" t="str">
            <v>2020.12</v>
          </cell>
          <cell r="BS19902" t="str">
            <v>Visée 1</v>
          </cell>
          <cell r="BT19902">
            <v>-2427</v>
          </cell>
          <cell r="BV19902" t="str">
            <v>GBU0402</v>
          </cell>
        </row>
        <row r="19903">
          <cell r="BD19903" t="str">
            <v>GBUBRIGHT</v>
          </cell>
          <cell r="BF19903" t="str">
            <v>BU10</v>
          </cell>
          <cell r="BP19903" t="str">
            <v>ACC_KFI_EBITDA</v>
          </cell>
          <cell r="BR19903" t="str">
            <v>2020.06</v>
          </cell>
          <cell r="BS19903" t="str">
            <v>Visée 1</v>
          </cell>
          <cell r="BT19903">
            <v>1.0000000000000001E-5</v>
          </cell>
          <cell r="BV19903" t="str">
            <v>GBUBRIGHT</v>
          </cell>
        </row>
        <row r="19904">
          <cell r="BD19904" t="str">
            <v>GBUBRIGHT</v>
          </cell>
          <cell r="BF19904" t="str">
            <v>BU10</v>
          </cell>
          <cell r="BP19904" t="str">
            <v>ACC_KFI_COI</v>
          </cell>
          <cell r="BR19904" t="str">
            <v>2020.06</v>
          </cell>
          <cell r="BS19904" t="str">
            <v>Visée 1</v>
          </cell>
          <cell r="BT19904">
            <v>1.0000000000000001E-5</v>
          </cell>
          <cell r="BV19904" t="str">
            <v>GBUBRIGHT</v>
          </cell>
        </row>
        <row r="19905">
          <cell r="BD19905" t="str">
            <v>GBUBRIGHT</v>
          </cell>
          <cell r="BF19905" t="str">
            <v>BU10</v>
          </cell>
          <cell r="BP19905" t="str">
            <v>ACC_KFI_TO</v>
          </cell>
          <cell r="BR19905" t="str">
            <v>2019.06</v>
          </cell>
          <cell r="BS19905" t="str">
            <v>Actual</v>
          </cell>
          <cell r="BT19905">
            <v>24316.951509999999</v>
          </cell>
          <cell r="BV19905" t="str">
            <v>GBUBRIGHT</v>
          </cell>
        </row>
        <row r="19906">
          <cell r="BD19906" t="str">
            <v>GBUBRIGHT</v>
          </cell>
          <cell r="BF19906" t="str">
            <v>BU10</v>
          </cell>
          <cell r="BP19906" t="str">
            <v>ACC_KFI_TO</v>
          </cell>
          <cell r="BR19906" t="str">
            <v>2020.06</v>
          </cell>
          <cell r="BS19906" t="str">
            <v>Actual</v>
          </cell>
          <cell r="BT19906">
            <v>15141.23234</v>
          </cell>
          <cell r="BV19906" t="str">
            <v>GBUBRIGHT</v>
          </cell>
        </row>
        <row r="19907">
          <cell r="BD19907" t="str">
            <v>GBUBRIGHT</v>
          </cell>
          <cell r="BF19907" t="str">
            <v>BU10</v>
          </cell>
          <cell r="BP19907" t="str">
            <v>ACC_KFI_TO</v>
          </cell>
          <cell r="BR19907" t="str">
            <v>2020.06</v>
          </cell>
          <cell r="BS19907" t="str">
            <v>Visée 1</v>
          </cell>
          <cell r="BT19907">
            <v>26161.374080000001</v>
          </cell>
          <cell r="BV19907" t="str">
            <v>GBUBRIGHT</v>
          </cell>
        </row>
        <row r="19908">
          <cell r="BD19908" t="str">
            <v>GBUBRIGHT</v>
          </cell>
          <cell r="BF19908" t="str">
            <v>BU10</v>
          </cell>
          <cell r="BP19908" t="str">
            <v>ACC_KFI_TO</v>
          </cell>
          <cell r="BR19908" t="str">
            <v>2020.12</v>
          </cell>
          <cell r="BS19908" t="str">
            <v>Actual</v>
          </cell>
          <cell r="BT19908">
            <v>30139.509989999999</v>
          </cell>
          <cell r="BV19908" t="str">
            <v>GBUBRIGHT</v>
          </cell>
        </row>
        <row r="19909">
          <cell r="BD19909" t="str">
            <v>GBUBRIGHT</v>
          </cell>
          <cell r="BF19909" t="str">
            <v>BU10</v>
          </cell>
          <cell r="BP19909" t="str">
            <v>ACC_KFI_TO</v>
          </cell>
          <cell r="BR19909" t="str">
            <v>2020.12</v>
          </cell>
          <cell r="BS19909" t="str">
            <v>Visée 1</v>
          </cell>
          <cell r="BT19909">
            <v>51321.603320000002</v>
          </cell>
          <cell r="BV19909" t="str">
            <v>GBUBRIGHT</v>
          </cell>
        </row>
        <row r="19910">
          <cell r="BD19910" t="str">
            <v>GBUBRIGHT</v>
          </cell>
          <cell r="BF19910" t="str">
            <v>BU10</v>
          </cell>
          <cell r="BP19910" t="str">
            <v>ACC_KFI_TO</v>
          </cell>
          <cell r="BR19910" t="str">
            <v>2021.06</v>
          </cell>
          <cell r="BS19910" t="str">
            <v>Actual</v>
          </cell>
          <cell r="BT19910">
            <v>14211.26</v>
          </cell>
          <cell r="BV19910" t="str">
            <v>GBUBRIGHT</v>
          </cell>
        </row>
        <row r="19911">
          <cell r="BD19911" t="str">
            <v>GBUBRIGHT</v>
          </cell>
          <cell r="BF19911" t="str">
            <v>BU10</v>
          </cell>
          <cell r="BP19911" t="str">
            <v>ACC_KFI_TO</v>
          </cell>
          <cell r="BR19911" t="str">
            <v>2021.06</v>
          </cell>
          <cell r="BS19911" t="str">
            <v>Visée 1</v>
          </cell>
          <cell r="BT19911">
            <v>20148.199980000001</v>
          </cell>
          <cell r="BV19911" t="str">
            <v>GBUBRIGHT</v>
          </cell>
        </row>
        <row r="19912">
          <cell r="BD19912" t="str">
            <v>GBUBRIGHT</v>
          </cell>
          <cell r="BF19912" t="str">
            <v>BU10</v>
          </cell>
          <cell r="BP19912" t="str">
            <v>ACC_KFI_EBITDA</v>
          </cell>
          <cell r="BR19912" t="str">
            <v>2019.06</v>
          </cell>
          <cell r="BS19912" t="str">
            <v>Actual</v>
          </cell>
          <cell r="BT19912">
            <v>879.50532999999996</v>
          </cell>
          <cell r="BV19912" t="str">
            <v>GBUBRIGHT</v>
          </cell>
        </row>
        <row r="19913">
          <cell r="BD19913" t="str">
            <v>GBUBRIGHT</v>
          </cell>
          <cell r="BF19913" t="str">
            <v>BU10</v>
          </cell>
          <cell r="BP19913" t="str">
            <v>ACC_KFI_EBITDA</v>
          </cell>
          <cell r="BR19913" t="str">
            <v>2020.06</v>
          </cell>
          <cell r="BS19913" t="str">
            <v>Actual</v>
          </cell>
          <cell r="BT19913">
            <v>323.88218000000001</v>
          </cell>
          <cell r="BV19913" t="str">
            <v>GBUBRIGHT</v>
          </cell>
        </row>
        <row r="19914">
          <cell r="BD19914" t="str">
            <v>GBUBRIGHT</v>
          </cell>
          <cell r="BF19914" t="str">
            <v>BU10</v>
          </cell>
          <cell r="BP19914" t="str">
            <v>ACC_KFI_EBITDA</v>
          </cell>
          <cell r="BR19914" t="str">
            <v>2020.06</v>
          </cell>
          <cell r="BS19914" t="str">
            <v>Visée 1</v>
          </cell>
          <cell r="BT19914">
            <v>1534.63471</v>
          </cell>
          <cell r="BV19914" t="str">
            <v>GBUBRIGHT</v>
          </cell>
        </row>
        <row r="19915">
          <cell r="BD19915" t="str">
            <v>GBUBRIGHT</v>
          </cell>
          <cell r="BF19915" t="str">
            <v>BU10</v>
          </cell>
          <cell r="BP19915" t="str">
            <v>ACC_KFI_EBITDA</v>
          </cell>
          <cell r="BR19915" t="str">
            <v>2020.12</v>
          </cell>
          <cell r="BS19915" t="str">
            <v>Actual</v>
          </cell>
          <cell r="BT19915">
            <v>-2961.0099700000001</v>
          </cell>
          <cell r="BV19915" t="str">
            <v>GBUBRIGHT</v>
          </cell>
        </row>
        <row r="19916">
          <cell r="BD19916" t="str">
            <v>GBUBRIGHT</v>
          </cell>
          <cell r="BF19916" t="str">
            <v>BU10</v>
          </cell>
          <cell r="BP19916" t="str">
            <v>ACC_KFI_EBITDA</v>
          </cell>
          <cell r="BR19916" t="str">
            <v>2020.12</v>
          </cell>
          <cell r="BS19916" t="str">
            <v>Visée 1</v>
          </cell>
          <cell r="BT19916">
            <v>3904.1005399999999</v>
          </cell>
          <cell r="BV19916" t="str">
            <v>GBUBRIGHT</v>
          </cell>
        </row>
        <row r="19917">
          <cell r="BD19917" t="str">
            <v>GBUBRIGHT</v>
          </cell>
          <cell r="BF19917" t="str">
            <v>BU10</v>
          </cell>
          <cell r="BP19917" t="str">
            <v>ACC_KFI_EBITDA</v>
          </cell>
          <cell r="BR19917" t="str">
            <v>2021.06</v>
          </cell>
          <cell r="BS19917" t="str">
            <v>Actual</v>
          </cell>
          <cell r="BT19917">
            <v>222.01</v>
          </cell>
          <cell r="BV19917" t="str">
            <v>GBUBRIGHT</v>
          </cell>
        </row>
        <row r="19918">
          <cell r="BD19918" t="str">
            <v>GBUBRIGHT</v>
          </cell>
          <cell r="BF19918" t="str">
            <v>BU10</v>
          </cell>
          <cell r="BP19918" t="str">
            <v>ACC_KFI_EBITDA</v>
          </cell>
          <cell r="BR19918" t="str">
            <v>2021.06</v>
          </cell>
          <cell r="BS19918" t="str">
            <v>Visée 1</v>
          </cell>
          <cell r="BT19918">
            <v>801.64003000000002</v>
          </cell>
          <cell r="BV19918" t="str">
            <v>GBUBRIGHT</v>
          </cell>
        </row>
        <row r="19919">
          <cell r="BD19919" t="str">
            <v>GBUBRIGHT</v>
          </cell>
          <cell r="BF19919" t="str">
            <v>BU10</v>
          </cell>
          <cell r="BP19919" t="str">
            <v>ACC_KFI_COI</v>
          </cell>
          <cell r="BR19919" t="str">
            <v>2019.06</v>
          </cell>
          <cell r="BS19919" t="str">
            <v>Actual</v>
          </cell>
          <cell r="BT19919">
            <v>-325.99871999999999</v>
          </cell>
          <cell r="BV19919" t="str">
            <v>GBUBRIGHT</v>
          </cell>
        </row>
        <row r="19920">
          <cell r="BD19920" t="str">
            <v>GBUBRIGHT</v>
          </cell>
          <cell r="BF19920" t="str">
            <v>BU10</v>
          </cell>
          <cell r="BP19920" t="str">
            <v>ACC_KFI_COI</v>
          </cell>
          <cell r="BR19920" t="str">
            <v>2020.06</v>
          </cell>
          <cell r="BS19920" t="str">
            <v>Actual</v>
          </cell>
          <cell r="BT19920">
            <v>-1070.05818</v>
          </cell>
          <cell r="BV19920" t="str">
            <v>GBUBRIGHT</v>
          </cell>
        </row>
        <row r="19921">
          <cell r="BD19921" t="str">
            <v>GBUBRIGHT</v>
          </cell>
          <cell r="BF19921" t="str">
            <v>BU10</v>
          </cell>
          <cell r="BP19921" t="str">
            <v>ACC_KFI_COI</v>
          </cell>
          <cell r="BR19921" t="str">
            <v>2020.06</v>
          </cell>
          <cell r="BS19921" t="str">
            <v>Visée 1</v>
          </cell>
          <cell r="BT19921">
            <v>96.369829999999993</v>
          </cell>
          <cell r="BV19921" t="str">
            <v>GBUBRIGHT</v>
          </cell>
        </row>
        <row r="19922">
          <cell r="BD19922" t="str">
            <v>GBUBRIGHT</v>
          </cell>
          <cell r="BF19922" t="str">
            <v>BU10</v>
          </cell>
          <cell r="BP19922" t="str">
            <v>ACC_KFI_COI</v>
          </cell>
          <cell r="BR19922" t="str">
            <v>2020.12</v>
          </cell>
          <cell r="BS19922" t="str">
            <v>Actual</v>
          </cell>
          <cell r="BT19922">
            <v>-5770.0999400000001</v>
          </cell>
          <cell r="BV19922" t="str">
            <v>GBUBRIGHT</v>
          </cell>
        </row>
        <row r="19923">
          <cell r="BD19923" t="str">
            <v>GBUBRIGHT</v>
          </cell>
          <cell r="BF19923" t="str">
            <v>BU10</v>
          </cell>
          <cell r="BP19923" t="str">
            <v>ACC_KFI_COI</v>
          </cell>
          <cell r="BR19923" t="str">
            <v>2020.12</v>
          </cell>
          <cell r="BS19923" t="str">
            <v>Visée 1</v>
          </cell>
          <cell r="BT19923">
            <v>1010.88148</v>
          </cell>
          <cell r="BV19923" t="str">
            <v>GBUBRIGHT</v>
          </cell>
        </row>
        <row r="19924">
          <cell r="BD19924" t="str">
            <v>GBUBRIGHT</v>
          </cell>
          <cell r="BF19924" t="str">
            <v>BU10</v>
          </cell>
          <cell r="BP19924" t="str">
            <v>ACC_KFI_COI</v>
          </cell>
          <cell r="BR19924" t="str">
            <v>2021.06</v>
          </cell>
          <cell r="BS19924" t="str">
            <v>Actual</v>
          </cell>
          <cell r="BT19924">
            <v>-790.09</v>
          </cell>
          <cell r="BV19924" t="str">
            <v>GBUBRIGHT</v>
          </cell>
        </row>
        <row r="19925">
          <cell r="BD19925" t="str">
            <v>GBUBRIGHT</v>
          </cell>
          <cell r="BF19925" t="str">
            <v>BU10</v>
          </cell>
          <cell r="BP19925" t="str">
            <v>ACC_KFI_COI</v>
          </cell>
          <cell r="BR19925" t="str">
            <v>2021.06</v>
          </cell>
          <cell r="BS19925" t="str">
            <v>Visée 1</v>
          </cell>
          <cell r="BT19925">
            <v>-367.09992</v>
          </cell>
          <cell r="BV19925" t="str">
            <v>GBUBRIGHT</v>
          </cell>
        </row>
        <row r="19926">
          <cell r="BD19926" t="str">
            <v>GBUBRIGHT</v>
          </cell>
          <cell r="BF19926" t="str">
            <v>BU10</v>
          </cell>
          <cell r="BP19926" t="str">
            <v>ACC_KFI_+GTHCPXDBSO</v>
          </cell>
          <cell r="BR19926" t="str">
            <v>2019.06</v>
          </cell>
          <cell r="BS19926" t="str">
            <v>Actual</v>
          </cell>
          <cell r="BT19926">
            <v>-6.6377899999999999</v>
          </cell>
          <cell r="BV19926" t="str">
            <v>GBUBRIGHT</v>
          </cell>
        </row>
        <row r="19927">
          <cell r="BD19927" t="str">
            <v>GBUBRIGHT</v>
          </cell>
          <cell r="BF19927" t="str">
            <v>BU10</v>
          </cell>
          <cell r="BP19927" t="str">
            <v>ACC_KFI_+GTHCPXDBSO</v>
          </cell>
          <cell r="BR19927" t="str">
            <v>2020.06</v>
          </cell>
          <cell r="BS19927" t="str">
            <v>Actual</v>
          </cell>
          <cell r="BT19927">
            <v>27.292549999999999</v>
          </cell>
          <cell r="BV19927" t="str">
            <v>GBUBRIGHT</v>
          </cell>
        </row>
        <row r="19928">
          <cell r="BD19928" t="str">
            <v>GBUBRIGHT</v>
          </cell>
          <cell r="BF19928" t="str">
            <v>BU10</v>
          </cell>
          <cell r="BP19928" t="str">
            <v>ACC_KFI_+GTHCPXDBSO</v>
          </cell>
          <cell r="BR19928" t="str">
            <v>2020.12</v>
          </cell>
          <cell r="BS19928" t="str">
            <v>Actual</v>
          </cell>
          <cell r="BT19928">
            <v>-0.85999000000000003</v>
          </cell>
          <cell r="BV19928" t="str">
            <v>GBUBRIGHT</v>
          </cell>
        </row>
        <row r="19929">
          <cell r="BD19929" t="str">
            <v>GBUBRIGHT</v>
          </cell>
          <cell r="BF19929" t="str">
            <v>BU10</v>
          </cell>
          <cell r="BP19929" t="str">
            <v>ACC_KFI_+GTHCPXDBSO</v>
          </cell>
          <cell r="BR19929" t="str">
            <v>2021.06</v>
          </cell>
          <cell r="BS19929" t="str">
            <v>Actual</v>
          </cell>
          <cell r="BT19929">
            <v>0.86</v>
          </cell>
          <cell r="BV19929" t="str">
            <v>GBUBRIGHT</v>
          </cell>
        </row>
        <row r="19930">
          <cell r="BD19930" t="str">
            <v>GBUBRIGHT</v>
          </cell>
          <cell r="BF19930" t="str">
            <v>BU10</v>
          </cell>
          <cell r="BP19930" t="str">
            <v>ACC_KFI_+GTHCPXDBSO</v>
          </cell>
          <cell r="BR19930" t="str">
            <v>2021.06</v>
          </cell>
          <cell r="BS19930" t="str">
            <v>Visée 1</v>
          </cell>
          <cell r="BT19930">
            <v>0.52998000000000001</v>
          </cell>
          <cell r="BV19930" t="str">
            <v>GBUBRIGHT</v>
          </cell>
        </row>
        <row r="19931">
          <cell r="BD19931" t="str">
            <v>GBUBRIGHT</v>
          </cell>
          <cell r="BF19931" t="str">
            <v>BU10</v>
          </cell>
          <cell r="BP19931" t="str">
            <v>ACC_KFI_+GSSCPXDBSO</v>
          </cell>
          <cell r="BR19931" t="str">
            <v>2019.06</v>
          </cell>
          <cell r="BS19931" t="str">
            <v>Actual</v>
          </cell>
          <cell r="BT19931">
            <v>1467.9458999999999</v>
          </cell>
          <cell r="BV19931" t="str">
            <v>GBUBRIGHT</v>
          </cell>
        </row>
        <row r="19932">
          <cell r="BD19932" t="str">
            <v>GBUBRIGHT</v>
          </cell>
          <cell r="BF19932" t="str">
            <v>BU10</v>
          </cell>
          <cell r="BP19932" t="str">
            <v>ACC_KFI_+GSSCPXDBSO</v>
          </cell>
          <cell r="BR19932" t="str">
            <v>2020.06</v>
          </cell>
          <cell r="BS19932" t="str">
            <v>Actual</v>
          </cell>
          <cell r="BT19932">
            <v>422.22627</v>
          </cell>
          <cell r="BV19932" t="str">
            <v>GBUBRIGHT</v>
          </cell>
        </row>
        <row r="19933">
          <cell r="BD19933" t="str">
            <v>GBUBRIGHT</v>
          </cell>
          <cell r="BF19933" t="str">
            <v>BU10</v>
          </cell>
          <cell r="BP19933" t="str">
            <v>ACC_KFI_+GSSCPXDBSO</v>
          </cell>
          <cell r="BR19933" t="str">
            <v>2020.06</v>
          </cell>
          <cell r="BS19933" t="str">
            <v>Visée 1</v>
          </cell>
          <cell r="BT19933">
            <v>2845.15852</v>
          </cell>
          <cell r="BV19933" t="str">
            <v>GBUBRIGHT</v>
          </cell>
        </row>
        <row r="19934">
          <cell r="BD19934" t="str">
            <v>GBUBRIGHT</v>
          </cell>
          <cell r="BF19934" t="str">
            <v>BU10</v>
          </cell>
          <cell r="BP19934" t="str">
            <v>ACC_KFI_+GSSCPXDBSO</v>
          </cell>
          <cell r="BR19934" t="str">
            <v>2020.12</v>
          </cell>
          <cell r="BS19934" t="str">
            <v>Actual</v>
          </cell>
          <cell r="BT19934">
            <v>948.31</v>
          </cell>
          <cell r="BV19934" t="str">
            <v>GBUBRIGHT</v>
          </cell>
        </row>
        <row r="19935">
          <cell r="BD19935" t="str">
            <v>GBUBRIGHT</v>
          </cell>
          <cell r="BF19935" t="str">
            <v>BU10</v>
          </cell>
          <cell r="BP19935" t="str">
            <v>ACC_KFI_+GSSCPXDBSO</v>
          </cell>
          <cell r="BR19935" t="str">
            <v>2020.12</v>
          </cell>
          <cell r="BS19935" t="str">
            <v>Visée 1</v>
          </cell>
          <cell r="BT19935">
            <v>5690.3167800000001</v>
          </cell>
          <cell r="BV19935" t="str">
            <v>GBUBRIGHT</v>
          </cell>
        </row>
        <row r="19936">
          <cell r="BD19936" t="str">
            <v>GBUBRIGHT</v>
          </cell>
          <cell r="BF19936" t="str">
            <v>BU10</v>
          </cell>
          <cell r="BP19936" t="str">
            <v>ACC_KFI_+GSSCPXDBSO</v>
          </cell>
          <cell r="BR19936" t="str">
            <v>2021.06</v>
          </cell>
          <cell r="BS19936" t="str">
            <v>Actual</v>
          </cell>
          <cell r="BT19936">
            <v>272.94</v>
          </cell>
          <cell r="BV19936" t="str">
            <v>GBUBRIGHT</v>
          </cell>
        </row>
        <row r="19937">
          <cell r="BD19937" t="str">
            <v>GBUBRIGHT</v>
          </cell>
          <cell r="BF19937" t="str">
            <v>BU10</v>
          </cell>
          <cell r="BP19937" t="str">
            <v>ACC_KFI_+GSSCPXDBSO</v>
          </cell>
          <cell r="BR19937" t="str">
            <v>2021.06</v>
          </cell>
          <cell r="BS19937" t="str">
            <v>Visée 1</v>
          </cell>
          <cell r="BT19937">
            <v>1054.6599699999999</v>
          </cell>
          <cell r="BV19937" t="str">
            <v>GBUBRIGHT</v>
          </cell>
        </row>
        <row r="19938">
          <cell r="BD19938" t="str">
            <v>GBUBRIGHT</v>
          </cell>
          <cell r="BF19938" t="str">
            <v>BU10</v>
          </cell>
          <cell r="BP19938" t="str">
            <v>ACC_KFI_TO</v>
          </cell>
          <cell r="BR19938" t="str">
            <v>2019.06</v>
          </cell>
          <cell r="BS19938" t="str">
            <v>Actual</v>
          </cell>
          <cell r="BT19938">
            <v>24316.95</v>
          </cell>
          <cell r="BV19938" t="str">
            <v>GBUBRIGHT</v>
          </cell>
        </row>
        <row r="19939">
          <cell r="BD19939" t="str">
            <v>GBUBRIGHT</v>
          </cell>
          <cell r="BF19939" t="str">
            <v>BU10</v>
          </cell>
          <cell r="BP19939" t="str">
            <v>ACC_KFI_TO</v>
          </cell>
          <cell r="BR19939" t="str">
            <v>2020.06</v>
          </cell>
          <cell r="BS19939" t="str">
            <v>Actual</v>
          </cell>
          <cell r="BT19939">
            <v>15141.24</v>
          </cell>
          <cell r="BV19939" t="str">
            <v>GBUBRIGHT</v>
          </cell>
        </row>
        <row r="19940">
          <cell r="BD19940" t="str">
            <v>GBUBRIGHT</v>
          </cell>
          <cell r="BF19940" t="str">
            <v>BU10</v>
          </cell>
          <cell r="BP19940" t="str">
            <v>ACC_KFI_TO</v>
          </cell>
          <cell r="BR19940" t="str">
            <v>2020.06</v>
          </cell>
          <cell r="BS19940" t="str">
            <v>Visée 1</v>
          </cell>
          <cell r="BT19940">
            <v>26161.37</v>
          </cell>
          <cell r="BV19940" t="str">
            <v>GBUBRIGHT</v>
          </cell>
        </row>
        <row r="19941">
          <cell r="BD19941" t="str">
            <v>GBUBRIGHT</v>
          </cell>
          <cell r="BF19941" t="str">
            <v>BU10</v>
          </cell>
          <cell r="BP19941" t="str">
            <v>ACC_KFI_EBITDA</v>
          </cell>
          <cell r="BR19941" t="str">
            <v>2019.06</v>
          </cell>
          <cell r="BS19941" t="str">
            <v>Actual</v>
          </cell>
          <cell r="BT19941">
            <v>879.49</v>
          </cell>
          <cell r="BV19941" t="str">
            <v>GBUBRIGHT</v>
          </cell>
        </row>
        <row r="19942">
          <cell r="BD19942" t="str">
            <v>GBUBRIGHT</v>
          </cell>
          <cell r="BF19942" t="str">
            <v>BU10</v>
          </cell>
          <cell r="BP19942" t="str">
            <v>ACC_KFI_EBITDA</v>
          </cell>
          <cell r="BR19942" t="str">
            <v>2020.06</v>
          </cell>
          <cell r="BS19942" t="str">
            <v>Actual</v>
          </cell>
          <cell r="BT19942">
            <v>323.87</v>
          </cell>
          <cell r="BV19942" t="str">
            <v>GBUBRIGHT</v>
          </cell>
        </row>
        <row r="19943">
          <cell r="BD19943" t="str">
            <v>GBUBRIGHT</v>
          </cell>
          <cell r="BF19943" t="str">
            <v>BU10</v>
          </cell>
          <cell r="BP19943" t="str">
            <v>ACC_KFI_EBITDA</v>
          </cell>
          <cell r="BR19943" t="str">
            <v>2020.06</v>
          </cell>
          <cell r="BS19943" t="str">
            <v>Visée 1</v>
          </cell>
          <cell r="BT19943">
            <v>1534.63</v>
          </cell>
          <cell r="BV19943" t="str">
            <v>GBUBRIGHT</v>
          </cell>
        </row>
        <row r="19944">
          <cell r="BD19944" t="str">
            <v>GBUBRIGHT</v>
          </cell>
          <cell r="BF19944" t="str">
            <v>BU10</v>
          </cell>
          <cell r="BP19944" t="str">
            <v>ACC_KFI_COI</v>
          </cell>
          <cell r="BR19944" t="str">
            <v>2019.06</v>
          </cell>
          <cell r="BS19944" t="str">
            <v>Actual</v>
          </cell>
          <cell r="BT19944">
            <v>-326.01</v>
          </cell>
          <cell r="BV19944" t="str">
            <v>GBUBRIGHT</v>
          </cell>
        </row>
        <row r="19945">
          <cell r="BD19945" t="str">
            <v>GBUBRIGHT</v>
          </cell>
          <cell r="BF19945" t="str">
            <v>BU10</v>
          </cell>
          <cell r="BP19945" t="str">
            <v>ACC_KFI_COI</v>
          </cell>
          <cell r="BR19945" t="str">
            <v>2020.06</v>
          </cell>
          <cell r="BS19945" t="str">
            <v>Actual</v>
          </cell>
          <cell r="BT19945">
            <v>-1070.07</v>
          </cell>
          <cell r="BV19945" t="str">
            <v>GBUBRIGHT</v>
          </cell>
        </row>
        <row r="19946">
          <cell r="BD19946" t="str">
            <v>GBUBRIGHT</v>
          </cell>
          <cell r="BF19946" t="str">
            <v>BU10</v>
          </cell>
          <cell r="BP19946" t="str">
            <v>ACC_KFI_COI</v>
          </cell>
          <cell r="BR19946" t="str">
            <v>2020.06</v>
          </cell>
          <cell r="BS19946" t="str">
            <v>Visée 1</v>
          </cell>
          <cell r="BT19946">
            <v>96.37</v>
          </cell>
          <cell r="BV19946" t="str">
            <v>GBUBRIGHT</v>
          </cell>
        </row>
        <row r="19947">
          <cell r="BD19947" t="str">
            <v>GBUBRIGHT</v>
          </cell>
          <cell r="BF19947" t="str">
            <v>BU10</v>
          </cell>
          <cell r="BP19947" t="str">
            <v>ACC_KFI_+GTHCPXDBSO</v>
          </cell>
          <cell r="BR19947" t="str">
            <v>2019.06</v>
          </cell>
          <cell r="BS19947" t="str">
            <v>Actual</v>
          </cell>
          <cell r="BT19947">
            <v>-6.64</v>
          </cell>
          <cell r="BV19947" t="str">
            <v>GBUBRIGHT</v>
          </cell>
        </row>
        <row r="19948">
          <cell r="BD19948" t="str">
            <v>GBUBRIGHT</v>
          </cell>
          <cell r="BF19948" t="str">
            <v>BU10</v>
          </cell>
          <cell r="BP19948" t="str">
            <v>ACC_KFI_+GTHCPXDBSO</v>
          </cell>
          <cell r="BR19948" t="str">
            <v>2020.06</v>
          </cell>
          <cell r="BS19948" t="str">
            <v>Actual</v>
          </cell>
          <cell r="BT19948">
            <v>27.29</v>
          </cell>
          <cell r="BV19948" t="str">
            <v>GBUBRIGHT</v>
          </cell>
        </row>
        <row r="19949">
          <cell r="BD19949" t="str">
            <v>GBUBRIGHT</v>
          </cell>
          <cell r="BF19949" t="str">
            <v>BU10</v>
          </cell>
          <cell r="BP19949" t="str">
            <v>ACC_KFI_+GSSCPXDBSO</v>
          </cell>
          <cell r="BR19949" t="str">
            <v>2019.06</v>
          </cell>
          <cell r="BS19949" t="str">
            <v>Actual</v>
          </cell>
          <cell r="BT19949">
            <v>1467.94</v>
          </cell>
          <cell r="BV19949" t="str">
            <v>GBUBRIGHT</v>
          </cell>
        </row>
        <row r="19950">
          <cell r="BD19950" t="str">
            <v>GBUBRIGHT</v>
          </cell>
          <cell r="BF19950" t="str">
            <v>BU10</v>
          </cell>
          <cell r="BP19950" t="str">
            <v>ACC_KFI_+GSSCPXDBSO</v>
          </cell>
          <cell r="BR19950" t="str">
            <v>2020.06</v>
          </cell>
          <cell r="BS19950" t="str">
            <v>Actual</v>
          </cell>
          <cell r="BT19950">
            <v>422.22</v>
          </cell>
          <cell r="BV19950" t="str">
            <v>GBUBRIGHT</v>
          </cell>
        </row>
        <row r="19951">
          <cell r="BD19951" t="str">
            <v>GBUBRIGHT</v>
          </cell>
          <cell r="BF19951" t="str">
            <v>BU10</v>
          </cell>
          <cell r="BP19951" t="str">
            <v>ACC_KFI_+GSSCPXDBSO</v>
          </cell>
          <cell r="BR19951" t="str">
            <v>2020.06</v>
          </cell>
          <cell r="BS19951" t="str">
            <v>Visée 1</v>
          </cell>
          <cell r="BT19951">
            <v>2845.16</v>
          </cell>
          <cell r="BV19951" t="str">
            <v>GBUBRIGHT</v>
          </cell>
        </row>
        <row r="19952">
          <cell r="BD19952" t="str">
            <v>GBUBRIGHT</v>
          </cell>
          <cell r="BF19952" t="str">
            <v>BU10</v>
          </cell>
          <cell r="BP19952" t="str">
            <v>ACC_KFI_TO</v>
          </cell>
          <cell r="BR19952" t="str">
            <v>2019.06</v>
          </cell>
          <cell r="BS19952" t="str">
            <v>Actual</v>
          </cell>
          <cell r="BT19952">
            <v>-24316.951509999999</v>
          </cell>
          <cell r="BV19952" t="str">
            <v>GBUBRIGHT</v>
          </cell>
        </row>
        <row r="19953">
          <cell r="BD19953" t="str">
            <v>GBUBRIGHT</v>
          </cell>
          <cell r="BF19953" t="str">
            <v>BU10</v>
          </cell>
          <cell r="BP19953" t="str">
            <v>ACC_KFI_TO</v>
          </cell>
          <cell r="BR19953" t="str">
            <v>2020.06</v>
          </cell>
          <cell r="BS19953" t="str">
            <v>Actual</v>
          </cell>
          <cell r="BT19953">
            <v>-15141.23234</v>
          </cell>
          <cell r="BV19953" t="str">
            <v>GBUBRIGHT</v>
          </cell>
        </row>
        <row r="19954">
          <cell r="BD19954" t="str">
            <v>GBUBRIGHT</v>
          </cell>
          <cell r="BF19954" t="str">
            <v>BU10</v>
          </cell>
          <cell r="BP19954" t="str">
            <v>ACC_KFI_TO</v>
          </cell>
          <cell r="BR19954" t="str">
            <v>2020.06</v>
          </cell>
          <cell r="BS19954" t="str">
            <v>Visée 1</v>
          </cell>
          <cell r="BT19954">
            <v>-26161.374080000001</v>
          </cell>
          <cell r="BV19954" t="str">
            <v>GBUBRIGHT</v>
          </cell>
        </row>
        <row r="19955">
          <cell r="BD19955" t="str">
            <v>GBUBRIGHT</v>
          </cell>
          <cell r="BF19955" t="str">
            <v>BU10</v>
          </cell>
          <cell r="BP19955" t="str">
            <v>ACC_KFI_TO</v>
          </cell>
          <cell r="BR19955" t="str">
            <v>2020.12</v>
          </cell>
          <cell r="BS19955" t="str">
            <v>Actual</v>
          </cell>
          <cell r="BT19955">
            <v>1.0000000000000001E-5</v>
          </cell>
          <cell r="BV19955" t="str">
            <v>GBUBRIGHT</v>
          </cell>
        </row>
        <row r="19956">
          <cell r="BD19956" t="str">
            <v>GBUBRIGHT</v>
          </cell>
          <cell r="BF19956" t="str">
            <v>BU10</v>
          </cell>
          <cell r="BP19956" t="str">
            <v>ACC_KFI_TO</v>
          </cell>
          <cell r="BR19956" t="str">
            <v>2020.12</v>
          </cell>
          <cell r="BS19956" t="str">
            <v>Visée 1</v>
          </cell>
          <cell r="BT19956">
            <v>-3.32E-3</v>
          </cell>
          <cell r="BV19956" t="str">
            <v>GBUBRIGHT</v>
          </cell>
        </row>
        <row r="19957">
          <cell r="BD19957" t="str">
            <v>GBUBRIGHT</v>
          </cell>
          <cell r="BF19957" t="str">
            <v>BU10</v>
          </cell>
          <cell r="BP19957" t="str">
            <v>ACC_KFI_TO</v>
          </cell>
          <cell r="BR19957" t="str">
            <v>2021.06</v>
          </cell>
          <cell r="BS19957" t="str">
            <v>Visée 1</v>
          </cell>
          <cell r="BT19957">
            <v>2.0000000000000002E-5</v>
          </cell>
          <cell r="BV19957" t="str">
            <v>GBUBRIGHT</v>
          </cell>
        </row>
        <row r="19958">
          <cell r="BD19958" t="str">
            <v>GBUBRIGHT</v>
          </cell>
          <cell r="BF19958" t="str">
            <v>BU10</v>
          </cell>
          <cell r="BP19958" t="str">
            <v>ACC_KFI_EBITDA</v>
          </cell>
          <cell r="BR19958" t="str">
            <v>2019.06</v>
          </cell>
          <cell r="BS19958" t="str">
            <v>Actual</v>
          </cell>
          <cell r="BT19958">
            <v>-879.50532999999996</v>
          </cell>
          <cell r="BV19958" t="str">
            <v>GBUBRIGHT</v>
          </cell>
        </row>
        <row r="19959">
          <cell r="BD19959" t="str">
            <v>GBUBRIGHT</v>
          </cell>
          <cell r="BF19959" t="str">
            <v>BU10</v>
          </cell>
          <cell r="BP19959" t="str">
            <v>ACC_KFI_EBITDA</v>
          </cell>
          <cell r="BR19959" t="str">
            <v>2020.06</v>
          </cell>
          <cell r="BS19959" t="str">
            <v>Actual</v>
          </cell>
          <cell r="BT19959">
            <v>-323.88218000000001</v>
          </cell>
          <cell r="BV19959" t="str">
            <v>GBUBRIGHT</v>
          </cell>
        </row>
        <row r="19960">
          <cell r="BD19960" t="str">
            <v>GBUBRIGHT</v>
          </cell>
          <cell r="BF19960" t="str">
            <v>BU10</v>
          </cell>
          <cell r="BP19960" t="str">
            <v>ACC_KFI_EBITDA</v>
          </cell>
          <cell r="BR19960" t="str">
            <v>2020.06</v>
          </cell>
          <cell r="BS19960" t="str">
            <v>Visée 1</v>
          </cell>
          <cell r="BT19960">
            <v>-1534.63471</v>
          </cell>
          <cell r="BV19960" t="str">
            <v>GBUBRIGHT</v>
          </cell>
        </row>
        <row r="19961">
          <cell r="BD19961" t="str">
            <v>GBUBRIGHT</v>
          </cell>
          <cell r="BF19961" t="str">
            <v>BU10</v>
          </cell>
          <cell r="BP19961" t="str">
            <v>ACC_KFI_EBITDA</v>
          </cell>
          <cell r="BR19961" t="str">
            <v>2020.12</v>
          </cell>
          <cell r="BS19961" t="str">
            <v>Actual</v>
          </cell>
          <cell r="BT19961">
            <v>-3.0000000000000001E-5</v>
          </cell>
          <cell r="BV19961" t="str">
            <v>GBUBRIGHT</v>
          </cell>
        </row>
        <row r="19962">
          <cell r="BD19962" t="str">
            <v>GBUBRIGHT</v>
          </cell>
          <cell r="BF19962" t="str">
            <v>BU10</v>
          </cell>
          <cell r="BP19962" t="str">
            <v>ACC_KFI_EBITDA</v>
          </cell>
          <cell r="BR19962" t="str">
            <v>2020.12</v>
          </cell>
          <cell r="BS19962" t="str">
            <v>Visée 1</v>
          </cell>
          <cell r="BT19962">
            <v>9.4599999999999997E-3</v>
          </cell>
          <cell r="BV19962" t="str">
            <v>GBUBRIGHT</v>
          </cell>
        </row>
        <row r="19963">
          <cell r="BD19963" t="str">
            <v>GBUBRIGHT</v>
          </cell>
          <cell r="BF19963" t="str">
            <v>BU10</v>
          </cell>
          <cell r="BP19963" t="str">
            <v>ACC_KFI_EBITDA</v>
          </cell>
          <cell r="BR19963" t="str">
            <v>2021.06</v>
          </cell>
          <cell r="BS19963" t="str">
            <v>Visée 1</v>
          </cell>
          <cell r="BT19963">
            <v>-3.0000000000000001E-5</v>
          </cell>
          <cell r="BV19963" t="str">
            <v>GBUBRIGHT</v>
          </cell>
        </row>
        <row r="19964">
          <cell r="BD19964" t="str">
            <v>GBUBRIGHT</v>
          </cell>
          <cell r="BF19964" t="str">
            <v>BU10</v>
          </cell>
          <cell r="BP19964" t="str">
            <v>ACC_KFI_COI</v>
          </cell>
          <cell r="BR19964" t="str">
            <v>2019.06</v>
          </cell>
          <cell r="BS19964" t="str">
            <v>Actual</v>
          </cell>
          <cell r="BT19964">
            <v>325.99871999999999</v>
          </cell>
          <cell r="BV19964" t="str">
            <v>GBUBRIGHT</v>
          </cell>
        </row>
        <row r="19965">
          <cell r="BD19965" t="str">
            <v>GBUBRIGHT</v>
          </cell>
          <cell r="BF19965" t="str">
            <v>BU10</v>
          </cell>
          <cell r="BP19965" t="str">
            <v>ACC_KFI_COI</v>
          </cell>
          <cell r="BR19965" t="str">
            <v>2020.06</v>
          </cell>
          <cell r="BS19965" t="str">
            <v>Actual</v>
          </cell>
          <cell r="BT19965">
            <v>1070.05818</v>
          </cell>
          <cell r="BV19965" t="str">
            <v>GBUBRIGHT</v>
          </cell>
        </row>
        <row r="19966">
          <cell r="BD19966" t="str">
            <v>GBUBRIGHT</v>
          </cell>
          <cell r="BF19966" t="str">
            <v>BU10</v>
          </cell>
          <cell r="BP19966" t="str">
            <v>ACC_KFI_COI</v>
          </cell>
          <cell r="BR19966" t="str">
            <v>2020.06</v>
          </cell>
          <cell r="BS19966" t="str">
            <v>Visée 1</v>
          </cell>
          <cell r="BT19966">
            <v>-96.369829999999993</v>
          </cell>
          <cell r="BV19966" t="str">
            <v>GBUBRIGHT</v>
          </cell>
        </row>
        <row r="19967">
          <cell r="BD19967" t="str">
            <v>GBUBRIGHT</v>
          </cell>
          <cell r="BF19967" t="str">
            <v>BU10</v>
          </cell>
          <cell r="BP19967" t="str">
            <v>ACC_KFI_COI</v>
          </cell>
          <cell r="BR19967" t="str">
            <v>2020.12</v>
          </cell>
          <cell r="BS19967" t="str">
            <v>Actual</v>
          </cell>
          <cell r="BT19967">
            <v>-6.0000000000000002E-5</v>
          </cell>
          <cell r="BV19967" t="str">
            <v>GBUBRIGHT</v>
          </cell>
        </row>
        <row r="19968">
          <cell r="BD19968" t="str">
            <v>GBUBRIGHT</v>
          </cell>
          <cell r="BF19968" t="str">
            <v>BU10</v>
          </cell>
          <cell r="BP19968" t="str">
            <v>ACC_KFI_COI</v>
          </cell>
          <cell r="BR19968" t="str">
            <v>2020.12</v>
          </cell>
          <cell r="BS19968" t="str">
            <v>Visée 1</v>
          </cell>
          <cell r="BT19968">
            <v>8.5199999999999998E-3</v>
          </cell>
          <cell r="BV19968" t="str">
            <v>GBUBRIGHT</v>
          </cell>
        </row>
        <row r="19969">
          <cell r="BD19969" t="str">
            <v>GBUBRIGHT</v>
          </cell>
          <cell r="BF19969" t="str">
            <v>BU10</v>
          </cell>
          <cell r="BP19969" t="str">
            <v>ACC_KFI_COI</v>
          </cell>
          <cell r="BR19969" t="str">
            <v>2021.06</v>
          </cell>
          <cell r="BS19969" t="str">
            <v>Visée 1</v>
          </cell>
          <cell r="BT19969">
            <v>-8.0000000000000007E-5</v>
          </cell>
          <cell r="BV19969" t="str">
            <v>GBUBRIGHT</v>
          </cell>
        </row>
        <row r="19970">
          <cell r="BD19970" t="str">
            <v>GBUBRIGHT</v>
          </cell>
          <cell r="BF19970" t="str">
            <v>BU10</v>
          </cell>
          <cell r="BP19970" t="str">
            <v>ACC_KFI_+GTHCPXDBSO</v>
          </cell>
          <cell r="BR19970" t="str">
            <v>2019.06</v>
          </cell>
          <cell r="BS19970" t="str">
            <v>Actual</v>
          </cell>
          <cell r="BT19970">
            <v>6.6377899999999999</v>
          </cell>
          <cell r="BV19970" t="str">
            <v>GBUBRIGHT</v>
          </cell>
        </row>
        <row r="19971">
          <cell r="BD19971" t="str">
            <v>GBUBRIGHT</v>
          </cell>
          <cell r="BF19971" t="str">
            <v>BU10</v>
          </cell>
          <cell r="BP19971" t="str">
            <v>ACC_KFI_+GTHCPXDBSO</v>
          </cell>
          <cell r="BR19971" t="str">
            <v>2020.06</v>
          </cell>
          <cell r="BS19971" t="str">
            <v>Actual</v>
          </cell>
          <cell r="BT19971">
            <v>-27.292549999999999</v>
          </cell>
          <cell r="BV19971" t="str">
            <v>GBUBRIGHT</v>
          </cell>
        </row>
        <row r="19972">
          <cell r="BD19972" t="str">
            <v>GBUBRIGHT</v>
          </cell>
          <cell r="BF19972" t="str">
            <v>BU10</v>
          </cell>
          <cell r="BP19972" t="str">
            <v>ACC_KFI_+GTHCPXDBSO</v>
          </cell>
          <cell r="BR19972" t="str">
            <v>2020.12</v>
          </cell>
          <cell r="BS19972" t="str">
            <v>Actual</v>
          </cell>
          <cell r="BT19972">
            <v>-1.0000000000000001E-5</v>
          </cell>
          <cell r="BV19972" t="str">
            <v>GBUBRIGHT</v>
          </cell>
        </row>
        <row r="19973">
          <cell r="BD19973" t="str">
            <v>GBUBRIGHT</v>
          </cell>
          <cell r="BF19973" t="str">
            <v>BU10</v>
          </cell>
          <cell r="BP19973" t="str">
            <v>ACC_KFI_+GTHCPXDBSO</v>
          </cell>
          <cell r="BR19973" t="str">
            <v>2021.06</v>
          </cell>
          <cell r="BS19973" t="str">
            <v>Visée 1</v>
          </cell>
          <cell r="BT19973">
            <v>2.0000000000000002E-5</v>
          </cell>
          <cell r="BV19973" t="str">
            <v>GBUBRIGHT</v>
          </cell>
        </row>
        <row r="19974">
          <cell r="BD19974" t="str">
            <v>GBUBRIGHT</v>
          </cell>
          <cell r="BF19974" t="str">
            <v>BU10</v>
          </cell>
          <cell r="BP19974" t="str">
            <v>ACC_KFI_+GSSCPXDBSO</v>
          </cell>
          <cell r="BR19974" t="str">
            <v>2019.06</v>
          </cell>
          <cell r="BS19974" t="str">
            <v>Actual</v>
          </cell>
          <cell r="BT19974">
            <v>-1467.9458999999999</v>
          </cell>
          <cell r="BV19974" t="str">
            <v>GBUBRIGHT</v>
          </cell>
        </row>
        <row r="19975">
          <cell r="BD19975" t="str">
            <v>GBUBRIGHT</v>
          </cell>
          <cell r="BF19975" t="str">
            <v>BU10</v>
          </cell>
          <cell r="BP19975" t="str">
            <v>ACC_KFI_+GSSCPXDBSO</v>
          </cell>
          <cell r="BR19975" t="str">
            <v>2020.06</v>
          </cell>
          <cell r="BS19975" t="str">
            <v>Actual</v>
          </cell>
          <cell r="BT19975">
            <v>-422.22627</v>
          </cell>
          <cell r="BV19975" t="str">
            <v>GBUBRIGHT</v>
          </cell>
        </row>
        <row r="19976">
          <cell r="BD19976" t="str">
            <v>GBUBRIGHT</v>
          </cell>
          <cell r="BF19976" t="str">
            <v>BU10</v>
          </cell>
          <cell r="BP19976" t="str">
            <v>ACC_KFI_+GSSCPXDBSO</v>
          </cell>
          <cell r="BR19976" t="str">
            <v>2020.06</v>
          </cell>
          <cell r="BS19976" t="str">
            <v>Visée 1</v>
          </cell>
          <cell r="BT19976">
            <v>-2845.15852</v>
          </cell>
          <cell r="BV19976" t="str">
            <v>GBUBRIGHT</v>
          </cell>
        </row>
        <row r="19977">
          <cell r="BD19977" t="str">
            <v>GBUBRIGHT</v>
          </cell>
          <cell r="BF19977" t="str">
            <v>BU10</v>
          </cell>
          <cell r="BP19977" t="str">
            <v>ACC_KFI_+GSSCPXDBSO</v>
          </cell>
          <cell r="BR19977" t="str">
            <v>2020.12</v>
          </cell>
          <cell r="BS19977" t="str">
            <v>Visée 1</v>
          </cell>
          <cell r="BT19977">
            <v>3.2200000000000002E-3</v>
          </cell>
          <cell r="BV19977" t="str">
            <v>GBUBRIGHT</v>
          </cell>
        </row>
        <row r="19978">
          <cell r="BD19978" t="str">
            <v>GBUBRIGHT</v>
          </cell>
          <cell r="BF19978" t="str">
            <v>BU10</v>
          </cell>
          <cell r="BP19978" t="str">
            <v>ACC_KFI_+GSSCPXDBSO</v>
          </cell>
          <cell r="BR19978" t="str">
            <v>2021.06</v>
          </cell>
          <cell r="BS19978" t="str">
            <v>Visée 1</v>
          </cell>
          <cell r="BT19978">
            <v>3.0000000000000001E-5</v>
          </cell>
          <cell r="BV19978" t="str">
            <v>GBUBRIGHT</v>
          </cell>
        </row>
        <row r="19979">
          <cell r="BD19979" t="str">
            <v>GBUBRIGHT</v>
          </cell>
          <cell r="BF19979" t="str">
            <v>BU15</v>
          </cell>
          <cell r="BP19979" t="str">
            <v>ACC_KFI_TO</v>
          </cell>
          <cell r="BR19979" t="str">
            <v>2019.06</v>
          </cell>
          <cell r="BS19979" t="str">
            <v>Actual</v>
          </cell>
          <cell r="BT19979">
            <v>94747.09</v>
          </cell>
          <cell r="BV19979" t="str">
            <v>GBUBRIGHT</v>
          </cell>
        </row>
        <row r="19980">
          <cell r="BD19980" t="str">
            <v>GBUBRIGHT</v>
          </cell>
          <cell r="BF19980" t="str">
            <v>BU15</v>
          </cell>
          <cell r="BP19980" t="str">
            <v>ACC_KFI_TO</v>
          </cell>
          <cell r="BR19980" t="str">
            <v>2019.06</v>
          </cell>
          <cell r="BS19980" t="str">
            <v>Visée 1</v>
          </cell>
          <cell r="BT19980">
            <v>120900.23</v>
          </cell>
          <cell r="BV19980" t="str">
            <v>GBUBRIGHT</v>
          </cell>
        </row>
        <row r="19981">
          <cell r="BD19981" t="str">
            <v>GBUBRIGHT</v>
          </cell>
          <cell r="BF19981" t="str">
            <v>BU15</v>
          </cell>
          <cell r="BP19981" t="str">
            <v>ACC_KFI_TO</v>
          </cell>
          <cell r="BR19981" t="str">
            <v>2020.06</v>
          </cell>
          <cell r="BS19981" t="str">
            <v>Actual</v>
          </cell>
          <cell r="BT19981">
            <v>88978.28</v>
          </cell>
          <cell r="BV19981" t="str">
            <v>GBUBRIGHT</v>
          </cell>
        </row>
        <row r="19982">
          <cell r="BD19982" t="str">
            <v>GBUBRIGHT</v>
          </cell>
          <cell r="BF19982" t="str">
            <v>BU15</v>
          </cell>
          <cell r="BP19982" t="str">
            <v>ACC_KFI_TO</v>
          </cell>
          <cell r="BR19982" t="str">
            <v>2020.06</v>
          </cell>
          <cell r="BS19982" t="str">
            <v>Visée 1</v>
          </cell>
          <cell r="BT19982">
            <v>276468.52</v>
          </cell>
          <cell r="BV19982" t="str">
            <v>GBUBRIGHT</v>
          </cell>
        </row>
        <row r="19983">
          <cell r="BD19983" t="str">
            <v>GBUBRIGHT</v>
          </cell>
          <cell r="BF19983" t="str">
            <v>BU15</v>
          </cell>
          <cell r="BP19983" t="str">
            <v>ACC_KFI_TO</v>
          </cell>
          <cell r="BR19983" t="str">
            <v>2020.12</v>
          </cell>
          <cell r="BS19983" t="str">
            <v>Actual</v>
          </cell>
          <cell r="BT19983">
            <v>173993.82</v>
          </cell>
          <cell r="BV19983" t="str">
            <v>GBUBRIGHT</v>
          </cell>
        </row>
        <row r="19984">
          <cell r="BD19984" t="str">
            <v>GBUBRIGHT</v>
          </cell>
          <cell r="BF19984" t="str">
            <v>BU15</v>
          </cell>
          <cell r="BP19984" t="str">
            <v>ACC_KFI_TO</v>
          </cell>
          <cell r="BR19984" t="str">
            <v>2020.12</v>
          </cell>
          <cell r="BS19984" t="str">
            <v>Visée 1</v>
          </cell>
          <cell r="BT19984">
            <v>561363.43999999994</v>
          </cell>
          <cell r="BV19984" t="str">
            <v>GBUBRIGHT</v>
          </cell>
        </row>
        <row r="19985">
          <cell r="BD19985" t="str">
            <v>GBUBRIGHT</v>
          </cell>
          <cell r="BF19985" t="str">
            <v>BU15</v>
          </cell>
          <cell r="BP19985" t="str">
            <v>ACC_KFI_TO</v>
          </cell>
          <cell r="BR19985" t="str">
            <v>2021.06</v>
          </cell>
          <cell r="BS19985" t="str">
            <v>Actual</v>
          </cell>
          <cell r="BT19985">
            <v>78246.899999999994</v>
          </cell>
          <cell r="BV19985" t="str">
            <v>GBUBRIGHT</v>
          </cell>
        </row>
        <row r="19986">
          <cell r="BD19986" t="str">
            <v>GBUBRIGHT</v>
          </cell>
          <cell r="BF19986" t="str">
            <v>BU15</v>
          </cell>
          <cell r="BP19986" t="str">
            <v>ACC_KFI_TO</v>
          </cell>
          <cell r="BR19986" t="str">
            <v>2021.06</v>
          </cell>
          <cell r="BS19986" t="str">
            <v>Visée 1</v>
          </cell>
          <cell r="BT19986">
            <v>98834.3</v>
          </cell>
          <cell r="BV19986" t="str">
            <v>GBUBRIGHT</v>
          </cell>
        </row>
        <row r="19987">
          <cell r="BD19987" t="str">
            <v>GBUBRIGHT</v>
          </cell>
          <cell r="BF19987" t="str">
            <v>BU15</v>
          </cell>
          <cell r="BP19987" t="str">
            <v>ACC_KFI_EBITDA</v>
          </cell>
          <cell r="BR19987" t="str">
            <v>2019.06</v>
          </cell>
          <cell r="BS19987" t="str">
            <v>Actual</v>
          </cell>
          <cell r="BT19987">
            <v>-718.85</v>
          </cell>
          <cell r="BV19987" t="str">
            <v>GBUBRIGHT</v>
          </cell>
        </row>
        <row r="19988">
          <cell r="BD19988" t="str">
            <v>GBUBRIGHT</v>
          </cell>
          <cell r="BF19988" t="str">
            <v>BU15</v>
          </cell>
          <cell r="BP19988" t="str">
            <v>ACC_KFI_EBITDA</v>
          </cell>
          <cell r="BR19988" t="str">
            <v>2019.06</v>
          </cell>
          <cell r="BS19988" t="str">
            <v>Visée 1</v>
          </cell>
          <cell r="BT19988">
            <v>5386.9</v>
          </cell>
          <cell r="BV19988" t="str">
            <v>GBUBRIGHT</v>
          </cell>
        </row>
        <row r="19989">
          <cell r="BD19989" t="str">
            <v>GBUBRIGHT</v>
          </cell>
          <cell r="BF19989" t="str">
            <v>BU15</v>
          </cell>
          <cell r="BP19989" t="str">
            <v>ACC_KFI_EBITDA</v>
          </cell>
          <cell r="BR19989" t="str">
            <v>2020.06</v>
          </cell>
          <cell r="BS19989" t="str">
            <v>Actual</v>
          </cell>
          <cell r="BT19989">
            <v>-869.04</v>
          </cell>
          <cell r="BV19989" t="str">
            <v>GBUBRIGHT</v>
          </cell>
        </row>
        <row r="19990">
          <cell r="BD19990" t="str">
            <v>GBUBRIGHT</v>
          </cell>
          <cell r="BF19990" t="str">
            <v>BU15</v>
          </cell>
          <cell r="BP19990" t="str">
            <v>ACC_KFI_EBITDA</v>
          </cell>
          <cell r="BR19990" t="str">
            <v>2020.06</v>
          </cell>
          <cell r="BS19990" t="str">
            <v>Visée 1</v>
          </cell>
          <cell r="BT19990">
            <v>9870.61</v>
          </cell>
          <cell r="BV19990" t="str">
            <v>GBUBRIGHT</v>
          </cell>
        </row>
        <row r="19991">
          <cell r="BD19991" t="str">
            <v>GBUBRIGHT</v>
          </cell>
          <cell r="BF19991" t="str">
            <v>BU15</v>
          </cell>
          <cell r="BP19991" t="str">
            <v>ACC_KFI_EBITDA</v>
          </cell>
          <cell r="BR19991" t="str">
            <v>2020.12</v>
          </cell>
          <cell r="BS19991" t="str">
            <v>Actual</v>
          </cell>
          <cell r="BT19991">
            <v>-422.61</v>
          </cell>
          <cell r="BV19991" t="str">
            <v>GBUBRIGHT</v>
          </cell>
        </row>
        <row r="19992">
          <cell r="BD19992" t="str">
            <v>GBUBRIGHT</v>
          </cell>
          <cell r="BF19992" t="str">
            <v>BU15</v>
          </cell>
          <cell r="BP19992" t="str">
            <v>ACC_KFI_EBITDA</v>
          </cell>
          <cell r="BR19992" t="str">
            <v>2020.12</v>
          </cell>
          <cell r="BS19992" t="str">
            <v>Visée 1</v>
          </cell>
          <cell r="BT19992">
            <v>22102.83</v>
          </cell>
          <cell r="BV19992" t="str">
            <v>GBUBRIGHT</v>
          </cell>
        </row>
        <row r="19993">
          <cell r="BD19993" t="str">
            <v>GBUBRIGHT</v>
          </cell>
          <cell r="BF19993" t="str">
            <v>BU15</v>
          </cell>
          <cell r="BP19993" t="str">
            <v>ACC_KFI_EBITDA</v>
          </cell>
          <cell r="BR19993" t="str">
            <v>2021.06</v>
          </cell>
          <cell r="BS19993" t="str">
            <v>Actual</v>
          </cell>
          <cell r="BT19993">
            <v>-650.26</v>
          </cell>
          <cell r="BV19993" t="str">
            <v>GBUBRIGHT</v>
          </cell>
        </row>
        <row r="19994">
          <cell r="BD19994" t="str">
            <v>GBUBRIGHT</v>
          </cell>
          <cell r="BF19994" t="str">
            <v>BU15</v>
          </cell>
          <cell r="BP19994" t="str">
            <v>ACC_KFI_EBITDA</v>
          </cell>
          <cell r="BR19994" t="str">
            <v>2021.06</v>
          </cell>
          <cell r="BS19994" t="str">
            <v>Visée 1</v>
          </cell>
          <cell r="BT19994">
            <v>2475.3000000000002</v>
          </cell>
          <cell r="BV19994" t="str">
            <v>GBUBRIGHT</v>
          </cell>
        </row>
        <row r="19995">
          <cell r="BD19995" t="str">
            <v>GBUBRIGHT</v>
          </cell>
          <cell r="BF19995" t="str">
            <v>BU15</v>
          </cell>
          <cell r="BP19995" t="str">
            <v>ACC_KFI_COI</v>
          </cell>
          <cell r="BR19995" t="str">
            <v>2019.06</v>
          </cell>
          <cell r="BS19995" t="str">
            <v>Actual</v>
          </cell>
          <cell r="BT19995">
            <v>-2871.7</v>
          </cell>
          <cell r="BV19995" t="str">
            <v>GBUBRIGHT</v>
          </cell>
        </row>
        <row r="19996">
          <cell r="BD19996" t="str">
            <v>GBUBRIGHT</v>
          </cell>
          <cell r="BF19996" t="str">
            <v>BU15</v>
          </cell>
          <cell r="BP19996" t="str">
            <v>ACC_KFI_COI</v>
          </cell>
          <cell r="BR19996" t="str">
            <v>2019.06</v>
          </cell>
          <cell r="BS19996" t="str">
            <v>Visée 1</v>
          </cell>
          <cell r="BT19996">
            <v>3102.56</v>
          </cell>
          <cell r="BV19996" t="str">
            <v>GBUBRIGHT</v>
          </cell>
        </row>
        <row r="19997">
          <cell r="BD19997" t="str">
            <v>GBUBRIGHT</v>
          </cell>
          <cell r="BF19997" t="str">
            <v>BU15</v>
          </cell>
          <cell r="BP19997" t="str">
            <v>ACC_KFI_COI</v>
          </cell>
          <cell r="BR19997" t="str">
            <v>2020.06</v>
          </cell>
          <cell r="BS19997" t="str">
            <v>Actual</v>
          </cell>
          <cell r="BT19997">
            <v>-3292.88</v>
          </cell>
          <cell r="BV19997" t="str">
            <v>GBUBRIGHT</v>
          </cell>
        </row>
        <row r="19998">
          <cell r="BD19998" t="str">
            <v>GBUBRIGHT</v>
          </cell>
          <cell r="BF19998" t="str">
            <v>BU15</v>
          </cell>
          <cell r="BP19998" t="str">
            <v>ACC_KFI_COI</v>
          </cell>
          <cell r="BR19998" t="str">
            <v>2020.06</v>
          </cell>
          <cell r="BS19998" t="str">
            <v>Visée 1</v>
          </cell>
          <cell r="BT19998">
            <v>8874.0300000000007</v>
          </cell>
          <cell r="BV19998" t="str">
            <v>GBUBRIGHT</v>
          </cell>
        </row>
        <row r="19999">
          <cell r="BD19999" t="str">
            <v>GBUBRIGHT</v>
          </cell>
          <cell r="BF19999" t="str">
            <v>BU15</v>
          </cell>
          <cell r="BP19999" t="str">
            <v>ACC_KFI_COI</v>
          </cell>
          <cell r="BR19999" t="str">
            <v>2020.12</v>
          </cell>
          <cell r="BS19999" t="str">
            <v>Actual</v>
          </cell>
          <cell r="BT19999">
            <v>-5481.59</v>
          </cell>
          <cell r="BV19999" t="str">
            <v>GBUBRIGHT</v>
          </cell>
        </row>
        <row r="20000">
          <cell r="BD20000" t="str">
            <v>GBUBRIGHT</v>
          </cell>
          <cell r="BF20000" t="str">
            <v>BU15</v>
          </cell>
          <cell r="BP20000" t="str">
            <v>ACC_KFI_COI</v>
          </cell>
          <cell r="BR20000" t="str">
            <v>2020.12</v>
          </cell>
          <cell r="BS20000" t="str">
            <v>Visée 1</v>
          </cell>
          <cell r="BT20000">
            <v>19941.54</v>
          </cell>
          <cell r="BV20000" t="str">
            <v>GBUBRIGHT</v>
          </cell>
        </row>
        <row r="20001">
          <cell r="BD20001" t="str">
            <v>GBUBRIGHT</v>
          </cell>
          <cell r="BF20001" t="str">
            <v>BU15</v>
          </cell>
          <cell r="BP20001" t="str">
            <v>ACC_KFI_COI</v>
          </cell>
          <cell r="BR20001" t="str">
            <v>2021.06</v>
          </cell>
          <cell r="BS20001" t="str">
            <v>Actual</v>
          </cell>
          <cell r="BT20001">
            <v>-3010.01</v>
          </cell>
          <cell r="BV20001" t="str">
            <v>GBUBRIGHT</v>
          </cell>
        </row>
        <row r="20002">
          <cell r="BD20002" t="str">
            <v>GBUBRIGHT</v>
          </cell>
          <cell r="BF20002" t="str">
            <v>BU15</v>
          </cell>
          <cell r="BP20002" t="str">
            <v>ACC_KFI_COI</v>
          </cell>
          <cell r="BR20002" t="str">
            <v>2021.06</v>
          </cell>
          <cell r="BS20002" t="str">
            <v>Visée 1</v>
          </cell>
          <cell r="BT20002">
            <v>-176.95</v>
          </cell>
          <cell r="BV20002" t="str">
            <v>GBUBRIGHT</v>
          </cell>
        </row>
        <row r="20003">
          <cell r="BD20003" t="str">
            <v>GBUBRIGHT</v>
          </cell>
          <cell r="BF20003" t="str">
            <v>BU15</v>
          </cell>
          <cell r="BP20003" t="str">
            <v>ACC_KFI_+GTHCPXDBSO</v>
          </cell>
          <cell r="BR20003" t="str">
            <v>2019.06</v>
          </cell>
          <cell r="BS20003" t="str">
            <v>Actual</v>
          </cell>
          <cell r="BT20003">
            <v>4714.13</v>
          </cell>
          <cell r="BV20003" t="str">
            <v>GBUBRIGHT</v>
          </cell>
        </row>
        <row r="20004">
          <cell r="BD20004" t="str">
            <v>GBUBRIGHT</v>
          </cell>
          <cell r="BF20004" t="str">
            <v>BU15</v>
          </cell>
          <cell r="BP20004" t="str">
            <v>ACC_KFI_+GTHCPXDBSO</v>
          </cell>
          <cell r="BR20004" t="str">
            <v>2019.06</v>
          </cell>
          <cell r="BS20004" t="str">
            <v>Visée 1</v>
          </cell>
          <cell r="BT20004">
            <v>14.53</v>
          </cell>
          <cell r="BV20004" t="str">
            <v>GBUBRIGHT</v>
          </cell>
        </row>
        <row r="20005">
          <cell r="BD20005" t="str">
            <v>GBUBRIGHT</v>
          </cell>
          <cell r="BF20005" t="str">
            <v>BU15</v>
          </cell>
          <cell r="BP20005" t="str">
            <v>ACC_KFI_+GTHCPXDBSO</v>
          </cell>
          <cell r="BR20005" t="str">
            <v>2020.06</v>
          </cell>
          <cell r="BS20005" t="str">
            <v>Actual</v>
          </cell>
          <cell r="BT20005">
            <v>31</v>
          </cell>
          <cell r="BV20005" t="str">
            <v>GBUBRIGHT</v>
          </cell>
        </row>
        <row r="20006">
          <cell r="BD20006" t="str">
            <v>GBUBRIGHT</v>
          </cell>
          <cell r="BF20006" t="str">
            <v>BU15</v>
          </cell>
          <cell r="BP20006" t="str">
            <v>ACC_KFI_+GTHCPXDBSO</v>
          </cell>
          <cell r="BR20006" t="str">
            <v>2020.06</v>
          </cell>
          <cell r="BS20006" t="str">
            <v>Visée 1</v>
          </cell>
          <cell r="BT20006">
            <v>130524.39</v>
          </cell>
          <cell r="BV20006" t="str">
            <v>GBUBRIGHT</v>
          </cell>
        </row>
        <row r="20007">
          <cell r="BD20007" t="str">
            <v>GBUBRIGHT</v>
          </cell>
          <cell r="BF20007" t="str">
            <v>BU15</v>
          </cell>
          <cell r="BP20007" t="str">
            <v>ACC_KFI_+GTHCPXDBSO</v>
          </cell>
          <cell r="BR20007" t="str">
            <v>2020.12</v>
          </cell>
          <cell r="BS20007" t="str">
            <v>Actual</v>
          </cell>
          <cell r="BT20007">
            <v>11.48</v>
          </cell>
          <cell r="BV20007" t="str">
            <v>GBUBRIGHT</v>
          </cell>
        </row>
        <row r="20008">
          <cell r="BD20008" t="str">
            <v>GBUBRIGHT</v>
          </cell>
          <cell r="BF20008" t="str">
            <v>BU15</v>
          </cell>
          <cell r="BP20008" t="str">
            <v>ACC_KFI_+GTHCPXDBSO</v>
          </cell>
          <cell r="BR20008" t="str">
            <v>2020.12</v>
          </cell>
          <cell r="BS20008" t="str">
            <v>Visée 1</v>
          </cell>
          <cell r="BT20008">
            <v>140863.79</v>
          </cell>
          <cell r="BV20008" t="str">
            <v>GBUBRIGHT</v>
          </cell>
        </row>
        <row r="20009">
          <cell r="BD20009" t="str">
            <v>GBUBRIGHT</v>
          </cell>
          <cell r="BF20009" t="str">
            <v>BU15</v>
          </cell>
          <cell r="BP20009" t="str">
            <v>ACC_KFI_+GTHCPXDBSO</v>
          </cell>
          <cell r="BR20009" t="str">
            <v>2021.06</v>
          </cell>
          <cell r="BS20009" t="str">
            <v>Actual</v>
          </cell>
          <cell r="BT20009">
            <v>1357.31</v>
          </cell>
          <cell r="BV20009" t="str">
            <v>GBUBRIGHT</v>
          </cell>
        </row>
        <row r="20010">
          <cell r="BD20010" t="str">
            <v>GBUBRIGHT</v>
          </cell>
          <cell r="BF20010" t="str">
            <v>BU15</v>
          </cell>
          <cell r="BP20010" t="str">
            <v>ACC_KFI_+GSSCPXDBSO</v>
          </cell>
          <cell r="BR20010" t="str">
            <v>2019.06</v>
          </cell>
          <cell r="BS20010" t="str">
            <v>Actual</v>
          </cell>
          <cell r="BT20010">
            <v>7150.77</v>
          </cell>
          <cell r="BV20010" t="str">
            <v>GBUBRIGHT</v>
          </cell>
        </row>
        <row r="20011">
          <cell r="BD20011" t="str">
            <v>GBUBRIGHT</v>
          </cell>
          <cell r="BF20011" t="str">
            <v>BU15</v>
          </cell>
          <cell r="BP20011" t="str">
            <v>ACC_KFI_+GSSCPXDBSO</v>
          </cell>
          <cell r="BR20011" t="str">
            <v>2019.06</v>
          </cell>
          <cell r="BS20011" t="str">
            <v>Visée 1</v>
          </cell>
          <cell r="BT20011">
            <v>1980.15</v>
          </cell>
          <cell r="BV20011" t="str">
            <v>GBUBRIGHT</v>
          </cell>
        </row>
        <row r="20012">
          <cell r="BD20012" t="str">
            <v>GBUBRIGHT</v>
          </cell>
          <cell r="BF20012" t="str">
            <v>BU15</v>
          </cell>
          <cell r="BP20012" t="str">
            <v>ACC_KFI_+GSSCPXDBSO</v>
          </cell>
          <cell r="BR20012" t="str">
            <v>2020.06</v>
          </cell>
          <cell r="BS20012" t="str">
            <v>Actual</v>
          </cell>
          <cell r="BT20012">
            <v>991.32</v>
          </cell>
          <cell r="BV20012" t="str">
            <v>GBUBRIGHT</v>
          </cell>
        </row>
        <row r="20013">
          <cell r="BD20013" t="str">
            <v>GBUBRIGHT</v>
          </cell>
          <cell r="BF20013" t="str">
            <v>BU15</v>
          </cell>
          <cell r="BP20013" t="str">
            <v>ACC_KFI_+GSSCPXDBSO</v>
          </cell>
          <cell r="BR20013" t="str">
            <v>2020.06</v>
          </cell>
          <cell r="BS20013" t="str">
            <v>Visée 1</v>
          </cell>
          <cell r="BT20013">
            <v>133665.04999999999</v>
          </cell>
          <cell r="BV20013" t="str">
            <v>GBUBRIGHT</v>
          </cell>
        </row>
        <row r="20014">
          <cell r="BD20014" t="str">
            <v>GBUBRIGHT</v>
          </cell>
          <cell r="BF20014" t="str">
            <v>BU15</v>
          </cell>
          <cell r="BP20014" t="str">
            <v>ACC_KFI_+GSSCPXDBSO</v>
          </cell>
          <cell r="BR20014" t="str">
            <v>2020.12</v>
          </cell>
          <cell r="BS20014" t="str">
            <v>Actual</v>
          </cell>
          <cell r="BT20014">
            <v>1718.35</v>
          </cell>
          <cell r="BV20014" t="str">
            <v>GBUBRIGHT</v>
          </cell>
        </row>
        <row r="20015">
          <cell r="BD20015" t="str">
            <v>GBUBRIGHT</v>
          </cell>
          <cell r="BF20015" t="str">
            <v>BU15</v>
          </cell>
          <cell r="BP20015" t="str">
            <v>ACC_KFI_+GSSCPXDBSO</v>
          </cell>
          <cell r="BR20015" t="str">
            <v>2020.12</v>
          </cell>
          <cell r="BS20015" t="str">
            <v>Visée 1</v>
          </cell>
          <cell r="BT20015">
            <v>146177.48000000001</v>
          </cell>
          <cell r="BV20015" t="str">
            <v>GBUBRIGHT</v>
          </cell>
        </row>
        <row r="20016">
          <cell r="BD20016" t="str">
            <v>GBUBRIGHT</v>
          </cell>
          <cell r="BF20016" t="str">
            <v>BU15</v>
          </cell>
          <cell r="BP20016" t="str">
            <v>ACC_KFI_+GSSCPXDBSO</v>
          </cell>
          <cell r="BR20016" t="str">
            <v>2021.06</v>
          </cell>
          <cell r="BS20016" t="str">
            <v>Actual</v>
          </cell>
          <cell r="BT20016">
            <v>1820.08</v>
          </cell>
          <cell r="BV20016" t="str">
            <v>GBUBRIGHT</v>
          </cell>
        </row>
        <row r="20017">
          <cell r="BD20017" t="str">
            <v>GBUBRIGHT</v>
          </cell>
          <cell r="BF20017" t="str">
            <v>BU15</v>
          </cell>
          <cell r="BP20017" t="str">
            <v>ACC_KFI_+GSSCPXDBSO</v>
          </cell>
          <cell r="BR20017" t="str">
            <v>2021.06</v>
          </cell>
          <cell r="BS20017" t="str">
            <v>Visée 1</v>
          </cell>
          <cell r="BT20017">
            <v>1290.75</v>
          </cell>
          <cell r="BV20017" t="str">
            <v>GBUBRIGHT</v>
          </cell>
        </row>
        <row r="20018">
          <cell r="BD20018" t="str">
            <v>GBUBRIGHT</v>
          </cell>
          <cell r="BF20018" t="str">
            <v>BU25</v>
          </cell>
          <cell r="BP20018" t="str">
            <v>ACC_KFI_EBITDA</v>
          </cell>
          <cell r="BR20018" t="str">
            <v>2019.06</v>
          </cell>
          <cell r="BS20018" t="str">
            <v>Actual</v>
          </cell>
          <cell r="BT20018">
            <v>514</v>
          </cell>
          <cell r="BV20018" t="str">
            <v>GBU05</v>
          </cell>
        </row>
        <row r="20019">
          <cell r="BD20019" t="str">
            <v>GBUBRIGHT</v>
          </cell>
          <cell r="BF20019" t="str">
            <v>BU25</v>
          </cell>
          <cell r="BP20019" t="str">
            <v>ACC_KFI_EBITDA</v>
          </cell>
          <cell r="BR20019" t="str">
            <v>2019.06</v>
          </cell>
          <cell r="BS20019" t="str">
            <v>Visée 1</v>
          </cell>
          <cell r="BT20019">
            <v>510</v>
          </cell>
          <cell r="BV20019" t="str">
            <v>GBU05</v>
          </cell>
        </row>
        <row r="20020">
          <cell r="BD20020" t="str">
            <v>GBUBRIGHT</v>
          </cell>
          <cell r="BF20020" t="str">
            <v>BU25</v>
          </cell>
          <cell r="BP20020" t="str">
            <v>ACC_KFI_EBITDA</v>
          </cell>
          <cell r="BR20020" t="str">
            <v>2020.06</v>
          </cell>
          <cell r="BS20020" t="str">
            <v>Actual</v>
          </cell>
          <cell r="BT20020">
            <v>253</v>
          </cell>
          <cell r="BV20020" t="str">
            <v>GBU05</v>
          </cell>
        </row>
        <row r="20021">
          <cell r="BD20021" t="str">
            <v>GBUBRIGHT</v>
          </cell>
          <cell r="BF20021" t="str">
            <v>BU25</v>
          </cell>
          <cell r="BP20021" t="str">
            <v>ACC_KFI_EBITDA</v>
          </cell>
          <cell r="BR20021" t="str">
            <v>2020.06</v>
          </cell>
          <cell r="BS20021" t="str">
            <v>Visée 1</v>
          </cell>
          <cell r="BT20021">
            <v>564</v>
          </cell>
          <cell r="BV20021" t="str">
            <v>GBU05</v>
          </cell>
        </row>
        <row r="20022">
          <cell r="BD20022" t="str">
            <v>GBUBRIGHT</v>
          </cell>
          <cell r="BF20022" t="str">
            <v>BU25</v>
          </cell>
          <cell r="BP20022" t="str">
            <v>ACC_KFI_EBITDA</v>
          </cell>
          <cell r="BR20022" t="str">
            <v>2020.12</v>
          </cell>
          <cell r="BS20022" t="str">
            <v>Actual</v>
          </cell>
          <cell r="BT20022">
            <v>1566</v>
          </cell>
          <cell r="BV20022" t="str">
            <v>GBU05</v>
          </cell>
        </row>
        <row r="20023">
          <cell r="BD20023" t="str">
            <v>GBUBRIGHT</v>
          </cell>
          <cell r="BF20023" t="str">
            <v>BU25</v>
          </cell>
          <cell r="BP20023" t="str">
            <v>ACC_KFI_EBITDA</v>
          </cell>
          <cell r="BR20023" t="str">
            <v>2020.12</v>
          </cell>
          <cell r="BS20023" t="str">
            <v>Visée 1</v>
          </cell>
          <cell r="BT20023">
            <v>1132</v>
          </cell>
          <cell r="BV20023" t="str">
            <v>GBU05</v>
          </cell>
        </row>
        <row r="20024">
          <cell r="BD20024" t="str">
            <v>GBUBRIGHT</v>
          </cell>
          <cell r="BF20024" t="str">
            <v>BU25</v>
          </cell>
          <cell r="BP20024" t="str">
            <v>ACC_KFI_EBITDA</v>
          </cell>
          <cell r="BR20024" t="str">
            <v>2021.06</v>
          </cell>
          <cell r="BS20024" t="str">
            <v>Actual</v>
          </cell>
          <cell r="BT20024">
            <v>346</v>
          </cell>
          <cell r="BV20024" t="str">
            <v>GBU05</v>
          </cell>
        </row>
        <row r="20025">
          <cell r="BD20025" t="str">
            <v>GBUBRIGHT</v>
          </cell>
          <cell r="BF20025" t="str">
            <v>BU25</v>
          </cell>
          <cell r="BP20025" t="str">
            <v>ACC_KFI_EBITDA</v>
          </cell>
          <cell r="BR20025" t="str">
            <v>2021.06</v>
          </cell>
          <cell r="BS20025" t="str">
            <v>Visée 1</v>
          </cell>
          <cell r="BT20025">
            <v>-175.26</v>
          </cell>
          <cell r="BV20025" t="str">
            <v>GBU05</v>
          </cell>
        </row>
        <row r="20026">
          <cell r="BD20026" t="str">
            <v>GBUBRIGHT</v>
          </cell>
          <cell r="BF20026" t="str">
            <v>BU25</v>
          </cell>
          <cell r="BP20026" t="str">
            <v>ACC_KFI_COI</v>
          </cell>
          <cell r="BR20026" t="str">
            <v>2019.06</v>
          </cell>
          <cell r="BS20026" t="str">
            <v>Actual</v>
          </cell>
          <cell r="BT20026">
            <v>156</v>
          </cell>
          <cell r="BV20026" t="str">
            <v>GBU05</v>
          </cell>
        </row>
        <row r="20027">
          <cell r="BD20027" t="str">
            <v>GBUBRIGHT</v>
          </cell>
          <cell r="BF20027" t="str">
            <v>BU25</v>
          </cell>
          <cell r="BP20027" t="str">
            <v>ACC_KFI_COI</v>
          </cell>
          <cell r="BR20027" t="str">
            <v>2019.06</v>
          </cell>
          <cell r="BS20027" t="str">
            <v>Visée 1</v>
          </cell>
          <cell r="BT20027">
            <v>308</v>
          </cell>
          <cell r="BV20027" t="str">
            <v>GBU05</v>
          </cell>
        </row>
        <row r="20028">
          <cell r="BD20028" t="str">
            <v>GBUBRIGHT</v>
          </cell>
          <cell r="BF20028" t="str">
            <v>BU25</v>
          </cell>
          <cell r="BP20028" t="str">
            <v>ACC_KFI_COI</v>
          </cell>
          <cell r="BR20028" t="str">
            <v>2020.06</v>
          </cell>
          <cell r="BS20028" t="str">
            <v>Actual</v>
          </cell>
          <cell r="BT20028">
            <v>-139</v>
          </cell>
          <cell r="BV20028" t="str">
            <v>GBU05</v>
          </cell>
        </row>
        <row r="20029">
          <cell r="BD20029" t="str">
            <v>GBUBRIGHT</v>
          </cell>
          <cell r="BF20029" t="str">
            <v>BU25</v>
          </cell>
          <cell r="BP20029" t="str">
            <v>ACC_KFI_COI</v>
          </cell>
          <cell r="BR20029" t="str">
            <v>2020.06</v>
          </cell>
          <cell r="BS20029" t="str">
            <v>Visée 1</v>
          </cell>
          <cell r="BT20029">
            <v>233</v>
          </cell>
          <cell r="BV20029" t="str">
            <v>GBU05</v>
          </cell>
        </row>
        <row r="20030">
          <cell r="BD20030" t="str">
            <v>GBUBRIGHT</v>
          </cell>
          <cell r="BF20030" t="str">
            <v>BU25</v>
          </cell>
          <cell r="BP20030" t="str">
            <v>ACC_KFI_COI</v>
          </cell>
          <cell r="BR20030" t="str">
            <v>2020.12</v>
          </cell>
          <cell r="BS20030" t="str">
            <v>Actual</v>
          </cell>
          <cell r="BT20030">
            <v>758</v>
          </cell>
          <cell r="BV20030" t="str">
            <v>GBU05</v>
          </cell>
        </row>
        <row r="20031">
          <cell r="BD20031" t="str">
            <v>GBUBRIGHT</v>
          </cell>
          <cell r="BF20031" t="str">
            <v>BU25</v>
          </cell>
          <cell r="BP20031" t="str">
            <v>ACC_KFI_COI</v>
          </cell>
          <cell r="BR20031" t="str">
            <v>2020.12</v>
          </cell>
          <cell r="BS20031" t="str">
            <v>Visée 1</v>
          </cell>
          <cell r="BT20031">
            <v>470</v>
          </cell>
          <cell r="BV20031" t="str">
            <v>GBU05</v>
          </cell>
        </row>
        <row r="20032">
          <cell r="BD20032" t="str">
            <v>GBUBRIGHT</v>
          </cell>
          <cell r="BF20032" t="str">
            <v>BU25</v>
          </cell>
          <cell r="BP20032" t="str">
            <v>ACC_KFI_COI</v>
          </cell>
          <cell r="BR20032" t="str">
            <v>2021.06</v>
          </cell>
          <cell r="BS20032" t="str">
            <v>Actual</v>
          </cell>
          <cell r="BT20032">
            <v>-122</v>
          </cell>
          <cell r="BV20032" t="str">
            <v>GBU05</v>
          </cell>
        </row>
        <row r="20033">
          <cell r="BD20033" t="str">
            <v>GBUBRIGHT</v>
          </cell>
          <cell r="BF20033" t="str">
            <v>BU25</v>
          </cell>
          <cell r="BP20033" t="str">
            <v>ACC_KFI_COI</v>
          </cell>
          <cell r="BR20033" t="str">
            <v>2021.06</v>
          </cell>
          <cell r="BS20033" t="str">
            <v>Visée 1</v>
          </cell>
          <cell r="BT20033">
            <v>-446.76</v>
          </cell>
          <cell r="BV20033" t="str">
            <v>GBU05</v>
          </cell>
        </row>
        <row r="20034">
          <cell r="BD20034" t="str">
            <v>GBUBRIGHT</v>
          </cell>
          <cell r="BF20034" t="str">
            <v>BU25</v>
          </cell>
          <cell r="BP20034" t="str">
            <v>ACC_KFI_+GTHCPXDBSO</v>
          </cell>
          <cell r="BR20034" t="str">
            <v>2020.12</v>
          </cell>
          <cell r="BS20034" t="str">
            <v>Actual</v>
          </cell>
          <cell r="BT20034">
            <v>92</v>
          </cell>
          <cell r="BV20034" t="str">
            <v>GBU05</v>
          </cell>
        </row>
        <row r="20035">
          <cell r="BD20035" t="str">
            <v>GBUBRIGHT</v>
          </cell>
          <cell r="BF20035" t="str">
            <v>BU25</v>
          </cell>
          <cell r="BP20035" t="str">
            <v>ACC_KFI_+GTHCPXDBSO</v>
          </cell>
          <cell r="BR20035" t="str">
            <v>2020.12</v>
          </cell>
          <cell r="BS20035" t="str">
            <v>Visée 1</v>
          </cell>
          <cell r="BT20035">
            <v>900</v>
          </cell>
          <cell r="BV20035" t="str">
            <v>GBU05</v>
          </cell>
        </row>
        <row r="20036">
          <cell r="BD20036" t="str">
            <v>GBUBRIGHT</v>
          </cell>
          <cell r="BF20036" t="str">
            <v>BU25</v>
          </cell>
          <cell r="BP20036" t="str">
            <v>ACC_KFI_+GTHCPXDBSO</v>
          </cell>
          <cell r="BR20036" t="str">
            <v>2021.06</v>
          </cell>
          <cell r="BS20036" t="str">
            <v>Actual</v>
          </cell>
          <cell r="BT20036">
            <v>-29</v>
          </cell>
          <cell r="BV20036" t="str">
            <v>GBU05</v>
          </cell>
        </row>
        <row r="20037">
          <cell r="BD20037" t="str">
            <v>GBUBRIGHT</v>
          </cell>
          <cell r="BF20037" t="str">
            <v>BU25</v>
          </cell>
          <cell r="BP20037" t="str">
            <v>ACC_KFI_+GTHCPXDBSO</v>
          </cell>
          <cell r="BR20037" t="str">
            <v>2021.06</v>
          </cell>
          <cell r="BS20037" t="str">
            <v>Visée 1</v>
          </cell>
          <cell r="BT20037">
            <v>229</v>
          </cell>
          <cell r="BV20037" t="str">
            <v>GBU05</v>
          </cell>
        </row>
        <row r="20038">
          <cell r="BD20038" t="str">
            <v>GBUBRIGHT</v>
          </cell>
          <cell r="BF20038" t="str">
            <v>BU25</v>
          </cell>
          <cell r="BP20038" t="str">
            <v>ACC_KFI_+GSSCPXDBSO</v>
          </cell>
          <cell r="BR20038" t="str">
            <v>2019.06</v>
          </cell>
          <cell r="BS20038" t="str">
            <v>Actual</v>
          </cell>
          <cell r="BT20038">
            <v>55</v>
          </cell>
          <cell r="BV20038" t="str">
            <v>GBU05</v>
          </cell>
        </row>
        <row r="20039">
          <cell r="BD20039" t="str">
            <v>GBUBRIGHT</v>
          </cell>
          <cell r="BF20039" t="str">
            <v>BU25</v>
          </cell>
          <cell r="BP20039" t="str">
            <v>ACC_KFI_+GSSCPXDBSO</v>
          </cell>
          <cell r="BR20039" t="str">
            <v>2020.06</v>
          </cell>
          <cell r="BS20039" t="str">
            <v>Actual</v>
          </cell>
          <cell r="BT20039">
            <v>93</v>
          </cell>
          <cell r="BV20039" t="str">
            <v>GBU05</v>
          </cell>
        </row>
        <row r="20040">
          <cell r="BD20040" t="str">
            <v>GBUBRIGHT</v>
          </cell>
          <cell r="BF20040" t="str">
            <v>BU25</v>
          </cell>
          <cell r="BP20040" t="str">
            <v>ACC_KFI_+GSSCPXDBSO</v>
          </cell>
          <cell r="BR20040" t="str">
            <v>2020.12</v>
          </cell>
          <cell r="BS20040" t="str">
            <v>Actual</v>
          </cell>
          <cell r="BT20040">
            <v>581</v>
          </cell>
          <cell r="BV20040" t="str">
            <v>GBU05</v>
          </cell>
        </row>
        <row r="20041">
          <cell r="BD20041" t="str">
            <v>GBUBRIGHT</v>
          </cell>
          <cell r="BF20041" t="str">
            <v>BU25</v>
          </cell>
          <cell r="BP20041" t="str">
            <v>ACC_KFI_+GSSCPXDBSO</v>
          </cell>
          <cell r="BR20041" t="str">
            <v>2020.12</v>
          </cell>
          <cell r="BS20041" t="str">
            <v>Visée 1</v>
          </cell>
          <cell r="BT20041">
            <v>900</v>
          </cell>
          <cell r="BV20041" t="str">
            <v>GBU05</v>
          </cell>
        </row>
        <row r="20042">
          <cell r="BD20042" t="str">
            <v>GBUBRIGHT</v>
          </cell>
          <cell r="BF20042" t="str">
            <v>BU25</v>
          </cell>
          <cell r="BP20042" t="str">
            <v>ACC_KFI_+GSSCPXDBSO</v>
          </cell>
          <cell r="BR20042" t="str">
            <v>2021.06</v>
          </cell>
          <cell r="BS20042" t="str">
            <v>Actual</v>
          </cell>
          <cell r="BT20042">
            <v>199</v>
          </cell>
          <cell r="BV20042" t="str">
            <v>GBU05</v>
          </cell>
        </row>
        <row r="20043">
          <cell r="BD20043" t="str">
            <v>GBUBRIGHT</v>
          </cell>
          <cell r="BF20043" t="str">
            <v>BU25</v>
          </cell>
          <cell r="BP20043" t="str">
            <v>ACC_KFI_+GSSCPXDBSO</v>
          </cell>
          <cell r="BR20043" t="str">
            <v>2021.06</v>
          </cell>
          <cell r="BS20043" t="str">
            <v>Visée 1</v>
          </cell>
          <cell r="BT20043">
            <v>229</v>
          </cell>
          <cell r="BV20043" t="str">
            <v>GBU05</v>
          </cell>
        </row>
        <row r="20044">
          <cell r="BD20044" t="str">
            <v>GBUBRIGHT</v>
          </cell>
          <cell r="BF20044" t="str">
            <v>BU25</v>
          </cell>
          <cell r="BP20044" t="str">
            <v>ACC_KFI_EBITDA</v>
          </cell>
          <cell r="BR20044" t="str">
            <v>2019.06</v>
          </cell>
          <cell r="BS20044" t="str">
            <v>Actual</v>
          </cell>
          <cell r="BT20044">
            <v>120</v>
          </cell>
          <cell r="BV20044" t="str">
            <v>GBU05</v>
          </cell>
        </row>
        <row r="20045">
          <cell r="BD20045" t="str">
            <v>GBUBRIGHT</v>
          </cell>
          <cell r="BF20045" t="str">
            <v>BU25</v>
          </cell>
          <cell r="BP20045" t="str">
            <v>ACC_KFI_EBITDA</v>
          </cell>
          <cell r="BR20045" t="str">
            <v>2019.06</v>
          </cell>
          <cell r="BS20045" t="str">
            <v>Visée 1</v>
          </cell>
          <cell r="BT20045">
            <v>121</v>
          </cell>
          <cell r="BV20045" t="str">
            <v>GBU05</v>
          </cell>
        </row>
        <row r="20046">
          <cell r="BD20046" t="str">
            <v>GBUBRIGHT</v>
          </cell>
          <cell r="BF20046" t="str">
            <v>BU25</v>
          </cell>
          <cell r="BP20046" t="str">
            <v>ACC_KFI_EBITDA</v>
          </cell>
          <cell r="BR20046" t="str">
            <v>2020.06</v>
          </cell>
          <cell r="BS20046" t="str">
            <v>Actual</v>
          </cell>
          <cell r="BT20046">
            <v>129</v>
          </cell>
          <cell r="BV20046" t="str">
            <v>GBU05</v>
          </cell>
        </row>
        <row r="20047">
          <cell r="BD20047" t="str">
            <v>GBUBRIGHT</v>
          </cell>
          <cell r="BF20047" t="str">
            <v>BU25</v>
          </cell>
          <cell r="BP20047" t="str">
            <v>ACC_KFI_EBITDA</v>
          </cell>
          <cell r="BR20047" t="str">
            <v>2020.06</v>
          </cell>
          <cell r="BS20047" t="str">
            <v>Visée 1</v>
          </cell>
          <cell r="BT20047">
            <v>110</v>
          </cell>
          <cell r="BV20047" t="str">
            <v>GBU05</v>
          </cell>
        </row>
        <row r="20048">
          <cell r="BD20048" t="str">
            <v>GBUBRIGHT</v>
          </cell>
          <cell r="BF20048" t="str">
            <v>BU25</v>
          </cell>
          <cell r="BP20048" t="str">
            <v>ACC_KFI_EBITDA</v>
          </cell>
          <cell r="BR20048" t="str">
            <v>2020.12</v>
          </cell>
          <cell r="BS20048" t="str">
            <v>Actual</v>
          </cell>
          <cell r="BT20048">
            <v>97</v>
          </cell>
          <cell r="BV20048" t="str">
            <v>GBU05</v>
          </cell>
        </row>
        <row r="20049">
          <cell r="BD20049" t="str">
            <v>GBUBRIGHT</v>
          </cell>
          <cell r="BF20049" t="str">
            <v>BU25</v>
          </cell>
          <cell r="BP20049" t="str">
            <v>ACC_KFI_EBITDA</v>
          </cell>
          <cell r="BR20049" t="str">
            <v>2020.12</v>
          </cell>
          <cell r="BS20049" t="str">
            <v>Visée 1</v>
          </cell>
          <cell r="BT20049">
            <v>220</v>
          </cell>
          <cell r="BV20049" t="str">
            <v>GBU05</v>
          </cell>
        </row>
        <row r="20050">
          <cell r="BD20050" t="str">
            <v>GBUBRIGHT</v>
          </cell>
          <cell r="BF20050" t="str">
            <v>BU25</v>
          </cell>
          <cell r="BP20050" t="str">
            <v>ACC_KFI_EBITDA</v>
          </cell>
          <cell r="BR20050" t="str">
            <v>2021.06</v>
          </cell>
          <cell r="BS20050" t="str">
            <v>Actual</v>
          </cell>
          <cell r="BT20050">
            <v>52</v>
          </cell>
          <cell r="BV20050" t="str">
            <v>GBU05</v>
          </cell>
        </row>
        <row r="20051">
          <cell r="BD20051" t="str">
            <v>GBUBRIGHT</v>
          </cell>
          <cell r="BF20051" t="str">
            <v>BU25</v>
          </cell>
          <cell r="BP20051" t="str">
            <v>ACC_KFI_EBITDA</v>
          </cell>
          <cell r="BR20051" t="str">
            <v>2021.06</v>
          </cell>
          <cell r="BS20051" t="str">
            <v>Visée 1</v>
          </cell>
          <cell r="BT20051">
            <v>63</v>
          </cell>
          <cell r="BV20051" t="str">
            <v>GBU05</v>
          </cell>
        </row>
        <row r="20052">
          <cell r="BD20052" t="str">
            <v>GBUBRIGHT</v>
          </cell>
          <cell r="BF20052" t="str">
            <v>BU25</v>
          </cell>
          <cell r="BP20052" t="str">
            <v>ACC_KFI_COI</v>
          </cell>
          <cell r="BR20052" t="str">
            <v>2019.06</v>
          </cell>
          <cell r="BS20052" t="str">
            <v>Actual</v>
          </cell>
          <cell r="BT20052">
            <v>55</v>
          </cell>
          <cell r="BV20052" t="str">
            <v>GBU05</v>
          </cell>
        </row>
        <row r="20053">
          <cell r="BD20053" t="str">
            <v>GBUBRIGHT</v>
          </cell>
          <cell r="BF20053" t="str">
            <v>BU25</v>
          </cell>
          <cell r="BP20053" t="str">
            <v>ACC_KFI_COI</v>
          </cell>
          <cell r="BR20053" t="str">
            <v>2019.06</v>
          </cell>
          <cell r="BS20053" t="str">
            <v>Visée 1</v>
          </cell>
          <cell r="BT20053">
            <v>56</v>
          </cell>
          <cell r="BV20053" t="str">
            <v>GBU05</v>
          </cell>
        </row>
        <row r="20054">
          <cell r="BD20054" t="str">
            <v>GBUBRIGHT</v>
          </cell>
          <cell r="BF20054" t="str">
            <v>BU25</v>
          </cell>
          <cell r="BP20054" t="str">
            <v>ACC_KFI_COI</v>
          </cell>
          <cell r="BR20054" t="str">
            <v>2020.06</v>
          </cell>
          <cell r="BS20054" t="str">
            <v>Actual</v>
          </cell>
          <cell r="BT20054">
            <v>121</v>
          </cell>
          <cell r="BV20054" t="str">
            <v>GBU05</v>
          </cell>
        </row>
        <row r="20055">
          <cell r="BD20055" t="str">
            <v>GBUBRIGHT</v>
          </cell>
          <cell r="BF20055" t="str">
            <v>BU25</v>
          </cell>
          <cell r="BP20055" t="str">
            <v>ACC_KFI_COI</v>
          </cell>
          <cell r="BR20055" t="str">
            <v>2020.06</v>
          </cell>
          <cell r="BS20055" t="str">
            <v>Visée 1</v>
          </cell>
          <cell r="BT20055">
            <v>102</v>
          </cell>
          <cell r="BV20055" t="str">
            <v>GBU05</v>
          </cell>
        </row>
        <row r="20056">
          <cell r="BD20056" t="str">
            <v>GBUBRIGHT</v>
          </cell>
          <cell r="BF20056" t="str">
            <v>BU25</v>
          </cell>
          <cell r="BP20056" t="str">
            <v>ACC_KFI_COI</v>
          </cell>
          <cell r="BR20056" t="str">
            <v>2020.12</v>
          </cell>
          <cell r="BS20056" t="str">
            <v>Actual</v>
          </cell>
          <cell r="BT20056">
            <v>82</v>
          </cell>
          <cell r="BV20056" t="str">
            <v>GBU05</v>
          </cell>
        </row>
        <row r="20057">
          <cell r="BD20057" t="str">
            <v>GBUBRIGHT</v>
          </cell>
          <cell r="BF20057" t="str">
            <v>BU25</v>
          </cell>
          <cell r="BP20057" t="str">
            <v>ACC_KFI_COI</v>
          </cell>
          <cell r="BR20057" t="str">
            <v>2020.12</v>
          </cell>
          <cell r="BS20057" t="str">
            <v>Visée 1</v>
          </cell>
          <cell r="BT20057">
            <v>205</v>
          </cell>
          <cell r="BV20057" t="str">
            <v>GBU05</v>
          </cell>
        </row>
        <row r="20058">
          <cell r="BD20058" t="str">
            <v>GBUBRIGHT</v>
          </cell>
          <cell r="BF20058" t="str">
            <v>BU25</v>
          </cell>
          <cell r="BP20058" t="str">
            <v>ACC_KFI_COI</v>
          </cell>
          <cell r="BR20058" t="str">
            <v>2021.06</v>
          </cell>
          <cell r="BS20058" t="str">
            <v>Actual</v>
          </cell>
          <cell r="BT20058">
            <v>-149</v>
          </cell>
          <cell r="BV20058" t="str">
            <v>GBU05</v>
          </cell>
        </row>
        <row r="20059">
          <cell r="BD20059" t="str">
            <v>GBUBRIGHT</v>
          </cell>
          <cell r="BF20059" t="str">
            <v>BU25</v>
          </cell>
          <cell r="BP20059" t="str">
            <v>ACC_KFI_COI</v>
          </cell>
          <cell r="BR20059" t="str">
            <v>2021.06</v>
          </cell>
          <cell r="BS20059" t="str">
            <v>Visée 1</v>
          </cell>
          <cell r="BT20059">
            <v>55</v>
          </cell>
          <cell r="BV20059" t="str">
            <v>GBU05</v>
          </cell>
        </row>
        <row r="20060">
          <cell r="BD20060" t="str">
            <v>GBUBRIGHT</v>
          </cell>
          <cell r="BF20060" t="str">
            <v>BU25</v>
          </cell>
          <cell r="BP20060" t="str">
            <v>ACC_KFI_+GSSCPXDBSO</v>
          </cell>
          <cell r="BR20060" t="str">
            <v>2021.06</v>
          </cell>
          <cell r="BS20060" t="str">
            <v>Actual</v>
          </cell>
          <cell r="BT20060">
            <v>100</v>
          </cell>
          <cell r="BV20060" t="str">
            <v>GBU05</v>
          </cell>
        </row>
        <row r="20061">
          <cell r="BD20061" t="str">
            <v>GBU06</v>
          </cell>
          <cell r="BF20061" t="str">
            <v>BU06</v>
          </cell>
          <cell r="BP20061" t="str">
            <v>ACC_KFI_TO</v>
          </cell>
          <cell r="BR20061" t="str">
            <v>2019.06</v>
          </cell>
          <cell r="BS20061" t="str">
            <v>Visée 1</v>
          </cell>
          <cell r="BT20061">
            <v>-16685.2</v>
          </cell>
          <cell r="BV20061" t="str">
            <v>GBU03</v>
          </cell>
        </row>
        <row r="20062">
          <cell r="BD20062" t="str">
            <v>GBU06</v>
          </cell>
          <cell r="BF20062" t="str">
            <v>BU06</v>
          </cell>
          <cell r="BP20062" t="str">
            <v>ACC_KFI_EBITDA</v>
          </cell>
          <cell r="BR20062" t="str">
            <v>2019.06</v>
          </cell>
          <cell r="BS20062" t="str">
            <v>Visée 1</v>
          </cell>
          <cell r="BT20062">
            <v>-735.9</v>
          </cell>
          <cell r="BV20062" t="str">
            <v>GBU03</v>
          </cell>
        </row>
        <row r="20063">
          <cell r="BD20063" t="str">
            <v>GBU06</v>
          </cell>
          <cell r="BF20063" t="str">
            <v>BU06</v>
          </cell>
          <cell r="BP20063" t="str">
            <v>ACC_KFI_COI</v>
          </cell>
          <cell r="BR20063" t="str">
            <v>2019.06</v>
          </cell>
          <cell r="BS20063" t="str">
            <v>Visée 1</v>
          </cell>
          <cell r="BT20063">
            <v>-648</v>
          </cell>
          <cell r="BV20063" t="str">
            <v>GBU03</v>
          </cell>
        </row>
        <row r="20064">
          <cell r="BD20064" t="str">
            <v>GBU06</v>
          </cell>
          <cell r="BF20064" t="str">
            <v>BU06</v>
          </cell>
          <cell r="BP20064" t="str">
            <v>ACC_KFI_ASS_REC</v>
          </cell>
          <cell r="BR20064" t="str">
            <v>2019.06</v>
          </cell>
          <cell r="BS20064" t="str">
            <v>Visée 1</v>
          </cell>
          <cell r="BT20064">
            <v>0.1</v>
          </cell>
          <cell r="BV20064" t="str">
            <v>GBU03</v>
          </cell>
        </row>
        <row r="20065">
          <cell r="BD20065" t="str">
            <v>GBU06</v>
          </cell>
          <cell r="BF20065" t="str">
            <v>BU06</v>
          </cell>
          <cell r="BP20065" t="str">
            <v>ACC_KFI_TO</v>
          </cell>
          <cell r="BR20065" t="str">
            <v>2019.06</v>
          </cell>
          <cell r="BS20065" t="str">
            <v>Actual</v>
          </cell>
          <cell r="BT20065">
            <v>-3712.7</v>
          </cell>
          <cell r="BV20065" t="str">
            <v>GBU03</v>
          </cell>
        </row>
        <row r="20066">
          <cell r="BD20066" t="str">
            <v>GBU06</v>
          </cell>
          <cell r="BF20066" t="str">
            <v>BU06</v>
          </cell>
          <cell r="BP20066" t="str">
            <v>ACC_KFI_TO</v>
          </cell>
          <cell r="BR20066" t="str">
            <v>2020.06</v>
          </cell>
          <cell r="BS20066" t="str">
            <v>Actual</v>
          </cell>
          <cell r="BT20066">
            <v>-3845.3</v>
          </cell>
          <cell r="BV20066" t="str">
            <v>GBU03</v>
          </cell>
        </row>
        <row r="20067">
          <cell r="BD20067" t="str">
            <v>GBU06</v>
          </cell>
          <cell r="BF20067" t="str">
            <v>BU06</v>
          </cell>
          <cell r="BP20067" t="str">
            <v>ACC_KFI_TO</v>
          </cell>
          <cell r="BR20067" t="str">
            <v>2020.06</v>
          </cell>
          <cell r="BS20067" t="str">
            <v>Visée 1</v>
          </cell>
          <cell r="BT20067">
            <v>-13457.596589999999</v>
          </cell>
          <cell r="BV20067" t="str">
            <v>GBU03</v>
          </cell>
        </row>
        <row r="20068">
          <cell r="BD20068" t="str">
            <v>GBU06</v>
          </cell>
          <cell r="BF20068" t="str">
            <v>BU06</v>
          </cell>
          <cell r="BP20068" t="str">
            <v>ACC_KFI_TO</v>
          </cell>
          <cell r="BR20068" t="str">
            <v>2020.12</v>
          </cell>
          <cell r="BS20068" t="str">
            <v>Visée 1</v>
          </cell>
          <cell r="BT20068">
            <v>-26923.894179999999</v>
          </cell>
          <cell r="BV20068" t="str">
            <v>GBU03</v>
          </cell>
        </row>
        <row r="20069">
          <cell r="BD20069" t="str">
            <v>GBU06</v>
          </cell>
          <cell r="BF20069" t="str">
            <v>BU06</v>
          </cell>
          <cell r="BP20069" t="str">
            <v>ACC_KFI_EBITDA</v>
          </cell>
          <cell r="BR20069" t="str">
            <v>2019.06</v>
          </cell>
          <cell r="BS20069" t="str">
            <v>Actual</v>
          </cell>
          <cell r="BT20069">
            <v>3010.8</v>
          </cell>
          <cell r="BV20069" t="str">
            <v>GBU03</v>
          </cell>
        </row>
        <row r="20070">
          <cell r="BD20070" t="str">
            <v>GBU06</v>
          </cell>
          <cell r="BF20070" t="str">
            <v>BU06</v>
          </cell>
          <cell r="BP20070" t="str">
            <v>ACC_KFI_EBITDA</v>
          </cell>
          <cell r="BR20070" t="str">
            <v>2020.06</v>
          </cell>
          <cell r="BS20070" t="str">
            <v>Actual</v>
          </cell>
          <cell r="BT20070">
            <v>3129.6</v>
          </cell>
          <cell r="BV20070" t="str">
            <v>GBU03</v>
          </cell>
        </row>
        <row r="20071">
          <cell r="BD20071" t="str">
            <v>GBU06</v>
          </cell>
          <cell r="BF20071" t="str">
            <v>BU06</v>
          </cell>
          <cell r="BP20071" t="str">
            <v>ACC_KFI_EBITDA</v>
          </cell>
          <cell r="BR20071" t="str">
            <v>2020.06</v>
          </cell>
          <cell r="BS20071" t="str">
            <v>Visée 1</v>
          </cell>
          <cell r="BT20071">
            <v>-644</v>
          </cell>
          <cell r="BV20071" t="str">
            <v>GBU03</v>
          </cell>
        </row>
        <row r="20072">
          <cell r="BD20072" t="str">
            <v>GBU06</v>
          </cell>
          <cell r="BF20072" t="str">
            <v>BU06</v>
          </cell>
          <cell r="BP20072" t="str">
            <v>ACC_KFI_EBITDA</v>
          </cell>
          <cell r="BR20072" t="str">
            <v>2020.12</v>
          </cell>
          <cell r="BS20072" t="str">
            <v>Visée 1</v>
          </cell>
          <cell r="BT20072">
            <v>-1459.74542</v>
          </cell>
          <cell r="BV20072" t="str">
            <v>GBU03</v>
          </cell>
        </row>
        <row r="20073">
          <cell r="BD20073" t="str">
            <v>GBU06</v>
          </cell>
          <cell r="BF20073" t="str">
            <v>BU06</v>
          </cell>
          <cell r="BP20073" t="str">
            <v>ACC_KFI_COI</v>
          </cell>
          <cell r="BR20073" t="str">
            <v>2019.06</v>
          </cell>
          <cell r="BS20073" t="str">
            <v>Actual</v>
          </cell>
          <cell r="BT20073">
            <v>3022.2</v>
          </cell>
          <cell r="BV20073" t="str">
            <v>GBU03</v>
          </cell>
        </row>
        <row r="20074">
          <cell r="BD20074" t="str">
            <v>GBU06</v>
          </cell>
          <cell r="BF20074" t="str">
            <v>BU06</v>
          </cell>
          <cell r="BP20074" t="str">
            <v>ACC_KFI_COI</v>
          </cell>
          <cell r="BR20074" t="str">
            <v>2020.06</v>
          </cell>
          <cell r="BS20074" t="str">
            <v>Actual</v>
          </cell>
          <cell r="BT20074">
            <v>3165.2</v>
          </cell>
          <cell r="BV20074" t="str">
            <v>GBU03</v>
          </cell>
        </row>
        <row r="20075">
          <cell r="BD20075" t="str">
            <v>GBU06</v>
          </cell>
          <cell r="BF20075" t="str">
            <v>BU06</v>
          </cell>
          <cell r="BP20075" t="str">
            <v>ACC_KFI_COI</v>
          </cell>
          <cell r="BR20075" t="str">
            <v>2020.06</v>
          </cell>
          <cell r="BS20075" t="str">
            <v>Visée 1</v>
          </cell>
          <cell r="BT20075">
            <v>-594</v>
          </cell>
          <cell r="BV20075" t="str">
            <v>GBU03</v>
          </cell>
        </row>
        <row r="20076">
          <cell r="BD20076" t="str">
            <v>GBU06</v>
          </cell>
          <cell r="BF20076" t="str">
            <v>BU06</v>
          </cell>
          <cell r="BP20076" t="str">
            <v>ACC_KFI_COI</v>
          </cell>
          <cell r="BR20076" t="str">
            <v>2020.12</v>
          </cell>
          <cell r="BS20076" t="str">
            <v>Visée 1</v>
          </cell>
          <cell r="BT20076">
            <v>-1359.74542</v>
          </cell>
          <cell r="BV20076" t="str">
            <v>GBU03</v>
          </cell>
        </row>
        <row r="20077">
          <cell r="BD20077" t="str">
            <v>GBU06</v>
          </cell>
          <cell r="BF20077" t="str">
            <v>BU06</v>
          </cell>
          <cell r="BP20077" t="str">
            <v>ACC_KFI_ASS_REC</v>
          </cell>
          <cell r="BR20077" t="str">
            <v>2020.06</v>
          </cell>
          <cell r="BS20077" t="str">
            <v>Actual</v>
          </cell>
          <cell r="BT20077">
            <v>-0.1</v>
          </cell>
          <cell r="BV20077" t="str">
            <v>GBU03</v>
          </cell>
        </row>
        <row r="20078">
          <cell r="BD20078" t="str">
            <v>GBU06</v>
          </cell>
          <cell r="BF20078" t="str">
            <v>BU06</v>
          </cell>
          <cell r="BP20078" t="str">
            <v>ACC_KFI_ASS_REC</v>
          </cell>
          <cell r="BR20078" t="str">
            <v>2020.06</v>
          </cell>
          <cell r="BS20078" t="str">
            <v>Visée 1</v>
          </cell>
          <cell r="BT20078">
            <v>1</v>
          </cell>
          <cell r="BV20078" t="str">
            <v>GBU03</v>
          </cell>
        </row>
        <row r="20079">
          <cell r="BD20079" t="str">
            <v>GBU06</v>
          </cell>
          <cell r="BF20079" t="str">
            <v>BU06</v>
          </cell>
          <cell r="BP20079" t="str">
            <v>ACC_KFI_TO</v>
          </cell>
          <cell r="BR20079" t="str">
            <v>2019.06</v>
          </cell>
          <cell r="BS20079" t="str">
            <v>Actual</v>
          </cell>
          <cell r="BT20079">
            <v>3712.7</v>
          </cell>
          <cell r="BV20079" t="str">
            <v>GBU0401</v>
          </cell>
        </row>
        <row r="20080">
          <cell r="BD20080" t="str">
            <v>GBU06</v>
          </cell>
          <cell r="BF20080" t="str">
            <v>BU06</v>
          </cell>
          <cell r="BP20080" t="str">
            <v>ACC_KFI_TO</v>
          </cell>
          <cell r="BR20080" t="str">
            <v>2020.06</v>
          </cell>
          <cell r="BS20080" t="str">
            <v>Actual</v>
          </cell>
          <cell r="BT20080">
            <v>3845.3</v>
          </cell>
          <cell r="BV20080" t="str">
            <v>GBU0401</v>
          </cell>
        </row>
        <row r="20081">
          <cell r="BD20081" t="str">
            <v>GBU06</v>
          </cell>
          <cell r="BF20081" t="str">
            <v>BU06</v>
          </cell>
          <cell r="BP20081" t="str">
            <v>ACC_KFI_TO</v>
          </cell>
          <cell r="BR20081" t="str">
            <v>2020.06</v>
          </cell>
          <cell r="BS20081" t="str">
            <v>Visée 1</v>
          </cell>
          <cell r="BT20081">
            <v>13457.596589999999</v>
          </cell>
          <cell r="BV20081" t="str">
            <v>GBU0401</v>
          </cell>
        </row>
        <row r="20082">
          <cell r="BD20082" t="str">
            <v>GBU06</v>
          </cell>
          <cell r="BF20082" t="str">
            <v>BU06</v>
          </cell>
          <cell r="BP20082" t="str">
            <v>ACC_KFI_TO</v>
          </cell>
          <cell r="BR20082" t="str">
            <v>2020.12</v>
          </cell>
          <cell r="BS20082" t="str">
            <v>Visée 1</v>
          </cell>
          <cell r="BT20082">
            <v>26923.894179999999</v>
          </cell>
          <cell r="BV20082" t="str">
            <v>GBU0401</v>
          </cell>
        </row>
        <row r="20083">
          <cell r="BD20083" t="str">
            <v>GBU06</v>
          </cell>
          <cell r="BF20083" t="str">
            <v>BU06</v>
          </cell>
          <cell r="BP20083" t="str">
            <v>ACC_KFI_EBITDA</v>
          </cell>
          <cell r="BR20083" t="str">
            <v>2019.06</v>
          </cell>
          <cell r="BS20083" t="str">
            <v>Actual</v>
          </cell>
          <cell r="BT20083">
            <v>-3010.8</v>
          </cell>
          <cell r="BV20083" t="str">
            <v>GBU0401</v>
          </cell>
        </row>
        <row r="20084">
          <cell r="BD20084" t="str">
            <v>GBU06</v>
          </cell>
          <cell r="BF20084" t="str">
            <v>BU06</v>
          </cell>
          <cell r="BP20084" t="str">
            <v>ACC_KFI_EBITDA</v>
          </cell>
          <cell r="BR20084" t="str">
            <v>2020.06</v>
          </cell>
          <cell r="BS20084" t="str">
            <v>Actual</v>
          </cell>
          <cell r="BT20084">
            <v>-3129.6</v>
          </cell>
          <cell r="BV20084" t="str">
            <v>GBU0401</v>
          </cell>
        </row>
        <row r="20085">
          <cell r="BD20085" t="str">
            <v>GBU06</v>
          </cell>
          <cell r="BF20085" t="str">
            <v>BU06</v>
          </cell>
          <cell r="BP20085" t="str">
            <v>ACC_KFI_EBITDA</v>
          </cell>
          <cell r="BR20085" t="str">
            <v>2020.06</v>
          </cell>
          <cell r="BS20085" t="str">
            <v>Visée 1</v>
          </cell>
          <cell r="BT20085">
            <v>644</v>
          </cell>
          <cell r="BV20085" t="str">
            <v>GBU0401</v>
          </cell>
        </row>
        <row r="20086">
          <cell r="BD20086" t="str">
            <v>GBU06</v>
          </cell>
          <cell r="BF20086" t="str">
            <v>BU06</v>
          </cell>
          <cell r="BP20086" t="str">
            <v>ACC_KFI_EBITDA</v>
          </cell>
          <cell r="BR20086" t="str">
            <v>2020.12</v>
          </cell>
          <cell r="BS20086" t="str">
            <v>Visée 1</v>
          </cell>
          <cell r="BT20086">
            <v>1459.74542</v>
          </cell>
          <cell r="BV20086" t="str">
            <v>GBU0401</v>
          </cell>
        </row>
        <row r="20087">
          <cell r="BD20087" t="str">
            <v>GBU06</v>
          </cell>
          <cell r="BF20087" t="str">
            <v>BU06</v>
          </cell>
          <cell r="BP20087" t="str">
            <v>ACC_KFI_COI</v>
          </cell>
          <cell r="BR20087" t="str">
            <v>2019.06</v>
          </cell>
          <cell r="BS20087" t="str">
            <v>Actual</v>
          </cell>
          <cell r="BT20087">
            <v>-3022.2</v>
          </cell>
          <cell r="BV20087" t="str">
            <v>GBU0401</v>
          </cell>
        </row>
        <row r="20088">
          <cell r="BD20088" t="str">
            <v>GBU06</v>
          </cell>
          <cell r="BF20088" t="str">
            <v>BU06</v>
          </cell>
          <cell r="BP20088" t="str">
            <v>ACC_KFI_COI</v>
          </cell>
          <cell r="BR20088" t="str">
            <v>2020.06</v>
          </cell>
          <cell r="BS20088" t="str">
            <v>Actual</v>
          </cell>
          <cell r="BT20088">
            <v>-3165.2</v>
          </cell>
          <cell r="BV20088" t="str">
            <v>GBU0401</v>
          </cell>
        </row>
        <row r="20089">
          <cell r="BD20089" t="str">
            <v>GBU06</v>
          </cell>
          <cell r="BF20089" t="str">
            <v>BU06</v>
          </cell>
          <cell r="BP20089" t="str">
            <v>ACC_KFI_COI</v>
          </cell>
          <cell r="BR20089" t="str">
            <v>2020.06</v>
          </cell>
          <cell r="BS20089" t="str">
            <v>Visée 1</v>
          </cell>
          <cell r="BT20089">
            <v>594</v>
          </cell>
          <cell r="BV20089" t="str">
            <v>GBU0401</v>
          </cell>
        </row>
        <row r="20090">
          <cell r="BD20090" t="str">
            <v>GBU06</v>
          </cell>
          <cell r="BF20090" t="str">
            <v>BU06</v>
          </cell>
          <cell r="BP20090" t="str">
            <v>ACC_KFI_COI</v>
          </cell>
          <cell r="BR20090" t="str">
            <v>2020.12</v>
          </cell>
          <cell r="BS20090" t="str">
            <v>Visée 1</v>
          </cell>
          <cell r="BT20090">
            <v>1359.74542</v>
          </cell>
          <cell r="BV20090" t="str">
            <v>GBU0401</v>
          </cell>
        </row>
        <row r="20091">
          <cell r="BD20091" t="str">
            <v>GBU06</v>
          </cell>
          <cell r="BF20091" t="str">
            <v>BU06</v>
          </cell>
          <cell r="BP20091" t="str">
            <v>ACC_KFI_ASS_REC</v>
          </cell>
          <cell r="BR20091" t="str">
            <v>2020.06</v>
          </cell>
          <cell r="BS20091" t="str">
            <v>Actual</v>
          </cell>
          <cell r="BT20091">
            <v>0.1</v>
          </cell>
          <cell r="BV20091" t="str">
            <v>GBU0401</v>
          </cell>
        </row>
        <row r="20092">
          <cell r="BD20092" t="str">
            <v>GBU06</v>
          </cell>
          <cell r="BF20092" t="str">
            <v>BU06</v>
          </cell>
          <cell r="BP20092" t="str">
            <v>ACC_KFI_ASS_REC</v>
          </cell>
          <cell r="BR20092" t="str">
            <v>2020.06</v>
          </cell>
          <cell r="BS20092" t="str">
            <v>Visée 1</v>
          </cell>
          <cell r="BT20092">
            <v>-1</v>
          </cell>
          <cell r="BV20092" t="str">
            <v>GBU0401</v>
          </cell>
        </row>
        <row r="20093">
          <cell r="BD20093" t="str">
            <v>GBU06</v>
          </cell>
          <cell r="BF20093" t="str">
            <v>BU06</v>
          </cell>
          <cell r="BP20093" t="str">
            <v>ACC_KFI_TO</v>
          </cell>
          <cell r="BR20093" t="str">
            <v>2019.06</v>
          </cell>
          <cell r="BS20093" t="str">
            <v>Visée 1</v>
          </cell>
          <cell r="BT20093">
            <v>16685.2</v>
          </cell>
          <cell r="BV20093" t="str">
            <v>GBU05</v>
          </cell>
        </row>
        <row r="20094">
          <cell r="BD20094" t="str">
            <v>GBU06</v>
          </cell>
          <cell r="BF20094" t="str">
            <v>BU06</v>
          </cell>
          <cell r="BP20094" t="str">
            <v>ACC_KFI_EBITDA</v>
          </cell>
          <cell r="BR20094" t="str">
            <v>2019.06</v>
          </cell>
          <cell r="BS20094" t="str">
            <v>Visée 1</v>
          </cell>
          <cell r="BT20094">
            <v>735.9</v>
          </cell>
          <cell r="BV20094" t="str">
            <v>GBU05</v>
          </cell>
        </row>
        <row r="20095">
          <cell r="BD20095" t="str">
            <v>GBU06</v>
          </cell>
          <cell r="BF20095" t="str">
            <v>BU06</v>
          </cell>
          <cell r="BP20095" t="str">
            <v>ACC_KFI_COI</v>
          </cell>
          <cell r="BR20095" t="str">
            <v>2019.06</v>
          </cell>
          <cell r="BS20095" t="str">
            <v>Visée 1</v>
          </cell>
          <cell r="BT20095">
            <v>648</v>
          </cell>
          <cell r="BV20095" t="str">
            <v>GBU05</v>
          </cell>
        </row>
        <row r="20096">
          <cell r="BD20096" t="str">
            <v>GBU06</v>
          </cell>
          <cell r="BF20096" t="str">
            <v>BU06</v>
          </cell>
          <cell r="BP20096" t="str">
            <v>ACC_KFI_ASS_REC</v>
          </cell>
          <cell r="BR20096" t="str">
            <v>2019.06</v>
          </cell>
          <cell r="BS20096" t="str">
            <v>Visée 1</v>
          </cell>
          <cell r="BT20096">
            <v>-0.1</v>
          </cell>
          <cell r="BV20096" t="str">
            <v>GBU05</v>
          </cell>
        </row>
        <row r="20097">
          <cell r="BD20097" t="str">
            <v>GBU06</v>
          </cell>
          <cell r="BF20097" t="str">
            <v>BU08</v>
          </cell>
          <cell r="BP20097" t="str">
            <v>ACC_KFI_TO</v>
          </cell>
          <cell r="BR20097" t="str">
            <v>2019.06</v>
          </cell>
          <cell r="BS20097" t="str">
            <v>Actual</v>
          </cell>
          <cell r="BT20097">
            <v>3054.4388399999998</v>
          </cell>
          <cell r="BV20097" t="str">
            <v>GBU03</v>
          </cell>
        </row>
        <row r="20098">
          <cell r="BD20098" t="str">
            <v>GBU06</v>
          </cell>
          <cell r="BF20098" t="str">
            <v>BU08</v>
          </cell>
          <cell r="BP20098" t="str">
            <v>ACC_KFI_TO</v>
          </cell>
          <cell r="BR20098" t="str">
            <v>2019.06</v>
          </cell>
          <cell r="BS20098" t="str">
            <v>Visée 1</v>
          </cell>
          <cell r="BT20098">
            <v>3344.9804899999999</v>
          </cell>
          <cell r="BV20098" t="str">
            <v>GBU03</v>
          </cell>
        </row>
        <row r="20099">
          <cell r="BD20099" t="str">
            <v>GBU06</v>
          </cell>
          <cell r="BF20099" t="str">
            <v>BU08</v>
          </cell>
          <cell r="BP20099" t="str">
            <v>ACC_KFI_TO</v>
          </cell>
          <cell r="BR20099" t="str">
            <v>2020.06</v>
          </cell>
          <cell r="BS20099" t="str">
            <v>Actual</v>
          </cell>
          <cell r="BT20099">
            <v>4303.78</v>
          </cell>
          <cell r="BV20099" t="str">
            <v>GBU03</v>
          </cell>
        </row>
        <row r="20100">
          <cell r="BD20100" t="str">
            <v>GBU06</v>
          </cell>
          <cell r="BF20100" t="str">
            <v>BU08</v>
          </cell>
          <cell r="BP20100" t="str">
            <v>ACC_KFI_TO</v>
          </cell>
          <cell r="BR20100" t="str">
            <v>2020.06</v>
          </cell>
          <cell r="BS20100" t="str">
            <v>Visée 1</v>
          </cell>
          <cell r="BT20100">
            <v>4366.2924599999997</v>
          </cell>
          <cell r="BV20100" t="str">
            <v>GBU03</v>
          </cell>
        </row>
        <row r="20101">
          <cell r="BD20101" t="str">
            <v>GBU06</v>
          </cell>
          <cell r="BF20101" t="str">
            <v>BU08</v>
          </cell>
          <cell r="BP20101" t="str">
            <v>ACC_KFI_TO</v>
          </cell>
          <cell r="BR20101" t="str">
            <v>2020.12</v>
          </cell>
          <cell r="BS20101" t="str">
            <v>Actual</v>
          </cell>
          <cell r="BT20101">
            <v>10094</v>
          </cell>
          <cell r="BV20101" t="str">
            <v>GBU03</v>
          </cell>
        </row>
        <row r="20102">
          <cell r="BD20102" t="str">
            <v>GBU06</v>
          </cell>
          <cell r="BF20102" t="str">
            <v>BU08</v>
          </cell>
          <cell r="BP20102" t="str">
            <v>ACC_KFI_TO</v>
          </cell>
          <cell r="BR20102" t="str">
            <v>2020.12</v>
          </cell>
          <cell r="BS20102" t="str">
            <v>Visée 1</v>
          </cell>
          <cell r="BT20102">
            <v>9468</v>
          </cell>
          <cell r="BV20102" t="str">
            <v>GBU03</v>
          </cell>
        </row>
        <row r="20103">
          <cell r="BD20103" t="str">
            <v>GBU06</v>
          </cell>
          <cell r="BF20103" t="str">
            <v>BU08</v>
          </cell>
          <cell r="BP20103" t="str">
            <v>ACC_KFI_TO</v>
          </cell>
          <cell r="BR20103" t="str">
            <v>2021.06</v>
          </cell>
          <cell r="BS20103" t="str">
            <v>Actual</v>
          </cell>
          <cell r="BT20103">
            <v>4397</v>
          </cell>
          <cell r="BV20103" t="str">
            <v>GBU03</v>
          </cell>
        </row>
        <row r="20104">
          <cell r="BD20104" t="str">
            <v>GBU06</v>
          </cell>
          <cell r="BF20104" t="str">
            <v>BU08</v>
          </cell>
          <cell r="BP20104" t="str">
            <v>ACC_KFI_TO</v>
          </cell>
          <cell r="BR20104" t="str">
            <v>2021.06</v>
          </cell>
          <cell r="BS20104" t="str">
            <v>Visée 1</v>
          </cell>
          <cell r="BT20104">
            <v>5236.1000000000004</v>
          </cell>
          <cell r="BV20104" t="str">
            <v>GBU03</v>
          </cell>
        </row>
        <row r="20105">
          <cell r="BD20105" t="str">
            <v>GBU06</v>
          </cell>
          <cell r="BF20105" t="str">
            <v>BU08</v>
          </cell>
          <cell r="BP20105" t="str">
            <v>ACC_KFI_EBITDA</v>
          </cell>
          <cell r="BR20105" t="str">
            <v>2019.06</v>
          </cell>
          <cell r="BS20105" t="str">
            <v>Actual</v>
          </cell>
          <cell r="BT20105">
            <v>367.67450000000002</v>
          </cell>
          <cell r="BV20105" t="str">
            <v>GBU03</v>
          </cell>
        </row>
        <row r="20106">
          <cell r="BD20106" t="str">
            <v>GBU06</v>
          </cell>
          <cell r="BF20106" t="str">
            <v>BU08</v>
          </cell>
          <cell r="BP20106" t="str">
            <v>ACC_KFI_EBITDA</v>
          </cell>
          <cell r="BR20106" t="str">
            <v>2019.06</v>
          </cell>
          <cell r="BS20106" t="str">
            <v>Visée 1</v>
          </cell>
          <cell r="BT20106">
            <v>109.53203000000001</v>
          </cell>
          <cell r="BV20106" t="str">
            <v>GBU03</v>
          </cell>
        </row>
        <row r="20107">
          <cell r="BD20107" t="str">
            <v>GBU06</v>
          </cell>
          <cell r="BF20107" t="str">
            <v>BU08</v>
          </cell>
          <cell r="BP20107" t="str">
            <v>ACC_KFI_EBITDA</v>
          </cell>
          <cell r="BR20107" t="str">
            <v>2020.06</v>
          </cell>
          <cell r="BS20107" t="str">
            <v>Actual</v>
          </cell>
          <cell r="BT20107">
            <v>294</v>
          </cell>
          <cell r="BV20107" t="str">
            <v>GBU03</v>
          </cell>
        </row>
        <row r="20108">
          <cell r="BD20108" t="str">
            <v>GBU06</v>
          </cell>
          <cell r="BF20108" t="str">
            <v>BU08</v>
          </cell>
          <cell r="BP20108" t="str">
            <v>ACC_KFI_EBITDA</v>
          </cell>
          <cell r="BR20108" t="str">
            <v>2020.06</v>
          </cell>
          <cell r="BS20108" t="str">
            <v>Visée 1</v>
          </cell>
          <cell r="BT20108">
            <v>101.82868999999999</v>
          </cell>
          <cell r="BV20108" t="str">
            <v>GBU03</v>
          </cell>
        </row>
        <row r="20109">
          <cell r="BD20109" t="str">
            <v>GBU06</v>
          </cell>
          <cell r="BF20109" t="str">
            <v>BU08</v>
          </cell>
          <cell r="BP20109" t="str">
            <v>ACC_KFI_EBITDA</v>
          </cell>
          <cell r="BR20109" t="str">
            <v>2020.12</v>
          </cell>
          <cell r="BS20109" t="str">
            <v>Actual</v>
          </cell>
          <cell r="BT20109">
            <v>641</v>
          </cell>
          <cell r="BV20109" t="str">
            <v>GBU03</v>
          </cell>
        </row>
        <row r="20110">
          <cell r="BD20110" t="str">
            <v>GBU06</v>
          </cell>
          <cell r="BF20110" t="str">
            <v>BU08</v>
          </cell>
          <cell r="BP20110" t="str">
            <v>ACC_KFI_EBITDA</v>
          </cell>
          <cell r="BR20110" t="str">
            <v>2020.12</v>
          </cell>
          <cell r="BS20110" t="str">
            <v>Visée 1</v>
          </cell>
          <cell r="BT20110">
            <v>482.4</v>
          </cell>
          <cell r="BV20110" t="str">
            <v>GBU03</v>
          </cell>
        </row>
        <row r="20111">
          <cell r="BD20111" t="str">
            <v>GBU06</v>
          </cell>
          <cell r="BF20111" t="str">
            <v>BU08</v>
          </cell>
          <cell r="BP20111" t="str">
            <v>ACC_KFI_EBITDA</v>
          </cell>
          <cell r="BR20111" t="str">
            <v>2021.06</v>
          </cell>
          <cell r="BS20111" t="str">
            <v>Actual</v>
          </cell>
          <cell r="BT20111">
            <v>302</v>
          </cell>
          <cell r="BV20111" t="str">
            <v>GBU03</v>
          </cell>
        </row>
        <row r="20112">
          <cell r="BD20112" t="str">
            <v>GBU06</v>
          </cell>
          <cell r="BF20112" t="str">
            <v>BU08</v>
          </cell>
          <cell r="BP20112" t="str">
            <v>ACC_KFI_EBITDA</v>
          </cell>
          <cell r="BR20112" t="str">
            <v>2021.06</v>
          </cell>
          <cell r="BS20112" t="str">
            <v>Visée 1</v>
          </cell>
          <cell r="BT20112">
            <v>855.2</v>
          </cell>
          <cell r="BV20112" t="str">
            <v>GBU03</v>
          </cell>
        </row>
        <row r="20113">
          <cell r="BD20113" t="str">
            <v>GBU06</v>
          </cell>
          <cell r="BF20113" t="str">
            <v>BU08</v>
          </cell>
          <cell r="BP20113" t="str">
            <v>ACC_KFI_COI</v>
          </cell>
          <cell r="BR20113" t="str">
            <v>2019.06</v>
          </cell>
          <cell r="BS20113" t="str">
            <v>Actual</v>
          </cell>
          <cell r="BT20113">
            <v>334.75884000000002</v>
          </cell>
          <cell r="BV20113" t="str">
            <v>GBU03</v>
          </cell>
        </row>
        <row r="20114">
          <cell r="BD20114" t="str">
            <v>GBU06</v>
          </cell>
          <cell r="BF20114" t="str">
            <v>BU08</v>
          </cell>
          <cell r="BP20114" t="str">
            <v>ACC_KFI_COI</v>
          </cell>
          <cell r="BR20114" t="str">
            <v>2019.06</v>
          </cell>
          <cell r="BS20114" t="str">
            <v>Visée 1</v>
          </cell>
          <cell r="BT20114">
            <v>53.881010000000003</v>
          </cell>
          <cell r="BV20114" t="str">
            <v>GBU03</v>
          </cell>
        </row>
        <row r="20115">
          <cell r="BD20115" t="str">
            <v>GBU06</v>
          </cell>
          <cell r="BF20115" t="str">
            <v>BU08</v>
          </cell>
          <cell r="BP20115" t="str">
            <v>ACC_KFI_COI</v>
          </cell>
          <cell r="BR20115" t="str">
            <v>2020.06</v>
          </cell>
          <cell r="BS20115" t="str">
            <v>Actual</v>
          </cell>
          <cell r="BT20115">
            <v>181</v>
          </cell>
          <cell r="BV20115" t="str">
            <v>GBU03</v>
          </cell>
        </row>
        <row r="20116">
          <cell r="BD20116" t="str">
            <v>GBU06</v>
          </cell>
          <cell r="BF20116" t="str">
            <v>BU08</v>
          </cell>
          <cell r="BP20116" t="str">
            <v>ACC_KFI_COI</v>
          </cell>
          <cell r="BR20116" t="str">
            <v>2020.06</v>
          </cell>
          <cell r="BS20116" t="str">
            <v>Visée 1</v>
          </cell>
          <cell r="BT20116">
            <v>19.1419</v>
          </cell>
          <cell r="BV20116" t="str">
            <v>GBU03</v>
          </cell>
        </row>
        <row r="20117">
          <cell r="BD20117" t="str">
            <v>GBU06</v>
          </cell>
          <cell r="BF20117" t="str">
            <v>BU08</v>
          </cell>
          <cell r="BP20117" t="str">
            <v>ACC_KFI_COI</v>
          </cell>
          <cell r="BR20117" t="str">
            <v>2020.12</v>
          </cell>
          <cell r="BS20117" t="str">
            <v>Actual</v>
          </cell>
          <cell r="BT20117">
            <v>420</v>
          </cell>
          <cell r="BV20117" t="str">
            <v>GBU03</v>
          </cell>
        </row>
        <row r="20118">
          <cell r="BD20118" t="str">
            <v>GBU06</v>
          </cell>
          <cell r="BF20118" t="str">
            <v>BU08</v>
          </cell>
          <cell r="BP20118" t="str">
            <v>ACC_KFI_COI</v>
          </cell>
          <cell r="BR20118" t="str">
            <v>2020.12</v>
          </cell>
          <cell r="BS20118" t="str">
            <v>Visée 1</v>
          </cell>
          <cell r="BT20118">
            <v>317</v>
          </cell>
          <cell r="BV20118" t="str">
            <v>GBU03</v>
          </cell>
        </row>
        <row r="20119">
          <cell r="BD20119" t="str">
            <v>GBU06</v>
          </cell>
          <cell r="BF20119" t="str">
            <v>BU08</v>
          </cell>
          <cell r="BP20119" t="str">
            <v>ACC_KFI_COI</v>
          </cell>
          <cell r="BR20119" t="str">
            <v>2021.06</v>
          </cell>
          <cell r="BS20119" t="str">
            <v>Actual</v>
          </cell>
          <cell r="BT20119">
            <v>180</v>
          </cell>
          <cell r="BV20119" t="str">
            <v>GBU03</v>
          </cell>
        </row>
        <row r="20120">
          <cell r="BD20120" t="str">
            <v>GBU06</v>
          </cell>
          <cell r="BF20120" t="str">
            <v>BU08</v>
          </cell>
          <cell r="BP20120" t="str">
            <v>ACC_KFI_COI</v>
          </cell>
          <cell r="BR20120" t="str">
            <v>2021.06</v>
          </cell>
          <cell r="BS20120" t="str">
            <v>Visée 1</v>
          </cell>
          <cell r="BT20120">
            <v>757.3</v>
          </cell>
          <cell r="BV20120" t="str">
            <v>GBU03</v>
          </cell>
        </row>
        <row r="20121">
          <cell r="BD20121" t="str">
            <v>GBU06</v>
          </cell>
          <cell r="BF20121" t="str">
            <v>BU08</v>
          </cell>
          <cell r="BP20121" t="str">
            <v>ACC_KFI_ASS_REC</v>
          </cell>
          <cell r="BR20121" t="str">
            <v>2019.06</v>
          </cell>
          <cell r="BS20121" t="str">
            <v>Visée 1</v>
          </cell>
          <cell r="BT20121">
            <v>43.446759999999998</v>
          </cell>
          <cell r="BV20121" t="str">
            <v>GBU03</v>
          </cell>
        </row>
        <row r="20122">
          <cell r="BD20122" t="str">
            <v>GBU06</v>
          </cell>
          <cell r="BF20122" t="str">
            <v>BU08</v>
          </cell>
          <cell r="BP20122" t="str">
            <v>ACC_KFI_ASS_REC</v>
          </cell>
          <cell r="BR20122" t="str">
            <v>2020.06</v>
          </cell>
          <cell r="BS20122" t="str">
            <v>Actual</v>
          </cell>
          <cell r="BT20122">
            <v>-1</v>
          </cell>
          <cell r="BV20122" t="str">
            <v>GBU03</v>
          </cell>
        </row>
        <row r="20123">
          <cell r="BD20123" t="str">
            <v>GBU06</v>
          </cell>
          <cell r="BF20123" t="str">
            <v>BU08</v>
          </cell>
          <cell r="BP20123" t="str">
            <v>ACC_KFI_ASS_REC</v>
          </cell>
          <cell r="BR20123" t="str">
            <v>2020.12</v>
          </cell>
          <cell r="BS20123" t="str">
            <v>Visée 1</v>
          </cell>
          <cell r="BT20123">
            <v>0.4</v>
          </cell>
          <cell r="BV20123" t="str">
            <v>GBU03</v>
          </cell>
        </row>
        <row r="20124">
          <cell r="BD20124" t="str">
            <v>GBU06</v>
          </cell>
          <cell r="BF20124" t="str">
            <v>BU08</v>
          </cell>
          <cell r="BP20124" t="str">
            <v>ACC_KFI_+GTHCPXDBSO</v>
          </cell>
          <cell r="BR20124" t="str">
            <v>2019.06</v>
          </cell>
          <cell r="BS20124" t="str">
            <v>Actual</v>
          </cell>
          <cell r="BT20124">
            <v>2503.2607699999999</v>
          </cell>
          <cell r="BV20124" t="str">
            <v>GBU03</v>
          </cell>
        </row>
        <row r="20125">
          <cell r="BD20125" t="str">
            <v>GBU06</v>
          </cell>
          <cell r="BF20125" t="str">
            <v>BU08</v>
          </cell>
          <cell r="BP20125" t="str">
            <v>ACC_KFI_+GTHCPXDBSO</v>
          </cell>
          <cell r="BR20125" t="str">
            <v>2019.06</v>
          </cell>
          <cell r="BS20125" t="str">
            <v>Visée 1</v>
          </cell>
          <cell r="BT20125">
            <v>2469.2485000000001</v>
          </cell>
          <cell r="BV20125" t="str">
            <v>GBU03</v>
          </cell>
        </row>
        <row r="20126">
          <cell r="BD20126" t="str">
            <v>GBU06</v>
          </cell>
          <cell r="BF20126" t="str">
            <v>BU08</v>
          </cell>
          <cell r="BP20126" t="str">
            <v>ACC_KFI_+GTHCPXDBSO</v>
          </cell>
          <cell r="BR20126" t="str">
            <v>2021.06</v>
          </cell>
          <cell r="BS20126" t="str">
            <v>Visée 1</v>
          </cell>
          <cell r="BT20126">
            <v>94</v>
          </cell>
          <cell r="BV20126" t="str">
            <v>GBU03</v>
          </cell>
        </row>
        <row r="20127">
          <cell r="BD20127" t="str">
            <v>GBU06</v>
          </cell>
          <cell r="BF20127" t="str">
            <v>BU08</v>
          </cell>
          <cell r="BP20127" t="str">
            <v>ACC_KFI_+GSSCPXDBSO</v>
          </cell>
          <cell r="BR20127" t="str">
            <v>2019.06</v>
          </cell>
          <cell r="BS20127" t="str">
            <v>Actual</v>
          </cell>
          <cell r="BT20127">
            <v>2503.2607699999999</v>
          </cell>
          <cell r="BV20127" t="str">
            <v>GBU03</v>
          </cell>
        </row>
        <row r="20128">
          <cell r="BD20128" t="str">
            <v>GBU06</v>
          </cell>
          <cell r="BF20128" t="str">
            <v>BU08</v>
          </cell>
          <cell r="BP20128" t="str">
            <v>ACC_KFI_+GSSCPXDBSO</v>
          </cell>
          <cell r="BR20128" t="str">
            <v>2019.06</v>
          </cell>
          <cell r="BS20128" t="str">
            <v>Visée 1</v>
          </cell>
          <cell r="BT20128">
            <v>2469.2485000000001</v>
          </cell>
          <cell r="BV20128" t="str">
            <v>GBU03</v>
          </cell>
        </row>
        <row r="20129">
          <cell r="BD20129" t="str">
            <v>GBU06</v>
          </cell>
          <cell r="BF20129" t="str">
            <v>BU08</v>
          </cell>
          <cell r="BP20129" t="str">
            <v>ACC_KFI_+GSSCPXDBSO</v>
          </cell>
          <cell r="BR20129" t="str">
            <v>2021.06</v>
          </cell>
          <cell r="BS20129" t="str">
            <v>Visée 1</v>
          </cell>
          <cell r="BT20129">
            <v>94</v>
          </cell>
          <cell r="BV20129" t="str">
            <v>GBU03</v>
          </cell>
        </row>
        <row r="20130">
          <cell r="BD20130" t="str">
            <v>GBU06</v>
          </cell>
          <cell r="BF20130" t="str">
            <v>BU08</v>
          </cell>
          <cell r="BP20130" t="str">
            <v>ACC_KFI_TO</v>
          </cell>
          <cell r="BR20130" t="str">
            <v>2020.06</v>
          </cell>
          <cell r="BS20130" t="str">
            <v>Visée 1</v>
          </cell>
          <cell r="BT20130">
            <v>25</v>
          </cell>
          <cell r="BV20130" t="str">
            <v>GBU03</v>
          </cell>
        </row>
        <row r="20131">
          <cell r="BD20131" t="str">
            <v>GBU06</v>
          </cell>
          <cell r="BF20131" t="str">
            <v>BU08</v>
          </cell>
          <cell r="BP20131" t="str">
            <v>ACC_KFI_TO</v>
          </cell>
          <cell r="BR20131" t="str">
            <v>2020.12</v>
          </cell>
          <cell r="BS20131" t="str">
            <v>Actual</v>
          </cell>
          <cell r="BT20131">
            <v>77</v>
          </cell>
          <cell r="BV20131" t="str">
            <v>GBU03</v>
          </cell>
        </row>
        <row r="20132">
          <cell r="BD20132" t="str">
            <v>GBU06</v>
          </cell>
          <cell r="BF20132" t="str">
            <v>BU08</v>
          </cell>
          <cell r="BP20132" t="str">
            <v>ACC_KFI_TO</v>
          </cell>
          <cell r="BR20132" t="str">
            <v>2020.12</v>
          </cell>
          <cell r="BS20132" t="str">
            <v>Visée 1</v>
          </cell>
          <cell r="BT20132">
            <v>50.261049999999997</v>
          </cell>
          <cell r="BV20132" t="str">
            <v>GBU03</v>
          </cell>
        </row>
        <row r="20133">
          <cell r="BD20133" t="str">
            <v>GBU06</v>
          </cell>
          <cell r="BF20133" t="str">
            <v>BU08</v>
          </cell>
          <cell r="BP20133" t="str">
            <v>ACC_KFI_TO</v>
          </cell>
          <cell r="BR20133" t="str">
            <v>2021.06</v>
          </cell>
          <cell r="BS20133" t="str">
            <v>Actual</v>
          </cell>
          <cell r="BT20133">
            <v>503</v>
          </cell>
          <cell r="BV20133" t="str">
            <v>GBU03</v>
          </cell>
        </row>
        <row r="20134">
          <cell r="BD20134" t="str">
            <v>GBU06</v>
          </cell>
          <cell r="BF20134" t="str">
            <v>BU08</v>
          </cell>
          <cell r="BP20134" t="str">
            <v>ACC_KFI_TO</v>
          </cell>
          <cell r="BR20134" t="str">
            <v>2021.06</v>
          </cell>
          <cell r="BS20134" t="str">
            <v>Visée 1</v>
          </cell>
          <cell r="BT20134">
            <v>657.1</v>
          </cell>
          <cell r="BV20134" t="str">
            <v>GBU03</v>
          </cell>
        </row>
        <row r="20135">
          <cell r="BD20135" t="str">
            <v>GBU06</v>
          </cell>
          <cell r="BF20135" t="str">
            <v>BU08</v>
          </cell>
          <cell r="BP20135" t="str">
            <v>ACC_KFI_EBITDA</v>
          </cell>
          <cell r="BR20135" t="str">
            <v>2020.06</v>
          </cell>
          <cell r="BS20135" t="str">
            <v>Visée 1</v>
          </cell>
          <cell r="BT20135">
            <v>24.989799999999999</v>
          </cell>
          <cell r="BV20135" t="str">
            <v>GBU03</v>
          </cell>
        </row>
        <row r="20136">
          <cell r="BD20136" t="str">
            <v>GBU06</v>
          </cell>
          <cell r="BF20136" t="str">
            <v>BU08</v>
          </cell>
          <cell r="BP20136" t="str">
            <v>ACC_KFI_EBITDA</v>
          </cell>
          <cell r="BR20136" t="str">
            <v>2020.12</v>
          </cell>
          <cell r="BS20136" t="str">
            <v>Visée 1</v>
          </cell>
          <cell r="BT20136">
            <v>50</v>
          </cell>
          <cell r="BV20136" t="str">
            <v>GBU03</v>
          </cell>
        </row>
        <row r="20137">
          <cell r="BD20137" t="str">
            <v>GBU06</v>
          </cell>
          <cell r="BF20137" t="str">
            <v>BU08</v>
          </cell>
          <cell r="BP20137" t="str">
            <v>ACC_KFI_EBITDA</v>
          </cell>
          <cell r="BR20137" t="str">
            <v>2021.06</v>
          </cell>
          <cell r="BS20137" t="str">
            <v>Actual</v>
          </cell>
          <cell r="BT20137">
            <v>-130</v>
          </cell>
          <cell r="BV20137" t="str">
            <v>GBU03</v>
          </cell>
        </row>
        <row r="20138">
          <cell r="BD20138" t="str">
            <v>GBU06</v>
          </cell>
          <cell r="BF20138" t="str">
            <v>BU08</v>
          </cell>
          <cell r="BP20138" t="str">
            <v>ACC_KFI_EBITDA</v>
          </cell>
          <cell r="BR20138" t="str">
            <v>2021.06</v>
          </cell>
          <cell r="BS20138" t="str">
            <v>Visée 1</v>
          </cell>
          <cell r="BT20138">
            <v>78.400000000000006</v>
          </cell>
          <cell r="BV20138" t="str">
            <v>GBU03</v>
          </cell>
        </row>
        <row r="20139">
          <cell r="BD20139" t="str">
            <v>GBU06</v>
          </cell>
          <cell r="BF20139" t="str">
            <v>BU08</v>
          </cell>
          <cell r="BP20139" t="str">
            <v>ACC_KFI_COI</v>
          </cell>
          <cell r="BR20139" t="str">
            <v>2020.06</v>
          </cell>
          <cell r="BS20139" t="str">
            <v>Visée 1</v>
          </cell>
          <cell r="BT20139">
            <v>24.989799999999999</v>
          </cell>
          <cell r="BV20139" t="str">
            <v>GBU03</v>
          </cell>
        </row>
        <row r="20140">
          <cell r="BD20140" t="str">
            <v>GBU06</v>
          </cell>
          <cell r="BF20140" t="str">
            <v>BU08</v>
          </cell>
          <cell r="BP20140" t="str">
            <v>ACC_KFI_COI</v>
          </cell>
          <cell r="BR20140" t="str">
            <v>2020.12</v>
          </cell>
          <cell r="BS20140" t="str">
            <v>Visée 1</v>
          </cell>
          <cell r="BT20140">
            <v>50</v>
          </cell>
          <cell r="BV20140" t="str">
            <v>GBU03</v>
          </cell>
        </row>
        <row r="20141">
          <cell r="BD20141" t="str">
            <v>GBU06</v>
          </cell>
          <cell r="BF20141" t="str">
            <v>BU08</v>
          </cell>
          <cell r="BP20141" t="str">
            <v>ACC_KFI_COI</v>
          </cell>
          <cell r="BR20141" t="str">
            <v>2021.06</v>
          </cell>
          <cell r="BS20141" t="str">
            <v>Actual</v>
          </cell>
          <cell r="BT20141">
            <v>-130</v>
          </cell>
          <cell r="BV20141" t="str">
            <v>GBU03</v>
          </cell>
        </row>
        <row r="20142">
          <cell r="BD20142" t="str">
            <v>GBU06</v>
          </cell>
          <cell r="BF20142" t="str">
            <v>BU08</v>
          </cell>
          <cell r="BP20142" t="str">
            <v>ACC_KFI_COI</v>
          </cell>
          <cell r="BR20142" t="str">
            <v>2021.06</v>
          </cell>
          <cell r="BS20142" t="str">
            <v>Visée 1</v>
          </cell>
          <cell r="BT20142">
            <v>55.1</v>
          </cell>
          <cell r="BV20142" t="str">
            <v>GBU03</v>
          </cell>
        </row>
        <row r="20143">
          <cell r="BD20143" t="str">
            <v>GBU06</v>
          </cell>
          <cell r="BF20143" t="str">
            <v>BU08</v>
          </cell>
          <cell r="BP20143" t="str">
            <v>ACC_KFI_TO</v>
          </cell>
          <cell r="BR20143" t="str">
            <v>2019.06</v>
          </cell>
          <cell r="BS20143" t="str">
            <v>Actual</v>
          </cell>
          <cell r="BT20143">
            <v>161689.95060000001</v>
          </cell>
          <cell r="BV20143" t="str">
            <v>GBU02</v>
          </cell>
        </row>
        <row r="20144">
          <cell r="BD20144" t="str">
            <v>GBU06</v>
          </cell>
          <cell r="BF20144" t="str">
            <v>BU08</v>
          </cell>
          <cell r="BP20144" t="str">
            <v>ACC_KFI_TO</v>
          </cell>
          <cell r="BR20144" t="str">
            <v>2019.06</v>
          </cell>
          <cell r="BS20144" t="str">
            <v>Visée 1</v>
          </cell>
          <cell r="BT20144">
            <v>150906.8181</v>
          </cell>
          <cell r="BV20144" t="str">
            <v>GBU02</v>
          </cell>
        </row>
        <row r="20145">
          <cell r="BD20145" t="str">
            <v>GBU06</v>
          </cell>
          <cell r="BF20145" t="str">
            <v>BU08</v>
          </cell>
          <cell r="BP20145" t="str">
            <v>ACC_KFI_TO</v>
          </cell>
          <cell r="BR20145" t="str">
            <v>2020.06</v>
          </cell>
          <cell r="BS20145" t="str">
            <v>Actual</v>
          </cell>
          <cell r="BT20145">
            <v>140622.79999999999</v>
          </cell>
          <cell r="BV20145" t="str">
            <v>GBU02</v>
          </cell>
        </row>
        <row r="20146">
          <cell r="BD20146" t="str">
            <v>GBU06</v>
          </cell>
          <cell r="BF20146" t="str">
            <v>BU08</v>
          </cell>
          <cell r="BP20146" t="str">
            <v>ACC_KFI_TO</v>
          </cell>
          <cell r="BR20146" t="str">
            <v>2020.06</v>
          </cell>
          <cell r="BS20146" t="str">
            <v>Visée 1</v>
          </cell>
          <cell r="BT20146">
            <v>149751</v>
          </cell>
          <cell r="BV20146" t="str">
            <v>GBU02</v>
          </cell>
        </row>
        <row r="20147">
          <cell r="BD20147" t="str">
            <v>GBU06</v>
          </cell>
          <cell r="BF20147" t="str">
            <v>BU08</v>
          </cell>
          <cell r="BP20147" t="str">
            <v>ACC_KFI_TO</v>
          </cell>
          <cell r="BR20147" t="str">
            <v>2020.12</v>
          </cell>
          <cell r="BS20147" t="str">
            <v>Actual</v>
          </cell>
          <cell r="BT20147">
            <v>241060</v>
          </cell>
          <cell r="BV20147" t="str">
            <v>GBU02</v>
          </cell>
        </row>
        <row r="20148">
          <cell r="BD20148" t="str">
            <v>GBU06</v>
          </cell>
          <cell r="BF20148" t="str">
            <v>BU08</v>
          </cell>
          <cell r="BP20148" t="str">
            <v>ACC_KFI_TO</v>
          </cell>
          <cell r="BR20148" t="str">
            <v>2020.12</v>
          </cell>
          <cell r="BS20148" t="str">
            <v>Visée 1</v>
          </cell>
          <cell r="BT20148">
            <v>251140</v>
          </cell>
          <cell r="BV20148" t="str">
            <v>GBU02</v>
          </cell>
        </row>
        <row r="20149">
          <cell r="BD20149" t="str">
            <v>GBU06</v>
          </cell>
          <cell r="BF20149" t="str">
            <v>BU08</v>
          </cell>
          <cell r="BP20149" t="str">
            <v>ACC_KFI_TO</v>
          </cell>
          <cell r="BR20149" t="str">
            <v>2021.06</v>
          </cell>
          <cell r="BS20149" t="str">
            <v>Actual</v>
          </cell>
          <cell r="BT20149">
            <v>144794</v>
          </cell>
          <cell r="BV20149" t="str">
            <v>GBU02</v>
          </cell>
        </row>
        <row r="20150">
          <cell r="BD20150" t="str">
            <v>GBU06</v>
          </cell>
          <cell r="BF20150" t="str">
            <v>BU08</v>
          </cell>
          <cell r="BP20150" t="str">
            <v>ACC_KFI_TO</v>
          </cell>
          <cell r="BR20150" t="str">
            <v>2021.06</v>
          </cell>
          <cell r="BS20150" t="str">
            <v>Visée 1</v>
          </cell>
          <cell r="BT20150">
            <v>133068.29999999999</v>
          </cell>
          <cell r="BV20150" t="str">
            <v>GBU02</v>
          </cell>
        </row>
        <row r="20151">
          <cell r="BD20151" t="str">
            <v>GBU06</v>
          </cell>
          <cell r="BF20151" t="str">
            <v>BU08</v>
          </cell>
          <cell r="BP20151" t="str">
            <v>ACC_KFI_EBITDA</v>
          </cell>
          <cell r="BR20151" t="str">
            <v>2019.06</v>
          </cell>
          <cell r="BS20151" t="str">
            <v>Actual</v>
          </cell>
          <cell r="BT20151">
            <v>89727</v>
          </cell>
          <cell r="BV20151" t="str">
            <v>GBU02</v>
          </cell>
        </row>
        <row r="20152">
          <cell r="BD20152" t="str">
            <v>GBU06</v>
          </cell>
          <cell r="BF20152" t="str">
            <v>BU08</v>
          </cell>
          <cell r="BP20152" t="str">
            <v>ACC_KFI_EBITDA</v>
          </cell>
          <cell r="BR20152" t="str">
            <v>2019.06</v>
          </cell>
          <cell r="BS20152" t="str">
            <v>Visée 1</v>
          </cell>
          <cell r="BT20152">
            <v>85531.839630000002</v>
          </cell>
          <cell r="BV20152" t="str">
            <v>GBU02</v>
          </cell>
        </row>
        <row r="20153">
          <cell r="BD20153" t="str">
            <v>GBU06</v>
          </cell>
          <cell r="BF20153" t="str">
            <v>BU08</v>
          </cell>
          <cell r="BP20153" t="str">
            <v>ACC_KFI_EBITDA</v>
          </cell>
          <cell r="BR20153" t="str">
            <v>2020.06</v>
          </cell>
          <cell r="BS20153" t="str">
            <v>Actual</v>
          </cell>
          <cell r="BT20153">
            <v>66880</v>
          </cell>
          <cell r="BV20153" t="str">
            <v>GBU02</v>
          </cell>
        </row>
        <row r="20154">
          <cell r="BD20154" t="str">
            <v>GBU06</v>
          </cell>
          <cell r="BF20154" t="str">
            <v>BU08</v>
          </cell>
          <cell r="BP20154" t="str">
            <v>ACC_KFI_EBITDA</v>
          </cell>
          <cell r="BR20154" t="str">
            <v>2020.06</v>
          </cell>
          <cell r="BS20154" t="str">
            <v>Visée 1</v>
          </cell>
          <cell r="BT20154">
            <v>68002.3</v>
          </cell>
          <cell r="BV20154" t="str">
            <v>GBU02</v>
          </cell>
        </row>
        <row r="20155">
          <cell r="BD20155" t="str">
            <v>GBU06</v>
          </cell>
          <cell r="BF20155" t="str">
            <v>BU08</v>
          </cell>
          <cell r="BP20155" t="str">
            <v>ACC_KFI_EBITDA</v>
          </cell>
          <cell r="BR20155" t="str">
            <v>2020.12</v>
          </cell>
          <cell r="BS20155" t="str">
            <v>Actual</v>
          </cell>
          <cell r="BT20155">
            <v>93710</v>
          </cell>
          <cell r="BV20155" t="str">
            <v>GBU02</v>
          </cell>
        </row>
        <row r="20156">
          <cell r="BD20156" t="str">
            <v>GBU06</v>
          </cell>
          <cell r="BF20156" t="str">
            <v>BU08</v>
          </cell>
          <cell r="BP20156" t="str">
            <v>ACC_KFI_EBITDA</v>
          </cell>
          <cell r="BR20156" t="str">
            <v>2020.12</v>
          </cell>
          <cell r="BS20156" t="str">
            <v>Visée 1</v>
          </cell>
          <cell r="BT20156">
            <v>89440.4</v>
          </cell>
          <cell r="BV20156" t="str">
            <v>GBU02</v>
          </cell>
        </row>
        <row r="20157">
          <cell r="BD20157" t="str">
            <v>GBU06</v>
          </cell>
          <cell r="BF20157" t="str">
            <v>BU08</v>
          </cell>
          <cell r="BP20157" t="str">
            <v>ACC_KFI_EBITDA</v>
          </cell>
          <cell r="BR20157" t="str">
            <v>2021.06</v>
          </cell>
          <cell r="BS20157" t="str">
            <v>Actual</v>
          </cell>
          <cell r="BT20157">
            <v>79842</v>
          </cell>
          <cell r="BV20157" t="str">
            <v>GBU02</v>
          </cell>
        </row>
        <row r="20158">
          <cell r="BD20158" t="str">
            <v>GBU06</v>
          </cell>
          <cell r="BF20158" t="str">
            <v>BU08</v>
          </cell>
          <cell r="BP20158" t="str">
            <v>ACC_KFI_EBITDA</v>
          </cell>
          <cell r="BR20158" t="str">
            <v>2021.06</v>
          </cell>
          <cell r="BS20158" t="str">
            <v>Visée 1</v>
          </cell>
          <cell r="BT20158">
            <v>63400.800000000003</v>
          </cell>
          <cell r="BV20158" t="str">
            <v>GBU02</v>
          </cell>
        </row>
        <row r="20159">
          <cell r="BD20159" t="str">
            <v>GBU06</v>
          </cell>
          <cell r="BF20159" t="str">
            <v>BU08</v>
          </cell>
          <cell r="BP20159" t="str">
            <v>ACC_KFI_COI</v>
          </cell>
          <cell r="BR20159" t="str">
            <v>2019.06</v>
          </cell>
          <cell r="BS20159" t="str">
            <v>Actual</v>
          </cell>
          <cell r="BT20159">
            <v>70329.000010000003</v>
          </cell>
          <cell r="BV20159" t="str">
            <v>GBU02</v>
          </cell>
        </row>
        <row r="20160">
          <cell r="BD20160" t="str">
            <v>GBU06</v>
          </cell>
          <cell r="BF20160" t="str">
            <v>BU08</v>
          </cell>
          <cell r="BP20160" t="str">
            <v>ACC_KFI_COI</v>
          </cell>
          <cell r="BR20160" t="str">
            <v>2019.06</v>
          </cell>
          <cell r="BS20160" t="str">
            <v>Visée 1</v>
          </cell>
          <cell r="BT20160">
            <v>65449.547429999999</v>
          </cell>
          <cell r="BV20160" t="str">
            <v>GBU02</v>
          </cell>
        </row>
        <row r="20161">
          <cell r="BD20161" t="str">
            <v>GBU06</v>
          </cell>
          <cell r="BF20161" t="str">
            <v>BU08</v>
          </cell>
          <cell r="BP20161" t="str">
            <v>ACC_KFI_COI</v>
          </cell>
          <cell r="BR20161" t="str">
            <v>2020.06</v>
          </cell>
          <cell r="BS20161" t="str">
            <v>Actual</v>
          </cell>
          <cell r="BT20161">
            <v>46839</v>
          </cell>
          <cell r="BV20161" t="str">
            <v>GBU02</v>
          </cell>
        </row>
        <row r="20162">
          <cell r="BD20162" t="str">
            <v>GBU06</v>
          </cell>
          <cell r="BF20162" t="str">
            <v>BU08</v>
          </cell>
          <cell r="BP20162" t="str">
            <v>ACC_KFI_COI</v>
          </cell>
          <cell r="BR20162" t="str">
            <v>2020.06</v>
          </cell>
          <cell r="BS20162" t="str">
            <v>Visée 1</v>
          </cell>
          <cell r="BT20162">
            <v>48778.6</v>
          </cell>
          <cell r="BV20162" t="str">
            <v>GBU02</v>
          </cell>
        </row>
        <row r="20163">
          <cell r="BD20163" t="str">
            <v>GBU06</v>
          </cell>
          <cell r="BF20163" t="str">
            <v>BU08</v>
          </cell>
          <cell r="BP20163" t="str">
            <v>ACC_KFI_COI</v>
          </cell>
          <cell r="BR20163" t="str">
            <v>2020.12</v>
          </cell>
          <cell r="BS20163" t="str">
            <v>Actual</v>
          </cell>
          <cell r="BT20163">
            <v>53292</v>
          </cell>
          <cell r="BV20163" t="str">
            <v>GBU02</v>
          </cell>
        </row>
        <row r="20164">
          <cell r="BD20164" t="str">
            <v>GBU06</v>
          </cell>
          <cell r="BF20164" t="str">
            <v>BU08</v>
          </cell>
          <cell r="BP20164" t="str">
            <v>ACC_KFI_COI</v>
          </cell>
          <cell r="BR20164" t="str">
            <v>2020.12</v>
          </cell>
          <cell r="BS20164" t="str">
            <v>Visée 1</v>
          </cell>
          <cell r="BT20164">
            <v>50376.6</v>
          </cell>
          <cell r="BV20164" t="str">
            <v>GBU02</v>
          </cell>
        </row>
        <row r="20165">
          <cell r="BD20165" t="str">
            <v>GBU06</v>
          </cell>
          <cell r="BF20165" t="str">
            <v>BU08</v>
          </cell>
          <cell r="BP20165" t="str">
            <v>ACC_KFI_COI</v>
          </cell>
          <cell r="BR20165" t="str">
            <v>2021.06</v>
          </cell>
          <cell r="BS20165" t="str">
            <v>Actual</v>
          </cell>
          <cell r="BT20165">
            <v>58660</v>
          </cell>
          <cell r="BV20165" t="str">
            <v>GBU02</v>
          </cell>
        </row>
        <row r="20166">
          <cell r="BD20166" t="str">
            <v>GBU06</v>
          </cell>
          <cell r="BF20166" t="str">
            <v>BU08</v>
          </cell>
          <cell r="BP20166" t="str">
            <v>ACC_KFI_COI</v>
          </cell>
          <cell r="BR20166" t="str">
            <v>2021.06</v>
          </cell>
          <cell r="BS20166" t="str">
            <v>Visée 1</v>
          </cell>
          <cell r="BT20166">
            <v>42246.1</v>
          </cell>
          <cell r="BV20166" t="str">
            <v>GBU02</v>
          </cell>
        </row>
        <row r="20167">
          <cell r="BD20167" t="str">
            <v>GBU06</v>
          </cell>
          <cell r="BF20167" t="str">
            <v>BU08</v>
          </cell>
          <cell r="BP20167" t="str">
            <v>ACC_KFI_ASS_REC</v>
          </cell>
          <cell r="BR20167" t="str">
            <v>2019.06</v>
          </cell>
          <cell r="BS20167" t="str">
            <v>Actual</v>
          </cell>
          <cell r="BT20167">
            <v>-1.3506199999999999</v>
          </cell>
          <cell r="BV20167" t="str">
            <v>GBU02</v>
          </cell>
        </row>
        <row r="20168">
          <cell r="BD20168" t="str">
            <v>GBU06</v>
          </cell>
          <cell r="BF20168" t="str">
            <v>BU08</v>
          </cell>
          <cell r="BP20168" t="str">
            <v>ACC_KFI_ASS_REC</v>
          </cell>
          <cell r="BR20168" t="str">
            <v>2019.06</v>
          </cell>
          <cell r="BS20168" t="str">
            <v>Visée 1</v>
          </cell>
          <cell r="BT20168">
            <v>-43.518340000000002</v>
          </cell>
          <cell r="BV20168" t="str">
            <v>GBU02</v>
          </cell>
        </row>
        <row r="20169">
          <cell r="BD20169" t="str">
            <v>GBU06</v>
          </cell>
          <cell r="BF20169" t="str">
            <v>BU08</v>
          </cell>
          <cell r="BP20169" t="str">
            <v>ACC_KFI_ASS_REC</v>
          </cell>
          <cell r="BR20169" t="str">
            <v>2020.06</v>
          </cell>
          <cell r="BS20169" t="str">
            <v>Visée 1</v>
          </cell>
          <cell r="BT20169">
            <v>-3.32E-3</v>
          </cell>
          <cell r="BV20169" t="str">
            <v>GBU02</v>
          </cell>
        </row>
        <row r="20170">
          <cell r="BD20170" t="str">
            <v>GBU06</v>
          </cell>
          <cell r="BF20170" t="str">
            <v>BU08</v>
          </cell>
          <cell r="BP20170" t="str">
            <v>ACC_KFI_ASS_REC</v>
          </cell>
          <cell r="BR20170" t="str">
            <v>2020.12</v>
          </cell>
          <cell r="BS20170" t="str">
            <v>Visée 1</v>
          </cell>
          <cell r="BT20170">
            <v>-161.9</v>
          </cell>
          <cell r="BV20170" t="str">
            <v>GBU02</v>
          </cell>
        </row>
        <row r="20171">
          <cell r="BD20171" t="str">
            <v>GBU06</v>
          </cell>
          <cell r="BF20171" t="str">
            <v>BU08</v>
          </cell>
          <cell r="BP20171" t="str">
            <v>ACC_KFI_+GTHCPXDBSO</v>
          </cell>
          <cell r="BR20171" t="str">
            <v>2019.06</v>
          </cell>
          <cell r="BS20171" t="str">
            <v>Actual</v>
          </cell>
          <cell r="BT20171">
            <v>23665.198909999999</v>
          </cell>
          <cell r="BV20171" t="str">
            <v>GBU02</v>
          </cell>
        </row>
        <row r="20172">
          <cell r="BD20172" t="str">
            <v>GBU06</v>
          </cell>
          <cell r="BF20172" t="str">
            <v>BU08</v>
          </cell>
          <cell r="BP20172" t="str">
            <v>ACC_KFI_+GTHCPXDBSO</v>
          </cell>
          <cell r="BR20172" t="str">
            <v>2019.06</v>
          </cell>
          <cell r="BS20172" t="str">
            <v>Visée 1</v>
          </cell>
          <cell r="BT20172">
            <v>9137.1296500000008</v>
          </cell>
          <cell r="BV20172" t="str">
            <v>GBU02</v>
          </cell>
        </row>
        <row r="20173">
          <cell r="BD20173" t="str">
            <v>GBU06</v>
          </cell>
          <cell r="BF20173" t="str">
            <v>BU08</v>
          </cell>
          <cell r="BP20173" t="str">
            <v>ACC_KFI_+GTHCPXDBSO</v>
          </cell>
          <cell r="BR20173" t="str">
            <v>2020.06</v>
          </cell>
          <cell r="BS20173" t="str">
            <v>Actual</v>
          </cell>
          <cell r="BT20173">
            <v>24395.1</v>
          </cell>
          <cell r="BV20173" t="str">
            <v>GBU02</v>
          </cell>
        </row>
        <row r="20174">
          <cell r="BD20174" t="str">
            <v>GBU06</v>
          </cell>
          <cell r="BF20174" t="str">
            <v>BU08</v>
          </cell>
          <cell r="BP20174" t="str">
            <v>ACC_KFI_+GTHCPXDBSO</v>
          </cell>
          <cell r="BR20174" t="str">
            <v>2020.06</v>
          </cell>
          <cell r="BS20174" t="str">
            <v>Visée 1</v>
          </cell>
          <cell r="BT20174">
            <v>18481.400000000001</v>
          </cell>
          <cell r="BV20174" t="str">
            <v>GBU02</v>
          </cell>
        </row>
        <row r="20175">
          <cell r="BD20175" t="str">
            <v>GBU06</v>
          </cell>
          <cell r="BF20175" t="str">
            <v>BU08</v>
          </cell>
          <cell r="BP20175" t="str">
            <v>ACC_KFI_+GTHCPXDBSO</v>
          </cell>
          <cell r="BR20175" t="str">
            <v>2020.12</v>
          </cell>
          <cell r="BS20175" t="str">
            <v>Actual</v>
          </cell>
          <cell r="BT20175">
            <v>39558</v>
          </cell>
          <cell r="BV20175" t="str">
            <v>GBU02</v>
          </cell>
        </row>
        <row r="20176">
          <cell r="BD20176" t="str">
            <v>GBU06</v>
          </cell>
          <cell r="BF20176" t="str">
            <v>BU08</v>
          </cell>
          <cell r="BP20176" t="str">
            <v>ACC_KFI_+GTHCPXDBSO</v>
          </cell>
          <cell r="BR20176" t="str">
            <v>2020.12</v>
          </cell>
          <cell r="BS20176" t="str">
            <v>Visée 1</v>
          </cell>
          <cell r="BT20176">
            <v>25494.778780000001</v>
          </cell>
          <cell r="BV20176" t="str">
            <v>GBU02</v>
          </cell>
        </row>
        <row r="20177">
          <cell r="BD20177" t="str">
            <v>GBU06</v>
          </cell>
          <cell r="BF20177" t="str">
            <v>BU08</v>
          </cell>
          <cell r="BP20177" t="str">
            <v>ACC_KFI_+GTHCPXDBSO</v>
          </cell>
          <cell r="BR20177" t="str">
            <v>2021.06</v>
          </cell>
          <cell r="BS20177" t="str">
            <v>Actual</v>
          </cell>
          <cell r="BT20177">
            <v>35547</v>
          </cell>
          <cell r="BV20177" t="str">
            <v>GBU02</v>
          </cell>
        </row>
        <row r="20178">
          <cell r="BD20178" t="str">
            <v>GBU06</v>
          </cell>
          <cell r="BF20178" t="str">
            <v>BU08</v>
          </cell>
          <cell r="BP20178" t="str">
            <v>ACC_KFI_+GTHCPXDBSO</v>
          </cell>
          <cell r="BR20178" t="str">
            <v>2021.06</v>
          </cell>
          <cell r="BS20178" t="str">
            <v>Visée 1</v>
          </cell>
          <cell r="BT20178">
            <v>38484</v>
          </cell>
          <cell r="BV20178" t="str">
            <v>GBU02</v>
          </cell>
        </row>
        <row r="20179">
          <cell r="BD20179" t="str">
            <v>GBU06</v>
          </cell>
          <cell r="BF20179" t="str">
            <v>BU08</v>
          </cell>
          <cell r="BP20179" t="str">
            <v>ACC_KFI_+GSSCPXDBSO</v>
          </cell>
          <cell r="BR20179" t="str">
            <v>2019.06</v>
          </cell>
          <cell r="BS20179" t="str">
            <v>Actual</v>
          </cell>
          <cell r="BT20179">
            <v>35867.909800000001</v>
          </cell>
          <cell r="BV20179" t="str">
            <v>GBU02</v>
          </cell>
        </row>
        <row r="20180">
          <cell r="BD20180" t="str">
            <v>GBU06</v>
          </cell>
          <cell r="BF20180" t="str">
            <v>BU08</v>
          </cell>
          <cell r="BP20180" t="str">
            <v>ACC_KFI_+GSSCPXDBSO</v>
          </cell>
          <cell r="BR20180" t="str">
            <v>2019.06</v>
          </cell>
          <cell r="BS20180" t="str">
            <v>Visée 1</v>
          </cell>
          <cell r="BT20180">
            <v>21687.084070000001</v>
          </cell>
          <cell r="BV20180" t="str">
            <v>GBU02</v>
          </cell>
        </row>
        <row r="20181">
          <cell r="BD20181" t="str">
            <v>GBU06</v>
          </cell>
          <cell r="BF20181" t="str">
            <v>BU08</v>
          </cell>
          <cell r="BP20181" t="str">
            <v>ACC_KFI_+GSSCPXDBSO</v>
          </cell>
          <cell r="BR20181" t="str">
            <v>2020.06</v>
          </cell>
          <cell r="BS20181" t="str">
            <v>Actual</v>
          </cell>
          <cell r="BT20181">
            <v>45613.3</v>
          </cell>
          <cell r="BV20181" t="str">
            <v>GBU02</v>
          </cell>
        </row>
        <row r="20182">
          <cell r="BD20182" t="str">
            <v>GBU06</v>
          </cell>
          <cell r="BF20182" t="str">
            <v>BU08</v>
          </cell>
          <cell r="BP20182" t="str">
            <v>ACC_KFI_+GSSCPXDBSO</v>
          </cell>
          <cell r="BR20182" t="str">
            <v>2020.06</v>
          </cell>
          <cell r="BS20182" t="str">
            <v>Visée 1</v>
          </cell>
          <cell r="BT20182">
            <v>34780.1</v>
          </cell>
          <cell r="BV20182" t="str">
            <v>GBU02</v>
          </cell>
        </row>
        <row r="20183">
          <cell r="BD20183" t="str">
            <v>GBU06</v>
          </cell>
          <cell r="BF20183" t="str">
            <v>BU08</v>
          </cell>
          <cell r="BP20183" t="str">
            <v>ACC_KFI_+GSSCPXDBSO</v>
          </cell>
          <cell r="BR20183" t="str">
            <v>2020.12</v>
          </cell>
          <cell r="BS20183" t="str">
            <v>Actual</v>
          </cell>
          <cell r="BT20183">
            <v>82796.33</v>
          </cell>
          <cell r="BV20183" t="str">
            <v>GBU02</v>
          </cell>
        </row>
        <row r="20184">
          <cell r="BD20184" t="str">
            <v>GBU06</v>
          </cell>
          <cell r="BF20184" t="str">
            <v>BU08</v>
          </cell>
          <cell r="BP20184" t="str">
            <v>ACC_KFI_+GSSCPXDBSO</v>
          </cell>
          <cell r="BR20184" t="str">
            <v>2020.12</v>
          </cell>
          <cell r="BS20184" t="str">
            <v>Visée 1</v>
          </cell>
          <cell r="BT20184">
            <v>80056.926760000002</v>
          </cell>
          <cell r="BV20184" t="str">
            <v>GBU02</v>
          </cell>
        </row>
        <row r="20185">
          <cell r="BD20185" t="str">
            <v>GBU06</v>
          </cell>
          <cell r="BF20185" t="str">
            <v>BU08</v>
          </cell>
          <cell r="BP20185" t="str">
            <v>ACC_KFI_+GSSCPXDBSO</v>
          </cell>
          <cell r="BR20185" t="str">
            <v>2021.06</v>
          </cell>
          <cell r="BS20185" t="str">
            <v>Actual</v>
          </cell>
          <cell r="BT20185">
            <v>51298</v>
          </cell>
          <cell r="BV20185" t="str">
            <v>GBU02</v>
          </cell>
        </row>
        <row r="20186">
          <cell r="BD20186" t="str">
            <v>GBU06</v>
          </cell>
          <cell r="BF20186" t="str">
            <v>BU08</v>
          </cell>
          <cell r="BP20186" t="str">
            <v>ACC_KFI_+GSSCPXDBSO</v>
          </cell>
          <cell r="BR20186" t="str">
            <v>2021.06</v>
          </cell>
          <cell r="BS20186" t="str">
            <v>Visée 1</v>
          </cell>
          <cell r="BT20186">
            <v>56584</v>
          </cell>
          <cell r="BV20186" t="str">
            <v>GBU02</v>
          </cell>
        </row>
        <row r="20187">
          <cell r="BD20187" t="str">
            <v>GBU06</v>
          </cell>
          <cell r="BF20187" t="str">
            <v>BU08</v>
          </cell>
          <cell r="BP20187" t="str">
            <v>ACC_KFI_TO</v>
          </cell>
          <cell r="BR20187" t="str">
            <v>2019.06</v>
          </cell>
          <cell r="BS20187" t="str">
            <v>Actual</v>
          </cell>
          <cell r="BT20187">
            <v>634482.22722999996</v>
          </cell>
          <cell r="BV20187" t="str">
            <v>GBU0401</v>
          </cell>
        </row>
        <row r="20188">
          <cell r="BD20188" t="str">
            <v>GBU06</v>
          </cell>
          <cell r="BF20188" t="str">
            <v>BU08</v>
          </cell>
          <cell r="BP20188" t="str">
            <v>ACC_KFI_TO</v>
          </cell>
          <cell r="BR20188" t="str">
            <v>2019.06</v>
          </cell>
          <cell r="BS20188" t="str">
            <v>Visée 1</v>
          </cell>
          <cell r="BT20188">
            <v>650194.45874999999</v>
          </cell>
          <cell r="BV20188" t="str">
            <v>GBU0401</v>
          </cell>
        </row>
        <row r="20189">
          <cell r="BD20189" t="str">
            <v>GBU06</v>
          </cell>
          <cell r="BF20189" t="str">
            <v>BU08</v>
          </cell>
          <cell r="BP20189" t="str">
            <v>ACC_KFI_TO</v>
          </cell>
          <cell r="BR20189" t="str">
            <v>2020.06</v>
          </cell>
          <cell r="BS20189" t="str">
            <v>Actual</v>
          </cell>
          <cell r="BT20189">
            <v>625314.30000000005</v>
          </cell>
          <cell r="BV20189" t="str">
            <v>GBU0401</v>
          </cell>
        </row>
        <row r="20190">
          <cell r="BD20190" t="str">
            <v>GBU06</v>
          </cell>
          <cell r="BF20190" t="str">
            <v>BU08</v>
          </cell>
          <cell r="BP20190" t="str">
            <v>ACC_KFI_TO</v>
          </cell>
          <cell r="BR20190" t="str">
            <v>2020.06</v>
          </cell>
          <cell r="BS20190" t="str">
            <v>Visée 1</v>
          </cell>
          <cell r="BT20190">
            <v>703341.71834000002</v>
          </cell>
          <cell r="BV20190" t="str">
            <v>GBU0401</v>
          </cell>
        </row>
        <row r="20191">
          <cell r="BD20191" t="str">
            <v>GBU06</v>
          </cell>
          <cell r="BF20191" t="str">
            <v>BU08</v>
          </cell>
          <cell r="BP20191" t="str">
            <v>ACC_KFI_TO</v>
          </cell>
          <cell r="BR20191" t="str">
            <v>2020.12</v>
          </cell>
          <cell r="BS20191" t="str">
            <v>Actual</v>
          </cell>
          <cell r="BT20191">
            <v>1053260</v>
          </cell>
          <cell r="BV20191" t="str">
            <v>GBU0401</v>
          </cell>
        </row>
        <row r="20192">
          <cell r="BD20192" t="str">
            <v>GBU06</v>
          </cell>
          <cell r="BF20192" t="str">
            <v>BU08</v>
          </cell>
          <cell r="BP20192" t="str">
            <v>ACC_KFI_TO</v>
          </cell>
          <cell r="BR20192" t="str">
            <v>2020.12</v>
          </cell>
          <cell r="BS20192" t="str">
            <v>Visée 1</v>
          </cell>
          <cell r="BT20192">
            <v>1328365</v>
          </cell>
          <cell r="BV20192" t="str">
            <v>GBU0401</v>
          </cell>
        </row>
        <row r="20193">
          <cell r="BD20193" t="str">
            <v>GBU06</v>
          </cell>
          <cell r="BF20193" t="str">
            <v>BU08</v>
          </cell>
          <cell r="BP20193" t="str">
            <v>ACC_KFI_TO</v>
          </cell>
          <cell r="BR20193" t="str">
            <v>2021.06</v>
          </cell>
          <cell r="BS20193" t="str">
            <v>Actual</v>
          </cell>
          <cell r="BT20193">
            <v>459568</v>
          </cell>
          <cell r="BV20193" t="str">
            <v>GBU0401</v>
          </cell>
        </row>
        <row r="20194">
          <cell r="BD20194" t="str">
            <v>GBU06</v>
          </cell>
          <cell r="BF20194" t="str">
            <v>BU08</v>
          </cell>
          <cell r="BP20194" t="str">
            <v>ACC_KFI_TO</v>
          </cell>
          <cell r="BR20194" t="str">
            <v>2021.06</v>
          </cell>
          <cell r="BS20194" t="str">
            <v>Visée 1</v>
          </cell>
          <cell r="BT20194">
            <v>555955.19999999995</v>
          </cell>
          <cell r="BV20194" t="str">
            <v>GBU0401</v>
          </cell>
        </row>
        <row r="20195">
          <cell r="BD20195" t="str">
            <v>GBU06</v>
          </cell>
          <cell r="BF20195" t="str">
            <v>BU08</v>
          </cell>
          <cell r="BP20195" t="str">
            <v>ACC_KFI_EBITDA</v>
          </cell>
          <cell r="BR20195" t="str">
            <v>2019.06</v>
          </cell>
          <cell r="BS20195" t="str">
            <v>Actual</v>
          </cell>
          <cell r="BT20195">
            <v>5440.9999799999996</v>
          </cell>
          <cell r="BV20195" t="str">
            <v>GBU0401</v>
          </cell>
        </row>
        <row r="20196">
          <cell r="BD20196" t="str">
            <v>GBU06</v>
          </cell>
          <cell r="BF20196" t="str">
            <v>BU08</v>
          </cell>
          <cell r="BP20196" t="str">
            <v>ACC_KFI_EBITDA</v>
          </cell>
          <cell r="BR20196" t="str">
            <v>2019.06</v>
          </cell>
          <cell r="BS20196" t="str">
            <v>Visée 1</v>
          </cell>
          <cell r="BT20196">
            <v>6656.5192800000004</v>
          </cell>
          <cell r="BV20196" t="str">
            <v>GBU0401</v>
          </cell>
        </row>
        <row r="20197">
          <cell r="BD20197" t="str">
            <v>GBU06</v>
          </cell>
          <cell r="BF20197" t="str">
            <v>BU08</v>
          </cell>
          <cell r="BP20197" t="str">
            <v>ACC_KFI_EBITDA</v>
          </cell>
          <cell r="BR20197" t="str">
            <v>2020.06</v>
          </cell>
          <cell r="BS20197" t="str">
            <v>Actual</v>
          </cell>
          <cell r="BT20197">
            <v>26328</v>
          </cell>
          <cell r="BV20197" t="str">
            <v>GBU0401</v>
          </cell>
        </row>
        <row r="20198">
          <cell r="BD20198" t="str">
            <v>GBU06</v>
          </cell>
          <cell r="BF20198" t="str">
            <v>BU08</v>
          </cell>
          <cell r="BP20198" t="str">
            <v>ACC_KFI_EBITDA</v>
          </cell>
          <cell r="BR20198" t="str">
            <v>2020.06</v>
          </cell>
          <cell r="BS20198" t="str">
            <v>Visée 1</v>
          </cell>
          <cell r="BT20198">
            <v>18542.900010000001</v>
          </cell>
          <cell r="BV20198" t="str">
            <v>GBU0401</v>
          </cell>
        </row>
        <row r="20199">
          <cell r="BD20199" t="str">
            <v>GBU06</v>
          </cell>
          <cell r="BF20199" t="str">
            <v>BU08</v>
          </cell>
          <cell r="BP20199" t="str">
            <v>ACC_KFI_EBITDA</v>
          </cell>
          <cell r="BR20199" t="str">
            <v>2020.12</v>
          </cell>
          <cell r="BS20199" t="str">
            <v>Actual</v>
          </cell>
          <cell r="BT20199">
            <v>38763</v>
          </cell>
          <cell r="BV20199" t="str">
            <v>GBU0401</v>
          </cell>
        </row>
        <row r="20200">
          <cell r="BD20200" t="str">
            <v>GBU06</v>
          </cell>
          <cell r="BF20200" t="str">
            <v>BU08</v>
          </cell>
          <cell r="BP20200" t="str">
            <v>ACC_KFI_EBITDA</v>
          </cell>
          <cell r="BR20200" t="str">
            <v>2020.12</v>
          </cell>
          <cell r="BS20200" t="str">
            <v>Visée 1</v>
          </cell>
          <cell r="BT20200">
            <v>3173.1</v>
          </cell>
          <cell r="BV20200" t="str">
            <v>GBU0401</v>
          </cell>
        </row>
        <row r="20201">
          <cell r="BD20201" t="str">
            <v>GBU06</v>
          </cell>
          <cell r="BF20201" t="str">
            <v>BU08</v>
          </cell>
          <cell r="BP20201" t="str">
            <v>ACC_KFI_EBITDA</v>
          </cell>
          <cell r="BR20201" t="str">
            <v>2021.06</v>
          </cell>
          <cell r="BS20201" t="str">
            <v>Actual</v>
          </cell>
          <cell r="BT20201">
            <v>26966</v>
          </cell>
          <cell r="BV20201" t="str">
            <v>GBU0401</v>
          </cell>
        </row>
        <row r="20202">
          <cell r="BD20202" t="str">
            <v>GBU06</v>
          </cell>
          <cell r="BF20202" t="str">
            <v>BU08</v>
          </cell>
          <cell r="BP20202" t="str">
            <v>ACC_KFI_EBITDA</v>
          </cell>
          <cell r="BR20202" t="str">
            <v>2021.06</v>
          </cell>
          <cell r="BS20202" t="str">
            <v>Visée 1</v>
          </cell>
          <cell r="BT20202">
            <v>10089.1</v>
          </cell>
          <cell r="BV20202" t="str">
            <v>GBU0401</v>
          </cell>
        </row>
        <row r="20203">
          <cell r="BD20203" t="str">
            <v>GBU06</v>
          </cell>
          <cell r="BF20203" t="str">
            <v>BU08</v>
          </cell>
          <cell r="BP20203" t="str">
            <v>ACC_KFI_COI</v>
          </cell>
          <cell r="BR20203" t="str">
            <v>2019.06</v>
          </cell>
          <cell r="BS20203" t="str">
            <v>Actual</v>
          </cell>
          <cell r="BT20203">
            <v>5072.6499800000001</v>
          </cell>
          <cell r="BV20203" t="str">
            <v>GBU0401</v>
          </cell>
        </row>
        <row r="20204">
          <cell r="BD20204" t="str">
            <v>GBU06</v>
          </cell>
          <cell r="BF20204" t="str">
            <v>BU08</v>
          </cell>
          <cell r="BP20204" t="str">
            <v>ACC_KFI_COI</v>
          </cell>
          <cell r="BR20204" t="str">
            <v>2019.06</v>
          </cell>
          <cell r="BS20204" t="str">
            <v>Visée 1</v>
          </cell>
          <cell r="BT20204">
            <v>6236.2419499999996</v>
          </cell>
          <cell r="BV20204" t="str">
            <v>GBU0401</v>
          </cell>
        </row>
        <row r="20205">
          <cell r="BD20205" t="str">
            <v>GBU06</v>
          </cell>
          <cell r="BF20205" t="str">
            <v>BU08</v>
          </cell>
          <cell r="BP20205" t="str">
            <v>ACC_KFI_COI</v>
          </cell>
          <cell r="BR20205" t="str">
            <v>2020.06</v>
          </cell>
          <cell r="BS20205" t="str">
            <v>Actual</v>
          </cell>
          <cell r="BT20205">
            <v>26039</v>
          </cell>
          <cell r="BV20205" t="str">
            <v>GBU0401</v>
          </cell>
        </row>
        <row r="20206">
          <cell r="BD20206" t="str">
            <v>GBU06</v>
          </cell>
          <cell r="BF20206" t="str">
            <v>BU08</v>
          </cell>
          <cell r="BP20206" t="str">
            <v>ACC_KFI_COI</v>
          </cell>
          <cell r="BR20206" t="str">
            <v>2020.06</v>
          </cell>
          <cell r="BS20206" t="str">
            <v>Visée 1</v>
          </cell>
          <cell r="BT20206">
            <v>18137.600009999998</v>
          </cell>
          <cell r="BV20206" t="str">
            <v>GBU0401</v>
          </cell>
        </row>
        <row r="20207">
          <cell r="BD20207" t="str">
            <v>GBU06</v>
          </cell>
          <cell r="BF20207" t="str">
            <v>BU08</v>
          </cell>
          <cell r="BP20207" t="str">
            <v>ACC_KFI_COI</v>
          </cell>
          <cell r="BR20207" t="str">
            <v>2020.12</v>
          </cell>
          <cell r="BS20207" t="str">
            <v>Actual</v>
          </cell>
          <cell r="BT20207">
            <v>38167</v>
          </cell>
          <cell r="BV20207" t="str">
            <v>GBU0401</v>
          </cell>
        </row>
        <row r="20208">
          <cell r="BD20208" t="str">
            <v>GBU06</v>
          </cell>
          <cell r="BF20208" t="str">
            <v>BU08</v>
          </cell>
          <cell r="BP20208" t="str">
            <v>ACC_KFI_COI</v>
          </cell>
          <cell r="BR20208" t="str">
            <v>2020.12</v>
          </cell>
          <cell r="BS20208" t="str">
            <v>Visée 1</v>
          </cell>
          <cell r="BT20208">
            <v>2362.5</v>
          </cell>
          <cell r="BV20208" t="str">
            <v>GBU0401</v>
          </cell>
        </row>
        <row r="20209">
          <cell r="BD20209" t="str">
            <v>GBU06</v>
          </cell>
          <cell r="BF20209" t="str">
            <v>BU08</v>
          </cell>
          <cell r="BP20209" t="str">
            <v>ACC_KFI_COI</v>
          </cell>
          <cell r="BR20209" t="str">
            <v>2021.06</v>
          </cell>
          <cell r="BS20209" t="str">
            <v>Actual</v>
          </cell>
          <cell r="BT20209">
            <v>26643</v>
          </cell>
          <cell r="BV20209" t="str">
            <v>GBU0401</v>
          </cell>
        </row>
        <row r="20210">
          <cell r="BD20210" t="str">
            <v>GBU06</v>
          </cell>
          <cell r="BF20210" t="str">
            <v>BU08</v>
          </cell>
          <cell r="BP20210" t="str">
            <v>ACC_KFI_COI</v>
          </cell>
          <cell r="BR20210" t="str">
            <v>2021.06</v>
          </cell>
          <cell r="BS20210" t="str">
            <v>Visée 1</v>
          </cell>
          <cell r="BT20210">
            <v>9666</v>
          </cell>
          <cell r="BV20210" t="str">
            <v>GBU0401</v>
          </cell>
        </row>
        <row r="20211">
          <cell r="BD20211" t="str">
            <v>GBU06</v>
          </cell>
          <cell r="BF20211" t="str">
            <v>BU08</v>
          </cell>
          <cell r="BP20211" t="str">
            <v>ACC_KFI_ASS_REC</v>
          </cell>
          <cell r="BR20211" t="str">
            <v>2019.06</v>
          </cell>
          <cell r="BS20211" t="str">
            <v>Actual</v>
          </cell>
          <cell r="BT20211">
            <v>-0.45955000000000001</v>
          </cell>
          <cell r="BV20211" t="str">
            <v>GBU0401</v>
          </cell>
        </row>
        <row r="20212">
          <cell r="BD20212" t="str">
            <v>GBU06</v>
          </cell>
          <cell r="BF20212" t="str">
            <v>BU08</v>
          </cell>
          <cell r="BP20212" t="str">
            <v>ACC_KFI_ASS_REC</v>
          </cell>
          <cell r="BR20212" t="str">
            <v>2020.06</v>
          </cell>
          <cell r="BS20212" t="str">
            <v>Actual</v>
          </cell>
          <cell r="BT20212">
            <v>-1.54</v>
          </cell>
          <cell r="BV20212" t="str">
            <v>GBU0401</v>
          </cell>
        </row>
        <row r="20213">
          <cell r="BD20213" t="str">
            <v>GBU06</v>
          </cell>
          <cell r="BF20213" t="str">
            <v>BU08</v>
          </cell>
          <cell r="BP20213" t="str">
            <v>ACC_KFI_ASS_REC</v>
          </cell>
          <cell r="BR20213" t="str">
            <v>2020.06</v>
          </cell>
          <cell r="BS20213" t="str">
            <v>Visée 1</v>
          </cell>
          <cell r="BT20213">
            <v>-1.35063</v>
          </cell>
          <cell r="BV20213" t="str">
            <v>GBU0401</v>
          </cell>
        </row>
        <row r="20214">
          <cell r="BD20214" t="str">
            <v>GBU06</v>
          </cell>
          <cell r="BF20214" t="str">
            <v>BU08</v>
          </cell>
          <cell r="BP20214" t="str">
            <v>ACC_KFI_ASS_REC</v>
          </cell>
          <cell r="BR20214" t="str">
            <v>2020.12</v>
          </cell>
          <cell r="BS20214" t="str">
            <v>Visée 1</v>
          </cell>
          <cell r="BT20214">
            <v>-2.7</v>
          </cell>
          <cell r="BV20214" t="str">
            <v>GBU0401</v>
          </cell>
        </row>
        <row r="20215">
          <cell r="BD20215" t="str">
            <v>GBU06</v>
          </cell>
          <cell r="BF20215" t="str">
            <v>BU08</v>
          </cell>
          <cell r="BP20215" t="str">
            <v>ACC_KFI_+GTHCPXDBSO</v>
          </cell>
          <cell r="BR20215" t="str">
            <v>2021.06</v>
          </cell>
          <cell r="BS20215" t="str">
            <v>Visée 1</v>
          </cell>
          <cell r="BT20215">
            <v>31</v>
          </cell>
          <cell r="BV20215" t="str">
            <v>GBU0401</v>
          </cell>
        </row>
        <row r="20216">
          <cell r="BD20216" t="str">
            <v>GBU06</v>
          </cell>
          <cell r="BF20216" t="str">
            <v>BU08</v>
          </cell>
          <cell r="BP20216" t="str">
            <v>ACC_KFI_+GSSCPXDBSO</v>
          </cell>
          <cell r="BR20216" t="str">
            <v>2021.06</v>
          </cell>
          <cell r="BS20216" t="str">
            <v>Visée 1</v>
          </cell>
          <cell r="BT20216">
            <v>31</v>
          </cell>
          <cell r="BV20216" t="str">
            <v>GBU0401</v>
          </cell>
        </row>
        <row r="20217">
          <cell r="BD20217" t="str">
            <v>GBU06</v>
          </cell>
          <cell r="BF20217" t="str">
            <v>BU08</v>
          </cell>
          <cell r="BP20217" t="str">
            <v>ACC_KFI_TO</v>
          </cell>
          <cell r="BR20217" t="str">
            <v>2019.06</v>
          </cell>
          <cell r="BS20217" t="str">
            <v>Actual</v>
          </cell>
          <cell r="BT20217">
            <v>0.22333</v>
          </cell>
          <cell r="BV20217" t="str">
            <v>GBU05</v>
          </cell>
        </row>
        <row r="20218">
          <cell r="BD20218" t="str">
            <v>GBU06</v>
          </cell>
          <cell r="BF20218" t="str">
            <v>BU08</v>
          </cell>
          <cell r="BP20218" t="str">
            <v>ACC_KFI_TO</v>
          </cell>
          <cell r="BR20218" t="str">
            <v>2019.06</v>
          </cell>
          <cell r="BS20218" t="str">
            <v>Visée 1</v>
          </cell>
          <cell r="BT20218">
            <v>-3.7339999999999998E-2</v>
          </cell>
          <cell r="BV20218" t="str">
            <v>GBU05</v>
          </cell>
        </row>
        <row r="20219">
          <cell r="BD20219" t="str">
            <v>GBU06</v>
          </cell>
          <cell r="BF20219" t="str">
            <v>BU08</v>
          </cell>
          <cell r="BP20219" t="str">
            <v>ACC_KFI_TO</v>
          </cell>
          <cell r="BR20219" t="str">
            <v>2020.06</v>
          </cell>
          <cell r="BS20219" t="str">
            <v>Actual</v>
          </cell>
          <cell r="BT20219">
            <v>0.26</v>
          </cell>
          <cell r="BV20219" t="str">
            <v>GBU05</v>
          </cell>
        </row>
        <row r="20220">
          <cell r="BD20220" t="str">
            <v>GBU06</v>
          </cell>
          <cell r="BF20220" t="str">
            <v>BU08</v>
          </cell>
          <cell r="BP20220" t="str">
            <v>ACC_KFI_TO</v>
          </cell>
          <cell r="BR20220" t="str">
            <v>2020.06</v>
          </cell>
          <cell r="BS20220" t="str">
            <v>Visée 1</v>
          </cell>
          <cell r="BT20220">
            <v>0.95920000000000005</v>
          </cell>
          <cell r="BV20220" t="str">
            <v>GBU05</v>
          </cell>
        </row>
        <row r="20221">
          <cell r="BD20221" t="str">
            <v>GBU06</v>
          </cell>
          <cell r="BF20221" t="str">
            <v>BU08</v>
          </cell>
          <cell r="BP20221" t="str">
            <v>ACC_KFI_TO</v>
          </cell>
          <cell r="BR20221" t="str">
            <v>2020.12</v>
          </cell>
          <cell r="BS20221" t="str">
            <v>Actual</v>
          </cell>
          <cell r="BT20221">
            <v>2.81</v>
          </cell>
          <cell r="BV20221" t="str">
            <v>GBU05</v>
          </cell>
        </row>
        <row r="20222">
          <cell r="BD20222" t="str">
            <v>GBU06</v>
          </cell>
          <cell r="BF20222" t="str">
            <v>BU08</v>
          </cell>
          <cell r="BP20222" t="str">
            <v>ACC_KFI_TO</v>
          </cell>
          <cell r="BR20222" t="str">
            <v>2020.12</v>
          </cell>
          <cell r="BS20222" t="str">
            <v>Visée 1</v>
          </cell>
          <cell r="BT20222">
            <v>1.46895</v>
          </cell>
          <cell r="BV20222" t="str">
            <v>GBU05</v>
          </cell>
        </row>
        <row r="20223">
          <cell r="BD20223" t="str">
            <v>GBU06</v>
          </cell>
          <cell r="BF20223" t="str">
            <v>BU08</v>
          </cell>
          <cell r="BP20223" t="str">
            <v>ACC_KFI_TO</v>
          </cell>
          <cell r="BR20223" t="str">
            <v>2021.06</v>
          </cell>
          <cell r="BS20223" t="str">
            <v>Actual</v>
          </cell>
          <cell r="BT20223">
            <v>0.49</v>
          </cell>
          <cell r="BV20223" t="str">
            <v>GBU05</v>
          </cell>
        </row>
        <row r="20224">
          <cell r="BD20224" t="str">
            <v>GBU06</v>
          </cell>
          <cell r="BF20224" t="str">
            <v>BU08</v>
          </cell>
          <cell r="BP20224" t="str">
            <v>ACC_KFI_TO</v>
          </cell>
          <cell r="BR20224" t="str">
            <v>2021.06</v>
          </cell>
          <cell r="BS20224" t="str">
            <v>Visée 1</v>
          </cell>
          <cell r="BT20224">
            <v>1.56</v>
          </cell>
          <cell r="BV20224" t="str">
            <v>GBU05</v>
          </cell>
        </row>
        <row r="20225">
          <cell r="BD20225" t="str">
            <v>GBU06</v>
          </cell>
          <cell r="BF20225" t="str">
            <v>BU08</v>
          </cell>
          <cell r="BP20225" t="str">
            <v>ACC_KFI_EBITDA</v>
          </cell>
          <cell r="BR20225" t="str">
            <v>2019.06</v>
          </cell>
          <cell r="BS20225" t="str">
            <v>Actual</v>
          </cell>
          <cell r="BT20225">
            <v>2363.6055200000001</v>
          </cell>
          <cell r="BV20225" t="str">
            <v>GBU05</v>
          </cell>
        </row>
        <row r="20226">
          <cell r="BD20226" t="str">
            <v>GBU06</v>
          </cell>
          <cell r="BF20226" t="str">
            <v>BU08</v>
          </cell>
          <cell r="BP20226" t="str">
            <v>ACC_KFI_EBITDA</v>
          </cell>
          <cell r="BR20226" t="str">
            <v>2019.06</v>
          </cell>
          <cell r="BS20226" t="str">
            <v>Visée 1</v>
          </cell>
          <cell r="BT20226">
            <v>2.9059999999999999E-2</v>
          </cell>
          <cell r="BV20226" t="str">
            <v>GBU05</v>
          </cell>
        </row>
        <row r="20227">
          <cell r="BD20227" t="str">
            <v>GBU06</v>
          </cell>
          <cell r="BF20227" t="str">
            <v>BU08</v>
          </cell>
          <cell r="BP20227" t="str">
            <v>ACC_KFI_EBITDA</v>
          </cell>
          <cell r="BR20227" t="str">
            <v>2020.06</v>
          </cell>
          <cell r="BS20227" t="str">
            <v>Actual</v>
          </cell>
          <cell r="BT20227">
            <v>1.37</v>
          </cell>
          <cell r="BV20227" t="str">
            <v>GBU05</v>
          </cell>
        </row>
        <row r="20228">
          <cell r="BD20228" t="str">
            <v>GBU06</v>
          </cell>
          <cell r="BF20228" t="str">
            <v>BU08</v>
          </cell>
          <cell r="BP20228" t="str">
            <v>ACC_KFI_EBITDA</v>
          </cell>
          <cell r="BR20228" t="str">
            <v>2020.06</v>
          </cell>
          <cell r="BS20228" t="str">
            <v>Visée 1</v>
          </cell>
          <cell r="BT20228">
            <v>0.87150000000000005</v>
          </cell>
          <cell r="BV20228" t="str">
            <v>GBU05</v>
          </cell>
        </row>
        <row r="20229">
          <cell r="BD20229" t="str">
            <v>GBU06</v>
          </cell>
          <cell r="BF20229" t="str">
            <v>BU08</v>
          </cell>
          <cell r="BP20229" t="str">
            <v>ACC_KFI_EBITDA</v>
          </cell>
          <cell r="BR20229" t="str">
            <v>2020.12</v>
          </cell>
          <cell r="BS20229" t="str">
            <v>Actual</v>
          </cell>
          <cell r="BT20229">
            <v>-7.3</v>
          </cell>
          <cell r="BV20229" t="str">
            <v>GBU05</v>
          </cell>
        </row>
        <row r="20230">
          <cell r="BD20230" t="str">
            <v>GBU06</v>
          </cell>
          <cell r="BF20230" t="str">
            <v>BU08</v>
          </cell>
          <cell r="BP20230" t="str">
            <v>ACC_KFI_EBITDA</v>
          </cell>
          <cell r="BR20230" t="str">
            <v>2020.12</v>
          </cell>
          <cell r="BS20230" t="str">
            <v>Visée 1</v>
          </cell>
          <cell r="BT20230">
            <v>165.24</v>
          </cell>
          <cell r="BV20230" t="str">
            <v>GBU05</v>
          </cell>
        </row>
        <row r="20231">
          <cell r="BD20231" t="str">
            <v>GBU06</v>
          </cell>
          <cell r="BF20231" t="str">
            <v>BU08</v>
          </cell>
          <cell r="BP20231" t="str">
            <v>ACC_KFI_EBITDA</v>
          </cell>
          <cell r="BR20231" t="str">
            <v>2021.06</v>
          </cell>
          <cell r="BS20231" t="str">
            <v>Actual</v>
          </cell>
          <cell r="BT20231">
            <v>4.29</v>
          </cell>
          <cell r="BV20231" t="str">
            <v>GBU05</v>
          </cell>
        </row>
        <row r="20232">
          <cell r="BD20232" t="str">
            <v>GBU06</v>
          </cell>
          <cell r="BF20232" t="str">
            <v>BU08</v>
          </cell>
          <cell r="BP20232" t="str">
            <v>ACC_KFI_EBITDA</v>
          </cell>
          <cell r="BR20232" t="str">
            <v>2021.06</v>
          </cell>
          <cell r="BS20232" t="str">
            <v>Visée 1</v>
          </cell>
          <cell r="BT20232">
            <v>0.48</v>
          </cell>
          <cell r="BV20232" t="str">
            <v>GBU05</v>
          </cell>
        </row>
        <row r="20233">
          <cell r="BD20233" t="str">
            <v>GBU06</v>
          </cell>
          <cell r="BF20233" t="str">
            <v>BU08</v>
          </cell>
          <cell r="BP20233" t="str">
            <v>ACC_KFI_COI</v>
          </cell>
          <cell r="BR20233" t="str">
            <v>2019.06</v>
          </cell>
          <cell r="BS20233" t="str">
            <v>Actual</v>
          </cell>
          <cell r="BT20233">
            <v>2414.9511699999998</v>
          </cell>
          <cell r="BV20233" t="str">
            <v>GBU05</v>
          </cell>
        </row>
        <row r="20234">
          <cell r="BD20234" t="str">
            <v>GBU06</v>
          </cell>
          <cell r="BF20234" t="str">
            <v>BU08</v>
          </cell>
          <cell r="BP20234" t="str">
            <v>ACC_KFI_COI</v>
          </cell>
          <cell r="BR20234" t="str">
            <v>2019.06</v>
          </cell>
          <cell r="BS20234" t="str">
            <v>Visée 1</v>
          </cell>
          <cell r="BT20234">
            <v>2.9610000000000001E-2</v>
          </cell>
          <cell r="BV20234" t="str">
            <v>GBU05</v>
          </cell>
        </row>
        <row r="20235">
          <cell r="BD20235" t="str">
            <v>GBU06</v>
          </cell>
          <cell r="BF20235" t="str">
            <v>BU08</v>
          </cell>
          <cell r="BP20235" t="str">
            <v>ACC_KFI_COI</v>
          </cell>
          <cell r="BR20235" t="str">
            <v>2020.06</v>
          </cell>
          <cell r="BS20235" t="str">
            <v>Actual</v>
          </cell>
          <cell r="BT20235">
            <v>0.35</v>
          </cell>
          <cell r="BV20235" t="str">
            <v>GBU05</v>
          </cell>
        </row>
        <row r="20236">
          <cell r="BD20236" t="str">
            <v>GBU06</v>
          </cell>
          <cell r="BF20236" t="str">
            <v>BU08</v>
          </cell>
          <cell r="BP20236" t="str">
            <v>ACC_KFI_COI</v>
          </cell>
          <cell r="BR20236" t="str">
            <v>2020.06</v>
          </cell>
          <cell r="BS20236" t="str">
            <v>Visée 1</v>
          </cell>
          <cell r="BT20236">
            <v>1.60829</v>
          </cell>
          <cell r="BV20236" t="str">
            <v>GBU05</v>
          </cell>
        </row>
        <row r="20237">
          <cell r="BD20237" t="str">
            <v>GBU06</v>
          </cell>
          <cell r="BF20237" t="str">
            <v>BU08</v>
          </cell>
          <cell r="BP20237" t="str">
            <v>ACC_KFI_COI</v>
          </cell>
          <cell r="BR20237" t="str">
            <v>2020.12</v>
          </cell>
          <cell r="BS20237" t="str">
            <v>Actual</v>
          </cell>
          <cell r="BT20237">
            <v>-10.53</v>
          </cell>
          <cell r="BV20237" t="str">
            <v>GBU05</v>
          </cell>
        </row>
        <row r="20238">
          <cell r="BD20238" t="str">
            <v>GBU06</v>
          </cell>
          <cell r="BF20238" t="str">
            <v>BU08</v>
          </cell>
          <cell r="BP20238" t="str">
            <v>ACC_KFI_COI</v>
          </cell>
          <cell r="BR20238" t="str">
            <v>2020.12</v>
          </cell>
          <cell r="BS20238" t="str">
            <v>Visée 1</v>
          </cell>
          <cell r="BT20238">
            <v>166.59</v>
          </cell>
          <cell r="BV20238" t="str">
            <v>GBU05</v>
          </cell>
        </row>
        <row r="20239">
          <cell r="BD20239" t="str">
            <v>GBU06</v>
          </cell>
          <cell r="BF20239" t="str">
            <v>BU08</v>
          </cell>
          <cell r="BP20239" t="str">
            <v>ACC_KFI_COI</v>
          </cell>
          <cell r="BR20239" t="str">
            <v>2021.06</v>
          </cell>
          <cell r="BS20239" t="str">
            <v>Visée 1</v>
          </cell>
          <cell r="BT20239">
            <v>0.47</v>
          </cell>
          <cell r="BV20239" t="str">
            <v>GBU05</v>
          </cell>
        </row>
        <row r="20240">
          <cell r="BD20240" t="str">
            <v>GBU06</v>
          </cell>
          <cell r="BF20240" t="str">
            <v>BU08</v>
          </cell>
          <cell r="BP20240" t="str">
            <v>ACC_KFI_ASS_REC</v>
          </cell>
          <cell r="BR20240" t="str">
            <v>2019.06</v>
          </cell>
          <cell r="BS20240" t="str">
            <v>Actual</v>
          </cell>
          <cell r="BT20240">
            <v>1.8101700000000001</v>
          </cell>
          <cell r="BV20240" t="str">
            <v>GBU05</v>
          </cell>
        </row>
        <row r="20241">
          <cell r="BD20241" t="str">
            <v>GBU06</v>
          </cell>
          <cell r="BF20241" t="str">
            <v>BU08</v>
          </cell>
          <cell r="BP20241" t="str">
            <v>ACC_KFI_ASS_REC</v>
          </cell>
          <cell r="BR20241" t="str">
            <v>2019.06</v>
          </cell>
          <cell r="BS20241" t="str">
            <v>Visée 1</v>
          </cell>
          <cell r="BT20241">
            <v>7.1580000000000005E-2</v>
          </cell>
          <cell r="BV20241" t="str">
            <v>GBU05</v>
          </cell>
        </row>
        <row r="20242">
          <cell r="BD20242" t="str">
            <v>GBU06</v>
          </cell>
          <cell r="BF20242" t="str">
            <v>BU08</v>
          </cell>
          <cell r="BP20242" t="str">
            <v>ACC_KFI_ASS_REC</v>
          </cell>
          <cell r="BR20242" t="str">
            <v>2020.06</v>
          </cell>
          <cell r="BS20242" t="str">
            <v>Actual</v>
          </cell>
          <cell r="BT20242">
            <v>2.54</v>
          </cell>
          <cell r="BV20242" t="str">
            <v>GBU05</v>
          </cell>
        </row>
        <row r="20243">
          <cell r="BD20243" t="str">
            <v>GBU06</v>
          </cell>
          <cell r="BF20243" t="str">
            <v>BU08</v>
          </cell>
          <cell r="BP20243" t="str">
            <v>ACC_KFI_ASS_REC</v>
          </cell>
          <cell r="BR20243" t="str">
            <v>2020.06</v>
          </cell>
          <cell r="BS20243" t="str">
            <v>Visée 1</v>
          </cell>
          <cell r="BT20243">
            <v>1.35395</v>
          </cell>
          <cell r="BV20243" t="str">
            <v>GBU05</v>
          </cell>
        </row>
        <row r="20244">
          <cell r="BD20244" t="str">
            <v>GBU06</v>
          </cell>
          <cell r="BF20244" t="str">
            <v>BU08</v>
          </cell>
          <cell r="BP20244" t="str">
            <v>ACC_KFI_ASS_REC</v>
          </cell>
          <cell r="BR20244" t="str">
            <v>2020.12</v>
          </cell>
          <cell r="BS20244" t="str">
            <v>Visée 1</v>
          </cell>
          <cell r="BT20244">
            <v>164.2</v>
          </cell>
          <cell r="BV20244" t="str">
            <v>GBU05</v>
          </cell>
        </row>
        <row r="20245">
          <cell r="BD20245" t="str">
            <v>GBU06</v>
          </cell>
          <cell r="BF20245" t="str">
            <v>BU08</v>
          </cell>
          <cell r="BP20245" t="str">
            <v>ACC_KFI_+GTHCPXDBSO</v>
          </cell>
          <cell r="BR20245" t="str">
            <v>2019.06</v>
          </cell>
          <cell r="BS20245" t="str">
            <v>Actual</v>
          </cell>
          <cell r="BT20245">
            <v>3.2000000000000003E-4</v>
          </cell>
          <cell r="BV20245" t="str">
            <v>GBU05</v>
          </cell>
        </row>
        <row r="20246">
          <cell r="BD20246" t="str">
            <v>GBU06</v>
          </cell>
          <cell r="BF20246" t="str">
            <v>BU08</v>
          </cell>
          <cell r="BP20246" t="str">
            <v>ACC_KFI_+GTHCPXDBSO</v>
          </cell>
          <cell r="BR20246" t="str">
            <v>2019.06</v>
          </cell>
          <cell r="BS20246" t="str">
            <v>Visée 1</v>
          </cell>
          <cell r="BT20246">
            <v>1.8500000000000001E-3</v>
          </cell>
          <cell r="BV20246" t="str">
            <v>GBU05</v>
          </cell>
        </row>
        <row r="20247">
          <cell r="BD20247" t="str">
            <v>GBU06</v>
          </cell>
          <cell r="BF20247" t="str">
            <v>BU08</v>
          </cell>
          <cell r="BP20247" t="str">
            <v>ACC_KFI_+GTHCPXDBSO</v>
          </cell>
          <cell r="BR20247" t="str">
            <v>2020.06</v>
          </cell>
          <cell r="BS20247" t="str">
            <v>Actual</v>
          </cell>
          <cell r="BT20247">
            <v>0.13</v>
          </cell>
          <cell r="BV20247" t="str">
            <v>GBU05</v>
          </cell>
        </row>
        <row r="20248">
          <cell r="BD20248" t="str">
            <v>GBU06</v>
          </cell>
          <cell r="BF20248" t="str">
            <v>BU08</v>
          </cell>
          <cell r="BP20248" t="str">
            <v>ACC_KFI_+GTHCPXDBSO</v>
          </cell>
          <cell r="BR20248" t="str">
            <v>2020.12</v>
          </cell>
          <cell r="BS20248" t="str">
            <v>Actual</v>
          </cell>
          <cell r="BT20248">
            <v>0.3</v>
          </cell>
          <cell r="BV20248" t="str">
            <v>GBU05</v>
          </cell>
        </row>
        <row r="20249">
          <cell r="BD20249" t="str">
            <v>GBU06</v>
          </cell>
          <cell r="BF20249" t="str">
            <v>BU08</v>
          </cell>
          <cell r="BP20249" t="str">
            <v>ACC_KFI_+GTHCPXDBSO</v>
          </cell>
          <cell r="BR20249" t="str">
            <v>2020.12</v>
          </cell>
          <cell r="BS20249" t="str">
            <v>Visée 1</v>
          </cell>
          <cell r="BT20249">
            <v>-8.7799999999999996E-3</v>
          </cell>
          <cell r="BV20249" t="str">
            <v>GBU05</v>
          </cell>
        </row>
        <row r="20250">
          <cell r="BD20250" t="str">
            <v>GBU06</v>
          </cell>
          <cell r="BF20250" t="str">
            <v>BU08</v>
          </cell>
          <cell r="BP20250" t="str">
            <v>ACC_KFI_+GTHCPXDBSO</v>
          </cell>
          <cell r="BR20250" t="str">
            <v>2021.06</v>
          </cell>
          <cell r="BS20250" t="str">
            <v>Actual</v>
          </cell>
          <cell r="BT20250">
            <v>0.63</v>
          </cell>
          <cell r="BV20250" t="str">
            <v>GBU05</v>
          </cell>
        </row>
        <row r="20251">
          <cell r="BD20251" t="str">
            <v>GBU06</v>
          </cell>
          <cell r="BF20251" t="str">
            <v>BU08</v>
          </cell>
          <cell r="BP20251" t="str">
            <v>ACC_KFI_+GTHCPXDBSO</v>
          </cell>
          <cell r="BR20251" t="str">
            <v>2021.06</v>
          </cell>
          <cell r="BS20251" t="str">
            <v>Visée 1</v>
          </cell>
          <cell r="BT20251">
            <v>3.16</v>
          </cell>
          <cell r="BV20251" t="str">
            <v>GBU05</v>
          </cell>
        </row>
        <row r="20252">
          <cell r="BD20252" t="str">
            <v>GBU06</v>
          </cell>
          <cell r="BF20252" t="str">
            <v>BU08</v>
          </cell>
          <cell r="BP20252" t="str">
            <v>ACC_KFI_+GSSCPXDBSO</v>
          </cell>
          <cell r="BR20252" t="str">
            <v>2019.06</v>
          </cell>
          <cell r="BS20252" t="str">
            <v>Actual</v>
          </cell>
          <cell r="BT20252">
            <v>-5.6999999999999998E-4</v>
          </cell>
          <cell r="BV20252" t="str">
            <v>GBU05</v>
          </cell>
        </row>
        <row r="20253">
          <cell r="BD20253" t="str">
            <v>GBU06</v>
          </cell>
          <cell r="BF20253" t="str">
            <v>BU08</v>
          </cell>
          <cell r="BP20253" t="str">
            <v>ACC_KFI_+GSSCPXDBSO</v>
          </cell>
          <cell r="BR20253" t="str">
            <v>2019.06</v>
          </cell>
          <cell r="BS20253" t="str">
            <v>Visée 1</v>
          </cell>
          <cell r="BT20253">
            <v>-2.5699999999999998E-3</v>
          </cell>
          <cell r="BV20253" t="str">
            <v>GBU05</v>
          </cell>
        </row>
        <row r="20254">
          <cell r="BD20254" t="str">
            <v>GBU06</v>
          </cell>
          <cell r="BF20254" t="str">
            <v>BU08</v>
          </cell>
          <cell r="BP20254" t="str">
            <v>ACC_KFI_+GSSCPXDBSO</v>
          </cell>
          <cell r="BR20254" t="str">
            <v>2020.06</v>
          </cell>
          <cell r="BS20254" t="str">
            <v>Actual</v>
          </cell>
          <cell r="BT20254">
            <v>0.25</v>
          </cell>
          <cell r="BV20254" t="str">
            <v>GBU05</v>
          </cell>
        </row>
        <row r="20255">
          <cell r="BD20255" t="str">
            <v>GBU06</v>
          </cell>
          <cell r="BF20255" t="str">
            <v>BU08</v>
          </cell>
          <cell r="BP20255" t="str">
            <v>ACC_KFI_+GSSCPXDBSO</v>
          </cell>
          <cell r="BR20255" t="str">
            <v>2020.06</v>
          </cell>
          <cell r="BS20255" t="str">
            <v>Visée 1</v>
          </cell>
          <cell r="BT20255">
            <v>0.05</v>
          </cell>
          <cell r="BV20255" t="str">
            <v>GBU05</v>
          </cell>
        </row>
        <row r="20256">
          <cell r="BD20256" t="str">
            <v>GBU06</v>
          </cell>
          <cell r="BF20256" t="str">
            <v>BU08</v>
          </cell>
          <cell r="BP20256" t="str">
            <v>ACC_KFI_+GSSCPXDBSO</v>
          </cell>
          <cell r="BR20256" t="str">
            <v>2020.12</v>
          </cell>
          <cell r="BS20256" t="str">
            <v>Actual</v>
          </cell>
          <cell r="BT20256">
            <v>0.3</v>
          </cell>
          <cell r="BV20256" t="str">
            <v>GBU05</v>
          </cell>
        </row>
        <row r="20257">
          <cell r="BD20257" t="str">
            <v>GBU06</v>
          </cell>
          <cell r="BF20257" t="str">
            <v>BU08</v>
          </cell>
          <cell r="BP20257" t="str">
            <v>ACC_KFI_+GSSCPXDBSO</v>
          </cell>
          <cell r="BR20257" t="str">
            <v>2020.12</v>
          </cell>
          <cell r="BS20257" t="str">
            <v>Visée 1</v>
          </cell>
          <cell r="BT20257">
            <v>-6.7600000000000004E-3</v>
          </cell>
          <cell r="BV20257" t="str">
            <v>GBU05</v>
          </cell>
        </row>
        <row r="20258">
          <cell r="BD20258" t="str">
            <v>GBU06</v>
          </cell>
          <cell r="BF20258" t="str">
            <v>BU08</v>
          </cell>
          <cell r="BP20258" t="str">
            <v>ACC_KFI_+GSSCPXDBSO</v>
          </cell>
          <cell r="BR20258" t="str">
            <v>2021.06</v>
          </cell>
          <cell r="BS20258" t="str">
            <v>Actual</v>
          </cell>
          <cell r="BT20258">
            <v>1.27</v>
          </cell>
          <cell r="BV20258" t="str">
            <v>GBU05</v>
          </cell>
        </row>
        <row r="20259">
          <cell r="BD20259" t="str">
            <v>GBU06</v>
          </cell>
          <cell r="BF20259" t="str">
            <v>BU08</v>
          </cell>
          <cell r="BP20259" t="str">
            <v>ACC_KFI_+GSSCPXDBSO</v>
          </cell>
          <cell r="BR20259" t="str">
            <v>2021.06</v>
          </cell>
          <cell r="BS20259" t="str">
            <v>Visée 1</v>
          </cell>
          <cell r="BT20259">
            <v>3.53</v>
          </cell>
          <cell r="BV20259" t="str">
            <v>GBU05</v>
          </cell>
        </row>
        <row r="20260">
          <cell r="BD20260" t="str">
            <v>GBU06</v>
          </cell>
          <cell r="BF20260" t="str">
            <v>BU08</v>
          </cell>
          <cell r="BP20260" t="str">
            <v>ACC_KFI_TO</v>
          </cell>
          <cell r="BR20260" t="str">
            <v>2020.06</v>
          </cell>
          <cell r="BS20260" t="str">
            <v>Actual</v>
          </cell>
          <cell r="BT20260">
            <v>25</v>
          </cell>
          <cell r="BV20260" t="str">
            <v>GBU03</v>
          </cell>
        </row>
        <row r="20261">
          <cell r="BD20261" t="str">
            <v>GBU06</v>
          </cell>
          <cell r="BF20261" t="str">
            <v>BU08</v>
          </cell>
          <cell r="BP20261" t="str">
            <v>ACC_KFI_TO</v>
          </cell>
          <cell r="BR20261" t="str">
            <v>2020.12</v>
          </cell>
          <cell r="BS20261" t="str">
            <v>Actual</v>
          </cell>
          <cell r="BT20261">
            <v>31</v>
          </cell>
          <cell r="BV20261" t="str">
            <v>GBU03</v>
          </cell>
        </row>
        <row r="20262">
          <cell r="BD20262" t="str">
            <v>GBU06</v>
          </cell>
          <cell r="BF20262" t="str">
            <v>BU08</v>
          </cell>
          <cell r="BP20262" t="str">
            <v>ACC_KFI_TO</v>
          </cell>
          <cell r="BR20262" t="str">
            <v>2021.06</v>
          </cell>
          <cell r="BS20262" t="str">
            <v>Actual</v>
          </cell>
          <cell r="BT20262">
            <v>22</v>
          </cell>
          <cell r="BV20262" t="str">
            <v>GBU03</v>
          </cell>
        </row>
        <row r="20263">
          <cell r="BD20263" t="str">
            <v>GBU06</v>
          </cell>
          <cell r="BF20263" t="str">
            <v>BU08</v>
          </cell>
          <cell r="BP20263" t="str">
            <v>ACC_KFI_TO</v>
          </cell>
          <cell r="BR20263" t="str">
            <v>2021.06</v>
          </cell>
          <cell r="BS20263" t="str">
            <v>Visée 1</v>
          </cell>
          <cell r="BT20263">
            <v>19</v>
          </cell>
          <cell r="BV20263" t="str">
            <v>GBU03</v>
          </cell>
        </row>
        <row r="20264">
          <cell r="BD20264" t="str">
            <v>GBU06</v>
          </cell>
          <cell r="BF20264" t="str">
            <v>BU08</v>
          </cell>
          <cell r="BP20264" t="str">
            <v>ACC_KFI_EBITDA</v>
          </cell>
          <cell r="BR20264" t="str">
            <v>2020.06</v>
          </cell>
          <cell r="BS20264" t="str">
            <v>Actual</v>
          </cell>
          <cell r="BT20264">
            <v>-107</v>
          </cell>
          <cell r="BV20264" t="str">
            <v>GBU03</v>
          </cell>
        </row>
        <row r="20265">
          <cell r="BD20265" t="str">
            <v>GBU06</v>
          </cell>
          <cell r="BF20265" t="str">
            <v>BU08</v>
          </cell>
          <cell r="BP20265" t="str">
            <v>ACC_KFI_EBITDA</v>
          </cell>
          <cell r="BR20265" t="str">
            <v>2020.12</v>
          </cell>
          <cell r="BS20265" t="str">
            <v>Actual</v>
          </cell>
          <cell r="BT20265">
            <v>-254</v>
          </cell>
          <cell r="BV20265" t="str">
            <v>GBU03</v>
          </cell>
        </row>
        <row r="20266">
          <cell r="BD20266" t="str">
            <v>GBU06</v>
          </cell>
          <cell r="BF20266" t="str">
            <v>BU08</v>
          </cell>
          <cell r="BP20266" t="str">
            <v>ACC_KFI_EBITDA</v>
          </cell>
          <cell r="BR20266" t="str">
            <v>2021.06</v>
          </cell>
          <cell r="BS20266" t="str">
            <v>Actual</v>
          </cell>
          <cell r="BT20266">
            <v>-139</v>
          </cell>
          <cell r="BV20266" t="str">
            <v>GBU03</v>
          </cell>
        </row>
        <row r="20267">
          <cell r="BD20267" t="str">
            <v>GBU06</v>
          </cell>
          <cell r="BF20267" t="str">
            <v>BU08</v>
          </cell>
          <cell r="BP20267" t="str">
            <v>ACC_KFI_EBITDA</v>
          </cell>
          <cell r="BR20267" t="str">
            <v>2021.06</v>
          </cell>
          <cell r="BS20267" t="str">
            <v>Visée 1</v>
          </cell>
          <cell r="BT20267">
            <v>-145</v>
          </cell>
          <cell r="BV20267" t="str">
            <v>GBU03</v>
          </cell>
        </row>
        <row r="20268">
          <cell r="BD20268" t="str">
            <v>GBU06</v>
          </cell>
          <cell r="BF20268" t="str">
            <v>BU08</v>
          </cell>
          <cell r="BP20268" t="str">
            <v>ACC_KFI_COI</v>
          </cell>
          <cell r="BR20268" t="str">
            <v>2020.06</v>
          </cell>
          <cell r="BS20268" t="str">
            <v>Actual</v>
          </cell>
          <cell r="BT20268">
            <v>-107</v>
          </cell>
          <cell r="BV20268" t="str">
            <v>GBU03</v>
          </cell>
        </row>
        <row r="20269">
          <cell r="BD20269" t="str">
            <v>GBU06</v>
          </cell>
          <cell r="BF20269" t="str">
            <v>BU08</v>
          </cell>
          <cell r="BP20269" t="str">
            <v>ACC_KFI_COI</v>
          </cell>
          <cell r="BR20269" t="str">
            <v>2020.12</v>
          </cell>
          <cell r="BS20269" t="str">
            <v>Actual</v>
          </cell>
          <cell r="BT20269">
            <v>-254</v>
          </cell>
          <cell r="BV20269" t="str">
            <v>GBU03</v>
          </cell>
        </row>
        <row r="20270">
          <cell r="BD20270" t="str">
            <v>GBU06</v>
          </cell>
          <cell r="BF20270" t="str">
            <v>BU08</v>
          </cell>
          <cell r="BP20270" t="str">
            <v>ACC_KFI_COI</v>
          </cell>
          <cell r="BR20270" t="str">
            <v>2021.06</v>
          </cell>
          <cell r="BS20270" t="str">
            <v>Actual</v>
          </cell>
          <cell r="BT20270">
            <v>-139</v>
          </cell>
          <cell r="BV20270" t="str">
            <v>GBU03</v>
          </cell>
        </row>
        <row r="20271">
          <cell r="BD20271" t="str">
            <v>GBU06</v>
          </cell>
          <cell r="BF20271" t="str">
            <v>BU08</v>
          </cell>
          <cell r="BP20271" t="str">
            <v>ACC_KFI_COI</v>
          </cell>
          <cell r="BR20271" t="str">
            <v>2021.06</v>
          </cell>
          <cell r="BS20271" t="str">
            <v>Visée 1</v>
          </cell>
          <cell r="BT20271">
            <v>-145</v>
          </cell>
          <cell r="BV20271" t="str">
            <v>GBU03</v>
          </cell>
        </row>
        <row r="20272">
          <cell r="BD20272" t="str">
            <v>GBU06</v>
          </cell>
          <cell r="BF20272" t="str">
            <v>BU08</v>
          </cell>
          <cell r="BP20272" t="str">
            <v>ACC_KFI_ASS_REC</v>
          </cell>
          <cell r="BR20272" t="str">
            <v>2020.06</v>
          </cell>
          <cell r="BS20272" t="str">
            <v>Actual</v>
          </cell>
          <cell r="BT20272">
            <v>3</v>
          </cell>
          <cell r="BV20272" t="str">
            <v>GBU03</v>
          </cell>
        </row>
        <row r="20273">
          <cell r="BD20273" t="str">
            <v>GBU06</v>
          </cell>
          <cell r="BF20273" t="str">
            <v>BU08</v>
          </cell>
          <cell r="BP20273" t="str">
            <v>ACC_KFI_TO</v>
          </cell>
          <cell r="BR20273" t="str">
            <v>2020.06</v>
          </cell>
          <cell r="BS20273" t="str">
            <v>Actual</v>
          </cell>
          <cell r="BT20273">
            <v>269</v>
          </cell>
          <cell r="BV20273" t="str">
            <v>GBU03</v>
          </cell>
        </row>
        <row r="20274">
          <cell r="BD20274" t="str">
            <v>GBU06</v>
          </cell>
          <cell r="BF20274" t="str">
            <v>BU08</v>
          </cell>
          <cell r="BP20274" t="str">
            <v>ACC_KFI_TO</v>
          </cell>
          <cell r="BR20274" t="str">
            <v>2020.12</v>
          </cell>
          <cell r="BS20274" t="str">
            <v>Actual</v>
          </cell>
          <cell r="BT20274">
            <v>91</v>
          </cell>
          <cell r="BV20274" t="str">
            <v>GBU03</v>
          </cell>
        </row>
        <row r="20275">
          <cell r="BD20275" t="str">
            <v>GBU06</v>
          </cell>
          <cell r="BF20275" t="str">
            <v>BU08</v>
          </cell>
          <cell r="BP20275" t="str">
            <v>ACC_KFI_TO</v>
          </cell>
          <cell r="BR20275" t="str">
            <v>2021.06</v>
          </cell>
          <cell r="BS20275" t="str">
            <v>Actual</v>
          </cell>
          <cell r="BT20275">
            <v>92</v>
          </cell>
          <cell r="BV20275" t="str">
            <v>GBU03</v>
          </cell>
        </row>
        <row r="20276">
          <cell r="BD20276" t="str">
            <v>GBU06</v>
          </cell>
          <cell r="BF20276" t="str">
            <v>BU08</v>
          </cell>
          <cell r="BP20276" t="str">
            <v>ACC_KFI_TO</v>
          </cell>
          <cell r="BR20276" t="str">
            <v>2021.06</v>
          </cell>
          <cell r="BS20276" t="str">
            <v>Visée 1</v>
          </cell>
          <cell r="BT20276">
            <v>158</v>
          </cell>
          <cell r="BV20276" t="str">
            <v>GBU03</v>
          </cell>
        </row>
        <row r="20277">
          <cell r="BD20277" t="str">
            <v>GBU06</v>
          </cell>
          <cell r="BF20277" t="str">
            <v>BU08</v>
          </cell>
          <cell r="BP20277" t="str">
            <v>ACC_KFI_EBITDA</v>
          </cell>
          <cell r="BR20277" t="str">
            <v>2020.06</v>
          </cell>
          <cell r="BS20277" t="str">
            <v>Actual</v>
          </cell>
          <cell r="BT20277">
            <v>103</v>
          </cell>
          <cell r="BV20277" t="str">
            <v>GBU03</v>
          </cell>
        </row>
        <row r="20278">
          <cell r="BD20278" t="str">
            <v>GBU06</v>
          </cell>
          <cell r="BF20278" t="str">
            <v>BU08</v>
          </cell>
          <cell r="BP20278" t="str">
            <v>ACC_KFI_EBITDA</v>
          </cell>
          <cell r="BR20278" t="str">
            <v>2020.12</v>
          </cell>
          <cell r="BS20278" t="str">
            <v>Actual</v>
          </cell>
          <cell r="BT20278">
            <v>-87</v>
          </cell>
          <cell r="BV20278" t="str">
            <v>GBU03</v>
          </cell>
        </row>
        <row r="20279">
          <cell r="BD20279" t="str">
            <v>GBU06</v>
          </cell>
          <cell r="BF20279" t="str">
            <v>BU08</v>
          </cell>
          <cell r="BP20279" t="str">
            <v>ACC_KFI_EBITDA</v>
          </cell>
          <cell r="BR20279" t="str">
            <v>2021.06</v>
          </cell>
          <cell r="BS20279" t="str">
            <v>Actual</v>
          </cell>
          <cell r="BT20279">
            <v>-80</v>
          </cell>
          <cell r="BV20279" t="str">
            <v>GBU03</v>
          </cell>
        </row>
        <row r="20280">
          <cell r="BD20280" t="str">
            <v>GBU06</v>
          </cell>
          <cell r="BF20280" t="str">
            <v>BU08</v>
          </cell>
          <cell r="BP20280" t="str">
            <v>ACC_KFI_EBITDA</v>
          </cell>
          <cell r="BR20280" t="str">
            <v>2021.06</v>
          </cell>
          <cell r="BS20280" t="str">
            <v>Visée 1</v>
          </cell>
          <cell r="BT20280">
            <v>48</v>
          </cell>
          <cell r="BV20280" t="str">
            <v>GBU03</v>
          </cell>
        </row>
        <row r="20281">
          <cell r="BD20281" t="str">
            <v>GBU06</v>
          </cell>
          <cell r="BF20281" t="str">
            <v>BU08</v>
          </cell>
          <cell r="BP20281" t="str">
            <v>ACC_KFI_COI</v>
          </cell>
          <cell r="BR20281" t="str">
            <v>2020.06</v>
          </cell>
          <cell r="BS20281" t="str">
            <v>Actual</v>
          </cell>
          <cell r="BT20281">
            <v>103</v>
          </cell>
          <cell r="BV20281" t="str">
            <v>GBU03</v>
          </cell>
        </row>
        <row r="20282">
          <cell r="BD20282" t="str">
            <v>GBU06</v>
          </cell>
          <cell r="BF20282" t="str">
            <v>BU08</v>
          </cell>
          <cell r="BP20282" t="str">
            <v>ACC_KFI_COI</v>
          </cell>
          <cell r="BR20282" t="str">
            <v>2020.12</v>
          </cell>
          <cell r="BS20282" t="str">
            <v>Actual</v>
          </cell>
          <cell r="BT20282">
            <v>-87</v>
          </cell>
          <cell r="BV20282" t="str">
            <v>GBU03</v>
          </cell>
        </row>
        <row r="20283">
          <cell r="BD20283" t="str">
            <v>GBU06</v>
          </cell>
          <cell r="BF20283" t="str">
            <v>BU08</v>
          </cell>
          <cell r="BP20283" t="str">
            <v>ACC_KFI_COI</v>
          </cell>
          <cell r="BR20283" t="str">
            <v>2021.06</v>
          </cell>
          <cell r="BS20283" t="str">
            <v>Actual</v>
          </cell>
          <cell r="BT20283">
            <v>-80</v>
          </cell>
          <cell r="BV20283" t="str">
            <v>GBU03</v>
          </cell>
        </row>
        <row r="20284">
          <cell r="BD20284" t="str">
            <v>GBU06</v>
          </cell>
          <cell r="BF20284" t="str">
            <v>BU08</v>
          </cell>
          <cell r="BP20284" t="str">
            <v>ACC_KFI_COI</v>
          </cell>
          <cell r="BR20284" t="str">
            <v>2021.06</v>
          </cell>
          <cell r="BS20284" t="str">
            <v>Visée 1</v>
          </cell>
          <cell r="BT20284">
            <v>48</v>
          </cell>
          <cell r="BV20284" t="str">
            <v>GBU03</v>
          </cell>
        </row>
        <row r="20285">
          <cell r="BD20285" t="str">
            <v>GBU06</v>
          </cell>
          <cell r="BF20285" t="str">
            <v>BU08</v>
          </cell>
          <cell r="BP20285" t="str">
            <v>ACC_KFI_+GTHCPXDBSO</v>
          </cell>
          <cell r="BR20285" t="str">
            <v>2019.06</v>
          </cell>
          <cell r="BS20285" t="str">
            <v>Actual</v>
          </cell>
          <cell r="BT20285">
            <v>16</v>
          </cell>
          <cell r="BV20285" t="str">
            <v>GBU03</v>
          </cell>
        </row>
        <row r="20286">
          <cell r="BD20286" t="str">
            <v>GBU06</v>
          </cell>
          <cell r="BF20286" t="str">
            <v>BU08</v>
          </cell>
          <cell r="BP20286" t="str">
            <v>ACC_KFI_+GSSCPXDBSO</v>
          </cell>
          <cell r="BR20286" t="str">
            <v>2019.06</v>
          </cell>
          <cell r="BS20286" t="str">
            <v>Actual</v>
          </cell>
          <cell r="BT20286">
            <v>16</v>
          </cell>
          <cell r="BV20286" t="str">
            <v>GBU03</v>
          </cell>
        </row>
        <row r="20287">
          <cell r="BD20287" t="str">
            <v>GBU06</v>
          </cell>
          <cell r="BF20287" t="str">
            <v>BU08</v>
          </cell>
          <cell r="BP20287" t="str">
            <v>ACC_KFI_+GSSCPXDBSO</v>
          </cell>
          <cell r="BR20287" t="str">
            <v>2021.06</v>
          </cell>
          <cell r="BS20287" t="str">
            <v>Visée 1</v>
          </cell>
          <cell r="BT20287">
            <v>2139</v>
          </cell>
          <cell r="BV20287" t="str">
            <v>GBU03</v>
          </cell>
        </row>
        <row r="20288">
          <cell r="BD20288" t="str">
            <v>GBU06</v>
          </cell>
          <cell r="BF20288" t="str">
            <v>BU08</v>
          </cell>
          <cell r="BP20288" t="str">
            <v>ACC_KFI_TO</v>
          </cell>
          <cell r="BR20288" t="str">
            <v>2019.06</v>
          </cell>
          <cell r="BS20288" t="str">
            <v>Actual</v>
          </cell>
          <cell r="BT20288">
            <v>139</v>
          </cell>
          <cell r="BV20288" t="str">
            <v>GBU0101</v>
          </cell>
        </row>
        <row r="20289">
          <cell r="BD20289" t="str">
            <v>GBU06</v>
          </cell>
          <cell r="BF20289" t="str">
            <v>BU08</v>
          </cell>
          <cell r="BP20289" t="str">
            <v>ACC_KFI_TO</v>
          </cell>
          <cell r="BR20289" t="str">
            <v>2020.06</v>
          </cell>
          <cell r="BS20289" t="str">
            <v>Visée 1</v>
          </cell>
          <cell r="BT20289">
            <v>130</v>
          </cell>
          <cell r="BV20289" t="str">
            <v>GBU0101</v>
          </cell>
        </row>
        <row r="20290">
          <cell r="BD20290" t="str">
            <v>GBU06</v>
          </cell>
          <cell r="BF20290" t="str">
            <v>BU08</v>
          </cell>
          <cell r="BP20290" t="str">
            <v>ACC_KFI_TO</v>
          </cell>
          <cell r="BR20290" t="str">
            <v>2020.12</v>
          </cell>
          <cell r="BS20290" t="str">
            <v>Visée 1</v>
          </cell>
          <cell r="BT20290">
            <v>260.5</v>
          </cell>
          <cell r="BV20290" t="str">
            <v>GBU0101</v>
          </cell>
        </row>
        <row r="20291">
          <cell r="BD20291" t="str">
            <v>GBU06</v>
          </cell>
          <cell r="BF20291" t="str">
            <v>BU08</v>
          </cell>
          <cell r="BP20291" t="str">
            <v>ACC_KFI_TO</v>
          </cell>
          <cell r="BR20291" t="str">
            <v>2021.06</v>
          </cell>
          <cell r="BS20291" t="str">
            <v>Visée 1</v>
          </cell>
          <cell r="BT20291">
            <v>31</v>
          </cell>
          <cell r="BV20291" t="str">
            <v>GBU0101</v>
          </cell>
        </row>
        <row r="20292">
          <cell r="BD20292" t="str">
            <v>GBU06</v>
          </cell>
          <cell r="BF20292" t="str">
            <v>BU08</v>
          </cell>
          <cell r="BP20292" t="str">
            <v>ACC_KFI_EBITDA</v>
          </cell>
          <cell r="BR20292" t="str">
            <v>2019.06</v>
          </cell>
          <cell r="BS20292" t="str">
            <v>Actual</v>
          </cell>
          <cell r="BT20292">
            <v>-1769</v>
          </cell>
          <cell r="BV20292" t="str">
            <v>GBU0101</v>
          </cell>
        </row>
        <row r="20293">
          <cell r="BD20293" t="str">
            <v>GBU06</v>
          </cell>
          <cell r="BF20293" t="str">
            <v>BU08</v>
          </cell>
          <cell r="BP20293" t="str">
            <v>ACC_KFI_EBITDA</v>
          </cell>
          <cell r="BR20293" t="str">
            <v>2019.06</v>
          </cell>
          <cell r="BS20293" t="str">
            <v>Visée 1</v>
          </cell>
          <cell r="BT20293">
            <v>-2013</v>
          </cell>
          <cell r="BV20293" t="str">
            <v>GBU0101</v>
          </cell>
        </row>
        <row r="20294">
          <cell r="BD20294" t="str">
            <v>GBU06</v>
          </cell>
          <cell r="BF20294" t="str">
            <v>BU08</v>
          </cell>
          <cell r="BP20294" t="str">
            <v>ACC_KFI_EBITDA</v>
          </cell>
          <cell r="BR20294" t="str">
            <v>2020.06</v>
          </cell>
          <cell r="BS20294" t="str">
            <v>Actual</v>
          </cell>
          <cell r="BT20294">
            <v>-2279</v>
          </cell>
          <cell r="BV20294" t="str">
            <v>GBU0101</v>
          </cell>
        </row>
        <row r="20295">
          <cell r="BD20295" t="str">
            <v>GBU06</v>
          </cell>
          <cell r="BF20295" t="str">
            <v>BU08</v>
          </cell>
          <cell r="BP20295" t="str">
            <v>ACC_KFI_EBITDA</v>
          </cell>
          <cell r="BR20295" t="str">
            <v>2020.06</v>
          </cell>
          <cell r="BS20295" t="str">
            <v>Visée 1</v>
          </cell>
          <cell r="BT20295">
            <v>-1855</v>
          </cell>
          <cell r="BV20295" t="str">
            <v>GBU0101</v>
          </cell>
        </row>
        <row r="20296">
          <cell r="BD20296" t="str">
            <v>GBU06</v>
          </cell>
          <cell r="BF20296" t="str">
            <v>BU08</v>
          </cell>
          <cell r="BP20296" t="str">
            <v>ACC_KFI_EBITDA</v>
          </cell>
          <cell r="BR20296" t="str">
            <v>2020.12</v>
          </cell>
          <cell r="BS20296" t="str">
            <v>Actual</v>
          </cell>
          <cell r="BT20296">
            <v>-5097</v>
          </cell>
          <cell r="BV20296" t="str">
            <v>GBU0101</v>
          </cell>
        </row>
        <row r="20297">
          <cell r="BD20297" t="str">
            <v>GBU06</v>
          </cell>
          <cell r="BF20297" t="str">
            <v>BU08</v>
          </cell>
          <cell r="BP20297" t="str">
            <v>ACC_KFI_EBITDA</v>
          </cell>
          <cell r="BR20297" t="str">
            <v>2020.12</v>
          </cell>
          <cell r="BS20297" t="str">
            <v>Visée 1</v>
          </cell>
          <cell r="BT20297">
            <v>-3676.9452900000001</v>
          </cell>
          <cell r="BV20297" t="str">
            <v>GBU0101</v>
          </cell>
        </row>
        <row r="20298">
          <cell r="BD20298" t="str">
            <v>GBU06</v>
          </cell>
          <cell r="BF20298" t="str">
            <v>BU08</v>
          </cell>
          <cell r="BP20298" t="str">
            <v>ACC_KFI_EBITDA</v>
          </cell>
          <cell r="BR20298" t="str">
            <v>2021.06</v>
          </cell>
          <cell r="BS20298" t="str">
            <v>Actual</v>
          </cell>
          <cell r="BT20298">
            <v>526</v>
          </cell>
          <cell r="BV20298" t="str">
            <v>GBU0101</v>
          </cell>
        </row>
        <row r="20299">
          <cell r="BD20299" t="str">
            <v>GBU06</v>
          </cell>
          <cell r="BF20299" t="str">
            <v>BU08</v>
          </cell>
          <cell r="BP20299" t="str">
            <v>ACC_KFI_EBITDA</v>
          </cell>
          <cell r="BR20299" t="str">
            <v>2021.06</v>
          </cell>
          <cell r="BS20299" t="str">
            <v>Visée 1</v>
          </cell>
          <cell r="BT20299">
            <v>-2337</v>
          </cell>
          <cell r="BV20299" t="str">
            <v>GBU0101</v>
          </cell>
        </row>
        <row r="20300">
          <cell r="BD20300" t="str">
            <v>GBU06</v>
          </cell>
          <cell r="BF20300" t="str">
            <v>BU08</v>
          </cell>
          <cell r="BP20300" t="str">
            <v>ACC_KFI_COI</v>
          </cell>
          <cell r="BR20300" t="str">
            <v>2019.06</v>
          </cell>
          <cell r="BS20300" t="str">
            <v>Actual</v>
          </cell>
          <cell r="BT20300">
            <v>-2106</v>
          </cell>
          <cell r="BV20300" t="str">
            <v>GBU0101</v>
          </cell>
        </row>
        <row r="20301">
          <cell r="BD20301" t="str">
            <v>GBU06</v>
          </cell>
          <cell r="BF20301" t="str">
            <v>BU08</v>
          </cell>
          <cell r="BP20301" t="str">
            <v>ACC_KFI_COI</v>
          </cell>
          <cell r="BR20301" t="str">
            <v>2019.06</v>
          </cell>
          <cell r="BS20301" t="str">
            <v>Visée 1</v>
          </cell>
          <cell r="BT20301">
            <v>-2315</v>
          </cell>
          <cell r="BV20301" t="str">
            <v>GBU0101</v>
          </cell>
        </row>
        <row r="20302">
          <cell r="BD20302" t="str">
            <v>GBU06</v>
          </cell>
          <cell r="BF20302" t="str">
            <v>BU08</v>
          </cell>
          <cell r="BP20302" t="str">
            <v>ACC_KFI_COI</v>
          </cell>
          <cell r="BR20302" t="str">
            <v>2020.06</v>
          </cell>
          <cell r="BS20302" t="str">
            <v>Actual</v>
          </cell>
          <cell r="BT20302">
            <v>-2707</v>
          </cell>
          <cell r="BV20302" t="str">
            <v>GBU0101</v>
          </cell>
        </row>
        <row r="20303">
          <cell r="BD20303" t="str">
            <v>GBU06</v>
          </cell>
          <cell r="BF20303" t="str">
            <v>BU08</v>
          </cell>
          <cell r="BP20303" t="str">
            <v>ACC_KFI_COI</v>
          </cell>
          <cell r="BR20303" t="str">
            <v>2020.06</v>
          </cell>
          <cell r="BS20303" t="str">
            <v>Visée 1</v>
          </cell>
          <cell r="BT20303">
            <v>-2330</v>
          </cell>
          <cell r="BV20303" t="str">
            <v>GBU0101</v>
          </cell>
        </row>
        <row r="20304">
          <cell r="BD20304" t="str">
            <v>GBU06</v>
          </cell>
          <cell r="BF20304" t="str">
            <v>BU08</v>
          </cell>
          <cell r="BP20304" t="str">
            <v>ACC_KFI_COI</v>
          </cell>
          <cell r="BR20304" t="str">
            <v>2020.12</v>
          </cell>
          <cell r="BS20304" t="str">
            <v>Actual</v>
          </cell>
          <cell r="BT20304">
            <v>-5983</v>
          </cell>
          <cell r="BV20304" t="str">
            <v>GBU0101</v>
          </cell>
        </row>
        <row r="20305">
          <cell r="BD20305" t="str">
            <v>GBU06</v>
          </cell>
          <cell r="BF20305" t="str">
            <v>BU08</v>
          </cell>
          <cell r="BP20305" t="str">
            <v>ACC_KFI_COI</v>
          </cell>
          <cell r="BR20305" t="str">
            <v>2020.12</v>
          </cell>
          <cell r="BS20305" t="str">
            <v>Visée 1</v>
          </cell>
          <cell r="BT20305">
            <v>-4628.9452899999997</v>
          </cell>
          <cell r="BV20305" t="str">
            <v>GBU0101</v>
          </cell>
        </row>
        <row r="20306">
          <cell r="BD20306" t="str">
            <v>GBU06</v>
          </cell>
          <cell r="BF20306" t="str">
            <v>BU08</v>
          </cell>
          <cell r="BP20306" t="str">
            <v>ACC_KFI_COI</v>
          </cell>
          <cell r="BR20306" t="str">
            <v>2021.06</v>
          </cell>
          <cell r="BS20306" t="str">
            <v>Visée 1</v>
          </cell>
          <cell r="BT20306">
            <v>-2781</v>
          </cell>
          <cell r="BV20306" t="str">
            <v>GBU0101</v>
          </cell>
        </row>
        <row r="20307">
          <cell r="BD20307" t="str">
            <v>GBU06</v>
          </cell>
          <cell r="BF20307" t="str">
            <v>BU08</v>
          </cell>
          <cell r="BP20307" t="str">
            <v>ACC_KFI_+GTHCPXDBSO</v>
          </cell>
          <cell r="BR20307" t="str">
            <v>2020.06</v>
          </cell>
          <cell r="BS20307" t="str">
            <v>Actual</v>
          </cell>
          <cell r="BT20307">
            <v>143284</v>
          </cell>
          <cell r="BV20307" t="str">
            <v>GBU0101</v>
          </cell>
        </row>
        <row r="20308">
          <cell r="BD20308" t="str">
            <v>GBU06</v>
          </cell>
          <cell r="BF20308" t="str">
            <v>BU08</v>
          </cell>
          <cell r="BP20308" t="str">
            <v>ACC_KFI_+GTHCPXDBSO</v>
          </cell>
          <cell r="BR20308" t="str">
            <v>2020.12</v>
          </cell>
          <cell r="BS20308" t="str">
            <v>Actual</v>
          </cell>
          <cell r="BT20308">
            <v>180700</v>
          </cell>
          <cell r="BV20308" t="str">
            <v>GBU0101</v>
          </cell>
        </row>
        <row r="20309">
          <cell r="BD20309" t="str">
            <v>GBU06</v>
          </cell>
          <cell r="BF20309" t="str">
            <v>BU08</v>
          </cell>
          <cell r="BP20309" t="str">
            <v>ACC_KFI_+GTHCPXDBSO</v>
          </cell>
          <cell r="BR20309" t="str">
            <v>2021.06</v>
          </cell>
          <cell r="BS20309" t="str">
            <v>Actual</v>
          </cell>
          <cell r="BT20309">
            <v>382</v>
          </cell>
          <cell r="BV20309" t="str">
            <v>GBU0101</v>
          </cell>
        </row>
        <row r="20310">
          <cell r="BD20310" t="str">
            <v>GBU06</v>
          </cell>
          <cell r="BF20310" t="str">
            <v>BU08</v>
          </cell>
          <cell r="BP20310" t="str">
            <v>ACC_KFI_+GSSCPXDBSO</v>
          </cell>
          <cell r="BR20310" t="str">
            <v>2020.06</v>
          </cell>
          <cell r="BS20310" t="str">
            <v>Actual</v>
          </cell>
          <cell r="BT20310">
            <v>143284</v>
          </cell>
          <cell r="BV20310" t="str">
            <v>GBU0101</v>
          </cell>
        </row>
        <row r="20311">
          <cell r="BD20311" t="str">
            <v>GBU06</v>
          </cell>
          <cell r="BF20311" t="str">
            <v>BU08</v>
          </cell>
          <cell r="BP20311" t="str">
            <v>ACC_KFI_+GSSCPXDBSO</v>
          </cell>
          <cell r="BR20311" t="str">
            <v>2020.12</v>
          </cell>
          <cell r="BS20311" t="str">
            <v>Actual</v>
          </cell>
          <cell r="BT20311">
            <v>180700</v>
          </cell>
          <cell r="BV20311" t="str">
            <v>GBU0101</v>
          </cell>
        </row>
        <row r="20312">
          <cell r="BD20312" t="str">
            <v>GBU06</v>
          </cell>
          <cell r="BF20312" t="str">
            <v>BU08</v>
          </cell>
          <cell r="BP20312" t="str">
            <v>ACC_KFI_+GSSCPXDBSO</v>
          </cell>
          <cell r="BR20312" t="str">
            <v>2021.06</v>
          </cell>
          <cell r="BS20312" t="str">
            <v>Actual</v>
          </cell>
          <cell r="BT20312">
            <v>382</v>
          </cell>
          <cell r="BV20312" t="str">
            <v>GBU0101</v>
          </cell>
        </row>
        <row r="20313">
          <cell r="BD20313" t="str">
            <v>GBU06</v>
          </cell>
          <cell r="BF20313" t="str">
            <v>BU08</v>
          </cell>
          <cell r="BP20313" t="str">
            <v>ACC_KFI_TO</v>
          </cell>
          <cell r="BR20313" t="str">
            <v>2019.06</v>
          </cell>
          <cell r="BS20313" t="str">
            <v>Actual</v>
          </cell>
          <cell r="BT20313">
            <v>326886</v>
          </cell>
          <cell r="BV20313" t="str">
            <v>GBU0401</v>
          </cell>
        </row>
        <row r="20314">
          <cell r="BD20314" t="str">
            <v>GBU06</v>
          </cell>
          <cell r="BF20314" t="str">
            <v>BU08</v>
          </cell>
          <cell r="BP20314" t="str">
            <v>ACC_KFI_TO</v>
          </cell>
          <cell r="BR20314" t="str">
            <v>2019.06</v>
          </cell>
          <cell r="BS20314" t="str">
            <v>Visée 1</v>
          </cell>
          <cell r="BT20314">
            <v>298151</v>
          </cell>
          <cell r="BV20314" t="str">
            <v>GBU0401</v>
          </cell>
        </row>
        <row r="20315">
          <cell r="BD20315" t="str">
            <v>GBU06</v>
          </cell>
          <cell r="BF20315" t="str">
            <v>BU08</v>
          </cell>
          <cell r="BP20315" t="str">
            <v>ACC_KFI_TO</v>
          </cell>
          <cell r="BR20315" t="str">
            <v>2020.06</v>
          </cell>
          <cell r="BS20315" t="str">
            <v>Actual</v>
          </cell>
          <cell r="BT20315">
            <v>273565</v>
          </cell>
          <cell r="BV20315" t="str">
            <v>GBU0401</v>
          </cell>
        </row>
        <row r="20316">
          <cell r="BD20316" t="str">
            <v>GBU06</v>
          </cell>
          <cell r="BF20316" t="str">
            <v>BU08</v>
          </cell>
          <cell r="BP20316" t="str">
            <v>ACC_KFI_TO</v>
          </cell>
          <cell r="BR20316" t="str">
            <v>2020.06</v>
          </cell>
          <cell r="BS20316" t="str">
            <v>Visée 1</v>
          </cell>
          <cell r="BT20316">
            <v>324276</v>
          </cell>
          <cell r="BV20316" t="str">
            <v>GBU0401</v>
          </cell>
        </row>
        <row r="20317">
          <cell r="BD20317" t="str">
            <v>GBU06</v>
          </cell>
          <cell r="BF20317" t="str">
            <v>BU08</v>
          </cell>
          <cell r="BP20317" t="str">
            <v>ACC_KFI_TO</v>
          </cell>
          <cell r="BR20317" t="str">
            <v>2020.12</v>
          </cell>
          <cell r="BS20317" t="str">
            <v>Actual</v>
          </cell>
          <cell r="BT20317">
            <v>507846</v>
          </cell>
          <cell r="BV20317" t="str">
            <v>GBU0401</v>
          </cell>
        </row>
        <row r="20318">
          <cell r="BD20318" t="str">
            <v>GBU06</v>
          </cell>
          <cell r="BF20318" t="str">
            <v>BU08</v>
          </cell>
          <cell r="BP20318" t="str">
            <v>ACC_KFI_TO</v>
          </cell>
          <cell r="BR20318" t="str">
            <v>2020.12</v>
          </cell>
          <cell r="BS20318" t="str">
            <v>Visée 1</v>
          </cell>
          <cell r="BT20318">
            <v>600463.5</v>
          </cell>
          <cell r="BV20318" t="str">
            <v>GBU0401</v>
          </cell>
        </row>
        <row r="20319">
          <cell r="BD20319" t="str">
            <v>GBU06</v>
          </cell>
          <cell r="BF20319" t="str">
            <v>BU08</v>
          </cell>
          <cell r="BP20319" t="str">
            <v>ACC_KFI_TO</v>
          </cell>
          <cell r="BR20319" t="str">
            <v>2021.06</v>
          </cell>
          <cell r="BS20319" t="str">
            <v>Actual</v>
          </cell>
          <cell r="BT20319">
            <v>307831</v>
          </cell>
          <cell r="BV20319" t="str">
            <v>GBU0401</v>
          </cell>
        </row>
        <row r="20320">
          <cell r="BD20320" t="str">
            <v>GBU06</v>
          </cell>
          <cell r="BF20320" t="str">
            <v>BU08</v>
          </cell>
          <cell r="BP20320" t="str">
            <v>ACC_KFI_TO</v>
          </cell>
          <cell r="BR20320" t="str">
            <v>2021.06</v>
          </cell>
          <cell r="BS20320" t="str">
            <v>Visée 1</v>
          </cell>
          <cell r="BT20320">
            <v>318438</v>
          </cell>
          <cell r="BV20320" t="str">
            <v>GBU0401</v>
          </cell>
        </row>
        <row r="20321">
          <cell r="BD20321" t="str">
            <v>GBU06</v>
          </cell>
          <cell r="BF20321" t="str">
            <v>BU08</v>
          </cell>
          <cell r="BP20321" t="str">
            <v>ACC_KFI_EBITDA</v>
          </cell>
          <cell r="BR20321" t="str">
            <v>2019.06</v>
          </cell>
          <cell r="BS20321" t="str">
            <v>Actual</v>
          </cell>
          <cell r="BT20321">
            <v>23559</v>
          </cell>
          <cell r="BV20321" t="str">
            <v>GBU0401</v>
          </cell>
        </row>
        <row r="20322">
          <cell r="BD20322" t="str">
            <v>GBU06</v>
          </cell>
          <cell r="BF20322" t="str">
            <v>BU08</v>
          </cell>
          <cell r="BP20322" t="str">
            <v>ACC_KFI_EBITDA</v>
          </cell>
          <cell r="BR20322" t="str">
            <v>2019.06</v>
          </cell>
          <cell r="BS20322" t="str">
            <v>Visée 1</v>
          </cell>
          <cell r="BT20322">
            <v>12824</v>
          </cell>
          <cell r="BV20322" t="str">
            <v>GBU0401</v>
          </cell>
        </row>
        <row r="20323">
          <cell r="BD20323" t="str">
            <v>GBU06</v>
          </cell>
          <cell r="BF20323" t="str">
            <v>BU08</v>
          </cell>
          <cell r="BP20323" t="str">
            <v>ACC_KFI_EBITDA</v>
          </cell>
          <cell r="BR20323" t="str">
            <v>2020.06</v>
          </cell>
          <cell r="BS20323" t="str">
            <v>Actual</v>
          </cell>
          <cell r="BT20323">
            <v>21191</v>
          </cell>
          <cell r="BV20323" t="str">
            <v>GBU0401</v>
          </cell>
        </row>
        <row r="20324">
          <cell r="BD20324" t="str">
            <v>GBU06</v>
          </cell>
          <cell r="BF20324" t="str">
            <v>BU08</v>
          </cell>
          <cell r="BP20324" t="str">
            <v>ACC_KFI_EBITDA</v>
          </cell>
          <cell r="BR20324" t="str">
            <v>2020.06</v>
          </cell>
          <cell r="BS20324" t="str">
            <v>Visée 1</v>
          </cell>
          <cell r="BT20324">
            <v>14736</v>
          </cell>
          <cell r="BV20324" t="str">
            <v>GBU0401</v>
          </cell>
        </row>
        <row r="20325">
          <cell r="BD20325" t="str">
            <v>GBU06</v>
          </cell>
          <cell r="BF20325" t="str">
            <v>BU08</v>
          </cell>
          <cell r="BP20325" t="str">
            <v>ACC_KFI_EBITDA</v>
          </cell>
          <cell r="BR20325" t="str">
            <v>2020.12</v>
          </cell>
          <cell r="BS20325" t="str">
            <v>Actual</v>
          </cell>
          <cell r="BT20325">
            <v>29030</v>
          </cell>
          <cell r="BV20325" t="str">
            <v>GBU0401</v>
          </cell>
        </row>
        <row r="20326">
          <cell r="BD20326" t="str">
            <v>GBU06</v>
          </cell>
          <cell r="BF20326" t="str">
            <v>BU08</v>
          </cell>
          <cell r="BP20326" t="str">
            <v>ACC_KFI_EBITDA</v>
          </cell>
          <cell r="BR20326" t="str">
            <v>2020.12</v>
          </cell>
          <cell r="BS20326" t="str">
            <v>Visée 1</v>
          </cell>
          <cell r="BT20326">
            <v>22959.94529</v>
          </cell>
          <cell r="BV20326" t="str">
            <v>GBU0401</v>
          </cell>
        </row>
        <row r="20327">
          <cell r="BD20327" t="str">
            <v>GBU06</v>
          </cell>
          <cell r="BF20327" t="str">
            <v>BU08</v>
          </cell>
          <cell r="BP20327" t="str">
            <v>ACC_KFI_EBITDA</v>
          </cell>
          <cell r="BR20327" t="str">
            <v>2021.06</v>
          </cell>
          <cell r="BS20327" t="str">
            <v>Actual</v>
          </cell>
          <cell r="BT20327">
            <v>22661</v>
          </cell>
          <cell r="BV20327" t="str">
            <v>GBU0401</v>
          </cell>
        </row>
        <row r="20328">
          <cell r="BD20328" t="str">
            <v>GBU06</v>
          </cell>
          <cell r="BF20328" t="str">
            <v>BU08</v>
          </cell>
          <cell r="BP20328" t="str">
            <v>ACC_KFI_EBITDA</v>
          </cell>
          <cell r="BR20328" t="str">
            <v>2021.06</v>
          </cell>
          <cell r="BS20328" t="str">
            <v>Visée 1</v>
          </cell>
          <cell r="BT20328">
            <v>15354</v>
          </cell>
          <cell r="BV20328" t="str">
            <v>GBU0401</v>
          </cell>
        </row>
        <row r="20329">
          <cell r="BD20329" t="str">
            <v>GBU06</v>
          </cell>
          <cell r="BF20329" t="str">
            <v>BU08</v>
          </cell>
          <cell r="BP20329" t="str">
            <v>ACC_KFI_COI</v>
          </cell>
          <cell r="BR20329" t="str">
            <v>2019.06</v>
          </cell>
          <cell r="BS20329" t="str">
            <v>Actual</v>
          </cell>
          <cell r="BT20329">
            <v>17181</v>
          </cell>
          <cell r="BV20329" t="str">
            <v>GBU0401</v>
          </cell>
        </row>
        <row r="20330">
          <cell r="BD20330" t="str">
            <v>GBU06</v>
          </cell>
          <cell r="BF20330" t="str">
            <v>BU08</v>
          </cell>
          <cell r="BP20330" t="str">
            <v>ACC_KFI_COI</v>
          </cell>
          <cell r="BR20330" t="str">
            <v>2019.06</v>
          </cell>
          <cell r="BS20330" t="str">
            <v>Visée 1</v>
          </cell>
          <cell r="BT20330">
            <v>7346</v>
          </cell>
          <cell r="BV20330" t="str">
            <v>GBU0401</v>
          </cell>
        </row>
        <row r="20331">
          <cell r="BD20331" t="str">
            <v>GBU06</v>
          </cell>
          <cell r="BF20331" t="str">
            <v>BU08</v>
          </cell>
          <cell r="BP20331" t="str">
            <v>ACC_KFI_COI</v>
          </cell>
          <cell r="BR20331" t="str">
            <v>2020.06</v>
          </cell>
          <cell r="BS20331" t="str">
            <v>Actual</v>
          </cell>
          <cell r="BT20331">
            <v>12831</v>
          </cell>
          <cell r="BV20331" t="str">
            <v>GBU0401</v>
          </cell>
        </row>
        <row r="20332">
          <cell r="BD20332" t="str">
            <v>GBU06</v>
          </cell>
          <cell r="BF20332" t="str">
            <v>BU08</v>
          </cell>
          <cell r="BP20332" t="str">
            <v>ACC_KFI_COI</v>
          </cell>
          <cell r="BR20332" t="str">
            <v>2020.06</v>
          </cell>
          <cell r="BS20332" t="str">
            <v>Visée 1</v>
          </cell>
          <cell r="BT20332">
            <v>5614</v>
          </cell>
          <cell r="BV20332" t="str">
            <v>GBU0401</v>
          </cell>
        </row>
        <row r="20333">
          <cell r="BD20333" t="str">
            <v>GBU06</v>
          </cell>
          <cell r="BF20333" t="str">
            <v>BU08</v>
          </cell>
          <cell r="BP20333" t="str">
            <v>ACC_KFI_COI</v>
          </cell>
          <cell r="BR20333" t="str">
            <v>2020.12</v>
          </cell>
          <cell r="BS20333" t="str">
            <v>Actual</v>
          </cell>
          <cell r="BT20333">
            <v>12659</v>
          </cell>
          <cell r="BV20333" t="str">
            <v>GBU0401</v>
          </cell>
        </row>
        <row r="20334">
          <cell r="BD20334" t="str">
            <v>GBU06</v>
          </cell>
          <cell r="BF20334" t="str">
            <v>BU08</v>
          </cell>
          <cell r="BP20334" t="str">
            <v>ACC_KFI_COI</v>
          </cell>
          <cell r="BR20334" t="str">
            <v>2020.12</v>
          </cell>
          <cell r="BS20334" t="str">
            <v>Visée 1</v>
          </cell>
          <cell r="BT20334">
            <v>5600.9452899999997</v>
          </cell>
          <cell r="BV20334" t="str">
            <v>GBU0401</v>
          </cell>
        </row>
        <row r="20335">
          <cell r="BD20335" t="str">
            <v>GBU06</v>
          </cell>
          <cell r="BF20335" t="str">
            <v>BU08</v>
          </cell>
          <cell r="BP20335" t="str">
            <v>ACC_KFI_COI</v>
          </cell>
          <cell r="BR20335" t="str">
            <v>2021.06</v>
          </cell>
          <cell r="BS20335" t="str">
            <v>Actual</v>
          </cell>
          <cell r="BT20335">
            <v>12646</v>
          </cell>
          <cell r="BV20335" t="str">
            <v>GBU0401</v>
          </cell>
        </row>
        <row r="20336">
          <cell r="BD20336" t="str">
            <v>GBU06</v>
          </cell>
          <cell r="BF20336" t="str">
            <v>BU08</v>
          </cell>
          <cell r="BP20336" t="str">
            <v>ACC_KFI_COI</v>
          </cell>
          <cell r="BR20336" t="str">
            <v>2021.06</v>
          </cell>
          <cell r="BS20336" t="str">
            <v>Visée 1</v>
          </cell>
          <cell r="BT20336">
            <v>6212</v>
          </cell>
          <cell r="BV20336" t="str">
            <v>GBU0401</v>
          </cell>
        </row>
        <row r="20337">
          <cell r="BD20337" t="str">
            <v>GBU06</v>
          </cell>
          <cell r="BF20337" t="str">
            <v>BU08</v>
          </cell>
          <cell r="BP20337" t="str">
            <v>ACC_KFI_ASS_REC</v>
          </cell>
          <cell r="BR20337" t="str">
            <v>2020.06</v>
          </cell>
          <cell r="BS20337" t="str">
            <v>Actual</v>
          </cell>
          <cell r="BT20337">
            <v>-3</v>
          </cell>
          <cell r="BV20337" t="str">
            <v>GBU0401</v>
          </cell>
        </row>
        <row r="20338">
          <cell r="BD20338" t="str">
            <v>GBU06</v>
          </cell>
          <cell r="BF20338" t="str">
            <v>BU08</v>
          </cell>
          <cell r="BP20338" t="str">
            <v>ACC_KFI_+GTHCPXDBSO</v>
          </cell>
          <cell r="BR20338" t="str">
            <v>2019.06</v>
          </cell>
          <cell r="BS20338" t="str">
            <v>Actual</v>
          </cell>
          <cell r="BT20338">
            <v>3596</v>
          </cell>
          <cell r="BV20338" t="str">
            <v>GBU0401</v>
          </cell>
        </row>
        <row r="20339">
          <cell r="BD20339" t="str">
            <v>GBU06</v>
          </cell>
          <cell r="BF20339" t="str">
            <v>BU08</v>
          </cell>
          <cell r="BP20339" t="str">
            <v>ACC_KFI_+GTHCPXDBSO</v>
          </cell>
          <cell r="BR20339" t="str">
            <v>2019.06</v>
          </cell>
          <cell r="BS20339" t="str">
            <v>Visée 1</v>
          </cell>
          <cell r="BT20339">
            <v>7153</v>
          </cell>
          <cell r="BV20339" t="str">
            <v>GBU0401</v>
          </cell>
        </row>
        <row r="20340">
          <cell r="BD20340" t="str">
            <v>GBU06</v>
          </cell>
          <cell r="BF20340" t="str">
            <v>BU08</v>
          </cell>
          <cell r="BP20340" t="str">
            <v>ACC_KFI_+GTHCPXDBSO</v>
          </cell>
          <cell r="BR20340" t="str">
            <v>2020.06</v>
          </cell>
          <cell r="BS20340" t="str">
            <v>Actual</v>
          </cell>
          <cell r="BT20340">
            <v>12110</v>
          </cell>
          <cell r="BV20340" t="str">
            <v>GBU0401</v>
          </cell>
        </row>
        <row r="20341">
          <cell r="BD20341" t="str">
            <v>GBU06</v>
          </cell>
          <cell r="BF20341" t="str">
            <v>BU08</v>
          </cell>
          <cell r="BP20341" t="str">
            <v>ACC_KFI_+GTHCPXDBSO</v>
          </cell>
          <cell r="BR20341" t="str">
            <v>2020.06</v>
          </cell>
          <cell r="BS20341" t="str">
            <v>Visée 1</v>
          </cell>
          <cell r="BT20341">
            <v>4336</v>
          </cell>
          <cell r="BV20341" t="str">
            <v>GBU0401</v>
          </cell>
        </row>
        <row r="20342">
          <cell r="BD20342" t="str">
            <v>GBU06</v>
          </cell>
          <cell r="BF20342" t="str">
            <v>BU08</v>
          </cell>
          <cell r="BP20342" t="str">
            <v>ACC_KFI_+GTHCPXDBSO</v>
          </cell>
          <cell r="BR20342" t="str">
            <v>2020.12</v>
          </cell>
          <cell r="BS20342" t="str">
            <v>Actual</v>
          </cell>
          <cell r="BT20342">
            <v>14721</v>
          </cell>
          <cell r="BV20342" t="str">
            <v>GBU0401</v>
          </cell>
        </row>
        <row r="20343">
          <cell r="BD20343" t="str">
            <v>GBU06</v>
          </cell>
          <cell r="BF20343" t="str">
            <v>BU08</v>
          </cell>
          <cell r="BP20343" t="str">
            <v>ACC_KFI_+GTHCPXDBSO</v>
          </cell>
          <cell r="BR20343" t="str">
            <v>2020.12</v>
          </cell>
          <cell r="BS20343" t="str">
            <v>Visée 1</v>
          </cell>
          <cell r="BT20343">
            <v>8635</v>
          </cell>
          <cell r="BV20343" t="str">
            <v>GBU0401</v>
          </cell>
        </row>
        <row r="20344">
          <cell r="BD20344" t="str">
            <v>GBU06</v>
          </cell>
          <cell r="BF20344" t="str">
            <v>BU08</v>
          </cell>
          <cell r="BP20344" t="str">
            <v>ACC_KFI_+GTHCPXDBSO</v>
          </cell>
          <cell r="BR20344" t="str">
            <v>2021.06</v>
          </cell>
          <cell r="BS20344" t="str">
            <v>Actual</v>
          </cell>
          <cell r="BT20344">
            <v>7188</v>
          </cell>
          <cell r="BV20344" t="str">
            <v>GBU0401</v>
          </cell>
        </row>
        <row r="20345">
          <cell r="BD20345" t="str">
            <v>GBU06</v>
          </cell>
          <cell r="BF20345" t="str">
            <v>BU08</v>
          </cell>
          <cell r="BP20345" t="str">
            <v>ACC_KFI_+GTHCPXDBSO</v>
          </cell>
          <cell r="BR20345" t="str">
            <v>2021.06</v>
          </cell>
          <cell r="BS20345" t="str">
            <v>Visée 1</v>
          </cell>
          <cell r="BT20345">
            <v>7864</v>
          </cell>
          <cell r="BV20345" t="str">
            <v>GBU0401</v>
          </cell>
        </row>
        <row r="20346">
          <cell r="BD20346" t="str">
            <v>GBU06</v>
          </cell>
          <cell r="BF20346" t="str">
            <v>BU08</v>
          </cell>
          <cell r="BP20346" t="str">
            <v>ACC_KFI_+GSSCPXDBSO</v>
          </cell>
          <cell r="BR20346" t="str">
            <v>2019.06</v>
          </cell>
          <cell r="BS20346" t="str">
            <v>Actual</v>
          </cell>
          <cell r="BT20346">
            <v>6470</v>
          </cell>
          <cell r="BV20346" t="str">
            <v>GBU0401</v>
          </cell>
        </row>
        <row r="20347">
          <cell r="BD20347" t="str">
            <v>GBU06</v>
          </cell>
          <cell r="BF20347" t="str">
            <v>BU08</v>
          </cell>
          <cell r="BP20347" t="str">
            <v>ACC_KFI_+GSSCPXDBSO</v>
          </cell>
          <cell r="BR20347" t="str">
            <v>2019.06</v>
          </cell>
          <cell r="BS20347" t="str">
            <v>Visée 1</v>
          </cell>
          <cell r="BT20347">
            <v>10313</v>
          </cell>
          <cell r="BV20347" t="str">
            <v>GBU0401</v>
          </cell>
        </row>
        <row r="20348">
          <cell r="BD20348" t="str">
            <v>GBU06</v>
          </cell>
          <cell r="BF20348" t="str">
            <v>BU08</v>
          </cell>
          <cell r="BP20348" t="str">
            <v>ACC_KFI_+GSSCPXDBSO</v>
          </cell>
          <cell r="BR20348" t="str">
            <v>2020.06</v>
          </cell>
          <cell r="BS20348" t="str">
            <v>Actual</v>
          </cell>
          <cell r="BT20348">
            <v>13892</v>
          </cell>
          <cell r="BV20348" t="str">
            <v>GBU0401</v>
          </cell>
        </row>
        <row r="20349">
          <cell r="BD20349" t="str">
            <v>GBU06</v>
          </cell>
          <cell r="BF20349" t="str">
            <v>BU08</v>
          </cell>
          <cell r="BP20349" t="str">
            <v>ACC_KFI_+GSSCPXDBSO</v>
          </cell>
          <cell r="BR20349" t="str">
            <v>2020.06</v>
          </cell>
          <cell r="BS20349" t="str">
            <v>Visée 1</v>
          </cell>
          <cell r="BT20349">
            <v>10962</v>
          </cell>
          <cell r="BV20349" t="str">
            <v>GBU0401</v>
          </cell>
        </row>
        <row r="20350">
          <cell r="BD20350" t="str">
            <v>GBU06</v>
          </cell>
          <cell r="BF20350" t="str">
            <v>BU08</v>
          </cell>
          <cell r="BP20350" t="str">
            <v>ACC_KFI_+GSSCPXDBSO</v>
          </cell>
          <cell r="BR20350" t="str">
            <v>2020.12</v>
          </cell>
          <cell r="BS20350" t="str">
            <v>Actual</v>
          </cell>
          <cell r="BT20350">
            <v>23043</v>
          </cell>
          <cell r="BV20350" t="str">
            <v>GBU0401</v>
          </cell>
        </row>
        <row r="20351">
          <cell r="BD20351" t="str">
            <v>GBU06</v>
          </cell>
          <cell r="BF20351" t="str">
            <v>BU08</v>
          </cell>
          <cell r="BP20351" t="str">
            <v>ACC_KFI_+GSSCPXDBSO</v>
          </cell>
          <cell r="BR20351" t="str">
            <v>2020.12</v>
          </cell>
          <cell r="BS20351" t="str">
            <v>Visée 1</v>
          </cell>
          <cell r="BT20351">
            <v>20128</v>
          </cell>
          <cell r="BV20351" t="str">
            <v>GBU0401</v>
          </cell>
        </row>
        <row r="20352">
          <cell r="BD20352" t="str">
            <v>GBU06</v>
          </cell>
          <cell r="BF20352" t="str">
            <v>BU08</v>
          </cell>
          <cell r="BP20352" t="str">
            <v>ACC_KFI_+GSSCPXDBSO</v>
          </cell>
          <cell r="BR20352" t="str">
            <v>2021.06</v>
          </cell>
          <cell r="BS20352" t="str">
            <v>Actual</v>
          </cell>
          <cell r="BT20352">
            <v>9780</v>
          </cell>
          <cell r="BV20352" t="str">
            <v>GBU0401</v>
          </cell>
        </row>
        <row r="20353">
          <cell r="BD20353" t="str">
            <v>GBU06</v>
          </cell>
          <cell r="BF20353" t="str">
            <v>BU08</v>
          </cell>
          <cell r="BP20353" t="str">
            <v>ACC_KFI_+GSSCPXDBSO</v>
          </cell>
          <cell r="BR20353" t="str">
            <v>2021.06</v>
          </cell>
          <cell r="BS20353" t="str">
            <v>Visée 1</v>
          </cell>
          <cell r="BT20353">
            <v>7864</v>
          </cell>
          <cell r="BV20353" t="str">
            <v>GBU0401</v>
          </cell>
        </row>
        <row r="20354">
          <cell r="BD20354" t="str">
            <v>GBU06</v>
          </cell>
          <cell r="BF20354" t="str">
            <v>BU08</v>
          </cell>
          <cell r="BP20354" t="str">
            <v>ACC_KFI_EBITDA</v>
          </cell>
          <cell r="BR20354" t="str">
            <v>2019.06</v>
          </cell>
          <cell r="BS20354" t="str">
            <v>Actual</v>
          </cell>
          <cell r="BT20354">
            <v>-1910.52</v>
          </cell>
          <cell r="BV20354" t="str">
            <v>GBU03</v>
          </cell>
        </row>
        <row r="20355">
          <cell r="BD20355" t="str">
            <v>GBU06</v>
          </cell>
          <cell r="BF20355" t="str">
            <v>BU08</v>
          </cell>
          <cell r="BP20355" t="str">
            <v>ACC_KFI_EBITDA</v>
          </cell>
          <cell r="BR20355" t="str">
            <v>2019.06</v>
          </cell>
          <cell r="BS20355" t="str">
            <v>Visée 1</v>
          </cell>
          <cell r="BT20355">
            <v>315</v>
          </cell>
          <cell r="BV20355" t="str">
            <v>GBU03</v>
          </cell>
        </row>
        <row r="20356">
          <cell r="BD20356" t="str">
            <v>GBU06</v>
          </cell>
          <cell r="BF20356" t="str">
            <v>BU08</v>
          </cell>
          <cell r="BP20356" t="str">
            <v>ACC_KFI_EBITDA</v>
          </cell>
          <cell r="BR20356" t="str">
            <v>2020.06</v>
          </cell>
          <cell r="BS20356" t="str">
            <v>Actual</v>
          </cell>
          <cell r="BT20356">
            <v>-2179.71</v>
          </cell>
          <cell r="BV20356" t="str">
            <v>GBU03</v>
          </cell>
        </row>
        <row r="20357">
          <cell r="BD20357" t="str">
            <v>GBU06</v>
          </cell>
          <cell r="BF20357" t="str">
            <v>BU08</v>
          </cell>
          <cell r="BP20357" t="str">
            <v>ACC_KFI_EBITDA</v>
          </cell>
          <cell r="BR20357" t="str">
            <v>2020.06</v>
          </cell>
          <cell r="BS20357" t="str">
            <v>Visée 1</v>
          </cell>
          <cell r="BT20357">
            <v>-1770.12</v>
          </cell>
          <cell r="BV20357" t="str">
            <v>GBU03</v>
          </cell>
        </row>
        <row r="20358">
          <cell r="BD20358" t="str">
            <v>GBU06</v>
          </cell>
          <cell r="BF20358" t="str">
            <v>BU08</v>
          </cell>
          <cell r="BP20358" t="str">
            <v>ACC_KFI_EBITDA</v>
          </cell>
          <cell r="BR20358" t="str">
            <v>2020.12</v>
          </cell>
          <cell r="BS20358" t="str">
            <v>Actual</v>
          </cell>
          <cell r="BT20358">
            <v>-3051.27</v>
          </cell>
          <cell r="BV20358" t="str">
            <v>GBU03</v>
          </cell>
        </row>
        <row r="20359">
          <cell r="BD20359" t="str">
            <v>GBU06</v>
          </cell>
          <cell r="BF20359" t="str">
            <v>BU08</v>
          </cell>
          <cell r="BP20359" t="str">
            <v>ACC_KFI_EBITDA</v>
          </cell>
          <cell r="BR20359" t="str">
            <v>2020.12</v>
          </cell>
          <cell r="BS20359" t="str">
            <v>Visée 1</v>
          </cell>
          <cell r="BT20359">
            <v>-3537.27</v>
          </cell>
          <cell r="BV20359" t="str">
            <v>GBU03</v>
          </cell>
        </row>
        <row r="20360">
          <cell r="BD20360" t="str">
            <v>GBU06</v>
          </cell>
          <cell r="BF20360" t="str">
            <v>BU08</v>
          </cell>
          <cell r="BP20360" t="str">
            <v>ACC_KFI_EBITDA</v>
          </cell>
          <cell r="BR20360" t="str">
            <v>2021.06</v>
          </cell>
          <cell r="BS20360" t="str">
            <v>Actual</v>
          </cell>
          <cell r="BT20360">
            <v>-949.86</v>
          </cell>
          <cell r="BV20360" t="str">
            <v>GBU03</v>
          </cell>
        </row>
        <row r="20361">
          <cell r="BD20361" t="str">
            <v>GBU06</v>
          </cell>
          <cell r="BF20361" t="str">
            <v>BU08</v>
          </cell>
          <cell r="BP20361" t="str">
            <v>ACC_KFI_EBITDA</v>
          </cell>
          <cell r="BR20361" t="str">
            <v>2021.06</v>
          </cell>
          <cell r="BS20361" t="str">
            <v>Visée 1</v>
          </cell>
          <cell r="BT20361">
            <v>-1725.3</v>
          </cell>
          <cell r="BV20361" t="str">
            <v>GBU03</v>
          </cell>
        </row>
        <row r="20362">
          <cell r="BD20362" t="str">
            <v>GBU06</v>
          </cell>
          <cell r="BF20362" t="str">
            <v>BU08</v>
          </cell>
          <cell r="BP20362" t="str">
            <v>ACC_KFI_COI</v>
          </cell>
          <cell r="BR20362" t="str">
            <v>2019.06</v>
          </cell>
          <cell r="BS20362" t="str">
            <v>Actual</v>
          </cell>
          <cell r="BT20362">
            <v>-2080.96</v>
          </cell>
          <cell r="BV20362" t="str">
            <v>GBU03</v>
          </cell>
        </row>
        <row r="20363">
          <cell r="BD20363" t="str">
            <v>GBU06</v>
          </cell>
          <cell r="BF20363" t="str">
            <v>BU08</v>
          </cell>
          <cell r="BP20363" t="str">
            <v>ACC_KFI_COI</v>
          </cell>
          <cell r="BR20363" t="str">
            <v>2019.06</v>
          </cell>
          <cell r="BS20363" t="str">
            <v>Visée 1</v>
          </cell>
          <cell r="BT20363">
            <v>-192</v>
          </cell>
          <cell r="BV20363" t="str">
            <v>GBU03</v>
          </cell>
        </row>
        <row r="20364">
          <cell r="BD20364" t="str">
            <v>GBU06</v>
          </cell>
          <cell r="BF20364" t="str">
            <v>BU08</v>
          </cell>
          <cell r="BP20364" t="str">
            <v>ACC_KFI_COI</v>
          </cell>
          <cell r="BR20364" t="str">
            <v>2020.06</v>
          </cell>
          <cell r="BS20364" t="str">
            <v>Actual</v>
          </cell>
          <cell r="BT20364">
            <v>-2583.09</v>
          </cell>
          <cell r="BV20364" t="str">
            <v>GBU03</v>
          </cell>
        </row>
        <row r="20365">
          <cell r="BD20365" t="str">
            <v>GBU06</v>
          </cell>
          <cell r="BF20365" t="str">
            <v>BU08</v>
          </cell>
          <cell r="BP20365" t="str">
            <v>ACC_KFI_COI</v>
          </cell>
          <cell r="BR20365" t="str">
            <v>2020.06</v>
          </cell>
          <cell r="BS20365" t="str">
            <v>Visée 1</v>
          </cell>
          <cell r="BT20365">
            <v>-1967.22</v>
          </cell>
          <cell r="BV20365" t="str">
            <v>GBU03</v>
          </cell>
        </row>
        <row r="20366">
          <cell r="BD20366" t="str">
            <v>GBU06</v>
          </cell>
          <cell r="BF20366" t="str">
            <v>BU08</v>
          </cell>
          <cell r="BP20366" t="str">
            <v>ACC_KFI_COI</v>
          </cell>
          <cell r="BR20366" t="str">
            <v>2020.12</v>
          </cell>
          <cell r="BS20366" t="str">
            <v>Actual</v>
          </cell>
          <cell r="BT20366">
            <v>-3431.7</v>
          </cell>
          <cell r="BV20366" t="str">
            <v>GBU03</v>
          </cell>
        </row>
        <row r="20367">
          <cell r="BD20367" t="str">
            <v>GBU06</v>
          </cell>
          <cell r="BF20367" t="str">
            <v>BU08</v>
          </cell>
          <cell r="BP20367" t="str">
            <v>ACC_KFI_COI</v>
          </cell>
          <cell r="BR20367" t="str">
            <v>2020.12</v>
          </cell>
          <cell r="BS20367" t="str">
            <v>Visée 1</v>
          </cell>
          <cell r="BT20367">
            <v>-4291.1099999999997</v>
          </cell>
          <cell r="BV20367" t="str">
            <v>GBU03</v>
          </cell>
        </row>
        <row r="20368">
          <cell r="BD20368" t="str">
            <v>GBU06</v>
          </cell>
          <cell r="BF20368" t="str">
            <v>BU08</v>
          </cell>
          <cell r="BP20368" t="str">
            <v>ACC_KFI_COI</v>
          </cell>
          <cell r="BR20368" t="str">
            <v>2021.06</v>
          </cell>
          <cell r="BS20368" t="str">
            <v>Actual</v>
          </cell>
          <cell r="BT20368">
            <v>-1081.08</v>
          </cell>
          <cell r="BV20368" t="str">
            <v>GBU03</v>
          </cell>
        </row>
        <row r="20369">
          <cell r="BD20369" t="str">
            <v>GBU06</v>
          </cell>
          <cell r="BF20369" t="str">
            <v>BU08</v>
          </cell>
          <cell r="BP20369" t="str">
            <v>ACC_KFI_COI</v>
          </cell>
          <cell r="BR20369" t="str">
            <v>2021.06</v>
          </cell>
          <cell r="BS20369" t="str">
            <v>Visée 1</v>
          </cell>
          <cell r="BT20369">
            <v>-2097.9</v>
          </cell>
          <cell r="BV20369" t="str">
            <v>GBU03</v>
          </cell>
        </row>
        <row r="20370">
          <cell r="BD20370" t="str">
            <v>GBU06</v>
          </cell>
          <cell r="BF20370" t="str">
            <v>BU08</v>
          </cell>
          <cell r="BP20370" t="str">
            <v>ACC_KFI_ASS_REC</v>
          </cell>
          <cell r="BR20370" t="str">
            <v>2019.06</v>
          </cell>
          <cell r="BS20370" t="str">
            <v>Visée 1</v>
          </cell>
          <cell r="BT20370">
            <v>133</v>
          </cell>
          <cell r="BV20370" t="str">
            <v>GBU03</v>
          </cell>
        </row>
        <row r="20371">
          <cell r="BD20371" t="str">
            <v>GBU06</v>
          </cell>
          <cell r="BF20371" t="str">
            <v>BU08</v>
          </cell>
          <cell r="BP20371" t="str">
            <v>ACC_KFI_+GTHCPXDBSO</v>
          </cell>
          <cell r="BR20371" t="str">
            <v>2019.06</v>
          </cell>
          <cell r="BS20371" t="str">
            <v>Actual</v>
          </cell>
          <cell r="BT20371">
            <v>-0.81</v>
          </cell>
          <cell r="BV20371" t="str">
            <v>GBU03</v>
          </cell>
        </row>
        <row r="20372">
          <cell r="BD20372" t="str">
            <v>GBU06</v>
          </cell>
          <cell r="BF20372" t="str">
            <v>BU08</v>
          </cell>
          <cell r="BP20372" t="str">
            <v>ACC_KFI_+GTHCPXDBSO</v>
          </cell>
          <cell r="BR20372" t="str">
            <v>2020.06</v>
          </cell>
          <cell r="BS20372" t="str">
            <v>Actual</v>
          </cell>
          <cell r="BT20372">
            <v>1.89</v>
          </cell>
          <cell r="BV20372" t="str">
            <v>GBU03</v>
          </cell>
        </row>
        <row r="20373">
          <cell r="BD20373" t="str">
            <v>GBU06</v>
          </cell>
          <cell r="BF20373" t="str">
            <v>BU08</v>
          </cell>
          <cell r="BP20373" t="str">
            <v>ACC_KFI_+GTHCPXDBSO</v>
          </cell>
          <cell r="BR20373" t="str">
            <v>2020.12</v>
          </cell>
          <cell r="BS20373" t="str">
            <v>Actual</v>
          </cell>
          <cell r="BT20373">
            <v>3.51</v>
          </cell>
          <cell r="BV20373" t="str">
            <v>GBU03</v>
          </cell>
        </row>
        <row r="20374">
          <cell r="BD20374" t="str">
            <v>GBU06</v>
          </cell>
          <cell r="BF20374" t="str">
            <v>BU08</v>
          </cell>
          <cell r="BP20374" t="str">
            <v>ACC_KFI_+GTHCPXDBSO</v>
          </cell>
          <cell r="BR20374" t="str">
            <v>2021.06</v>
          </cell>
          <cell r="BS20374" t="str">
            <v>Actual</v>
          </cell>
          <cell r="BT20374">
            <v>962.28</v>
          </cell>
          <cell r="BV20374" t="str">
            <v>GBU03</v>
          </cell>
        </row>
        <row r="20375">
          <cell r="BD20375" t="str">
            <v>GBU06</v>
          </cell>
          <cell r="BF20375" t="str">
            <v>BU08</v>
          </cell>
          <cell r="BP20375" t="str">
            <v>ACC_KFI_+GSSCPXDBSO</v>
          </cell>
          <cell r="BR20375" t="str">
            <v>2019.06</v>
          </cell>
          <cell r="BS20375" t="str">
            <v>Actual</v>
          </cell>
          <cell r="BT20375">
            <v>-0.81</v>
          </cell>
          <cell r="BV20375" t="str">
            <v>GBU03</v>
          </cell>
        </row>
        <row r="20376">
          <cell r="BD20376" t="str">
            <v>GBU06</v>
          </cell>
          <cell r="BF20376" t="str">
            <v>BU08</v>
          </cell>
          <cell r="BP20376" t="str">
            <v>ACC_KFI_+GSSCPXDBSO</v>
          </cell>
          <cell r="BR20376" t="str">
            <v>2020.06</v>
          </cell>
          <cell r="BS20376" t="str">
            <v>Actual</v>
          </cell>
          <cell r="BT20376">
            <v>1.89</v>
          </cell>
          <cell r="BV20376" t="str">
            <v>GBU03</v>
          </cell>
        </row>
        <row r="20377">
          <cell r="BD20377" t="str">
            <v>GBU06</v>
          </cell>
          <cell r="BF20377" t="str">
            <v>BU08</v>
          </cell>
          <cell r="BP20377" t="str">
            <v>ACC_KFI_+GSSCPXDBSO</v>
          </cell>
          <cell r="BR20377" t="str">
            <v>2020.12</v>
          </cell>
          <cell r="BS20377" t="str">
            <v>Actual</v>
          </cell>
          <cell r="BT20377">
            <v>3.51</v>
          </cell>
          <cell r="BV20377" t="str">
            <v>GBU03</v>
          </cell>
        </row>
        <row r="20378">
          <cell r="BD20378" t="str">
            <v>GBU06</v>
          </cell>
          <cell r="BF20378" t="str">
            <v>BU08</v>
          </cell>
          <cell r="BP20378" t="str">
            <v>ACC_KFI_+GSSCPXDBSO</v>
          </cell>
          <cell r="BR20378" t="str">
            <v>2021.06</v>
          </cell>
          <cell r="BS20378" t="str">
            <v>Actual</v>
          </cell>
          <cell r="BT20378">
            <v>962.28</v>
          </cell>
          <cell r="BV20378" t="str">
            <v>GBU03</v>
          </cell>
        </row>
        <row r="20379">
          <cell r="BD20379" t="str">
            <v>GBU06</v>
          </cell>
          <cell r="BF20379" t="str">
            <v>BU08</v>
          </cell>
          <cell r="BP20379" t="str">
            <v>ACC_KFI_EBITDA</v>
          </cell>
          <cell r="BR20379" t="str">
            <v>2019.06</v>
          </cell>
          <cell r="BS20379" t="str">
            <v>Actual</v>
          </cell>
          <cell r="BT20379">
            <v>-1769</v>
          </cell>
          <cell r="BV20379" t="str">
            <v>GBU03</v>
          </cell>
        </row>
        <row r="20380">
          <cell r="BD20380" t="str">
            <v>GBU06</v>
          </cell>
          <cell r="BF20380" t="str">
            <v>BU08</v>
          </cell>
          <cell r="BP20380" t="str">
            <v>ACC_KFI_EBITDA</v>
          </cell>
          <cell r="BR20380" t="str">
            <v>2019.06</v>
          </cell>
          <cell r="BS20380" t="str">
            <v>Visée 1</v>
          </cell>
          <cell r="BT20380">
            <v>-1363</v>
          </cell>
          <cell r="BV20380" t="str">
            <v>GBU03</v>
          </cell>
        </row>
        <row r="20381">
          <cell r="BD20381" t="str">
            <v>GBU06</v>
          </cell>
          <cell r="BF20381" t="str">
            <v>BU08</v>
          </cell>
          <cell r="BP20381" t="str">
            <v>ACC_KFI_EBITDA</v>
          </cell>
          <cell r="BR20381" t="str">
            <v>2020.06</v>
          </cell>
          <cell r="BS20381" t="str">
            <v>Actual</v>
          </cell>
          <cell r="BT20381">
            <v>-2018.25</v>
          </cell>
          <cell r="BV20381" t="str">
            <v>GBU03</v>
          </cell>
        </row>
        <row r="20382">
          <cell r="BD20382" t="str">
            <v>GBU06</v>
          </cell>
          <cell r="BF20382" t="str">
            <v>BU08</v>
          </cell>
          <cell r="BP20382" t="str">
            <v>ACC_KFI_EBITDA</v>
          </cell>
          <cell r="BR20382" t="str">
            <v>2020.06</v>
          </cell>
          <cell r="BS20382" t="str">
            <v>Visée 1</v>
          </cell>
          <cell r="BT20382">
            <v>-1639</v>
          </cell>
          <cell r="BV20382" t="str">
            <v>GBU03</v>
          </cell>
        </row>
        <row r="20383">
          <cell r="BD20383" t="str">
            <v>GBU06</v>
          </cell>
          <cell r="BF20383" t="str">
            <v>BU08</v>
          </cell>
          <cell r="BP20383" t="str">
            <v>ACC_KFI_EBITDA</v>
          </cell>
          <cell r="BR20383" t="str">
            <v>2020.12</v>
          </cell>
          <cell r="BS20383" t="str">
            <v>Actual</v>
          </cell>
          <cell r="BT20383">
            <v>-2825.25</v>
          </cell>
          <cell r="BV20383" t="str">
            <v>GBU03</v>
          </cell>
        </row>
        <row r="20384">
          <cell r="BD20384" t="str">
            <v>GBU06</v>
          </cell>
          <cell r="BF20384" t="str">
            <v>BU08</v>
          </cell>
          <cell r="BP20384" t="str">
            <v>ACC_KFI_EBITDA</v>
          </cell>
          <cell r="BR20384" t="str">
            <v>2020.12</v>
          </cell>
          <cell r="BS20384" t="str">
            <v>Visée 1</v>
          </cell>
          <cell r="BT20384">
            <v>-3275.25</v>
          </cell>
          <cell r="BV20384" t="str">
            <v>GBU03</v>
          </cell>
        </row>
        <row r="20385">
          <cell r="BD20385" t="str">
            <v>GBU06</v>
          </cell>
          <cell r="BF20385" t="str">
            <v>BU08</v>
          </cell>
          <cell r="BP20385" t="str">
            <v>ACC_KFI_EBITDA</v>
          </cell>
          <cell r="BR20385" t="str">
            <v>2021.06</v>
          </cell>
          <cell r="BS20385" t="str">
            <v>Actual</v>
          </cell>
          <cell r="BT20385">
            <v>-879.5</v>
          </cell>
          <cell r="BV20385" t="str">
            <v>GBU03</v>
          </cell>
        </row>
        <row r="20386">
          <cell r="BD20386" t="str">
            <v>GBU06</v>
          </cell>
          <cell r="BF20386" t="str">
            <v>BU08</v>
          </cell>
          <cell r="BP20386" t="str">
            <v>ACC_KFI_EBITDA</v>
          </cell>
          <cell r="BR20386" t="str">
            <v>2021.06</v>
          </cell>
          <cell r="BS20386" t="str">
            <v>Visée 1</v>
          </cell>
          <cell r="BT20386">
            <v>-1597.5</v>
          </cell>
          <cell r="BV20386" t="str">
            <v>GBU03</v>
          </cell>
        </row>
        <row r="20387">
          <cell r="BD20387" t="str">
            <v>GBU06</v>
          </cell>
          <cell r="BF20387" t="str">
            <v>BU08</v>
          </cell>
          <cell r="BP20387" t="str">
            <v>ACC_KFI_COI</v>
          </cell>
          <cell r="BR20387" t="str">
            <v>2019.06</v>
          </cell>
          <cell r="BS20387" t="str">
            <v>Actual</v>
          </cell>
          <cell r="BT20387">
            <v>-2112</v>
          </cell>
          <cell r="BV20387" t="str">
            <v>GBU03</v>
          </cell>
        </row>
        <row r="20388">
          <cell r="BD20388" t="str">
            <v>GBU06</v>
          </cell>
          <cell r="BF20388" t="str">
            <v>BU08</v>
          </cell>
          <cell r="BP20388" t="str">
            <v>ACC_KFI_COI</v>
          </cell>
          <cell r="BR20388" t="str">
            <v>2019.06</v>
          </cell>
          <cell r="BS20388" t="str">
            <v>Visée 1</v>
          </cell>
          <cell r="BT20388">
            <v>-1851</v>
          </cell>
          <cell r="BV20388" t="str">
            <v>GBU03</v>
          </cell>
        </row>
        <row r="20389">
          <cell r="BD20389" t="str">
            <v>GBU06</v>
          </cell>
          <cell r="BF20389" t="str">
            <v>BU08</v>
          </cell>
          <cell r="BP20389" t="str">
            <v>ACC_KFI_COI</v>
          </cell>
          <cell r="BR20389" t="str">
            <v>2020.06</v>
          </cell>
          <cell r="BS20389" t="str">
            <v>Actual</v>
          </cell>
          <cell r="BT20389">
            <v>-2391.75</v>
          </cell>
          <cell r="BV20389" t="str">
            <v>GBU03</v>
          </cell>
        </row>
        <row r="20390">
          <cell r="BD20390" t="str">
            <v>GBU06</v>
          </cell>
          <cell r="BF20390" t="str">
            <v>BU08</v>
          </cell>
          <cell r="BP20390" t="str">
            <v>ACC_KFI_COI</v>
          </cell>
          <cell r="BR20390" t="str">
            <v>2020.06</v>
          </cell>
          <cell r="BS20390" t="str">
            <v>Visée 1</v>
          </cell>
          <cell r="BT20390">
            <v>-1821.5</v>
          </cell>
          <cell r="BV20390" t="str">
            <v>GBU03</v>
          </cell>
        </row>
        <row r="20391">
          <cell r="BD20391" t="str">
            <v>GBU06</v>
          </cell>
          <cell r="BF20391" t="str">
            <v>BU08</v>
          </cell>
          <cell r="BP20391" t="str">
            <v>ACC_KFI_COI</v>
          </cell>
          <cell r="BR20391" t="str">
            <v>2020.12</v>
          </cell>
          <cell r="BS20391" t="str">
            <v>Actual</v>
          </cell>
          <cell r="BT20391">
            <v>-3177.5</v>
          </cell>
          <cell r="BV20391" t="str">
            <v>GBU03</v>
          </cell>
        </row>
        <row r="20392">
          <cell r="BD20392" t="str">
            <v>GBU06</v>
          </cell>
          <cell r="BF20392" t="str">
            <v>BU08</v>
          </cell>
          <cell r="BP20392" t="str">
            <v>ACC_KFI_COI</v>
          </cell>
          <cell r="BR20392" t="str">
            <v>2020.12</v>
          </cell>
          <cell r="BS20392" t="str">
            <v>Visée 1</v>
          </cell>
          <cell r="BT20392">
            <v>-3973.25</v>
          </cell>
          <cell r="BV20392" t="str">
            <v>GBU03</v>
          </cell>
        </row>
        <row r="20393">
          <cell r="BD20393" t="str">
            <v>GBU06</v>
          </cell>
          <cell r="BF20393" t="str">
            <v>BU08</v>
          </cell>
          <cell r="BP20393" t="str">
            <v>ACC_KFI_COI</v>
          </cell>
          <cell r="BR20393" t="str">
            <v>2021.06</v>
          </cell>
          <cell r="BS20393" t="str">
            <v>Actual</v>
          </cell>
          <cell r="BT20393">
            <v>-1001</v>
          </cell>
          <cell r="BV20393" t="str">
            <v>GBU03</v>
          </cell>
        </row>
        <row r="20394">
          <cell r="BD20394" t="str">
            <v>GBU06</v>
          </cell>
          <cell r="BF20394" t="str">
            <v>BU08</v>
          </cell>
          <cell r="BP20394" t="str">
            <v>ACC_KFI_COI</v>
          </cell>
          <cell r="BR20394" t="str">
            <v>2021.06</v>
          </cell>
          <cell r="BS20394" t="str">
            <v>Visée 1</v>
          </cell>
          <cell r="BT20394">
            <v>-1942.5</v>
          </cell>
          <cell r="BV20394" t="str">
            <v>GBU03</v>
          </cell>
        </row>
        <row r="20395">
          <cell r="BD20395" t="str">
            <v>GBU06</v>
          </cell>
          <cell r="BF20395" t="str">
            <v>BU08</v>
          </cell>
          <cell r="BP20395" t="str">
            <v>ACC_KFI_ASS_REC</v>
          </cell>
          <cell r="BR20395" t="str">
            <v>2019.06</v>
          </cell>
          <cell r="BS20395" t="str">
            <v>Visée 1</v>
          </cell>
          <cell r="BT20395">
            <v>131</v>
          </cell>
          <cell r="BV20395" t="str">
            <v>GBU03</v>
          </cell>
        </row>
        <row r="20396">
          <cell r="BD20396" t="str">
            <v>GBU06</v>
          </cell>
          <cell r="BF20396" t="str">
            <v>BU08</v>
          </cell>
          <cell r="BP20396" t="str">
            <v>ACC_KFI_+GTHCPXDBSO</v>
          </cell>
          <cell r="BR20396" t="str">
            <v>2019.06</v>
          </cell>
          <cell r="BS20396" t="str">
            <v>Actual</v>
          </cell>
          <cell r="BT20396">
            <v>-0.75</v>
          </cell>
          <cell r="BV20396" t="str">
            <v>GBU03</v>
          </cell>
        </row>
        <row r="20397">
          <cell r="BD20397" t="str">
            <v>GBU06</v>
          </cell>
          <cell r="BF20397" t="str">
            <v>BU08</v>
          </cell>
          <cell r="BP20397" t="str">
            <v>ACC_KFI_+GTHCPXDBSO</v>
          </cell>
          <cell r="BR20397" t="str">
            <v>2020.06</v>
          </cell>
          <cell r="BS20397" t="str">
            <v>Actual</v>
          </cell>
          <cell r="BT20397">
            <v>1.75</v>
          </cell>
          <cell r="BV20397" t="str">
            <v>GBU03</v>
          </cell>
        </row>
        <row r="20398">
          <cell r="BD20398" t="str">
            <v>GBU06</v>
          </cell>
          <cell r="BF20398" t="str">
            <v>BU08</v>
          </cell>
          <cell r="BP20398" t="str">
            <v>ACC_KFI_+GTHCPXDBSO</v>
          </cell>
          <cell r="BR20398" t="str">
            <v>2020.12</v>
          </cell>
          <cell r="BS20398" t="str">
            <v>Actual</v>
          </cell>
          <cell r="BT20398">
            <v>3.25</v>
          </cell>
          <cell r="BV20398" t="str">
            <v>GBU03</v>
          </cell>
        </row>
        <row r="20399">
          <cell r="BD20399" t="str">
            <v>GBU06</v>
          </cell>
          <cell r="BF20399" t="str">
            <v>BU08</v>
          </cell>
          <cell r="BP20399" t="str">
            <v>ACC_KFI_+GTHCPXDBSO</v>
          </cell>
          <cell r="BR20399" t="str">
            <v>2021.06</v>
          </cell>
          <cell r="BS20399" t="str">
            <v>Actual</v>
          </cell>
          <cell r="BT20399">
            <v>891</v>
          </cell>
          <cell r="BV20399" t="str">
            <v>GBU03</v>
          </cell>
        </row>
        <row r="20400">
          <cell r="BD20400" t="str">
            <v>GBU06</v>
          </cell>
          <cell r="BF20400" t="str">
            <v>BU08</v>
          </cell>
          <cell r="BP20400" t="str">
            <v>ACC_KFI_+GSSCPXDBSO</v>
          </cell>
          <cell r="BR20400" t="str">
            <v>2019.06</v>
          </cell>
          <cell r="BS20400" t="str">
            <v>Actual</v>
          </cell>
          <cell r="BT20400">
            <v>-0.75</v>
          </cell>
          <cell r="BV20400" t="str">
            <v>GBU03</v>
          </cell>
        </row>
        <row r="20401">
          <cell r="BD20401" t="str">
            <v>GBU06</v>
          </cell>
          <cell r="BF20401" t="str">
            <v>BU08</v>
          </cell>
          <cell r="BP20401" t="str">
            <v>ACC_KFI_+GSSCPXDBSO</v>
          </cell>
          <cell r="BR20401" t="str">
            <v>2020.06</v>
          </cell>
          <cell r="BS20401" t="str">
            <v>Actual</v>
          </cell>
          <cell r="BT20401">
            <v>1.75</v>
          </cell>
          <cell r="BV20401" t="str">
            <v>GBU03</v>
          </cell>
        </row>
        <row r="20402">
          <cell r="BD20402" t="str">
            <v>GBU06</v>
          </cell>
          <cell r="BF20402" t="str">
            <v>BU08</v>
          </cell>
          <cell r="BP20402" t="str">
            <v>ACC_KFI_+GSSCPXDBSO</v>
          </cell>
          <cell r="BR20402" t="str">
            <v>2020.12</v>
          </cell>
          <cell r="BS20402" t="str">
            <v>Actual</v>
          </cell>
          <cell r="BT20402">
            <v>3.25</v>
          </cell>
          <cell r="BV20402" t="str">
            <v>GBU03</v>
          </cell>
        </row>
        <row r="20403">
          <cell r="BD20403" t="str">
            <v>GBU06</v>
          </cell>
          <cell r="BF20403" t="str">
            <v>BU08</v>
          </cell>
          <cell r="BP20403" t="str">
            <v>ACC_KFI_+GSSCPXDBSO</v>
          </cell>
          <cell r="BR20403" t="str">
            <v>2021.06</v>
          </cell>
          <cell r="BS20403" t="str">
            <v>Actual</v>
          </cell>
          <cell r="BT20403">
            <v>891</v>
          </cell>
          <cell r="BV20403" t="str">
            <v>GBU03</v>
          </cell>
        </row>
        <row r="20404">
          <cell r="BD20404" t="str">
            <v>GBU06</v>
          </cell>
          <cell r="BF20404" t="str">
            <v>BU08</v>
          </cell>
          <cell r="BP20404" t="str">
            <v>ACC_KFI_EBITDA</v>
          </cell>
          <cell r="BR20404" t="str">
            <v>2019.06</v>
          </cell>
          <cell r="BS20404" t="str">
            <v>Actual</v>
          </cell>
          <cell r="BT20404">
            <v>-1415.2</v>
          </cell>
          <cell r="BV20404" t="str">
            <v>GBU02</v>
          </cell>
        </row>
        <row r="20405">
          <cell r="BD20405" t="str">
            <v>GBU06</v>
          </cell>
          <cell r="BF20405" t="str">
            <v>BU08</v>
          </cell>
          <cell r="BP20405" t="str">
            <v>ACC_KFI_EBITDA</v>
          </cell>
          <cell r="BR20405" t="str">
            <v>2019.06</v>
          </cell>
          <cell r="BS20405" t="str">
            <v>Visée 1</v>
          </cell>
          <cell r="BT20405">
            <v>-1467</v>
          </cell>
          <cell r="BV20405" t="str">
            <v>GBU02</v>
          </cell>
        </row>
        <row r="20406">
          <cell r="BD20406" t="str">
            <v>GBU06</v>
          </cell>
          <cell r="BF20406" t="str">
            <v>BU08</v>
          </cell>
          <cell r="BP20406" t="str">
            <v>ACC_KFI_EBITDA</v>
          </cell>
          <cell r="BR20406" t="str">
            <v>2020.06</v>
          </cell>
          <cell r="BS20406" t="str">
            <v>Actual</v>
          </cell>
          <cell r="BT20406">
            <v>-1614.6</v>
          </cell>
          <cell r="BV20406" t="str">
            <v>GBU02</v>
          </cell>
        </row>
        <row r="20407">
          <cell r="BD20407" t="str">
            <v>GBU06</v>
          </cell>
          <cell r="BF20407" t="str">
            <v>BU08</v>
          </cell>
          <cell r="BP20407" t="str">
            <v>ACC_KFI_EBITDA</v>
          </cell>
          <cell r="BR20407" t="str">
            <v>2020.06</v>
          </cell>
          <cell r="BS20407" t="str">
            <v>Visée 1</v>
          </cell>
          <cell r="BT20407">
            <v>-1311.2</v>
          </cell>
          <cell r="BV20407" t="str">
            <v>GBU02</v>
          </cell>
        </row>
        <row r="20408">
          <cell r="BD20408" t="str">
            <v>GBU06</v>
          </cell>
          <cell r="BF20408" t="str">
            <v>BU08</v>
          </cell>
          <cell r="BP20408" t="str">
            <v>ACC_KFI_EBITDA</v>
          </cell>
          <cell r="BR20408" t="str">
            <v>2020.12</v>
          </cell>
          <cell r="BS20408" t="str">
            <v>Actual</v>
          </cell>
          <cell r="BT20408">
            <v>-2260.1999999999998</v>
          </cell>
          <cell r="BV20408" t="str">
            <v>GBU02</v>
          </cell>
        </row>
        <row r="20409">
          <cell r="BD20409" t="str">
            <v>GBU06</v>
          </cell>
          <cell r="BF20409" t="str">
            <v>BU08</v>
          </cell>
          <cell r="BP20409" t="str">
            <v>ACC_KFI_EBITDA</v>
          </cell>
          <cell r="BR20409" t="str">
            <v>2020.12</v>
          </cell>
          <cell r="BS20409" t="str">
            <v>Visée 1</v>
          </cell>
          <cell r="BT20409">
            <v>-2620.1999999999998</v>
          </cell>
          <cell r="BV20409" t="str">
            <v>GBU02</v>
          </cell>
        </row>
        <row r="20410">
          <cell r="BD20410" t="str">
            <v>GBU06</v>
          </cell>
          <cell r="BF20410" t="str">
            <v>BU08</v>
          </cell>
          <cell r="BP20410" t="str">
            <v>ACC_KFI_EBITDA</v>
          </cell>
          <cell r="BR20410" t="str">
            <v>2021.06</v>
          </cell>
          <cell r="BS20410" t="str">
            <v>Actual</v>
          </cell>
          <cell r="BT20410">
            <v>-703.6</v>
          </cell>
          <cell r="BV20410" t="str">
            <v>GBU02</v>
          </cell>
        </row>
        <row r="20411">
          <cell r="BD20411" t="str">
            <v>GBU06</v>
          </cell>
          <cell r="BF20411" t="str">
            <v>BU08</v>
          </cell>
          <cell r="BP20411" t="str">
            <v>ACC_KFI_EBITDA</v>
          </cell>
          <cell r="BR20411" t="str">
            <v>2021.06</v>
          </cell>
          <cell r="BS20411" t="str">
            <v>Visée 1</v>
          </cell>
          <cell r="BT20411">
            <v>-1278</v>
          </cell>
          <cell r="BV20411" t="str">
            <v>GBU02</v>
          </cell>
        </row>
        <row r="20412">
          <cell r="BD20412" t="str">
            <v>GBU06</v>
          </cell>
          <cell r="BF20412" t="str">
            <v>BU08</v>
          </cell>
          <cell r="BP20412" t="str">
            <v>ACC_KFI_COI</v>
          </cell>
          <cell r="BR20412" t="str">
            <v>2019.06</v>
          </cell>
          <cell r="BS20412" t="str">
            <v>Actual</v>
          </cell>
          <cell r="BT20412">
            <v>-1689.6</v>
          </cell>
          <cell r="BV20412" t="str">
            <v>GBU02</v>
          </cell>
        </row>
        <row r="20413">
          <cell r="BD20413" t="str">
            <v>GBU06</v>
          </cell>
          <cell r="BF20413" t="str">
            <v>BU08</v>
          </cell>
          <cell r="BP20413" t="str">
            <v>ACC_KFI_COI</v>
          </cell>
          <cell r="BR20413" t="str">
            <v>2019.06</v>
          </cell>
          <cell r="BS20413" t="str">
            <v>Visée 1</v>
          </cell>
          <cell r="BT20413">
            <v>-1852</v>
          </cell>
          <cell r="BV20413" t="str">
            <v>GBU02</v>
          </cell>
        </row>
        <row r="20414">
          <cell r="BD20414" t="str">
            <v>GBU06</v>
          </cell>
          <cell r="BF20414" t="str">
            <v>BU08</v>
          </cell>
          <cell r="BP20414" t="str">
            <v>ACC_KFI_COI</v>
          </cell>
          <cell r="BR20414" t="str">
            <v>2020.06</v>
          </cell>
          <cell r="BS20414" t="str">
            <v>Actual</v>
          </cell>
          <cell r="BT20414">
            <v>-1913.4</v>
          </cell>
          <cell r="BV20414" t="str">
            <v>GBU02</v>
          </cell>
        </row>
        <row r="20415">
          <cell r="BD20415" t="str">
            <v>GBU06</v>
          </cell>
          <cell r="BF20415" t="str">
            <v>BU08</v>
          </cell>
          <cell r="BP20415" t="str">
            <v>ACC_KFI_COI</v>
          </cell>
          <cell r="BR20415" t="str">
            <v>2020.06</v>
          </cell>
          <cell r="BS20415" t="str">
            <v>Visée 1</v>
          </cell>
          <cell r="BT20415">
            <v>-1457.2</v>
          </cell>
          <cell r="BV20415" t="str">
            <v>GBU02</v>
          </cell>
        </row>
        <row r="20416">
          <cell r="BD20416" t="str">
            <v>GBU06</v>
          </cell>
          <cell r="BF20416" t="str">
            <v>BU08</v>
          </cell>
          <cell r="BP20416" t="str">
            <v>ACC_KFI_COI</v>
          </cell>
          <cell r="BR20416" t="str">
            <v>2020.12</v>
          </cell>
          <cell r="BS20416" t="str">
            <v>Actual</v>
          </cell>
          <cell r="BT20416">
            <v>-2542</v>
          </cell>
          <cell r="BV20416" t="str">
            <v>GBU02</v>
          </cell>
        </row>
        <row r="20417">
          <cell r="BD20417" t="str">
            <v>GBU06</v>
          </cell>
          <cell r="BF20417" t="str">
            <v>BU08</v>
          </cell>
          <cell r="BP20417" t="str">
            <v>ACC_KFI_COI</v>
          </cell>
          <cell r="BR20417" t="str">
            <v>2020.12</v>
          </cell>
          <cell r="BS20417" t="str">
            <v>Visée 1</v>
          </cell>
          <cell r="BT20417">
            <v>-3178.6</v>
          </cell>
          <cell r="BV20417" t="str">
            <v>GBU02</v>
          </cell>
        </row>
        <row r="20418">
          <cell r="BD20418" t="str">
            <v>GBU06</v>
          </cell>
          <cell r="BF20418" t="str">
            <v>BU08</v>
          </cell>
          <cell r="BP20418" t="str">
            <v>ACC_KFI_COI</v>
          </cell>
          <cell r="BR20418" t="str">
            <v>2021.06</v>
          </cell>
          <cell r="BS20418" t="str">
            <v>Actual</v>
          </cell>
          <cell r="BT20418">
            <v>-800.8</v>
          </cell>
          <cell r="BV20418" t="str">
            <v>GBU02</v>
          </cell>
        </row>
        <row r="20419">
          <cell r="BD20419" t="str">
            <v>GBU06</v>
          </cell>
          <cell r="BF20419" t="str">
            <v>BU08</v>
          </cell>
          <cell r="BP20419" t="str">
            <v>ACC_KFI_COI</v>
          </cell>
          <cell r="BR20419" t="str">
            <v>2021.06</v>
          </cell>
          <cell r="BS20419" t="str">
            <v>Visée 1</v>
          </cell>
          <cell r="BT20419">
            <v>-1554</v>
          </cell>
          <cell r="BV20419" t="str">
            <v>GBU02</v>
          </cell>
        </row>
        <row r="20420">
          <cell r="BD20420" t="str">
            <v>GBU06</v>
          </cell>
          <cell r="BF20420" t="str">
            <v>BU08</v>
          </cell>
          <cell r="BP20420" t="str">
            <v>ACC_KFI_ASS_REC</v>
          </cell>
          <cell r="BR20420" t="str">
            <v>2019.06</v>
          </cell>
          <cell r="BS20420" t="str">
            <v>Visée 1</v>
          </cell>
          <cell r="BT20420">
            <v>101</v>
          </cell>
          <cell r="BV20420" t="str">
            <v>GBU02</v>
          </cell>
        </row>
        <row r="20421">
          <cell r="BD20421" t="str">
            <v>GBU06</v>
          </cell>
          <cell r="BF20421" t="str">
            <v>BU08</v>
          </cell>
          <cell r="BP20421" t="str">
            <v>ACC_KFI_+GTHCPXDBSO</v>
          </cell>
          <cell r="BR20421" t="str">
            <v>2019.06</v>
          </cell>
          <cell r="BS20421" t="str">
            <v>Actual</v>
          </cell>
          <cell r="BT20421">
            <v>-0.6</v>
          </cell>
          <cell r="BV20421" t="str">
            <v>GBU02</v>
          </cell>
        </row>
        <row r="20422">
          <cell r="BD20422" t="str">
            <v>GBU06</v>
          </cell>
          <cell r="BF20422" t="str">
            <v>BU08</v>
          </cell>
          <cell r="BP20422" t="str">
            <v>ACC_KFI_+GTHCPXDBSO</v>
          </cell>
          <cell r="BR20422" t="str">
            <v>2020.06</v>
          </cell>
          <cell r="BS20422" t="str">
            <v>Actual</v>
          </cell>
          <cell r="BT20422">
            <v>1.4</v>
          </cell>
          <cell r="BV20422" t="str">
            <v>GBU02</v>
          </cell>
        </row>
        <row r="20423">
          <cell r="BD20423" t="str">
            <v>GBU06</v>
          </cell>
          <cell r="BF20423" t="str">
            <v>BU08</v>
          </cell>
          <cell r="BP20423" t="str">
            <v>ACC_KFI_+GTHCPXDBSO</v>
          </cell>
          <cell r="BR20423" t="str">
            <v>2020.12</v>
          </cell>
          <cell r="BS20423" t="str">
            <v>Actual</v>
          </cell>
          <cell r="BT20423">
            <v>2.6</v>
          </cell>
          <cell r="BV20423" t="str">
            <v>GBU02</v>
          </cell>
        </row>
        <row r="20424">
          <cell r="BD20424" t="str">
            <v>GBU06</v>
          </cell>
          <cell r="BF20424" t="str">
            <v>BU08</v>
          </cell>
          <cell r="BP20424" t="str">
            <v>ACC_KFI_+GTHCPXDBSO</v>
          </cell>
          <cell r="BR20424" t="str">
            <v>2021.06</v>
          </cell>
          <cell r="BS20424" t="str">
            <v>Actual</v>
          </cell>
          <cell r="BT20424">
            <v>712.8</v>
          </cell>
          <cell r="BV20424" t="str">
            <v>GBU02</v>
          </cell>
        </row>
        <row r="20425">
          <cell r="BD20425" t="str">
            <v>GBU06</v>
          </cell>
          <cell r="BF20425" t="str">
            <v>BU08</v>
          </cell>
          <cell r="BP20425" t="str">
            <v>ACC_KFI_+GSSCPXDBSO</v>
          </cell>
          <cell r="BR20425" t="str">
            <v>2019.06</v>
          </cell>
          <cell r="BS20425" t="str">
            <v>Actual</v>
          </cell>
          <cell r="BT20425">
            <v>-0.6</v>
          </cell>
          <cell r="BV20425" t="str">
            <v>GBU02</v>
          </cell>
        </row>
        <row r="20426">
          <cell r="BD20426" t="str">
            <v>GBU06</v>
          </cell>
          <cell r="BF20426" t="str">
            <v>BU08</v>
          </cell>
          <cell r="BP20426" t="str">
            <v>ACC_KFI_+GSSCPXDBSO</v>
          </cell>
          <cell r="BR20426" t="str">
            <v>2020.06</v>
          </cell>
          <cell r="BS20426" t="str">
            <v>Actual</v>
          </cell>
          <cell r="BT20426">
            <v>1.4</v>
          </cell>
          <cell r="BV20426" t="str">
            <v>GBU02</v>
          </cell>
        </row>
        <row r="20427">
          <cell r="BD20427" t="str">
            <v>GBU06</v>
          </cell>
          <cell r="BF20427" t="str">
            <v>BU08</v>
          </cell>
          <cell r="BP20427" t="str">
            <v>ACC_KFI_+GSSCPXDBSO</v>
          </cell>
          <cell r="BR20427" t="str">
            <v>2020.12</v>
          </cell>
          <cell r="BS20427" t="str">
            <v>Actual</v>
          </cell>
          <cell r="BT20427">
            <v>2.6</v>
          </cell>
          <cell r="BV20427" t="str">
            <v>GBU02</v>
          </cell>
        </row>
        <row r="20428">
          <cell r="BD20428" t="str">
            <v>GBU06</v>
          </cell>
          <cell r="BF20428" t="str">
            <v>BU08</v>
          </cell>
          <cell r="BP20428" t="str">
            <v>ACC_KFI_+GSSCPXDBSO</v>
          </cell>
          <cell r="BR20428" t="str">
            <v>2021.06</v>
          </cell>
          <cell r="BS20428" t="str">
            <v>Actual</v>
          </cell>
          <cell r="BT20428">
            <v>712.8</v>
          </cell>
          <cell r="BV20428" t="str">
            <v>GBU02</v>
          </cell>
        </row>
        <row r="20429">
          <cell r="BD20429" t="str">
            <v>GBU06</v>
          </cell>
          <cell r="BF20429" t="str">
            <v>BU08</v>
          </cell>
          <cell r="BP20429" t="str">
            <v>ACC_KFI_EBITDA</v>
          </cell>
          <cell r="BR20429" t="str">
            <v>2019.06</v>
          </cell>
          <cell r="BS20429" t="str">
            <v>Actual</v>
          </cell>
          <cell r="BT20429">
            <v>-1202.92</v>
          </cell>
          <cell r="BV20429" t="str">
            <v>GBU0101</v>
          </cell>
        </row>
        <row r="20430">
          <cell r="BD20430" t="str">
            <v>GBU06</v>
          </cell>
          <cell r="BF20430" t="str">
            <v>BU08</v>
          </cell>
          <cell r="BP20430" t="str">
            <v>ACC_KFI_EBITDA</v>
          </cell>
          <cell r="BR20430" t="str">
            <v>2019.06</v>
          </cell>
          <cell r="BS20430" t="str">
            <v>Visée 1</v>
          </cell>
          <cell r="BT20430">
            <v>-764</v>
          </cell>
          <cell r="BV20430" t="str">
            <v>GBU0101</v>
          </cell>
        </row>
        <row r="20431">
          <cell r="BD20431" t="str">
            <v>GBU06</v>
          </cell>
          <cell r="BF20431" t="str">
            <v>BU08</v>
          </cell>
          <cell r="BP20431" t="str">
            <v>ACC_KFI_EBITDA</v>
          </cell>
          <cell r="BR20431" t="str">
            <v>2020.06</v>
          </cell>
          <cell r="BS20431" t="str">
            <v>Actual</v>
          </cell>
          <cell r="BT20431">
            <v>-1372.41</v>
          </cell>
          <cell r="BV20431" t="str">
            <v>GBU0101</v>
          </cell>
        </row>
        <row r="20432">
          <cell r="BD20432" t="str">
            <v>GBU06</v>
          </cell>
          <cell r="BF20432" t="str">
            <v>BU08</v>
          </cell>
          <cell r="BP20432" t="str">
            <v>ACC_KFI_EBITDA</v>
          </cell>
          <cell r="BR20432" t="str">
            <v>2020.06</v>
          </cell>
          <cell r="BS20432" t="str">
            <v>Visée 1</v>
          </cell>
          <cell r="BT20432">
            <v>-1114.52</v>
          </cell>
          <cell r="BV20432" t="str">
            <v>GBU0101</v>
          </cell>
        </row>
        <row r="20433">
          <cell r="BD20433" t="str">
            <v>GBU06</v>
          </cell>
          <cell r="BF20433" t="str">
            <v>BU08</v>
          </cell>
          <cell r="BP20433" t="str">
            <v>ACC_KFI_EBITDA</v>
          </cell>
          <cell r="BR20433" t="str">
            <v>2020.12</v>
          </cell>
          <cell r="BS20433" t="str">
            <v>Actual</v>
          </cell>
          <cell r="BT20433">
            <v>-1921.17</v>
          </cell>
          <cell r="BV20433" t="str">
            <v>GBU0101</v>
          </cell>
        </row>
        <row r="20434">
          <cell r="BD20434" t="str">
            <v>GBU06</v>
          </cell>
          <cell r="BF20434" t="str">
            <v>BU08</v>
          </cell>
          <cell r="BP20434" t="str">
            <v>ACC_KFI_EBITDA</v>
          </cell>
          <cell r="BR20434" t="str">
            <v>2020.12</v>
          </cell>
          <cell r="BS20434" t="str">
            <v>Visée 1</v>
          </cell>
          <cell r="BT20434">
            <v>-2227.17</v>
          </cell>
          <cell r="BV20434" t="str">
            <v>GBU0101</v>
          </cell>
        </row>
        <row r="20435">
          <cell r="BD20435" t="str">
            <v>GBU06</v>
          </cell>
          <cell r="BF20435" t="str">
            <v>BU08</v>
          </cell>
          <cell r="BP20435" t="str">
            <v>ACC_KFI_EBITDA</v>
          </cell>
          <cell r="BR20435" t="str">
            <v>2021.06</v>
          </cell>
          <cell r="BS20435" t="str">
            <v>Actual</v>
          </cell>
          <cell r="BT20435">
            <v>-598.05999999999995</v>
          </cell>
          <cell r="BV20435" t="str">
            <v>GBU0101</v>
          </cell>
        </row>
        <row r="20436">
          <cell r="BD20436" t="str">
            <v>GBU06</v>
          </cell>
          <cell r="BF20436" t="str">
            <v>BU08</v>
          </cell>
          <cell r="BP20436" t="str">
            <v>ACC_KFI_EBITDA</v>
          </cell>
          <cell r="BR20436" t="str">
            <v>2021.06</v>
          </cell>
          <cell r="BS20436" t="str">
            <v>Visée 1</v>
          </cell>
          <cell r="BT20436">
            <v>-1086.3</v>
          </cell>
          <cell r="BV20436" t="str">
            <v>GBU0101</v>
          </cell>
        </row>
        <row r="20437">
          <cell r="BD20437" t="str">
            <v>GBU06</v>
          </cell>
          <cell r="BF20437" t="str">
            <v>BU08</v>
          </cell>
          <cell r="BP20437" t="str">
            <v>ACC_KFI_COI</v>
          </cell>
          <cell r="BR20437" t="str">
            <v>2019.06</v>
          </cell>
          <cell r="BS20437" t="str">
            <v>Actual</v>
          </cell>
          <cell r="BT20437">
            <v>-1636.16</v>
          </cell>
          <cell r="BV20437" t="str">
            <v>GBU0101</v>
          </cell>
        </row>
        <row r="20438">
          <cell r="BD20438" t="str">
            <v>GBU06</v>
          </cell>
          <cell r="BF20438" t="str">
            <v>BU08</v>
          </cell>
          <cell r="BP20438" t="str">
            <v>ACC_KFI_COI</v>
          </cell>
          <cell r="BR20438" t="str">
            <v>2019.06</v>
          </cell>
          <cell r="BS20438" t="str">
            <v>Visée 1</v>
          </cell>
          <cell r="BT20438">
            <v>-590</v>
          </cell>
          <cell r="BV20438" t="str">
            <v>GBU0101</v>
          </cell>
        </row>
        <row r="20439">
          <cell r="BD20439" t="str">
            <v>GBU06</v>
          </cell>
          <cell r="BF20439" t="str">
            <v>BU08</v>
          </cell>
          <cell r="BP20439" t="str">
            <v>ACC_KFI_COI</v>
          </cell>
          <cell r="BR20439" t="str">
            <v>2020.06</v>
          </cell>
          <cell r="BS20439" t="str">
            <v>Actual</v>
          </cell>
          <cell r="BT20439">
            <v>-1626.39</v>
          </cell>
          <cell r="BV20439" t="str">
            <v>GBU0101</v>
          </cell>
        </row>
        <row r="20440">
          <cell r="BD20440" t="str">
            <v>GBU06</v>
          </cell>
          <cell r="BF20440" t="str">
            <v>BU08</v>
          </cell>
          <cell r="BP20440" t="str">
            <v>ACC_KFI_COI</v>
          </cell>
          <cell r="BR20440" t="str">
            <v>2020.06</v>
          </cell>
          <cell r="BS20440" t="str">
            <v>Visée 1</v>
          </cell>
          <cell r="BT20440">
            <v>-1238.6199999999999</v>
          </cell>
          <cell r="BV20440" t="str">
            <v>GBU0101</v>
          </cell>
        </row>
        <row r="20441">
          <cell r="BD20441" t="str">
            <v>GBU06</v>
          </cell>
          <cell r="BF20441" t="str">
            <v>BU08</v>
          </cell>
          <cell r="BP20441" t="str">
            <v>ACC_KFI_COI</v>
          </cell>
          <cell r="BR20441" t="str">
            <v>2020.12</v>
          </cell>
          <cell r="BS20441" t="str">
            <v>Actual</v>
          </cell>
          <cell r="BT20441">
            <v>-2160.6999999999998</v>
          </cell>
          <cell r="BV20441" t="str">
            <v>GBU0101</v>
          </cell>
        </row>
        <row r="20442">
          <cell r="BD20442" t="str">
            <v>GBU06</v>
          </cell>
          <cell r="BF20442" t="str">
            <v>BU08</v>
          </cell>
          <cell r="BP20442" t="str">
            <v>ACC_KFI_COI</v>
          </cell>
          <cell r="BR20442" t="str">
            <v>2020.12</v>
          </cell>
          <cell r="BS20442" t="str">
            <v>Visée 1</v>
          </cell>
          <cell r="BT20442">
            <v>-2701.81</v>
          </cell>
          <cell r="BV20442" t="str">
            <v>GBU0101</v>
          </cell>
        </row>
        <row r="20443">
          <cell r="BD20443" t="str">
            <v>GBU06</v>
          </cell>
          <cell r="BF20443" t="str">
            <v>BU08</v>
          </cell>
          <cell r="BP20443" t="str">
            <v>ACC_KFI_COI</v>
          </cell>
          <cell r="BR20443" t="str">
            <v>2021.06</v>
          </cell>
          <cell r="BS20443" t="str">
            <v>Actual</v>
          </cell>
          <cell r="BT20443">
            <v>-680.68</v>
          </cell>
          <cell r="BV20443" t="str">
            <v>GBU0101</v>
          </cell>
        </row>
        <row r="20444">
          <cell r="BD20444" t="str">
            <v>GBU06</v>
          </cell>
          <cell r="BF20444" t="str">
            <v>BU08</v>
          </cell>
          <cell r="BP20444" t="str">
            <v>ACC_KFI_COI</v>
          </cell>
          <cell r="BR20444" t="str">
            <v>2021.06</v>
          </cell>
          <cell r="BS20444" t="str">
            <v>Visée 1</v>
          </cell>
          <cell r="BT20444">
            <v>-1320.9</v>
          </cell>
          <cell r="BV20444" t="str">
            <v>GBU0101</v>
          </cell>
        </row>
        <row r="20445">
          <cell r="BD20445" t="str">
            <v>GBU06</v>
          </cell>
          <cell r="BF20445" t="str">
            <v>BU08</v>
          </cell>
          <cell r="BP20445" t="str">
            <v>ACC_KFI_ASS_REC</v>
          </cell>
          <cell r="BR20445" t="str">
            <v>2019.06</v>
          </cell>
          <cell r="BS20445" t="str">
            <v>Visée 1</v>
          </cell>
          <cell r="BT20445">
            <v>-418</v>
          </cell>
          <cell r="BV20445" t="str">
            <v>GBU0101</v>
          </cell>
        </row>
        <row r="20446">
          <cell r="BD20446" t="str">
            <v>GBU06</v>
          </cell>
          <cell r="BF20446" t="str">
            <v>BU08</v>
          </cell>
          <cell r="BP20446" t="str">
            <v>ACC_KFI_+GTHCPXDBSO</v>
          </cell>
          <cell r="BR20446" t="str">
            <v>2019.06</v>
          </cell>
          <cell r="BS20446" t="str">
            <v>Actual</v>
          </cell>
          <cell r="BT20446">
            <v>-0.51</v>
          </cell>
          <cell r="BV20446" t="str">
            <v>GBU0101</v>
          </cell>
        </row>
        <row r="20447">
          <cell r="BD20447" t="str">
            <v>GBU06</v>
          </cell>
          <cell r="BF20447" t="str">
            <v>BU08</v>
          </cell>
          <cell r="BP20447" t="str">
            <v>ACC_KFI_+GTHCPXDBSO</v>
          </cell>
          <cell r="BR20447" t="str">
            <v>2019.06</v>
          </cell>
          <cell r="BS20447" t="str">
            <v>Visée 1</v>
          </cell>
          <cell r="BT20447">
            <v>507</v>
          </cell>
          <cell r="BV20447" t="str">
            <v>GBU0101</v>
          </cell>
        </row>
        <row r="20448">
          <cell r="BD20448" t="str">
            <v>GBU06</v>
          </cell>
          <cell r="BF20448" t="str">
            <v>BU08</v>
          </cell>
          <cell r="BP20448" t="str">
            <v>ACC_KFI_+GTHCPXDBSO</v>
          </cell>
          <cell r="BR20448" t="str">
            <v>2020.06</v>
          </cell>
          <cell r="BS20448" t="str">
            <v>Actual</v>
          </cell>
          <cell r="BT20448">
            <v>1.19</v>
          </cell>
          <cell r="BV20448" t="str">
            <v>GBU0101</v>
          </cell>
        </row>
        <row r="20449">
          <cell r="BD20449" t="str">
            <v>GBU06</v>
          </cell>
          <cell r="BF20449" t="str">
            <v>BU08</v>
          </cell>
          <cell r="BP20449" t="str">
            <v>ACC_KFI_+GTHCPXDBSO</v>
          </cell>
          <cell r="BR20449" t="str">
            <v>2020.12</v>
          </cell>
          <cell r="BS20449" t="str">
            <v>Actual</v>
          </cell>
          <cell r="BT20449">
            <v>2.21</v>
          </cell>
          <cell r="BV20449" t="str">
            <v>GBU0101</v>
          </cell>
        </row>
        <row r="20450">
          <cell r="BD20450" t="str">
            <v>GBU06</v>
          </cell>
          <cell r="BF20450" t="str">
            <v>BU08</v>
          </cell>
          <cell r="BP20450" t="str">
            <v>ACC_KFI_+GTHCPXDBSO</v>
          </cell>
          <cell r="BR20450" t="str">
            <v>2021.06</v>
          </cell>
          <cell r="BS20450" t="str">
            <v>Actual</v>
          </cell>
          <cell r="BT20450">
            <v>605.88</v>
          </cell>
          <cell r="BV20450" t="str">
            <v>GBU0101</v>
          </cell>
        </row>
        <row r="20451">
          <cell r="BD20451" t="str">
            <v>GBU06</v>
          </cell>
          <cell r="BF20451" t="str">
            <v>BU08</v>
          </cell>
          <cell r="BP20451" t="str">
            <v>ACC_KFI_+GSSCPXDBSO</v>
          </cell>
          <cell r="BR20451" t="str">
            <v>2019.06</v>
          </cell>
          <cell r="BS20451" t="str">
            <v>Actual</v>
          </cell>
          <cell r="BT20451">
            <v>-0.51</v>
          </cell>
          <cell r="BV20451" t="str">
            <v>GBU0101</v>
          </cell>
        </row>
        <row r="20452">
          <cell r="BD20452" t="str">
            <v>GBU06</v>
          </cell>
          <cell r="BF20452" t="str">
            <v>BU08</v>
          </cell>
          <cell r="BP20452" t="str">
            <v>ACC_KFI_+GSSCPXDBSO</v>
          </cell>
          <cell r="BR20452" t="str">
            <v>2019.06</v>
          </cell>
          <cell r="BS20452" t="str">
            <v>Visée 1</v>
          </cell>
          <cell r="BT20452">
            <v>507</v>
          </cell>
          <cell r="BV20452" t="str">
            <v>GBU0101</v>
          </cell>
        </row>
        <row r="20453">
          <cell r="BD20453" t="str">
            <v>GBU06</v>
          </cell>
          <cell r="BF20453" t="str">
            <v>BU08</v>
          </cell>
          <cell r="BP20453" t="str">
            <v>ACC_KFI_+GSSCPXDBSO</v>
          </cell>
          <cell r="BR20453" t="str">
            <v>2020.06</v>
          </cell>
          <cell r="BS20453" t="str">
            <v>Actual</v>
          </cell>
          <cell r="BT20453">
            <v>1.19</v>
          </cell>
          <cell r="BV20453" t="str">
            <v>GBU0101</v>
          </cell>
        </row>
        <row r="20454">
          <cell r="BD20454" t="str">
            <v>GBU06</v>
          </cell>
          <cell r="BF20454" t="str">
            <v>BU08</v>
          </cell>
          <cell r="BP20454" t="str">
            <v>ACC_KFI_+GSSCPXDBSO</v>
          </cell>
          <cell r="BR20454" t="str">
            <v>2020.12</v>
          </cell>
          <cell r="BS20454" t="str">
            <v>Actual</v>
          </cell>
          <cell r="BT20454">
            <v>2.21</v>
          </cell>
          <cell r="BV20454" t="str">
            <v>GBU0101</v>
          </cell>
        </row>
        <row r="20455">
          <cell r="BD20455" t="str">
            <v>GBU06</v>
          </cell>
          <cell r="BF20455" t="str">
            <v>BU08</v>
          </cell>
          <cell r="BP20455" t="str">
            <v>ACC_KFI_+GSSCPXDBSO</v>
          </cell>
          <cell r="BR20455" t="str">
            <v>2021.06</v>
          </cell>
          <cell r="BS20455" t="str">
            <v>Actual</v>
          </cell>
          <cell r="BT20455">
            <v>605.88</v>
          </cell>
          <cell r="BV20455" t="str">
            <v>GBU0101</v>
          </cell>
        </row>
        <row r="20456">
          <cell r="BD20456" t="str">
            <v>GBU06</v>
          </cell>
          <cell r="BF20456" t="str">
            <v>BU08</v>
          </cell>
          <cell r="BP20456" t="str">
            <v>ACC_KFI_EBITDA</v>
          </cell>
          <cell r="BR20456" t="str">
            <v>2019.06</v>
          </cell>
          <cell r="BS20456" t="str">
            <v>Actual</v>
          </cell>
          <cell r="BT20456">
            <v>-778.36</v>
          </cell>
          <cell r="BV20456" t="str">
            <v>GBU0401</v>
          </cell>
        </row>
        <row r="20457">
          <cell r="BD20457" t="str">
            <v>GBU06</v>
          </cell>
          <cell r="BF20457" t="str">
            <v>BU08</v>
          </cell>
          <cell r="BP20457" t="str">
            <v>ACC_KFI_EBITDA</v>
          </cell>
          <cell r="BR20457" t="str">
            <v>2019.06</v>
          </cell>
          <cell r="BS20457" t="str">
            <v>Visée 1</v>
          </cell>
          <cell r="BT20457">
            <v>-795</v>
          </cell>
          <cell r="BV20457" t="str">
            <v>GBU0401</v>
          </cell>
        </row>
        <row r="20458">
          <cell r="BD20458" t="str">
            <v>GBU06</v>
          </cell>
          <cell r="BF20458" t="str">
            <v>BU08</v>
          </cell>
          <cell r="BP20458" t="str">
            <v>ACC_KFI_EBITDA</v>
          </cell>
          <cell r="BR20458" t="str">
            <v>2020.06</v>
          </cell>
          <cell r="BS20458" t="str">
            <v>Actual</v>
          </cell>
          <cell r="BT20458">
            <v>-888.03</v>
          </cell>
          <cell r="BV20458" t="str">
            <v>GBU0401</v>
          </cell>
        </row>
        <row r="20459">
          <cell r="BD20459" t="str">
            <v>GBU06</v>
          </cell>
          <cell r="BF20459" t="str">
            <v>BU08</v>
          </cell>
          <cell r="BP20459" t="str">
            <v>ACC_KFI_EBITDA</v>
          </cell>
          <cell r="BR20459" t="str">
            <v>2020.06</v>
          </cell>
          <cell r="BS20459" t="str">
            <v>Visée 1</v>
          </cell>
          <cell r="BT20459">
            <v>-721.16</v>
          </cell>
          <cell r="BV20459" t="str">
            <v>GBU0401</v>
          </cell>
        </row>
        <row r="20460">
          <cell r="BD20460" t="str">
            <v>GBU06</v>
          </cell>
          <cell r="BF20460" t="str">
            <v>BU08</v>
          </cell>
          <cell r="BP20460" t="str">
            <v>ACC_KFI_EBITDA</v>
          </cell>
          <cell r="BR20460" t="str">
            <v>2020.12</v>
          </cell>
          <cell r="BS20460" t="str">
            <v>Actual</v>
          </cell>
          <cell r="BT20460">
            <v>-1243.1099999999999</v>
          </cell>
          <cell r="BV20460" t="str">
            <v>GBU0401</v>
          </cell>
        </row>
        <row r="20461">
          <cell r="BD20461" t="str">
            <v>GBU06</v>
          </cell>
          <cell r="BF20461" t="str">
            <v>BU08</v>
          </cell>
          <cell r="BP20461" t="str">
            <v>ACC_KFI_EBITDA</v>
          </cell>
          <cell r="BR20461" t="str">
            <v>2020.12</v>
          </cell>
          <cell r="BS20461" t="str">
            <v>Visée 1</v>
          </cell>
          <cell r="BT20461">
            <v>-1441.11</v>
          </cell>
          <cell r="BV20461" t="str">
            <v>GBU0401</v>
          </cell>
        </row>
        <row r="20462">
          <cell r="BD20462" t="str">
            <v>GBU06</v>
          </cell>
          <cell r="BF20462" t="str">
            <v>BU08</v>
          </cell>
          <cell r="BP20462" t="str">
            <v>ACC_KFI_EBITDA</v>
          </cell>
          <cell r="BR20462" t="str">
            <v>2021.06</v>
          </cell>
          <cell r="BS20462" t="str">
            <v>Actual</v>
          </cell>
          <cell r="BT20462">
            <v>-386.98</v>
          </cell>
          <cell r="BV20462" t="str">
            <v>GBU0401</v>
          </cell>
        </row>
        <row r="20463">
          <cell r="BD20463" t="str">
            <v>GBU06</v>
          </cell>
          <cell r="BF20463" t="str">
            <v>BU08</v>
          </cell>
          <cell r="BP20463" t="str">
            <v>ACC_KFI_EBITDA</v>
          </cell>
          <cell r="BR20463" t="str">
            <v>2021.06</v>
          </cell>
          <cell r="BS20463" t="str">
            <v>Visée 1</v>
          </cell>
          <cell r="BT20463">
            <v>-702.9</v>
          </cell>
          <cell r="BV20463" t="str">
            <v>GBU0401</v>
          </cell>
        </row>
        <row r="20464">
          <cell r="BD20464" t="str">
            <v>GBU06</v>
          </cell>
          <cell r="BF20464" t="str">
            <v>BU08</v>
          </cell>
          <cell r="BP20464" t="str">
            <v>ACC_KFI_COI</v>
          </cell>
          <cell r="BR20464" t="str">
            <v>2019.06</v>
          </cell>
          <cell r="BS20464" t="str">
            <v>Actual</v>
          </cell>
          <cell r="BT20464">
            <v>-929.28</v>
          </cell>
          <cell r="BV20464" t="str">
            <v>GBU0401</v>
          </cell>
        </row>
        <row r="20465">
          <cell r="BD20465" t="str">
            <v>GBU06</v>
          </cell>
          <cell r="BF20465" t="str">
            <v>BU08</v>
          </cell>
          <cell r="BP20465" t="str">
            <v>ACC_KFI_COI</v>
          </cell>
          <cell r="BR20465" t="str">
            <v>2019.06</v>
          </cell>
          <cell r="BS20465" t="str">
            <v>Visée 1</v>
          </cell>
          <cell r="BT20465">
            <v>-1003</v>
          </cell>
          <cell r="BV20465" t="str">
            <v>GBU0401</v>
          </cell>
        </row>
        <row r="20466">
          <cell r="BD20466" t="str">
            <v>GBU06</v>
          </cell>
          <cell r="BF20466" t="str">
            <v>BU08</v>
          </cell>
          <cell r="BP20466" t="str">
            <v>ACC_KFI_COI</v>
          </cell>
          <cell r="BR20466" t="str">
            <v>2020.06</v>
          </cell>
          <cell r="BS20466" t="str">
            <v>Actual</v>
          </cell>
          <cell r="BT20466">
            <v>-1052.3699999999999</v>
          </cell>
          <cell r="BV20466" t="str">
            <v>GBU0401</v>
          </cell>
        </row>
        <row r="20467">
          <cell r="BD20467" t="str">
            <v>GBU06</v>
          </cell>
          <cell r="BF20467" t="str">
            <v>BU08</v>
          </cell>
          <cell r="BP20467" t="str">
            <v>ACC_KFI_COI</v>
          </cell>
          <cell r="BR20467" t="str">
            <v>2020.06</v>
          </cell>
          <cell r="BS20467" t="str">
            <v>Visée 1</v>
          </cell>
          <cell r="BT20467">
            <v>-801.46</v>
          </cell>
          <cell r="BV20467" t="str">
            <v>GBU0401</v>
          </cell>
        </row>
        <row r="20468">
          <cell r="BD20468" t="str">
            <v>GBU06</v>
          </cell>
          <cell r="BF20468" t="str">
            <v>BU08</v>
          </cell>
          <cell r="BP20468" t="str">
            <v>ACC_KFI_COI</v>
          </cell>
          <cell r="BR20468" t="str">
            <v>2020.12</v>
          </cell>
          <cell r="BS20468" t="str">
            <v>Actual</v>
          </cell>
          <cell r="BT20468">
            <v>-1398.1</v>
          </cell>
          <cell r="BV20468" t="str">
            <v>GBU0401</v>
          </cell>
        </row>
        <row r="20469">
          <cell r="BD20469" t="str">
            <v>GBU06</v>
          </cell>
          <cell r="BF20469" t="str">
            <v>BU08</v>
          </cell>
          <cell r="BP20469" t="str">
            <v>ACC_KFI_COI</v>
          </cell>
          <cell r="BR20469" t="str">
            <v>2020.12</v>
          </cell>
          <cell r="BS20469" t="str">
            <v>Visée 1</v>
          </cell>
          <cell r="BT20469">
            <v>-1748.23</v>
          </cell>
          <cell r="BV20469" t="str">
            <v>GBU0401</v>
          </cell>
        </row>
        <row r="20470">
          <cell r="BD20470" t="str">
            <v>GBU06</v>
          </cell>
          <cell r="BF20470" t="str">
            <v>BU08</v>
          </cell>
          <cell r="BP20470" t="str">
            <v>ACC_KFI_COI</v>
          </cell>
          <cell r="BR20470" t="str">
            <v>2021.06</v>
          </cell>
          <cell r="BS20470" t="str">
            <v>Actual</v>
          </cell>
          <cell r="BT20470">
            <v>-440.44</v>
          </cell>
          <cell r="BV20470" t="str">
            <v>GBU0401</v>
          </cell>
        </row>
        <row r="20471">
          <cell r="BD20471" t="str">
            <v>GBU06</v>
          </cell>
          <cell r="BF20471" t="str">
            <v>BU08</v>
          </cell>
          <cell r="BP20471" t="str">
            <v>ACC_KFI_COI</v>
          </cell>
          <cell r="BR20471" t="str">
            <v>2021.06</v>
          </cell>
          <cell r="BS20471" t="str">
            <v>Visée 1</v>
          </cell>
          <cell r="BT20471">
            <v>-854.7</v>
          </cell>
          <cell r="BV20471" t="str">
            <v>GBU0401</v>
          </cell>
        </row>
        <row r="20472">
          <cell r="BD20472" t="str">
            <v>GBU06</v>
          </cell>
          <cell r="BF20472" t="str">
            <v>BU08</v>
          </cell>
          <cell r="BP20472" t="str">
            <v>ACC_KFI_ASS_REC</v>
          </cell>
          <cell r="BR20472" t="str">
            <v>2019.06</v>
          </cell>
          <cell r="BS20472" t="str">
            <v>Visée 1</v>
          </cell>
          <cell r="BT20472">
            <v>55</v>
          </cell>
          <cell r="BV20472" t="str">
            <v>GBU0401</v>
          </cell>
        </row>
        <row r="20473">
          <cell r="BD20473" t="str">
            <v>GBU06</v>
          </cell>
          <cell r="BF20473" t="str">
            <v>BU08</v>
          </cell>
          <cell r="BP20473" t="str">
            <v>ACC_KFI_+GTHCPXDBSO</v>
          </cell>
          <cell r="BR20473" t="str">
            <v>2019.06</v>
          </cell>
          <cell r="BS20473" t="str">
            <v>Actual</v>
          </cell>
          <cell r="BT20473">
            <v>-0.33</v>
          </cell>
          <cell r="BV20473" t="str">
            <v>GBU0401</v>
          </cell>
        </row>
        <row r="20474">
          <cell r="BD20474" t="str">
            <v>GBU06</v>
          </cell>
          <cell r="BF20474" t="str">
            <v>BU08</v>
          </cell>
          <cell r="BP20474" t="str">
            <v>ACC_KFI_+GTHCPXDBSO</v>
          </cell>
          <cell r="BR20474" t="str">
            <v>2020.06</v>
          </cell>
          <cell r="BS20474" t="str">
            <v>Actual</v>
          </cell>
          <cell r="BT20474">
            <v>0.77</v>
          </cell>
          <cell r="BV20474" t="str">
            <v>GBU0401</v>
          </cell>
        </row>
        <row r="20475">
          <cell r="BD20475" t="str">
            <v>GBU06</v>
          </cell>
          <cell r="BF20475" t="str">
            <v>BU08</v>
          </cell>
          <cell r="BP20475" t="str">
            <v>ACC_KFI_+GTHCPXDBSO</v>
          </cell>
          <cell r="BR20475" t="str">
            <v>2020.12</v>
          </cell>
          <cell r="BS20475" t="str">
            <v>Actual</v>
          </cell>
          <cell r="BT20475">
            <v>1.43</v>
          </cell>
          <cell r="BV20475" t="str">
            <v>GBU0401</v>
          </cell>
        </row>
        <row r="20476">
          <cell r="BD20476" t="str">
            <v>GBU06</v>
          </cell>
          <cell r="BF20476" t="str">
            <v>BU08</v>
          </cell>
          <cell r="BP20476" t="str">
            <v>ACC_KFI_+GTHCPXDBSO</v>
          </cell>
          <cell r="BR20476" t="str">
            <v>2021.06</v>
          </cell>
          <cell r="BS20476" t="str">
            <v>Actual</v>
          </cell>
          <cell r="BT20476">
            <v>392.04</v>
          </cell>
          <cell r="BV20476" t="str">
            <v>GBU0401</v>
          </cell>
        </row>
        <row r="20477">
          <cell r="BD20477" t="str">
            <v>GBU06</v>
          </cell>
          <cell r="BF20477" t="str">
            <v>BU08</v>
          </cell>
          <cell r="BP20477" t="str">
            <v>ACC_KFI_+GSSCPXDBSO</v>
          </cell>
          <cell r="BR20477" t="str">
            <v>2019.06</v>
          </cell>
          <cell r="BS20477" t="str">
            <v>Actual</v>
          </cell>
          <cell r="BT20477">
            <v>-0.33</v>
          </cell>
          <cell r="BV20477" t="str">
            <v>GBU0401</v>
          </cell>
        </row>
        <row r="20478">
          <cell r="BD20478" t="str">
            <v>GBU06</v>
          </cell>
          <cell r="BF20478" t="str">
            <v>BU08</v>
          </cell>
          <cell r="BP20478" t="str">
            <v>ACC_KFI_+GSSCPXDBSO</v>
          </cell>
          <cell r="BR20478" t="str">
            <v>2020.06</v>
          </cell>
          <cell r="BS20478" t="str">
            <v>Actual</v>
          </cell>
          <cell r="BT20478">
            <v>0.77</v>
          </cell>
          <cell r="BV20478" t="str">
            <v>GBU0401</v>
          </cell>
        </row>
        <row r="20479">
          <cell r="BD20479" t="str">
            <v>GBU06</v>
          </cell>
          <cell r="BF20479" t="str">
            <v>BU08</v>
          </cell>
          <cell r="BP20479" t="str">
            <v>ACC_KFI_+GSSCPXDBSO</v>
          </cell>
          <cell r="BR20479" t="str">
            <v>2020.12</v>
          </cell>
          <cell r="BS20479" t="str">
            <v>Actual</v>
          </cell>
          <cell r="BT20479">
            <v>1.43</v>
          </cell>
          <cell r="BV20479" t="str">
            <v>GBU0401</v>
          </cell>
        </row>
        <row r="20480">
          <cell r="BD20480" t="str">
            <v>GBU06</v>
          </cell>
          <cell r="BF20480" t="str">
            <v>BU08</v>
          </cell>
          <cell r="BP20480" t="str">
            <v>ACC_KFI_+GSSCPXDBSO</v>
          </cell>
          <cell r="BR20480" t="str">
            <v>2021.06</v>
          </cell>
          <cell r="BS20480" t="str">
            <v>Actual</v>
          </cell>
          <cell r="BT20480">
            <v>392.04</v>
          </cell>
          <cell r="BV20480" t="str">
            <v>GBU0401</v>
          </cell>
        </row>
        <row r="20481">
          <cell r="BD20481" t="str">
            <v>GBU06</v>
          </cell>
          <cell r="BF20481" t="str">
            <v>BU08</v>
          </cell>
          <cell r="BP20481" t="str">
            <v>ACC_KFI_EBITDA</v>
          </cell>
          <cell r="BR20481" t="str">
            <v>2019.06</v>
          </cell>
          <cell r="BS20481" t="str">
            <v>Actual</v>
          </cell>
          <cell r="BT20481">
            <v>1000</v>
          </cell>
          <cell r="BV20481" t="str">
            <v>GBU05</v>
          </cell>
        </row>
        <row r="20482">
          <cell r="BD20482" t="str">
            <v>GBU06</v>
          </cell>
          <cell r="BF20482" t="str">
            <v>BU08</v>
          </cell>
          <cell r="BP20482" t="str">
            <v>ACC_KFI_EBITDA</v>
          </cell>
          <cell r="BR20482" t="str">
            <v>2019.06</v>
          </cell>
          <cell r="BS20482" t="str">
            <v>Visée 1</v>
          </cell>
          <cell r="BT20482">
            <v>-2570</v>
          </cell>
          <cell r="BV20482" t="str">
            <v>GBU05</v>
          </cell>
        </row>
        <row r="20483">
          <cell r="BD20483" t="str">
            <v>GBU06</v>
          </cell>
          <cell r="BF20483" t="str">
            <v>BU08</v>
          </cell>
          <cell r="BP20483" t="str">
            <v>ACC_KFI_COI</v>
          </cell>
          <cell r="BR20483" t="str">
            <v>2019.06</v>
          </cell>
          <cell r="BS20483" t="str">
            <v>Actual</v>
          </cell>
          <cell r="BT20483">
            <v>1686</v>
          </cell>
          <cell r="BV20483" t="str">
            <v>GBU05</v>
          </cell>
        </row>
        <row r="20484">
          <cell r="BD20484" t="str">
            <v>GBU06</v>
          </cell>
          <cell r="BF20484" t="str">
            <v>BU08</v>
          </cell>
          <cell r="BP20484" t="str">
            <v>ACC_KFI_COI</v>
          </cell>
          <cell r="BR20484" t="str">
            <v>2019.06</v>
          </cell>
          <cell r="BS20484" t="str">
            <v>Visée 1</v>
          </cell>
          <cell r="BT20484">
            <v>-1863</v>
          </cell>
          <cell r="BV20484" t="str">
            <v>GBU05</v>
          </cell>
        </row>
        <row r="20485">
          <cell r="BD20485" t="str">
            <v>GBU06</v>
          </cell>
          <cell r="BF20485" t="str">
            <v>BU08</v>
          </cell>
          <cell r="BP20485" t="str">
            <v>ACC_KFI_COI</v>
          </cell>
          <cell r="BR20485" t="str">
            <v>2020.12</v>
          </cell>
          <cell r="BS20485" t="str">
            <v>Visée 1</v>
          </cell>
          <cell r="BT20485">
            <v>1396</v>
          </cell>
          <cell r="BV20485" t="str">
            <v>GBU05</v>
          </cell>
        </row>
        <row r="20486">
          <cell r="BD20486" t="str">
            <v>GBU06</v>
          </cell>
          <cell r="BF20486" t="str">
            <v>BU08</v>
          </cell>
          <cell r="BP20486" t="str">
            <v>ACC_KFI_ASS_REC</v>
          </cell>
          <cell r="BR20486" t="str">
            <v>2019.06</v>
          </cell>
          <cell r="BS20486" t="str">
            <v>Visée 1</v>
          </cell>
          <cell r="BT20486">
            <v>-2</v>
          </cell>
          <cell r="BV20486" t="str">
            <v>GBU05</v>
          </cell>
        </row>
        <row r="20487">
          <cell r="BD20487" t="str">
            <v>GBU06</v>
          </cell>
          <cell r="BF20487" t="str">
            <v>BU08</v>
          </cell>
          <cell r="BP20487" t="str">
            <v>ACC_KFI_+GTHCPXDBSO</v>
          </cell>
          <cell r="BR20487" t="str">
            <v>2019.06</v>
          </cell>
          <cell r="BS20487" t="str">
            <v>Visée 1</v>
          </cell>
          <cell r="BT20487">
            <v>-518</v>
          </cell>
          <cell r="BV20487" t="str">
            <v>GBU05</v>
          </cell>
        </row>
        <row r="20488">
          <cell r="BD20488" t="str">
            <v>GBU06</v>
          </cell>
          <cell r="BF20488" t="str">
            <v>BU08</v>
          </cell>
          <cell r="BP20488" t="str">
            <v>ACC_KFI_+GSSCPXDBSO</v>
          </cell>
          <cell r="BR20488" t="str">
            <v>2019.06</v>
          </cell>
          <cell r="BS20488" t="str">
            <v>Visée 1</v>
          </cell>
          <cell r="BT20488">
            <v>-518</v>
          </cell>
          <cell r="BV20488" t="str">
            <v>GBU05</v>
          </cell>
        </row>
        <row r="20489">
          <cell r="BD20489" t="str">
            <v>GBU06</v>
          </cell>
          <cell r="BF20489" t="str">
            <v>BU08</v>
          </cell>
          <cell r="BP20489" t="str">
            <v>ACC_KFI_EBITDA</v>
          </cell>
          <cell r="BR20489" t="str">
            <v>2020.06</v>
          </cell>
          <cell r="BS20489" t="str">
            <v>Actual</v>
          </cell>
          <cell r="BT20489">
            <v>-874.8</v>
          </cell>
          <cell r="BV20489" t="str">
            <v>GBU03</v>
          </cell>
        </row>
        <row r="20490">
          <cell r="BD20490" t="str">
            <v>GBU06</v>
          </cell>
          <cell r="BF20490" t="str">
            <v>BU08</v>
          </cell>
          <cell r="BP20490" t="str">
            <v>ACC_KFI_EBITDA</v>
          </cell>
          <cell r="BR20490" t="str">
            <v>2020.12</v>
          </cell>
          <cell r="BS20490" t="str">
            <v>Actual</v>
          </cell>
          <cell r="BT20490">
            <v>14242</v>
          </cell>
          <cell r="BV20490" t="str">
            <v>GBU03</v>
          </cell>
        </row>
        <row r="20491">
          <cell r="BD20491" t="str">
            <v>GBU06</v>
          </cell>
          <cell r="BF20491" t="str">
            <v>BU08</v>
          </cell>
          <cell r="BP20491" t="str">
            <v>ACC_KFI_EBITDA</v>
          </cell>
          <cell r="BR20491" t="str">
            <v>2021.06</v>
          </cell>
          <cell r="BS20491" t="str">
            <v>Visée 1</v>
          </cell>
          <cell r="BT20491">
            <v>270</v>
          </cell>
          <cell r="BV20491" t="str">
            <v>GBU03</v>
          </cell>
        </row>
        <row r="20492">
          <cell r="BD20492" t="str">
            <v>GBU06</v>
          </cell>
          <cell r="BF20492" t="str">
            <v>BU08</v>
          </cell>
          <cell r="BP20492" t="str">
            <v>ACC_KFI_COI</v>
          </cell>
          <cell r="BR20492" t="str">
            <v>2020.06</v>
          </cell>
          <cell r="BS20492" t="str">
            <v>Actual</v>
          </cell>
          <cell r="BT20492">
            <v>-874.8</v>
          </cell>
          <cell r="BV20492" t="str">
            <v>GBU03</v>
          </cell>
        </row>
        <row r="20493">
          <cell r="BD20493" t="str">
            <v>GBU06</v>
          </cell>
          <cell r="BF20493" t="str">
            <v>BU08</v>
          </cell>
          <cell r="BP20493" t="str">
            <v>ACC_KFI_COI</v>
          </cell>
          <cell r="BR20493" t="str">
            <v>2020.12</v>
          </cell>
          <cell r="BS20493" t="str">
            <v>Actual</v>
          </cell>
          <cell r="BT20493">
            <v>14242</v>
          </cell>
          <cell r="BV20493" t="str">
            <v>GBU03</v>
          </cell>
        </row>
        <row r="20494">
          <cell r="BD20494" t="str">
            <v>GBU06</v>
          </cell>
          <cell r="BF20494" t="str">
            <v>BU08</v>
          </cell>
          <cell r="BP20494" t="str">
            <v>ACC_KFI_COI</v>
          </cell>
          <cell r="BR20494" t="str">
            <v>2021.06</v>
          </cell>
          <cell r="BS20494" t="str">
            <v>Visée 1</v>
          </cell>
          <cell r="BT20494">
            <v>270</v>
          </cell>
          <cell r="BV20494" t="str">
            <v>GBU03</v>
          </cell>
        </row>
        <row r="20495">
          <cell r="BD20495" t="str">
            <v>GBU06</v>
          </cell>
          <cell r="BF20495" t="str">
            <v>BU08</v>
          </cell>
          <cell r="BP20495" t="str">
            <v>ACC_KFI_EBITDA</v>
          </cell>
          <cell r="BR20495" t="str">
            <v>2020.06</v>
          </cell>
          <cell r="BS20495" t="str">
            <v>Actual</v>
          </cell>
          <cell r="BT20495">
            <v>-810</v>
          </cell>
          <cell r="BV20495" t="str">
            <v>GBU03</v>
          </cell>
        </row>
        <row r="20496">
          <cell r="BD20496" t="str">
            <v>GBU06</v>
          </cell>
          <cell r="BF20496" t="str">
            <v>BU08</v>
          </cell>
          <cell r="BP20496" t="str">
            <v>ACC_KFI_EBITDA</v>
          </cell>
          <cell r="BR20496" t="str">
            <v>2021.06</v>
          </cell>
          <cell r="BS20496" t="str">
            <v>Visée 1</v>
          </cell>
          <cell r="BT20496">
            <v>250</v>
          </cell>
          <cell r="BV20496" t="str">
            <v>GBU03</v>
          </cell>
        </row>
        <row r="20497">
          <cell r="BD20497" t="str">
            <v>GBU06</v>
          </cell>
          <cell r="BF20497" t="str">
            <v>BU08</v>
          </cell>
          <cell r="BP20497" t="str">
            <v>ACC_KFI_COI</v>
          </cell>
          <cell r="BR20497" t="str">
            <v>2020.06</v>
          </cell>
          <cell r="BS20497" t="str">
            <v>Actual</v>
          </cell>
          <cell r="BT20497">
            <v>-810</v>
          </cell>
          <cell r="BV20497" t="str">
            <v>GBU03</v>
          </cell>
        </row>
        <row r="20498">
          <cell r="BD20498" t="str">
            <v>GBU06</v>
          </cell>
          <cell r="BF20498" t="str">
            <v>BU08</v>
          </cell>
          <cell r="BP20498" t="str">
            <v>ACC_KFI_COI</v>
          </cell>
          <cell r="BR20498" t="str">
            <v>2021.06</v>
          </cell>
          <cell r="BS20498" t="str">
            <v>Visée 1</v>
          </cell>
          <cell r="BT20498">
            <v>250</v>
          </cell>
          <cell r="BV20498" t="str">
            <v>GBU03</v>
          </cell>
        </row>
        <row r="20499">
          <cell r="BD20499" t="str">
            <v>GBU06</v>
          </cell>
          <cell r="BF20499" t="str">
            <v>BU08</v>
          </cell>
          <cell r="BP20499" t="str">
            <v>ACC_KFI_TO</v>
          </cell>
          <cell r="BR20499" t="str">
            <v>2020.06</v>
          </cell>
          <cell r="BS20499" t="str">
            <v>Visée 1</v>
          </cell>
          <cell r="BT20499">
            <v>2500</v>
          </cell>
          <cell r="BV20499" t="str">
            <v>GBU02</v>
          </cell>
        </row>
        <row r="20500">
          <cell r="BD20500" t="str">
            <v>GBU06</v>
          </cell>
          <cell r="BF20500" t="str">
            <v>BU08</v>
          </cell>
          <cell r="BP20500" t="str">
            <v>ACC_KFI_TO</v>
          </cell>
          <cell r="BR20500" t="str">
            <v>2020.12</v>
          </cell>
          <cell r="BS20500" t="str">
            <v>Visée 1</v>
          </cell>
          <cell r="BT20500">
            <v>5000</v>
          </cell>
          <cell r="BV20500" t="str">
            <v>GBU02</v>
          </cell>
        </row>
        <row r="20501">
          <cell r="BD20501" t="str">
            <v>GBU06</v>
          </cell>
          <cell r="BF20501" t="str">
            <v>BU08</v>
          </cell>
          <cell r="BP20501" t="str">
            <v>ACC_KFI_EBITDA</v>
          </cell>
          <cell r="BR20501" t="str">
            <v>2020.06</v>
          </cell>
          <cell r="BS20501" t="str">
            <v>Actual</v>
          </cell>
          <cell r="BT20501">
            <v>-648</v>
          </cell>
          <cell r="BV20501" t="str">
            <v>GBU02</v>
          </cell>
        </row>
        <row r="20502">
          <cell r="BD20502" t="str">
            <v>GBU06</v>
          </cell>
          <cell r="BF20502" t="str">
            <v>BU08</v>
          </cell>
          <cell r="BP20502" t="str">
            <v>ACC_KFI_EBITDA</v>
          </cell>
          <cell r="BR20502" t="str">
            <v>2020.06</v>
          </cell>
          <cell r="BS20502" t="str">
            <v>Visée 1</v>
          </cell>
          <cell r="BT20502">
            <v>2500</v>
          </cell>
          <cell r="BV20502" t="str">
            <v>GBU02</v>
          </cell>
        </row>
        <row r="20503">
          <cell r="BD20503" t="str">
            <v>GBU06</v>
          </cell>
          <cell r="BF20503" t="str">
            <v>BU08</v>
          </cell>
          <cell r="BP20503" t="str">
            <v>ACC_KFI_EBITDA</v>
          </cell>
          <cell r="BR20503" t="str">
            <v>2020.12</v>
          </cell>
          <cell r="BS20503" t="str">
            <v>Visée 1</v>
          </cell>
          <cell r="BT20503">
            <v>5000.01</v>
          </cell>
          <cell r="BV20503" t="str">
            <v>GBU02</v>
          </cell>
        </row>
        <row r="20504">
          <cell r="BD20504" t="str">
            <v>GBU06</v>
          </cell>
          <cell r="BF20504" t="str">
            <v>BU08</v>
          </cell>
          <cell r="BP20504" t="str">
            <v>ACC_KFI_EBITDA</v>
          </cell>
          <cell r="BR20504" t="str">
            <v>2021.06</v>
          </cell>
          <cell r="BS20504" t="str">
            <v>Visée 1</v>
          </cell>
          <cell r="BT20504">
            <v>200</v>
          </cell>
          <cell r="BV20504" t="str">
            <v>GBU02</v>
          </cell>
        </row>
        <row r="20505">
          <cell r="BD20505" t="str">
            <v>GBU06</v>
          </cell>
          <cell r="BF20505" t="str">
            <v>BU08</v>
          </cell>
          <cell r="BP20505" t="str">
            <v>ACC_KFI_COI</v>
          </cell>
          <cell r="BR20505" t="str">
            <v>2020.06</v>
          </cell>
          <cell r="BS20505" t="str">
            <v>Actual</v>
          </cell>
          <cell r="BT20505">
            <v>-648</v>
          </cell>
          <cell r="BV20505" t="str">
            <v>GBU02</v>
          </cell>
        </row>
        <row r="20506">
          <cell r="BD20506" t="str">
            <v>GBU06</v>
          </cell>
          <cell r="BF20506" t="str">
            <v>BU08</v>
          </cell>
          <cell r="BP20506" t="str">
            <v>ACC_KFI_COI</v>
          </cell>
          <cell r="BR20506" t="str">
            <v>2020.06</v>
          </cell>
          <cell r="BS20506" t="str">
            <v>Visée 1</v>
          </cell>
          <cell r="BT20506">
            <v>2500</v>
          </cell>
          <cell r="BV20506" t="str">
            <v>GBU02</v>
          </cell>
        </row>
        <row r="20507">
          <cell r="BD20507" t="str">
            <v>GBU06</v>
          </cell>
          <cell r="BF20507" t="str">
            <v>BU08</v>
          </cell>
          <cell r="BP20507" t="str">
            <v>ACC_KFI_COI</v>
          </cell>
          <cell r="BR20507" t="str">
            <v>2020.12</v>
          </cell>
          <cell r="BS20507" t="str">
            <v>Visée 1</v>
          </cell>
          <cell r="BT20507">
            <v>5000</v>
          </cell>
          <cell r="BV20507" t="str">
            <v>GBU02</v>
          </cell>
        </row>
        <row r="20508">
          <cell r="BD20508" t="str">
            <v>GBU06</v>
          </cell>
          <cell r="BF20508" t="str">
            <v>BU08</v>
          </cell>
          <cell r="BP20508" t="str">
            <v>ACC_KFI_COI</v>
          </cell>
          <cell r="BR20508" t="str">
            <v>2021.06</v>
          </cell>
          <cell r="BS20508" t="str">
            <v>Visée 1</v>
          </cell>
          <cell r="BT20508">
            <v>200</v>
          </cell>
          <cell r="BV20508" t="str">
            <v>GBU02</v>
          </cell>
        </row>
        <row r="20509">
          <cell r="BD20509" t="str">
            <v>GBU06</v>
          </cell>
          <cell r="BF20509" t="str">
            <v>BU08</v>
          </cell>
          <cell r="BP20509" t="str">
            <v>ACC_KFI_ASS_REC</v>
          </cell>
          <cell r="BR20509" t="str">
            <v>2020.12</v>
          </cell>
          <cell r="BS20509" t="str">
            <v>Visée 1</v>
          </cell>
          <cell r="BT20509">
            <v>0.01</v>
          </cell>
          <cell r="BV20509" t="str">
            <v>GBU02</v>
          </cell>
        </row>
        <row r="20510">
          <cell r="BD20510" t="str">
            <v>GBU06</v>
          </cell>
          <cell r="BF20510" t="str">
            <v>BU08</v>
          </cell>
          <cell r="BP20510" t="str">
            <v>ACC_KFI_TO</v>
          </cell>
          <cell r="BR20510" t="str">
            <v>2021.06</v>
          </cell>
          <cell r="BS20510" t="str">
            <v>Visée 1</v>
          </cell>
          <cell r="BT20510">
            <v>3000</v>
          </cell>
          <cell r="BV20510" t="str">
            <v>GBU0101</v>
          </cell>
        </row>
        <row r="20511">
          <cell r="BD20511" t="str">
            <v>GBU06</v>
          </cell>
          <cell r="BF20511" t="str">
            <v>BU08</v>
          </cell>
          <cell r="BP20511" t="str">
            <v>ACC_KFI_EBITDA</v>
          </cell>
          <cell r="BR20511" t="str">
            <v>2020.06</v>
          </cell>
          <cell r="BS20511" t="str">
            <v>Actual</v>
          </cell>
          <cell r="BT20511">
            <v>-550.79999999999995</v>
          </cell>
          <cell r="BV20511" t="str">
            <v>GBU0101</v>
          </cell>
        </row>
        <row r="20512">
          <cell r="BD20512" t="str">
            <v>GBU06</v>
          </cell>
          <cell r="BF20512" t="str">
            <v>BU08</v>
          </cell>
          <cell r="BP20512" t="str">
            <v>ACC_KFI_EBITDA</v>
          </cell>
          <cell r="BR20512" t="str">
            <v>2020.12</v>
          </cell>
          <cell r="BS20512" t="str">
            <v>Actual</v>
          </cell>
          <cell r="BT20512">
            <v>-9000</v>
          </cell>
          <cell r="BV20512" t="str">
            <v>GBU0101</v>
          </cell>
        </row>
        <row r="20513">
          <cell r="BD20513" t="str">
            <v>GBU06</v>
          </cell>
          <cell r="BF20513" t="str">
            <v>BU08</v>
          </cell>
          <cell r="BP20513" t="str">
            <v>ACC_KFI_EBITDA</v>
          </cell>
          <cell r="BR20513" t="str">
            <v>2021.06</v>
          </cell>
          <cell r="BS20513" t="str">
            <v>Visée 1</v>
          </cell>
          <cell r="BT20513">
            <v>3170</v>
          </cell>
          <cell r="BV20513" t="str">
            <v>GBU0101</v>
          </cell>
        </row>
        <row r="20514">
          <cell r="BD20514" t="str">
            <v>GBU06</v>
          </cell>
          <cell r="BF20514" t="str">
            <v>BU08</v>
          </cell>
          <cell r="BP20514" t="str">
            <v>ACC_KFI_COI</v>
          </cell>
          <cell r="BR20514" t="str">
            <v>2020.06</v>
          </cell>
          <cell r="BS20514" t="str">
            <v>Actual</v>
          </cell>
          <cell r="BT20514">
            <v>-550.79999999999995</v>
          </cell>
          <cell r="BV20514" t="str">
            <v>GBU0101</v>
          </cell>
        </row>
        <row r="20515">
          <cell r="BD20515" t="str">
            <v>GBU06</v>
          </cell>
          <cell r="BF20515" t="str">
            <v>BU08</v>
          </cell>
          <cell r="BP20515" t="str">
            <v>ACC_KFI_COI</v>
          </cell>
          <cell r="BR20515" t="str">
            <v>2020.12</v>
          </cell>
          <cell r="BS20515" t="str">
            <v>Actual</v>
          </cell>
          <cell r="BT20515">
            <v>-9000</v>
          </cell>
          <cell r="BV20515" t="str">
            <v>GBU0101</v>
          </cell>
        </row>
        <row r="20516">
          <cell r="BD20516" t="str">
            <v>GBU06</v>
          </cell>
          <cell r="BF20516" t="str">
            <v>BU08</v>
          </cell>
          <cell r="BP20516" t="str">
            <v>ACC_KFI_COI</v>
          </cell>
          <cell r="BR20516" t="str">
            <v>2021.06</v>
          </cell>
          <cell r="BS20516" t="str">
            <v>Visée 1</v>
          </cell>
          <cell r="BT20516">
            <v>3170</v>
          </cell>
          <cell r="BV20516" t="str">
            <v>GBU0101</v>
          </cell>
        </row>
        <row r="20517">
          <cell r="BD20517" t="str">
            <v>GBU06</v>
          </cell>
          <cell r="BF20517" t="str">
            <v>BU08</v>
          </cell>
          <cell r="BP20517" t="str">
            <v>ACC_KFI_TO</v>
          </cell>
          <cell r="BR20517" t="str">
            <v>2020.06</v>
          </cell>
          <cell r="BS20517" t="str">
            <v>Visée 1</v>
          </cell>
          <cell r="BT20517">
            <v>5196</v>
          </cell>
          <cell r="BV20517" t="str">
            <v>GBU0401</v>
          </cell>
        </row>
        <row r="20518">
          <cell r="BD20518" t="str">
            <v>GBU06</v>
          </cell>
          <cell r="BF20518" t="str">
            <v>BU08</v>
          </cell>
          <cell r="BP20518" t="str">
            <v>ACC_KFI_TO</v>
          </cell>
          <cell r="BR20518" t="str">
            <v>2020.12</v>
          </cell>
          <cell r="BS20518" t="str">
            <v>Visée 1</v>
          </cell>
          <cell r="BT20518">
            <v>10405</v>
          </cell>
          <cell r="BV20518" t="str">
            <v>GBU0401</v>
          </cell>
        </row>
        <row r="20519">
          <cell r="BD20519" t="str">
            <v>GBU06</v>
          </cell>
          <cell r="BF20519" t="str">
            <v>BU08</v>
          </cell>
          <cell r="BP20519" t="str">
            <v>ACC_KFI_EBITDA</v>
          </cell>
          <cell r="BR20519" t="str">
            <v>2020.06</v>
          </cell>
          <cell r="BS20519" t="str">
            <v>Actual</v>
          </cell>
          <cell r="BT20519">
            <v>-356.4</v>
          </cell>
          <cell r="BV20519" t="str">
            <v>GBU0401</v>
          </cell>
        </row>
        <row r="20520">
          <cell r="BD20520" t="str">
            <v>GBU06</v>
          </cell>
          <cell r="BF20520" t="str">
            <v>BU08</v>
          </cell>
          <cell r="BP20520" t="str">
            <v>ACC_KFI_EBITDA</v>
          </cell>
          <cell r="BR20520" t="str">
            <v>2020.06</v>
          </cell>
          <cell r="BS20520" t="str">
            <v>Visée 1</v>
          </cell>
          <cell r="BT20520">
            <v>5196</v>
          </cell>
          <cell r="BV20520" t="str">
            <v>GBU0401</v>
          </cell>
        </row>
        <row r="20521">
          <cell r="BD20521" t="str">
            <v>GBU06</v>
          </cell>
          <cell r="BF20521" t="str">
            <v>BU08</v>
          </cell>
          <cell r="BP20521" t="str">
            <v>ACC_KFI_EBITDA</v>
          </cell>
          <cell r="BR20521" t="str">
            <v>2020.12</v>
          </cell>
          <cell r="BS20521" t="str">
            <v>Visée 1</v>
          </cell>
          <cell r="BT20521">
            <v>10405</v>
          </cell>
          <cell r="BV20521" t="str">
            <v>GBU0401</v>
          </cell>
        </row>
        <row r="20522">
          <cell r="BD20522" t="str">
            <v>GBU06</v>
          </cell>
          <cell r="BF20522" t="str">
            <v>BU08</v>
          </cell>
          <cell r="BP20522" t="str">
            <v>ACC_KFI_EBITDA</v>
          </cell>
          <cell r="BR20522" t="str">
            <v>2021.06</v>
          </cell>
          <cell r="BS20522" t="str">
            <v>Visée 1</v>
          </cell>
          <cell r="BT20522">
            <v>110</v>
          </cell>
          <cell r="BV20522" t="str">
            <v>GBU0401</v>
          </cell>
        </row>
        <row r="20523">
          <cell r="BD20523" t="str">
            <v>GBU06</v>
          </cell>
          <cell r="BF20523" t="str">
            <v>BU08</v>
          </cell>
          <cell r="BP20523" t="str">
            <v>ACC_KFI_COI</v>
          </cell>
          <cell r="BR20523" t="str">
            <v>2020.06</v>
          </cell>
          <cell r="BS20523" t="str">
            <v>Actual</v>
          </cell>
          <cell r="BT20523">
            <v>-356.4</v>
          </cell>
          <cell r="BV20523" t="str">
            <v>GBU0401</v>
          </cell>
        </row>
        <row r="20524">
          <cell r="BD20524" t="str">
            <v>GBU06</v>
          </cell>
          <cell r="BF20524" t="str">
            <v>BU08</v>
          </cell>
          <cell r="BP20524" t="str">
            <v>ACC_KFI_COI</v>
          </cell>
          <cell r="BR20524" t="str">
            <v>2020.06</v>
          </cell>
          <cell r="BS20524" t="str">
            <v>Visée 1</v>
          </cell>
          <cell r="BT20524">
            <v>5196</v>
          </cell>
          <cell r="BV20524" t="str">
            <v>GBU0401</v>
          </cell>
        </row>
        <row r="20525">
          <cell r="BD20525" t="str">
            <v>GBU06</v>
          </cell>
          <cell r="BF20525" t="str">
            <v>BU08</v>
          </cell>
          <cell r="BP20525" t="str">
            <v>ACC_KFI_COI</v>
          </cell>
          <cell r="BR20525" t="str">
            <v>2020.12</v>
          </cell>
          <cell r="BS20525" t="str">
            <v>Visée 1</v>
          </cell>
          <cell r="BT20525">
            <v>10405</v>
          </cell>
          <cell r="BV20525" t="str">
            <v>GBU0401</v>
          </cell>
        </row>
        <row r="20526">
          <cell r="BD20526" t="str">
            <v>GBU06</v>
          </cell>
          <cell r="BF20526" t="str">
            <v>BU08</v>
          </cell>
          <cell r="BP20526" t="str">
            <v>ACC_KFI_COI</v>
          </cell>
          <cell r="BR20526" t="str">
            <v>2021.06</v>
          </cell>
          <cell r="BS20526" t="str">
            <v>Visée 1</v>
          </cell>
          <cell r="BT20526">
            <v>110</v>
          </cell>
          <cell r="BV20526" t="str">
            <v>GBU0401</v>
          </cell>
        </row>
        <row r="20527">
          <cell r="BD20527" t="str">
            <v>GBU06</v>
          </cell>
          <cell r="BF20527" t="str">
            <v>BU08</v>
          </cell>
          <cell r="BP20527" t="str">
            <v>ACC_KFI_ASS_REC</v>
          </cell>
          <cell r="BR20527" t="str">
            <v>2020.06</v>
          </cell>
          <cell r="BS20527" t="str">
            <v>Visée 1</v>
          </cell>
          <cell r="BT20527">
            <v>-7</v>
          </cell>
          <cell r="BV20527" t="str">
            <v>GBU0401</v>
          </cell>
        </row>
        <row r="20528">
          <cell r="BD20528" t="str">
            <v>GBU06</v>
          </cell>
          <cell r="BF20528" t="str">
            <v>BU08</v>
          </cell>
          <cell r="BP20528" t="str">
            <v>ACC_KFI_TO</v>
          </cell>
          <cell r="BR20528" t="str">
            <v>2020.06</v>
          </cell>
          <cell r="BS20528" t="str">
            <v>Visée 1</v>
          </cell>
          <cell r="BT20528">
            <v>7</v>
          </cell>
          <cell r="BV20528" t="str">
            <v>GBU05</v>
          </cell>
        </row>
        <row r="20529">
          <cell r="BD20529" t="str">
            <v>GBU06</v>
          </cell>
          <cell r="BF20529" t="str">
            <v>BU08</v>
          </cell>
          <cell r="BP20529" t="str">
            <v>ACC_KFI_EBITDA</v>
          </cell>
          <cell r="BR20529" t="str">
            <v>2019.06</v>
          </cell>
          <cell r="BS20529" t="str">
            <v>Actual</v>
          </cell>
          <cell r="BT20529">
            <v>-1000</v>
          </cell>
          <cell r="BV20529" t="str">
            <v>GBU05</v>
          </cell>
        </row>
        <row r="20530">
          <cell r="BD20530" t="str">
            <v>GBU06</v>
          </cell>
          <cell r="BF20530" t="str">
            <v>BU08</v>
          </cell>
          <cell r="BP20530" t="str">
            <v>ACC_KFI_EBITDA</v>
          </cell>
          <cell r="BR20530" t="str">
            <v>2019.06</v>
          </cell>
          <cell r="BS20530" t="str">
            <v>Visée 1</v>
          </cell>
          <cell r="BT20530">
            <v>2570</v>
          </cell>
          <cell r="BV20530" t="str">
            <v>GBU05</v>
          </cell>
        </row>
        <row r="20531">
          <cell r="BD20531" t="str">
            <v>GBU06</v>
          </cell>
          <cell r="BF20531" t="str">
            <v>BU08</v>
          </cell>
          <cell r="BP20531" t="str">
            <v>ACC_KFI_EBITDA</v>
          </cell>
          <cell r="BR20531" t="str">
            <v>2020.06</v>
          </cell>
          <cell r="BS20531" t="str">
            <v>Visée 1</v>
          </cell>
          <cell r="BT20531">
            <v>7</v>
          </cell>
          <cell r="BV20531" t="str">
            <v>GBU05</v>
          </cell>
        </row>
        <row r="20532">
          <cell r="BD20532" t="str">
            <v>GBU06</v>
          </cell>
          <cell r="BF20532" t="str">
            <v>BU08</v>
          </cell>
          <cell r="BP20532" t="str">
            <v>ACC_KFI_EBITDA</v>
          </cell>
          <cell r="BR20532" t="str">
            <v>2020.12</v>
          </cell>
          <cell r="BS20532" t="str">
            <v>Visée 1</v>
          </cell>
          <cell r="BT20532">
            <v>-0.01</v>
          </cell>
          <cell r="BV20532" t="str">
            <v>GBU05</v>
          </cell>
        </row>
        <row r="20533">
          <cell r="BD20533" t="str">
            <v>GBU06</v>
          </cell>
          <cell r="BF20533" t="str">
            <v>BU08</v>
          </cell>
          <cell r="BP20533" t="str">
            <v>ACC_KFI_COI</v>
          </cell>
          <cell r="BR20533" t="str">
            <v>2019.06</v>
          </cell>
          <cell r="BS20533" t="str">
            <v>Actual</v>
          </cell>
          <cell r="BT20533">
            <v>-1000</v>
          </cell>
          <cell r="BV20533" t="str">
            <v>GBU05</v>
          </cell>
        </row>
        <row r="20534">
          <cell r="BD20534" t="str">
            <v>GBU06</v>
          </cell>
          <cell r="BF20534" t="str">
            <v>BU08</v>
          </cell>
          <cell r="BP20534" t="str">
            <v>ACC_KFI_COI</v>
          </cell>
          <cell r="BR20534" t="str">
            <v>2019.06</v>
          </cell>
          <cell r="BS20534" t="str">
            <v>Visée 1</v>
          </cell>
          <cell r="BT20534">
            <v>2570</v>
          </cell>
          <cell r="BV20534" t="str">
            <v>GBU05</v>
          </cell>
        </row>
        <row r="20535">
          <cell r="BD20535" t="str">
            <v>GBU06</v>
          </cell>
          <cell r="BF20535" t="str">
            <v>BU08</v>
          </cell>
          <cell r="BP20535" t="str">
            <v>ACC_KFI_COI</v>
          </cell>
          <cell r="BR20535" t="str">
            <v>2020.06</v>
          </cell>
          <cell r="BS20535" t="str">
            <v>Visée 1</v>
          </cell>
          <cell r="BT20535">
            <v>7</v>
          </cell>
          <cell r="BV20535" t="str">
            <v>GBU05</v>
          </cell>
        </row>
        <row r="20536">
          <cell r="BD20536" t="str">
            <v>GBU06</v>
          </cell>
          <cell r="BF20536" t="str">
            <v>BU08</v>
          </cell>
          <cell r="BP20536" t="str">
            <v>ACC_KFI_ASS_REC</v>
          </cell>
          <cell r="BR20536" t="str">
            <v>2020.06</v>
          </cell>
          <cell r="BS20536" t="str">
            <v>Visée 1</v>
          </cell>
          <cell r="BT20536">
            <v>7</v>
          </cell>
          <cell r="BV20536" t="str">
            <v>GBU05</v>
          </cell>
        </row>
        <row r="20537">
          <cell r="BD20537" t="str">
            <v>GBU06</v>
          </cell>
          <cell r="BF20537" t="str">
            <v>BU08</v>
          </cell>
          <cell r="BP20537" t="str">
            <v>ACC_KFI_ASS_REC</v>
          </cell>
          <cell r="BR20537" t="str">
            <v>2020.12</v>
          </cell>
          <cell r="BS20537" t="str">
            <v>Visée 1</v>
          </cell>
          <cell r="BT20537">
            <v>-0.01</v>
          </cell>
          <cell r="BV20537" t="str">
            <v>GBU05</v>
          </cell>
        </row>
        <row r="20538">
          <cell r="BD20538" t="str">
            <v>GBU06</v>
          </cell>
          <cell r="BF20538" t="str">
            <v>BU08</v>
          </cell>
          <cell r="BP20538" t="str">
            <v>ACC_KFI_+GTHCPXDBSO</v>
          </cell>
          <cell r="BR20538" t="str">
            <v>2019.06</v>
          </cell>
          <cell r="BS20538" t="str">
            <v>Visée 1</v>
          </cell>
          <cell r="BT20538">
            <v>507</v>
          </cell>
          <cell r="BV20538" t="str">
            <v>GBU05</v>
          </cell>
        </row>
        <row r="20539">
          <cell r="BD20539" t="str">
            <v>GBU06</v>
          </cell>
          <cell r="BF20539" t="str">
            <v>BU08</v>
          </cell>
          <cell r="BP20539" t="str">
            <v>ACC_KFI_+GSSCPXDBSO</v>
          </cell>
          <cell r="BR20539" t="str">
            <v>2019.06</v>
          </cell>
          <cell r="BS20539" t="str">
            <v>Visée 1</v>
          </cell>
          <cell r="BT20539">
            <v>507</v>
          </cell>
          <cell r="BV20539" t="str">
            <v>GBU05</v>
          </cell>
        </row>
        <row r="20540">
          <cell r="BD20540" t="str">
            <v>GBU06</v>
          </cell>
          <cell r="BF20540" t="str">
            <v>BU09</v>
          </cell>
          <cell r="BP20540" t="str">
            <v>ACC_KFI_TO</v>
          </cell>
          <cell r="BR20540" t="str">
            <v>2020.06</v>
          </cell>
          <cell r="BS20540" t="str">
            <v>Actual</v>
          </cell>
          <cell r="BT20540">
            <v>7875.35</v>
          </cell>
          <cell r="BV20540" t="str">
            <v>GBU03</v>
          </cell>
        </row>
        <row r="20541">
          <cell r="BD20541" t="str">
            <v>GBU06</v>
          </cell>
          <cell r="BF20541" t="str">
            <v>BU09</v>
          </cell>
          <cell r="BP20541" t="str">
            <v>ACC_KFI_TO</v>
          </cell>
          <cell r="BR20541" t="str">
            <v>2020.06</v>
          </cell>
          <cell r="BS20541" t="str">
            <v>Visée 1</v>
          </cell>
          <cell r="BT20541">
            <v>209</v>
          </cell>
          <cell r="BV20541" t="str">
            <v>GBU03</v>
          </cell>
        </row>
        <row r="20542">
          <cell r="BD20542" t="str">
            <v>GBU06</v>
          </cell>
          <cell r="BF20542" t="str">
            <v>BU09</v>
          </cell>
          <cell r="BP20542" t="str">
            <v>ACC_KFI_TO</v>
          </cell>
          <cell r="BR20542" t="str">
            <v>2020.12</v>
          </cell>
          <cell r="BS20542" t="str">
            <v>Actual</v>
          </cell>
          <cell r="BT20542">
            <v>17738.627059999999</v>
          </cell>
          <cell r="BV20542" t="str">
            <v>GBU03</v>
          </cell>
        </row>
        <row r="20543">
          <cell r="BD20543" t="str">
            <v>GBU06</v>
          </cell>
          <cell r="BF20543" t="str">
            <v>BU09</v>
          </cell>
          <cell r="BP20543" t="str">
            <v>ACC_KFI_TO</v>
          </cell>
          <cell r="BR20543" t="str">
            <v>2021.06</v>
          </cell>
          <cell r="BS20543" t="str">
            <v>Actual</v>
          </cell>
          <cell r="BT20543">
            <v>20716.035889999999</v>
          </cell>
          <cell r="BV20543" t="str">
            <v>GBU03</v>
          </cell>
        </row>
        <row r="20544">
          <cell r="BD20544" t="str">
            <v>GBU06</v>
          </cell>
          <cell r="BF20544" t="str">
            <v>BU09</v>
          </cell>
          <cell r="BP20544" t="str">
            <v>ACC_KFI_TO</v>
          </cell>
          <cell r="BR20544" t="str">
            <v>2021.06</v>
          </cell>
          <cell r="BS20544" t="str">
            <v>Visée 1</v>
          </cell>
          <cell r="BT20544">
            <v>18324.688529999999</v>
          </cell>
          <cell r="BV20544" t="str">
            <v>GBU03</v>
          </cell>
        </row>
        <row r="20545">
          <cell r="BD20545" t="str">
            <v>GBU06</v>
          </cell>
          <cell r="BF20545" t="str">
            <v>BU09</v>
          </cell>
          <cell r="BP20545" t="str">
            <v>ACC_KFI_EBITDA</v>
          </cell>
          <cell r="BR20545" t="str">
            <v>2020.06</v>
          </cell>
          <cell r="BS20545" t="str">
            <v>Actual</v>
          </cell>
          <cell r="BT20545">
            <v>5596.87</v>
          </cell>
          <cell r="BV20545" t="str">
            <v>GBU03</v>
          </cell>
        </row>
        <row r="20546">
          <cell r="BD20546" t="str">
            <v>GBU06</v>
          </cell>
          <cell r="BF20546" t="str">
            <v>BU09</v>
          </cell>
          <cell r="BP20546" t="str">
            <v>ACC_KFI_EBITDA</v>
          </cell>
          <cell r="BR20546" t="str">
            <v>2020.06</v>
          </cell>
          <cell r="BS20546" t="str">
            <v>Visée 1</v>
          </cell>
          <cell r="BT20546">
            <v>2104</v>
          </cell>
          <cell r="BV20546" t="str">
            <v>GBU03</v>
          </cell>
        </row>
        <row r="20547">
          <cell r="BD20547" t="str">
            <v>GBU06</v>
          </cell>
          <cell r="BF20547" t="str">
            <v>BU09</v>
          </cell>
          <cell r="BP20547" t="str">
            <v>ACC_KFI_EBITDA</v>
          </cell>
          <cell r="BR20547" t="str">
            <v>2020.12</v>
          </cell>
          <cell r="BS20547" t="str">
            <v>Actual</v>
          </cell>
          <cell r="BT20547">
            <v>5894.7722599999997</v>
          </cell>
          <cell r="BV20547" t="str">
            <v>GBU03</v>
          </cell>
        </row>
        <row r="20548">
          <cell r="BD20548" t="str">
            <v>GBU06</v>
          </cell>
          <cell r="BF20548" t="str">
            <v>BU09</v>
          </cell>
          <cell r="BP20548" t="str">
            <v>ACC_KFI_EBITDA</v>
          </cell>
          <cell r="BR20548" t="str">
            <v>2021.06</v>
          </cell>
          <cell r="BS20548" t="str">
            <v>Actual</v>
          </cell>
          <cell r="BT20548">
            <v>1880.62282</v>
          </cell>
          <cell r="BV20548" t="str">
            <v>GBU03</v>
          </cell>
        </row>
        <row r="20549">
          <cell r="BD20549" t="str">
            <v>GBU06</v>
          </cell>
          <cell r="BF20549" t="str">
            <v>BU09</v>
          </cell>
          <cell r="BP20549" t="str">
            <v>ACC_KFI_EBITDA</v>
          </cell>
          <cell r="BR20549" t="str">
            <v>2021.06</v>
          </cell>
          <cell r="BS20549" t="str">
            <v>Visée 1</v>
          </cell>
          <cell r="BT20549">
            <v>1778.66076</v>
          </cell>
          <cell r="BV20549" t="str">
            <v>GBU03</v>
          </cell>
        </row>
        <row r="20550">
          <cell r="BD20550" t="str">
            <v>GBU06</v>
          </cell>
          <cell r="BF20550" t="str">
            <v>BU09</v>
          </cell>
          <cell r="BP20550" t="str">
            <v>ACC_KFI_COI</v>
          </cell>
          <cell r="BR20550" t="str">
            <v>2020.06</v>
          </cell>
          <cell r="BS20550" t="str">
            <v>Actual</v>
          </cell>
          <cell r="BT20550">
            <v>5547.87</v>
          </cell>
          <cell r="BV20550" t="str">
            <v>GBU03</v>
          </cell>
        </row>
        <row r="20551">
          <cell r="BD20551" t="str">
            <v>GBU06</v>
          </cell>
          <cell r="BF20551" t="str">
            <v>BU09</v>
          </cell>
          <cell r="BP20551" t="str">
            <v>ACC_KFI_COI</v>
          </cell>
          <cell r="BR20551" t="str">
            <v>2020.06</v>
          </cell>
          <cell r="BS20551" t="str">
            <v>Visée 1</v>
          </cell>
          <cell r="BT20551">
            <v>2098</v>
          </cell>
          <cell r="BV20551" t="str">
            <v>GBU03</v>
          </cell>
        </row>
        <row r="20552">
          <cell r="BD20552" t="str">
            <v>GBU06</v>
          </cell>
          <cell r="BF20552" t="str">
            <v>BU09</v>
          </cell>
          <cell r="BP20552" t="str">
            <v>ACC_KFI_COI</v>
          </cell>
          <cell r="BR20552" t="str">
            <v>2020.12</v>
          </cell>
          <cell r="BS20552" t="str">
            <v>Actual</v>
          </cell>
          <cell r="BT20552">
            <v>5765.3987399999996</v>
          </cell>
          <cell r="BV20552" t="str">
            <v>GBU03</v>
          </cell>
        </row>
        <row r="20553">
          <cell r="BD20553" t="str">
            <v>GBU06</v>
          </cell>
          <cell r="BF20553" t="str">
            <v>BU09</v>
          </cell>
          <cell r="BP20553" t="str">
            <v>ACC_KFI_COI</v>
          </cell>
          <cell r="BR20553" t="str">
            <v>2021.06</v>
          </cell>
          <cell r="BS20553" t="str">
            <v>Actual</v>
          </cell>
          <cell r="BT20553">
            <v>1803.18949</v>
          </cell>
          <cell r="BV20553" t="str">
            <v>GBU03</v>
          </cell>
        </row>
        <row r="20554">
          <cell r="BD20554" t="str">
            <v>GBU06</v>
          </cell>
          <cell r="BF20554" t="str">
            <v>BU09</v>
          </cell>
          <cell r="BP20554" t="str">
            <v>ACC_KFI_COI</v>
          </cell>
          <cell r="BR20554" t="str">
            <v>2021.06</v>
          </cell>
          <cell r="BS20554" t="str">
            <v>Visée 1</v>
          </cell>
          <cell r="BT20554">
            <v>1703.2695699999999</v>
          </cell>
          <cell r="BV20554" t="str">
            <v>GBU03</v>
          </cell>
        </row>
        <row r="20555">
          <cell r="BD20555" t="str">
            <v>GBU06</v>
          </cell>
          <cell r="BF20555" t="str">
            <v>BU09</v>
          </cell>
          <cell r="BP20555" t="str">
            <v>ACC_KFI_+GTHCPXDBSO</v>
          </cell>
          <cell r="BR20555" t="str">
            <v>2020.06</v>
          </cell>
          <cell r="BS20555" t="str">
            <v>Actual</v>
          </cell>
          <cell r="BT20555">
            <v>543.54</v>
          </cell>
          <cell r="BV20555" t="str">
            <v>GBU03</v>
          </cell>
        </row>
        <row r="20556">
          <cell r="BD20556" t="str">
            <v>GBU06</v>
          </cell>
          <cell r="BF20556" t="str">
            <v>BU09</v>
          </cell>
          <cell r="BP20556" t="str">
            <v>ACC_KFI_+GTHCPXDBSO</v>
          </cell>
          <cell r="BR20556" t="str">
            <v>2021.06</v>
          </cell>
          <cell r="BS20556" t="str">
            <v>Actual</v>
          </cell>
          <cell r="BT20556">
            <v>-1032.89807</v>
          </cell>
          <cell r="BV20556" t="str">
            <v>GBU03</v>
          </cell>
        </row>
        <row r="20557">
          <cell r="BD20557" t="str">
            <v>GBU06</v>
          </cell>
          <cell r="BF20557" t="str">
            <v>BU09</v>
          </cell>
          <cell r="BP20557" t="str">
            <v>ACC_KFI_+GSSCPXDBSO</v>
          </cell>
          <cell r="BR20557" t="str">
            <v>2020.06</v>
          </cell>
          <cell r="BS20557" t="str">
            <v>Actual</v>
          </cell>
          <cell r="BT20557">
            <v>1549.85</v>
          </cell>
          <cell r="BV20557" t="str">
            <v>GBU03</v>
          </cell>
        </row>
        <row r="20558">
          <cell r="BD20558" t="str">
            <v>GBU06</v>
          </cell>
          <cell r="BF20558" t="str">
            <v>BU09</v>
          </cell>
          <cell r="BP20558" t="str">
            <v>ACC_KFI_+GSSCPXDBSO</v>
          </cell>
          <cell r="BR20558" t="str">
            <v>2020.06</v>
          </cell>
          <cell r="BS20558" t="str">
            <v>Visée 1</v>
          </cell>
          <cell r="BT20558">
            <v>330.29074000000003</v>
          </cell>
          <cell r="BV20558" t="str">
            <v>GBU03</v>
          </cell>
        </row>
        <row r="20559">
          <cell r="BD20559" t="str">
            <v>GBU06</v>
          </cell>
          <cell r="BF20559" t="str">
            <v>BU09</v>
          </cell>
          <cell r="BP20559" t="str">
            <v>ACC_KFI_+GSSCPXDBSO</v>
          </cell>
          <cell r="BR20559" t="str">
            <v>2020.12</v>
          </cell>
          <cell r="BS20559" t="str">
            <v>Actual</v>
          </cell>
          <cell r="BT20559">
            <v>1203.8207500000001</v>
          </cell>
          <cell r="BV20559" t="str">
            <v>GBU03</v>
          </cell>
        </row>
        <row r="20560">
          <cell r="BD20560" t="str">
            <v>GBU06</v>
          </cell>
          <cell r="BF20560" t="str">
            <v>BU09</v>
          </cell>
          <cell r="BP20560" t="str">
            <v>ACC_KFI_+GSSCPXDBSO</v>
          </cell>
          <cell r="BR20560" t="str">
            <v>2021.06</v>
          </cell>
          <cell r="BS20560" t="str">
            <v>Actual</v>
          </cell>
          <cell r="BT20560">
            <v>-1022.10808</v>
          </cell>
          <cell r="BV20560" t="str">
            <v>GBU03</v>
          </cell>
        </row>
        <row r="20561">
          <cell r="BD20561" t="str">
            <v>GBU06</v>
          </cell>
          <cell r="BF20561" t="str">
            <v>BU09</v>
          </cell>
          <cell r="BP20561" t="str">
            <v>ACC_KFI_TO</v>
          </cell>
          <cell r="BR20561" t="str">
            <v>2020.12</v>
          </cell>
          <cell r="BS20561" t="str">
            <v>Actual</v>
          </cell>
          <cell r="BT20561">
            <v>2852.3985400000001</v>
          </cell>
          <cell r="BV20561" t="str">
            <v>GBU0101</v>
          </cell>
        </row>
        <row r="20562">
          <cell r="BD20562" t="str">
            <v>GBU06</v>
          </cell>
          <cell r="BF20562" t="str">
            <v>BU09</v>
          </cell>
          <cell r="BP20562" t="str">
            <v>ACC_KFI_TO</v>
          </cell>
          <cell r="BR20562" t="str">
            <v>2020.12</v>
          </cell>
          <cell r="BS20562" t="str">
            <v>Visée 1</v>
          </cell>
          <cell r="BT20562">
            <v>4148.6899999999996</v>
          </cell>
          <cell r="BV20562" t="str">
            <v>GBU0101</v>
          </cell>
        </row>
        <row r="20563">
          <cell r="BD20563" t="str">
            <v>GBU06</v>
          </cell>
          <cell r="BF20563" t="str">
            <v>BU09</v>
          </cell>
          <cell r="BP20563" t="str">
            <v>ACC_KFI_TO</v>
          </cell>
          <cell r="BR20563" t="str">
            <v>2021.06</v>
          </cell>
          <cell r="BS20563" t="str">
            <v>Actual</v>
          </cell>
          <cell r="BT20563">
            <v>1422.82745</v>
          </cell>
          <cell r="BV20563" t="str">
            <v>GBU0101</v>
          </cell>
        </row>
        <row r="20564">
          <cell r="BD20564" t="str">
            <v>GBU06</v>
          </cell>
          <cell r="BF20564" t="str">
            <v>BU09</v>
          </cell>
          <cell r="BP20564" t="str">
            <v>ACC_KFI_TO</v>
          </cell>
          <cell r="BR20564" t="str">
            <v>2021.06</v>
          </cell>
          <cell r="BS20564" t="str">
            <v>Visée 1</v>
          </cell>
          <cell r="BT20564">
            <v>11562.41505</v>
          </cell>
          <cell r="BV20564" t="str">
            <v>GBU0101</v>
          </cell>
        </row>
        <row r="20565">
          <cell r="BD20565" t="str">
            <v>GBU06</v>
          </cell>
          <cell r="BF20565" t="str">
            <v>BU09</v>
          </cell>
          <cell r="BP20565" t="str">
            <v>ACC_KFI_EBITDA</v>
          </cell>
          <cell r="BR20565" t="str">
            <v>2019.06</v>
          </cell>
          <cell r="BS20565" t="str">
            <v>Actual</v>
          </cell>
          <cell r="BT20565">
            <v>1545.43</v>
          </cell>
          <cell r="BV20565" t="str">
            <v>GBU0101</v>
          </cell>
        </row>
        <row r="20566">
          <cell r="BD20566" t="str">
            <v>GBU06</v>
          </cell>
          <cell r="BF20566" t="str">
            <v>BU09</v>
          </cell>
          <cell r="BP20566" t="str">
            <v>ACC_KFI_EBITDA</v>
          </cell>
          <cell r="BR20566" t="str">
            <v>2019.06</v>
          </cell>
          <cell r="BS20566" t="str">
            <v>Visée 1</v>
          </cell>
          <cell r="BT20566">
            <v>632.23</v>
          </cell>
          <cell r="BV20566" t="str">
            <v>GBU0101</v>
          </cell>
        </row>
        <row r="20567">
          <cell r="BD20567" t="str">
            <v>GBU06</v>
          </cell>
          <cell r="BF20567" t="str">
            <v>BU09</v>
          </cell>
          <cell r="BP20567" t="str">
            <v>ACC_KFI_EBITDA</v>
          </cell>
          <cell r="BR20567" t="str">
            <v>2020.12</v>
          </cell>
          <cell r="BS20567" t="str">
            <v>Actual</v>
          </cell>
          <cell r="BT20567">
            <v>2982.8585800000001</v>
          </cell>
          <cell r="BV20567" t="str">
            <v>GBU0101</v>
          </cell>
        </row>
        <row r="20568">
          <cell r="BD20568" t="str">
            <v>GBU06</v>
          </cell>
          <cell r="BF20568" t="str">
            <v>BU09</v>
          </cell>
          <cell r="BP20568" t="str">
            <v>ACC_KFI_EBITDA</v>
          </cell>
          <cell r="BR20568" t="str">
            <v>2020.12</v>
          </cell>
          <cell r="BS20568" t="str">
            <v>Visée 1</v>
          </cell>
          <cell r="BT20568">
            <v>4590.74</v>
          </cell>
          <cell r="BV20568" t="str">
            <v>GBU0101</v>
          </cell>
        </row>
        <row r="20569">
          <cell r="BD20569" t="str">
            <v>GBU06</v>
          </cell>
          <cell r="BF20569" t="str">
            <v>BU09</v>
          </cell>
          <cell r="BP20569" t="str">
            <v>ACC_KFI_EBITDA</v>
          </cell>
          <cell r="BR20569" t="str">
            <v>2021.06</v>
          </cell>
          <cell r="BS20569" t="str">
            <v>Actual</v>
          </cell>
          <cell r="BT20569">
            <v>1081.8466699999999</v>
          </cell>
          <cell r="BV20569" t="str">
            <v>GBU0101</v>
          </cell>
        </row>
        <row r="20570">
          <cell r="BD20570" t="str">
            <v>GBU06</v>
          </cell>
          <cell r="BF20570" t="str">
            <v>BU09</v>
          </cell>
          <cell r="BP20570" t="str">
            <v>ACC_KFI_EBITDA</v>
          </cell>
          <cell r="BR20570" t="str">
            <v>2021.06</v>
          </cell>
          <cell r="BS20570" t="str">
            <v>Visée 1</v>
          </cell>
          <cell r="BT20570">
            <v>-1875.0548799999999</v>
          </cell>
          <cell r="BV20570" t="str">
            <v>GBU0101</v>
          </cell>
        </row>
        <row r="20571">
          <cell r="BD20571" t="str">
            <v>GBU06</v>
          </cell>
          <cell r="BF20571" t="str">
            <v>BU09</v>
          </cell>
          <cell r="BP20571" t="str">
            <v>ACC_KFI_COI</v>
          </cell>
          <cell r="BR20571" t="str">
            <v>2019.06</v>
          </cell>
          <cell r="BS20571" t="str">
            <v>Actual</v>
          </cell>
          <cell r="BT20571">
            <v>1545.43</v>
          </cell>
          <cell r="BV20571" t="str">
            <v>GBU0101</v>
          </cell>
        </row>
        <row r="20572">
          <cell r="BD20572" t="str">
            <v>GBU06</v>
          </cell>
          <cell r="BF20572" t="str">
            <v>BU09</v>
          </cell>
          <cell r="BP20572" t="str">
            <v>ACC_KFI_COI</v>
          </cell>
          <cell r="BR20572" t="str">
            <v>2019.06</v>
          </cell>
          <cell r="BS20572" t="str">
            <v>Visée 1</v>
          </cell>
          <cell r="BT20572">
            <v>632.23</v>
          </cell>
          <cell r="BV20572" t="str">
            <v>GBU0101</v>
          </cell>
        </row>
        <row r="20573">
          <cell r="BD20573" t="str">
            <v>GBU06</v>
          </cell>
          <cell r="BF20573" t="str">
            <v>BU09</v>
          </cell>
          <cell r="BP20573" t="str">
            <v>ACC_KFI_COI</v>
          </cell>
          <cell r="BR20573" t="str">
            <v>2020.12</v>
          </cell>
          <cell r="BS20573" t="str">
            <v>Actual</v>
          </cell>
          <cell r="BT20573">
            <v>2974.1035200000001</v>
          </cell>
          <cell r="BV20573" t="str">
            <v>GBU0101</v>
          </cell>
        </row>
        <row r="20574">
          <cell r="BD20574" t="str">
            <v>GBU06</v>
          </cell>
          <cell r="BF20574" t="str">
            <v>BU09</v>
          </cell>
          <cell r="BP20574" t="str">
            <v>ACC_KFI_COI</v>
          </cell>
          <cell r="BR20574" t="str">
            <v>2020.12</v>
          </cell>
          <cell r="BS20574" t="str">
            <v>Visée 1</v>
          </cell>
          <cell r="BT20574">
            <v>4578.3900000000003</v>
          </cell>
          <cell r="BV20574" t="str">
            <v>GBU0101</v>
          </cell>
        </row>
        <row r="20575">
          <cell r="BD20575" t="str">
            <v>GBU06</v>
          </cell>
          <cell r="BF20575" t="str">
            <v>BU09</v>
          </cell>
          <cell r="BP20575" t="str">
            <v>ACC_KFI_COI</v>
          </cell>
          <cell r="BR20575" t="str">
            <v>2021.06</v>
          </cell>
          <cell r="BS20575" t="str">
            <v>Actual</v>
          </cell>
          <cell r="BT20575">
            <v>1077.98002</v>
          </cell>
          <cell r="BV20575" t="str">
            <v>GBU0101</v>
          </cell>
        </row>
        <row r="20576">
          <cell r="BD20576" t="str">
            <v>GBU06</v>
          </cell>
          <cell r="BF20576" t="str">
            <v>BU09</v>
          </cell>
          <cell r="BP20576" t="str">
            <v>ACC_KFI_COI</v>
          </cell>
          <cell r="BR20576" t="str">
            <v>2021.06</v>
          </cell>
          <cell r="BS20576" t="str">
            <v>Visée 1</v>
          </cell>
          <cell r="BT20576">
            <v>-1880.72948</v>
          </cell>
          <cell r="BV20576" t="str">
            <v>GBU0101</v>
          </cell>
        </row>
        <row r="20577">
          <cell r="BD20577" t="str">
            <v>GBU06</v>
          </cell>
          <cell r="BF20577" t="str">
            <v>BU09</v>
          </cell>
          <cell r="BP20577" t="str">
            <v>ACC_KFI_+GTHCPXDBSO</v>
          </cell>
          <cell r="BR20577" t="str">
            <v>2019.06</v>
          </cell>
          <cell r="BS20577" t="str">
            <v>Actual</v>
          </cell>
          <cell r="BT20577">
            <v>4784.1000000000004</v>
          </cell>
          <cell r="BV20577" t="str">
            <v>GBU0101</v>
          </cell>
        </row>
        <row r="20578">
          <cell r="BD20578" t="str">
            <v>GBU06</v>
          </cell>
          <cell r="BF20578" t="str">
            <v>BU09</v>
          </cell>
          <cell r="BP20578" t="str">
            <v>ACC_KFI_+GTHCPXDBSO</v>
          </cell>
          <cell r="BR20578" t="str">
            <v>2020.12</v>
          </cell>
          <cell r="BS20578" t="str">
            <v>Actual</v>
          </cell>
          <cell r="BT20578">
            <v>2888.2943</v>
          </cell>
          <cell r="BV20578" t="str">
            <v>GBU0101</v>
          </cell>
        </row>
        <row r="20579">
          <cell r="BD20579" t="str">
            <v>GBU06</v>
          </cell>
          <cell r="BF20579" t="str">
            <v>BU09</v>
          </cell>
          <cell r="BP20579" t="str">
            <v>ACC_KFI_+GSSCPXDBSO</v>
          </cell>
          <cell r="BR20579" t="str">
            <v>2019.06</v>
          </cell>
          <cell r="BS20579" t="str">
            <v>Actual</v>
          </cell>
          <cell r="BT20579">
            <v>4784.1000000000004</v>
          </cell>
          <cell r="BV20579" t="str">
            <v>GBU0101</v>
          </cell>
        </row>
        <row r="20580">
          <cell r="BD20580" t="str">
            <v>GBU06</v>
          </cell>
          <cell r="BF20580" t="str">
            <v>BU09</v>
          </cell>
          <cell r="BP20580" t="str">
            <v>ACC_KFI_+GSSCPXDBSO</v>
          </cell>
          <cell r="BR20580" t="str">
            <v>2020.06</v>
          </cell>
          <cell r="BS20580" t="str">
            <v>Visée 1</v>
          </cell>
          <cell r="BT20580">
            <v>220.57999000000001</v>
          </cell>
          <cell r="BV20580" t="str">
            <v>GBU0101</v>
          </cell>
        </row>
        <row r="20581">
          <cell r="BD20581" t="str">
            <v>GBU06</v>
          </cell>
          <cell r="BF20581" t="str">
            <v>BU09</v>
          </cell>
          <cell r="BP20581" t="str">
            <v>ACC_KFI_+GSSCPXDBSO</v>
          </cell>
          <cell r="BR20581" t="str">
            <v>2020.12</v>
          </cell>
          <cell r="BS20581" t="str">
            <v>Actual</v>
          </cell>
          <cell r="BT20581">
            <v>3215.7335400000002</v>
          </cell>
          <cell r="BV20581" t="str">
            <v>GBU0101</v>
          </cell>
        </row>
        <row r="20582">
          <cell r="BD20582" t="str">
            <v>GBU06</v>
          </cell>
          <cell r="BF20582" t="str">
            <v>BU09</v>
          </cell>
          <cell r="BP20582" t="str">
            <v>ACC_KFI_+GSSCPXDBSO</v>
          </cell>
          <cell r="BR20582" t="str">
            <v>2020.12</v>
          </cell>
          <cell r="BS20582" t="str">
            <v>Visée 1</v>
          </cell>
          <cell r="BT20582">
            <v>110.29</v>
          </cell>
          <cell r="BV20582" t="str">
            <v>GBU0101</v>
          </cell>
        </row>
        <row r="20583">
          <cell r="BD20583" t="str">
            <v>GBU06</v>
          </cell>
          <cell r="BF20583" t="str">
            <v>BU09</v>
          </cell>
          <cell r="BP20583" t="str">
            <v>ACC_KFI_TO</v>
          </cell>
          <cell r="BR20583" t="str">
            <v>2020.06</v>
          </cell>
          <cell r="BS20583" t="str">
            <v>Visée 1</v>
          </cell>
          <cell r="BT20583">
            <v>0.11</v>
          </cell>
          <cell r="BV20583" t="str">
            <v>GBU05</v>
          </cell>
        </row>
        <row r="20584">
          <cell r="BD20584" t="str">
            <v>GBU06</v>
          </cell>
          <cell r="BF20584" t="str">
            <v>BU09</v>
          </cell>
          <cell r="BP20584" t="str">
            <v>ACC_KFI_TO</v>
          </cell>
          <cell r="BR20584" t="str">
            <v>2020.12</v>
          </cell>
          <cell r="BS20584" t="str">
            <v>Actual</v>
          </cell>
          <cell r="BT20584">
            <v>1.44E-2</v>
          </cell>
          <cell r="BV20584" t="str">
            <v>GBU05</v>
          </cell>
        </row>
        <row r="20585">
          <cell r="BD20585" t="str">
            <v>GBU06</v>
          </cell>
          <cell r="BF20585" t="str">
            <v>BU09</v>
          </cell>
          <cell r="BP20585" t="str">
            <v>ACC_KFI_TO</v>
          </cell>
          <cell r="BR20585" t="str">
            <v>2021.06</v>
          </cell>
          <cell r="BS20585" t="str">
            <v>Actual</v>
          </cell>
          <cell r="BT20585">
            <v>6.6600000000000001E-3</v>
          </cell>
          <cell r="BV20585" t="str">
            <v>GBU05</v>
          </cell>
        </row>
        <row r="20586">
          <cell r="BD20586" t="str">
            <v>GBU06</v>
          </cell>
          <cell r="BF20586" t="str">
            <v>BU09</v>
          </cell>
          <cell r="BP20586" t="str">
            <v>ACC_KFI_TO</v>
          </cell>
          <cell r="BR20586" t="str">
            <v>2021.06</v>
          </cell>
          <cell r="BS20586" t="str">
            <v>Visée 1</v>
          </cell>
          <cell r="BT20586">
            <v>0.24642</v>
          </cell>
          <cell r="BV20586" t="str">
            <v>GBU05</v>
          </cell>
        </row>
        <row r="20587">
          <cell r="BD20587" t="str">
            <v>GBU06</v>
          </cell>
          <cell r="BF20587" t="str">
            <v>BU09</v>
          </cell>
          <cell r="BP20587" t="str">
            <v>ACC_KFI_EBITDA</v>
          </cell>
          <cell r="BR20587" t="str">
            <v>2020.06</v>
          </cell>
          <cell r="BS20587" t="str">
            <v>Visée 1</v>
          </cell>
          <cell r="BT20587">
            <v>-0.54</v>
          </cell>
          <cell r="BV20587" t="str">
            <v>GBU05</v>
          </cell>
        </row>
        <row r="20588">
          <cell r="BD20588" t="str">
            <v>GBU06</v>
          </cell>
          <cell r="BF20588" t="str">
            <v>BU09</v>
          </cell>
          <cell r="BP20588" t="str">
            <v>ACC_KFI_EBITDA</v>
          </cell>
          <cell r="BR20588" t="str">
            <v>2020.12</v>
          </cell>
          <cell r="BS20588" t="str">
            <v>Actual</v>
          </cell>
          <cell r="BT20588">
            <v>-8.4000000000000003E-4</v>
          </cell>
          <cell r="BV20588" t="str">
            <v>GBU05</v>
          </cell>
        </row>
        <row r="20589">
          <cell r="BD20589" t="str">
            <v>GBU06</v>
          </cell>
          <cell r="BF20589" t="str">
            <v>BU09</v>
          </cell>
          <cell r="BP20589" t="str">
            <v>ACC_KFI_EBITDA</v>
          </cell>
          <cell r="BR20589" t="str">
            <v>2021.06</v>
          </cell>
          <cell r="BS20589" t="str">
            <v>Actual</v>
          </cell>
          <cell r="BT20589">
            <v>0.15051</v>
          </cell>
          <cell r="BV20589" t="str">
            <v>GBU05</v>
          </cell>
        </row>
        <row r="20590">
          <cell r="BD20590" t="str">
            <v>GBU06</v>
          </cell>
          <cell r="BF20590" t="str">
            <v>BU09</v>
          </cell>
          <cell r="BP20590" t="str">
            <v>ACC_KFI_EBITDA</v>
          </cell>
          <cell r="BR20590" t="str">
            <v>2021.06</v>
          </cell>
          <cell r="BS20590" t="str">
            <v>Visée 1</v>
          </cell>
          <cell r="BT20590">
            <v>-6.5879999999999994E-2</v>
          </cell>
          <cell r="BV20590" t="str">
            <v>GBU05</v>
          </cell>
        </row>
        <row r="20591">
          <cell r="BD20591" t="str">
            <v>GBU06</v>
          </cell>
          <cell r="BF20591" t="str">
            <v>BU09</v>
          </cell>
          <cell r="BP20591" t="str">
            <v>ACC_KFI_COI</v>
          </cell>
          <cell r="BR20591" t="str">
            <v>2020.06</v>
          </cell>
          <cell r="BS20591" t="str">
            <v>Visée 1</v>
          </cell>
          <cell r="BT20591">
            <v>-0.72</v>
          </cell>
          <cell r="BV20591" t="str">
            <v>GBU05</v>
          </cell>
        </row>
        <row r="20592">
          <cell r="BD20592" t="str">
            <v>GBU06</v>
          </cell>
          <cell r="BF20592" t="str">
            <v>BU09</v>
          </cell>
          <cell r="BP20592" t="str">
            <v>ACC_KFI_COI</v>
          </cell>
          <cell r="BR20592" t="str">
            <v>2020.12</v>
          </cell>
          <cell r="BS20592" t="str">
            <v>Actual</v>
          </cell>
          <cell r="BT20592">
            <v>-0.20226</v>
          </cell>
          <cell r="BV20592" t="str">
            <v>GBU05</v>
          </cell>
        </row>
        <row r="20593">
          <cell r="BD20593" t="str">
            <v>GBU06</v>
          </cell>
          <cell r="BF20593" t="str">
            <v>BU09</v>
          </cell>
          <cell r="BP20593" t="str">
            <v>ACC_KFI_COI</v>
          </cell>
          <cell r="BR20593" t="str">
            <v>2021.06</v>
          </cell>
          <cell r="BS20593" t="str">
            <v>Actual</v>
          </cell>
          <cell r="BT20593">
            <v>0.15049000000000001</v>
          </cell>
          <cell r="BV20593" t="str">
            <v>GBU05</v>
          </cell>
        </row>
        <row r="20594">
          <cell r="BD20594" t="str">
            <v>GBU06</v>
          </cell>
          <cell r="BF20594" t="str">
            <v>BU09</v>
          </cell>
          <cell r="BP20594" t="str">
            <v>ACC_KFI_COI</v>
          </cell>
          <cell r="BR20594" t="str">
            <v>2021.06</v>
          </cell>
          <cell r="BS20594" t="str">
            <v>Visée 1</v>
          </cell>
          <cell r="BT20594">
            <v>-7.009E-2</v>
          </cell>
          <cell r="BV20594" t="str">
            <v>GBU05</v>
          </cell>
        </row>
        <row r="20595">
          <cell r="BD20595" t="str">
            <v>GBU06</v>
          </cell>
          <cell r="BF20595" t="str">
            <v>BU09</v>
          </cell>
          <cell r="BP20595" t="str">
            <v>ACC_KFI_+GTHCPXDBSO</v>
          </cell>
          <cell r="BR20595" t="str">
            <v>2020.12</v>
          </cell>
          <cell r="BS20595" t="str">
            <v>Actual</v>
          </cell>
          <cell r="BT20595">
            <v>8.4700000000000001E-3</v>
          </cell>
          <cell r="BV20595" t="str">
            <v>GBU05</v>
          </cell>
        </row>
        <row r="20596">
          <cell r="BD20596" t="str">
            <v>GBU06</v>
          </cell>
          <cell r="BF20596" t="str">
            <v>BU09</v>
          </cell>
          <cell r="BP20596" t="str">
            <v>ACC_KFI_+GTHCPXDBSO</v>
          </cell>
          <cell r="BR20596" t="str">
            <v>2021.06</v>
          </cell>
          <cell r="BS20596" t="str">
            <v>Actual</v>
          </cell>
          <cell r="BT20596">
            <v>8.0700000000000008E-3</v>
          </cell>
          <cell r="BV20596" t="str">
            <v>GBU05</v>
          </cell>
        </row>
        <row r="20597">
          <cell r="BD20597" t="str">
            <v>GBU06</v>
          </cell>
          <cell r="BF20597" t="str">
            <v>BU09</v>
          </cell>
          <cell r="BP20597" t="str">
            <v>ACC_KFI_+GSSCPXDBSO</v>
          </cell>
          <cell r="BR20597" t="str">
            <v>2020.06</v>
          </cell>
          <cell r="BS20597" t="str">
            <v>Visée 1</v>
          </cell>
          <cell r="BT20597">
            <v>-440.58073000000002</v>
          </cell>
          <cell r="BV20597" t="str">
            <v>GBU05</v>
          </cell>
        </row>
        <row r="20598">
          <cell r="BD20598" t="str">
            <v>GBU06</v>
          </cell>
          <cell r="BF20598" t="str">
            <v>BU09</v>
          </cell>
          <cell r="BP20598" t="str">
            <v>ACC_KFI_+GSSCPXDBSO</v>
          </cell>
          <cell r="BR20598" t="str">
            <v>2020.12</v>
          </cell>
          <cell r="BS20598" t="str">
            <v>Actual</v>
          </cell>
          <cell r="BT20598">
            <v>8.4799999999999997E-3</v>
          </cell>
          <cell r="BV20598" t="str">
            <v>GBU05</v>
          </cell>
        </row>
        <row r="20599">
          <cell r="BD20599" t="str">
            <v>GBU06</v>
          </cell>
          <cell r="BF20599" t="str">
            <v>BU09</v>
          </cell>
          <cell r="BP20599" t="str">
            <v>ACC_KFI_+GSSCPXDBSO</v>
          </cell>
          <cell r="BR20599" t="str">
            <v>2021.06</v>
          </cell>
          <cell r="BS20599" t="str">
            <v>Actual</v>
          </cell>
          <cell r="BT20599">
            <v>8.0800000000000004E-3</v>
          </cell>
          <cell r="BV20599" t="str">
            <v>GBU05</v>
          </cell>
        </row>
        <row r="20600">
          <cell r="BD20600" t="str">
            <v>GBU06</v>
          </cell>
          <cell r="BF20600" t="str">
            <v>BU09</v>
          </cell>
          <cell r="BP20600" t="str">
            <v>ACC_KFI_TO</v>
          </cell>
          <cell r="BR20600" t="str">
            <v>2020.06</v>
          </cell>
          <cell r="BS20600" t="str">
            <v>Actual</v>
          </cell>
          <cell r="BT20600">
            <v>-2754.40497</v>
          </cell>
          <cell r="BV20600" t="str">
            <v>GBU03</v>
          </cell>
        </row>
        <row r="20601">
          <cell r="BD20601" t="str">
            <v>GBU06</v>
          </cell>
          <cell r="BF20601" t="str">
            <v>BU09</v>
          </cell>
          <cell r="BP20601" t="str">
            <v>ACC_KFI_TO</v>
          </cell>
          <cell r="BR20601" t="str">
            <v>2020.12</v>
          </cell>
          <cell r="BS20601" t="str">
            <v>Actual</v>
          </cell>
          <cell r="BT20601">
            <v>-26073.444179999999</v>
          </cell>
          <cell r="BV20601" t="str">
            <v>GBU03</v>
          </cell>
        </row>
        <row r="20602">
          <cell r="BD20602" t="str">
            <v>GBU06</v>
          </cell>
          <cell r="BF20602" t="str">
            <v>BU09</v>
          </cell>
          <cell r="BP20602" t="str">
            <v>ACC_KFI_TO</v>
          </cell>
          <cell r="BR20602" t="str">
            <v>2021.06</v>
          </cell>
          <cell r="BS20602" t="str">
            <v>Actual</v>
          </cell>
          <cell r="BT20602">
            <v>272.04962</v>
          </cell>
          <cell r="BV20602" t="str">
            <v>GBU03</v>
          </cell>
        </row>
        <row r="20603">
          <cell r="BD20603" t="str">
            <v>GBU06</v>
          </cell>
          <cell r="BF20603" t="str">
            <v>BU09</v>
          </cell>
          <cell r="BP20603" t="str">
            <v>ACC_KFI_TO</v>
          </cell>
          <cell r="BR20603" t="str">
            <v>2021.06</v>
          </cell>
          <cell r="BS20603" t="str">
            <v>Visée 1</v>
          </cell>
          <cell r="BT20603">
            <v>183.17704000000001</v>
          </cell>
          <cell r="BV20603" t="str">
            <v>GBU03</v>
          </cell>
        </row>
        <row r="20604">
          <cell r="BD20604" t="str">
            <v>GBU06</v>
          </cell>
          <cell r="BF20604" t="str">
            <v>BU09</v>
          </cell>
          <cell r="BP20604" t="str">
            <v>ACC_KFI_EBITDA</v>
          </cell>
          <cell r="BR20604" t="str">
            <v>2019.06</v>
          </cell>
          <cell r="BS20604" t="str">
            <v>Actual</v>
          </cell>
          <cell r="BT20604">
            <v>-3109.77106</v>
          </cell>
          <cell r="BV20604" t="str">
            <v>GBU03</v>
          </cell>
        </row>
        <row r="20605">
          <cell r="BD20605" t="str">
            <v>GBU06</v>
          </cell>
          <cell r="BF20605" t="str">
            <v>BU09</v>
          </cell>
          <cell r="BP20605" t="str">
            <v>ACC_KFI_EBITDA</v>
          </cell>
          <cell r="BR20605" t="str">
            <v>2019.06</v>
          </cell>
          <cell r="BS20605" t="str">
            <v>Visée 1</v>
          </cell>
          <cell r="BT20605">
            <v>-8044.2153799999996</v>
          </cell>
          <cell r="BV20605" t="str">
            <v>GBU03</v>
          </cell>
        </row>
        <row r="20606">
          <cell r="BD20606" t="str">
            <v>GBU06</v>
          </cell>
          <cell r="BF20606" t="str">
            <v>BU09</v>
          </cell>
          <cell r="BP20606" t="str">
            <v>ACC_KFI_EBITDA</v>
          </cell>
          <cell r="BR20606" t="str">
            <v>2020.06</v>
          </cell>
          <cell r="BS20606" t="str">
            <v>Actual</v>
          </cell>
          <cell r="BT20606">
            <v>-5660.1036999999997</v>
          </cell>
          <cell r="BV20606" t="str">
            <v>GBU03</v>
          </cell>
        </row>
        <row r="20607">
          <cell r="BD20607" t="str">
            <v>GBU06</v>
          </cell>
          <cell r="BF20607" t="str">
            <v>BU09</v>
          </cell>
          <cell r="BP20607" t="str">
            <v>ACC_KFI_EBITDA</v>
          </cell>
          <cell r="BR20607" t="str">
            <v>2020.06</v>
          </cell>
          <cell r="BS20607" t="str">
            <v>Visée 1</v>
          </cell>
          <cell r="BT20607">
            <v>-5520.23</v>
          </cell>
          <cell r="BV20607" t="str">
            <v>GBU03</v>
          </cell>
        </row>
        <row r="20608">
          <cell r="BD20608" t="str">
            <v>GBU06</v>
          </cell>
          <cell r="BF20608" t="str">
            <v>BU09</v>
          </cell>
          <cell r="BP20608" t="str">
            <v>ACC_KFI_EBITDA</v>
          </cell>
          <cell r="BR20608" t="str">
            <v>2020.12</v>
          </cell>
          <cell r="BS20608" t="str">
            <v>Actual</v>
          </cell>
          <cell r="BT20608">
            <v>-15669.297780000001</v>
          </cell>
          <cell r="BV20608" t="str">
            <v>GBU03</v>
          </cell>
        </row>
        <row r="20609">
          <cell r="BD20609" t="str">
            <v>GBU06</v>
          </cell>
          <cell r="BF20609" t="str">
            <v>BU09</v>
          </cell>
          <cell r="BP20609" t="str">
            <v>ACC_KFI_EBITDA</v>
          </cell>
          <cell r="BR20609" t="str">
            <v>2020.12</v>
          </cell>
          <cell r="BS20609" t="str">
            <v>Visée 1</v>
          </cell>
          <cell r="BT20609">
            <v>-11042.13</v>
          </cell>
          <cell r="BV20609" t="str">
            <v>GBU03</v>
          </cell>
        </row>
        <row r="20610">
          <cell r="BD20610" t="str">
            <v>GBU06</v>
          </cell>
          <cell r="BF20610" t="str">
            <v>BU09</v>
          </cell>
          <cell r="BP20610" t="str">
            <v>ACC_KFI_EBITDA</v>
          </cell>
          <cell r="BR20610" t="str">
            <v>2021.06</v>
          </cell>
          <cell r="BS20610" t="str">
            <v>Actual</v>
          </cell>
          <cell r="BT20610">
            <v>-1819.72334</v>
          </cell>
          <cell r="BV20610" t="str">
            <v>GBU03</v>
          </cell>
        </row>
        <row r="20611">
          <cell r="BD20611" t="str">
            <v>GBU06</v>
          </cell>
          <cell r="BF20611" t="str">
            <v>BU09</v>
          </cell>
          <cell r="BP20611" t="str">
            <v>ACC_KFI_EBITDA</v>
          </cell>
          <cell r="BR20611" t="str">
            <v>2021.06</v>
          </cell>
          <cell r="BS20611" t="str">
            <v>Visée 1</v>
          </cell>
          <cell r="BT20611">
            <v>-2243.3034400000001</v>
          </cell>
          <cell r="BV20611" t="str">
            <v>GBU03</v>
          </cell>
        </row>
        <row r="20612">
          <cell r="BD20612" t="str">
            <v>GBU06</v>
          </cell>
          <cell r="BF20612" t="str">
            <v>BU09</v>
          </cell>
          <cell r="BP20612" t="str">
            <v>ACC_KFI_COI</v>
          </cell>
          <cell r="BR20612" t="str">
            <v>2019.06</v>
          </cell>
          <cell r="BS20612" t="str">
            <v>Actual</v>
          </cell>
          <cell r="BT20612">
            <v>-2709.5999900000002</v>
          </cell>
          <cell r="BV20612" t="str">
            <v>GBU03</v>
          </cell>
        </row>
        <row r="20613">
          <cell r="BD20613" t="str">
            <v>GBU06</v>
          </cell>
          <cell r="BF20613" t="str">
            <v>BU09</v>
          </cell>
          <cell r="BP20613" t="str">
            <v>ACC_KFI_COI</v>
          </cell>
          <cell r="BR20613" t="str">
            <v>2019.06</v>
          </cell>
          <cell r="BS20613" t="str">
            <v>Visée 1</v>
          </cell>
          <cell r="BT20613">
            <v>-9385.3101499999993</v>
          </cell>
          <cell r="BV20613" t="str">
            <v>GBU03</v>
          </cell>
        </row>
        <row r="20614">
          <cell r="BD20614" t="str">
            <v>GBU06</v>
          </cell>
          <cell r="BF20614" t="str">
            <v>BU09</v>
          </cell>
          <cell r="BP20614" t="str">
            <v>ACC_KFI_COI</v>
          </cell>
          <cell r="BR20614" t="str">
            <v>2020.06</v>
          </cell>
          <cell r="BS20614" t="str">
            <v>Actual</v>
          </cell>
          <cell r="BT20614">
            <v>-9974.1277599999994</v>
          </cell>
          <cell r="BV20614" t="str">
            <v>GBU03</v>
          </cell>
        </row>
        <row r="20615">
          <cell r="BD20615" t="str">
            <v>GBU06</v>
          </cell>
          <cell r="BF20615" t="str">
            <v>BU09</v>
          </cell>
          <cell r="BP20615" t="str">
            <v>ACC_KFI_COI</v>
          </cell>
          <cell r="BR20615" t="str">
            <v>2020.06</v>
          </cell>
          <cell r="BS20615" t="str">
            <v>Visée 1</v>
          </cell>
          <cell r="BT20615">
            <v>-6514.49</v>
          </cell>
          <cell r="BV20615" t="str">
            <v>GBU03</v>
          </cell>
        </row>
        <row r="20616">
          <cell r="BD20616" t="str">
            <v>GBU06</v>
          </cell>
          <cell r="BF20616" t="str">
            <v>BU09</v>
          </cell>
          <cell r="BP20616" t="str">
            <v>ACC_KFI_COI</v>
          </cell>
          <cell r="BR20616" t="str">
            <v>2020.12</v>
          </cell>
          <cell r="BS20616" t="str">
            <v>Actual</v>
          </cell>
          <cell r="BT20616">
            <v>-17123.029750000002</v>
          </cell>
          <cell r="BV20616" t="str">
            <v>GBU03</v>
          </cell>
        </row>
        <row r="20617">
          <cell r="BD20617" t="str">
            <v>GBU06</v>
          </cell>
          <cell r="BF20617" t="str">
            <v>BU09</v>
          </cell>
          <cell r="BP20617" t="str">
            <v>ACC_KFI_COI</v>
          </cell>
          <cell r="BR20617" t="str">
            <v>2020.12</v>
          </cell>
          <cell r="BS20617" t="str">
            <v>Visée 1</v>
          </cell>
          <cell r="BT20617">
            <v>-13042.17</v>
          </cell>
          <cell r="BV20617" t="str">
            <v>GBU03</v>
          </cell>
        </row>
        <row r="20618">
          <cell r="BD20618" t="str">
            <v>GBU06</v>
          </cell>
          <cell r="BF20618" t="str">
            <v>BU09</v>
          </cell>
          <cell r="BP20618" t="str">
            <v>ACC_KFI_COI</v>
          </cell>
          <cell r="BR20618" t="str">
            <v>2021.06</v>
          </cell>
          <cell r="BS20618" t="str">
            <v>Actual</v>
          </cell>
          <cell r="BT20618">
            <v>-2106.3243000000002</v>
          </cell>
          <cell r="BV20618" t="str">
            <v>GBU03</v>
          </cell>
        </row>
        <row r="20619">
          <cell r="BD20619" t="str">
            <v>GBU06</v>
          </cell>
          <cell r="BF20619" t="str">
            <v>BU09</v>
          </cell>
          <cell r="BP20619" t="str">
            <v>ACC_KFI_COI</v>
          </cell>
          <cell r="BR20619" t="str">
            <v>2021.06</v>
          </cell>
          <cell r="BS20619" t="str">
            <v>Visée 1</v>
          </cell>
          <cell r="BT20619">
            <v>-2632.4675200000001</v>
          </cell>
          <cell r="BV20619" t="str">
            <v>GBU03</v>
          </cell>
        </row>
        <row r="20620">
          <cell r="BD20620" t="str">
            <v>GBU06</v>
          </cell>
          <cell r="BF20620" t="str">
            <v>BU09</v>
          </cell>
          <cell r="BP20620" t="str">
            <v>ACC_KFI_ASS_REC</v>
          </cell>
          <cell r="BR20620" t="str">
            <v>2019.06</v>
          </cell>
          <cell r="BS20620" t="str">
            <v>Actual</v>
          </cell>
          <cell r="BT20620">
            <v>-29.91722</v>
          </cell>
          <cell r="BV20620" t="str">
            <v>GBU03</v>
          </cell>
        </row>
        <row r="20621">
          <cell r="BD20621" t="str">
            <v>GBU06</v>
          </cell>
          <cell r="BF20621" t="str">
            <v>BU09</v>
          </cell>
          <cell r="BP20621" t="str">
            <v>ACC_KFI_ASS_REC</v>
          </cell>
          <cell r="BR20621" t="str">
            <v>2019.06</v>
          </cell>
          <cell r="BS20621" t="str">
            <v>Visée 1</v>
          </cell>
          <cell r="BT20621">
            <v>-98.426990000000004</v>
          </cell>
          <cell r="BV20621" t="str">
            <v>GBU03</v>
          </cell>
        </row>
        <row r="20622">
          <cell r="BD20622" t="str">
            <v>GBU06</v>
          </cell>
          <cell r="BF20622" t="str">
            <v>BU09</v>
          </cell>
          <cell r="BP20622" t="str">
            <v>ACC_KFI_ASS_REC</v>
          </cell>
          <cell r="BR20622" t="str">
            <v>2020.06</v>
          </cell>
          <cell r="BS20622" t="str">
            <v>Actual</v>
          </cell>
          <cell r="BT20622">
            <v>2</v>
          </cell>
          <cell r="BV20622" t="str">
            <v>GBU03</v>
          </cell>
        </row>
        <row r="20623">
          <cell r="BD20623" t="str">
            <v>GBU06</v>
          </cell>
          <cell r="BF20623" t="str">
            <v>BU09</v>
          </cell>
          <cell r="BP20623" t="str">
            <v>ACC_KFI_ASS_REC</v>
          </cell>
          <cell r="BR20623" t="str">
            <v>2020.06</v>
          </cell>
          <cell r="BS20623" t="str">
            <v>Visée 1</v>
          </cell>
          <cell r="BT20623">
            <v>-0.11</v>
          </cell>
          <cell r="BV20623" t="str">
            <v>GBU03</v>
          </cell>
        </row>
        <row r="20624">
          <cell r="BD20624" t="str">
            <v>GBU06</v>
          </cell>
          <cell r="BF20624" t="str">
            <v>BU09</v>
          </cell>
          <cell r="BP20624" t="str">
            <v>ACC_KFI_ASS_REC</v>
          </cell>
          <cell r="BR20624" t="str">
            <v>2020.12</v>
          </cell>
          <cell r="BS20624" t="str">
            <v>Visée 1</v>
          </cell>
          <cell r="BT20624">
            <v>-0.01</v>
          </cell>
          <cell r="BV20624" t="str">
            <v>GBU03</v>
          </cell>
        </row>
        <row r="20625">
          <cell r="BD20625" t="str">
            <v>GBU06</v>
          </cell>
          <cell r="BF20625" t="str">
            <v>BU09</v>
          </cell>
          <cell r="BP20625" t="str">
            <v>ACC_KFI_+GTHCPXDBSO</v>
          </cell>
          <cell r="BR20625" t="str">
            <v>2019.06</v>
          </cell>
          <cell r="BS20625" t="str">
            <v>Actual</v>
          </cell>
          <cell r="BT20625">
            <v>1228.4000000000001</v>
          </cell>
          <cell r="BV20625" t="str">
            <v>GBU03</v>
          </cell>
        </row>
        <row r="20626">
          <cell r="BD20626" t="str">
            <v>GBU06</v>
          </cell>
          <cell r="BF20626" t="str">
            <v>BU09</v>
          </cell>
          <cell r="BP20626" t="str">
            <v>ACC_KFI_+GTHCPXDBSO</v>
          </cell>
          <cell r="BR20626" t="str">
            <v>2019.06</v>
          </cell>
          <cell r="BS20626" t="str">
            <v>Visée 1</v>
          </cell>
          <cell r="BT20626">
            <v>1739.6556499999999</v>
          </cell>
          <cell r="BV20626" t="str">
            <v>GBU03</v>
          </cell>
        </row>
        <row r="20627">
          <cell r="BD20627" t="str">
            <v>GBU06</v>
          </cell>
          <cell r="BF20627" t="str">
            <v>BU09</v>
          </cell>
          <cell r="BP20627" t="str">
            <v>ACC_KFI_+GTHCPXDBSO</v>
          </cell>
          <cell r="BR20627" t="str">
            <v>2020.06</v>
          </cell>
          <cell r="BS20627" t="str">
            <v>Actual</v>
          </cell>
          <cell r="BT20627">
            <v>1967.3007</v>
          </cell>
          <cell r="BV20627" t="str">
            <v>GBU03</v>
          </cell>
        </row>
        <row r="20628">
          <cell r="BD20628" t="str">
            <v>GBU06</v>
          </cell>
          <cell r="BF20628" t="str">
            <v>BU09</v>
          </cell>
          <cell r="BP20628" t="str">
            <v>ACC_KFI_+GTHCPXDBSO</v>
          </cell>
          <cell r="BR20628" t="str">
            <v>2020.06</v>
          </cell>
          <cell r="BS20628" t="str">
            <v>Visée 1</v>
          </cell>
          <cell r="BT20628">
            <v>3222</v>
          </cell>
          <cell r="BV20628" t="str">
            <v>GBU03</v>
          </cell>
        </row>
        <row r="20629">
          <cell r="BD20629" t="str">
            <v>GBU06</v>
          </cell>
          <cell r="BF20629" t="str">
            <v>BU09</v>
          </cell>
          <cell r="BP20629" t="str">
            <v>ACC_KFI_+GTHCPXDBSO</v>
          </cell>
          <cell r="BR20629" t="str">
            <v>2020.12</v>
          </cell>
          <cell r="BS20629" t="str">
            <v>Actual</v>
          </cell>
          <cell r="BT20629">
            <v>607.74220000000003</v>
          </cell>
          <cell r="BV20629" t="str">
            <v>GBU03</v>
          </cell>
        </row>
        <row r="20630">
          <cell r="BD20630" t="str">
            <v>GBU06</v>
          </cell>
          <cell r="BF20630" t="str">
            <v>BU09</v>
          </cell>
          <cell r="BP20630" t="str">
            <v>ACC_KFI_+GTHCPXDBSO</v>
          </cell>
          <cell r="BR20630" t="str">
            <v>2020.12</v>
          </cell>
          <cell r="BS20630" t="str">
            <v>Visée 1</v>
          </cell>
          <cell r="BT20630">
            <v>1404.5730000000001</v>
          </cell>
          <cell r="BV20630" t="str">
            <v>GBU03</v>
          </cell>
        </row>
        <row r="20631">
          <cell r="BD20631" t="str">
            <v>GBU06</v>
          </cell>
          <cell r="BF20631" t="str">
            <v>BU09</v>
          </cell>
          <cell r="BP20631" t="str">
            <v>ACC_KFI_+GTHCPXDBSO</v>
          </cell>
          <cell r="BR20631" t="str">
            <v>2021.06</v>
          </cell>
          <cell r="BS20631" t="str">
            <v>Actual</v>
          </cell>
          <cell r="BT20631">
            <v>-120.5227</v>
          </cell>
          <cell r="BV20631" t="str">
            <v>GBU03</v>
          </cell>
        </row>
        <row r="20632">
          <cell r="BD20632" t="str">
            <v>GBU06</v>
          </cell>
          <cell r="BF20632" t="str">
            <v>BU09</v>
          </cell>
          <cell r="BP20632" t="str">
            <v>ACC_KFI_+GSSCPXDBSO</v>
          </cell>
          <cell r="BR20632" t="str">
            <v>2019.06</v>
          </cell>
          <cell r="BS20632" t="str">
            <v>Actual</v>
          </cell>
          <cell r="BT20632">
            <v>1306.5</v>
          </cell>
          <cell r="BV20632" t="str">
            <v>GBU03</v>
          </cell>
        </row>
        <row r="20633">
          <cell r="BD20633" t="str">
            <v>GBU06</v>
          </cell>
          <cell r="BF20633" t="str">
            <v>BU09</v>
          </cell>
          <cell r="BP20633" t="str">
            <v>ACC_KFI_+GSSCPXDBSO</v>
          </cell>
          <cell r="BR20633" t="str">
            <v>2019.06</v>
          </cell>
          <cell r="BS20633" t="str">
            <v>Visée 1</v>
          </cell>
          <cell r="BT20633">
            <v>3173.6917100000001</v>
          </cell>
          <cell r="BV20633" t="str">
            <v>GBU03</v>
          </cell>
        </row>
        <row r="20634">
          <cell r="BD20634" t="str">
            <v>GBU06</v>
          </cell>
          <cell r="BF20634" t="str">
            <v>BU09</v>
          </cell>
          <cell r="BP20634" t="str">
            <v>ACC_KFI_+GSSCPXDBSO</v>
          </cell>
          <cell r="BR20634" t="str">
            <v>2020.06</v>
          </cell>
          <cell r="BS20634" t="str">
            <v>Actual</v>
          </cell>
          <cell r="BT20634">
            <v>2602.6007</v>
          </cell>
          <cell r="BV20634" t="str">
            <v>GBU03</v>
          </cell>
        </row>
        <row r="20635">
          <cell r="BD20635" t="str">
            <v>GBU06</v>
          </cell>
          <cell r="BF20635" t="str">
            <v>BU09</v>
          </cell>
          <cell r="BP20635" t="str">
            <v>ACC_KFI_+GSSCPXDBSO</v>
          </cell>
          <cell r="BR20635" t="str">
            <v>2020.06</v>
          </cell>
          <cell r="BS20635" t="str">
            <v>Visée 1</v>
          </cell>
          <cell r="BT20635">
            <v>5609</v>
          </cell>
          <cell r="BV20635" t="str">
            <v>GBU03</v>
          </cell>
        </row>
        <row r="20636">
          <cell r="BD20636" t="str">
            <v>GBU06</v>
          </cell>
          <cell r="BF20636" t="str">
            <v>BU09</v>
          </cell>
          <cell r="BP20636" t="str">
            <v>ACC_KFI_+GSSCPXDBSO</v>
          </cell>
          <cell r="BR20636" t="str">
            <v>2020.12</v>
          </cell>
          <cell r="BS20636" t="str">
            <v>Actual</v>
          </cell>
          <cell r="BT20636">
            <v>1877.78108</v>
          </cell>
          <cell r="BV20636" t="str">
            <v>GBU03</v>
          </cell>
        </row>
        <row r="20637">
          <cell r="BD20637" t="str">
            <v>GBU06</v>
          </cell>
          <cell r="BF20637" t="str">
            <v>BU09</v>
          </cell>
          <cell r="BP20637" t="str">
            <v>ACC_KFI_+GSSCPXDBSO</v>
          </cell>
          <cell r="BR20637" t="str">
            <v>2020.12</v>
          </cell>
          <cell r="BS20637" t="str">
            <v>Visée 1</v>
          </cell>
          <cell r="BT20637">
            <v>4555.5320000000002</v>
          </cell>
          <cell r="BV20637" t="str">
            <v>GBU03</v>
          </cell>
        </row>
        <row r="20638">
          <cell r="BD20638" t="str">
            <v>GBU06</v>
          </cell>
          <cell r="BF20638" t="str">
            <v>BU09</v>
          </cell>
          <cell r="BP20638" t="str">
            <v>ACC_KFI_+GSSCPXDBSO</v>
          </cell>
          <cell r="BR20638" t="str">
            <v>2021.06</v>
          </cell>
          <cell r="BS20638" t="str">
            <v>Actual</v>
          </cell>
          <cell r="BT20638">
            <v>66.385919999999999</v>
          </cell>
          <cell r="BV20638" t="str">
            <v>GBU03</v>
          </cell>
        </row>
        <row r="20639">
          <cell r="BD20639" t="str">
            <v>GBU06</v>
          </cell>
          <cell r="BF20639" t="str">
            <v>BU09</v>
          </cell>
          <cell r="BP20639" t="str">
            <v>ACC_KFI_+GSSCPXDBSO</v>
          </cell>
          <cell r="BR20639" t="str">
            <v>2021.06</v>
          </cell>
          <cell r="BS20639" t="str">
            <v>Visée 1</v>
          </cell>
          <cell r="BT20639">
            <v>333.21017000000001</v>
          </cell>
          <cell r="BV20639" t="str">
            <v>GBU03</v>
          </cell>
        </row>
        <row r="20640">
          <cell r="BD20640" t="str">
            <v>GBU06</v>
          </cell>
          <cell r="BF20640" t="str">
            <v>BU09</v>
          </cell>
          <cell r="BP20640" t="str">
            <v>ACC_KFI_TO</v>
          </cell>
          <cell r="BR20640" t="str">
            <v>2020.06</v>
          </cell>
          <cell r="BS20640" t="str">
            <v>Actual</v>
          </cell>
          <cell r="BT20640">
            <v>-2754.50497</v>
          </cell>
          <cell r="BV20640" t="str">
            <v>GBU03</v>
          </cell>
        </row>
        <row r="20641">
          <cell r="BD20641" t="str">
            <v>GBU06</v>
          </cell>
          <cell r="BF20641" t="str">
            <v>BU09</v>
          </cell>
          <cell r="BP20641" t="str">
            <v>ACC_KFI_TO</v>
          </cell>
          <cell r="BR20641" t="str">
            <v>2020.12</v>
          </cell>
          <cell r="BS20641" t="str">
            <v>Actual</v>
          </cell>
          <cell r="BT20641">
            <v>2346.35608</v>
          </cell>
          <cell r="BV20641" t="str">
            <v>GBU03</v>
          </cell>
        </row>
        <row r="20642">
          <cell r="BD20642" t="str">
            <v>GBU06</v>
          </cell>
          <cell r="BF20642" t="str">
            <v>BU09</v>
          </cell>
          <cell r="BP20642" t="str">
            <v>ACC_KFI_TO</v>
          </cell>
          <cell r="BR20642" t="str">
            <v>2021.06</v>
          </cell>
          <cell r="BS20642" t="str">
            <v>Actual</v>
          </cell>
          <cell r="BT20642">
            <v>1285.0793699999999</v>
          </cell>
          <cell r="BV20642" t="str">
            <v>GBU03</v>
          </cell>
        </row>
        <row r="20643">
          <cell r="BD20643" t="str">
            <v>GBU06</v>
          </cell>
          <cell r="BF20643" t="str">
            <v>BU09</v>
          </cell>
          <cell r="BP20643" t="str">
            <v>ACC_KFI_TO</v>
          </cell>
          <cell r="BR20643" t="str">
            <v>2021.06</v>
          </cell>
          <cell r="BS20643" t="str">
            <v>Visée 1</v>
          </cell>
          <cell r="BT20643">
            <v>900.7047</v>
          </cell>
          <cell r="BV20643" t="str">
            <v>GBU03</v>
          </cell>
        </row>
        <row r="20644">
          <cell r="BD20644" t="str">
            <v>GBU06</v>
          </cell>
          <cell r="BF20644" t="str">
            <v>BU09</v>
          </cell>
          <cell r="BP20644" t="str">
            <v>ACC_KFI_EBITDA</v>
          </cell>
          <cell r="BR20644" t="str">
            <v>2019.06</v>
          </cell>
          <cell r="BS20644" t="str">
            <v>Actual</v>
          </cell>
          <cell r="BT20644">
            <v>-4678.1710599999997</v>
          </cell>
          <cell r="BV20644" t="str">
            <v>GBU03</v>
          </cell>
        </row>
        <row r="20645">
          <cell r="BD20645" t="str">
            <v>GBU06</v>
          </cell>
          <cell r="BF20645" t="str">
            <v>BU09</v>
          </cell>
          <cell r="BP20645" t="str">
            <v>ACC_KFI_EBITDA</v>
          </cell>
          <cell r="BR20645" t="str">
            <v>2019.06</v>
          </cell>
          <cell r="BS20645" t="str">
            <v>Visée 1</v>
          </cell>
          <cell r="BT20645">
            <v>-6024.8927199999998</v>
          </cell>
          <cell r="BV20645" t="str">
            <v>GBU03</v>
          </cell>
        </row>
        <row r="20646">
          <cell r="BD20646" t="str">
            <v>GBU06</v>
          </cell>
          <cell r="BF20646" t="str">
            <v>BU09</v>
          </cell>
          <cell r="BP20646" t="str">
            <v>ACC_KFI_EBITDA</v>
          </cell>
          <cell r="BR20646" t="str">
            <v>2020.06</v>
          </cell>
          <cell r="BS20646" t="str">
            <v>Actual</v>
          </cell>
          <cell r="BT20646">
            <v>-5660.1036899999999</v>
          </cell>
          <cell r="BV20646" t="str">
            <v>GBU03</v>
          </cell>
        </row>
        <row r="20647">
          <cell r="BD20647" t="str">
            <v>GBU06</v>
          </cell>
          <cell r="BF20647" t="str">
            <v>BU09</v>
          </cell>
          <cell r="BP20647" t="str">
            <v>ACC_KFI_EBITDA</v>
          </cell>
          <cell r="BR20647" t="str">
            <v>2020.06</v>
          </cell>
          <cell r="BS20647" t="str">
            <v>Visée 1</v>
          </cell>
          <cell r="BT20647">
            <v>-5520.23</v>
          </cell>
          <cell r="BV20647" t="str">
            <v>GBU03</v>
          </cell>
        </row>
        <row r="20648">
          <cell r="BD20648" t="str">
            <v>GBU06</v>
          </cell>
          <cell r="BF20648" t="str">
            <v>BU09</v>
          </cell>
          <cell r="BP20648" t="str">
            <v>ACC_KFI_EBITDA</v>
          </cell>
          <cell r="BR20648" t="str">
            <v>2020.12</v>
          </cell>
          <cell r="BS20648" t="str">
            <v>Actual</v>
          </cell>
          <cell r="BT20648">
            <v>-9539.0046899999998</v>
          </cell>
          <cell r="BV20648" t="str">
            <v>GBU03</v>
          </cell>
        </row>
        <row r="20649">
          <cell r="BD20649" t="str">
            <v>GBU06</v>
          </cell>
          <cell r="BF20649" t="str">
            <v>BU09</v>
          </cell>
          <cell r="BP20649" t="str">
            <v>ACC_KFI_EBITDA</v>
          </cell>
          <cell r="BR20649" t="str">
            <v>2020.12</v>
          </cell>
          <cell r="BS20649" t="str">
            <v>Visée 1</v>
          </cell>
          <cell r="BT20649">
            <v>-11042.13</v>
          </cell>
          <cell r="BV20649" t="str">
            <v>GBU03</v>
          </cell>
        </row>
        <row r="20650">
          <cell r="BD20650" t="str">
            <v>GBU06</v>
          </cell>
          <cell r="BF20650" t="str">
            <v>BU09</v>
          </cell>
          <cell r="BP20650" t="str">
            <v>ACC_KFI_EBITDA</v>
          </cell>
          <cell r="BR20650" t="str">
            <v>2021.06</v>
          </cell>
          <cell r="BS20650" t="str">
            <v>Actual</v>
          </cell>
          <cell r="BT20650">
            <v>-8595.8175599999995</v>
          </cell>
          <cell r="BV20650" t="str">
            <v>GBU03</v>
          </cell>
        </row>
        <row r="20651">
          <cell r="BD20651" t="str">
            <v>GBU06</v>
          </cell>
          <cell r="BF20651" t="str">
            <v>BU09</v>
          </cell>
          <cell r="BP20651" t="str">
            <v>ACC_KFI_EBITDA</v>
          </cell>
          <cell r="BR20651" t="str">
            <v>2021.06</v>
          </cell>
          <cell r="BS20651" t="str">
            <v>Visée 1</v>
          </cell>
          <cell r="BT20651">
            <v>-11030.60656</v>
          </cell>
          <cell r="BV20651" t="str">
            <v>GBU03</v>
          </cell>
        </row>
        <row r="20652">
          <cell r="BD20652" t="str">
            <v>GBU06</v>
          </cell>
          <cell r="BF20652" t="str">
            <v>BU09</v>
          </cell>
          <cell r="BP20652" t="str">
            <v>ACC_KFI_COI</v>
          </cell>
          <cell r="BR20652" t="str">
            <v>2019.06</v>
          </cell>
          <cell r="BS20652" t="str">
            <v>Actual</v>
          </cell>
          <cell r="BT20652">
            <v>-5172.6366500000004</v>
          </cell>
          <cell r="BV20652" t="str">
            <v>GBU03</v>
          </cell>
        </row>
        <row r="20653">
          <cell r="BD20653" t="str">
            <v>GBU06</v>
          </cell>
          <cell r="BF20653" t="str">
            <v>BU09</v>
          </cell>
          <cell r="BP20653" t="str">
            <v>ACC_KFI_COI</v>
          </cell>
          <cell r="BR20653" t="str">
            <v>2019.06</v>
          </cell>
          <cell r="BS20653" t="str">
            <v>Visée 1</v>
          </cell>
          <cell r="BT20653">
            <v>-7256.0791900000004</v>
          </cell>
          <cell r="BV20653" t="str">
            <v>GBU03</v>
          </cell>
        </row>
        <row r="20654">
          <cell r="BD20654" t="str">
            <v>GBU06</v>
          </cell>
          <cell r="BF20654" t="str">
            <v>BU09</v>
          </cell>
          <cell r="BP20654" t="str">
            <v>ACC_KFI_COI</v>
          </cell>
          <cell r="BR20654" t="str">
            <v>2020.06</v>
          </cell>
          <cell r="BS20654" t="str">
            <v>Actual</v>
          </cell>
          <cell r="BT20654">
            <v>-6074.3277500000004</v>
          </cell>
          <cell r="BV20654" t="str">
            <v>GBU03</v>
          </cell>
        </row>
        <row r="20655">
          <cell r="BD20655" t="str">
            <v>GBU06</v>
          </cell>
          <cell r="BF20655" t="str">
            <v>BU09</v>
          </cell>
          <cell r="BP20655" t="str">
            <v>ACC_KFI_COI</v>
          </cell>
          <cell r="BR20655" t="str">
            <v>2020.06</v>
          </cell>
          <cell r="BS20655" t="str">
            <v>Visée 1</v>
          </cell>
          <cell r="BT20655">
            <v>-6514.49</v>
          </cell>
          <cell r="BV20655" t="str">
            <v>GBU03</v>
          </cell>
        </row>
        <row r="20656">
          <cell r="BD20656" t="str">
            <v>GBU06</v>
          </cell>
          <cell r="BF20656" t="str">
            <v>BU09</v>
          </cell>
          <cell r="BP20656" t="str">
            <v>ACC_KFI_COI</v>
          </cell>
          <cell r="BR20656" t="str">
            <v>2020.12</v>
          </cell>
          <cell r="BS20656" t="str">
            <v>Actual</v>
          </cell>
          <cell r="BT20656">
            <v>-10992.73662</v>
          </cell>
          <cell r="BV20656" t="str">
            <v>GBU03</v>
          </cell>
        </row>
        <row r="20657">
          <cell r="BD20657" t="str">
            <v>GBU06</v>
          </cell>
          <cell r="BF20657" t="str">
            <v>BU09</v>
          </cell>
          <cell r="BP20657" t="str">
            <v>ACC_KFI_COI</v>
          </cell>
          <cell r="BR20657" t="str">
            <v>2020.12</v>
          </cell>
          <cell r="BS20657" t="str">
            <v>Visée 1</v>
          </cell>
          <cell r="BT20657">
            <v>-13042.17</v>
          </cell>
          <cell r="BV20657" t="str">
            <v>GBU03</v>
          </cell>
        </row>
        <row r="20658">
          <cell r="BD20658" t="str">
            <v>GBU06</v>
          </cell>
          <cell r="BF20658" t="str">
            <v>BU09</v>
          </cell>
          <cell r="BP20658" t="str">
            <v>ACC_KFI_COI</v>
          </cell>
          <cell r="BR20658" t="str">
            <v>2021.06</v>
          </cell>
          <cell r="BS20658" t="str">
            <v>Actual</v>
          </cell>
          <cell r="BT20658">
            <v>-9949.6331200000004</v>
          </cell>
          <cell r="BV20658" t="str">
            <v>GBU03</v>
          </cell>
        </row>
        <row r="20659">
          <cell r="BD20659" t="str">
            <v>GBU06</v>
          </cell>
          <cell r="BF20659" t="str">
            <v>BU09</v>
          </cell>
          <cell r="BP20659" t="str">
            <v>ACC_KFI_COI</v>
          </cell>
          <cell r="BR20659" t="str">
            <v>2021.06</v>
          </cell>
          <cell r="BS20659" t="str">
            <v>Visée 1</v>
          </cell>
          <cell r="BT20659">
            <v>-12944.175639999999</v>
          </cell>
          <cell r="BV20659" t="str">
            <v>GBU03</v>
          </cell>
        </row>
        <row r="20660">
          <cell r="BD20660" t="str">
            <v>GBU06</v>
          </cell>
          <cell r="BF20660" t="str">
            <v>BU09</v>
          </cell>
          <cell r="BP20660" t="str">
            <v>ACC_KFI_ASS_REC</v>
          </cell>
          <cell r="BR20660" t="str">
            <v>2019.06</v>
          </cell>
          <cell r="BS20660" t="str">
            <v>Actual</v>
          </cell>
          <cell r="BT20660">
            <v>-29.91722</v>
          </cell>
          <cell r="BV20660" t="str">
            <v>GBU03</v>
          </cell>
        </row>
        <row r="20661">
          <cell r="BD20661" t="str">
            <v>GBU06</v>
          </cell>
          <cell r="BF20661" t="str">
            <v>BU09</v>
          </cell>
          <cell r="BP20661" t="str">
            <v>ACC_KFI_ASS_REC</v>
          </cell>
          <cell r="BR20661" t="str">
            <v>2019.06</v>
          </cell>
          <cell r="BS20661" t="str">
            <v>Visée 1</v>
          </cell>
          <cell r="BT20661">
            <v>118.24681</v>
          </cell>
          <cell r="BV20661" t="str">
            <v>GBU03</v>
          </cell>
        </row>
        <row r="20662">
          <cell r="BD20662" t="str">
            <v>GBU06</v>
          </cell>
          <cell r="BF20662" t="str">
            <v>BU09</v>
          </cell>
          <cell r="BP20662" t="str">
            <v>ACC_KFI_ASS_REC</v>
          </cell>
          <cell r="BR20662" t="str">
            <v>2020.06</v>
          </cell>
          <cell r="BS20662" t="str">
            <v>Actual</v>
          </cell>
          <cell r="BT20662">
            <v>1697.35464</v>
          </cell>
          <cell r="BV20662" t="str">
            <v>GBU03</v>
          </cell>
        </row>
        <row r="20663">
          <cell r="BD20663" t="str">
            <v>GBU06</v>
          </cell>
          <cell r="BF20663" t="str">
            <v>BU09</v>
          </cell>
          <cell r="BP20663" t="str">
            <v>ACC_KFI_ASS_REC</v>
          </cell>
          <cell r="BR20663" t="str">
            <v>2020.06</v>
          </cell>
          <cell r="BS20663" t="str">
            <v>Visée 1</v>
          </cell>
          <cell r="BT20663">
            <v>-0.11</v>
          </cell>
          <cell r="BV20663" t="str">
            <v>GBU03</v>
          </cell>
        </row>
        <row r="20664">
          <cell r="BD20664" t="str">
            <v>GBU06</v>
          </cell>
          <cell r="BF20664" t="str">
            <v>BU09</v>
          </cell>
          <cell r="BP20664" t="str">
            <v>ACC_KFI_ASS_REC</v>
          </cell>
          <cell r="BR20664" t="str">
            <v>2020.12</v>
          </cell>
          <cell r="BS20664" t="str">
            <v>Visée 1</v>
          </cell>
          <cell r="BT20664">
            <v>-0.01</v>
          </cell>
          <cell r="BV20664" t="str">
            <v>GBU03</v>
          </cell>
        </row>
        <row r="20665">
          <cell r="BD20665" t="str">
            <v>GBU06</v>
          </cell>
          <cell r="BF20665" t="str">
            <v>BU09</v>
          </cell>
          <cell r="BP20665" t="str">
            <v>ACC_KFI_+GTHCPXDBSO</v>
          </cell>
          <cell r="BR20665" t="str">
            <v>2019.06</v>
          </cell>
          <cell r="BS20665" t="str">
            <v>Actual</v>
          </cell>
          <cell r="BT20665">
            <v>2385.5100000000002</v>
          </cell>
          <cell r="BV20665" t="str">
            <v>GBU03</v>
          </cell>
        </row>
        <row r="20666">
          <cell r="BD20666" t="str">
            <v>GBU06</v>
          </cell>
          <cell r="BF20666" t="str">
            <v>BU09</v>
          </cell>
          <cell r="BP20666" t="str">
            <v>ACC_KFI_+GTHCPXDBSO</v>
          </cell>
          <cell r="BR20666" t="str">
            <v>2019.06</v>
          </cell>
          <cell r="BS20666" t="str">
            <v>Visée 1</v>
          </cell>
          <cell r="BT20666">
            <v>1326.02019</v>
          </cell>
          <cell r="BV20666" t="str">
            <v>GBU03</v>
          </cell>
        </row>
        <row r="20667">
          <cell r="BD20667" t="str">
            <v>GBU06</v>
          </cell>
          <cell r="BF20667" t="str">
            <v>BU09</v>
          </cell>
          <cell r="BP20667" t="str">
            <v>ACC_KFI_+GTHCPXDBSO</v>
          </cell>
          <cell r="BR20667" t="str">
            <v>2020.06</v>
          </cell>
          <cell r="BS20667" t="str">
            <v>Actual</v>
          </cell>
          <cell r="BT20667">
            <v>1967.2007000000001</v>
          </cell>
          <cell r="BV20667" t="str">
            <v>GBU03</v>
          </cell>
        </row>
        <row r="20668">
          <cell r="BD20668" t="str">
            <v>GBU06</v>
          </cell>
          <cell r="BF20668" t="str">
            <v>BU09</v>
          </cell>
          <cell r="BP20668" t="str">
            <v>ACC_KFI_+GTHCPXDBSO</v>
          </cell>
          <cell r="BR20668" t="str">
            <v>2020.06</v>
          </cell>
          <cell r="BS20668" t="str">
            <v>Visée 1</v>
          </cell>
          <cell r="BT20668">
            <v>3222</v>
          </cell>
          <cell r="BV20668" t="str">
            <v>GBU03</v>
          </cell>
        </row>
        <row r="20669">
          <cell r="BD20669" t="str">
            <v>GBU06</v>
          </cell>
          <cell r="BF20669" t="str">
            <v>BU09</v>
          </cell>
          <cell r="BP20669" t="str">
            <v>ACC_KFI_+GTHCPXDBSO</v>
          </cell>
          <cell r="BR20669" t="str">
            <v>2020.12</v>
          </cell>
          <cell r="BS20669" t="str">
            <v>Actual</v>
          </cell>
          <cell r="BT20669">
            <v>607.74219000000005</v>
          </cell>
          <cell r="BV20669" t="str">
            <v>GBU03</v>
          </cell>
        </row>
        <row r="20670">
          <cell r="BD20670" t="str">
            <v>GBU06</v>
          </cell>
          <cell r="BF20670" t="str">
            <v>BU09</v>
          </cell>
          <cell r="BP20670" t="str">
            <v>ACC_KFI_+GTHCPXDBSO</v>
          </cell>
          <cell r="BR20670" t="str">
            <v>2020.12</v>
          </cell>
          <cell r="BS20670" t="str">
            <v>Visée 1</v>
          </cell>
          <cell r="BT20670">
            <v>1404.5730000000001</v>
          </cell>
          <cell r="BV20670" t="str">
            <v>GBU03</v>
          </cell>
        </row>
        <row r="20671">
          <cell r="BD20671" t="str">
            <v>GBU06</v>
          </cell>
          <cell r="BF20671" t="str">
            <v>BU09</v>
          </cell>
          <cell r="BP20671" t="str">
            <v>ACC_KFI_+GTHCPXDBSO</v>
          </cell>
          <cell r="BR20671" t="str">
            <v>2021.06</v>
          </cell>
          <cell r="BS20671" t="str">
            <v>Actual</v>
          </cell>
          <cell r="BT20671">
            <v>-569.3125</v>
          </cell>
          <cell r="BV20671" t="str">
            <v>GBU03</v>
          </cell>
        </row>
        <row r="20672">
          <cell r="BD20672" t="str">
            <v>GBU06</v>
          </cell>
          <cell r="BF20672" t="str">
            <v>BU09</v>
          </cell>
          <cell r="BP20672" t="str">
            <v>ACC_KFI_+GSSCPXDBSO</v>
          </cell>
          <cell r="BR20672" t="str">
            <v>2019.06</v>
          </cell>
          <cell r="BS20672" t="str">
            <v>Actual</v>
          </cell>
          <cell r="BT20672">
            <v>2515.61</v>
          </cell>
          <cell r="BV20672" t="str">
            <v>GBU03</v>
          </cell>
        </row>
        <row r="20673">
          <cell r="BD20673" t="str">
            <v>GBU06</v>
          </cell>
          <cell r="BF20673" t="str">
            <v>BU09</v>
          </cell>
          <cell r="BP20673" t="str">
            <v>ACC_KFI_+GSSCPXDBSO</v>
          </cell>
          <cell r="BR20673" t="str">
            <v>2019.06</v>
          </cell>
          <cell r="BS20673" t="str">
            <v>Visée 1</v>
          </cell>
          <cell r="BT20673">
            <v>2434.7186900000002</v>
          </cell>
          <cell r="BV20673" t="str">
            <v>GBU03</v>
          </cell>
        </row>
        <row r="20674">
          <cell r="BD20674" t="str">
            <v>GBU06</v>
          </cell>
          <cell r="BF20674" t="str">
            <v>BU09</v>
          </cell>
          <cell r="BP20674" t="str">
            <v>ACC_KFI_+GSSCPXDBSO</v>
          </cell>
          <cell r="BR20674" t="str">
            <v>2020.06</v>
          </cell>
          <cell r="BS20674" t="str">
            <v>Actual</v>
          </cell>
          <cell r="BT20674">
            <v>2602.6007</v>
          </cell>
          <cell r="BV20674" t="str">
            <v>GBU03</v>
          </cell>
        </row>
        <row r="20675">
          <cell r="BD20675" t="str">
            <v>GBU06</v>
          </cell>
          <cell r="BF20675" t="str">
            <v>BU09</v>
          </cell>
          <cell r="BP20675" t="str">
            <v>ACC_KFI_+GSSCPXDBSO</v>
          </cell>
          <cell r="BR20675" t="str">
            <v>2020.06</v>
          </cell>
          <cell r="BS20675" t="str">
            <v>Visée 1</v>
          </cell>
          <cell r="BT20675">
            <v>5609</v>
          </cell>
          <cell r="BV20675" t="str">
            <v>GBU03</v>
          </cell>
        </row>
        <row r="20676">
          <cell r="BD20676" t="str">
            <v>GBU06</v>
          </cell>
          <cell r="BF20676" t="str">
            <v>BU09</v>
          </cell>
          <cell r="BP20676" t="str">
            <v>ACC_KFI_+GSSCPXDBSO</v>
          </cell>
          <cell r="BR20676" t="str">
            <v>2020.12</v>
          </cell>
          <cell r="BS20676" t="str">
            <v>Actual</v>
          </cell>
          <cell r="BT20676">
            <v>1877.78106</v>
          </cell>
          <cell r="BV20676" t="str">
            <v>GBU03</v>
          </cell>
        </row>
        <row r="20677">
          <cell r="BD20677" t="str">
            <v>GBU06</v>
          </cell>
          <cell r="BF20677" t="str">
            <v>BU09</v>
          </cell>
          <cell r="BP20677" t="str">
            <v>ACC_KFI_+GSSCPXDBSO</v>
          </cell>
          <cell r="BR20677" t="str">
            <v>2020.12</v>
          </cell>
          <cell r="BS20677" t="str">
            <v>Visée 1</v>
          </cell>
          <cell r="BT20677">
            <v>4555.5320000000002</v>
          </cell>
          <cell r="BV20677" t="str">
            <v>GBU03</v>
          </cell>
        </row>
        <row r="20678">
          <cell r="BD20678" t="str">
            <v>GBU06</v>
          </cell>
          <cell r="BF20678" t="str">
            <v>BU09</v>
          </cell>
          <cell r="BP20678" t="str">
            <v>ACC_KFI_+GSSCPXDBSO</v>
          </cell>
          <cell r="BR20678" t="str">
            <v>2021.06</v>
          </cell>
          <cell r="BS20678" t="str">
            <v>Actual</v>
          </cell>
          <cell r="BT20678">
            <v>313.58674999999999</v>
          </cell>
          <cell r="BV20678" t="str">
            <v>GBU03</v>
          </cell>
        </row>
        <row r="20679">
          <cell r="BD20679" t="str">
            <v>GBU06</v>
          </cell>
          <cell r="BF20679" t="str">
            <v>BU09</v>
          </cell>
          <cell r="BP20679" t="str">
            <v>ACC_KFI_+GSSCPXDBSO</v>
          </cell>
          <cell r="BR20679" t="str">
            <v>2021.06</v>
          </cell>
          <cell r="BS20679" t="str">
            <v>Visée 1</v>
          </cell>
          <cell r="BT20679">
            <v>1638.43652</v>
          </cell>
          <cell r="BV20679" t="str">
            <v>GBU03</v>
          </cell>
        </row>
        <row r="20680">
          <cell r="BD20680" t="str">
            <v>GBU06</v>
          </cell>
          <cell r="BF20680" t="str">
            <v>BU09</v>
          </cell>
          <cell r="BP20680" t="str">
            <v>ACC_KFI_TO</v>
          </cell>
          <cell r="BR20680" t="str">
            <v>2021.06</v>
          </cell>
          <cell r="BS20680" t="str">
            <v>Actual</v>
          </cell>
          <cell r="BT20680">
            <v>25.932359999999999</v>
          </cell>
          <cell r="BV20680" t="str">
            <v>GBU02</v>
          </cell>
        </row>
        <row r="20681">
          <cell r="BD20681" t="str">
            <v>GBU06</v>
          </cell>
          <cell r="BF20681" t="str">
            <v>BU09</v>
          </cell>
          <cell r="BP20681" t="str">
            <v>ACC_KFI_TO</v>
          </cell>
          <cell r="BR20681" t="str">
            <v>2021.06</v>
          </cell>
          <cell r="BS20681" t="str">
            <v>Visée 1</v>
          </cell>
          <cell r="BT20681">
            <v>16.314730000000001</v>
          </cell>
          <cell r="BV20681" t="str">
            <v>GBU02</v>
          </cell>
        </row>
        <row r="20682">
          <cell r="BD20682" t="str">
            <v>GBU06</v>
          </cell>
          <cell r="BF20682" t="str">
            <v>BU09</v>
          </cell>
          <cell r="BP20682" t="str">
            <v>ACC_KFI_EBITDA</v>
          </cell>
          <cell r="BR20682" t="str">
            <v>2021.06</v>
          </cell>
          <cell r="BS20682" t="str">
            <v>Actual</v>
          </cell>
          <cell r="BT20682">
            <v>-173.45994999999999</v>
          </cell>
          <cell r="BV20682" t="str">
            <v>GBU02</v>
          </cell>
        </row>
        <row r="20683">
          <cell r="BD20683" t="str">
            <v>GBU06</v>
          </cell>
          <cell r="BF20683" t="str">
            <v>BU09</v>
          </cell>
          <cell r="BP20683" t="str">
            <v>ACC_KFI_EBITDA</v>
          </cell>
          <cell r="BR20683" t="str">
            <v>2021.06</v>
          </cell>
          <cell r="BS20683" t="str">
            <v>Visée 1</v>
          </cell>
          <cell r="BT20683">
            <v>-199.80069</v>
          </cell>
          <cell r="BV20683" t="str">
            <v>GBU02</v>
          </cell>
        </row>
        <row r="20684">
          <cell r="BD20684" t="str">
            <v>GBU06</v>
          </cell>
          <cell r="BF20684" t="str">
            <v>BU09</v>
          </cell>
          <cell r="BP20684" t="str">
            <v>ACC_KFI_COI</v>
          </cell>
          <cell r="BR20684" t="str">
            <v>2021.06</v>
          </cell>
          <cell r="BS20684" t="str">
            <v>Actual</v>
          </cell>
          <cell r="BT20684">
            <v>-200.77936</v>
          </cell>
          <cell r="BV20684" t="str">
            <v>GBU02</v>
          </cell>
        </row>
        <row r="20685">
          <cell r="BD20685" t="str">
            <v>GBU06</v>
          </cell>
          <cell r="BF20685" t="str">
            <v>BU09</v>
          </cell>
          <cell r="BP20685" t="str">
            <v>ACC_KFI_COI</v>
          </cell>
          <cell r="BR20685" t="str">
            <v>2021.06</v>
          </cell>
          <cell r="BS20685" t="str">
            <v>Visée 1</v>
          </cell>
          <cell r="BT20685">
            <v>-234.46172999999999</v>
          </cell>
          <cell r="BV20685" t="str">
            <v>GBU02</v>
          </cell>
        </row>
        <row r="20686">
          <cell r="BD20686" t="str">
            <v>GBU06</v>
          </cell>
          <cell r="BF20686" t="str">
            <v>BU09</v>
          </cell>
          <cell r="BP20686" t="str">
            <v>ACC_KFI_+GTHCPXDBSO</v>
          </cell>
          <cell r="BR20686" t="str">
            <v>2021.06</v>
          </cell>
          <cell r="BS20686" t="str">
            <v>Actual</v>
          </cell>
          <cell r="BT20686">
            <v>-11.488479999999999</v>
          </cell>
          <cell r="BV20686" t="str">
            <v>GBU02</v>
          </cell>
        </row>
        <row r="20687">
          <cell r="BD20687" t="str">
            <v>GBU06</v>
          </cell>
          <cell r="BF20687" t="str">
            <v>BU09</v>
          </cell>
          <cell r="BP20687" t="str">
            <v>ACC_KFI_+GSSCPXDBSO</v>
          </cell>
          <cell r="BR20687" t="str">
            <v>2021.06</v>
          </cell>
          <cell r="BS20687" t="str">
            <v>Actual</v>
          </cell>
          <cell r="BT20687">
            <v>6.3280500000000002</v>
          </cell>
          <cell r="BV20687" t="str">
            <v>GBU02</v>
          </cell>
        </row>
        <row r="20688">
          <cell r="BD20688" t="str">
            <v>GBU06</v>
          </cell>
          <cell r="BF20688" t="str">
            <v>BU09</v>
          </cell>
          <cell r="BP20688" t="str">
            <v>ACC_KFI_+GSSCPXDBSO</v>
          </cell>
          <cell r="BR20688" t="str">
            <v>2021.06</v>
          </cell>
          <cell r="BS20688" t="str">
            <v>Visée 1</v>
          </cell>
          <cell r="BT20688">
            <v>29.677499999999998</v>
          </cell>
          <cell r="BV20688" t="str">
            <v>GBU02</v>
          </cell>
        </row>
        <row r="20689">
          <cell r="BD20689" t="str">
            <v>GBU06</v>
          </cell>
          <cell r="BF20689" t="str">
            <v>BU09</v>
          </cell>
          <cell r="BP20689" t="str">
            <v>ACC_KFI_TO</v>
          </cell>
          <cell r="BR20689" t="str">
            <v>2019.06</v>
          </cell>
          <cell r="BS20689" t="str">
            <v>Actual</v>
          </cell>
          <cell r="BT20689">
            <v>26.553740000000001</v>
          </cell>
          <cell r="BV20689" t="str">
            <v>GBU0101</v>
          </cell>
        </row>
        <row r="20690">
          <cell r="BD20690" t="str">
            <v>GBU06</v>
          </cell>
          <cell r="BF20690" t="str">
            <v>BU09</v>
          </cell>
          <cell r="BP20690" t="str">
            <v>ACC_KFI_TO</v>
          </cell>
          <cell r="BR20690" t="str">
            <v>2020.06</v>
          </cell>
          <cell r="BS20690" t="str">
            <v>Actual</v>
          </cell>
          <cell r="BT20690">
            <v>-13772.22486</v>
          </cell>
          <cell r="BV20690" t="str">
            <v>GBU0101</v>
          </cell>
        </row>
        <row r="20691">
          <cell r="BD20691" t="str">
            <v>GBU06</v>
          </cell>
          <cell r="BF20691" t="str">
            <v>BU09</v>
          </cell>
          <cell r="BP20691" t="str">
            <v>ACC_KFI_TO</v>
          </cell>
          <cell r="BR20691" t="str">
            <v>2021.06</v>
          </cell>
          <cell r="BS20691" t="str">
            <v>Actual</v>
          </cell>
          <cell r="BT20691">
            <v>2563.0858499999999</v>
          </cell>
          <cell r="BV20691" t="str">
            <v>GBU0101</v>
          </cell>
        </row>
        <row r="20692">
          <cell r="BD20692" t="str">
            <v>GBU06</v>
          </cell>
          <cell r="BF20692" t="str">
            <v>BU09</v>
          </cell>
          <cell r="BP20692" t="str">
            <v>ACC_KFI_TO</v>
          </cell>
          <cell r="BR20692" t="str">
            <v>2021.06</v>
          </cell>
          <cell r="BS20692" t="str">
            <v>Visée 1</v>
          </cell>
          <cell r="BT20692">
            <v>1825.6486299999999</v>
          </cell>
          <cell r="BV20692" t="str">
            <v>GBU0101</v>
          </cell>
        </row>
        <row r="20693">
          <cell r="BD20693" t="str">
            <v>GBU06</v>
          </cell>
          <cell r="BF20693" t="str">
            <v>BU09</v>
          </cell>
          <cell r="BP20693" t="str">
            <v>ACC_KFI_EBITDA</v>
          </cell>
          <cell r="BR20693" t="str">
            <v>2019.06</v>
          </cell>
          <cell r="BS20693" t="str">
            <v>Actual</v>
          </cell>
          <cell r="BT20693">
            <v>-18679.65537</v>
          </cell>
          <cell r="BV20693" t="str">
            <v>GBU0101</v>
          </cell>
        </row>
        <row r="20694">
          <cell r="BD20694" t="str">
            <v>GBU06</v>
          </cell>
          <cell r="BF20694" t="str">
            <v>BU09</v>
          </cell>
          <cell r="BP20694" t="str">
            <v>ACC_KFI_EBITDA</v>
          </cell>
          <cell r="BR20694" t="str">
            <v>2019.06</v>
          </cell>
          <cell r="BS20694" t="str">
            <v>Visée 1</v>
          </cell>
          <cell r="BT20694">
            <v>-12131.25016</v>
          </cell>
          <cell r="BV20694" t="str">
            <v>GBU0101</v>
          </cell>
        </row>
        <row r="20695">
          <cell r="BD20695" t="str">
            <v>GBU06</v>
          </cell>
          <cell r="BF20695" t="str">
            <v>BU09</v>
          </cell>
          <cell r="BP20695" t="str">
            <v>ACC_KFI_EBITDA</v>
          </cell>
          <cell r="BR20695" t="str">
            <v>2020.06</v>
          </cell>
          <cell r="BS20695" t="str">
            <v>Actual</v>
          </cell>
          <cell r="BT20695">
            <v>-28300.51857</v>
          </cell>
          <cell r="BV20695" t="str">
            <v>GBU0101</v>
          </cell>
        </row>
        <row r="20696">
          <cell r="BD20696" t="str">
            <v>GBU06</v>
          </cell>
          <cell r="BF20696" t="str">
            <v>BU09</v>
          </cell>
          <cell r="BP20696" t="str">
            <v>ACC_KFI_EBITDA</v>
          </cell>
          <cell r="BR20696" t="str">
            <v>2020.06</v>
          </cell>
          <cell r="BS20696" t="str">
            <v>Visée 1</v>
          </cell>
          <cell r="BT20696">
            <v>-27602.15</v>
          </cell>
          <cell r="BV20696" t="str">
            <v>GBU0101</v>
          </cell>
        </row>
        <row r="20697">
          <cell r="BD20697" t="str">
            <v>GBU06</v>
          </cell>
          <cell r="BF20697" t="str">
            <v>BU09</v>
          </cell>
          <cell r="BP20697" t="str">
            <v>ACC_KFI_EBITDA</v>
          </cell>
          <cell r="BR20697" t="str">
            <v>2020.12</v>
          </cell>
          <cell r="BS20697" t="str">
            <v>Actual</v>
          </cell>
          <cell r="BT20697">
            <v>-59240.921549999999</v>
          </cell>
          <cell r="BV20697" t="str">
            <v>GBU0101</v>
          </cell>
        </row>
        <row r="20698">
          <cell r="BD20698" t="str">
            <v>GBU06</v>
          </cell>
          <cell r="BF20698" t="str">
            <v>BU09</v>
          </cell>
          <cell r="BP20698" t="str">
            <v>ACC_KFI_EBITDA</v>
          </cell>
          <cell r="BR20698" t="str">
            <v>2020.12</v>
          </cell>
          <cell r="BS20698" t="str">
            <v>Visée 1</v>
          </cell>
          <cell r="BT20698">
            <v>-55210.65</v>
          </cell>
          <cell r="BV20698" t="str">
            <v>GBU0101</v>
          </cell>
        </row>
        <row r="20699">
          <cell r="BD20699" t="str">
            <v>GBU06</v>
          </cell>
          <cell r="BF20699" t="str">
            <v>BU09</v>
          </cell>
          <cell r="BP20699" t="str">
            <v>ACC_KFI_EBITDA</v>
          </cell>
          <cell r="BR20699" t="str">
            <v>2021.06</v>
          </cell>
          <cell r="BS20699" t="str">
            <v>Actual</v>
          </cell>
          <cell r="BT20699">
            <v>-17144.325130000001</v>
          </cell>
          <cell r="BV20699" t="str">
            <v>GBU0101</v>
          </cell>
        </row>
        <row r="20700">
          <cell r="BD20700" t="str">
            <v>GBU06</v>
          </cell>
          <cell r="BF20700" t="str">
            <v>BU09</v>
          </cell>
          <cell r="BP20700" t="str">
            <v>ACC_KFI_EBITDA</v>
          </cell>
          <cell r="BR20700" t="str">
            <v>2021.06</v>
          </cell>
          <cell r="BS20700" t="str">
            <v>Visée 1</v>
          </cell>
          <cell r="BT20700">
            <v>-22358.062099999999</v>
          </cell>
          <cell r="BV20700" t="str">
            <v>GBU0101</v>
          </cell>
        </row>
        <row r="20701">
          <cell r="BD20701" t="str">
            <v>GBU06</v>
          </cell>
          <cell r="BF20701" t="str">
            <v>BU09</v>
          </cell>
          <cell r="BP20701" t="str">
            <v>ACC_KFI_COI</v>
          </cell>
          <cell r="BR20701" t="str">
            <v>2019.06</v>
          </cell>
          <cell r="BS20701" t="str">
            <v>Actual</v>
          </cell>
          <cell r="BT20701">
            <v>-21024.010289999998</v>
          </cell>
          <cell r="BV20701" t="str">
            <v>GBU0101</v>
          </cell>
        </row>
        <row r="20702">
          <cell r="BD20702" t="str">
            <v>GBU06</v>
          </cell>
          <cell r="BF20702" t="str">
            <v>BU09</v>
          </cell>
          <cell r="BP20702" t="str">
            <v>ACC_KFI_COI</v>
          </cell>
          <cell r="BR20702" t="str">
            <v>2019.06</v>
          </cell>
          <cell r="BS20702" t="str">
            <v>Visée 1</v>
          </cell>
          <cell r="BT20702">
            <v>-14315.4015</v>
          </cell>
          <cell r="BV20702" t="str">
            <v>GBU0101</v>
          </cell>
        </row>
        <row r="20703">
          <cell r="BD20703" t="str">
            <v>GBU06</v>
          </cell>
          <cell r="BF20703" t="str">
            <v>BU09</v>
          </cell>
          <cell r="BP20703" t="str">
            <v>ACC_KFI_COI</v>
          </cell>
          <cell r="BR20703" t="str">
            <v>2020.06</v>
          </cell>
          <cell r="BS20703" t="str">
            <v>Actual</v>
          </cell>
          <cell r="BT20703">
            <v>-30371.03889</v>
          </cell>
          <cell r="BV20703" t="str">
            <v>GBU0101</v>
          </cell>
        </row>
        <row r="20704">
          <cell r="BD20704" t="str">
            <v>GBU06</v>
          </cell>
          <cell r="BF20704" t="str">
            <v>BU09</v>
          </cell>
          <cell r="BP20704" t="str">
            <v>ACC_KFI_COI</v>
          </cell>
          <cell r="BR20704" t="str">
            <v>2020.06</v>
          </cell>
          <cell r="BS20704" t="str">
            <v>Visée 1</v>
          </cell>
          <cell r="BT20704">
            <v>-32570.45</v>
          </cell>
          <cell r="BV20704" t="str">
            <v>GBU0101</v>
          </cell>
        </row>
        <row r="20705">
          <cell r="BD20705" t="str">
            <v>GBU06</v>
          </cell>
          <cell r="BF20705" t="str">
            <v>BU09</v>
          </cell>
          <cell r="BP20705" t="str">
            <v>ACC_KFI_COI</v>
          </cell>
          <cell r="BR20705" t="str">
            <v>2020.12</v>
          </cell>
          <cell r="BS20705" t="str">
            <v>Actual</v>
          </cell>
          <cell r="BT20705">
            <v>-66479.913419999997</v>
          </cell>
          <cell r="BV20705" t="str">
            <v>GBU0101</v>
          </cell>
        </row>
        <row r="20706">
          <cell r="BD20706" t="str">
            <v>GBU06</v>
          </cell>
          <cell r="BF20706" t="str">
            <v>BU09</v>
          </cell>
          <cell r="BP20706" t="str">
            <v>ACC_KFI_COI</v>
          </cell>
          <cell r="BR20706" t="str">
            <v>2020.12</v>
          </cell>
          <cell r="BS20706" t="str">
            <v>Visée 1</v>
          </cell>
          <cell r="BT20706">
            <v>-65210.85</v>
          </cell>
          <cell r="BV20706" t="str">
            <v>GBU0101</v>
          </cell>
        </row>
        <row r="20707">
          <cell r="BD20707" t="str">
            <v>GBU06</v>
          </cell>
          <cell r="BF20707" t="str">
            <v>BU09</v>
          </cell>
          <cell r="BP20707" t="str">
            <v>ACC_KFI_COI</v>
          </cell>
          <cell r="BR20707" t="str">
            <v>2021.06</v>
          </cell>
          <cell r="BS20707" t="str">
            <v>Actual</v>
          </cell>
          <cell r="BT20707">
            <v>-19844.505089999999</v>
          </cell>
          <cell r="BV20707" t="str">
            <v>GBU0101</v>
          </cell>
        </row>
        <row r="20708">
          <cell r="BD20708" t="str">
            <v>GBU06</v>
          </cell>
          <cell r="BF20708" t="str">
            <v>BU09</v>
          </cell>
          <cell r="BP20708" t="str">
            <v>ACC_KFI_COI</v>
          </cell>
          <cell r="BR20708" t="str">
            <v>2021.06</v>
          </cell>
          <cell r="BS20708" t="str">
            <v>Visée 1</v>
          </cell>
          <cell r="BT20708">
            <v>-26236.69713</v>
          </cell>
          <cell r="BV20708" t="str">
            <v>GBU0101</v>
          </cell>
        </row>
        <row r="20709">
          <cell r="BD20709" t="str">
            <v>GBU06</v>
          </cell>
          <cell r="BF20709" t="str">
            <v>BU09</v>
          </cell>
          <cell r="BP20709" t="str">
            <v>ACC_KFI_ASS_REC</v>
          </cell>
          <cell r="BR20709" t="str">
            <v>2019.06</v>
          </cell>
          <cell r="BS20709" t="str">
            <v>Actual</v>
          </cell>
          <cell r="BT20709">
            <v>149.68611999999999</v>
          </cell>
          <cell r="BV20709" t="str">
            <v>GBU0101</v>
          </cell>
        </row>
        <row r="20710">
          <cell r="BD20710" t="str">
            <v>GBU06</v>
          </cell>
          <cell r="BF20710" t="str">
            <v>BU09</v>
          </cell>
          <cell r="BP20710" t="str">
            <v>ACC_KFI_ASS_REC</v>
          </cell>
          <cell r="BR20710" t="str">
            <v>2019.06</v>
          </cell>
          <cell r="BS20710" t="str">
            <v>Visée 1</v>
          </cell>
          <cell r="BT20710">
            <v>-11.54935</v>
          </cell>
          <cell r="BV20710" t="str">
            <v>GBU0101</v>
          </cell>
        </row>
        <row r="20711">
          <cell r="BD20711" t="str">
            <v>GBU06</v>
          </cell>
          <cell r="BF20711" t="str">
            <v>BU09</v>
          </cell>
          <cell r="BP20711" t="str">
            <v>ACC_KFI_ASS_REC</v>
          </cell>
          <cell r="BR20711" t="str">
            <v>2020.06</v>
          </cell>
          <cell r="BS20711" t="str">
            <v>Actual</v>
          </cell>
          <cell r="BT20711">
            <v>10.5</v>
          </cell>
          <cell r="BV20711" t="str">
            <v>GBU0101</v>
          </cell>
        </row>
        <row r="20712">
          <cell r="BD20712" t="str">
            <v>GBU06</v>
          </cell>
          <cell r="BF20712" t="str">
            <v>BU09</v>
          </cell>
          <cell r="BP20712" t="str">
            <v>ACC_KFI_ASS_REC</v>
          </cell>
          <cell r="BR20712" t="str">
            <v>2020.06</v>
          </cell>
          <cell r="BS20712" t="str">
            <v>Visée 1</v>
          </cell>
          <cell r="BT20712">
            <v>0.45</v>
          </cell>
          <cell r="BV20712" t="str">
            <v>GBU0101</v>
          </cell>
        </row>
        <row r="20713">
          <cell r="BD20713" t="str">
            <v>GBU06</v>
          </cell>
          <cell r="BF20713" t="str">
            <v>BU09</v>
          </cell>
          <cell r="BP20713" t="str">
            <v>ACC_KFI_ASS_REC</v>
          </cell>
          <cell r="BR20713" t="str">
            <v>2020.12</v>
          </cell>
          <cell r="BS20713" t="str">
            <v>Visée 1</v>
          </cell>
          <cell r="BT20713">
            <v>-0.05</v>
          </cell>
          <cell r="BV20713" t="str">
            <v>GBU0101</v>
          </cell>
        </row>
        <row r="20714">
          <cell r="BD20714" t="str">
            <v>GBU06</v>
          </cell>
          <cell r="BF20714" t="str">
            <v>BU09</v>
          </cell>
          <cell r="BP20714" t="str">
            <v>ACC_KFI_+GTHCPXDBSO</v>
          </cell>
          <cell r="BR20714" t="str">
            <v>2019.06</v>
          </cell>
          <cell r="BS20714" t="str">
            <v>Actual</v>
          </cell>
          <cell r="BT20714">
            <v>9763.89</v>
          </cell>
          <cell r="BV20714" t="str">
            <v>GBU0101</v>
          </cell>
        </row>
        <row r="20715">
          <cell r="BD20715" t="str">
            <v>GBU06</v>
          </cell>
          <cell r="BF20715" t="str">
            <v>BU09</v>
          </cell>
          <cell r="BP20715" t="str">
            <v>ACC_KFI_+GTHCPXDBSO</v>
          </cell>
          <cell r="BR20715" t="str">
            <v>2019.06</v>
          </cell>
          <cell r="BS20715" t="str">
            <v>Visée 1</v>
          </cell>
          <cell r="BT20715">
            <v>2616.08383</v>
          </cell>
          <cell r="BV20715" t="str">
            <v>GBU0101</v>
          </cell>
        </row>
        <row r="20716">
          <cell r="BD20716" t="str">
            <v>GBU06</v>
          </cell>
          <cell r="BF20716" t="str">
            <v>BU09</v>
          </cell>
          <cell r="BP20716" t="str">
            <v>ACC_KFI_+GTHCPXDBSO</v>
          </cell>
          <cell r="BR20716" t="str">
            <v>2020.06</v>
          </cell>
          <cell r="BS20716" t="str">
            <v>Actual</v>
          </cell>
          <cell r="BT20716">
            <v>15643.67928</v>
          </cell>
          <cell r="BV20716" t="str">
            <v>GBU0101</v>
          </cell>
        </row>
        <row r="20717">
          <cell r="BD20717" t="str">
            <v>GBU06</v>
          </cell>
          <cell r="BF20717" t="str">
            <v>BU09</v>
          </cell>
          <cell r="BP20717" t="str">
            <v>ACC_KFI_+GTHCPXDBSO</v>
          </cell>
          <cell r="BR20717" t="str">
            <v>2020.06</v>
          </cell>
          <cell r="BS20717" t="str">
            <v>Visée 1</v>
          </cell>
          <cell r="BT20717">
            <v>16112</v>
          </cell>
          <cell r="BV20717" t="str">
            <v>GBU0101</v>
          </cell>
        </row>
        <row r="20718">
          <cell r="BD20718" t="str">
            <v>GBU06</v>
          </cell>
          <cell r="BF20718" t="str">
            <v>BU09</v>
          </cell>
          <cell r="BP20718" t="str">
            <v>ACC_KFI_+GTHCPXDBSO</v>
          </cell>
          <cell r="BR20718" t="str">
            <v>2020.12</v>
          </cell>
          <cell r="BS20718" t="str">
            <v>Actual</v>
          </cell>
          <cell r="BT20718">
            <v>3026.3080799999998</v>
          </cell>
          <cell r="BV20718" t="str">
            <v>GBU0101</v>
          </cell>
        </row>
        <row r="20719">
          <cell r="BD20719" t="str">
            <v>GBU06</v>
          </cell>
          <cell r="BF20719" t="str">
            <v>BU09</v>
          </cell>
          <cell r="BP20719" t="str">
            <v>ACC_KFI_+GTHCPXDBSO</v>
          </cell>
          <cell r="BR20719" t="str">
            <v>2020.12</v>
          </cell>
          <cell r="BS20719" t="str">
            <v>Visée 1</v>
          </cell>
          <cell r="BT20719">
            <v>103027.92943</v>
          </cell>
          <cell r="BV20719" t="str">
            <v>GBU0101</v>
          </cell>
        </row>
        <row r="20720">
          <cell r="BD20720" t="str">
            <v>GBU06</v>
          </cell>
          <cell r="BF20720" t="str">
            <v>BU09</v>
          </cell>
          <cell r="BP20720" t="str">
            <v>ACC_KFI_+GTHCPXDBSO</v>
          </cell>
          <cell r="BR20720" t="str">
            <v>2021.06</v>
          </cell>
          <cell r="BS20720" t="str">
            <v>Actual</v>
          </cell>
          <cell r="BT20720">
            <v>-1135.4916000000001</v>
          </cell>
          <cell r="BV20720" t="str">
            <v>GBU0101</v>
          </cell>
        </row>
        <row r="20721">
          <cell r="BD20721" t="str">
            <v>GBU06</v>
          </cell>
          <cell r="BF20721" t="str">
            <v>BU09</v>
          </cell>
          <cell r="BP20721" t="str">
            <v>ACC_KFI_+GSSCPXDBSO</v>
          </cell>
          <cell r="BR20721" t="str">
            <v>2019.06</v>
          </cell>
          <cell r="BS20721" t="str">
            <v>Actual</v>
          </cell>
          <cell r="BT20721">
            <v>10258.59</v>
          </cell>
          <cell r="BV20721" t="str">
            <v>GBU0101</v>
          </cell>
        </row>
        <row r="20722">
          <cell r="BD20722" t="str">
            <v>GBU06</v>
          </cell>
          <cell r="BF20722" t="str">
            <v>BU09</v>
          </cell>
          <cell r="BP20722" t="str">
            <v>ACC_KFI_+GSSCPXDBSO</v>
          </cell>
          <cell r="BR20722" t="str">
            <v>2019.06</v>
          </cell>
          <cell r="BS20722" t="str">
            <v>Visée 1</v>
          </cell>
          <cell r="BT20722">
            <v>4803.4171800000004</v>
          </cell>
          <cell r="BV20722" t="str">
            <v>GBU0101</v>
          </cell>
        </row>
        <row r="20723">
          <cell r="BD20723" t="str">
            <v>GBU06</v>
          </cell>
          <cell r="BF20723" t="str">
            <v>BU09</v>
          </cell>
          <cell r="BP20723" t="str">
            <v>ACC_KFI_+GSSCPXDBSO</v>
          </cell>
          <cell r="BR20723" t="str">
            <v>2020.06</v>
          </cell>
          <cell r="BS20723" t="str">
            <v>Actual</v>
          </cell>
          <cell r="BT20723">
            <v>18820.079280000002</v>
          </cell>
          <cell r="BV20723" t="str">
            <v>GBU0101</v>
          </cell>
        </row>
        <row r="20724">
          <cell r="BD20724" t="str">
            <v>GBU06</v>
          </cell>
          <cell r="BF20724" t="str">
            <v>BU09</v>
          </cell>
          <cell r="BP20724" t="str">
            <v>ACC_KFI_+GSSCPXDBSO</v>
          </cell>
          <cell r="BR20724" t="str">
            <v>2020.06</v>
          </cell>
          <cell r="BS20724" t="str">
            <v>Visée 1</v>
          </cell>
          <cell r="BT20724">
            <v>28049</v>
          </cell>
          <cell r="BV20724" t="str">
            <v>GBU0101</v>
          </cell>
        </row>
        <row r="20725">
          <cell r="BD20725" t="str">
            <v>GBU06</v>
          </cell>
          <cell r="BF20725" t="str">
            <v>BU09</v>
          </cell>
          <cell r="BP20725" t="str">
            <v>ACC_KFI_+GSSCPXDBSO</v>
          </cell>
          <cell r="BR20725" t="str">
            <v>2020.12</v>
          </cell>
          <cell r="BS20725" t="str">
            <v>Actual</v>
          </cell>
          <cell r="BT20725">
            <v>9350.5833299999995</v>
          </cell>
          <cell r="BV20725" t="str">
            <v>GBU0101</v>
          </cell>
        </row>
        <row r="20726">
          <cell r="BD20726" t="str">
            <v>GBU06</v>
          </cell>
          <cell r="BF20726" t="str">
            <v>BU09</v>
          </cell>
          <cell r="BP20726" t="str">
            <v>ACC_KFI_+GSSCPXDBSO</v>
          </cell>
          <cell r="BR20726" t="str">
            <v>2020.12</v>
          </cell>
          <cell r="BS20726" t="str">
            <v>Visée 1</v>
          </cell>
          <cell r="BT20726">
            <v>118782.7494</v>
          </cell>
          <cell r="BV20726" t="str">
            <v>GBU0101</v>
          </cell>
        </row>
        <row r="20727">
          <cell r="BD20727" t="str">
            <v>GBU06</v>
          </cell>
          <cell r="BF20727" t="str">
            <v>BU09</v>
          </cell>
          <cell r="BP20727" t="str">
            <v>ACC_KFI_+GSSCPXDBSO</v>
          </cell>
          <cell r="BR20727" t="str">
            <v>2021.06</v>
          </cell>
          <cell r="BS20727" t="str">
            <v>Actual</v>
          </cell>
          <cell r="BT20727">
            <v>625.44757000000004</v>
          </cell>
          <cell r="BV20727" t="str">
            <v>GBU0101</v>
          </cell>
        </row>
        <row r="20728">
          <cell r="BD20728" t="str">
            <v>GBU06</v>
          </cell>
          <cell r="BF20728" t="str">
            <v>BU09</v>
          </cell>
          <cell r="BP20728" t="str">
            <v>ACC_KFI_+GSSCPXDBSO</v>
          </cell>
          <cell r="BR20728" t="str">
            <v>2021.06</v>
          </cell>
          <cell r="BS20728" t="str">
            <v>Visée 1</v>
          </cell>
          <cell r="BT20728">
            <v>3320.9656599999998</v>
          </cell>
          <cell r="BV20728" t="str">
            <v>GBU0101</v>
          </cell>
        </row>
        <row r="20729">
          <cell r="BD20729" t="str">
            <v>GBU06</v>
          </cell>
          <cell r="BF20729" t="str">
            <v>BU09</v>
          </cell>
          <cell r="BP20729" t="str">
            <v>ACC_KFI_TO</v>
          </cell>
          <cell r="BR20729" t="str">
            <v>2020.06</v>
          </cell>
          <cell r="BS20729" t="str">
            <v>Actual</v>
          </cell>
          <cell r="BT20729">
            <v>-1377.2524900000001</v>
          </cell>
          <cell r="BV20729" t="str">
            <v>GBU0402</v>
          </cell>
        </row>
        <row r="20730">
          <cell r="BD20730" t="str">
            <v>GBU06</v>
          </cell>
          <cell r="BF20730" t="str">
            <v>BU09</v>
          </cell>
          <cell r="BP20730" t="str">
            <v>ACC_KFI_TO</v>
          </cell>
          <cell r="BR20730" t="str">
            <v>2021.06</v>
          </cell>
          <cell r="BS20730" t="str">
            <v>Actual</v>
          </cell>
          <cell r="BT20730">
            <v>825.31476999999995</v>
          </cell>
          <cell r="BV20730" t="str">
            <v>GBU0402</v>
          </cell>
        </row>
        <row r="20731">
          <cell r="BD20731" t="str">
            <v>GBU06</v>
          </cell>
          <cell r="BF20731" t="str">
            <v>BU09</v>
          </cell>
          <cell r="BP20731" t="str">
            <v>ACC_KFI_TO</v>
          </cell>
          <cell r="BR20731" t="str">
            <v>2021.06</v>
          </cell>
          <cell r="BS20731" t="str">
            <v>Visée 1</v>
          </cell>
          <cell r="BT20731">
            <v>519.22749999999996</v>
          </cell>
          <cell r="BV20731" t="str">
            <v>GBU0402</v>
          </cell>
        </row>
        <row r="20732">
          <cell r="BD20732" t="str">
            <v>GBU06</v>
          </cell>
          <cell r="BF20732" t="str">
            <v>BU09</v>
          </cell>
          <cell r="BP20732" t="str">
            <v>ACC_KFI_EBITDA</v>
          </cell>
          <cell r="BR20732" t="str">
            <v>2019.06</v>
          </cell>
          <cell r="BS20732" t="str">
            <v>Actual</v>
          </cell>
          <cell r="BT20732">
            <v>-9406.5355299999992</v>
          </cell>
          <cell r="BV20732" t="str">
            <v>GBU0402</v>
          </cell>
        </row>
        <row r="20733">
          <cell r="BD20733" t="str">
            <v>GBU06</v>
          </cell>
          <cell r="BF20733" t="str">
            <v>BU09</v>
          </cell>
          <cell r="BP20733" t="str">
            <v>ACC_KFI_EBITDA</v>
          </cell>
          <cell r="BR20733" t="str">
            <v>2019.06</v>
          </cell>
          <cell r="BS20733" t="str">
            <v>Visée 1</v>
          </cell>
          <cell r="BT20733">
            <v>-2675.9652000000001</v>
          </cell>
          <cell r="BV20733" t="str">
            <v>GBU0402</v>
          </cell>
        </row>
        <row r="20734">
          <cell r="BD20734" t="str">
            <v>GBU06</v>
          </cell>
          <cell r="BF20734" t="str">
            <v>BU09</v>
          </cell>
          <cell r="BP20734" t="str">
            <v>ACC_KFI_EBITDA</v>
          </cell>
          <cell r="BR20734" t="str">
            <v>2020.06</v>
          </cell>
          <cell r="BS20734" t="str">
            <v>Actual</v>
          </cell>
          <cell r="BT20734">
            <v>-2830.1518500000002</v>
          </cell>
          <cell r="BV20734" t="str">
            <v>GBU0402</v>
          </cell>
        </row>
        <row r="20735">
          <cell r="BD20735" t="str">
            <v>GBU06</v>
          </cell>
          <cell r="BF20735" t="str">
            <v>BU09</v>
          </cell>
          <cell r="BP20735" t="str">
            <v>ACC_KFI_EBITDA</v>
          </cell>
          <cell r="BR20735" t="str">
            <v>2020.06</v>
          </cell>
          <cell r="BS20735" t="str">
            <v>Visée 1</v>
          </cell>
          <cell r="BT20735">
            <v>-2760.62</v>
          </cell>
          <cell r="BV20735" t="str">
            <v>GBU0402</v>
          </cell>
        </row>
        <row r="20736">
          <cell r="BD20736" t="str">
            <v>GBU06</v>
          </cell>
          <cell r="BF20736" t="str">
            <v>BU09</v>
          </cell>
          <cell r="BP20736" t="str">
            <v>ACC_KFI_EBITDA</v>
          </cell>
          <cell r="BR20736" t="str">
            <v>2020.12</v>
          </cell>
          <cell r="BS20736" t="str">
            <v>Actual</v>
          </cell>
          <cell r="BT20736">
            <v>-5907.9060799999997</v>
          </cell>
          <cell r="BV20736" t="str">
            <v>GBU0402</v>
          </cell>
        </row>
        <row r="20737">
          <cell r="BD20737" t="str">
            <v>GBU06</v>
          </cell>
          <cell r="BF20737" t="str">
            <v>BU09</v>
          </cell>
          <cell r="BP20737" t="str">
            <v>ACC_KFI_EBITDA</v>
          </cell>
          <cell r="BR20737" t="str">
            <v>2020.12</v>
          </cell>
          <cell r="BS20737" t="str">
            <v>Visée 1</v>
          </cell>
          <cell r="BT20737">
            <v>-5521.07</v>
          </cell>
          <cell r="BV20737" t="str">
            <v>GBU0402</v>
          </cell>
        </row>
        <row r="20738">
          <cell r="BD20738" t="str">
            <v>GBU06</v>
          </cell>
          <cell r="BF20738" t="str">
            <v>BU09</v>
          </cell>
          <cell r="BP20738" t="str">
            <v>ACC_KFI_EBITDA</v>
          </cell>
          <cell r="BR20738" t="str">
            <v>2021.06</v>
          </cell>
          <cell r="BS20738" t="str">
            <v>Actual</v>
          </cell>
          <cell r="BT20738">
            <v>-5520.4802499999996</v>
          </cell>
          <cell r="BV20738" t="str">
            <v>GBU0402</v>
          </cell>
        </row>
        <row r="20739">
          <cell r="BD20739" t="str">
            <v>GBU06</v>
          </cell>
          <cell r="BF20739" t="str">
            <v>BU09</v>
          </cell>
          <cell r="BP20739" t="str">
            <v>ACC_KFI_EBITDA</v>
          </cell>
          <cell r="BR20739" t="str">
            <v>2021.06</v>
          </cell>
          <cell r="BS20739" t="str">
            <v>Visée 1</v>
          </cell>
          <cell r="BT20739">
            <v>-6358.7925699999996</v>
          </cell>
          <cell r="BV20739" t="str">
            <v>GBU0402</v>
          </cell>
        </row>
        <row r="20740">
          <cell r="BD20740" t="str">
            <v>GBU06</v>
          </cell>
          <cell r="BF20740" t="str">
            <v>BU09</v>
          </cell>
          <cell r="BP20740" t="str">
            <v>ACC_KFI_COI</v>
          </cell>
          <cell r="BR20740" t="str">
            <v>2019.06</v>
          </cell>
          <cell r="BS20740" t="str">
            <v>Actual</v>
          </cell>
          <cell r="BT20740">
            <v>-12812.00057</v>
          </cell>
          <cell r="BV20740" t="str">
            <v>GBU0402</v>
          </cell>
        </row>
        <row r="20741">
          <cell r="BD20741" t="str">
            <v>GBU06</v>
          </cell>
          <cell r="BF20741" t="str">
            <v>BU09</v>
          </cell>
          <cell r="BP20741" t="str">
            <v>ACC_KFI_COI</v>
          </cell>
          <cell r="BR20741" t="str">
            <v>2019.06</v>
          </cell>
          <cell r="BS20741" t="str">
            <v>Visée 1</v>
          </cell>
          <cell r="BT20741">
            <v>-3222.7985399999998</v>
          </cell>
          <cell r="BV20741" t="str">
            <v>GBU0402</v>
          </cell>
        </row>
        <row r="20742">
          <cell r="BD20742" t="str">
            <v>GBU06</v>
          </cell>
          <cell r="BF20742" t="str">
            <v>BU09</v>
          </cell>
          <cell r="BP20742" t="str">
            <v>ACC_KFI_COI</v>
          </cell>
          <cell r="BR20742" t="str">
            <v>2020.06</v>
          </cell>
          <cell r="BS20742" t="str">
            <v>Actual</v>
          </cell>
          <cell r="BT20742">
            <v>-3037.1138799999999</v>
          </cell>
          <cell r="BV20742" t="str">
            <v>GBU0402</v>
          </cell>
        </row>
        <row r="20743">
          <cell r="BD20743" t="str">
            <v>GBU06</v>
          </cell>
          <cell r="BF20743" t="str">
            <v>BU09</v>
          </cell>
          <cell r="BP20743" t="str">
            <v>ACC_KFI_COI</v>
          </cell>
          <cell r="BR20743" t="str">
            <v>2020.06</v>
          </cell>
          <cell r="BS20743" t="str">
            <v>Visée 1</v>
          </cell>
          <cell r="BT20743">
            <v>-3256.76</v>
          </cell>
          <cell r="BV20743" t="str">
            <v>GBU0402</v>
          </cell>
        </row>
        <row r="20744">
          <cell r="BD20744" t="str">
            <v>GBU06</v>
          </cell>
          <cell r="BF20744" t="str">
            <v>BU09</v>
          </cell>
          <cell r="BP20744" t="str">
            <v>ACC_KFI_COI</v>
          </cell>
          <cell r="BR20744" t="str">
            <v>2020.12</v>
          </cell>
          <cell r="BS20744" t="str">
            <v>Actual</v>
          </cell>
          <cell r="BT20744">
            <v>-6629.8273799999997</v>
          </cell>
          <cell r="BV20744" t="str">
            <v>GBU0402</v>
          </cell>
        </row>
        <row r="20745">
          <cell r="BD20745" t="str">
            <v>GBU06</v>
          </cell>
          <cell r="BF20745" t="str">
            <v>BU09</v>
          </cell>
          <cell r="BP20745" t="str">
            <v>ACC_KFI_COI</v>
          </cell>
          <cell r="BR20745" t="str">
            <v>2020.12</v>
          </cell>
          <cell r="BS20745" t="str">
            <v>Visée 1</v>
          </cell>
          <cell r="BT20745">
            <v>-6521.1</v>
          </cell>
          <cell r="BV20745" t="str">
            <v>GBU0402</v>
          </cell>
        </row>
        <row r="20746">
          <cell r="BD20746" t="str">
            <v>GBU06</v>
          </cell>
          <cell r="BF20746" t="str">
            <v>BU09</v>
          </cell>
          <cell r="BP20746" t="str">
            <v>ACC_KFI_COI</v>
          </cell>
          <cell r="BR20746" t="str">
            <v>2021.06</v>
          </cell>
          <cell r="BS20746" t="str">
            <v>Actual</v>
          </cell>
          <cell r="BT20746">
            <v>-6389.9393799999998</v>
          </cell>
          <cell r="BV20746" t="str">
            <v>GBU0402</v>
          </cell>
        </row>
        <row r="20747">
          <cell r="BD20747" t="str">
            <v>GBU06</v>
          </cell>
          <cell r="BF20747" t="str">
            <v>BU09</v>
          </cell>
          <cell r="BP20747" t="str">
            <v>ACC_KFI_COI</v>
          </cell>
          <cell r="BR20747" t="str">
            <v>2021.06</v>
          </cell>
          <cell r="BS20747" t="str">
            <v>Visée 1</v>
          </cell>
          <cell r="BT20747">
            <v>-7461.9040500000001</v>
          </cell>
          <cell r="BV20747" t="str">
            <v>GBU0402</v>
          </cell>
        </row>
        <row r="20748">
          <cell r="BD20748" t="str">
            <v>GBU06</v>
          </cell>
          <cell r="BF20748" t="str">
            <v>BU09</v>
          </cell>
          <cell r="BP20748" t="str">
            <v>ACC_KFI_ASS_REC</v>
          </cell>
          <cell r="BR20748" t="str">
            <v>2019.06</v>
          </cell>
          <cell r="BS20748" t="str">
            <v>Actual</v>
          </cell>
          <cell r="BT20748">
            <v>-14.95861</v>
          </cell>
          <cell r="BV20748" t="str">
            <v>GBU0402</v>
          </cell>
        </row>
        <row r="20749">
          <cell r="BD20749" t="str">
            <v>GBU06</v>
          </cell>
          <cell r="BF20749" t="str">
            <v>BU09</v>
          </cell>
          <cell r="BP20749" t="str">
            <v>ACC_KFI_ASS_REC</v>
          </cell>
          <cell r="BR20749" t="str">
            <v>2019.06</v>
          </cell>
          <cell r="BS20749" t="str">
            <v>Visée 1</v>
          </cell>
          <cell r="BT20749">
            <v>52.519500000000001</v>
          </cell>
          <cell r="BV20749" t="str">
            <v>GBU0402</v>
          </cell>
        </row>
        <row r="20750">
          <cell r="BD20750" t="str">
            <v>GBU06</v>
          </cell>
          <cell r="BF20750" t="str">
            <v>BU09</v>
          </cell>
          <cell r="BP20750" t="str">
            <v>ACC_KFI_ASS_REC</v>
          </cell>
          <cell r="BR20750" t="str">
            <v>2020.06</v>
          </cell>
          <cell r="BS20750" t="str">
            <v>Actual</v>
          </cell>
          <cell r="BT20750">
            <v>1.1000000000000001</v>
          </cell>
          <cell r="BV20750" t="str">
            <v>GBU0402</v>
          </cell>
        </row>
        <row r="20751">
          <cell r="BD20751" t="str">
            <v>GBU06</v>
          </cell>
          <cell r="BF20751" t="str">
            <v>BU09</v>
          </cell>
          <cell r="BP20751" t="str">
            <v>ACC_KFI_ASS_REC</v>
          </cell>
          <cell r="BR20751" t="str">
            <v>2020.06</v>
          </cell>
          <cell r="BS20751" t="str">
            <v>Visée 1</v>
          </cell>
          <cell r="BT20751">
            <v>-0.05</v>
          </cell>
          <cell r="BV20751" t="str">
            <v>GBU0402</v>
          </cell>
        </row>
        <row r="20752">
          <cell r="BD20752" t="str">
            <v>GBU06</v>
          </cell>
          <cell r="BF20752" t="str">
            <v>BU09</v>
          </cell>
          <cell r="BP20752" t="str">
            <v>ACC_KFI_+GTHCPXDBSO</v>
          </cell>
          <cell r="BR20752" t="str">
            <v>2019.06</v>
          </cell>
          <cell r="BS20752" t="str">
            <v>Actual</v>
          </cell>
          <cell r="BT20752">
            <v>5954.82</v>
          </cell>
          <cell r="BV20752" t="str">
            <v>GBU0402</v>
          </cell>
        </row>
        <row r="20753">
          <cell r="BD20753" t="str">
            <v>GBU06</v>
          </cell>
          <cell r="BF20753" t="str">
            <v>BU09</v>
          </cell>
          <cell r="BP20753" t="str">
            <v>ACC_KFI_+GTHCPXDBSO</v>
          </cell>
          <cell r="BR20753" t="str">
            <v>2019.06</v>
          </cell>
          <cell r="BS20753" t="str">
            <v>Visée 1</v>
          </cell>
          <cell r="BT20753">
            <v>588.95387000000005</v>
          </cell>
          <cell r="BV20753" t="str">
            <v>GBU0402</v>
          </cell>
        </row>
        <row r="20754">
          <cell r="BD20754" t="str">
            <v>GBU06</v>
          </cell>
          <cell r="BF20754" t="str">
            <v>BU09</v>
          </cell>
          <cell r="BP20754" t="str">
            <v>ACC_KFI_+GTHCPXDBSO</v>
          </cell>
          <cell r="BR20754" t="str">
            <v>2020.06</v>
          </cell>
          <cell r="BS20754" t="str">
            <v>Actual</v>
          </cell>
          <cell r="BT20754">
            <v>983.60035000000005</v>
          </cell>
          <cell r="BV20754" t="str">
            <v>GBU0402</v>
          </cell>
        </row>
        <row r="20755">
          <cell r="BD20755" t="str">
            <v>GBU06</v>
          </cell>
          <cell r="BF20755" t="str">
            <v>BU09</v>
          </cell>
          <cell r="BP20755" t="str">
            <v>ACC_KFI_+GTHCPXDBSO</v>
          </cell>
          <cell r="BR20755" t="str">
            <v>2020.06</v>
          </cell>
          <cell r="BS20755" t="str">
            <v>Visée 1</v>
          </cell>
          <cell r="BT20755">
            <v>1611</v>
          </cell>
          <cell r="BV20755" t="str">
            <v>GBU0402</v>
          </cell>
        </row>
        <row r="20756">
          <cell r="BD20756" t="str">
            <v>GBU06</v>
          </cell>
          <cell r="BF20756" t="str">
            <v>BU09</v>
          </cell>
          <cell r="BP20756" t="str">
            <v>ACC_KFI_+GTHCPXDBSO</v>
          </cell>
          <cell r="BR20756" t="str">
            <v>2020.12</v>
          </cell>
          <cell r="BS20756" t="str">
            <v>Actual</v>
          </cell>
          <cell r="BT20756">
            <v>301.80394000000001</v>
          </cell>
          <cell r="BV20756" t="str">
            <v>GBU0402</v>
          </cell>
        </row>
        <row r="20757">
          <cell r="BD20757" t="str">
            <v>GBU06</v>
          </cell>
          <cell r="BF20757" t="str">
            <v>BU09</v>
          </cell>
          <cell r="BP20757" t="str">
            <v>ACC_KFI_+GTHCPXDBSO</v>
          </cell>
          <cell r="BR20757" t="str">
            <v>2020.12</v>
          </cell>
          <cell r="BS20757" t="str">
            <v>Visée 1</v>
          </cell>
          <cell r="BT20757">
            <v>702.29205999999999</v>
          </cell>
          <cell r="BV20757" t="str">
            <v>GBU0402</v>
          </cell>
        </row>
        <row r="20758">
          <cell r="BD20758" t="str">
            <v>GBU06</v>
          </cell>
          <cell r="BF20758" t="str">
            <v>BU09</v>
          </cell>
          <cell r="BP20758" t="str">
            <v>ACC_KFI_+GTHCPXDBSO</v>
          </cell>
          <cell r="BR20758" t="str">
            <v>2021.06</v>
          </cell>
          <cell r="BS20758" t="str">
            <v>Actual</v>
          </cell>
          <cell r="BT20758">
            <v>-365.62880000000001</v>
          </cell>
          <cell r="BV20758" t="str">
            <v>GBU0402</v>
          </cell>
        </row>
        <row r="20759">
          <cell r="BD20759" t="str">
            <v>GBU06</v>
          </cell>
          <cell r="BF20759" t="str">
            <v>BU09</v>
          </cell>
          <cell r="BP20759" t="str">
            <v>ACC_KFI_+GSSCPXDBSO</v>
          </cell>
          <cell r="BR20759" t="str">
            <v>2019.06</v>
          </cell>
          <cell r="BS20759" t="str">
            <v>Actual</v>
          </cell>
          <cell r="BT20759">
            <v>6254.32</v>
          </cell>
          <cell r="BV20759" t="str">
            <v>GBU0402</v>
          </cell>
        </row>
        <row r="20760">
          <cell r="BD20760" t="str">
            <v>GBU06</v>
          </cell>
          <cell r="BF20760" t="str">
            <v>BU09</v>
          </cell>
          <cell r="BP20760" t="str">
            <v>ACC_KFI_+GSSCPXDBSO</v>
          </cell>
          <cell r="BR20760" t="str">
            <v>2019.06</v>
          </cell>
          <cell r="BS20760" t="str">
            <v>Visée 1</v>
          </cell>
          <cell r="BT20760">
            <v>1081.3839800000001</v>
          </cell>
          <cell r="BV20760" t="str">
            <v>GBU0402</v>
          </cell>
        </row>
        <row r="20761">
          <cell r="BD20761" t="str">
            <v>GBU06</v>
          </cell>
          <cell r="BF20761" t="str">
            <v>BU09</v>
          </cell>
          <cell r="BP20761" t="str">
            <v>ACC_KFI_+GSSCPXDBSO</v>
          </cell>
          <cell r="BR20761" t="str">
            <v>2020.06</v>
          </cell>
          <cell r="BS20761" t="str">
            <v>Actual</v>
          </cell>
          <cell r="BT20761">
            <v>1301.2003500000001</v>
          </cell>
          <cell r="BV20761" t="str">
            <v>GBU0402</v>
          </cell>
        </row>
        <row r="20762">
          <cell r="BD20762" t="str">
            <v>GBU06</v>
          </cell>
          <cell r="BF20762" t="str">
            <v>BU09</v>
          </cell>
          <cell r="BP20762" t="str">
            <v>ACC_KFI_+GSSCPXDBSO</v>
          </cell>
          <cell r="BR20762" t="str">
            <v>2020.06</v>
          </cell>
          <cell r="BS20762" t="str">
            <v>Visée 1</v>
          </cell>
          <cell r="BT20762">
            <v>2805</v>
          </cell>
          <cell r="BV20762" t="str">
            <v>GBU0402</v>
          </cell>
        </row>
        <row r="20763">
          <cell r="BD20763" t="str">
            <v>GBU06</v>
          </cell>
          <cell r="BF20763" t="str">
            <v>BU09</v>
          </cell>
          <cell r="BP20763" t="str">
            <v>ACC_KFI_+GSSCPXDBSO</v>
          </cell>
          <cell r="BR20763" t="str">
            <v>2020.12</v>
          </cell>
          <cell r="BS20763" t="str">
            <v>Actual</v>
          </cell>
          <cell r="BT20763">
            <v>932.50351999999998</v>
          </cell>
          <cell r="BV20763" t="str">
            <v>GBU0402</v>
          </cell>
        </row>
        <row r="20764">
          <cell r="BD20764" t="str">
            <v>GBU06</v>
          </cell>
          <cell r="BF20764" t="str">
            <v>BU09</v>
          </cell>
          <cell r="BP20764" t="str">
            <v>ACC_KFI_+GSSCPXDBSO</v>
          </cell>
          <cell r="BR20764" t="str">
            <v>2020.12</v>
          </cell>
          <cell r="BS20764" t="str">
            <v>Visée 1</v>
          </cell>
          <cell r="BT20764">
            <v>2277.78404</v>
          </cell>
          <cell r="BV20764" t="str">
            <v>GBU0402</v>
          </cell>
        </row>
        <row r="20765">
          <cell r="BD20765" t="str">
            <v>GBU06</v>
          </cell>
          <cell r="BF20765" t="str">
            <v>BU09</v>
          </cell>
          <cell r="BP20765" t="str">
            <v>ACC_KFI_+GSSCPXDBSO</v>
          </cell>
          <cell r="BR20765" t="str">
            <v>2021.06</v>
          </cell>
          <cell r="BS20765" t="str">
            <v>Actual</v>
          </cell>
          <cell r="BT20765">
            <v>201.39438999999999</v>
          </cell>
          <cell r="BV20765" t="str">
            <v>GBU0402</v>
          </cell>
        </row>
        <row r="20766">
          <cell r="BD20766" t="str">
            <v>GBU06</v>
          </cell>
          <cell r="BF20766" t="str">
            <v>BU09</v>
          </cell>
          <cell r="BP20766" t="str">
            <v>ACC_KFI_+GSSCPXDBSO</v>
          </cell>
          <cell r="BR20766" t="str">
            <v>2021.06</v>
          </cell>
          <cell r="BS20766" t="str">
            <v>Visée 1</v>
          </cell>
          <cell r="BT20766">
            <v>944.50635</v>
          </cell>
          <cell r="BV20766" t="str">
            <v>GBU0402</v>
          </cell>
        </row>
        <row r="20767">
          <cell r="BD20767" t="str">
            <v>GBU06</v>
          </cell>
          <cell r="BF20767" t="str">
            <v>BU09</v>
          </cell>
          <cell r="BP20767" t="str">
            <v>ACC_KFI_TO</v>
          </cell>
          <cell r="BR20767" t="str">
            <v>2020.06</v>
          </cell>
          <cell r="BS20767" t="str">
            <v>Actual</v>
          </cell>
          <cell r="BT20767">
            <v>-6886.0624299999999</v>
          </cell>
          <cell r="BV20767" t="str">
            <v>GBU0401</v>
          </cell>
        </row>
        <row r="20768">
          <cell r="BD20768" t="str">
            <v>GBU06</v>
          </cell>
          <cell r="BF20768" t="str">
            <v>BU09</v>
          </cell>
          <cell r="BP20768" t="str">
            <v>ACC_KFI_TO</v>
          </cell>
          <cell r="BR20768" t="str">
            <v>2021.06</v>
          </cell>
          <cell r="BS20768" t="str">
            <v>Actual</v>
          </cell>
          <cell r="BT20768">
            <v>627.05664000000002</v>
          </cell>
          <cell r="BV20768" t="str">
            <v>GBU0401</v>
          </cell>
        </row>
        <row r="20769">
          <cell r="BD20769" t="str">
            <v>GBU06</v>
          </cell>
          <cell r="BF20769" t="str">
            <v>BU09</v>
          </cell>
          <cell r="BP20769" t="str">
            <v>ACC_KFI_TO</v>
          </cell>
          <cell r="BR20769" t="str">
            <v>2021.06</v>
          </cell>
          <cell r="BS20769" t="str">
            <v>Visée 1</v>
          </cell>
          <cell r="BT20769">
            <v>394.49803000000003</v>
          </cell>
          <cell r="BV20769" t="str">
            <v>GBU0401</v>
          </cell>
        </row>
        <row r="20770">
          <cell r="BD20770" t="str">
            <v>GBU06</v>
          </cell>
          <cell r="BF20770" t="str">
            <v>BU09</v>
          </cell>
          <cell r="BP20770" t="str">
            <v>ACC_KFI_EBITDA</v>
          </cell>
          <cell r="BR20770" t="str">
            <v>2019.06</v>
          </cell>
          <cell r="BS20770" t="str">
            <v>Actual</v>
          </cell>
          <cell r="BT20770">
            <v>-10909.517669999999</v>
          </cell>
          <cell r="BV20770" t="str">
            <v>GBU0401</v>
          </cell>
        </row>
        <row r="20771">
          <cell r="BD20771" t="str">
            <v>GBU06</v>
          </cell>
          <cell r="BF20771" t="str">
            <v>BU09</v>
          </cell>
          <cell r="BP20771" t="str">
            <v>ACC_KFI_EBITDA</v>
          </cell>
          <cell r="BR20771" t="str">
            <v>2019.06</v>
          </cell>
          <cell r="BS20771" t="str">
            <v>Visée 1</v>
          </cell>
          <cell r="BT20771">
            <v>-9967.0169800000003</v>
          </cell>
          <cell r="BV20771" t="str">
            <v>GBU0401</v>
          </cell>
        </row>
        <row r="20772">
          <cell r="BD20772" t="str">
            <v>GBU06</v>
          </cell>
          <cell r="BF20772" t="str">
            <v>BU09</v>
          </cell>
          <cell r="BP20772" t="str">
            <v>ACC_KFI_EBITDA</v>
          </cell>
          <cell r="BR20772" t="str">
            <v>2020.06</v>
          </cell>
          <cell r="BS20772" t="str">
            <v>Actual</v>
          </cell>
          <cell r="BT20772">
            <v>-14150.35929</v>
          </cell>
          <cell r="BV20772" t="str">
            <v>GBU0401</v>
          </cell>
        </row>
        <row r="20773">
          <cell r="BD20773" t="str">
            <v>GBU06</v>
          </cell>
          <cell r="BF20773" t="str">
            <v>BU09</v>
          </cell>
          <cell r="BP20773" t="str">
            <v>ACC_KFI_EBITDA</v>
          </cell>
          <cell r="BR20773" t="str">
            <v>2020.06</v>
          </cell>
          <cell r="BS20773" t="str">
            <v>Visée 1</v>
          </cell>
          <cell r="BT20773">
            <v>-13801.075000000001</v>
          </cell>
          <cell r="BV20773" t="str">
            <v>GBU0401</v>
          </cell>
        </row>
        <row r="20774">
          <cell r="BD20774" t="str">
            <v>GBU06</v>
          </cell>
          <cell r="BF20774" t="str">
            <v>BU09</v>
          </cell>
          <cell r="BP20774" t="str">
            <v>ACC_KFI_EBITDA</v>
          </cell>
          <cell r="BR20774" t="str">
            <v>2020.12</v>
          </cell>
          <cell r="BS20774" t="str">
            <v>Actual</v>
          </cell>
          <cell r="BT20774">
            <v>-29620.460760000002</v>
          </cell>
          <cell r="BV20774" t="str">
            <v>GBU0401</v>
          </cell>
        </row>
        <row r="20775">
          <cell r="BD20775" t="str">
            <v>GBU06</v>
          </cell>
          <cell r="BF20775" t="str">
            <v>BU09</v>
          </cell>
          <cell r="BP20775" t="str">
            <v>ACC_KFI_EBITDA</v>
          </cell>
          <cell r="BR20775" t="str">
            <v>2020.12</v>
          </cell>
          <cell r="BS20775" t="str">
            <v>Visée 1</v>
          </cell>
          <cell r="BT20775">
            <v>-27605.325000000001</v>
          </cell>
          <cell r="BV20775" t="str">
            <v>GBU0401</v>
          </cell>
        </row>
        <row r="20776">
          <cell r="BD20776" t="str">
            <v>GBU06</v>
          </cell>
          <cell r="BF20776" t="str">
            <v>BU09</v>
          </cell>
          <cell r="BP20776" t="str">
            <v>ACC_KFI_EBITDA</v>
          </cell>
          <cell r="BR20776" t="str">
            <v>2021.06</v>
          </cell>
          <cell r="BS20776" t="str">
            <v>Actual</v>
          </cell>
          <cell r="BT20776">
            <v>-4194.3436499999998</v>
          </cell>
          <cell r="BV20776" t="str">
            <v>GBU0401</v>
          </cell>
        </row>
        <row r="20777">
          <cell r="BD20777" t="str">
            <v>GBU06</v>
          </cell>
          <cell r="BF20777" t="str">
            <v>BU09</v>
          </cell>
          <cell r="BP20777" t="str">
            <v>ACC_KFI_EBITDA</v>
          </cell>
          <cell r="BR20777" t="str">
            <v>2021.06</v>
          </cell>
          <cell r="BS20777" t="str">
            <v>Visée 1</v>
          </cell>
          <cell r="BT20777">
            <v>-4831.2755699999998</v>
          </cell>
          <cell r="BV20777" t="str">
            <v>GBU0401</v>
          </cell>
        </row>
        <row r="20778">
          <cell r="BD20778" t="str">
            <v>GBU06</v>
          </cell>
          <cell r="BF20778" t="str">
            <v>BU09</v>
          </cell>
          <cell r="BP20778" t="str">
            <v>ACC_KFI_COI</v>
          </cell>
          <cell r="BR20778" t="str">
            <v>2019.06</v>
          </cell>
          <cell r="BS20778" t="str">
            <v>Actual</v>
          </cell>
          <cell r="BT20778">
            <v>-10912.152410000001</v>
          </cell>
          <cell r="BV20778" t="str">
            <v>GBU0401</v>
          </cell>
        </row>
        <row r="20779">
          <cell r="BD20779" t="str">
            <v>GBU06</v>
          </cell>
          <cell r="BF20779" t="str">
            <v>BU09</v>
          </cell>
          <cell r="BP20779" t="str">
            <v>ACC_KFI_COI</v>
          </cell>
          <cell r="BR20779" t="str">
            <v>2019.06</v>
          </cell>
          <cell r="BS20779" t="str">
            <v>Visée 1</v>
          </cell>
          <cell r="BT20779">
            <v>-11701.036169999999</v>
          </cell>
          <cell r="BV20779" t="str">
            <v>GBU0401</v>
          </cell>
        </row>
        <row r="20780">
          <cell r="BD20780" t="str">
            <v>GBU06</v>
          </cell>
          <cell r="BF20780" t="str">
            <v>BU09</v>
          </cell>
          <cell r="BP20780" t="str">
            <v>ACC_KFI_COI</v>
          </cell>
          <cell r="BR20780" t="str">
            <v>2020.06</v>
          </cell>
          <cell r="BS20780" t="str">
            <v>Actual</v>
          </cell>
          <cell r="BT20780">
            <v>-15185.469450000001</v>
          </cell>
          <cell r="BV20780" t="str">
            <v>GBU0401</v>
          </cell>
        </row>
        <row r="20781">
          <cell r="BD20781" t="str">
            <v>GBU06</v>
          </cell>
          <cell r="BF20781" t="str">
            <v>BU09</v>
          </cell>
          <cell r="BP20781" t="str">
            <v>ACC_KFI_COI</v>
          </cell>
          <cell r="BR20781" t="str">
            <v>2020.06</v>
          </cell>
          <cell r="BS20781" t="str">
            <v>Visée 1</v>
          </cell>
          <cell r="BT20781">
            <v>-16285.725</v>
          </cell>
          <cell r="BV20781" t="str">
            <v>GBU0401</v>
          </cell>
        </row>
        <row r="20782">
          <cell r="BD20782" t="str">
            <v>GBU06</v>
          </cell>
          <cell r="BF20782" t="str">
            <v>BU09</v>
          </cell>
          <cell r="BP20782" t="str">
            <v>ACC_KFI_COI</v>
          </cell>
          <cell r="BR20782" t="str">
            <v>2020.12</v>
          </cell>
          <cell r="BS20782" t="str">
            <v>Actual</v>
          </cell>
          <cell r="BT20782">
            <v>-33239.956680000003</v>
          </cell>
          <cell r="BV20782" t="str">
            <v>GBU0401</v>
          </cell>
        </row>
        <row r="20783">
          <cell r="BD20783" t="str">
            <v>GBU06</v>
          </cell>
          <cell r="BF20783" t="str">
            <v>BU09</v>
          </cell>
          <cell r="BP20783" t="str">
            <v>ACC_KFI_COI</v>
          </cell>
          <cell r="BR20783" t="str">
            <v>2020.12</v>
          </cell>
          <cell r="BS20783" t="str">
            <v>Visée 1</v>
          </cell>
          <cell r="BT20783">
            <v>-32605.424999999999</v>
          </cell>
          <cell r="BV20783" t="str">
            <v>GBU0401</v>
          </cell>
        </row>
        <row r="20784">
          <cell r="BD20784" t="str">
            <v>GBU06</v>
          </cell>
          <cell r="BF20784" t="str">
            <v>BU09</v>
          </cell>
          <cell r="BP20784" t="str">
            <v>ACC_KFI_COI</v>
          </cell>
          <cell r="BR20784" t="str">
            <v>2021.06</v>
          </cell>
          <cell r="BS20784" t="str">
            <v>Actual</v>
          </cell>
          <cell r="BT20784">
            <v>-4854.9402099999998</v>
          </cell>
          <cell r="BV20784" t="str">
            <v>GBU0401</v>
          </cell>
        </row>
        <row r="20785">
          <cell r="BD20785" t="str">
            <v>GBU06</v>
          </cell>
          <cell r="BF20785" t="str">
            <v>BU09</v>
          </cell>
          <cell r="BP20785" t="str">
            <v>ACC_KFI_COI</v>
          </cell>
          <cell r="BR20785" t="str">
            <v>2021.06</v>
          </cell>
          <cell r="BS20785" t="str">
            <v>Visée 1</v>
          </cell>
          <cell r="BT20785">
            <v>-5669.3962499999998</v>
          </cell>
          <cell r="BV20785" t="str">
            <v>GBU0401</v>
          </cell>
        </row>
        <row r="20786">
          <cell r="BD20786" t="str">
            <v>GBU06</v>
          </cell>
          <cell r="BF20786" t="str">
            <v>BU09</v>
          </cell>
          <cell r="BP20786" t="str">
            <v>ACC_KFI_ASS_REC</v>
          </cell>
          <cell r="BR20786" t="str">
            <v>2019.06</v>
          </cell>
          <cell r="BS20786" t="str">
            <v>Actual</v>
          </cell>
          <cell r="BT20786">
            <v>-77.33305</v>
          </cell>
          <cell r="BV20786" t="str">
            <v>GBU0401</v>
          </cell>
        </row>
        <row r="20787">
          <cell r="BD20787" t="str">
            <v>GBU06</v>
          </cell>
          <cell r="BF20787" t="str">
            <v>BU09</v>
          </cell>
          <cell r="BP20787" t="str">
            <v>ACC_KFI_ASS_REC</v>
          </cell>
          <cell r="BR20787" t="str">
            <v>2019.06</v>
          </cell>
          <cell r="BS20787" t="str">
            <v>Visée 1</v>
          </cell>
          <cell r="BT20787">
            <v>-60.689349999999997</v>
          </cell>
          <cell r="BV20787" t="str">
            <v>GBU0401</v>
          </cell>
        </row>
        <row r="20788">
          <cell r="BD20788" t="str">
            <v>GBU06</v>
          </cell>
          <cell r="BF20788" t="str">
            <v>BU09</v>
          </cell>
          <cell r="BP20788" t="str">
            <v>ACC_KFI_ASS_REC</v>
          </cell>
          <cell r="BR20788" t="str">
            <v>2020.06</v>
          </cell>
          <cell r="BS20788" t="str">
            <v>Actual</v>
          </cell>
          <cell r="BT20788">
            <v>-1690.0546400000001</v>
          </cell>
          <cell r="BV20788" t="str">
            <v>GBU0401</v>
          </cell>
        </row>
        <row r="20789">
          <cell r="BD20789" t="str">
            <v>GBU06</v>
          </cell>
          <cell r="BF20789" t="str">
            <v>BU09</v>
          </cell>
          <cell r="BP20789" t="str">
            <v>ACC_KFI_ASS_REC</v>
          </cell>
          <cell r="BR20789" t="str">
            <v>2020.06</v>
          </cell>
          <cell r="BS20789" t="str">
            <v>Visée 1</v>
          </cell>
          <cell r="BT20789">
            <v>-0.27500000000000002</v>
          </cell>
          <cell r="BV20789" t="str">
            <v>GBU0401</v>
          </cell>
        </row>
        <row r="20790">
          <cell r="BD20790" t="str">
            <v>GBU06</v>
          </cell>
          <cell r="BF20790" t="str">
            <v>BU09</v>
          </cell>
          <cell r="BP20790" t="str">
            <v>ACC_KFI_ASS_REC</v>
          </cell>
          <cell r="BR20790" t="str">
            <v>2020.12</v>
          </cell>
          <cell r="BS20790" t="str">
            <v>Visée 1</v>
          </cell>
          <cell r="BT20790">
            <v>-2.5000000000000001E-2</v>
          </cell>
          <cell r="BV20790" t="str">
            <v>GBU0401</v>
          </cell>
        </row>
        <row r="20791">
          <cell r="BD20791" t="str">
            <v>GBU06</v>
          </cell>
          <cell r="BF20791" t="str">
            <v>BU09</v>
          </cell>
          <cell r="BP20791" t="str">
            <v>ACC_KFI_+GTHCPXDBSO</v>
          </cell>
          <cell r="BR20791" t="str">
            <v>2019.06</v>
          </cell>
          <cell r="BS20791" t="str">
            <v>Actual</v>
          </cell>
          <cell r="BT20791">
            <v>4984.51</v>
          </cell>
          <cell r="BV20791" t="str">
            <v>GBU0401</v>
          </cell>
        </row>
        <row r="20792">
          <cell r="BD20792" t="str">
            <v>GBU06</v>
          </cell>
          <cell r="BF20792" t="str">
            <v>BU09</v>
          </cell>
          <cell r="BP20792" t="str">
            <v>ACC_KFI_+GTHCPXDBSO</v>
          </cell>
          <cell r="BR20792" t="str">
            <v>2019.06</v>
          </cell>
          <cell r="BS20792" t="str">
            <v>Visée 1</v>
          </cell>
          <cell r="BT20792">
            <v>2138.3187600000001</v>
          </cell>
          <cell r="BV20792" t="str">
            <v>GBU0401</v>
          </cell>
        </row>
        <row r="20793">
          <cell r="BD20793" t="str">
            <v>GBU06</v>
          </cell>
          <cell r="BF20793" t="str">
            <v>BU09</v>
          </cell>
          <cell r="BP20793" t="str">
            <v>ACC_KFI_+GTHCPXDBSO</v>
          </cell>
          <cell r="BR20793" t="str">
            <v>2020.06</v>
          </cell>
          <cell r="BS20793" t="str">
            <v>Actual</v>
          </cell>
          <cell r="BT20793">
            <v>4918.1017700000002</v>
          </cell>
          <cell r="BV20793" t="str">
            <v>GBU0401</v>
          </cell>
        </row>
        <row r="20794">
          <cell r="BD20794" t="str">
            <v>GBU06</v>
          </cell>
          <cell r="BF20794" t="str">
            <v>BU09</v>
          </cell>
          <cell r="BP20794" t="str">
            <v>ACC_KFI_+GTHCPXDBSO</v>
          </cell>
          <cell r="BR20794" t="str">
            <v>2020.06</v>
          </cell>
          <cell r="BS20794" t="str">
            <v>Visée 1</v>
          </cell>
          <cell r="BT20794">
            <v>8056</v>
          </cell>
          <cell r="BV20794" t="str">
            <v>GBU0401</v>
          </cell>
        </row>
        <row r="20795">
          <cell r="BD20795" t="str">
            <v>GBU06</v>
          </cell>
          <cell r="BF20795" t="str">
            <v>BU09</v>
          </cell>
          <cell r="BP20795" t="str">
            <v>ACC_KFI_+GTHCPXDBSO</v>
          </cell>
          <cell r="BR20795" t="str">
            <v>2020.12</v>
          </cell>
          <cell r="BS20795" t="str">
            <v>Actual</v>
          </cell>
          <cell r="BT20795">
            <v>1513.1540399999999</v>
          </cell>
          <cell r="BV20795" t="str">
            <v>GBU0401</v>
          </cell>
        </row>
        <row r="20796">
          <cell r="BD20796" t="str">
            <v>GBU06</v>
          </cell>
          <cell r="BF20796" t="str">
            <v>BU09</v>
          </cell>
          <cell r="BP20796" t="str">
            <v>ACC_KFI_+GTHCPXDBSO</v>
          </cell>
          <cell r="BR20796" t="str">
            <v>2020.12</v>
          </cell>
          <cell r="BS20796" t="str">
            <v>Visée 1</v>
          </cell>
          <cell r="BT20796">
            <v>3511.4380799999999</v>
          </cell>
          <cell r="BV20796" t="str">
            <v>GBU0401</v>
          </cell>
        </row>
        <row r="20797">
          <cell r="BD20797" t="str">
            <v>GBU06</v>
          </cell>
          <cell r="BF20797" t="str">
            <v>BU09</v>
          </cell>
          <cell r="BP20797" t="str">
            <v>ACC_KFI_+GTHCPXDBSO</v>
          </cell>
          <cell r="BR20797" t="str">
            <v>2021.06</v>
          </cell>
          <cell r="BS20797" t="str">
            <v>Actual</v>
          </cell>
          <cell r="BT20797">
            <v>-277.79698999999999</v>
          </cell>
          <cell r="BV20797" t="str">
            <v>GBU0401</v>
          </cell>
        </row>
        <row r="20798">
          <cell r="BD20798" t="str">
            <v>GBU06</v>
          </cell>
          <cell r="BF20798" t="str">
            <v>BU09</v>
          </cell>
          <cell r="BP20798" t="str">
            <v>ACC_KFI_+GSSCPXDBSO</v>
          </cell>
          <cell r="BR20798" t="str">
            <v>2019.06</v>
          </cell>
          <cell r="BS20798" t="str">
            <v>Actual</v>
          </cell>
          <cell r="BT20798">
            <v>5284.01</v>
          </cell>
          <cell r="BV20798" t="str">
            <v>GBU0401</v>
          </cell>
        </row>
        <row r="20799">
          <cell r="BD20799" t="str">
            <v>GBU06</v>
          </cell>
          <cell r="BF20799" t="str">
            <v>BU09</v>
          </cell>
          <cell r="BP20799" t="str">
            <v>ACC_KFI_+GSSCPXDBSO</v>
          </cell>
          <cell r="BR20799" t="str">
            <v>2019.06</v>
          </cell>
          <cell r="BS20799" t="str">
            <v>Visée 1</v>
          </cell>
          <cell r="BT20799">
            <v>3926.1880500000002</v>
          </cell>
          <cell r="BV20799" t="str">
            <v>GBU0401</v>
          </cell>
        </row>
        <row r="20800">
          <cell r="BD20800" t="str">
            <v>GBU06</v>
          </cell>
          <cell r="BF20800" t="str">
            <v>BU09</v>
          </cell>
          <cell r="BP20800" t="str">
            <v>ACC_KFI_+GSSCPXDBSO</v>
          </cell>
          <cell r="BR20800" t="str">
            <v>2020.06</v>
          </cell>
          <cell r="BS20800" t="str">
            <v>Actual</v>
          </cell>
          <cell r="BT20800">
            <v>6506.30177</v>
          </cell>
          <cell r="BV20800" t="str">
            <v>GBU0401</v>
          </cell>
        </row>
        <row r="20801">
          <cell r="BD20801" t="str">
            <v>GBU06</v>
          </cell>
          <cell r="BF20801" t="str">
            <v>BU09</v>
          </cell>
          <cell r="BP20801" t="str">
            <v>ACC_KFI_+GSSCPXDBSO</v>
          </cell>
          <cell r="BR20801" t="str">
            <v>2020.06</v>
          </cell>
          <cell r="BS20801" t="str">
            <v>Visée 1</v>
          </cell>
          <cell r="BT20801">
            <v>14024</v>
          </cell>
          <cell r="BV20801" t="str">
            <v>GBU0401</v>
          </cell>
        </row>
        <row r="20802">
          <cell r="BD20802" t="str">
            <v>GBU06</v>
          </cell>
          <cell r="BF20802" t="str">
            <v>BU09</v>
          </cell>
          <cell r="BP20802" t="str">
            <v>ACC_KFI_+GSSCPXDBSO</v>
          </cell>
          <cell r="BR20802" t="str">
            <v>2020.12</v>
          </cell>
          <cell r="BS20802" t="str">
            <v>Actual</v>
          </cell>
          <cell r="BT20802">
            <v>4675.2916800000003</v>
          </cell>
          <cell r="BV20802" t="str">
            <v>GBU0401</v>
          </cell>
        </row>
        <row r="20803">
          <cell r="BD20803" t="str">
            <v>GBU06</v>
          </cell>
          <cell r="BF20803" t="str">
            <v>BU09</v>
          </cell>
          <cell r="BP20803" t="str">
            <v>ACC_KFI_+GSSCPXDBSO</v>
          </cell>
          <cell r="BR20803" t="str">
            <v>2020.12</v>
          </cell>
          <cell r="BS20803" t="str">
            <v>Visée 1</v>
          </cell>
          <cell r="BT20803">
            <v>11388.84806</v>
          </cell>
          <cell r="BV20803" t="str">
            <v>GBU0401</v>
          </cell>
        </row>
        <row r="20804">
          <cell r="BD20804" t="str">
            <v>GBU06</v>
          </cell>
          <cell r="BF20804" t="str">
            <v>BU09</v>
          </cell>
          <cell r="BP20804" t="str">
            <v>ACC_KFI_+GSSCPXDBSO</v>
          </cell>
          <cell r="BR20804" t="str">
            <v>2021.06</v>
          </cell>
          <cell r="BS20804" t="str">
            <v>Actual</v>
          </cell>
          <cell r="BT20804">
            <v>153.01517999999999</v>
          </cell>
          <cell r="BV20804" t="str">
            <v>GBU0401</v>
          </cell>
        </row>
        <row r="20805">
          <cell r="BD20805" t="str">
            <v>GBU06</v>
          </cell>
          <cell r="BF20805" t="str">
            <v>BU09</v>
          </cell>
          <cell r="BP20805" t="str">
            <v>ACC_KFI_+GSSCPXDBSO</v>
          </cell>
          <cell r="BR20805" t="str">
            <v>2021.06</v>
          </cell>
          <cell r="BS20805" t="str">
            <v>Visée 1</v>
          </cell>
          <cell r="BT20805">
            <v>717.61586999999997</v>
          </cell>
          <cell r="BV20805" t="str">
            <v>GBU0401</v>
          </cell>
        </row>
        <row r="20806">
          <cell r="BD20806" t="str">
            <v>GBU06</v>
          </cell>
          <cell r="BF20806" t="str">
            <v>BU09</v>
          </cell>
          <cell r="BP20806" t="str">
            <v>ACC_KFI_TO</v>
          </cell>
          <cell r="BR20806" t="str">
            <v>2021.06</v>
          </cell>
          <cell r="BS20806" t="str">
            <v>Actual</v>
          </cell>
          <cell r="BT20806">
            <v>21.441330000000001</v>
          </cell>
          <cell r="BV20806" t="str">
            <v>GBU05</v>
          </cell>
        </row>
        <row r="20807">
          <cell r="BD20807" t="str">
            <v>GBU06</v>
          </cell>
          <cell r="BF20807" t="str">
            <v>BU09</v>
          </cell>
          <cell r="BP20807" t="str">
            <v>ACC_KFI_TO</v>
          </cell>
          <cell r="BR20807" t="str">
            <v>2021.06</v>
          </cell>
          <cell r="BS20807" t="str">
            <v>Visée 1</v>
          </cell>
          <cell r="BT20807">
            <v>13.48931</v>
          </cell>
          <cell r="BV20807" t="str">
            <v>GBU05</v>
          </cell>
        </row>
        <row r="20808">
          <cell r="BD20808" t="str">
            <v>GBU06</v>
          </cell>
          <cell r="BF20808" t="str">
            <v>BU09</v>
          </cell>
          <cell r="BP20808" t="str">
            <v>ACC_KFI_EBITDA</v>
          </cell>
          <cell r="BR20808" t="str">
            <v>2021.06</v>
          </cell>
          <cell r="BS20808" t="str">
            <v>Actual</v>
          </cell>
          <cell r="BT20808">
            <v>-143.41972999999999</v>
          </cell>
          <cell r="BV20808" t="str">
            <v>GBU05</v>
          </cell>
        </row>
        <row r="20809">
          <cell r="BD20809" t="str">
            <v>GBU06</v>
          </cell>
          <cell r="BF20809" t="str">
            <v>BU09</v>
          </cell>
          <cell r="BP20809" t="str">
            <v>ACC_KFI_EBITDA</v>
          </cell>
          <cell r="BR20809" t="str">
            <v>2021.06</v>
          </cell>
          <cell r="BS20809" t="str">
            <v>Visée 1</v>
          </cell>
          <cell r="BT20809">
            <v>-165.19873000000001</v>
          </cell>
          <cell r="BV20809" t="str">
            <v>GBU05</v>
          </cell>
        </row>
        <row r="20810">
          <cell r="BD20810" t="str">
            <v>GBU06</v>
          </cell>
          <cell r="BF20810" t="str">
            <v>BU09</v>
          </cell>
          <cell r="BP20810" t="str">
            <v>ACC_KFI_COI</v>
          </cell>
          <cell r="BR20810" t="str">
            <v>2021.06</v>
          </cell>
          <cell r="BS20810" t="str">
            <v>Actual</v>
          </cell>
          <cell r="BT20810">
            <v>-166.00790000000001</v>
          </cell>
          <cell r="BV20810" t="str">
            <v>GBU05</v>
          </cell>
        </row>
        <row r="20811">
          <cell r="BD20811" t="str">
            <v>GBU06</v>
          </cell>
          <cell r="BF20811" t="str">
            <v>BU09</v>
          </cell>
          <cell r="BP20811" t="str">
            <v>ACC_KFI_COI</v>
          </cell>
          <cell r="BR20811" t="str">
            <v>2021.06</v>
          </cell>
          <cell r="BS20811" t="str">
            <v>Visée 1</v>
          </cell>
          <cell r="BT20811">
            <v>-193.85708</v>
          </cell>
          <cell r="BV20811" t="str">
            <v>GBU05</v>
          </cell>
        </row>
        <row r="20812">
          <cell r="BD20812" t="str">
            <v>GBU06</v>
          </cell>
          <cell r="BF20812" t="str">
            <v>BU09</v>
          </cell>
          <cell r="BP20812" t="str">
            <v>ACC_KFI_+GTHCPXDBSO</v>
          </cell>
          <cell r="BR20812" t="str">
            <v>2021.06</v>
          </cell>
          <cell r="BS20812" t="str">
            <v>Actual</v>
          </cell>
          <cell r="BT20812">
            <v>-9.4988799999999998</v>
          </cell>
          <cell r="BV20812" t="str">
            <v>GBU05</v>
          </cell>
        </row>
        <row r="20813">
          <cell r="BD20813" t="str">
            <v>GBU06</v>
          </cell>
          <cell r="BF20813" t="str">
            <v>BU09</v>
          </cell>
          <cell r="BP20813" t="str">
            <v>ACC_KFI_+GSSCPXDBSO</v>
          </cell>
          <cell r="BR20813" t="str">
            <v>2021.06</v>
          </cell>
          <cell r="BS20813" t="str">
            <v>Actual</v>
          </cell>
          <cell r="BT20813">
            <v>5.2321400000000002</v>
          </cell>
          <cell r="BV20813" t="str">
            <v>GBU05</v>
          </cell>
        </row>
        <row r="20814">
          <cell r="BD20814" t="str">
            <v>GBU06</v>
          </cell>
          <cell r="BF20814" t="str">
            <v>BU09</v>
          </cell>
          <cell r="BP20814" t="str">
            <v>ACC_KFI_+GSSCPXDBSO</v>
          </cell>
          <cell r="BR20814" t="str">
            <v>2021.06</v>
          </cell>
          <cell r="BS20814" t="str">
            <v>Visée 1</v>
          </cell>
          <cell r="BT20814">
            <v>24.537870000000002</v>
          </cell>
          <cell r="BV20814" t="str">
            <v>GBU05</v>
          </cell>
        </row>
        <row r="20815">
          <cell r="BD20815" t="str">
            <v>GBU06</v>
          </cell>
          <cell r="BF20815" t="str">
            <v>BU09</v>
          </cell>
          <cell r="BP20815" t="str">
            <v>ACC_KFI_TO</v>
          </cell>
          <cell r="BR20815" t="str">
            <v>2019.06</v>
          </cell>
          <cell r="BS20815" t="str">
            <v>Actual</v>
          </cell>
          <cell r="BT20815">
            <v>-3.7399999999999998E-3</v>
          </cell>
          <cell r="BV20815" t="str">
            <v>GBU05</v>
          </cell>
        </row>
        <row r="20816">
          <cell r="BD20816" t="str">
            <v>GBU06</v>
          </cell>
          <cell r="BF20816" t="str">
            <v>BU09</v>
          </cell>
          <cell r="BP20816" t="str">
            <v>ACC_KFI_TO</v>
          </cell>
          <cell r="BR20816" t="str">
            <v>2020.06</v>
          </cell>
          <cell r="BS20816" t="str">
            <v>Actual</v>
          </cell>
          <cell r="BT20816">
            <v>0.24972</v>
          </cell>
          <cell r="BV20816" t="str">
            <v>GBU05</v>
          </cell>
        </row>
        <row r="20817">
          <cell r="BD20817" t="str">
            <v>GBU06</v>
          </cell>
          <cell r="BF20817" t="str">
            <v>BU09</v>
          </cell>
          <cell r="BP20817" t="str">
            <v>ACC_KFI_TO</v>
          </cell>
          <cell r="BR20817" t="str">
            <v>2020.12</v>
          </cell>
          <cell r="BS20817" t="str">
            <v>Actual</v>
          </cell>
          <cell r="BT20817">
            <v>-1.1900000000000001E-2</v>
          </cell>
          <cell r="BV20817" t="str">
            <v>GBU05</v>
          </cell>
        </row>
        <row r="20818">
          <cell r="BD20818" t="str">
            <v>GBU06</v>
          </cell>
          <cell r="BF20818" t="str">
            <v>BU09</v>
          </cell>
          <cell r="BP20818" t="str">
            <v>ACC_KFI_TO</v>
          </cell>
          <cell r="BR20818" t="str">
            <v>2021.06</v>
          </cell>
          <cell r="BS20818" t="str">
            <v>Actual</v>
          </cell>
          <cell r="BT20818">
            <v>6.0000000000000002E-5</v>
          </cell>
          <cell r="BV20818" t="str">
            <v>GBU05</v>
          </cell>
        </row>
        <row r="20819">
          <cell r="BD20819" t="str">
            <v>GBU06</v>
          </cell>
          <cell r="BF20819" t="str">
            <v>BU09</v>
          </cell>
          <cell r="BP20819" t="str">
            <v>ACC_KFI_TO</v>
          </cell>
          <cell r="BR20819" t="str">
            <v>2021.06</v>
          </cell>
          <cell r="BS20819" t="str">
            <v>Visée 1</v>
          </cell>
          <cell r="BT20819">
            <v>6.0000000000000002E-5</v>
          </cell>
          <cell r="BV20819" t="str">
            <v>GBU05</v>
          </cell>
        </row>
        <row r="20820">
          <cell r="BD20820" t="str">
            <v>GBU06</v>
          </cell>
          <cell r="BF20820" t="str">
            <v>BU09</v>
          </cell>
          <cell r="BP20820" t="str">
            <v>ACC_KFI_EBITDA</v>
          </cell>
          <cell r="BR20820" t="str">
            <v>2019.06</v>
          </cell>
          <cell r="BS20820" t="str">
            <v>Actual</v>
          </cell>
          <cell r="BT20820">
            <v>2.9106900000000002</v>
          </cell>
          <cell r="BV20820" t="str">
            <v>GBU05</v>
          </cell>
        </row>
        <row r="20821">
          <cell r="BD20821" t="str">
            <v>GBU06</v>
          </cell>
          <cell r="BF20821" t="str">
            <v>BU09</v>
          </cell>
          <cell r="BP20821" t="str">
            <v>ACC_KFI_EBITDA</v>
          </cell>
          <cell r="BR20821" t="str">
            <v>2019.06</v>
          </cell>
          <cell r="BS20821" t="str">
            <v>Visée 1</v>
          </cell>
          <cell r="BT20821">
            <v>-9.9559999999999996E-2</v>
          </cell>
          <cell r="BV20821" t="str">
            <v>GBU05</v>
          </cell>
        </row>
        <row r="20822">
          <cell r="BD20822" t="str">
            <v>GBU06</v>
          </cell>
          <cell r="BF20822" t="str">
            <v>BU09</v>
          </cell>
          <cell r="BP20822" t="str">
            <v>ACC_KFI_EBITDA</v>
          </cell>
          <cell r="BR20822" t="str">
            <v>2020.06</v>
          </cell>
          <cell r="BS20822" t="str">
            <v>Actual</v>
          </cell>
          <cell r="BT20822">
            <v>0.34710000000000002</v>
          </cell>
          <cell r="BV20822" t="str">
            <v>GBU05</v>
          </cell>
        </row>
        <row r="20823">
          <cell r="BD20823" t="str">
            <v>GBU06</v>
          </cell>
          <cell r="BF20823" t="str">
            <v>BU09</v>
          </cell>
          <cell r="BP20823" t="str">
            <v>ACC_KFI_EBITDA</v>
          </cell>
          <cell r="BR20823" t="str">
            <v>2020.06</v>
          </cell>
          <cell r="BS20823" t="str">
            <v>Visée 1</v>
          </cell>
          <cell r="BT20823">
            <v>0.38500000000000001</v>
          </cell>
          <cell r="BV20823" t="str">
            <v>GBU05</v>
          </cell>
        </row>
        <row r="20824">
          <cell r="BD20824" t="str">
            <v>GBU06</v>
          </cell>
          <cell r="BF20824" t="str">
            <v>BU09</v>
          </cell>
          <cell r="BP20824" t="str">
            <v>ACC_KFI_EBITDA</v>
          </cell>
          <cell r="BR20824" t="str">
            <v>2020.12</v>
          </cell>
          <cell r="BS20824" t="str">
            <v>Actual</v>
          </cell>
          <cell r="BT20824">
            <v>78.940860000000001</v>
          </cell>
          <cell r="BV20824" t="str">
            <v>GBU05</v>
          </cell>
        </row>
        <row r="20825">
          <cell r="BD20825" t="str">
            <v>GBU06</v>
          </cell>
          <cell r="BF20825" t="str">
            <v>BU09</v>
          </cell>
          <cell r="BP20825" t="str">
            <v>ACC_KFI_EBITDA</v>
          </cell>
          <cell r="BR20825" t="str">
            <v>2020.12</v>
          </cell>
          <cell r="BS20825" t="str">
            <v>Visée 1</v>
          </cell>
          <cell r="BT20825">
            <v>0.115</v>
          </cell>
          <cell r="BV20825" t="str">
            <v>GBU05</v>
          </cell>
        </row>
        <row r="20826">
          <cell r="BD20826" t="str">
            <v>GBU06</v>
          </cell>
          <cell r="BF20826" t="str">
            <v>BU09</v>
          </cell>
          <cell r="BP20826" t="str">
            <v>ACC_KFI_EBITDA</v>
          </cell>
          <cell r="BR20826" t="str">
            <v>2021.06</v>
          </cell>
          <cell r="BS20826" t="str">
            <v>Actual</v>
          </cell>
          <cell r="BT20826">
            <v>3.3196099999999999</v>
          </cell>
          <cell r="BV20826" t="str">
            <v>GBU05</v>
          </cell>
        </row>
        <row r="20827">
          <cell r="BD20827" t="str">
            <v>GBU06</v>
          </cell>
          <cell r="BF20827" t="str">
            <v>BU09</v>
          </cell>
          <cell r="BP20827" t="str">
            <v>ACC_KFI_EBITDA</v>
          </cell>
          <cell r="BR20827" t="str">
            <v>2021.06</v>
          </cell>
          <cell r="BS20827" t="str">
            <v>Visée 1</v>
          </cell>
          <cell r="BT20827">
            <v>-3.4000000000000002E-4</v>
          </cell>
          <cell r="BV20827" t="str">
            <v>GBU05</v>
          </cell>
        </row>
        <row r="20828">
          <cell r="BD20828" t="str">
            <v>GBU06</v>
          </cell>
          <cell r="BF20828" t="str">
            <v>BU09</v>
          </cell>
          <cell r="BP20828" t="str">
            <v>ACC_KFI_COI</v>
          </cell>
          <cell r="BR20828" t="str">
            <v>2019.06</v>
          </cell>
          <cell r="BS20828" t="str">
            <v>Actual</v>
          </cell>
          <cell r="BT20828">
            <v>-7.009E-2</v>
          </cell>
          <cell r="BV20828" t="str">
            <v>GBU05</v>
          </cell>
        </row>
        <row r="20829">
          <cell r="BD20829" t="str">
            <v>GBU06</v>
          </cell>
          <cell r="BF20829" t="str">
            <v>BU09</v>
          </cell>
          <cell r="BP20829" t="str">
            <v>ACC_KFI_COI</v>
          </cell>
          <cell r="BR20829" t="str">
            <v>2019.06</v>
          </cell>
          <cell r="BS20829" t="str">
            <v>Visée 1</v>
          </cell>
          <cell r="BT20829">
            <v>2.555E-2</v>
          </cell>
          <cell r="BV20829" t="str">
            <v>GBU05</v>
          </cell>
        </row>
        <row r="20830">
          <cell r="BD20830" t="str">
            <v>GBU06</v>
          </cell>
          <cell r="BF20830" t="str">
            <v>BU09</v>
          </cell>
          <cell r="BP20830" t="str">
            <v>ACC_KFI_COI</v>
          </cell>
          <cell r="BR20830" t="str">
            <v>2020.06</v>
          </cell>
          <cell r="BS20830" t="str">
            <v>Actual</v>
          </cell>
          <cell r="BT20830">
            <v>0.50773000000000001</v>
          </cell>
          <cell r="BV20830" t="str">
            <v>GBU05</v>
          </cell>
        </row>
        <row r="20831">
          <cell r="BD20831" t="str">
            <v>GBU06</v>
          </cell>
          <cell r="BF20831" t="str">
            <v>BU09</v>
          </cell>
          <cell r="BP20831" t="str">
            <v>ACC_KFI_COI</v>
          </cell>
          <cell r="BR20831" t="str">
            <v>2020.06</v>
          </cell>
          <cell r="BS20831" t="str">
            <v>Visée 1</v>
          </cell>
          <cell r="BT20831">
            <v>1.095</v>
          </cell>
          <cell r="BV20831" t="str">
            <v>GBU05</v>
          </cell>
        </row>
        <row r="20832">
          <cell r="BD20832" t="str">
            <v>GBU06</v>
          </cell>
          <cell r="BF20832" t="str">
            <v>BU09</v>
          </cell>
          <cell r="BP20832" t="str">
            <v>ACC_KFI_COI</v>
          </cell>
          <cell r="BR20832" t="str">
            <v>2020.12</v>
          </cell>
          <cell r="BS20832" t="str">
            <v>Actual</v>
          </cell>
          <cell r="BT20832">
            <v>79.123850000000004</v>
          </cell>
          <cell r="BV20832" t="str">
            <v>GBU05</v>
          </cell>
        </row>
        <row r="20833">
          <cell r="BD20833" t="str">
            <v>GBU06</v>
          </cell>
          <cell r="BF20833" t="str">
            <v>BU09</v>
          </cell>
          <cell r="BP20833" t="str">
            <v>ACC_KFI_COI</v>
          </cell>
          <cell r="BR20833" t="str">
            <v>2020.12</v>
          </cell>
          <cell r="BS20833" t="str">
            <v>Visée 1</v>
          </cell>
          <cell r="BT20833">
            <v>-2.5000000000000001E-2</v>
          </cell>
          <cell r="BV20833" t="str">
            <v>GBU05</v>
          </cell>
        </row>
        <row r="20834">
          <cell r="BD20834" t="str">
            <v>GBU06</v>
          </cell>
          <cell r="BF20834" t="str">
            <v>BU09</v>
          </cell>
          <cell r="BP20834" t="str">
            <v>ACC_KFI_COI</v>
          </cell>
          <cell r="BR20834" t="str">
            <v>2021.06</v>
          </cell>
          <cell r="BS20834" t="str">
            <v>Actual</v>
          </cell>
          <cell r="BT20834">
            <v>3.3193600000000001</v>
          </cell>
          <cell r="BV20834" t="str">
            <v>GBU05</v>
          </cell>
        </row>
        <row r="20835">
          <cell r="BD20835" t="str">
            <v>GBU06</v>
          </cell>
          <cell r="BF20835" t="str">
            <v>BU09</v>
          </cell>
          <cell r="BP20835" t="str">
            <v>ACC_KFI_COI</v>
          </cell>
          <cell r="BR20835" t="str">
            <v>2021.06</v>
          </cell>
          <cell r="BS20835" t="str">
            <v>Visée 1</v>
          </cell>
          <cell r="BT20835">
            <v>-5.9999999999999995E-4</v>
          </cell>
          <cell r="BV20835" t="str">
            <v>GBU05</v>
          </cell>
        </row>
        <row r="20836">
          <cell r="BD20836" t="str">
            <v>GBU06</v>
          </cell>
          <cell r="BF20836" t="str">
            <v>BU09</v>
          </cell>
          <cell r="BP20836" t="str">
            <v>ACC_KFI_ASS_REC</v>
          </cell>
          <cell r="BR20836" t="str">
            <v>2019.06</v>
          </cell>
          <cell r="BS20836" t="str">
            <v>Actual</v>
          </cell>
          <cell r="BT20836">
            <v>2.4399799999999998</v>
          </cell>
          <cell r="BV20836" t="str">
            <v>GBU05</v>
          </cell>
        </row>
        <row r="20837">
          <cell r="BD20837" t="str">
            <v>GBU06</v>
          </cell>
          <cell r="BF20837" t="str">
            <v>BU09</v>
          </cell>
          <cell r="BP20837" t="str">
            <v>ACC_KFI_ASS_REC</v>
          </cell>
          <cell r="BR20837" t="str">
            <v>2019.06</v>
          </cell>
          <cell r="BS20837" t="str">
            <v>Visée 1</v>
          </cell>
          <cell r="BT20837">
            <v>-0.10062</v>
          </cell>
          <cell r="BV20837" t="str">
            <v>GBU05</v>
          </cell>
        </row>
        <row r="20838">
          <cell r="BD20838" t="str">
            <v>GBU06</v>
          </cell>
          <cell r="BF20838" t="str">
            <v>BU09</v>
          </cell>
          <cell r="BP20838" t="str">
            <v>ACC_KFI_ASS_REC</v>
          </cell>
          <cell r="BR20838" t="str">
            <v>2020.06</v>
          </cell>
          <cell r="BS20838" t="str">
            <v>Actual</v>
          </cell>
          <cell r="BT20838">
            <v>-20.9</v>
          </cell>
          <cell r="BV20838" t="str">
            <v>GBU05</v>
          </cell>
        </row>
        <row r="20839">
          <cell r="BD20839" t="str">
            <v>GBU06</v>
          </cell>
          <cell r="BF20839" t="str">
            <v>BU09</v>
          </cell>
          <cell r="BP20839" t="str">
            <v>ACC_KFI_ASS_REC</v>
          </cell>
          <cell r="BR20839" t="str">
            <v>2020.06</v>
          </cell>
          <cell r="BS20839" t="str">
            <v>Visée 1</v>
          </cell>
          <cell r="BT20839">
            <v>9.5000000000000001E-2</v>
          </cell>
          <cell r="BV20839" t="str">
            <v>GBU05</v>
          </cell>
        </row>
        <row r="20840">
          <cell r="BD20840" t="str">
            <v>GBU06</v>
          </cell>
          <cell r="BF20840" t="str">
            <v>BU09</v>
          </cell>
          <cell r="BP20840" t="str">
            <v>ACC_KFI_ASS_REC</v>
          </cell>
          <cell r="BR20840" t="str">
            <v>2020.12</v>
          </cell>
          <cell r="BS20840" t="str">
            <v>Visée 1</v>
          </cell>
          <cell r="BT20840">
            <v>9.5000000000000001E-2</v>
          </cell>
          <cell r="BV20840" t="str">
            <v>GBU05</v>
          </cell>
        </row>
        <row r="20841">
          <cell r="BD20841" t="str">
            <v>GBU06</v>
          </cell>
          <cell r="BF20841" t="str">
            <v>BU09</v>
          </cell>
          <cell r="BP20841" t="str">
            <v>ACC_KFI_+GTHCPXDBSO</v>
          </cell>
          <cell r="BR20841" t="str">
            <v>2019.06</v>
          </cell>
          <cell r="BS20841" t="str">
            <v>Actual</v>
          </cell>
          <cell r="BT20841">
            <v>-0.11</v>
          </cell>
          <cell r="BV20841" t="str">
            <v>GBU05</v>
          </cell>
        </row>
        <row r="20842">
          <cell r="BD20842" t="str">
            <v>GBU06</v>
          </cell>
          <cell r="BF20842" t="str">
            <v>BU09</v>
          </cell>
          <cell r="BP20842" t="str">
            <v>ACC_KFI_+GTHCPXDBSO</v>
          </cell>
          <cell r="BR20842" t="str">
            <v>2019.06</v>
          </cell>
          <cell r="BS20842" t="str">
            <v>Visée 1</v>
          </cell>
          <cell r="BT20842">
            <v>-3.2300000000000002E-2</v>
          </cell>
          <cell r="BV20842" t="str">
            <v>GBU05</v>
          </cell>
        </row>
        <row r="20843">
          <cell r="BD20843" t="str">
            <v>GBU06</v>
          </cell>
          <cell r="BF20843" t="str">
            <v>BU09</v>
          </cell>
          <cell r="BP20843" t="str">
            <v>ACC_KFI_+GTHCPXDBSO</v>
          </cell>
          <cell r="BR20843" t="str">
            <v>2020.06</v>
          </cell>
          <cell r="BS20843" t="str">
            <v>Actual</v>
          </cell>
          <cell r="BT20843">
            <v>-2.2800000000000001E-2</v>
          </cell>
          <cell r="BV20843" t="str">
            <v>GBU05</v>
          </cell>
        </row>
        <row r="20844">
          <cell r="BD20844" t="str">
            <v>GBU06</v>
          </cell>
          <cell r="BF20844" t="str">
            <v>BU09</v>
          </cell>
          <cell r="BP20844" t="str">
            <v>ACC_KFI_+GTHCPXDBSO</v>
          </cell>
          <cell r="BR20844" t="str">
            <v>2020.06</v>
          </cell>
          <cell r="BS20844" t="str">
            <v>Visée 1</v>
          </cell>
          <cell r="BT20844">
            <v>0.44</v>
          </cell>
          <cell r="BV20844" t="str">
            <v>GBU05</v>
          </cell>
        </row>
        <row r="20845">
          <cell r="BD20845" t="str">
            <v>GBU06</v>
          </cell>
          <cell r="BF20845" t="str">
            <v>BU09</v>
          </cell>
          <cell r="BP20845" t="str">
            <v>ACC_KFI_+GTHCPXDBSO</v>
          </cell>
          <cell r="BR20845" t="str">
            <v>2020.12</v>
          </cell>
          <cell r="BS20845" t="str">
            <v>Actual</v>
          </cell>
          <cell r="BT20845">
            <v>2.955E-2</v>
          </cell>
          <cell r="BV20845" t="str">
            <v>GBU05</v>
          </cell>
        </row>
        <row r="20846">
          <cell r="BD20846" t="str">
            <v>GBU06</v>
          </cell>
          <cell r="BF20846" t="str">
            <v>BU09</v>
          </cell>
          <cell r="BP20846" t="str">
            <v>ACC_KFI_+GTHCPXDBSO</v>
          </cell>
          <cell r="BR20846" t="str">
            <v>2020.12</v>
          </cell>
          <cell r="BS20846" t="str">
            <v>Visée 1</v>
          </cell>
          <cell r="BT20846">
            <v>-5.5700000000000003E-3</v>
          </cell>
          <cell r="BV20846" t="str">
            <v>GBU05</v>
          </cell>
        </row>
        <row r="20847">
          <cell r="BD20847" t="str">
            <v>GBU06</v>
          </cell>
          <cell r="BF20847" t="str">
            <v>BU09</v>
          </cell>
          <cell r="BP20847" t="str">
            <v>ACC_KFI_+GTHCPXDBSO</v>
          </cell>
          <cell r="BR20847" t="str">
            <v>2021.06</v>
          </cell>
          <cell r="BS20847" t="str">
            <v>Actual</v>
          </cell>
          <cell r="BT20847">
            <v>-5.0000000000000002E-5</v>
          </cell>
          <cell r="BV20847" t="str">
            <v>GBU05</v>
          </cell>
        </row>
        <row r="20848">
          <cell r="BD20848" t="str">
            <v>GBU06</v>
          </cell>
          <cell r="BF20848" t="str">
            <v>BU09</v>
          </cell>
          <cell r="BP20848" t="str">
            <v>ACC_KFI_+GSSCPXDBSO</v>
          </cell>
          <cell r="BR20848" t="str">
            <v>2019.06</v>
          </cell>
          <cell r="BS20848" t="str">
            <v>Actual</v>
          </cell>
          <cell r="BT20848">
            <v>0.01</v>
          </cell>
          <cell r="BV20848" t="str">
            <v>GBU05</v>
          </cell>
        </row>
        <row r="20849">
          <cell r="BD20849" t="str">
            <v>GBU06</v>
          </cell>
          <cell r="BF20849" t="str">
            <v>BU09</v>
          </cell>
          <cell r="BP20849" t="str">
            <v>ACC_KFI_+GSSCPXDBSO</v>
          </cell>
          <cell r="BR20849" t="str">
            <v>2019.06</v>
          </cell>
          <cell r="BS20849" t="str">
            <v>Visée 1</v>
          </cell>
          <cell r="BT20849">
            <v>-2.9610000000000001E-2</v>
          </cell>
          <cell r="BV20849" t="str">
            <v>GBU05</v>
          </cell>
        </row>
        <row r="20850">
          <cell r="BD20850" t="str">
            <v>GBU06</v>
          </cell>
          <cell r="BF20850" t="str">
            <v>BU09</v>
          </cell>
          <cell r="BP20850" t="str">
            <v>ACC_KFI_+GSSCPXDBSO</v>
          </cell>
          <cell r="BR20850" t="str">
            <v>2020.06</v>
          </cell>
          <cell r="BS20850" t="str">
            <v>Actual</v>
          </cell>
          <cell r="BT20850">
            <v>-0.20280000000000001</v>
          </cell>
          <cell r="BV20850" t="str">
            <v>GBU05</v>
          </cell>
        </row>
        <row r="20851">
          <cell r="BD20851" t="str">
            <v>GBU06</v>
          </cell>
          <cell r="BF20851" t="str">
            <v>BU09</v>
          </cell>
          <cell r="BP20851" t="str">
            <v>ACC_KFI_+GSSCPXDBSO</v>
          </cell>
          <cell r="BR20851" t="str">
            <v>2020.06</v>
          </cell>
          <cell r="BS20851" t="str">
            <v>Visée 1</v>
          </cell>
          <cell r="BT20851">
            <v>0.55000000000000004</v>
          </cell>
          <cell r="BV20851" t="str">
            <v>GBU05</v>
          </cell>
        </row>
        <row r="20852">
          <cell r="BD20852" t="str">
            <v>GBU06</v>
          </cell>
          <cell r="BF20852" t="str">
            <v>BU09</v>
          </cell>
          <cell r="BP20852" t="str">
            <v>ACC_KFI_+GSSCPXDBSO</v>
          </cell>
          <cell r="BR20852" t="str">
            <v>2020.12</v>
          </cell>
          <cell r="BS20852" t="str">
            <v>Actual</v>
          </cell>
          <cell r="BT20852">
            <v>2.9329999999999998E-2</v>
          </cell>
          <cell r="BV20852" t="str">
            <v>GBU05</v>
          </cell>
        </row>
        <row r="20853">
          <cell r="BD20853" t="str">
            <v>GBU06</v>
          </cell>
          <cell r="BF20853" t="str">
            <v>BU09</v>
          </cell>
          <cell r="BP20853" t="str">
            <v>ACC_KFI_+GSSCPXDBSO</v>
          </cell>
          <cell r="BR20853" t="str">
            <v>2020.12</v>
          </cell>
          <cell r="BS20853" t="str">
            <v>Visée 1</v>
          </cell>
          <cell r="BT20853">
            <v>-5.4999999999999997E-3</v>
          </cell>
          <cell r="BV20853" t="str">
            <v>GBU05</v>
          </cell>
        </row>
        <row r="20854">
          <cell r="BD20854" t="str">
            <v>GBU06</v>
          </cell>
          <cell r="BF20854" t="str">
            <v>BU09</v>
          </cell>
          <cell r="BP20854" t="str">
            <v>ACC_KFI_+GSSCPXDBSO</v>
          </cell>
          <cell r="BR20854" t="str">
            <v>2021.06</v>
          </cell>
          <cell r="BS20854" t="str">
            <v>Visée 1</v>
          </cell>
          <cell r="BT20854">
            <v>6.0000000000000002E-5</v>
          </cell>
          <cell r="BV20854" t="str">
            <v>GBU05</v>
          </cell>
        </row>
        <row r="20855">
          <cell r="BD20855" t="str">
            <v>GBU06</v>
          </cell>
          <cell r="BF20855" t="str">
            <v>BU09</v>
          </cell>
          <cell r="BP20855" t="str">
            <v>ACC_KFI_TO</v>
          </cell>
          <cell r="BR20855" t="str">
            <v>2021.06</v>
          </cell>
          <cell r="BS20855" t="str">
            <v>Actual</v>
          </cell>
          <cell r="BT20855">
            <v>-1923.9282000000001</v>
          </cell>
          <cell r="BV20855" t="str">
            <v>GBU03</v>
          </cell>
        </row>
        <row r="20856">
          <cell r="BD20856" t="str">
            <v>GBU06</v>
          </cell>
          <cell r="BF20856" t="str">
            <v>BU09</v>
          </cell>
          <cell r="BP20856" t="str">
            <v>ACC_KFI_TO</v>
          </cell>
          <cell r="BR20856" t="str">
            <v>2021.06</v>
          </cell>
          <cell r="BS20856" t="str">
            <v>Visée 1</v>
          </cell>
          <cell r="BT20856">
            <v>-8383.8625599999996</v>
          </cell>
          <cell r="BV20856" t="str">
            <v>GBU03</v>
          </cell>
        </row>
        <row r="20857">
          <cell r="BD20857" t="str">
            <v>GBU06</v>
          </cell>
          <cell r="BF20857" t="str">
            <v>BU09</v>
          </cell>
          <cell r="BP20857" t="str">
            <v>ACC_KFI_EBITDA</v>
          </cell>
          <cell r="BR20857" t="str">
            <v>2021.06</v>
          </cell>
          <cell r="BS20857" t="str">
            <v>Actual</v>
          </cell>
          <cell r="BT20857">
            <v>359.23282</v>
          </cell>
          <cell r="BV20857" t="str">
            <v>GBU03</v>
          </cell>
        </row>
        <row r="20858">
          <cell r="BD20858" t="str">
            <v>GBU06</v>
          </cell>
          <cell r="BF20858" t="str">
            <v>BU09</v>
          </cell>
          <cell r="BP20858" t="str">
            <v>ACC_KFI_EBITDA</v>
          </cell>
          <cell r="BR20858" t="str">
            <v>2021.06</v>
          </cell>
          <cell r="BS20858" t="str">
            <v>Visée 1</v>
          </cell>
          <cell r="BT20858">
            <v>-4780.6347699999997</v>
          </cell>
          <cell r="BV20858" t="str">
            <v>GBU03</v>
          </cell>
        </row>
        <row r="20859">
          <cell r="BD20859" t="str">
            <v>GBU06</v>
          </cell>
          <cell r="BF20859" t="str">
            <v>BU09</v>
          </cell>
          <cell r="BP20859" t="str">
            <v>ACC_KFI_COI</v>
          </cell>
          <cell r="BR20859" t="str">
            <v>2021.06</v>
          </cell>
          <cell r="BS20859" t="str">
            <v>Actual</v>
          </cell>
          <cell r="BT20859">
            <v>359.23282</v>
          </cell>
          <cell r="BV20859" t="str">
            <v>GBU03</v>
          </cell>
        </row>
        <row r="20860">
          <cell r="BD20860" t="str">
            <v>GBU06</v>
          </cell>
          <cell r="BF20860" t="str">
            <v>BU09</v>
          </cell>
          <cell r="BP20860" t="str">
            <v>ACC_KFI_COI</v>
          </cell>
          <cell r="BR20860" t="str">
            <v>2021.06</v>
          </cell>
          <cell r="BS20860" t="str">
            <v>Visée 1</v>
          </cell>
          <cell r="BT20860">
            <v>-4780.6347699999997</v>
          </cell>
          <cell r="BV20860" t="str">
            <v>GBU03</v>
          </cell>
        </row>
        <row r="20861">
          <cell r="BD20861" t="str">
            <v>GBU06</v>
          </cell>
          <cell r="BF20861" t="str">
            <v>BU09</v>
          </cell>
          <cell r="BP20861" t="str">
            <v>ACC_KFI_TO</v>
          </cell>
          <cell r="BR20861" t="str">
            <v>2021.06</v>
          </cell>
          <cell r="BS20861" t="str">
            <v>Visée 1</v>
          </cell>
          <cell r="BT20861">
            <v>-1683.3679400000001</v>
          </cell>
          <cell r="BV20861" t="str">
            <v>GBU03</v>
          </cell>
        </row>
        <row r="20862">
          <cell r="BD20862" t="str">
            <v>GBU06</v>
          </cell>
          <cell r="BF20862" t="str">
            <v>BU09</v>
          </cell>
          <cell r="BP20862" t="str">
            <v>ACC_KFI_EBITDA</v>
          </cell>
          <cell r="BR20862" t="str">
            <v>2021.06</v>
          </cell>
          <cell r="BS20862" t="str">
            <v>Visée 1</v>
          </cell>
          <cell r="BT20862">
            <v>-1394.1079</v>
          </cell>
          <cell r="BV20862" t="str">
            <v>GBU03</v>
          </cell>
        </row>
        <row r="20863">
          <cell r="BD20863" t="str">
            <v>GBU06</v>
          </cell>
          <cell r="BF20863" t="str">
            <v>BU09</v>
          </cell>
          <cell r="BP20863" t="str">
            <v>ACC_KFI_COI</v>
          </cell>
          <cell r="BR20863" t="str">
            <v>2021.06</v>
          </cell>
          <cell r="BS20863" t="str">
            <v>Visée 1</v>
          </cell>
          <cell r="BT20863">
            <v>-1394.1079</v>
          </cell>
          <cell r="BV20863" t="str">
            <v>GBU03</v>
          </cell>
        </row>
        <row r="20864">
          <cell r="BD20864" t="str">
            <v>GBU06</v>
          </cell>
          <cell r="BF20864" t="str">
            <v>BU09</v>
          </cell>
          <cell r="BP20864" t="str">
            <v>ACC_KFI_TO</v>
          </cell>
          <cell r="BR20864" t="str">
            <v>2021.06</v>
          </cell>
          <cell r="BS20864" t="str">
            <v>Visée 1</v>
          </cell>
          <cell r="BT20864">
            <v>84.226870000000005</v>
          </cell>
          <cell r="BV20864" t="str">
            <v>GBU02</v>
          </cell>
        </row>
        <row r="20865">
          <cell r="BD20865" t="str">
            <v>GBU06</v>
          </cell>
          <cell r="BF20865" t="str">
            <v>BU09</v>
          </cell>
          <cell r="BP20865" t="str">
            <v>ACC_KFI_EBITDA</v>
          </cell>
          <cell r="BR20865" t="str">
            <v>2021.06</v>
          </cell>
          <cell r="BS20865" t="str">
            <v>Visée 1</v>
          </cell>
          <cell r="BT20865">
            <v>84.226870000000005</v>
          </cell>
          <cell r="BV20865" t="str">
            <v>GBU02</v>
          </cell>
        </row>
        <row r="20866">
          <cell r="BD20866" t="str">
            <v>GBU06</v>
          </cell>
          <cell r="BF20866" t="str">
            <v>BU09</v>
          </cell>
          <cell r="BP20866" t="str">
            <v>ACC_KFI_COI</v>
          </cell>
          <cell r="BR20866" t="str">
            <v>2021.06</v>
          </cell>
          <cell r="BS20866" t="str">
            <v>Visée 1</v>
          </cell>
          <cell r="BT20866">
            <v>84.226870000000005</v>
          </cell>
          <cell r="BV20866" t="str">
            <v>GBU02</v>
          </cell>
        </row>
        <row r="20867">
          <cell r="BD20867" t="str">
            <v>GBU06</v>
          </cell>
          <cell r="BF20867" t="str">
            <v>BU09</v>
          </cell>
          <cell r="BP20867" t="str">
            <v>ACC_KFI_TO</v>
          </cell>
          <cell r="BR20867" t="str">
            <v>2021.06</v>
          </cell>
          <cell r="BS20867" t="str">
            <v>Actual</v>
          </cell>
          <cell r="BT20867">
            <v>-4790.3240299999998</v>
          </cell>
          <cell r="BV20867" t="str">
            <v>GBU0101</v>
          </cell>
        </row>
        <row r="20868">
          <cell r="BD20868" t="str">
            <v>GBU06</v>
          </cell>
          <cell r="BF20868" t="str">
            <v>BU09</v>
          </cell>
          <cell r="BP20868" t="str">
            <v>ACC_KFI_TO</v>
          </cell>
          <cell r="BR20868" t="str">
            <v>2021.06</v>
          </cell>
          <cell r="BS20868" t="str">
            <v>Visée 1</v>
          </cell>
          <cell r="BT20868">
            <v>-7735.1287199999997</v>
          </cell>
          <cell r="BV20868" t="str">
            <v>GBU0101</v>
          </cell>
        </row>
        <row r="20869">
          <cell r="BD20869" t="str">
            <v>GBU06</v>
          </cell>
          <cell r="BF20869" t="str">
            <v>BU09</v>
          </cell>
          <cell r="BP20869" t="str">
            <v>ACC_KFI_EBITDA</v>
          </cell>
          <cell r="BR20869" t="str">
            <v>2021.06</v>
          </cell>
          <cell r="BS20869" t="str">
            <v>Actual</v>
          </cell>
          <cell r="BT20869">
            <v>-4790.3240299999998</v>
          </cell>
          <cell r="BV20869" t="str">
            <v>GBU0101</v>
          </cell>
        </row>
        <row r="20870">
          <cell r="BD20870" t="str">
            <v>GBU06</v>
          </cell>
          <cell r="BF20870" t="str">
            <v>BU09</v>
          </cell>
          <cell r="BP20870" t="str">
            <v>ACC_KFI_EBITDA</v>
          </cell>
          <cell r="BR20870" t="str">
            <v>2021.06</v>
          </cell>
          <cell r="BS20870" t="str">
            <v>Visée 1</v>
          </cell>
          <cell r="BT20870">
            <v>-1773.89986</v>
          </cell>
          <cell r="BV20870" t="str">
            <v>GBU0101</v>
          </cell>
        </row>
        <row r="20871">
          <cell r="BD20871" t="str">
            <v>GBU06</v>
          </cell>
          <cell r="BF20871" t="str">
            <v>BU09</v>
          </cell>
          <cell r="BP20871" t="str">
            <v>ACC_KFI_COI</v>
          </cell>
          <cell r="BR20871" t="str">
            <v>2021.06</v>
          </cell>
          <cell r="BS20871" t="str">
            <v>Actual</v>
          </cell>
          <cell r="BT20871">
            <v>-4790.3240299999998</v>
          </cell>
          <cell r="BV20871" t="str">
            <v>GBU0101</v>
          </cell>
        </row>
        <row r="20872">
          <cell r="BD20872" t="str">
            <v>GBU06</v>
          </cell>
          <cell r="BF20872" t="str">
            <v>BU09</v>
          </cell>
          <cell r="BP20872" t="str">
            <v>ACC_KFI_COI</v>
          </cell>
          <cell r="BR20872" t="str">
            <v>2021.06</v>
          </cell>
          <cell r="BS20872" t="str">
            <v>Visée 1</v>
          </cell>
          <cell r="BT20872">
            <v>-1773.89986</v>
          </cell>
          <cell r="BV20872" t="str">
            <v>GBU0101</v>
          </cell>
        </row>
        <row r="20873">
          <cell r="BD20873" t="str">
            <v>GBU06</v>
          </cell>
          <cell r="BF20873" t="str">
            <v>BU09</v>
          </cell>
          <cell r="BP20873" t="str">
            <v>ACC_KFI_+GTHCPXDBSO</v>
          </cell>
          <cell r="BR20873" t="str">
            <v>2021.06</v>
          </cell>
          <cell r="BS20873" t="str">
            <v>Actual</v>
          </cell>
          <cell r="BT20873">
            <v>-10591.975570000001</v>
          </cell>
          <cell r="BV20873" t="str">
            <v>GBU0101</v>
          </cell>
        </row>
        <row r="20874">
          <cell r="BD20874" t="str">
            <v>GBU06</v>
          </cell>
          <cell r="BF20874" t="str">
            <v>BU09</v>
          </cell>
          <cell r="BP20874" t="str">
            <v>ACC_KFI_+GSSCPXDBSO</v>
          </cell>
          <cell r="BR20874" t="str">
            <v>2021.06</v>
          </cell>
          <cell r="BS20874" t="str">
            <v>Actual</v>
          </cell>
          <cell r="BT20874">
            <v>-10591.975570000001</v>
          </cell>
          <cell r="BV20874" t="str">
            <v>GBU0101</v>
          </cell>
        </row>
        <row r="20875">
          <cell r="BD20875" t="str">
            <v>GBU06</v>
          </cell>
          <cell r="BF20875" t="str">
            <v>BU09</v>
          </cell>
          <cell r="BP20875" t="str">
            <v>ACC_KFI_TO</v>
          </cell>
          <cell r="BR20875" t="str">
            <v>2021.06</v>
          </cell>
          <cell r="BS20875" t="str">
            <v>Visée 1</v>
          </cell>
          <cell r="BT20875">
            <v>-4195.29097</v>
          </cell>
          <cell r="BV20875" t="str">
            <v>GBU0402</v>
          </cell>
        </row>
        <row r="20876">
          <cell r="BD20876" t="str">
            <v>GBU06</v>
          </cell>
          <cell r="BF20876" t="str">
            <v>BU09</v>
          </cell>
          <cell r="BP20876" t="str">
            <v>ACC_KFI_EBITDA</v>
          </cell>
          <cell r="BR20876" t="str">
            <v>2021.06</v>
          </cell>
          <cell r="BS20876" t="str">
            <v>Visée 1</v>
          </cell>
          <cell r="BT20876">
            <v>-3503.4560200000001</v>
          </cell>
          <cell r="BV20876" t="str">
            <v>GBU0402</v>
          </cell>
        </row>
        <row r="20877">
          <cell r="BD20877" t="str">
            <v>GBU06</v>
          </cell>
          <cell r="BF20877" t="str">
            <v>BU09</v>
          </cell>
          <cell r="BP20877" t="str">
            <v>ACC_KFI_COI</v>
          </cell>
          <cell r="BR20877" t="str">
            <v>2021.06</v>
          </cell>
          <cell r="BS20877" t="str">
            <v>Visée 1</v>
          </cell>
          <cell r="BT20877">
            <v>-3503.4560200000001</v>
          </cell>
          <cell r="BV20877" t="str">
            <v>GBU0402</v>
          </cell>
        </row>
        <row r="20878">
          <cell r="BD20878" t="str">
            <v>GBU06</v>
          </cell>
          <cell r="BF20878" t="str">
            <v>BU09</v>
          </cell>
          <cell r="BP20878" t="str">
            <v>ACC_KFI_TO</v>
          </cell>
          <cell r="BR20878" t="str">
            <v>2021.06</v>
          </cell>
          <cell r="BS20878" t="str">
            <v>Visée 1</v>
          </cell>
          <cell r="BT20878">
            <v>1100.47632</v>
          </cell>
          <cell r="BV20878" t="str">
            <v>GBU0401</v>
          </cell>
        </row>
        <row r="20879">
          <cell r="BD20879" t="str">
            <v>GBU06</v>
          </cell>
          <cell r="BF20879" t="str">
            <v>BU09</v>
          </cell>
          <cell r="BP20879" t="str">
            <v>ACC_KFI_EBITDA</v>
          </cell>
          <cell r="BR20879" t="str">
            <v>2021.06</v>
          </cell>
          <cell r="BS20879" t="str">
            <v>Visée 1</v>
          </cell>
          <cell r="BT20879">
            <v>1787.40464</v>
          </cell>
          <cell r="BV20879" t="str">
            <v>GBU0401</v>
          </cell>
        </row>
        <row r="20880">
          <cell r="BD20880" t="str">
            <v>GBU06</v>
          </cell>
          <cell r="BF20880" t="str">
            <v>BU09</v>
          </cell>
          <cell r="BP20880" t="str">
            <v>ACC_KFI_COI</v>
          </cell>
          <cell r="BR20880" t="str">
            <v>2021.06</v>
          </cell>
          <cell r="BS20880" t="str">
            <v>Visée 1</v>
          </cell>
          <cell r="BT20880">
            <v>1787.40464</v>
          </cell>
          <cell r="BV20880" t="str">
            <v>GBU0401</v>
          </cell>
        </row>
        <row r="20881">
          <cell r="BD20881" t="str">
            <v>GBU06</v>
          </cell>
          <cell r="BF20881" t="str">
            <v>BU09</v>
          </cell>
          <cell r="BP20881" t="str">
            <v>ACC_KFI_TO</v>
          </cell>
          <cell r="BR20881" t="str">
            <v>2021.06</v>
          </cell>
          <cell r="BS20881" t="str">
            <v>Visée 1</v>
          </cell>
          <cell r="BT20881">
            <v>88.116990000000001</v>
          </cell>
          <cell r="BV20881" t="str">
            <v>GBU05</v>
          </cell>
        </row>
        <row r="20882">
          <cell r="BD20882" t="str">
            <v>GBU06</v>
          </cell>
          <cell r="BF20882" t="str">
            <v>BU09</v>
          </cell>
          <cell r="BP20882" t="str">
            <v>ACC_KFI_EBITDA</v>
          </cell>
          <cell r="BR20882" t="str">
            <v>2021.06</v>
          </cell>
          <cell r="BS20882" t="str">
            <v>Visée 1</v>
          </cell>
          <cell r="BT20882">
            <v>88.116990000000001</v>
          </cell>
          <cell r="BV20882" t="str">
            <v>GBU05</v>
          </cell>
        </row>
        <row r="20883">
          <cell r="BD20883" t="str">
            <v>GBU06</v>
          </cell>
          <cell r="BF20883" t="str">
            <v>BU09</v>
          </cell>
          <cell r="BP20883" t="str">
            <v>ACC_KFI_COI</v>
          </cell>
          <cell r="BR20883" t="str">
            <v>2021.06</v>
          </cell>
          <cell r="BS20883" t="str">
            <v>Visée 1</v>
          </cell>
          <cell r="BT20883">
            <v>88.116990000000001</v>
          </cell>
          <cell r="BV20883" t="str">
            <v>GBU05</v>
          </cell>
        </row>
        <row r="20884">
          <cell r="BD20884" t="str">
            <v>GBU06</v>
          </cell>
          <cell r="BF20884" t="str">
            <v>BU09</v>
          </cell>
          <cell r="BP20884" t="str">
            <v>ACC_KFI_TO</v>
          </cell>
          <cell r="BR20884" t="str">
            <v>2021.06</v>
          </cell>
          <cell r="BS20884" t="str">
            <v>Actual</v>
          </cell>
          <cell r="BT20884">
            <v>-7.77E-3</v>
          </cell>
          <cell r="BV20884" t="str">
            <v>GBU05</v>
          </cell>
        </row>
        <row r="20885">
          <cell r="BD20885" t="str">
            <v>GBU06</v>
          </cell>
          <cell r="BF20885" t="str">
            <v>BU09</v>
          </cell>
          <cell r="BP20885" t="str">
            <v>ACC_KFI_TO</v>
          </cell>
          <cell r="BR20885" t="str">
            <v>2021.06</v>
          </cell>
          <cell r="BS20885" t="str">
            <v>Visée 1</v>
          </cell>
          <cell r="BT20885">
            <v>1.0000000000000001E-5</v>
          </cell>
          <cell r="BV20885" t="str">
            <v>GBU05</v>
          </cell>
        </row>
        <row r="20886">
          <cell r="BD20886" t="str">
            <v>GBU06</v>
          </cell>
          <cell r="BF20886" t="str">
            <v>BU09</v>
          </cell>
          <cell r="BP20886" t="str">
            <v>ACC_KFI_EBITDA</v>
          </cell>
          <cell r="BR20886" t="str">
            <v>2021.06</v>
          </cell>
          <cell r="BS20886" t="str">
            <v>Actual</v>
          </cell>
          <cell r="BT20886">
            <v>-8.7899999999999992E-3</v>
          </cell>
          <cell r="BV20886" t="str">
            <v>GBU05</v>
          </cell>
        </row>
        <row r="20887">
          <cell r="BD20887" t="str">
            <v>GBU06</v>
          </cell>
          <cell r="BF20887" t="str">
            <v>BU09</v>
          </cell>
          <cell r="BP20887" t="str">
            <v>ACC_KFI_EBITDA</v>
          </cell>
          <cell r="BR20887" t="str">
            <v>2021.06</v>
          </cell>
          <cell r="BS20887" t="str">
            <v>Visée 1</v>
          </cell>
          <cell r="BT20887">
            <v>5.0000000000000002E-5</v>
          </cell>
          <cell r="BV20887" t="str">
            <v>GBU05</v>
          </cell>
        </row>
        <row r="20888">
          <cell r="BD20888" t="str">
            <v>GBU06</v>
          </cell>
          <cell r="BF20888" t="str">
            <v>BU09</v>
          </cell>
          <cell r="BP20888" t="str">
            <v>ACC_KFI_COI</v>
          </cell>
          <cell r="BR20888" t="str">
            <v>2021.06</v>
          </cell>
          <cell r="BS20888" t="str">
            <v>Actual</v>
          </cell>
          <cell r="BT20888">
            <v>-8.7899999999999992E-3</v>
          </cell>
          <cell r="BV20888" t="str">
            <v>GBU05</v>
          </cell>
        </row>
        <row r="20889">
          <cell r="BD20889" t="str">
            <v>GBU06</v>
          </cell>
          <cell r="BF20889" t="str">
            <v>BU09</v>
          </cell>
          <cell r="BP20889" t="str">
            <v>ACC_KFI_COI</v>
          </cell>
          <cell r="BR20889" t="str">
            <v>2021.06</v>
          </cell>
          <cell r="BS20889" t="str">
            <v>Visée 1</v>
          </cell>
          <cell r="BT20889">
            <v>5.0000000000000002E-5</v>
          </cell>
          <cell r="BV20889" t="str">
            <v>GBU05</v>
          </cell>
        </row>
        <row r="20890">
          <cell r="BD20890" t="str">
            <v>GBU06</v>
          </cell>
          <cell r="BF20890" t="str">
            <v>BU09</v>
          </cell>
          <cell r="BP20890" t="str">
            <v>ACC_KFI_+GTHCPXDBSO</v>
          </cell>
          <cell r="BR20890" t="str">
            <v>2021.06</v>
          </cell>
          <cell r="BS20890" t="str">
            <v>Actual</v>
          </cell>
          <cell r="BT20890">
            <v>-4.4299999999999999E-3</v>
          </cell>
          <cell r="BV20890" t="str">
            <v>GBU05</v>
          </cell>
        </row>
        <row r="20891">
          <cell r="BD20891" t="str">
            <v>GBU06</v>
          </cell>
          <cell r="BF20891" t="str">
            <v>BU09</v>
          </cell>
          <cell r="BP20891" t="str">
            <v>ACC_KFI_+GSSCPXDBSO</v>
          </cell>
          <cell r="BR20891" t="str">
            <v>2021.06</v>
          </cell>
          <cell r="BS20891" t="str">
            <v>Actual</v>
          </cell>
          <cell r="BT20891">
            <v>-4.4299999999999999E-3</v>
          </cell>
          <cell r="BV20891" t="str">
            <v>GBU05</v>
          </cell>
        </row>
        <row r="20892">
          <cell r="BD20892" t="str">
            <v>GBU06</v>
          </cell>
          <cell r="BF20892" t="str">
            <v>BU10</v>
          </cell>
          <cell r="BP20892" t="str">
            <v>ACC_KFI_COI</v>
          </cell>
          <cell r="BR20892" t="str">
            <v>2020.06</v>
          </cell>
          <cell r="BS20892" t="str">
            <v>Actual</v>
          </cell>
          <cell r="BT20892">
            <v>-500</v>
          </cell>
          <cell r="BV20892" t="str">
            <v>GBU03</v>
          </cell>
        </row>
        <row r="20893">
          <cell r="BD20893" t="str">
            <v>GBU06</v>
          </cell>
          <cell r="BF20893" t="str">
            <v>BU10</v>
          </cell>
          <cell r="BP20893" t="str">
            <v>ACC_KFI_EBITDA</v>
          </cell>
          <cell r="BR20893" t="str">
            <v>2019.06</v>
          </cell>
          <cell r="BS20893" t="str">
            <v>Actual</v>
          </cell>
          <cell r="BT20893">
            <v>-2294</v>
          </cell>
          <cell r="BV20893" t="str">
            <v>GBU02</v>
          </cell>
        </row>
        <row r="20894">
          <cell r="BD20894" t="str">
            <v>GBU06</v>
          </cell>
          <cell r="BF20894" t="str">
            <v>BU10</v>
          </cell>
          <cell r="BP20894" t="str">
            <v>ACC_KFI_EBITDA</v>
          </cell>
          <cell r="BR20894" t="str">
            <v>2020.06</v>
          </cell>
          <cell r="BS20894" t="str">
            <v>Actual</v>
          </cell>
          <cell r="BT20894">
            <v>-1311.9</v>
          </cell>
          <cell r="BV20894" t="str">
            <v>GBU02</v>
          </cell>
        </row>
        <row r="20895">
          <cell r="BD20895" t="str">
            <v>GBU06</v>
          </cell>
          <cell r="BF20895" t="str">
            <v>BU10</v>
          </cell>
          <cell r="BP20895" t="str">
            <v>ACC_KFI_EBITDA</v>
          </cell>
          <cell r="BR20895" t="str">
            <v>2020.06</v>
          </cell>
          <cell r="BS20895" t="str">
            <v>Visée 1</v>
          </cell>
          <cell r="BT20895">
            <v>-556.79999999999995</v>
          </cell>
          <cell r="BV20895" t="str">
            <v>GBU02</v>
          </cell>
        </row>
        <row r="20896">
          <cell r="BD20896" t="str">
            <v>GBU06</v>
          </cell>
          <cell r="BF20896" t="str">
            <v>BU10</v>
          </cell>
          <cell r="BP20896" t="str">
            <v>ACC_KFI_EBITDA</v>
          </cell>
          <cell r="BR20896" t="str">
            <v>2020.12</v>
          </cell>
          <cell r="BS20896" t="str">
            <v>Actual</v>
          </cell>
          <cell r="BT20896">
            <v>-2833.5</v>
          </cell>
          <cell r="BV20896" t="str">
            <v>GBU02</v>
          </cell>
        </row>
        <row r="20897">
          <cell r="BD20897" t="str">
            <v>GBU06</v>
          </cell>
          <cell r="BF20897" t="str">
            <v>BU10</v>
          </cell>
          <cell r="BP20897" t="str">
            <v>ACC_KFI_EBITDA</v>
          </cell>
          <cell r="BR20897" t="str">
            <v>2020.12</v>
          </cell>
          <cell r="BS20897" t="str">
            <v>Visée 1</v>
          </cell>
          <cell r="BT20897">
            <v>-1113</v>
          </cell>
          <cell r="BV20897" t="str">
            <v>GBU02</v>
          </cell>
        </row>
        <row r="20898">
          <cell r="BD20898" t="str">
            <v>GBU06</v>
          </cell>
          <cell r="BF20898" t="str">
            <v>BU10</v>
          </cell>
          <cell r="BP20898" t="str">
            <v>ACC_KFI_EBITDA</v>
          </cell>
          <cell r="BR20898" t="str">
            <v>2021.06</v>
          </cell>
          <cell r="BS20898" t="str">
            <v>Actual</v>
          </cell>
          <cell r="BT20898">
            <v>-781</v>
          </cell>
          <cell r="BV20898" t="str">
            <v>GBU02</v>
          </cell>
        </row>
        <row r="20899">
          <cell r="BD20899" t="str">
            <v>GBU06</v>
          </cell>
          <cell r="BF20899" t="str">
            <v>BU10</v>
          </cell>
          <cell r="BP20899" t="str">
            <v>ACC_KFI_EBITDA</v>
          </cell>
          <cell r="BR20899" t="str">
            <v>2021.06</v>
          </cell>
          <cell r="BS20899" t="str">
            <v>Visée 1</v>
          </cell>
          <cell r="BT20899">
            <v>-822.6</v>
          </cell>
          <cell r="BV20899" t="str">
            <v>GBU02</v>
          </cell>
        </row>
        <row r="20900">
          <cell r="BD20900" t="str">
            <v>GBU06</v>
          </cell>
          <cell r="BF20900" t="str">
            <v>BU10</v>
          </cell>
          <cell r="BP20900" t="str">
            <v>ACC_KFI_COI</v>
          </cell>
          <cell r="BR20900" t="str">
            <v>2019.06</v>
          </cell>
          <cell r="BS20900" t="str">
            <v>Actual</v>
          </cell>
          <cell r="BT20900">
            <v>-2492</v>
          </cell>
          <cell r="BV20900" t="str">
            <v>GBU02</v>
          </cell>
        </row>
        <row r="20901">
          <cell r="BD20901" t="str">
            <v>GBU06</v>
          </cell>
          <cell r="BF20901" t="str">
            <v>BU10</v>
          </cell>
          <cell r="BP20901" t="str">
            <v>ACC_KFI_COI</v>
          </cell>
          <cell r="BR20901" t="str">
            <v>2020.06</v>
          </cell>
          <cell r="BS20901" t="str">
            <v>Actual</v>
          </cell>
          <cell r="BT20901">
            <v>-1522.2</v>
          </cell>
          <cell r="BV20901" t="str">
            <v>GBU02</v>
          </cell>
        </row>
        <row r="20902">
          <cell r="BD20902" t="str">
            <v>GBU06</v>
          </cell>
          <cell r="BF20902" t="str">
            <v>BU10</v>
          </cell>
          <cell r="BP20902" t="str">
            <v>ACC_KFI_COI</v>
          </cell>
          <cell r="BR20902" t="str">
            <v>2020.06</v>
          </cell>
          <cell r="BS20902" t="str">
            <v>Visée 1</v>
          </cell>
          <cell r="BT20902">
            <v>-758.1</v>
          </cell>
          <cell r="BV20902" t="str">
            <v>GBU02</v>
          </cell>
        </row>
        <row r="20903">
          <cell r="BD20903" t="str">
            <v>GBU06</v>
          </cell>
          <cell r="BF20903" t="str">
            <v>BU10</v>
          </cell>
          <cell r="BP20903" t="str">
            <v>ACC_KFI_COI</v>
          </cell>
          <cell r="BR20903" t="str">
            <v>2020.12</v>
          </cell>
          <cell r="BS20903" t="str">
            <v>Actual</v>
          </cell>
          <cell r="BT20903">
            <v>-2931</v>
          </cell>
          <cell r="BV20903" t="str">
            <v>GBU02</v>
          </cell>
        </row>
        <row r="20904">
          <cell r="BD20904" t="str">
            <v>GBU06</v>
          </cell>
          <cell r="BF20904" t="str">
            <v>BU10</v>
          </cell>
          <cell r="BP20904" t="str">
            <v>ACC_KFI_COI</v>
          </cell>
          <cell r="BR20904" t="str">
            <v>2020.12</v>
          </cell>
          <cell r="BS20904" t="str">
            <v>Visée 1</v>
          </cell>
          <cell r="BT20904">
            <v>-1494.9</v>
          </cell>
          <cell r="BV20904" t="str">
            <v>GBU02</v>
          </cell>
        </row>
        <row r="20905">
          <cell r="BD20905" t="str">
            <v>GBU06</v>
          </cell>
          <cell r="BF20905" t="str">
            <v>BU10</v>
          </cell>
          <cell r="BP20905" t="str">
            <v>ACC_KFI_COI</v>
          </cell>
          <cell r="BR20905" t="str">
            <v>2021.06</v>
          </cell>
          <cell r="BS20905" t="str">
            <v>Actual</v>
          </cell>
          <cell r="BT20905">
            <v>-889</v>
          </cell>
          <cell r="BV20905" t="str">
            <v>GBU02</v>
          </cell>
        </row>
        <row r="20906">
          <cell r="BD20906" t="str">
            <v>GBU06</v>
          </cell>
          <cell r="BF20906" t="str">
            <v>BU10</v>
          </cell>
          <cell r="BP20906" t="str">
            <v>ACC_KFI_COI</v>
          </cell>
          <cell r="BR20906" t="str">
            <v>2021.06</v>
          </cell>
          <cell r="BS20906" t="str">
            <v>Visée 1</v>
          </cell>
          <cell r="BT20906">
            <v>-1010.1</v>
          </cell>
          <cell r="BV20906" t="str">
            <v>GBU02</v>
          </cell>
        </row>
        <row r="20907">
          <cell r="BD20907" t="str">
            <v>GBU06</v>
          </cell>
          <cell r="BF20907" t="str">
            <v>BU10</v>
          </cell>
          <cell r="BP20907" t="str">
            <v>ACC_KFI_ASS_REC</v>
          </cell>
          <cell r="BR20907" t="str">
            <v>2020.12</v>
          </cell>
          <cell r="BS20907" t="str">
            <v>Visée 1</v>
          </cell>
          <cell r="BT20907">
            <v>0.6</v>
          </cell>
          <cell r="BV20907" t="str">
            <v>GBU02</v>
          </cell>
        </row>
        <row r="20908">
          <cell r="BD20908" t="str">
            <v>GBU06</v>
          </cell>
          <cell r="BF20908" t="str">
            <v>BU10</v>
          </cell>
          <cell r="BP20908" t="str">
            <v>ACC_KFI_EBITDA</v>
          </cell>
          <cell r="BR20908" t="str">
            <v>2019.06</v>
          </cell>
          <cell r="BS20908" t="str">
            <v>Actual</v>
          </cell>
          <cell r="BT20908">
            <v>-765</v>
          </cell>
          <cell r="BV20908" t="str">
            <v>GBU0101</v>
          </cell>
        </row>
        <row r="20909">
          <cell r="BD20909" t="str">
            <v>GBU06</v>
          </cell>
          <cell r="BF20909" t="str">
            <v>BU10</v>
          </cell>
          <cell r="BP20909" t="str">
            <v>ACC_KFI_EBITDA</v>
          </cell>
          <cell r="BR20909" t="str">
            <v>2020.06</v>
          </cell>
          <cell r="BS20909" t="str">
            <v>Actual</v>
          </cell>
          <cell r="BT20909">
            <v>-437.3</v>
          </cell>
          <cell r="BV20909" t="str">
            <v>GBU0101</v>
          </cell>
        </row>
        <row r="20910">
          <cell r="BD20910" t="str">
            <v>GBU06</v>
          </cell>
          <cell r="BF20910" t="str">
            <v>BU10</v>
          </cell>
          <cell r="BP20910" t="str">
            <v>ACC_KFI_EBITDA</v>
          </cell>
          <cell r="BR20910" t="str">
            <v>2020.06</v>
          </cell>
          <cell r="BS20910" t="str">
            <v>Visée 1</v>
          </cell>
          <cell r="BT20910">
            <v>-185.6</v>
          </cell>
          <cell r="BV20910" t="str">
            <v>GBU0101</v>
          </cell>
        </row>
        <row r="20911">
          <cell r="BD20911" t="str">
            <v>GBU06</v>
          </cell>
          <cell r="BF20911" t="str">
            <v>BU10</v>
          </cell>
          <cell r="BP20911" t="str">
            <v>ACC_KFI_EBITDA</v>
          </cell>
          <cell r="BR20911" t="str">
            <v>2020.12</v>
          </cell>
          <cell r="BS20911" t="str">
            <v>Actual</v>
          </cell>
          <cell r="BT20911">
            <v>-944.5</v>
          </cell>
          <cell r="BV20911" t="str">
            <v>GBU0101</v>
          </cell>
        </row>
        <row r="20912">
          <cell r="BD20912" t="str">
            <v>GBU06</v>
          </cell>
          <cell r="BF20912" t="str">
            <v>BU10</v>
          </cell>
          <cell r="BP20912" t="str">
            <v>ACC_KFI_EBITDA</v>
          </cell>
          <cell r="BR20912" t="str">
            <v>2020.12</v>
          </cell>
          <cell r="BS20912" t="str">
            <v>Visée 1</v>
          </cell>
          <cell r="BT20912">
            <v>-371.8</v>
          </cell>
          <cell r="BV20912" t="str">
            <v>GBU0101</v>
          </cell>
        </row>
        <row r="20913">
          <cell r="BD20913" t="str">
            <v>GBU06</v>
          </cell>
          <cell r="BF20913" t="str">
            <v>BU10</v>
          </cell>
          <cell r="BP20913" t="str">
            <v>ACC_KFI_EBITDA</v>
          </cell>
          <cell r="BR20913" t="str">
            <v>2021.06</v>
          </cell>
          <cell r="BS20913" t="str">
            <v>Actual</v>
          </cell>
          <cell r="BT20913">
            <v>-520</v>
          </cell>
          <cell r="BV20913" t="str">
            <v>GBU0101</v>
          </cell>
        </row>
        <row r="20914">
          <cell r="BD20914" t="str">
            <v>GBU06</v>
          </cell>
          <cell r="BF20914" t="str">
            <v>BU10</v>
          </cell>
          <cell r="BP20914" t="str">
            <v>ACC_KFI_EBITDA</v>
          </cell>
          <cell r="BR20914" t="str">
            <v>2021.06</v>
          </cell>
          <cell r="BS20914" t="str">
            <v>Visée 1</v>
          </cell>
          <cell r="BT20914">
            <v>-411.4</v>
          </cell>
          <cell r="BV20914" t="str">
            <v>GBU0101</v>
          </cell>
        </row>
        <row r="20915">
          <cell r="BD20915" t="str">
            <v>GBU06</v>
          </cell>
          <cell r="BF20915" t="str">
            <v>BU10</v>
          </cell>
          <cell r="BP20915" t="str">
            <v>ACC_KFI_COI</v>
          </cell>
          <cell r="BR20915" t="str">
            <v>2019.06</v>
          </cell>
          <cell r="BS20915" t="str">
            <v>Actual</v>
          </cell>
          <cell r="BT20915">
            <v>-831</v>
          </cell>
          <cell r="BV20915" t="str">
            <v>GBU0101</v>
          </cell>
        </row>
        <row r="20916">
          <cell r="BD20916" t="str">
            <v>GBU06</v>
          </cell>
          <cell r="BF20916" t="str">
            <v>BU10</v>
          </cell>
          <cell r="BP20916" t="str">
            <v>ACC_KFI_COI</v>
          </cell>
          <cell r="BR20916" t="str">
            <v>2020.06</v>
          </cell>
          <cell r="BS20916" t="str">
            <v>Actual</v>
          </cell>
          <cell r="BT20916">
            <v>-507.4</v>
          </cell>
          <cell r="BV20916" t="str">
            <v>GBU0101</v>
          </cell>
        </row>
        <row r="20917">
          <cell r="BD20917" t="str">
            <v>GBU06</v>
          </cell>
          <cell r="BF20917" t="str">
            <v>BU10</v>
          </cell>
          <cell r="BP20917" t="str">
            <v>ACC_KFI_COI</v>
          </cell>
          <cell r="BR20917" t="str">
            <v>2020.06</v>
          </cell>
          <cell r="BS20917" t="str">
            <v>Visée 1</v>
          </cell>
          <cell r="BT20917">
            <v>-252.7</v>
          </cell>
          <cell r="BV20917" t="str">
            <v>GBU0101</v>
          </cell>
        </row>
        <row r="20918">
          <cell r="BD20918" t="str">
            <v>GBU06</v>
          </cell>
          <cell r="BF20918" t="str">
            <v>BU10</v>
          </cell>
          <cell r="BP20918" t="str">
            <v>ACC_KFI_COI</v>
          </cell>
          <cell r="BR20918" t="str">
            <v>2020.12</v>
          </cell>
          <cell r="BS20918" t="str">
            <v>Actual</v>
          </cell>
          <cell r="BT20918">
            <v>-977</v>
          </cell>
          <cell r="BV20918" t="str">
            <v>GBU0101</v>
          </cell>
        </row>
        <row r="20919">
          <cell r="BD20919" t="str">
            <v>GBU06</v>
          </cell>
          <cell r="BF20919" t="str">
            <v>BU10</v>
          </cell>
          <cell r="BP20919" t="str">
            <v>ACC_KFI_COI</v>
          </cell>
          <cell r="BR20919" t="str">
            <v>2020.12</v>
          </cell>
          <cell r="BS20919" t="str">
            <v>Visée 1</v>
          </cell>
          <cell r="BT20919">
            <v>-498.3</v>
          </cell>
          <cell r="BV20919" t="str">
            <v>GBU0101</v>
          </cell>
        </row>
        <row r="20920">
          <cell r="BD20920" t="str">
            <v>GBU06</v>
          </cell>
          <cell r="BF20920" t="str">
            <v>BU10</v>
          </cell>
          <cell r="BP20920" t="str">
            <v>ACC_KFI_COI</v>
          </cell>
          <cell r="BR20920" t="str">
            <v>2021.06</v>
          </cell>
          <cell r="BS20920" t="str">
            <v>Actual</v>
          </cell>
          <cell r="BT20920">
            <v>-592</v>
          </cell>
          <cell r="BV20920" t="str">
            <v>GBU0101</v>
          </cell>
        </row>
        <row r="20921">
          <cell r="BD20921" t="str">
            <v>GBU06</v>
          </cell>
          <cell r="BF20921" t="str">
            <v>BU10</v>
          </cell>
          <cell r="BP20921" t="str">
            <v>ACC_KFI_COI</v>
          </cell>
          <cell r="BR20921" t="str">
            <v>2021.06</v>
          </cell>
          <cell r="BS20921" t="str">
            <v>Visée 1</v>
          </cell>
          <cell r="BT20921">
            <v>-505.2</v>
          </cell>
          <cell r="BV20921" t="str">
            <v>GBU0101</v>
          </cell>
        </row>
        <row r="20922">
          <cell r="BD20922" t="str">
            <v>GBU06</v>
          </cell>
          <cell r="BF20922" t="str">
            <v>BU10</v>
          </cell>
          <cell r="BP20922" t="str">
            <v>ACC_KFI_ASS_REC</v>
          </cell>
          <cell r="BR20922" t="str">
            <v>2020.12</v>
          </cell>
          <cell r="BS20922" t="str">
            <v>Visée 1</v>
          </cell>
          <cell r="BT20922">
            <v>-0.6</v>
          </cell>
          <cell r="BV20922" t="str">
            <v>GBU0101</v>
          </cell>
        </row>
        <row r="20923">
          <cell r="BD20923" t="str">
            <v>GBU06</v>
          </cell>
          <cell r="BF20923" t="str">
            <v>BU10</v>
          </cell>
          <cell r="BP20923" t="str">
            <v>ACC_KFI_EBITDA</v>
          </cell>
          <cell r="BR20923" t="str">
            <v>2019.06</v>
          </cell>
          <cell r="BS20923" t="str">
            <v>Actual</v>
          </cell>
          <cell r="BT20923">
            <v>-4588</v>
          </cell>
          <cell r="BV20923" t="str">
            <v>GBU0402</v>
          </cell>
        </row>
        <row r="20924">
          <cell r="BD20924" t="str">
            <v>GBU06</v>
          </cell>
          <cell r="BF20924" t="str">
            <v>BU10</v>
          </cell>
          <cell r="BP20924" t="str">
            <v>ACC_KFI_EBITDA</v>
          </cell>
          <cell r="BR20924" t="str">
            <v>2019.06</v>
          </cell>
          <cell r="BS20924" t="str">
            <v>Visée 1</v>
          </cell>
          <cell r="BT20924">
            <v>-2525</v>
          </cell>
          <cell r="BV20924" t="str">
            <v>GBU0402</v>
          </cell>
        </row>
        <row r="20925">
          <cell r="BD20925" t="str">
            <v>GBU06</v>
          </cell>
          <cell r="BF20925" t="str">
            <v>BU10</v>
          </cell>
          <cell r="BP20925" t="str">
            <v>ACC_KFI_EBITDA</v>
          </cell>
          <cell r="BR20925" t="str">
            <v>2020.06</v>
          </cell>
          <cell r="BS20925" t="str">
            <v>Actual</v>
          </cell>
          <cell r="BT20925">
            <v>-2623.8</v>
          </cell>
          <cell r="BV20925" t="str">
            <v>GBU0402</v>
          </cell>
        </row>
        <row r="20926">
          <cell r="BD20926" t="str">
            <v>GBU06</v>
          </cell>
          <cell r="BF20926" t="str">
            <v>BU10</v>
          </cell>
          <cell r="BP20926" t="str">
            <v>ACC_KFI_EBITDA</v>
          </cell>
          <cell r="BR20926" t="str">
            <v>2020.06</v>
          </cell>
          <cell r="BS20926" t="str">
            <v>Visée 1</v>
          </cell>
          <cell r="BT20926">
            <v>-1113.5999999999999</v>
          </cell>
          <cell r="BV20926" t="str">
            <v>GBU0402</v>
          </cell>
        </row>
        <row r="20927">
          <cell r="BD20927" t="str">
            <v>GBU06</v>
          </cell>
          <cell r="BF20927" t="str">
            <v>BU10</v>
          </cell>
          <cell r="BP20927" t="str">
            <v>ACC_KFI_EBITDA</v>
          </cell>
          <cell r="BR20927" t="str">
            <v>2020.12</v>
          </cell>
          <cell r="BS20927" t="str">
            <v>Actual</v>
          </cell>
          <cell r="BT20927">
            <v>-5667</v>
          </cell>
          <cell r="BV20927" t="str">
            <v>GBU0402</v>
          </cell>
        </row>
        <row r="20928">
          <cell r="BD20928" t="str">
            <v>GBU06</v>
          </cell>
          <cell r="BF20928" t="str">
            <v>BU10</v>
          </cell>
          <cell r="BP20928" t="str">
            <v>ACC_KFI_EBITDA</v>
          </cell>
          <cell r="BR20928" t="str">
            <v>2020.12</v>
          </cell>
          <cell r="BS20928" t="str">
            <v>Visée 1</v>
          </cell>
          <cell r="BT20928">
            <v>-2227.1999999999998</v>
          </cell>
          <cell r="BV20928" t="str">
            <v>GBU0402</v>
          </cell>
        </row>
        <row r="20929">
          <cell r="BD20929" t="str">
            <v>GBU06</v>
          </cell>
          <cell r="BF20929" t="str">
            <v>BU10</v>
          </cell>
          <cell r="BP20929" t="str">
            <v>ACC_KFI_EBITDA</v>
          </cell>
          <cell r="BR20929" t="str">
            <v>2021.06</v>
          </cell>
          <cell r="BS20929" t="str">
            <v>Actual</v>
          </cell>
          <cell r="BT20929">
            <v>-1301</v>
          </cell>
          <cell r="BV20929" t="str">
            <v>GBU0402</v>
          </cell>
        </row>
        <row r="20930">
          <cell r="BD20930" t="str">
            <v>GBU06</v>
          </cell>
          <cell r="BF20930" t="str">
            <v>BU10</v>
          </cell>
          <cell r="BP20930" t="str">
            <v>ACC_KFI_EBITDA</v>
          </cell>
          <cell r="BR20930" t="str">
            <v>2021.06</v>
          </cell>
          <cell r="BS20930" t="str">
            <v>Visée 1</v>
          </cell>
          <cell r="BT20930">
            <v>-1371.2</v>
          </cell>
          <cell r="BV20930" t="str">
            <v>GBU0402</v>
          </cell>
        </row>
        <row r="20931">
          <cell r="BD20931" t="str">
            <v>GBU06</v>
          </cell>
          <cell r="BF20931" t="str">
            <v>BU10</v>
          </cell>
          <cell r="BP20931" t="str">
            <v>ACC_KFI_COI</v>
          </cell>
          <cell r="BR20931" t="str">
            <v>2019.06</v>
          </cell>
          <cell r="BS20931" t="str">
            <v>Actual</v>
          </cell>
          <cell r="BT20931">
            <v>-4984</v>
          </cell>
          <cell r="BV20931" t="str">
            <v>GBU0402</v>
          </cell>
        </row>
        <row r="20932">
          <cell r="BD20932" t="str">
            <v>GBU06</v>
          </cell>
          <cell r="BF20932" t="str">
            <v>BU10</v>
          </cell>
          <cell r="BP20932" t="str">
            <v>ACC_KFI_COI</v>
          </cell>
          <cell r="BR20932" t="str">
            <v>2019.06</v>
          </cell>
          <cell r="BS20932" t="str">
            <v>Visée 1</v>
          </cell>
          <cell r="BT20932">
            <v>-3233</v>
          </cell>
          <cell r="BV20932" t="str">
            <v>GBU0402</v>
          </cell>
        </row>
        <row r="20933">
          <cell r="BD20933" t="str">
            <v>GBU06</v>
          </cell>
          <cell r="BF20933" t="str">
            <v>BU10</v>
          </cell>
          <cell r="BP20933" t="str">
            <v>ACC_KFI_COI</v>
          </cell>
          <cell r="BR20933" t="str">
            <v>2020.06</v>
          </cell>
          <cell r="BS20933" t="str">
            <v>Actual</v>
          </cell>
          <cell r="BT20933">
            <v>-2544.4</v>
          </cell>
          <cell r="BV20933" t="str">
            <v>GBU0402</v>
          </cell>
        </row>
        <row r="20934">
          <cell r="BD20934" t="str">
            <v>GBU06</v>
          </cell>
          <cell r="BF20934" t="str">
            <v>BU10</v>
          </cell>
          <cell r="BP20934" t="str">
            <v>ACC_KFI_COI</v>
          </cell>
          <cell r="BR20934" t="str">
            <v>2020.06</v>
          </cell>
          <cell r="BS20934" t="str">
            <v>Visée 1</v>
          </cell>
          <cell r="BT20934">
            <v>-1516.2</v>
          </cell>
          <cell r="BV20934" t="str">
            <v>GBU0402</v>
          </cell>
        </row>
        <row r="20935">
          <cell r="BD20935" t="str">
            <v>GBU06</v>
          </cell>
          <cell r="BF20935" t="str">
            <v>BU10</v>
          </cell>
          <cell r="BP20935" t="str">
            <v>ACC_KFI_COI</v>
          </cell>
          <cell r="BR20935" t="str">
            <v>2020.12</v>
          </cell>
          <cell r="BS20935" t="str">
            <v>Actual</v>
          </cell>
          <cell r="BT20935">
            <v>-5862</v>
          </cell>
          <cell r="BV20935" t="str">
            <v>GBU0402</v>
          </cell>
        </row>
        <row r="20936">
          <cell r="BD20936" t="str">
            <v>GBU06</v>
          </cell>
          <cell r="BF20936" t="str">
            <v>BU10</v>
          </cell>
          <cell r="BP20936" t="str">
            <v>ACC_KFI_COI</v>
          </cell>
          <cell r="BR20936" t="str">
            <v>2020.12</v>
          </cell>
          <cell r="BS20936" t="str">
            <v>Visée 1</v>
          </cell>
          <cell r="BT20936">
            <v>-2989.8</v>
          </cell>
          <cell r="BV20936" t="str">
            <v>GBU0402</v>
          </cell>
        </row>
        <row r="20937">
          <cell r="BD20937" t="str">
            <v>GBU06</v>
          </cell>
          <cell r="BF20937" t="str">
            <v>BU10</v>
          </cell>
          <cell r="BP20937" t="str">
            <v>ACC_KFI_COI</v>
          </cell>
          <cell r="BR20937" t="str">
            <v>2021.06</v>
          </cell>
          <cell r="BS20937" t="str">
            <v>Actual</v>
          </cell>
          <cell r="BT20937">
            <v>-1482</v>
          </cell>
          <cell r="BV20937" t="str">
            <v>GBU0402</v>
          </cell>
        </row>
        <row r="20938">
          <cell r="BD20938" t="str">
            <v>GBU06</v>
          </cell>
          <cell r="BF20938" t="str">
            <v>BU10</v>
          </cell>
          <cell r="BP20938" t="str">
            <v>ACC_KFI_COI</v>
          </cell>
          <cell r="BR20938" t="str">
            <v>2021.06</v>
          </cell>
          <cell r="BS20938" t="str">
            <v>Visée 1</v>
          </cell>
          <cell r="BT20938">
            <v>-1683.8</v>
          </cell>
          <cell r="BV20938" t="str">
            <v>GBU0402</v>
          </cell>
        </row>
        <row r="20939">
          <cell r="BD20939" t="str">
            <v>GBU06</v>
          </cell>
          <cell r="BF20939" t="str">
            <v>BU10</v>
          </cell>
          <cell r="BP20939" t="str">
            <v>ACC_KFI_EBITDA</v>
          </cell>
          <cell r="BR20939" t="str">
            <v>2021.06</v>
          </cell>
          <cell r="BS20939" t="str">
            <v>Visée 1</v>
          </cell>
          <cell r="BT20939">
            <v>-137.19999999999999</v>
          </cell>
          <cell r="BV20939" t="str">
            <v>GBU0401</v>
          </cell>
        </row>
        <row r="20940">
          <cell r="BD20940" t="str">
            <v>GBU06</v>
          </cell>
          <cell r="BF20940" t="str">
            <v>BU10</v>
          </cell>
          <cell r="BP20940" t="str">
            <v>ACC_KFI_COI</v>
          </cell>
          <cell r="BR20940" t="str">
            <v>2021.06</v>
          </cell>
          <cell r="BS20940" t="str">
            <v>Visée 1</v>
          </cell>
          <cell r="BT20940">
            <v>-168.5</v>
          </cell>
          <cell r="BV20940" t="str">
            <v>GBU0401</v>
          </cell>
        </row>
        <row r="20941">
          <cell r="BD20941" t="str">
            <v>GBU06</v>
          </cell>
          <cell r="BF20941" t="str">
            <v>BU10</v>
          </cell>
          <cell r="BP20941" t="str">
            <v>ACC_KFI_EBITDA</v>
          </cell>
          <cell r="BR20941" t="str">
            <v>2019.06</v>
          </cell>
          <cell r="BS20941" t="str">
            <v>Actual</v>
          </cell>
          <cell r="BT20941">
            <v>1</v>
          </cell>
          <cell r="BV20941" t="str">
            <v>GBU05</v>
          </cell>
        </row>
        <row r="20942">
          <cell r="BD20942" t="str">
            <v>GBU06</v>
          </cell>
          <cell r="BF20942" t="str">
            <v>BU10</v>
          </cell>
          <cell r="BP20942" t="str">
            <v>ACC_KFI_EBITDA</v>
          </cell>
          <cell r="BR20942" t="str">
            <v>2021.06</v>
          </cell>
          <cell r="BS20942" t="str">
            <v>Visée 1</v>
          </cell>
          <cell r="BT20942">
            <v>0.4</v>
          </cell>
          <cell r="BV20942" t="str">
            <v>GBU05</v>
          </cell>
        </row>
        <row r="20943">
          <cell r="BD20943" t="str">
            <v>GBU06</v>
          </cell>
          <cell r="BF20943" t="str">
            <v>BU10</v>
          </cell>
          <cell r="BP20943" t="str">
            <v>ACC_KFI_COI</v>
          </cell>
          <cell r="BR20943" t="str">
            <v>2019.06</v>
          </cell>
          <cell r="BS20943" t="str">
            <v>Actual</v>
          </cell>
          <cell r="BT20943">
            <v>1</v>
          </cell>
          <cell r="BV20943" t="str">
            <v>GBU05</v>
          </cell>
        </row>
        <row r="20944">
          <cell r="BD20944" t="str">
            <v>GBU06</v>
          </cell>
          <cell r="BF20944" t="str">
            <v>BU10</v>
          </cell>
          <cell r="BP20944" t="str">
            <v>ACC_KFI_COI</v>
          </cell>
          <cell r="BR20944" t="str">
            <v>2021.06</v>
          </cell>
          <cell r="BS20944" t="str">
            <v>Actual</v>
          </cell>
          <cell r="BT20944">
            <v>-1</v>
          </cell>
          <cell r="BV20944" t="str">
            <v>GBU05</v>
          </cell>
        </row>
        <row r="20945">
          <cell r="BD20945" t="str">
            <v>GBU06</v>
          </cell>
          <cell r="BF20945" t="str">
            <v>BU10</v>
          </cell>
          <cell r="BP20945" t="str">
            <v>ACC_KFI_COI</v>
          </cell>
          <cell r="BR20945" t="str">
            <v>2021.06</v>
          </cell>
          <cell r="BS20945" t="str">
            <v>Visée 1</v>
          </cell>
          <cell r="BT20945">
            <v>0.6</v>
          </cell>
          <cell r="BV20945" t="str">
            <v>GBU05</v>
          </cell>
        </row>
        <row r="20946">
          <cell r="BD20946" t="str">
            <v>GBU06</v>
          </cell>
          <cell r="BF20946" t="str">
            <v>BU10</v>
          </cell>
          <cell r="BP20946" t="str">
            <v>ACC_KFI_TO</v>
          </cell>
          <cell r="BR20946" t="str">
            <v>2019.06</v>
          </cell>
          <cell r="BS20946" t="str">
            <v>Actual</v>
          </cell>
          <cell r="BT20946">
            <v>21086.03585</v>
          </cell>
          <cell r="BV20946" t="str">
            <v>GBU02</v>
          </cell>
        </row>
        <row r="20947">
          <cell r="BD20947" t="str">
            <v>GBU06</v>
          </cell>
          <cell r="BF20947" t="str">
            <v>BU10</v>
          </cell>
          <cell r="BP20947" t="str">
            <v>ACC_KFI_TO</v>
          </cell>
          <cell r="BR20947" t="str">
            <v>2019.06</v>
          </cell>
          <cell r="BS20947" t="str">
            <v>Visée 1</v>
          </cell>
          <cell r="BT20947">
            <v>9349.7804799999994</v>
          </cell>
          <cell r="BV20947" t="str">
            <v>GBU02</v>
          </cell>
        </row>
        <row r="20948">
          <cell r="BD20948" t="str">
            <v>GBU06</v>
          </cell>
          <cell r="BF20948" t="str">
            <v>BU10</v>
          </cell>
          <cell r="BP20948" t="str">
            <v>ACC_KFI_TO</v>
          </cell>
          <cell r="BR20948" t="str">
            <v>2020.06</v>
          </cell>
          <cell r="BS20948" t="str">
            <v>Actual</v>
          </cell>
          <cell r="BT20948">
            <v>19404.893199999999</v>
          </cell>
          <cell r="BV20948" t="str">
            <v>GBU02</v>
          </cell>
        </row>
        <row r="20949">
          <cell r="BD20949" t="str">
            <v>GBU06</v>
          </cell>
          <cell r="BF20949" t="str">
            <v>BU10</v>
          </cell>
          <cell r="BP20949" t="str">
            <v>ACC_KFI_TO</v>
          </cell>
          <cell r="BR20949" t="str">
            <v>2020.06</v>
          </cell>
          <cell r="BS20949" t="str">
            <v>Visée 1</v>
          </cell>
          <cell r="BT20949">
            <v>21807.134829999999</v>
          </cell>
          <cell r="BV20949" t="str">
            <v>GBU02</v>
          </cell>
        </row>
        <row r="20950">
          <cell r="BD20950" t="str">
            <v>GBU06</v>
          </cell>
          <cell r="BF20950" t="str">
            <v>BU10</v>
          </cell>
          <cell r="BP20950" t="str">
            <v>ACC_KFI_TO</v>
          </cell>
          <cell r="BR20950" t="str">
            <v>2020.12</v>
          </cell>
          <cell r="BS20950" t="str">
            <v>Actual</v>
          </cell>
          <cell r="BT20950">
            <v>46119.100330000001</v>
          </cell>
          <cell r="BV20950" t="str">
            <v>GBU02</v>
          </cell>
        </row>
        <row r="20951">
          <cell r="BD20951" t="str">
            <v>GBU06</v>
          </cell>
          <cell r="BF20951" t="str">
            <v>BU10</v>
          </cell>
          <cell r="BP20951" t="str">
            <v>ACC_KFI_TO</v>
          </cell>
          <cell r="BR20951" t="str">
            <v>2020.12</v>
          </cell>
          <cell r="BS20951" t="str">
            <v>Visée 1</v>
          </cell>
          <cell r="BT20951">
            <v>41739.932840000001</v>
          </cell>
          <cell r="BV20951" t="str">
            <v>GBU02</v>
          </cell>
        </row>
        <row r="20952">
          <cell r="BD20952" t="str">
            <v>GBU06</v>
          </cell>
          <cell r="BF20952" t="str">
            <v>BU10</v>
          </cell>
          <cell r="BP20952" t="str">
            <v>ACC_KFI_TO</v>
          </cell>
          <cell r="BR20952" t="str">
            <v>2021.06</v>
          </cell>
          <cell r="BS20952" t="str">
            <v>Actual</v>
          </cell>
          <cell r="BT20952">
            <v>21523.272690000002</v>
          </cell>
          <cell r="BV20952" t="str">
            <v>GBU02</v>
          </cell>
        </row>
        <row r="20953">
          <cell r="BD20953" t="str">
            <v>GBU06</v>
          </cell>
          <cell r="BF20953" t="str">
            <v>BU10</v>
          </cell>
          <cell r="BP20953" t="str">
            <v>ACC_KFI_TO</v>
          </cell>
          <cell r="BR20953" t="str">
            <v>2021.06</v>
          </cell>
          <cell r="BS20953" t="str">
            <v>Visée 1</v>
          </cell>
          <cell r="BT20953">
            <v>7420.8634099999999</v>
          </cell>
          <cell r="BV20953" t="str">
            <v>GBU02</v>
          </cell>
        </row>
        <row r="20954">
          <cell r="BD20954" t="str">
            <v>GBU06</v>
          </cell>
          <cell r="BF20954" t="str">
            <v>BU10</v>
          </cell>
          <cell r="BP20954" t="str">
            <v>ACC_KFI_EBITDA</v>
          </cell>
          <cell r="BR20954" t="str">
            <v>2019.06</v>
          </cell>
          <cell r="BS20954" t="str">
            <v>Actual</v>
          </cell>
          <cell r="BT20954">
            <v>15843.902050000001</v>
          </cell>
          <cell r="BV20954" t="str">
            <v>GBU02</v>
          </cell>
        </row>
        <row r="20955">
          <cell r="BD20955" t="str">
            <v>GBU06</v>
          </cell>
          <cell r="BF20955" t="str">
            <v>BU10</v>
          </cell>
          <cell r="BP20955" t="str">
            <v>ACC_KFI_EBITDA</v>
          </cell>
          <cell r="BR20955" t="str">
            <v>2019.06</v>
          </cell>
          <cell r="BS20955" t="str">
            <v>Visée 1</v>
          </cell>
          <cell r="BT20955">
            <v>15005.725990000001</v>
          </cell>
          <cell r="BV20955" t="str">
            <v>GBU02</v>
          </cell>
        </row>
        <row r="20956">
          <cell r="BD20956" t="str">
            <v>GBU06</v>
          </cell>
          <cell r="BF20956" t="str">
            <v>BU10</v>
          </cell>
          <cell r="BP20956" t="str">
            <v>ACC_KFI_EBITDA</v>
          </cell>
          <cell r="BR20956" t="str">
            <v>2020.06</v>
          </cell>
          <cell r="BS20956" t="str">
            <v>Actual</v>
          </cell>
          <cell r="BT20956">
            <v>14239.86744</v>
          </cell>
          <cell r="BV20956" t="str">
            <v>GBU02</v>
          </cell>
        </row>
        <row r="20957">
          <cell r="BD20957" t="str">
            <v>GBU06</v>
          </cell>
          <cell r="BF20957" t="str">
            <v>BU10</v>
          </cell>
          <cell r="BP20957" t="str">
            <v>ACC_KFI_EBITDA</v>
          </cell>
          <cell r="BR20957" t="str">
            <v>2020.06</v>
          </cell>
          <cell r="BS20957" t="str">
            <v>Visée 1</v>
          </cell>
          <cell r="BT20957">
            <v>14753.7894</v>
          </cell>
          <cell r="BV20957" t="str">
            <v>GBU02</v>
          </cell>
        </row>
        <row r="20958">
          <cell r="BD20958" t="str">
            <v>GBU06</v>
          </cell>
          <cell r="BF20958" t="str">
            <v>BU10</v>
          </cell>
          <cell r="BP20958" t="str">
            <v>ACC_KFI_EBITDA</v>
          </cell>
          <cell r="BR20958" t="str">
            <v>2020.12</v>
          </cell>
          <cell r="BS20958" t="str">
            <v>Actual</v>
          </cell>
          <cell r="BT20958">
            <v>36007.844109999998</v>
          </cell>
          <cell r="BV20958" t="str">
            <v>GBU02</v>
          </cell>
        </row>
        <row r="20959">
          <cell r="BD20959" t="str">
            <v>GBU06</v>
          </cell>
          <cell r="BF20959" t="str">
            <v>BU10</v>
          </cell>
          <cell r="BP20959" t="str">
            <v>ACC_KFI_EBITDA</v>
          </cell>
          <cell r="BR20959" t="str">
            <v>2020.12</v>
          </cell>
          <cell r="BS20959" t="str">
            <v>Visée 1</v>
          </cell>
          <cell r="BT20959">
            <v>28873.433779999999</v>
          </cell>
          <cell r="BV20959" t="str">
            <v>GBU02</v>
          </cell>
        </row>
        <row r="20960">
          <cell r="BD20960" t="str">
            <v>GBU06</v>
          </cell>
          <cell r="BF20960" t="str">
            <v>BU10</v>
          </cell>
          <cell r="BP20960" t="str">
            <v>ACC_KFI_EBITDA</v>
          </cell>
          <cell r="BR20960" t="str">
            <v>2021.06</v>
          </cell>
          <cell r="BS20960" t="str">
            <v>Actual</v>
          </cell>
          <cell r="BT20960">
            <v>14899.202010000001</v>
          </cell>
          <cell r="BV20960" t="str">
            <v>GBU02</v>
          </cell>
        </row>
        <row r="20961">
          <cell r="BD20961" t="str">
            <v>GBU06</v>
          </cell>
          <cell r="BF20961" t="str">
            <v>BU10</v>
          </cell>
          <cell r="BP20961" t="str">
            <v>ACC_KFI_EBITDA</v>
          </cell>
          <cell r="BR20961" t="str">
            <v>2021.06</v>
          </cell>
          <cell r="BS20961" t="str">
            <v>Visée 1</v>
          </cell>
          <cell r="BT20961">
            <v>13135.29507</v>
          </cell>
          <cell r="BV20961" t="str">
            <v>GBU02</v>
          </cell>
        </row>
        <row r="20962">
          <cell r="BD20962" t="str">
            <v>GBU06</v>
          </cell>
          <cell r="BF20962" t="str">
            <v>BU10</v>
          </cell>
          <cell r="BP20962" t="str">
            <v>ACC_KFI_COI</v>
          </cell>
          <cell r="BR20962" t="str">
            <v>2019.06</v>
          </cell>
          <cell r="BS20962" t="str">
            <v>Actual</v>
          </cell>
          <cell r="BT20962">
            <v>11310.9583</v>
          </cell>
          <cell r="BV20962" t="str">
            <v>GBU02</v>
          </cell>
        </row>
        <row r="20963">
          <cell r="BD20963" t="str">
            <v>GBU06</v>
          </cell>
          <cell r="BF20963" t="str">
            <v>BU10</v>
          </cell>
          <cell r="BP20963" t="str">
            <v>ACC_KFI_COI</v>
          </cell>
          <cell r="BR20963" t="str">
            <v>2019.06</v>
          </cell>
          <cell r="BS20963" t="str">
            <v>Visée 1</v>
          </cell>
          <cell r="BT20963">
            <v>9137.9320200000002</v>
          </cell>
          <cell r="BV20963" t="str">
            <v>GBU02</v>
          </cell>
        </row>
        <row r="20964">
          <cell r="BD20964" t="str">
            <v>GBU06</v>
          </cell>
          <cell r="BF20964" t="str">
            <v>BU10</v>
          </cell>
          <cell r="BP20964" t="str">
            <v>ACC_KFI_COI</v>
          </cell>
          <cell r="BR20964" t="str">
            <v>2020.06</v>
          </cell>
          <cell r="BS20964" t="str">
            <v>Actual</v>
          </cell>
          <cell r="BT20964">
            <v>8856.9743299999991</v>
          </cell>
          <cell r="BV20964" t="str">
            <v>GBU02</v>
          </cell>
        </row>
        <row r="20965">
          <cell r="BD20965" t="str">
            <v>GBU06</v>
          </cell>
          <cell r="BF20965" t="str">
            <v>BU10</v>
          </cell>
          <cell r="BP20965" t="str">
            <v>ACC_KFI_COI</v>
          </cell>
          <cell r="BR20965" t="str">
            <v>2020.06</v>
          </cell>
          <cell r="BS20965" t="str">
            <v>Visée 1</v>
          </cell>
          <cell r="BT20965">
            <v>9336.6015100000004</v>
          </cell>
          <cell r="BV20965" t="str">
            <v>GBU02</v>
          </cell>
        </row>
        <row r="20966">
          <cell r="BD20966" t="str">
            <v>GBU06</v>
          </cell>
          <cell r="BF20966" t="str">
            <v>BU10</v>
          </cell>
          <cell r="BP20966" t="str">
            <v>ACC_KFI_COI</v>
          </cell>
          <cell r="BR20966" t="str">
            <v>2020.12</v>
          </cell>
          <cell r="BS20966" t="str">
            <v>Actual</v>
          </cell>
          <cell r="BT20966">
            <v>25577.941139999999</v>
          </cell>
          <cell r="BV20966" t="str">
            <v>GBU02</v>
          </cell>
        </row>
        <row r="20967">
          <cell r="BD20967" t="str">
            <v>GBU06</v>
          </cell>
          <cell r="BF20967" t="str">
            <v>BU10</v>
          </cell>
          <cell r="BP20967" t="str">
            <v>ACC_KFI_COI</v>
          </cell>
          <cell r="BR20967" t="str">
            <v>2020.12</v>
          </cell>
          <cell r="BS20967" t="str">
            <v>Visée 1</v>
          </cell>
          <cell r="BT20967">
            <v>17674.069869999999</v>
          </cell>
          <cell r="BV20967" t="str">
            <v>GBU02</v>
          </cell>
        </row>
        <row r="20968">
          <cell r="BD20968" t="str">
            <v>GBU06</v>
          </cell>
          <cell r="BF20968" t="str">
            <v>BU10</v>
          </cell>
          <cell r="BP20968" t="str">
            <v>ACC_KFI_COI</v>
          </cell>
          <cell r="BR20968" t="str">
            <v>2021.06</v>
          </cell>
          <cell r="BS20968" t="str">
            <v>Actual</v>
          </cell>
          <cell r="BT20968">
            <v>9928.8467500000006</v>
          </cell>
          <cell r="BV20968" t="str">
            <v>GBU02</v>
          </cell>
        </row>
        <row r="20969">
          <cell r="BD20969" t="str">
            <v>GBU06</v>
          </cell>
          <cell r="BF20969" t="str">
            <v>BU10</v>
          </cell>
          <cell r="BP20969" t="str">
            <v>ACC_KFI_COI</v>
          </cell>
          <cell r="BR20969" t="str">
            <v>2021.06</v>
          </cell>
          <cell r="BS20969" t="str">
            <v>Visée 1</v>
          </cell>
          <cell r="BT20969">
            <v>7215.0596999999998</v>
          </cell>
          <cell r="BV20969" t="str">
            <v>GBU02</v>
          </cell>
        </row>
        <row r="20970">
          <cell r="BD20970" t="str">
            <v>GBU06</v>
          </cell>
          <cell r="BF20970" t="str">
            <v>BU10</v>
          </cell>
          <cell r="BP20970" t="str">
            <v>ACC_KFI_ASS_REC</v>
          </cell>
          <cell r="BR20970" t="str">
            <v>2019.06</v>
          </cell>
          <cell r="BS20970" t="str">
            <v>Actual</v>
          </cell>
          <cell r="BT20970">
            <v>3427.2</v>
          </cell>
          <cell r="BV20970" t="str">
            <v>GBU02</v>
          </cell>
        </row>
        <row r="20971">
          <cell r="BD20971" t="str">
            <v>GBU06</v>
          </cell>
          <cell r="BF20971" t="str">
            <v>BU10</v>
          </cell>
          <cell r="BP20971" t="str">
            <v>ACC_KFI_ASS_REC</v>
          </cell>
          <cell r="BR20971" t="str">
            <v>2019.06</v>
          </cell>
          <cell r="BS20971" t="str">
            <v>Visée 1</v>
          </cell>
          <cell r="BT20971">
            <v>4805.2839999999997</v>
          </cell>
          <cell r="BV20971" t="str">
            <v>GBU02</v>
          </cell>
        </row>
        <row r="20972">
          <cell r="BD20972" t="str">
            <v>GBU06</v>
          </cell>
          <cell r="BF20972" t="str">
            <v>BU10</v>
          </cell>
          <cell r="BP20972" t="str">
            <v>ACC_KFI_ASS_REC</v>
          </cell>
          <cell r="BR20972" t="str">
            <v>2020.06</v>
          </cell>
          <cell r="BS20972" t="str">
            <v>Actual</v>
          </cell>
          <cell r="BT20972">
            <v>1932.6765800000001</v>
          </cell>
          <cell r="BV20972" t="str">
            <v>GBU02</v>
          </cell>
        </row>
        <row r="20973">
          <cell r="BD20973" t="str">
            <v>GBU06</v>
          </cell>
          <cell r="BF20973" t="str">
            <v>BU10</v>
          </cell>
          <cell r="BP20973" t="str">
            <v>ACC_KFI_ASS_REC</v>
          </cell>
          <cell r="BR20973" t="str">
            <v>2020.06</v>
          </cell>
          <cell r="BS20973" t="str">
            <v>Visée 1</v>
          </cell>
          <cell r="BT20973">
            <v>1512.0135700000001</v>
          </cell>
          <cell r="BV20973" t="str">
            <v>GBU02</v>
          </cell>
        </row>
        <row r="20974">
          <cell r="BD20974" t="str">
            <v>GBU06</v>
          </cell>
          <cell r="BF20974" t="str">
            <v>BU10</v>
          </cell>
          <cell r="BP20974" t="str">
            <v>ACC_KFI_ASS_REC</v>
          </cell>
          <cell r="BR20974" t="str">
            <v>2020.12</v>
          </cell>
          <cell r="BS20974" t="str">
            <v>Actual</v>
          </cell>
          <cell r="BT20974">
            <v>3824.2102</v>
          </cell>
          <cell r="BV20974" t="str">
            <v>GBU02</v>
          </cell>
        </row>
        <row r="20975">
          <cell r="BD20975" t="str">
            <v>GBU06</v>
          </cell>
          <cell r="BF20975" t="str">
            <v>BU10</v>
          </cell>
          <cell r="BP20975" t="str">
            <v>ACC_KFI_ASS_REC</v>
          </cell>
          <cell r="BR20975" t="str">
            <v>2020.12</v>
          </cell>
          <cell r="BS20975" t="str">
            <v>Visée 1</v>
          </cell>
          <cell r="BT20975">
            <v>3317.9146799999999</v>
          </cell>
          <cell r="BV20975" t="str">
            <v>GBU02</v>
          </cell>
        </row>
        <row r="20976">
          <cell r="BD20976" t="str">
            <v>GBU06</v>
          </cell>
          <cell r="BF20976" t="str">
            <v>BU10</v>
          </cell>
          <cell r="BP20976" t="str">
            <v>ACC_KFI_ASS_REC</v>
          </cell>
          <cell r="BR20976" t="str">
            <v>2021.06</v>
          </cell>
          <cell r="BS20976" t="str">
            <v>Actual</v>
          </cell>
          <cell r="BT20976">
            <v>2343.7245200000002</v>
          </cell>
          <cell r="BV20976" t="str">
            <v>GBU02</v>
          </cell>
        </row>
        <row r="20977">
          <cell r="BD20977" t="str">
            <v>GBU06</v>
          </cell>
          <cell r="BF20977" t="str">
            <v>BU10</v>
          </cell>
          <cell r="BP20977" t="str">
            <v>ACC_KFI_ASS_REC</v>
          </cell>
          <cell r="BR20977" t="str">
            <v>2021.06</v>
          </cell>
          <cell r="BS20977" t="str">
            <v>Visée 1</v>
          </cell>
          <cell r="BT20977">
            <v>2165.2675100000001</v>
          </cell>
          <cell r="BV20977" t="str">
            <v>GBU02</v>
          </cell>
        </row>
        <row r="20978">
          <cell r="BD20978" t="str">
            <v>GBU06</v>
          </cell>
          <cell r="BF20978" t="str">
            <v>BU10</v>
          </cell>
          <cell r="BP20978" t="str">
            <v>ACC_KFI_+GTHCPXDBSO</v>
          </cell>
          <cell r="BR20978" t="str">
            <v>2019.06</v>
          </cell>
          <cell r="BS20978" t="str">
            <v>Actual</v>
          </cell>
          <cell r="BT20978">
            <v>-13600.2029</v>
          </cell>
          <cell r="BV20978" t="str">
            <v>GBU02</v>
          </cell>
        </row>
        <row r="20979">
          <cell r="BD20979" t="str">
            <v>GBU06</v>
          </cell>
          <cell r="BF20979" t="str">
            <v>BU10</v>
          </cell>
          <cell r="BP20979" t="str">
            <v>ACC_KFI_+GTHCPXDBSO</v>
          </cell>
          <cell r="BR20979" t="str">
            <v>2019.06</v>
          </cell>
          <cell r="BS20979" t="str">
            <v>Visée 1</v>
          </cell>
          <cell r="BT20979">
            <v>6687.3422799999998</v>
          </cell>
          <cell r="BV20979" t="str">
            <v>GBU02</v>
          </cell>
        </row>
        <row r="20980">
          <cell r="BD20980" t="str">
            <v>GBU06</v>
          </cell>
          <cell r="BF20980" t="str">
            <v>BU10</v>
          </cell>
          <cell r="BP20980" t="str">
            <v>ACC_KFI_+GTHCPXDBSO</v>
          </cell>
          <cell r="BR20980" t="str">
            <v>2020.06</v>
          </cell>
          <cell r="BS20980" t="str">
            <v>Actual</v>
          </cell>
          <cell r="BT20980">
            <v>4001.1913199999999</v>
          </cell>
          <cell r="BV20980" t="str">
            <v>GBU02</v>
          </cell>
        </row>
        <row r="20981">
          <cell r="BD20981" t="str">
            <v>GBU06</v>
          </cell>
          <cell r="BF20981" t="str">
            <v>BU10</v>
          </cell>
          <cell r="BP20981" t="str">
            <v>ACC_KFI_+GTHCPXDBSO</v>
          </cell>
          <cell r="BR20981" t="str">
            <v>2020.06</v>
          </cell>
          <cell r="BS20981" t="str">
            <v>Visée 1</v>
          </cell>
          <cell r="BT20981">
            <v>12140.694289999999</v>
          </cell>
          <cell r="BV20981" t="str">
            <v>GBU02</v>
          </cell>
        </row>
        <row r="20982">
          <cell r="BD20982" t="str">
            <v>GBU06</v>
          </cell>
          <cell r="BF20982" t="str">
            <v>BU10</v>
          </cell>
          <cell r="BP20982" t="str">
            <v>ACC_KFI_+GTHCPXDBSO</v>
          </cell>
          <cell r="BR20982" t="str">
            <v>2020.12</v>
          </cell>
          <cell r="BS20982" t="str">
            <v>Actual</v>
          </cell>
          <cell r="BT20982">
            <v>16336.94196</v>
          </cell>
          <cell r="BV20982" t="str">
            <v>GBU02</v>
          </cell>
        </row>
        <row r="20983">
          <cell r="BD20983" t="str">
            <v>GBU06</v>
          </cell>
          <cell r="BF20983" t="str">
            <v>BU10</v>
          </cell>
          <cell r="BP20983" t="str">
            <v>ACC_KFI_+GTHCPXDBSO</v>
          </cell>
          <cell r="BR20983" t="str">
            <v>2020.12</v>
          </cell>
          <cell r="BS20983" t="str">
            <v>Visée 1</v>
          </cell>
          <cell r="BT20983">
            <v>9916.9695100000008</v>
          </cell>
          <cell r="BV20983" t="str">
            <v>GBU02</v>
          </cell>
        </row>
        <row r="20984">
          <cell r="BD20984" t="str">
            <v>GBU06</v>
          </cell>
          <cell r="BF20984" t="str">
            <v>BU10</v>
          </cell>
          <cell r="BP20984" t="str">
            <v>ACC_KFI_+GTHCPXDBSO</v>
          </cell>
          <cell r="BR20984" t="str">
            <v>2021.06</v>
          </cell>
          <cell r="BS20984" t="str">
            <v>Actual</v>
          </cell>
          <cell r="BT20984">
            <v>204.25663</v>
          </cell>
          <cell r="BV20984" t="str">
            <v>GBU02</v>
          </cell>
        </row>
        <row r="20985">
          <cell r="BD20985" t="str">
            <v>GBU06</v>
          </cell>
          <cell r="BF20985" t="str">
            <v>BU10</v>
          </cell>
          <cell r="BP20985" t="str">
            <v>ACC_KFI_+GTHCPXDBSO</v>
          </cell>
          <cell r="BR20985" t="str">
            <v>2021.06</v>
          </cell>
          <cell r="BS20985" t="str">
            <v>Visée 1</v>
          </cell>
          <cell r="BT20985">
            <v>14662.288339999999</v>
          </cell>
          <cell r="BV20985" t="str">
            <v>GBU02</v>
          </cell>
        </row>
        <row r="20986">
          <cell r="BD20986" t="str">
            <v>GBU06</v>
          </cell>
          <cell r="BF20986" t="str">
            <v>BU10</v>
          </cell>
          <cell r="BP20986" t="str">
            <v>ACC_KFI_+GSSCPXDBSO</v>
          </cell>
          <cell r="BR20986" t="str">
            <v>2019.06</v>
          </cell>
          <cell r="BS20986" t="str">
            <v>Actual</v>
          </cell>
          <cell r="BT20986">
            <v>-12726.921130000001</v>
          </cell>
          <cell r="BV20986" t="str">
            <v>GBU02</v>
          </cell>
        </row>
        <row r="20987">
          <cell r="BD20987" t="str">
            <v>GBU06</v>
          </cell>
          <cell r="BF20987" t="str">
            <v>BU10</v>
          </cell>
          <cell r="BP20987" t="str">
            <v>ACC_KFI_+GSSCPXDBSO</v>
          </cell>
          <cell r="BR20987" t="str">
            <v>2019.06</v>
          </cell>
          <cell r="BS20987" t="str">
            <v>Visée 1</v>
          </cell>
          <cell r="BT20987">
            <v>9524.3332200000004</v>
          </cell>
          <cell r="BV20987" t="str">
            <v>GBU02</v>
          </cell>
        </row>
        <row r="20988">
          <cell r="BD20988" t="str">
            <v>GBU06</v>
          </cell>
          <cell r="BF20988" t="str">
            <v>BU10</v>
          </cell>
          <cell r="BP20988" t="str">
            <v>ACC_KFI_+GSSCPXDBSO</v>
          </cell>
          <cell r="BR20988" t="str">
            <v>2020.06</v>
          </cell>
          <cell r="BS20988" t="str">
            <v>Actual</v>
          </cell>
          <cell r="BT20988">
            <v>5549.6736799999999</v>
          </cell>
          <cell r="BV20988" t="str">
            <v>GBU02</v>
          </cell>
        </row>
        <row r="20989">
          <cell r="BD20989" t="str">
            <v>GBU06</v>
          </cell>
          <cell r="BF20989" t="str">
            <v>BU10</v>
          </cell>
          <cell r="BP20989" t="str">
            <v>ACC_KFI_+GSSCPXDBSO</v>
          </cell>
          <cell r="BR20989" t="str">
            <v>2020.06</v>
          </cell>
          <cell r="BS20989" t="str">
            <v>Visée 1</v>
          </cell>
          <cell r="BT20989">
            <v>16594.190259999999</v>
          </cell>
          <cell r="BV20989" t="str">
            <v>GBU02</v>
          </cell>
        </row>
        <row r="20990">
          <cell r="BD20990" t="str">
            <v>GBU06</v>
          </cell>
          <cell r="BF20990" t="str">
            <v>BU10</v>
          </cell>
          <cell r="BP20990" t="str">
            <v>ACC_KFI_+GSSCPXDBSO</v>
          </cell>
          <cell r="BR20990" t="str">
            <v>2020.12</v>
          </cell>
          <cell r="BS20990" t="str">
            <v>Actual</v>
          </cell>
          <cell r="BT20990">
            <v>19367.068220000001</v>
          </cell>
          <cell r="BV20990" t="str">
            <v>GBU02</v>
          </cell>
        </row>
        <row r="20991">
          <cell r="BD20991" t="str">
            <v>GBU06</v>
          </cell>
          <cell r="BF20991" t="str">
            <v>BU10</v>
          </cell>
          <cell r="BP20991" t="str">
            <v>ACC_KFI_+GSSCPXDBSO</v>
          </cell>
          <cell r="BR20991" t="str">
            <v>2020.12</v>
          </cell>
          <cell r="BS20991" t="str">
            <v>Visée 1</v>
          </cell>
          <cell r="BT20991">
            <v>16061.26187</v>
          </cell>
          <cell r="BV20991" t="str">
            <v>GBU02</v>
          </cell>
        </row>
        <row r="20992">
          <cell r="BD20992" t="str">
            <v>GBU06</v>
          </cell>
          <cell r="BF20992" t="str">
            <v>BU10</v>
          </cell>
          <cell r="BP20992" t="str">
            <v>ACC_KFI_+GSSCPXDBSO</v>
          </cell>
          <cell r="BR20992" t="str">
            <v>2021.06</v>
          </cell>
          <cell r="BS20992" t="str">
            <v>Actual</v>
          </cell>
          <cell r="BT20992">
            <v>970.84121000000005</v>
          </cell>
          <cell r="BV20992" t="str">
            <v>GBU02</v>
          </cell>
        </row>
        <row r="20993">
          <cell r="BD20993" t="str">
            <v>GBU06</v>
          </cell>
          <cell r="BF20993" t="str">
            <v>BU10</v>
          </cell>
          <cell r="BP20993" t="str">
            <v>ACC_KFI_+GSSCPXDBSO</v>
          </cell>
          <cell r="BR20993" t="str">
            <v>2021.06</v>
          </cell>
          <cell r="BS20993" t="str">
            <v>Visée 1</v>
          </cell>
          <cell r="BT20993">
            <v>18037.86825</v>
          </cell>
          <cell r="BV20993" t="str">
            <v>GBU02</v>
          </cell>
        </row>
        <row r="20994">
          <cell r="BD20994" t="str">
            <v>GBU06</v>
          </cell>
          <cell r="BF20994" t="str">
            <v>BU10</v>
          </cell>
          <cell r="BP20994" t="str">
            <v>ACC_KFI_TO</v>
          </cell>
          <cell r="BR20994" t="str">
            <v>2019.06</v>
          </cell>
          <cell r="BS20994" t="str">
            <v>Actual</v>
          </cell>
          <cell r="BT20994">
            <v>3569.8110999999999</v>
          </cell>
          <cell r="BV20994" t="str">
            <v>GBU0101</v>
          </cell>
        </row>
        <row r="20995">
          <cell r="BD20995" t="str">
            <v>GBU06</v>
          </cell>
          <cell r="BF20995" t="str">
            <v>BU10</v>
          </cell>
          <cell r="BP20995" t="str">
            <v>ACC_KFI_TO</v>
          </cell>
          <cell r="BR20995" t="str">
            <v>2019.06</v>
          </cell>
          <cell r="BS20995" t="str">
            <v>Visée 1</v>
          </cell>
          <cell r="BT20995">
            <v>41285.161890000003</v>
          </cell>
          <cell r="BV20995" t="str">
            <v>GBU0101</v>
          </cell>
        </row>
        <row r="20996">
          <cell r="BD20996" t="str">
            <v>GBU06</v>
          </cell>
          <cell r="BF20996" t="str">
            <v>BU10</v>
          </cell>
          <cell r="BP20996" t="str">
            <v>ACC_KFI_TO</v>
          </cell>
          <cell r="BR20996" t="str">
            <v>2020.06</v>
          </cell>
          <cell r="BS20996" t="str">
            <v>Actual</v>
          </cell>
          <cell r="BT20996">
            <v>5869.7145499999997</v>
          </cell>
          <cell r="BV20996" t="str">
            <v>GBU0101</v>
          </cell>
        </row>
        <row r="20997">
          <cell r="BD20997" t="str">
            <v>GBU06</v>
          </cell>
          <cell r="BF20997" t="str">
            <v>BU10</v>
          </cell>
          <cell r="BP20997" t="str">
            <v>ACC_KFI_TO</v>
          </cell>
          <cell r="BR20997" t="str">
            <v>2020.06</v>
          </cell>
          <cell r="BS20997" t="str">
            <v>Visée 1</v>
          </cell>
          <cell r="BT20997">
            <v>16271.73726</v>
          </cell>
          <cell r="BV20997" t="str">
            <v>GBU0101</v>
          </cell>
        </row>
        <row r="20998">
          <cell r="BD20998" t="str">
            <v>GBU06</v>
          </cell>
          <cell r="BF20998" t="str">
            <v>BU10</v>
          </cell>
          <cell r="BP20998" t="str">
            <v>ACC_KFI_TO</v>
          </cell>
          <cell r="BR20998" t="str">
            <v>2020.12</v>
          </cell>
          <cell r="BS20998" t="str">
            <v>Actual</v>
          </cell>
          <cell r="BT20998">
            <v>33564.273509999999</v>
          </cell>
          <cell r="BV20998" t="str">
            <v>GBU0101</v>
          </cell>
        </row>
        <row r="20999">
          <cell r="BD20999" t="str">
            <v>GBU06</v>
          </cell>
          <cell r="BF20999" t="str">
            <v>BU10</v>
          </cell>
          <cell r="BP20999" t="str">
            <v>ACC_KFI_TO</v>
          </cell>
          <cell r="BR20999" t="str">
            <v>2020.12</v>
          </cell>
          <cell r="BS20999" t="str">
            <v>Visée 1</v>
          </cell>
          <cell r="BT20999">
            <v>25297.07979</v>
          </cell>
          <cell r="BV20999" t="str">
            <v>GBU0101</v>
          </cell>
        </row>
        <row r="21000">
          <cell r="BD21000" t="str">
            <v>GBU06</v>
          </cell>
          <cell r="BF21000" t="str">
            <v>BU10</v>
          </cell>
          <cell r="BP21000" t="str">
            <v>ACC_KFI_TO</v>
          </cell>
          <cell r="BR21000" t="str">
            <v>2021.06</v>
          </cell>
          <cell r="BS21000" t="str">
            <v>Actual</v>
          </cell>
          <cell r="BT21000">
            <v>13009.53779</v>
          </cell>
          <cell r="BV21000" t="str">
            <v>GBU0101</v>
          </cell>
        </row>
        <row r="21001">
          <cell r="BD21001" t="str">
            <v>GBU06</v>
          </cell>
          <cell r="BF21001" t="str">
            <v>BU10</v>
          </cell>
          <cell r="BP21001" t="str">
            <v>ACC_KFI_TO</v>
          </cell>
          <cell r="BR21001" t="str">
            <v>2021.06</v>
          </cell>
          <cell r="BS21001" t="str">
            <v>Visée 1</v>
          </cell>
          <cell r="BT21001">
            <v>40150.8655</v>
          </cell>
          <cell r="BV21001" t="str">
            <v>GBU0101</v>
          </cell>
        </row>
        <row r="21002">
          <cell r="BD21002" t="str">
            <v>GBU06</v>
          </cell>
          <cell r="BF21002" t="str">
            <v>BU10</v>
          </cell>
          <cell r="BP21002" t="str">
            <v>ACC_KFI_EBITDA</v>
          </cell>
          <cell r="BR21002" t="str">
            <v>2019.06</v>
          </cell>
          <cell r="BS21002" t="str">
            <v>Actual</v>
          </cell>
          <cell r="BT21002">
            <v>1424.8263199999999</v>
          </cell>
          <cell r="BV21002" t="str">
            <v>GBU0101</v>
          </cell>
        </row>
        <row r="21003">
          <cell r="BD21003" t="str">
            <v>GBU06</v>
          </cell>
          <cell r="BF21003" t="str">
            <v>BU10</v>
          </cell>
          <cell r="BP21003" t="str">
            <v>ACC_KFI_EBITDA</v>
          </cell>
          <cell r="BR21003" t="str">
            <v>2019.06</v>
          </cell>
          <cell r="BS21003" t="str">
            <v>Visée 1</v>
          </cell>
          <cell r="BT21003">
            <v>775.69449999999995</v>
          </cell>
          <cell r="BV21003" t="str">
            <v>GBU0101</v>
          </cell>
        </row>
        <row r="21004">
          <cell r="BD21004" t="str">
            <v>GBU06</v>
          </cell>
          <cell r="BF21004" t="str">
            <v>BU10</v>
          </cell>
          <cell r="BP21004" t="str">
            <v>ACC_KFI_EBITDA</v>
          </cell>
          <cell r="BR21004" t="str">
            <v>2020.06</v>
          </cell>
          <cell r="BS21004" t="str">
            <v>Actual</v>
          </cell>
          <cell r="BT21004">
            <v>2887.8084600000002</v>
          </cell>
          <cell r="BV21004" t="str">
            <v>GBU0101</v>
          </cell>
        </row>
        <row r="21005">
          <cell r="BD21005" t="str">
            <v>GBU06</v>
          </cell>
          <cell r="BF21005" t="str">
            <v>BU10</v>
          </cell>
          <cell r="BP21005" t="str">
            <v>ACC_KFI_EBITDA</v>
          </cell>
          <cell r="BR21005" t="str">
            <v>2020.06</v>
          </cell>
          <cell r="BS21005" t="str">
            <v>Visée 1</v>
          </cell>
          <cell r="BT21005">
            <v>5796.8773000000001</v>
          </cell>
          <cell r="BV21005" t="str">
            <v>GBU0101</v>
          </cell>
        </row>
        <row r="21006">
          <cell r="BD21006" t="str">
            <v>GBU06</v>
          </cell>
          <cell r="BF21006" t="str">
            <v>BU10</v>
          </cell>
          <cell r="BP21006" t="str">
            <v>ACC_KFI_EBITDA</v>
          </cell>
          <cell r="BR21006" t="str">
            <v>2020.12</v>
          </cell>
          <cell r="BS21006" t="str">
            <v>Actual</v>
          </cell>
          <cell r="BT21006">
            <v>16059.2356</v>
          </cell>
          <cell r="BV21006" t="str">
            <v>GBU0101</v>
          </cell>
        </row>
        <row r="21007">
          <cell r="BD21007" t="str">
            <v>GBU06</v>
          </cell>
          <cell r="BF21007" t="str">
            <v>BU10</v>
          </cell>
          <cell r="BP21007" t="str">
            <v>ACC_KFI_EBITDA</v>
          </cell>
          <cell r="BR21007" t="str">
            <v>2020.12</v>
          </cell>
          <cell r="BS21007" t="str">
            <v>Visée 1</v>
          </cell>
          <cell r="BT21007">
            <v>17194.105230000001</v>
          </cell>
          <cell r="BV21007" t="str">
            <v>GBU0101</v>
          </cell>
        </row>
        <row r="21008">
          <cell r="BD21008" t="str">
            <v>GBU06</v>
          </cell>
          <cell r="BF21008" t="str">
            <v>BU10</v>
          </cell>
          <cell r="BP21008" t="str">
            <v>ACC_KFI_EBITDA</v>
          </cell>
          <cell r="BR21008" t="str">
            <v>2021.06</v>
          </cell>
          <cell r="BS21008" t="str">
            <v>Actual</v>
          </cell>
          <cell r="BT21008">
            <v>3788.9024100000001</v>
          </cell>
          <cell r="BV21008" t="str">
            <v>GBU0101</v>
          </cell>
        </row>
        <row r="21009">
          <cell r="BD21009" t="str">
            <v>GBU06</v>
          </cell>
          <cell r="BF21009" t="str">
            <v>BU10</v>
          </cell>
          <cell r="BP21009" t="str">
            <v>ACC_KFI_EBITDA</v>
          </cell>
          <cell r="BR21009" t="str">
            <v>2021.06</v>
          </cell>
          <cell r="BS21009" t="str">
            <v>Visée 1</v>
          </cell>
          <cell r="BT21009">
            <v>21834.4516</v>
          </cell>
          <cell r="BV21009" t="str">
            <v>GBU0101</v>
          </cell>
        </row>
        <row r="21010">
          <cell r="BD21010" t="str">
            <v>GBU06</v>
          </cell>
          <cell r="BF21010" t="str">
            <v>BU10</v>
          </cell>
          <cell r="BP21010" t="str">
            <v>ACC_KFI_COI</v>
          </cell>
          <cell r="BR21010" t="str">
            <v>2019.06</v>
          </cell>
          <cell r="BS21010" t="str">
            <v>Actual</v>
          </cell>
          <cell r="BT21010">
            <v>515.16837999999996</v>
          </cell>
          <cell r="BV21010" t="str">
            <v>GBU0101</v>
          </cell>
        </row>
        <row r="21011">
          <cell r="BD21011" t="str">
            <v>GBU06</v>
          </cell>
          <cell r="BF21011" t="str">
            <v>BU10</v>
          </cell>
          <cell r="BP21011" t="str">
            <v>ACC_KFI_COI</v>
          </cell>
          <cell r="BR21011" t="str">
            <v>2019.06</v>
          </cell>
          <cell r="BS21011" t="str">
            <v>Visée 1</v>
          </cell>
          <cell r="BT21011">
            <v>-96.686109999999999</v>
          </cell>
          <cell r="BV21011" t="str">
            <v>GBU0101</v>
          </cell>
        </row>
        <row r="21012">
          <cell r="BD21012" t="str">
            <v>GBU06</v>
          </cell>
          <cell r="BF21012" t="str">
            <v>BU10</v>
          </cell>
          <cell r="BP21012" t="str">
            <v>ACC_KFI_COI</v>
          </cell>
          <cell r="BR21012" t="str">
            <v>2020.06</v>
          </cell>
          <cell r="BS21012" t="str">
            <v>Actual</v>
          </cell>
          <cell r="BT21012">
            <v>1646.8448100000001</v>
          </cell>
          <cell r="BV21012" t="str">
            <v>GBU0101</v>
          </cell>
        </row>
        <row r="21013">
          <cell r="BD21013" t="str">
            <v>GBU06</v>
          </cell>
          <cell r="BF21013" t="str">
            <v>BU10</v>
          </cell>
          <cell r="BP21013" t="str">
            <v>ACC_KFI_COI</v>
          </cell>
          <cell r="BR21013" t="str">
            <v>2020.06</v>
          </cell>
          <cell r="BS21013" t="str">
            <v>Visée 1</v>
          </cell>
          <cell r="BT21013">
            <v>4560.8651799999998</v>
          </cell>
          <cell r="BV21013" t="str">
            <v>GBU0101</v>
          </cell>
        </row>
        <row r="21014">
          <cell r="BD21014" t="str">
            <v>GBU06</v>
          </cell>
          <cell r="BF21014" t="str">
            <v>BU10</v>
          </cell>
          <cell r="BP21014" t="str">
            <v>ACC_KFI_COI</v>
          </cell>
          <cell r="BR21014" t="str">
            <v>2020.12</v>
          </cell>
          <cell r="BS21014" t="str">
            <v>Actual</v>
          </cell>
          <cell r="BT21014">
            <v>12137.84424</v>
          </cell>
          <cell r="BV21014" t="str">
            <v>GBU0101</v>
          </cell>
        </row>
        <row r="21015">
          <cell r="BD21015" t="str">
            <v>GBU06</v>
          </cell>
          <cell r="BF21015" t="str">
            <v>BU10</v>
          </cell>
          <cell r="BP21015" t="str">
            <v>ACC_KFI_COI</v>
          </cell>
          <cell r="BR21015" t="str">
            <v>2020.12</v>
          </cell>
          <cell r="BS21015" t="str">
            <v>Visée 1</v>
          </cell>
          <cell r="BT21015">
            <v>13535.981659999999</v>
          </cell>
          <cell r="BV21015" t="str">
            <v>GBU0101</v>
          </cell>
        </row>
        <row r="21016">
          <cell r="BD21016" t="str">
            <v>GBU06</v>
          </cell>
          <cell r="BF21016" t="str">
            <v>BU10</v>
          </cell>
          <cell r="BP21016" t="str">
            <v>ACC_KFI_COI</v>
          </cell>
          <cell r="BR21016" t="str">
            <v>2021.06</v>
          </cell>
          <cell r="BS21016" t="str">
            <v>Actual</v>
          </cell>
          <cell r="BT21016">
            <v>887.66183999999998</v>
          </cell>
          <cell r="BV21016" t="str">
            <v>GBU0101</v>
          </cell>
        </row>
        <row r="21017">
          <cell r="BD21017" t="str">
            <v>GBU06</v>
          </cell>
          <cell r="BF21017" t="str">
            <v>BU10</v>
          </cell>
          <cell r="BP21017" t="str">
            <v>ACC_KFI_COI</v>
          </cell>
          <cell r="BR21017" t="str">
            <v>2021.06</v>
          </cell>
          <cell r="BS21017" t="str">
            <v>Visée 1</v>
          </cell>
          <cell r="BT21017">
            <v>17716.308969999998</v>
          </cell>
          <cell r="BV21017" t="str">
            <v>GBU0101</v>
          </cell>
        </row>
        <row r="21018">
          <cell r="BD21018" t="str">
            <v>GBU06</v>
          </cell>
          <cell r="BF21018" t="str">
            <v>BU10</v>
          </cell>
          <cell r="BP21018" t="str">
            <v>ACC_KFI_ASS_REC</v>
          </cell>
          <cell r="BR21018" t="str">
            <v>2020.06</v>
          </cell>
          <cell r="BS21018" t="str">
            <v>Actual</v>
          </cell>
          <cell r="BT21018">
            <v>-9.0740000000000001E-2</v>
          </cell>
          <cell r="BV21018" t="str">
            <v>GBU0101</v>
          </cell>
        </row>
        <row r="21019">
          <cell r="BD21019" t="str">
            <v>GBU06</v>
          </cell>
          <cell r="BF21019" t="str">
            <v>BU10</v>
          </cell>
          <cell r="BP21019" t="str">
            <v>ACC_KFI_+GTHCPXDBSO</v>
          </cell>
          <cell r="BR21019" t="str">
            <v>2019.06</v>
          </cell>
          <cell r="BS21019" t="str">
            <v>Actual</v>
          </cell>
          <cell r="BT21019">
            <v>5666.2303199999997</v>
          </cell>
          <cell r="BV21019" t="str">
            <v>GBU0101</v>
          </cell>
        </row>
        <row r="21020">
          <cell r="BD21020" t="str">
            <v>GBU06</v>
          </cell>
          <cell r="BF21020" t="str">
            <v>BU10</v>
          </cell>
          <cell r="BP21020" t="str">
            <v>ACC_KFI_+GTHCPXDBSO</v>
          </cell>
          <cell r="BR21020" t="str">
            <v>2019.06</v>
          </cell>
          <cell r="BS21020" t="str">
            <v>Visée 1</v>
          </cell>
          <cell r="BT21020">
            <v>6827.24107</v>
          </cell>
          <cell r="BV21020" t="str">
            <v>GBU0101</v>
          </cell>
        </row>
        <row r="21021">
          <cell r="BD21021" t="str">
            <v>GBU06</v>
          </cell>
          <cell r="BF21021" t="str">
            <v>BU10</v>
          </cell>
          <cell r="BP21021" t="str">
            <v>ACC_KFI_+GTHCPXDBSO</v>
          </cell>
          <cell r="BR21021" t="str">
            <v>2020.06</v>
          </cell>
          <cell r="BS21021" t="str">
            <v>Actual</v>
          </cell>
          <cell r="BT21021">
            <v>62581.281920000001</v>
          </cell>
          <cell r="BV21021" t="str">
            <v>GBU0101</v>
          </cell>
        </row>
        <row r="21022">
          <cell r="BD21022" t="str">
            <v>GBU06</v>
          </cell>
          <cell r="BF21022" t="str">
            <v>BU10</v>
          </cell>
          <cell r="BP21022" t="str">
            <v>ACC_KFI_+GTHCPXDBSO</v>
          </cell>
          <cell r="BR21022" t="str">
            <v>2020.06</v>
          </cell>
          <cell r="BS21022" t="str">
            <v>Visée 1</v>
          </cell>
          <cell r="BT21022">
            <v>120799.45413</v>
          </cell>
          <cell r="BV21022" t="str">
            <v>GBU0101</v>
          </cell>
        </row>
        <row r="21023">
          <cell r="BD21023" t="str">
            <v>GBU06</v>
          </cell>
          <cell r="BF21023" t="str">
            <v>BU10</v>
          </cell>
          <cell r="BP21023" t="str">
            <v>ACC_KFI_+GTHCPXDBSO</v>
          </cell>
          <cell r="BR21023" t="str">
            <v>2020.12</v>
          </cell>
          <cell r="BS21023" t="str">
            <v>Actual</v>
          </cell>
          <cell r="BT21023">
            <v>142774.89194999999</v>
          </cell>
          <cell r="BV21023" t="str">
            <v>GBU0101</v>
          </cell>
        </row>
        <row r="21024">
          <cell r="BD21024" t="str">
            <v>GBU06</v>
          </cell>
          <cell r="BF21024" t="str">
            <v>BU10</v>
          </cell>
          <cell r="BP21024" t="str">
            <v>ACC_KFI_+GTHCPXDBSO</v>
          </cell>
          <cell r="BR21024" t="str">
            <v>2020.12</v>
          </cell>
          <cell r="BS21024" t="str">
            <v>Visée 1</v>
          </cell>
          <cell r="BT21024">
            <v>193497.19487000001</v>
          </cell>
          <cell r="BV21024" t="str">
            <v>GBU0101</v>
          </cell>
        </row>
        <row r="21025">
          <cell r="BD21025" t="str">
            <v>GBU06</v>
          </cell>
          <cell r="BF21025" t="str">
            <v>BU10</v>
          </cell>
          <cell r="BP21025" t="str">
            <v>ACC_KFI_+GTHCPXDBSO</v>
          </cell>
          <cell r="BR21025" t="str">
            <v>2021.06</v>
          </cell>
          <cell r="BS21025" t="str">
            <v>Actual</v>
          </cell>
          <cell r="BT21025">
            <v>65776.525080000007</v>
          </cell>
          <cell r="BV21025" t="str">
            <v>GBU0101</v>
          </cell>
        </row>
        <row r="21026">
          <cell r="BD21026" t="str">
            <v>GBU06</v>
          </cell>
          <cell r="BF21026" t="str">
            <v>BU10</v>
          </cell>
          <cell r="BP21026" t="str">
            <v>ACC_KFI_+GTHCPXDBSO</v>
          </cell>
          <cell r="BR21026" t="str">
            <v>2021.06</v>
          </cell>
          <cell r="BS21026" t="str">
            <v>Visée 1</v>
          </cell>
          <cell r="BT21026">
            <v>128767.83691</v>
          </cell>
          <cell r="BV21026" t="str">
            <v>GBU0101</v>
          </cell>
        </row>
        <row r="21027">
          <cell r="BD21027" t="str">
            <v>GBU06</v>
          </cell>
          <cell r="BF21027" t="str">
            <v>BU10</v>
          </cell>
          <cell r="BP21027" t="str">
            <v>ACC_KFI_+GSSCPXDBSO</v>
          </cell>
          <cell r="BR21027" t="str">
            <v>2019.06</v>
          </cell>
          <cell r="BS21027" t="str">
            <v>Actual</v>
          </cell>
          <cell r="BT21027">
            <v>5693.5487000000003</v>
          </cell>
          <cell r="BV21027" t="str">
            <v>GBU0101</v>
          </cell>
        </row>
        <row r="21028">
          <cell r="BD21028" t="str">
            <v>GBU06</v>
          </cell>
          <cell r="BF21028" t="str">
            <v>BU10</v>
          </cell>
          <cell r="BP21028" t="str">
            <v>ACC_KFI_+GSSCPXDBSO</v>
          </cell>
          <cell r="BR21028" t="str">
            <v>2019.06</v>
          </cell>
          <cell r="BS21028" t="str">
            <v>Visée 1</v>
          </cell>
          <cell r="BT21028">
            <v>6878.6656800000001</v>
          </cell>
          <cell r="BV21028" t="str">
            <v>GBU0101</v>
          </cell>
        </row>
        <row r="21029">
          <cell r="BD21029" t="str">
            <v>GBU06</v>
          </cell>
          <cell r="BF21029" t="str">
            <v>BU10</v>
          </cell>
          <cell r="BP21029" t="str">
            <v>ACC_KFI_+GSSCPXDBSO</v>
          </cell>
          <cell r="BR21029" t="str">
            <v>2020.06</v>
          </cell>
          <cell r="BS21029" t="str">
            <v>Actual</v>
          </cell>
          <cell r="BT21029">
            <v>62621.389109999996</v>
          </cell>
          <cell r="BV21029" t="str">
            <v>GBU0101</v>
          </cell>
        </row>
        <row r="21030">
          <cell r="BD21030" t="str">
            <v>GBU06</v>
          </cell>
          <cell r="BF21030" t="str">
            <v>BU10</v>
          </cell>
          <cell r="BP21030" t="str">
            <v>ACC_KFI_+GSSCPXDBSO</v>
          </cell>
          <cell r="BR21030" t="str">
            <v>2020.06</v>
          </cell>
          <cell r="BS21030" t="str">
            <v>Visée 1</v>
          </cell>
          <cell r="BT21030">
            <v>120799.96466</v>
          </cell>
          <cell r="BV21030" t="str">
            <v>GBU0101</v>
          </cell>
        </row>
        <row r="21031">
          <cell r="BD21031" t="str">
            <v>GBU06</v>
          </cell>
          <cell r="BF21031" t="str">
            <v>BU10</v>
          </cell>
          <cell r="BP21031" t="str">
            <v>ACC_KFI_+GSSCPXDBSO</v>
          </cell>
          <cell r="BR21031" t="str">
            <v>2020.12</v>
          </cell>
          <cell r="BS21031" t="str">
            <v>Actual</v>
          </cell>
          <cell r="BT21031">
            <v>143314.20363999999</v>
          </cell>
          <cell r="BV21031" t="str">
            <v>GBU0101</v>
          </cell>
        </row>
        <row r="21032">
          <cell r="BD21032" t="str">
            <v>GBU06</v>
          </cell>
          <cell r="BF21032" t="str">
            <v>BU10</v>
          </cell>
          <cell r="BP21032" t="str">
            <v>ACC_KFI_+GSSCPXDBSO</v>
          </cell>
          <cell r="BR21032" t="str">
            <v>2020.12</v>
          </cell>
          <cell r="BS21032" t="str">
            <v>Visée 1</v>
          </cell>
          <cell r="BT21032">
            <v>193498.13154999999</v>
          </cell>
          <cell r="BV21032" t="str">
            <v>GBU0101</v>
          </cell>
        </row>
        <row r="21033">
          <cell r="BD21033" t="str">
            <v>GBU06</v>
          </cell>
          <cell r="BF21033" t="str">
            <v>BU10</v>
          </cell>
          <cell r="BP21033" t="str">
            <v>ACC_KFI_+GSSCPXDBSO</v>
          </cell>
          <cell r="BR21033" t="str">
            <v>2021.06</v>
          </cell>
          <cell r="BS21033" t="str">
            <v>Actual</v>
          </cell>
          <cell r="BT21033">
            <v>66105.890960000004</v>
          </cell>
          <cell r="BV21033" t="str">
            <v>GBU0101</v>
          </cell>
        </row>
        <row r="21034">
          <cell r="BD21034" t="str">
            <v>GBU06</v>
          </cell>
          <cell r="BF21034" t="str">
            <v>BU10</v>
          </cell>
          <cell r="BP21034" t="str">
            <v>ACC_KFI_+GSSCPXDBSO</v>
          </cell>
          <cell r="BR21034" t="str">
            <v>2021.06</v>
          </cell>
          <cell r="BS21034" t="str">
            <v>Visée 1</v>
          </cell>
          <cell r="BT21034">
            <v>129902.75810000001</v>
          </cell>
          <cell r="BV21034" t="str">
            <v>GBU0101</v>
          </cell>
        </row>
        <row r="21035">
          <cell r="BD21035" t="str">
            <v>GBU06</v>
          </cell>
          <cell r="BF21035" t="str">
            <v>BU10</v>
          </cell>
          <cell r="BP21035" t="str">
            <v>ACC_KFI_TO</v>
          </cell>
          <cell r="BR21035" t="str">
            <v>2019.06</v>
          </cell>
          <cell r="BS21035" t="str">
            <v>Actual</v>
          </cell>
          <cell r="BT21035">
            <v>554370.80518000002</v>
          </cell>
          <cell r="BV21035" t="str">
            <v>GBU0402</v>
          </cell>
        </row>
        <row r="21036">
          <cell r="BD21036" t="str">
            <v>GBU06</v>
          </cell>
          <cell r="BF21036" t="str">
            <v>BU10</v>
          </cell>
          <cell r="BP21036" t="str">
            <v>ACC_KFI_TO</v>
          </cell>
          <cell r="BR21036" t="str">
            <v>2019.06</v>
          </cell>
          <cell r="BS21036" t="str">
            <v>Visée 1</v>
          </cell>
          <cell r="BT21036">
            <v>572574.67341000005</v>
          </cell>
          <cell r="BV21036" t="str">
            <v>GBU0402</v>
          </cell>
        </row>
        <row r="21037">
          <cell r="BD21037" t="str">
            <v>GBU06</v>
          </cell>
          <cell r="BF21037" t="str">
            <v>BU10</v>
          </cell>
          <cell r="BP21037" t="str">
            <v>ACC_KFI_TO</v>
          </cell>
          <cell r="BR21037" t="str">
            <v>2020.06</v>
          </cell>
          <cell r="BS21037" t="str">
            <v>Actual</v>
          </cell>
          <cell r="BT21037">
            <v>535258.76818000001</v>
          </cell>
          <cell r="BV21037" t="str">
            <v>GBU0402</v>
          </cell>
        </row>
        <row r="21038">
          <cell r="BD21038" t="str">
            <v>GBU06</v>
          </cell>
          <cell r="BF21038" t="str">
            <v>BU10</v>
          </cell>
          <cell r="BP21038" t="str">
            <v>ACC_KFI_TO</v>
          </cell>
          <cell r="BR21038" t="str">
            <v>2020.06</v>
          </cell>
          <cell r="BS21038" t="str">
            <v>Visée 1</v>
          </cell>
          <cell r="BT21038">
            <v>534815.65942000004</v>
          </cell>
          <cell r="BV21038" t="str">
            <v>GBU0402</v>
          </cell>
        </row>
        <row r="21039">
          <cell r="BD21039" t="str">
            <v>GBU06</v>
          </cell>
          <cell r="BF21039" t="str">
            <v>BU10</v>
          </cell>
          <cell r="BP21039" t="str">
            <v>ACC_KFI_TO</v>
          </cell>
          <cell r="BR21039" t="str">
            <v>2020.12</v>
          </cell>
          <cell r="BS21039" t="str">
            <v>Actual</v>
          </cell>
          <cell r="BT21039">
            <v>1000792.6596</v>
          </cell>
          <cell r="BV21039" t="str">
            <v>GBU0402</v>
          </cell>
        </row>
        <row r="21040">
          <cell r="BD21040" t="str">
            <v>GBU06</v>
          </cell>
          <cell r="BF21040" t="str">
            <v>BU10</v>
          </cell>
          <cell r="BP21040" t="str">
            <v>ACC_KFI_TO</v>
          </cell>
          <cell r="BR21040" t="str">
            <v>2020.12</v>
          </cell>
          <cell r="BS21040" t="str">
            <v>Visée 1</v>
          </cell>
          <cell r="BT21040">
            <v>1051194.37729</v>
          </cell>
          <cell r="BV21040" t="str">
            <v>GBU0402</v>
          </cell>
        </row>
        <row r="21041">
          <cell r="BD21041" t="str">
            <v>GBU06</v>
          </cell>
          <cell r="BF21041" t="str">
            <v>BU10</v>
          </cell>
          <cell r="BP21041" t="str">
            <v>ACC_KFI_TO</v>
          </cell>
          <cell r="BR21041" t="str">
            <v>2021.06</v>
          </cell>
          <cell r="BS21041" t="str">
            <v>Actual</v>
          </cell>
          <cell r="BT21041">
            <v>508621.40739000001</v>
          </cell>
          <cell r="BV21041" t="str">
            <v>GBU0402</v>
          </cell>
        </row>
        <row r="21042">
          <cell r="BD21042" t="str">
            <v>GBU06</v>
          </cell>
          <cell r="BF21042" t="str">
            <v>BU10</v>
          </cell>
          <cell r="BP21042" t="str">
            <v>ACC_KFI_TO</v>
          </cell>
          <cell r="BR21042" t="str">
            <v>2021.06</v>
          </cell>
          <cell r="BS21042" t="str">
            <v>Visée 1</v>
          </cell>
          <cell r="BT21042">
            <v>441686.77500999998</v>
          </cell>
          <cell r="BV21042" t="str">
            <v>GBU0402</v>
          </cell>
        </row>
        <row r="21043">
          <cell r="BD21043" t="str">
            <v>GBU06</v>
          </cell>
          <cell r="BF21043" t="str">
            <v>BU10</v>
          </cell>
          <cell r="BP21043" t="str">
            <v>ACC_KFI_EBITDA</v>
          </cell>
          <cell r="BR21043" t="str">
            <v>2019.06</v>
          </cell>
          <cell r="BS21043" t="str">
            <v>Actual</v>
          </cell>
          <cell r="BT21043">
            <v>237224.17697999999</v>
          </cell>
          <cell r="BV21043" t="str">
            <v>GBU0402</v>
          </cell>
        </row>
        <row r="21044">
          <cell r="BD21044" t="str">
            <v>GBU06</v>
          </cell>
          <cell r="BF21044" t="str">
            <v>BU10</v>
          </cell>
          <cell r="BP21044" t="str">
            <v>ACC_KFI_EBITDA</v>
          </cell>
          <cell r="BR21044" t="str">
            <v>2019.06</v>
          </cell>
          <cell r="BS21044" t="str">
            <v>Visée 1</v>
          </cell>
          <cell r="BT21044">
            <v>163766.59512000001</v>
          </cell>
          <cell r="BV21044" t="str">
            <v>GBU0402</v>
          </cell>
        </row>
        <row r="21045">
          <cell r="BD21045" t="str">
            <v>GBU06</v>
          </cell>
          <cell r="BF21045" t="str">
            <v>BU10</v>
          </cell>
          <cell r="BP21045" t="str">
            <v>ACC_KFI_EBITDA</v>
          </cell>
          <cell r="BR21045" t="str">
            <v>2020.06</v>
          </cell>
          <cell r="BS21045" t="str">
            <v>Actual</v>
          </cell>
          <cell r="BT21045">
            <v>167378.92074999999</v>
          </cell>
          <cell r="BV21045" t="str">
            <v>GBU0402</v>
          </cell>
        </row>
        <row r="21046">
          <cell r="BD21046" t="str">
            <v>GBU06</v>
          </cell>
          <cell r="BF21046" t="str">
            <v>BU10</v>
          </cell>
          <cell r="BP21046" t="str">
            <v>ACC_KFI_EBITDA</v>
          </cell>
          <cell r="BR21046" t="str">
            <v>2020.06</v>
          </cell>
          <cell r="BS21046" t="str">
            <v>Visée 1</v>
          </cell>
          <cell r="BT21046">
            <v>170909.74772000001</v>
          </cell>
          <cell r="BV21046" t="str">
            <v>GBU0402</v>
          </cell>
        </row>
        <row r="21047">
          <cell r="BD21047" t="str">
            <v>GBU06</v>
          </cell>
          <cell r="BF21047" t="str">
            <v>BU10</v>
          </cell>
          <cell r="BP21047" t="str">
            <v>ACC_KFI_EBITDA</v>
          </cell>
          <cell r="BR21047" t="str">
            <v>2020.12</v>
          </cell>
          <cell r="BS21047" t="str">
            <v>Actual</v>
          </cell>
          <cell r="BT21047">
            <v>347749.31086999999</v>
          </cell>
          <cell r="BV21047" t="str">
            <v>GBU0402</v>
          </cell>
        </row>
        <row r="21048">
          <cell r="BD21048" t="str">
            <v>GBU06</v>
          </cell>
          <cell r="BF21048" t="str">
            <v>BU10</v>
          </cell>
          <cell r="BP21048" t="str">
            <v>ACC_KFI_EBITDA</v>
          </cell>
          <cell r="BR21048" t="str">
            <v>2020.12</v>
          </cell>
          <cell r="BS21048" t="str">
            <v>Visée 1</v>
          </cell>
          <cell r="BT21048">
            <v>361991.69465000002</v>
          </cell>
          <cell r="BV21048" t="str">
            <v>GBU0402</v>
          </cell>
        </row>
        <row r="21049">
          <cell r="BD21049" t="str">
            <v>GBU06</v>
          </cell>
          <cell r="BF21049" t="str">
            <v>BU10</v>
          </cell>
          <cell r="BP21049" t="str">
            <v>ACC_KFI_EBITDA</v>
          </cell>
          <cell r="BR21049" t="str">
            <v>2021.06</v>
          </cell>
          <cell r="BS21049" t="str">
            <v>Actual</v>
          </cell>
          <cell r="BT21049">
            <v>137161.6784</v>
          </cell>
          <cell r="BV21049" t="str">
            <v>GBU0402</v>
          </cell>
        </row>
        <row r="21050">
          <cell r="BD21050" t="str">
            <v>GBU06</v>
          </cell>
          <cell r="BF21050" t="str">
            <v>BU10</v>
          </cell>
          <cell r="BP21050" t="str">
            <v>ACC_KFI_EBITDA</v>
          </cell>
          <cell r="BR21050" t="str">
            <v>2021.06</v>
          </cell>
          <cell r="BS21050" t="str">
            <v>Visée 1</v>
          </cell>
          <cell r="BT21050">
            <v>143096.63501</v>
          </cell>
          <cell r="BV21050" t="str">
            <v>GBU0402</v>
          </cell>
        </row>
        <row r="21051">
          <cell r="BD21051" t="str">
            <v>GBU06</v>
          </cell>
          <cell r="BF21051" t="str">
            <v>BU10</v>
          </cell>
          <cell r="BP21051" t="str">
            <v>ACC_KFI_COI</v>
          </cell>
          <cell r="BR21051" t="str">
            <v>2019.06</v>
          </cell>
          <cell r="BS21051" t="str">
            <v>Actual</v>
          </cell>
          <cell r="BT21051">
            <v>175219.36538999999</v>
          </cell>
          <cell r="BV21051" t="str">
            <v>GBU0402</v>
          </cell>
        </row>
        <row r="21052">
          <cell r="BD21052" t="str">
            <v>GBU06</v>
          </cell>
          <cell r="BF21052" t="str">
            <v>BU10</v>
          </cell>
          <cell r="BP21052" t="str">
            <v>ACC_KFI_COI</v>
          </cell>
          <cell r="BR21052" t="str">
            <v>2019.06</v>
          </cell>
          <cell r="BS21052" t="str">
            <v>Visée 1</v>
          </cell>
          <cell r="BT21052">
            <v>100351.47943000001</v>
          </cell>
          <cell r="BV21052" t="str">
            <v>GBU0402</v>
          </cell>
        </row>
        <row r="21053">
          <cell r="BD21053" t="str">
            <v>GBU06</v>
          </cell>
          <cell r="BF21053" t="str">
            <v>BU10</v>
          </cell>
          <cell r="BP21053" t="str">
            <v>ACC_KFI_COI</v>
          </cell>
          <cell r="BR21053" t="str">
            <v>2020.06</v>
          </cell>
          <cell r="BS21053" t="str">
            <v>Actual</v>
          </cell>
          <cell r="BT21053">
            <v>96122.326499999996</v>
          </cell>
          <cell r="BV21053" t="str">
            <v>GBU0402</v>
          </cell>
        </row>
        <row r="21054">
          <cell r="BD21054" t="str">
            <v>GBU06</v>
          </cell>
          <cell r="BF21054" t="str">
            <v>BU10</v>
          </cell>
          <cell r="BP21054" t="str">
            <v>ACC_KFI_COI</v>
          </cell>
          <cell r="BR21054" t="str">
            <v>2020.06</v>
          </cell>
          <cell r="BS21054" t="str">
            <v>Visée 1</v>
          </cell>
          <cell r="BT21054">
            <v>100824.34212</v>
          </cell>
          <cell r="BV21054" t="str">
            <v>GBU0402</v>
          </cell>
        </row>
        <row r="21055">
          <cell r="BD21055" t="str">
            <v>GBU06</v>
          </cell>
          <cell r="BF21055" t="str">
            <v>BU10</v>
          </cell>
          <cell r="BP21055" t="str">
            <v>ACC_KFI_COI</v>
          </cell>
          <cell r="BR21055" t="str">
            <v>2020.12</v>
          </cell>
          <cell r="BS21055" t="str">
            <v>Actual</v>
          </cell>
          <cell r="BT21055">
            <v>204523.53335000001</v>
          </cell>
          <cell r="BV21055" t="str">
            <v>GBU0402</v>
          </cell>
        </row>
        <row r="21056">
          <cell r="BD21056" t="str">
            <v>GBU06</v>
          </cell>
          <cell r="BF21056" t="str">
            <v>BU10</v>
          </cell>
          <cell r="BP21056" t="str">
            <v>ACC_KFI_COI</v>
          </cell>
          <cell r="BR21056" t="str">
            <v>2020.12</v>
          </cell>
          <cell r="BS21056" t="str">
            <v>Visée 1</v>
          </cell>
          <cell r="BT21056">
            <v>222177.4344</v>
          </cell>
          <cell r="BV21056" t="str">
            <v>GBU0402</v>
          </cell>
        </row>
        <row r="21057">
          <cell r="BD21057" t="str">
            <v>GBU06</v>
          </cell>
          <cell r="BF21057" t="str">
            <v>BU10</v>
          </cell>
          <cell r="BP21057" t="str">
            <v>ACC_KFI_COI</v>
          </cell>
          <cell r="BR21057" t="str">
            <v>2021.06</v>
          </cell>
          <cell r="BS21057" t="str">
            <v>Actual</v>
          </cell>
          <cell r="BT21057">
            <v>71424.561100000006</v>
          </cell>
          <cell r="BV21057" t="str">
            <v>GBU0402</v>
          </cell>
        </row>
        <row r="21058">
          <cell r="BD21058" t="str">
            <v>GBU06</v>
          </cell>
          <cell r="BF21058" t="str">
            <v>BU10</v>
          </cell>
          <cell r="BP21058" t="str">
            <v>ACC_KFI_COI</v>
          </cell>
          <cell r="BR21058" t="str">
            <v>2021.06</v>
          </cell>
          <cell r="BS21058" t="str">
            <v>Visée 1</v>
          </cell>
          <cell r="BT21058">
            <v>78552.045069999993</v>
          </cell>
          <cell r="BV21058" t="str">
            <v>GBU0402</v>
          </cell>
        </row>
        <row r="21059">
          <cell r="BD21059" t="str">
            <v>GBU06</v>
          </cell>
          <cell r="BF21059" t="str">
            <v>BU10</v>
          </cell>
          <cell r="BP21059" t="str">
            <v>ACC_KFI_ASS_REC</v>
          </cell>
          <cell r="BR21059" t="str">
            <v>2019.06</v>
          </cell>
          <cell r="BS21059" t="str">
            <v>Visée 1</v>
          </cell>
          <cell r="BT21059">
            <v>-1705.184</v>
          </cell>
          <cell r="BV21059" t="str">
            <v>GBU0402</v>
          </cell>
        </row>
        <row r="21060">
          <cell r="BD21060" t="str">
            <v>GBU06</v>
          </cell>
          <cell r="BF21060" t="str">
            <v>BU10</v>
          </cell>
          <cell r="BP21060" t="str">
            <v>ACC_KFI_ASS_REC</v>
          </cell>
          <cell r="BR21060" t="str">
            <v>2020.06</v>
          </cell>
          <cell r="BS21060" t="str">
            <v>Actual</v>
          </cell>
          <cell r="BT21060">
            <v>0.18148</v>
          </cell>
          <cell r="BV21060" t="str">
            <v>GBU0402</v>
          </cell>
        </row>
        <row r="21061">
          <cell r="BD21061" t="str">
            <v>GBU06</v>
          </cell>
          <cell r="BF21061" t="str">
            <v>BU10</v>
          </cell>
          <cell r="BP21061" t="str">
            <v>ACC_KFI_ASS_REC</v>
          </cell>
          <cell r="BR21061" t="str">
            <v>2020.06</v>
          </cell>
          <cell r="BS21061" t="str">
            <v>Visée 1</v>
          </cell>
          <cell r="BT21061">
            <v>0.24462</v>
          </cell>
          <cell r="BV21061" t="str">
            <v>GBU0402</v>
          </cell>
        </row>
        <row r="21062">
          <cell r="BD21062" t="str">
            <v>GBU06</v>
          </cell>
          <cell r="BF21062" t="str">
            <v>BU10</v>
          </cell>
          <cell r="BP21062" t="str">
            <v>ACC_KFI_ASS_REC</v>
          </cell>
          <cell r="BR21062" t="str">
            <v>2020.12</v>
          </cell>
          <cell r="BS21062" t="str">
            <v>Visée 1</v>
          </cell>
          <cell r="BT21062">
            <v>107.34361</v>
          </cell>
          <cell r="BV21062" t="str">
            <v>GBU0402</v>
          </cell>
        </row>
        <row r="21063">
          <cell r="BD21063" t="str">
            <v>GBU06</v>
          </cell>
          <cell r="BF21063" t="str">
            <v>BU10</v>
          </cell>
          <cell r="BP21063" t="str">
            <v>ACC_KFI_+GTHCPXDBSO</v>
          </cell>
          <cell r="BR21063" t="str">
            <v>2019.06</v>
          </cell>
          <cell r="BS21063" t="str">
            <v>Actual</v>
          </cell>
          <cell r="BT21063">
            <v>57825.83382</v>
          </cell>
          <cell r="BV21063" t="str">
            <v>GBU0402</v>
          </cell>
        </row>
        <row r="21064">
          <cell r="BD21064" t="str">
            <v>GBU06</v>
          </cell>
          <cell r="BF21064" t="str">
            <v>BU10</v>
          </cell>
          <cell r="BP21064" t="str">
            <v>ACC_KFI_+GTHCPXDBSO</v>
          </cell>
          <cell r="BR21064" t="str">
            <v>2019.06</v>
          </cell>
          <cell r="BS21064" t="str">
            <v>Visée 1</v>
          </cell>
          <cell r="BT21064">
            <v>79404.135599999994</v>
          </cell>
          <cell r="BV21064" t="str">
            <v>GBU0402</v>
          </cell>
        </row>
        <row r="21065">
          <cell r="BD21065" t="str">
            <v>GBU06</v>
          </cell>
          <cell r="BF21065" t="str">
            <v>BU10</v>
          </cell>
          <cell r="BP21065" t="str">
            <v>ACC_KFI_+GTHCPXDBSO</v>
          </cell>
          <cell r="BR21065" t="str">
            <v>2020.06</v>
          </cell>
          <cell r="BS21065" t="str">
            <v>Actual</v>
          </cell>
          <cell r="BT21065">
            <v>10661.979380000001</v>
          </cell>
          <cell r="BV21065" t="str">
            <v>GBU0402</v>
          </cell>
        </row>
        <row r="21066">
          <cell r="BD21066" t="str">
            <v>GBU06</v>
          </cell>
          <cell r="BF21066" t="str">
            <v>BU10</v>
          </cell>
          <cell r="BP21066" t="str">
            <v>ACC_KFI_+GTHCPXDBSO</v>
          </cell>
          <cell r="BR21066" t="str">
            <v>2020.12</v>
          </cell>
          <cell r="BS21066" t="str">
            <v>Actual</v>
          </cell>
          <cell r="BT21066">
            <v>22908.49</v>
          </cell>
          <cell r="BV21066" t="str">
            <v>GBU0402</v>
          </cell>
        </row>
        <row r="21067">
          <cell r="BD21067" t="str">
            <v>GBU06</v>
          </cell>
          <cell r="BF21067" t="str">
            <v>BU10</v>
          </cell>
          <cell r="BP21067" t="str">
            <v>ACC_KFI_+GTHCPXDBSO</v>
          </cell>
          <cell r="BR21067" t="str">
            <v>2021.06</v>
          </cell>
          <cell r="BS21067" t="str">
            <v>Actual</v>
          </cell>
          <cell r="BT21067">
            <v>6593.3741399999999</v>
          </cell>
          <cell r="BV21067" t="str">
            <v>GBU0402</v>
          </cell>
        </row>
        <row r="21068">
          <cell r="BD21068" t="str">
            <v>GBU06</v>
          </cell>
          <cell r="BF21068" t="str">
            <v>BU10</v>
          </cell>
          <cell r="BP21068" t="str">
            <v>ACC_KFI_+GTHCPXDBSO</v>
          </cell>
          <cell r="BR21068" t="str">
            <v>2021.06</v>
          </cell>
          <cell r="BS21068" t="str">
            <v>Visée 1</v>
          </cell>
          <cell r="BT21068">
            <v>5999.6798500000004</v>
          </cell>
          <cell r="BV21068" t="str">
            <v>GBU0402</v>
          </cell>
        </row>
        <row r="21069">
          <cell r="BD21069" t="str">
            <v>GBU06</v>
          </cell>
          <cell r="BF21069" t="str">
            <v>BU10</v>
          </cell>
          <cell r="BP21069" t="str">
            <v>ACC_KFI_+GSSCPXDBSO</v>
          </cell>
          <cell r="BR21069" t="str">
            <v>2019.06</v>
          </cell>
          <cell r="BS21069" t="str">
            <v>Actual</v>
          </cell>
          <cell r="BT21069">
            <v>61627.895929999999</v>
          </cell>
          <cell r="BV21069" t="str">
            <v>GBU0402</v>
          </cell>
        </row>
        <row r="21070">
          <cell r="BD21070" t="str">
            <v>GBU06</v>
          </cell>
          <cell r="BF21070" t="str">
            <v>BU10</v>
          </cell>
          <cell r="BP21070" t="str">
            <v>ACC_KFI_+GSSCPXDBSO</v>
          </cell>
          <cell r="BR21070" t="str">
            <v>2019.06</v>
          </cell>
          <cell r="BS21070" t="str">
            <v>Visée 1</v>
          </cell>
          <cell r="BT21070">
            <v>97621.618960000007</v>
          </cell>
          <cell r="BV21070" t="str">
            <v>GBU0402</v>
          </cell>
        </row>
        <row r="21071">
          <cell r="BD21071" t="str">
            <v>GBU06</v>
          </cell>
          <cell r="BF21071" t="str">
            <v>BU10</v>
          </cell>
          <cell r="BP21071" t="str">
            <v>ACC_KFI_+GSSCPXDBSO</v>
          </cell>
          <cell r="BR21071" t="str">
            <v>2020.06</v>
          </cell>
          <cell r="BS21071" t="str">
            <v>Actual</v>
          </cell>
          <cell r="BT21071">
            <v>10264.718559999999</v>
          </cell>
          <cell r="BV21071" t="str">
            <v>GBU0402</v>
          </cell>
        </row>
        <row r="21072">
          <cell r="BD21072" t="str">
            <v>GBU06</v>
          </cell>
          <cell r="BF21072" t="str">
            <v>BU10</v>
          </cell>
          <cell r="BP21072" t="str">
            <v>ACC_KFI_+GSSCPXDBSO</v>
          </cell>
          <cell r="BR21072" t="str">
            <v>2020.06</v>
          </cell>
          <cell r="BS21072" t="str">
            <v>Visée 1</v>
          </cell>
          <cell r="BT21072">
            <v>7062.9990900000003</v>
          </cell>
          <cell r="BV21072" t="str">
            <v>GBU0402</v>
          </cell>
        </row>
        <row r="21073">
          <cell r="BD21073" t="str">
            <v>GBU06</v>
          </cell>
          <cell r="BF21073" t="str">
            <v>BU10</v>
          </cell>
          <cell r="BP21073" t="str">
            <v>ACC_KFI_+GSSCPXDBSO</v>
          </cell>
          <cell r="BR21073" t="str">
            <v>2020.12</v>
          </cell>
          <cell r="BS21073" t="str">
            <v>Actual</v>
          </cell>
          <cell r="BT21073">
            <v>35622.58812</v>
          </cell>
          <cell r="BV21073" t="str">
            <v>GBU0402</v>
          </cell>
        </row>
        <row r="21074">
          <cell r="BD21074" t="str">
            <v>GBU06</v>
          </cell>
          <cell r="BF21074" t="str">
            <v>BU10</v>
          </cell>
          <cell r="BP21074" t="str">
            <v>ACC_KFI_+GSSCPXDBSO</v>
          </cell>
          <cell r="BR21074" t="str">
            <v>2020.12</v>
          </cell>
          <cell r="BS21074" t="str">
            <v>Visée 1</v>
          </cell>
          <cell r="BT21074">
            <v>19656.60614</v>
          </cell>
          <cell r="BV21074" t="str">
            <v>GBU0402</v>
          </cell>
        </row>
        <row r="21075">
          <cell r="BD21075" t="str">
            <v>GBU06</v>
          </cell>
          <cell r="BF21075" t="str">
            <v>BU10</v>
          </cell>
          <cell r="BP21075" t="str">
            <v>ACC_KFI_+GSSCPXDBSO</v>
          </cell>
          <cell r="BR21075" t="str">
            <v>2021.06</v>
          </cell>
          <cell r="BS21075" t="str">
            <v>Actual</v>
          </cell>
          <cell r="BT21075">
            <v>18499.494709999999</v>
          </cell>
          <cell r="BV21075" t="str">
            <v>GBU0402</v>
          </cell>
        </row>
        <row r="21076">
          <cell r="BD21076" t="str">
            <v>GBU06</v>
          </cell>
          <cell r="BF21076" t="str">
            <v>BU10</v>
          </cell>
          <cell r="BP21076" t="str">
            <v>ACC_KFI_+GSSCPXDBSO</v>
          </cell>
          <cell r="BR21076" t="str">
            <v>2021.06</v>
          </cell>
          <cell r="BS21076" t="str">
            <v>Visée 1</v>
          </cell>
          <cell r="BT21076">
            <v>18470.842519999998</v>
          </cell>
          <cell r="BV21076" t="str">
            <v>GBU0402</v>
          </cell>
        </row>
        <row r="21077">
          <cell r="BD21077" t="str">
            <v>GBU06</v>
          </cell>
          <cell r="BF21077" t="str">
            <v>BU10</v>
          </cell>
          <cell r="BP21077" t="str">
            <v>ACC_KFI_TO</v>
          </cell>
          <cell r="BR21077" t="str">
            <v>2019.06</v>
          </cell>
          <cell r="BS21077" t="str">
            <v>Actual</v>
          </cell>
          <cell r="BT21077">
            <v>-4.2130000000000001E-2</v>
          </cell>
          <cell r="BV21077" t="str">
            <v>GBU05</v>
          </cell>
        </row>
        <row r="21078">
          <cell r="BD21078" t="str">
            <v>GBU06</v>
          </cell>
          <cell r="BF21078" t="str">
            <v>BU10</v>
          </cell>
          <cell r="BP21078" t="str">
            <v>ACC_KFI_TO</v>
          </cell>
          <cell r="BR21078" t="str">
            <v>2019.06</v>
          </cell>
          <cell r="BS21078" t="str">
            <v>Visée 1</v>
          </cell>
          <cell r="BT21078">
            <v>-5.7800000000000004E-3</v>
          </cell>
          <cell r="BV21078" t="str">
            <v>GBU05</v>
          </cell>
        </row>
        <row r="21079">
          <cell r="BD21079" t="str">
            <v>GBU06</v>
          </cell>
          <cell r="BF21079" t="str">
            <v>BU10</v>
          </cell>
          <cell r="BP21079" t="str">
            <v>ACC_KFI_TO</v>
          </cell>
          <cell r="BR21079" t="str">
            <v>2020.06</v>
          </cell>
          <cell r="BS21079" t="str">
            <v>Actual</v>
          </cell>
          <cell r="BT21079">
            <v>-1.593E-2</v>
          </cell>
          <cell r="BV21079" t="str">
            <v>GBU05</v>
          </cell>
        </row>
        <row r="21080">
          <cell r="BD21080" t="str">
            <v>GBU06</v>
          </cell>
          <cell r="BF21080" t="str">
            <v>BU10</v>
          </cell>
          <cell r="BP21080" t="str">
            <v>ACC_KFI_TO</v>
          </cell>
          <cell r="BR21080" t="str">
            <v>2020.06</v>
          </cell>
          <cell r="BS21080" t="str">
            <v>Visée 1</v>
          </cell>
          <cell r="BT21080">
            <v>-1.5100000000000001E-3</v>
          </cell>
          <cell r="BV21080" t="str">
            <v>GBU05</v>
          </cell>
        </row>
        <row r="21081">
          <cell r="BD21081" t="str">
            <v>GBU06</v>
          </cell>
          <cell r="BF21081" t="str">
            <v>BU10</v>
          </cell>
          <cell r="BP21081" t="str">
            <v>ACC_KFI_TO</v>
          </cell>
          <cell r="BR21081" t="str">
            <v>2020.12</v>
          </cell>
          <cell r="BS21081" t="str">
            <v>Actual</v>
          </cell>
          <cell r="BT21081">
            <v>0.42655999999999999</v>
          </cell>
          <cell r="BV21081" t="str">
            <v>GBU05</v>
          </cell>
        </row>
        <row r="21082">
          <cell r="BD21082" t="str">
            <v>GBU06</v>
          </cell>
          <cell r="BF21082" t="str">
            <v>BU10</v>
          </cell>
          <cell r="BP21082" t="str">
            <v>ACC_KFI_TO</v>
          </cell>
          <cell r="BR21082" t="str">
            <v>2020.12</v>
          </cell>
          <cell r="BS21082" t="str">
            <v>Visée 1</v>
          </cell>
          <cell r="BT21082">
            <v>-3.9919999999999997E-2</v>
          </cell>
          <cell r="BV21082" t="str">
            <v>GBU05</v>
          </cell>
        </row>
        <row r="21083">
          <cell r="BD21083" t="str">
            <v>GBU06</v>
          </cell>
          <cell r="BF21083" t="str">
            <v>BU10</v>
          </cell>
          <cell r="BP21083" t="str">
            <v>ACC_KFI_TO</v>
          </cell>
          <cell r="BR21083" t="str">
            <v>2021.06</v>
          </cell>
          <cell r="BS21083" t="str">
            <v>Actual</v>
          </cell>
          <cell r="BT21083">
            <v>-0.63787000000000005</v>
          </cell>
          <cell r="BV21083" t="str">
            <v>GBU05</v>
          </cell>
        </row>
        <row r="21084">
          <cell r="BD21084" t="str">
            <v>GBU06</v>
          </cell>
          <cell r="BF21084" t="str">
            <v>BU10</v>
          </cell>
          <cell r="BP21084" t="str">
            <v>ACC_KFI_TO</v>
          </cell>
          <cell r="BR21084" t="str">
            <v>2021.06</v>
          </cell>
          <cell r="BS21084" t="str">
            <v>Visée 1</v>
          </cell>
          <cell r="BT21084">
            <v>-0.39391999999999999</v>
          </cell>
          <cell r="BV21084" t="str">
            <v>GBU05</v>
          </cell>
        </row>
        <row r="21085">
          <cell r="BD21085" t="str">
            <v>GBU06</v>
          </cell>
          <cell r="BF21085" t="str">
            <v>BU10</v>
          </cell>
          <cell r="BP21085" t="str">
            <v>ACC_KFI_EBITDA</v>
          </cell>
          <cell r="BR21085" t="str">
            <v>2019.06</v>
          </cell>
          <cell r="BS21085" t="str">
            <v>Actual</v>
          </cell>
          <cell r="BT21085">
            <v>-2.5350000000000001E-2</v>
          </cell>
          <cell r="BV21085" t="str">
            <v>GBU05</v>
          </cell>
        </row>
        <row r="21086">
          <cell r="BD21086" t="str">
            <v>GBU06</v>
          </cell>
          <cell r="BF21086" t="str">
            <v>BU10</v>
          </cell>
          <cell r="BP21086" t="str">
            <v>ACC_KFI_EBITDA</v>
          </cell>
          <cell r="BR21086" t="str">
            <v>2019.06</v>
          </cell>
          <cell r="BS21086" t="str">
            <v>Visée 1</v>
          </cell>
          <cell r="BT21086">
            <v>-4.5609999999999998E-2</v>
          </cell>
          <cell r="BV21086" t="str">
            <v>GBU05</v>
          </cell>
        </row>
        <row r="21087">
          <cell r="BD21087" t="str">
            <v>GBU06</v>
          </cell>
          <cell r="BF21087" t="str">
            <v>BU10</v>
          </cell>
          <cell r="BP21087" t="str">
            <v>ACC_KFI_EBITDA</v>
          </cell>
          <cell r="BR21087" t="str">
            <v>2020.06</v>
          </cell>
          <cell r="BS21087" t="str">
            <v>Actual</v>
          </cell>
          <cell r="BT21087">
            <v>0.11335000000000001</v>
          </cell>
          <cell r="BV21087" t="str">
            <v>GBU05</v>
          </cell>
        </row>
        <row r="21088">
          <cell r="BD21088" t="str">
            <v>GBU06</v>
          </cell>
          <cell r="BF21088" t="str">
            <v>BU10</v>
          </cell>
          <cell r="BP21088" t="str">
            <v>ACC_KFI_EBITDA</v>
          </cell>
          <cell r="BR21088" t="str">
            <v>2020.06</v>
          </cell>
          <cell r="BS21088" t="str">
            <v>Visée 1</v>
          </cell>
          <cell r="BT21088">
            <v>5.5799999999999999E-3</v>
          </cell>
          <cell r="BV21088" t="str">
            <v>GBU05</v>
          </cell>
        </row>
        <row r="21089">
          <cell r="BD21089" t="str">
            <v>GBU06</v>
          </cell>
          <cell r="BF21089" t="str">
            <v>BU10</v>
          </cell>
          <cell r="BP21089" t="str">
            <v>ACC_KFI_EBITDA</v>
          </cell>
          <cell r="BR21089" t="str">
            <v>2020.12</v>
          </cell>
          <cell r="BS21089" t="str">
            <v>Actual</v>
          </cell>
          <cell r="BT21089">
            <v>0.22942000000000001</v>
          </cell>
          <cell r="BV21089" t="str">
            <v>GBU05</v>
          </cell>
        </row>
        <row r="21090">
          <cell r="BD21090" t="str">
            <v>GBU06</v>
          </cell>
          <cell r="BF21090" t="str">
            <v>BU10</v>
          </cell>
          <cell r="BP21090" t="str">
            <v>ACC_KFI_EBITDA</v>
          </cell>
          <cell r="BR21090" t="str">
            <v>2020.12</v>
          </cell>
          <cell r="BS21090" t="str">
            <v>Visée 1</v>
          </cell>
          <cell r="BT21090">
            <v>-3.3660000000000002E-2</v>
          </cell>
          <cell r="BV21090" t="str">
            <v>GBU05</v>
          </cell>
        </row>
        <row r="21091">
          <cell r="BD21091" t="str">
            <v>GBU06</v>
          </cell>
          <cell r="BF21091" t="str">
            <v>BU10</v>
          </cell>
          <cell r="BP21091" t="str">
            <v>ACC_KFI_EBITDA</v>
          </cell>
          <cell r="BR21091" t="str">
            <v>2021.06</v>
          </cell>
          <cell r="BS21091" t="str">
            <v>Actual</v>
          </cell>
          <cell r="BT21091">
            <v>-0.75282000000000004</v>
          </cell>
          <cell r="BV21091" t="str">
            <v>GBU05</v>
          </cell>
        </row>
        <row r="21092">
          <cell r="BD21092" t="str">
            <v>GBU06</v>
          </cell>
          <cell r="BF21092" t="str">
            <v>BU10</v>
          </cell>
          <cell r="BP21092" t="str">
            <v>ACC_KFI_EBITDA</v>
          </cell>
          <cell r="BR21092" t="str">
            <v>2021.06</v>
          </cell>
          <cell r="BS21092" t="str">
            <v>Visée 1</v>
          </cell>
          <cell r="BT21092">
            <v>-0.12168</v>
          </cell>
          <cell r="BV21092" t="str">
            <v>GBU05</v>
          </cell>
        </row>
        <row r="21093">
          <cell r="BD21093" t="str">
            <v>GBU06</v>
          </cell>
          <cell r="BF21093" t="str">
            <v>BU10</v>
          </cell>
          <cell r="BP21093" t="str">
            <v>ACC_KFI_COI</v>
          </cell>
          <cell r="BR21093" t="str">
            <v>2019.06</v>
          </cell>
          <cell r="BS21093" t="str">
            <v>Actual</v>
          </cell>
          <cell r="BT21093">
            <v>-2.2069999999999999E-2</v>
          </cell>
          <cell r="BV21093" t="str">
            <v>GBU05</v>
          </cell>
        </row>
        <row r="21094">
          <cell r="BD21094" t="str">
            <v>GBU06</v>
          </cell>
          <cell r="BF21094" t="str">
            <v>BU10</v>
          </cell>
          <cell r="BP21094" t="str">
            <v>ACC_KFI_COI</v>
          </cell>
          <cell r="BR21094" t="str">
            <v>2019.06</v>
          </cell>
          <cell r="BS21094" t="str">
            <v>Visée 1</v>
          </cell>
          <cell r="BT21094">
            <v>-3.5340000000000003E-2</v>
          </cell>
          <cell r="BV21094" t="str">
            <v>GBU05</v>
          </cell>
        </row>
        <row r="21095">
          <cell r="BD21095" t="str">
            <v>GBU06</v>
          </cell>
          <cell r="BF21095" t="str">
            <v>BU10</v>
          </cell>
          <cell r="BP21095" t="str">
            <v>ACC_KFI_COI</v>
          </cell>
          <cell r="BR21095" t="str">
            <v>2020.06</v>
          </cell>
          <cell r="BS21095" t="str">
            <v>Actual</v>
          </cell>
          <cell r="BT21095">
            <v>2.436E-2</v>
          </cell>
          <cell r="BV21095" t="str">
            <v>GBU05</v>
          </cell>
        </row>
        <row r="21096">
          <cell r="BD21096" t="str">
            <v>GBU06</v>
          </cell>
          <cell r="BF21096" t="str">
            <v>BU10</v>
          </cell>
          <cell r="BP21096" t="str">
            <v>ACC_KFI_COI</v>
          </cell>
          <cell r="BR21096" t="str">
            <v>2020.06</v>
          </cell>
          <cell r="BS21096" t="str">
            <v>Visée 1</v>
          </cell>
          <cell r="BT21096">
            <v>4.1189999999999997E-2</v>
          </cell>
          <cell r="BV21096" t="str">
            <v>GBU05</v>
          </cell>
        </row>
        <row r="21097">
          <cell r="BD21097" t="str">
            <v>GBU06</v>
          </cell>
          <cell r="BF21097" t="str">
            <v>BU10</v>
          </cell>
          <cell r="BP21097" t="str">
            <v>ACC_KFI_COI</v>
          </cell>
          <cell r="BR21097" t="str">
            <v>2020.12</v>
          </cell>
          <cell r="BS21097" t="str">
            <v>Actual</v>
          </cell>
          <cell r="BT21097">
            <v>1.0312699999999999</v>
          </cell>
          <cell r="BV21097" t="str">
            <v>GBU05</v>
          </cell>
        </row>
        <row r="21098">
          <cell r="BD21098" t="str">
            <v>GBU06</v>
          </cell>
          <cell r="BF21098" t="str">
            <v>BU10</v>
          </cell>
          <cell r="BP21098" t="str">
            <v>ACC_KFI_COI</v>
          </cell>
          <cell r="BR21098" t="str">
            <v>2020.12</v>
          </cell>
          <cell r="BS21098" t="str">
            <v>Visée 1</v>
          </cell>
          <cell r="BT21098">
            <v>-9.5930000000000001E-2</v>
          </cell>
          <cell r="BV21098" t="str">
            <v>GBU05</v>
          </cell>
        </row>
        <row r="21099">
          <cell r="BD21099" t="str">
            <v>GBU06</v>
          </cell>
          <cell r="BF21099" t="str">
            <v>BU10</v>
          </cell>
          <cell r="BP21099" t="str">
            <v>ACC_KFI_COI</v>
          </cell>
          <cell r="BR21099" t="str">
            <v>2021.06</v>
          </cell>
          <cell r="BS21099" t="str">
            <v>Actual</v>
          </cell>
          <cell r="BT21099">
            <v>5.0310000000000001E-2</v>
          </cell>
          <cell r="BV21099" t="str">
            <v>GBU05</v>
          </cell>
        </row>
        <row r="21100">
          <cell r="BD21100" t="str">
            <v>GBU06</v>
          </cell>
          <cell r="BF21100" t="str">
            <v>BU10</v>
          </cell>
          <cell r="BP21100" t="str">
            <v>ACC_KFI_COI</v>
          </cell>
          <cell r="BR21100" t="str">
            <v>2021.06</v>
          </cell>
          <cell r="BS21100" t="str">
            <v>Visée 1</v>
          </cell>
          <cell r="BT21100">
            <v>1.4862599999999999</v>
          </cell>
          <cell r="BV21100" t="str">
            <v>GBU05</v>
          </cell>
        </row>
        <row r="21101">
          <cell r="BD21101" t="str">
            <v>GBU06</v>
          </cell>
          <cell r="BF21101" t="str">
            <v>BU10</v>
          </cell>
          <cell r="BP21101" t="str">
            <v>ACC_KFI_ASS_REC</v>
          </cell>
          <cell r="BR21101" t="str">
            <v>2019.06</v>
          </cell>
          <cell r="BS21101" t="str">
            <v>Visée 1</v>
          </cell>
          <cell r="BT21101">
            <v>-0.06</v>
          </cell>
          <cell r="BV21101" t="str">
            <v>GBU05</v>
          </cell>
        </row>
        <row r="21102">
          <cell r="BD21102" t="str">
            <v>GBU06</v>
          </cell>
          <cell r="BF21102" t="str">
            <v>BU10</v>
          </cell>
          <cell r="BP21102" t="str">
            <v>ACC_KFI_ASS_REC</v>
          </cell>
          <cell r="BR21102" t="str">
            <v>2020.06</v>
          </cell>
          <cell r="BS21102" t="str">
            <v>Actual</v>
          </cell>
          <cell r="BT21102">
            <v>2.6800000000000001E-3</v>
          </cell>
          <cell r="BV21102" t="str">
            <v>GBU05</v>
          </cell>
        </row>
        <row r="21103">
          <cell r="BD21103" t="str">
            <v>GBU06</v>
          </cell>
          <cell r="BF21103" t="str">
            <v>BU10</v>
          </cell>
          <cell r="BP21103" t="str">
            <v>ACC_KFI_ASS_REC</v>
          </cell>
          <cell r="BR21103" t="str">
            <v>2020.06</v>
          </cell>
          <cell r="BS21103" t="str">
            <v>Visée 1</v>
          </cell>
          <cell r="BT21103">
            <v>5.1810000000000002E-2</v>
          </cell>
          <cell r="BV21103" t="str">
            <v>GBU05</v>
          </cell>
        </row>
        <row r="21104">
          <cell r="BD21104" t="str">
            <v>GBU06</v>
          </cell>
          <cell r="BF21104" t="str">
            <v>BU10</v>
          </cell>
          <cell r="BP21104" t="str">
            <v>ACC_KFI_ASS_REC</v>
          </cell>
          <cell r="BR21104" t="str">
            <v>2020.12</v>
          </cell>
          <cell r="BS21104" t="str">
            <v>Actual</v>
          </cell>
          <cell r="BT21104">
            <v>-2.0000000000000001E-4</v>
          </cell>
          <cell r="BV21104" t="str">
            <v>GBU05</v>
          </cell>
        </row>
        <row r="21105">
          <cell r="BD21105" t="str">
            <v>GBU06</v>
          </cell>
          <cell r="BF21105" t="str">
            <v>BU10</v>
          </cell>
          <cell r="BP21105" t="str">
            <v>ACC_KFI_ASS_REC</v>
          </cell>
          <cell r="BR21105" t="str">
            <v>2020.12</v>
          </cell>
          <cell r="BS21105" t="str">
            <v>Visée 1</v>
          </cell>
          <cell r="BT21105">
            <v>-6.8290000000000003E-2</v>
          </cell>
          <cell r="BV21105" t="str">
            <v>GBU05</v>
          </cell>
        </row>
        <row r="21106">
          <cell r="BD21106" t="str">
            <v>GBU06</v>
          </cell>
          <cell r="BF21106" t="str">
            <v>BU10</v>
          </cell>
          <cell r="BP21106" t="str">
            <v>ACC_KFI_ASS_REC</v>
          </cell>
          <cell r="BR21106" t="str">
            <v>2021.06</v>
          </cell>
          <cell r="BS21106" t="str">
            <v>Actual</v>
          </cell>
          <cell r="BT21106">
            <v>5.4799999999999996E-3</v>
          </cell>
          <cell r="BV21106" t="str">
            <v>GBU05</v>
          </cell>
        </row>
        <row r="21107">
          <cell r="BD21107" t="str">
            <v>GBU06</v>
          </cell>
          <cell r="BF21107" t="str">
            <v>BU10</v>
          </cell>
          <cell r="BP21107" t="str">
            <v>ACC_KFI_ASS_REC</v>
          </cell>
          <cell r="BR21107" t="str">
            <v>2021.06</v>
          </cell>
          <cell r="BS21107" t="str">
            <v>Visée 1</v>
          </cell>
          <cell r="BT21107">
            <v>2.49E-3</v>
          </cell>
          <cell r="BV21107" t="str">
            <v>GBU05</v>
          </cell>
        </row>
        <row r="21108">
          <cell r="BD21108" t="str">
            <v>GBU06</v>
          </cell>
          <cell r="BF21108" t="str">
            <v>BU10</v>
          </cell>
          <cell r="BP21108" t="str">
            <v>ACC_KFI_+GTHCPXDBSO</v>
          </cell>
          <cell r="BR21108" t="str">
            <v>2019.06</v>
          </cell>
          <cell r="BS21108" t="str">
            <v>Actual</v>
          </cell>
          <cell r="BT21108">
            <v>-1.124E-2</v>
          </cell>
          <cell r="BV21108" t="str">
            <v>GBU05</v>
          </cell>
        </row>
        <row r="21109">
          <cell r="BD21109" t="str">
            <v>GBU06</v>
          </cell>
          <cell r="BF21109" t="str">
            <v>BU10</v>
          </cell>
          <cell r="BP21109" t="str">
            <v>ACC_KFI_+GTHCPXDBSO</v>
          </cell>
          <cell r="BR21109" t="str">
            <v>2019.06</v>
          </cell>
          <cell r="BS21109" t="str">
            <v>Visée 1</v>
          </cell>
          <cell r="BT21109">
            <v>3.1050000000000001E-2</v>
          </cell>
          <cell r="BV21109" t="str">
            <v>GBU05</v>
          </cell>
        </row>
        <row r="21110">
          <cell r="BD21110" t="str">
            <v>GBU06</v>
          </cell>
          <cell r="BF21110" t="str">
            <v>BU10</v>
          </cell>
          <cell r="BP21110" t="str">
            <v>ACC_KFI_+GTHCPXDBSO</v>
          </cell>
          <cell r="BR21110" t="str">
            <v>2020.06</v>
          </cell>
          <cell r="BS21110" t="str">
            <v>Actual</v>
          </cell>
          <cell r="BT21110">
            <v>-2.6199999999999999E-3</v>
          </cell>
          <cell r="BV21110" t="str">
            <v>GBU05</v>
          </cell>
        </row>
        <row r="21111">
          <cell r="BD21111" t="str">
            <v>GBU06</v>
          </cell>
          <cell r="BF21111" t="str">
            <v>BU10</v>
          </cell>
          <cell r="BP21111" t="str">
            <v>ACC_KFI_+GTHCPXDBSO</v>
          </cell>
          <cell r="BR21111" t="str">
            <v>2020.06</v>
          </cell>
          <cell r="BS21111" t="str">
            <v>Visée 1</v>
          </cell>
          <cell r="BT21111">
            <v>-2.8420000000000001E-2</v>
          </cell>
          <cell r="BV21111" t="str">
            <v>GBU05</v>
          </cell>
        </row>
        <row r="21112">
          <cell r="BD21112" t="str">
            <v>GBU06</v>
          </cell>
          <cell r="BF21112" t="str">
            <v>BU10</v>
          </cell>
          <cell r="BP21112" t="str">
            <v>ACC_KFI_+GTHCPXDBSO</v>
          </cell>
          <cell r="BR21112" t="str">
            <v>2020.12</v>
          </cell>
          <cell r="BS21112" t="str">
            <v>Actual</v>
          </cell>
          <cell r="BT21112">
            <v>0.96609</v>
          </cell>
          <cell r="BV21112" t="str">
            <v>GBU05</v>
          </cell>
        </row>
        <row r="21113">
          <cell r="BD21113" t="str">
            <v>GBU06</v>
          </cell>
          <cell r="BF21113" t="str">
            <v>BU10</v>
          </cell>
          <cell r="BP21113" t="str">
            <v>ACC_KFI_+GTHCPXDBSO</v>
          </cell>
          <cell r="BR21113" t="str">
            <v>2020.12</v>
          </cell>
          <cell r="BS21113" t="str">
            <v>Visée 1</v>
          </cell>
          <cell r="BT21113">
            <v>1.562E-2</v>
          </cell>
          <cell r="BV21113" t="str">
            <v>GBU05</v>
          </cell>
        </row>
        <row r="21114">
          <cell r="BD21114" t="str">
            <v>GBU06</v>
          </cell>
          <cell r="BF21114" t="str">
            <v>BU10</v>
          </cell>
          <cell r="BP21114" t="str">
            <v>ACC_KFI_+GTHCPXDBSO</v>
          </cell>
          <cell r="BR21114" t="str">
            <v>2021.06</v>
          </cell>
          <cell r="BS21114" t="str">
            <v>Actual</v>
          </cell>
          <cell r="BT21114">
            <v>2.4150000000000001E-2</v>
          </cell>
          <cell r="BV21114" t="str">
            <v>GBU05</v>
          </cell>
        </row>
        <row r="21115">
          <cell r="BD21115" t="str">
            <v>GBU06</v>
          </cell>
          <cell r="BF21115" t="str">
            <v>BU10</v>
          </cell>
          <cell r="BP21115" t="str">
            <v>ACC_KFI_+GTHCPXDBSO</v>
          </cell>
          <cell r="BR21115" t="str">
            <v>2021.06</v>
          </cell>
          <cell r="BS21115" t="str">
            <v>Visée 1</v>
          </cell>
          <cell r="BT21115">
            <v>0.41489999999999999</v>
          </cell>
          <cell r="BV21115" t="str">
            <v>GBU05</v>
          </cell>
        </row>
        <row r="21116">
          <cell r="BD21116" t="str">
            <v>GBU06</v>
          </cell>
          <cell r="BF21116" t="str">
            <v>BU10</v>
          </cell>
          <cell r="BP21116" t="str">
            <v>ACC_KFI_+GSSCPXDBSO</v>
          </cell>
          <cell r="BR21116" t="str">
            <v>2019.06</v>
          </cell>
          <cell r="BS21116" t="str">
            <v>Actual</v>
          </cell>
          <cell r="BT21116">
            <v>-3.5000000000000001E-3</v>
          </cell>
          <cell r="BV21116" t="str">
            <v>GBU05</v>
          </cell>
        </row>
        <row r="21117">
          <cell r="BD21117" t="str">
            <v>GBU06</v>
          </cell>
          <cell r="BF21117" t="str">
            <v>BU10</v>
          </cell>
          <cell r="BP21117" t="str">
            <v>ACC_KFI_+GSSCPXDBSO</v>
          </cell>
          <cell r="BR21117" t="str">
            <v>2019.06</v>
          </cell>
          <cell r="BS21117" t="str">
            <v>Visée 1</v>
          </cell>
          <cell r="BT21117">
            <v>7.2139999999999996E-2</v>
          </cell>
          <cell r="BV21117" t="str">
            <v>GBU05</v>
          </cell>
        </row>
        <row r="21118">
          <cell r="BD21118" t="str">
            <v>GBU06</v>
          </cell>
          <cell r="BF21118" t="str">
            <v>BU10</v>
          </cell>
          <cell r="BP21118" t="str">
            <v>ACC_KFI_+GSSCPXDBSO</v>
          </cell>
          <cell r="BR21118" t="str">
            <v>2020.06</v>
          </cell>
          <cell r="BS21118" t="str">
            <v>Actual</v>
          </cell>
          <cell r="BT21118">
            <v>8.8650000000000007E-2</v>
          </cell>
          <cell r="BV21118" t="str">
            <v>GBU05</v>
          </cell>
        </row>
        <row r="21119">
          <cell r="BD21119" t="str">
            <v>GBU06</v>
          </cell>
          <cell r="BF21119" t="str">
            <v>BU10</v>
          </cell>
          <cell r="BP21119" t="str">
            <v>ACC_KFI_+GSSCPXDBSO</v>
          </cell>
          <cell r="BR21119" t="str">
            <v>2020.06</v>
          </cell>
          <cell r="BS21119" t="str">
            <v>Visée 1</v>
          </cell>
          <cell r="BT21119">
            <v>-2.401E-2</v>
          </cell>
          <cell r="BV21119" t="str">
            <v>GBU05</v>
          </cell>
        </row>
        <row r="21120">
          <cell r="BD21120" t="str">
            <v>GBU06</v>
          </cell>
          <cell r="BF21120" t="str">
            <v>BU10</v>
          </cell>
          <cell r="BP21120" t="str">
            <v>ACC_KFI_+GSSCPXDBSO</v>
          </cell>
          <cell r="BR21120" t="str">
            <v>2020.12</v>
          </cell>
          <cell r="BS21120" t="str">
            <v>Actual</v>
          </cell>
          <cell r="BT21120">
            <v>0.10002</v>
          </cell>
          <cell r="BV21120" t="str">
            <v>GBU05</v>
          </cell>
        </row>
        <row r="21121">
          <cell r="BD21121" t="str">
            <v>GBU06</v>
          </cell>
          <cell r="BF21121" t="str">
            <v>BU10</v>
          </cell>
          <cell r="BP21121" t="str">
            <v>ACC_KFI_+GSSCPXDBSO</v>
          </cell>
          <cell r="BR21121" t="str">
            <v>2020.12</v>
          </cell>
          <cell r="BS21121" t="str">
            <v>Visée 1</v>
          </cell>
          <cell r="BT21121">
            <v>5.0439999999999999E-2</v>
          </cell>
          <cell r="BV21121" t="str">
            <v>GBU05</v>
          </cell>
        </row>
        <row r="21122">
          <cell r="BD21122" t="str">
            <v>GBU06</v>
          </cell>
          <cell r="BF21122" t="str">
            <v>BU10</v>
          </cell>
          <cell r="BP21122" t="str">
            <v>ACC_KFI_+GSSCPXDBSO</v>
          </cell>
          <cell r="BR21122" t="str">
            <v>2021.06</v>
          </cell>
          <cell r="BS21122" t="str">
            <v>Actual</v>
          </cell>
          <cell r="BT21122">
            <v>-0.79688000000000003</v>
          </cell>
          <cell r="BV21122" t="str">
            <v>GBU05</v>
          </cell>
        </row>
        <row r="21123">
          <cell r="BD21123" t="str">
            <v>GBU06</v>
          </cell>
          <cell r="BF21123" t="str">
            <v>BU10</v>
          </cell>
          <cell r="BP21123" t="str">
            <v>ACC_KFI_+GSSCPXDBSO</v>
          </cell>
          <cell r="BR21123" t="str">
            <v>2021.06</v>
          </cell>
          <cell r="BS21123" t="str">
            <v>Visée 1</v>
          </cell>
          <cell r="BT21123">
            <v>0.42113</v>
          </cell>
          <cell r="BV21123" t="str">
            <v>GBU05</v>
          </cell>
        </row>
        <row r="21124">
          <cell r="BD21124" t="str">
            <v>GBU06</v>
          </cell>
          <cell r="BF21124" t="str">
            <v>BU10</v>
          </cell>
          <cell r="BP21124" t="str">
            <v>ACC_KFI_EBITDA</v>
          </cell>
          <cell r="BR21124" t="str">
            <v>2020.12</v>
          </cell>
          <cell r="BS21124" t="str">
            <v>Visée 1</v>
          </cell>
          <cell r="BT21124">
            <v>502.7</v>
          </cell>
          <cell r="BV21124" t="str">
            <v>GBU03</v>
          </cell>
        </row>
        <row r="21125">
          <cell r="BD21125" t="str">
            <v>GBU06</v>
          </cell>
          <cell r="BF21125" t="str">
            <v>BU10</v>
          </cell>
          <cell r="BP21125" t="str">
            <v>ACC_KFI_COI</v>
          </cell>
          <cell r="BR21125" t="str">
            <v>2020.12</v>
          </cell>
          <cell r="BS21125" t="str">
            <v>Actual</v>
          </cell>
          <cell r="BT21125">
            <v>-1000</v>
          </cell>
          <cell r="BV21125" t="str">
            <v>GBU03</v>
          </cell>
        </row>
        <row r="21126">
          <cell r="BD21126" t="str">
            <v>GBU06</v>
          </cell>
          <cell r="BF21126" t="str">
            <v>BU10</v>
          </cell>
          <cell r="BP21126" t="str">
            <v>ACC_KFI_COI</v>
          </cell>
          <cell r="BR21126" t="str">
            <v>2020.12</v>
          </cell>
          <cell r="BS21126" t="str">
            <v>Visée 1</v>
          </cell>
          <cell r="BT21126">
            <v>502.7</v>
          </cell>
          <cell r="BV21126" t="str">
            <v>GBU03</v>
          </cell>
        </row>
        <row r="21127">
          <cell r="BD21127" t="str">
            <v>GBU06</v>
          </cell>
          <cell r="BF21127" t="str">
            <v>BU10</v>
          </cell>
          <cell r="BP21127" t="str">
            <v>ACC_KFI_EBITDA</v>
          </cell>
          <cell r="BR21127" t="str">
            <v>2020.12</v>
          </cell>
          <cell r="BS21127" t="str">
            <v>Visée 1</v>
          </cell>
          <cell r="BT21127">
            <v>-1000</v>
          </cell>
          <cell r="BV21127" t="str">
            <v>GBU03</v>
          </cell>
        </row>
        <row r="21128">
          <cell r="BD21128" t="str">
            <v>GBU06</v>
          </cell>
          <cell r="BF21128" t="str">
            <v>BU10</v>
          </cell>
          <cell r="BP21128" t="str">
            <v>ACC_KFI_COI</v>
          </cell>
          <cell r="BR21128" t="str">
            <v>2020.12</v>
          </cell>
          <cell r="BS21128" t="str">
            <v>Visée 1</v>
          </cell>
          <cell r="BT21128">
            <v>-1000</v>
          </cell>
          <cell r="BV21128" t="str">
            <v>GBU03</v>
          </cell>
        </row>
        <row r="21129">
          <cell r="BD21129" t="str">
            <v>GBU06</v>
          </cell>
          <cell r="BF21129" t="str">
            <v>BU10</v>
          </cell>
          <cell r="BP21129" t="str">
            <v>ACC_KFI_TO</v>
          </cell>
          <cell r="BR21129" t="str">
            <v>2020.12</v>
          </cell>
          <cell r="BS21129" t="str">
            <v>Actual</v>
          </cell>
          <cell r="BT21129">
            <v>-53.844000000000001</v>
          </cell>
          <cell r="BV21129" t="str">
            <v>GBU02</v>
          </cell>
        </row>
        <row r="21130">
          <cell r="BD21130" t="str">
            <v>GBU06</v>
          </cell>
          <cell r="BF21130" t="str">
            <v>BU10</v>
          </cell>
          <cell r="BP21130" t="str">
            <v>ACC_KFI_TO</v>
          </cell>
          <cell r="BR21130" t="str">
            <v>2021.06</v>
          </cell>
          <cell r="BS21130" t="str">
            <v>Visée 1</v>
          </cell>
          <cell r="BT21130">
            <v>-729.6</v>
          </cell>
          <cell r="BV21130" t="str">
            <v>GBU02</v>
          </cell>
        </row>
        <row r="21131">
          <cell r="BD21131" t="str">
            <v>GBU06</v>
          </cell>
          <cell r="BF21131" t="str">
            <v>BU10</v>
          </cell>
          <cell r="BP21131" t="str">
            <v>ACC_KFI_EBITDA</v>
          </cell>
          <cell r="BR21131" t="str">
            <v>2019.06</v>
          </cell>
          <cell r="BS21131" t="str">
            <v>Actual</v>
          </cell>
          <cell r="BT21131">
            <v>-1801</v>
          </cell>
          <cell r="BV21131" t="str">
            <v>GBU02</v>
          </cell>
        </row>
        <row r="21132">
          <cell r="BD21132" t="str">
            <v>GBU06</v>
          </cell>
          <cell r="BF21132" t="str">
            <v>BU10</v>
          </cell>
          <cell r="BP21132" t="str">
            <v>ACC_KFI_EBITDA</v>
          </cell>
          <cell r="BR21132" t="str">
            <v>2019.06</v>
          </cell>
          <cell r="BS21132" t="str">
            <v>Visée 1</v>
          </cell>
          <cell r="BT21132">
            <v>-3121.1187799999998</v>
          </cell>
          <cell r="BV21132" t="str">
            <v>GBU02</v>
          </cell>
        </row>
        <row r="21133">
          <cell r="BD21133" t="str">
            <v>GBU06</v>
          </cell>
          <cell r="BF21133" t="str">
            <v>BU10</v>
          </cell>
          <cell r="BP21133" t="str">
            <v>ACC_KFI_EBITDA</v>
          </cell>
          <cell r="BR21133" t="str">
            <v>2020.06</v>
          </cell>
          <cell r="BS21133" t="str">
            <v>Actual</v>
          </cell>
          <cell r="BT21133">
            <v>-1273</v>
          </cell>
          <cell r="BV21133" t="str">
            <v>GBU02</v>
          </cell>
        </row>
        <row r="21134">
          <cell r="BD21134" t="str">
            <v>GBU06</v>
          </cell>
          <cell r="BF21134" t="str">
            <v>BU10</v>
          </cell>
          <cell r="BP21134" t="str">
            <v>ACC_KFI_EBITDA</v>
          </cell>
          <cell r="BR21134" t="str">
            <v>2020.06</v>
          </cell>
          <cell r="BS21134" t="str">
            <v>Visée 1</v>
          </cell>
          <cell r="BT21134">
            <v>-1214.6987200000001</v>
          </cell>
          <cell r="BV21134" t="str">
            <v>GBU02</v>
          </cell>
        </row>
        <row r="21135">
          <cell r="BD21135" t="str">
            <v>GBU06</v>
          </cell>
          <cell r="BF21135" t="str">
            <v>BU10</v>
          </cell>
          <cell r="BP21135" t="str">
            <v>ACC_KFI_EBITDA</v>
          </cell>
          <cell r="BR21135" t="str">
            <v>2020.12</v>
          </cell>
          <cell r="BS21135" t="str">
            <v>Actual</v>
          </cell>
          <cell r="BT21135">
            <v>-1748.472</v>
          </cell>
          <cell r="BV21135" t="str">
            <v>GBU02</v>
          </cell>
        </row>
        <row r="21136">
          <cell r="BD21136" t="str">
            <v>GBU06</v>
          </cell>
          <cell r="BF21136" t="str">
            <v>BU10</v>
          </cell>
          <cell r="BP21136" t="str">
            <v>ACC_KFI_EBITDA</v>
          </cell>
          <cell r="BR21136" t="str">
            <v>2020.12</v>
          </cell>
          <cell r="BS21136" t="str">
            <v>Visée 1</v>
          </cell>
          <cell r="BT21136">
            <v>-3430.29</v>
          </cell>
          <cell r="BV21136" t="str">
            <v>GBU02</v>
          </cell>
        </row>
        <row r="21137">
          <cell r="BD21137" t="str">
            <v>GBU06</v>
          </cell>
          <cell r="BF21137" t="str">
            <v>BU10</v>
          </cell>
          <cell r="BP21137" t="str">
            <v>ACC_KFI_EBITDA</v>
          </cell>
          <cell r="BR21137" t="str">
            <v>2021.06</v>
          </cell>
          <cell r="BS21137" t="str">
            <v>Actual</v>
          </cell>
          <cell r="BT21137">
            <v>-132.99997999999999</v>
          </cell>
          <cell r="BV21137" t="str">
            <v>GBU02</v>
          </cell>
        </row>
        <row r="21138">
          <cell r="BD21138" t="str">
            <v>GBU06</v>
          </cell>
          <cell r="BF21138" t="str">
            <v>BU10</v>
          </cell>
          <cell r="BP21138" t="str">
            <v>ACC_KFI_EBITDA</v>
          </cell>
          <cell r="BR21138" t="str">
            <v>2021.06</v>
          </cell>
          <cell r="BS21138" t="str">
            <v>Visée 1</v>
          </cell>
          <cell r="BT21138">
            <v>-1914.3</v>
          </cell>
          <cell r="BV21138" t="str">
            <v>GBU02</v>
          </cell>
        </row>
        <row r="21139">
          <cell r="BD21139" t="str">
            <v>GBU06</v>
          </cell>
          <cell r="BF21139" t="str">
            <v>BU10</v>
          </cell>
          <cell r="BP21139" t="str">
            <v>ACC_KFI_COI</v>
          </cell>
          <cell r="BR21139" t="str">
            <v>2019.06</v>
          </cell>
          <cell r="BS21139" t="str">
            <v>Actual</v>
          </cell>
          <cell r="BT21139">
            <v>-1821</v>
          </cell>
          <cell r="BV21139" t="str">
            <v>GBU02</v>
          </cell>
        </row>
        <row r="21140">
          <cell r="BD21140" t="str">
            <v>GBU06</v>
          </cell>
          <cell r="BF21140" t="str">
            <v>BU10</v>
          </cell>
          <cell r="BP21140" t="str">
            <v>ACC_KFI_COI</v>
          </cell>
          <cell r="BR21140" t="str">
            <v>2019.06</v>
          </cell>
          <cell r="BS21140" t="str">
            <v>Visée 1</v>
          </cell>
          <cell r="BT21140">
            <v>-3163.69706</v>
          </cell>
          <cell r="BV21140" t="str">
            <v>GBU02</v>
          </cell>
        </row>
        <row r="21141">
          <cell r="BD21141" t="str">
            <v>GBU06</v>
          </cell>
          <cell r="BF21141" t="str">
            <v>BU10</v>
          </cell>
          <cell r="BP21141" t="str">
            <v>ACC_KFI_COI</v>
          </cell>
          <cell r="BR21141" t="str">
            <v>2020.06</v>
          </cell>
          <cell r="BS21141" t="str">
            <v>Actual</v>
          </cell>
          <cell r="BT21141">
            <v>-1284</v>
          </cell>
          <cell r="BV21141" t="str">
            <v>GBU02</v>
          </cell>
        </row>
        <row r="21142">
          <cell r="BD21142" t="str">
            <v>GBU06</v>
          </cell>
          <cell r="BF21142" t="str">
            <v>BU10</v>
          </cell>
          <cell r="BP21142" t="str">
            <v>ACC_KFI_COI</v>
          </cell>
          <cell r="BR21142" t="str">
            <v>2020.06</v>
          </cell>
          <cell r="BS21142" t="str">
            <v>Visée 1</v>
          </cell>
          <cell r="BT21142">
            <v>-1231.6393700000001</v>
          </cell>
          <cell r="BV21142" t="str">
            <v>GBU02</v>
          </cell>
        </row>
        <row r="21143">
          <cell r="BD21143" t="str">
            <v>GBU06</v>
          </cell>
          <cell r="BF21143" t="str">
            <v>BU10</v>
          </cell>
          <cell r="BP21143" t="str">
            <v>ACC_KFI_COI</v>
          </cell>
          <cell r="BR21143" t="str">
            <v>2020.12</v>
          </cell>
          <cell r="BS21143" t="str">
            <v>Actual</v>
          </cell>
          <cell r="BT21143">
            <v>-1467.12</v>
          </cell>
          <cell r="BV21143" t="str">
            <v>GBU02</v>
          </cell>
        </row>
        <row r="21144">
          <cell r="BD21144" t="str">
            <v>GBU06</v>
          </cell>
          <cell r="BF21144" t="str">
            <v>BU10</v>
          </cell>
          <cell r="BP21144" t="str">
            <v>ACC_KFI_COI</v>
          </cell>
          <cell r="BR21144" t="str">
            <v>2020.12</v>
          </cell>
          <cell r="BS21144" t="str">
            <v>Visée 1</v>
          </cell>
          <cell r="BT21144">
            <v>-3462.84</v>
          </cell>
          <cell r="BV21144" t="str">
            <v>GBU02</v>
          </cell>
        </row>
        <row r="21145">
          <cell r="BD21145" t="str">
            <v>GBU06</v>
          </cell>
          <cell r="BF21145" t="str">
            <v>BU10</v>
          </cell>
          <cell r="BP21145" t="str">
            <v>ACC_KFI_COI</v>
          </cell>
          <cell r="BR21145" t="str">
            <v>2021.06</v>
          </cell>
          <cell r="BS21145" t="str">
            <v>Actual</v>
          </cell>
          <cell r="BT21145">
            <v>-144.99997999999999</v>
          </cell>
          <cell r="BV21145" t="str">
            <v>GBU02</v>
          </cell>
        </row>
        <row r="21146">
          <cell r="BD21146" t="str">
            <v>GBU06</v>
          </cell>
          <cell r="BF21146" t="str">
            <v>BU10</v>
          </cell>
          <cell r="BP21146" t="str">
            <v>ACC_KFI_COI</v>
          </cell>
          <cell r="BR21146" t="str">
            <v>2021.06</v>
          </cell>
          <cell r="BS21146" t="str">
            <v>Visée 1</v>
          </cell>
          <cell r="BT21146">
            <v>-1914.3</v>
          </cell>
          <cell r="BV21146" t="str">
            <v>GBU02</v>
          </cell>
        </row>
        <row r="21147">
          <cell r="BD21147" t="str">
            <v>GBU06</v>
          </cell>
          <cell r="BF21147" t="str">
            <v>BU10</v>
          </cell>
          <cell r="BP21147" t="str">
            <v>ACC_KFI_+GTHCPXDBSO</v>
          </cell>
          <cell r="BR21147" t="str">
            <v>2019.06</v>
          </cell>
          <cell r="BS21147" t="str">
            <v>Actual</v>
          </cell>
          <cell r="BT21147">
            <v>71</v>
          </cell>
          <cell r="BV21147" t="str">
            <v>GBU02</v>
          </cell>
        </row>
        <row r="21148">
          <cell r="BD21148" t="str">
            <v>GBU06</v>
          </cell>
          <cell r="BF21148" t="str">
            <v>BU10</v>
          </cell>
          <cell r="BP21148" t="str">
            <v>ACC_KFI_+GTHCPXDBSO</v>
          </cell>
          <cell r="BR21148" t="str">
            <v>2020.06</v>
          </cell>
          <cell r="BS21148" t="str">
            <v>Actual</v>
          </cell>
          <cell r="BT21148">
            <v>-84.6</v>
          </cell>
          <cell r="BV21148" t="str">
            <v>GBU02</v>
          </cell>
        </row>
        <row r="21149">
          <cell r="BD21149" t="str">
            <v>GBU06</v>
          </cell>
          <cell r="BF21149" t="str">
            <v>BU10</v>
          </cell>
          <cell r="BP21149" t="str">
            <v>ACC_KFI_+GTHCPXDBSO</v>
          </cell>
          <cell r="BR21149" t="str">
            <v>2020.12</v>
          </cell>
          <cell r="BS21149" t="str">
            <v>Visée 1</v>
          </cell>
          <cell r="BT21149">
            <v>-837.62156000000004</v>
          </cell>
          <cell r="BV21149" t="str">
            <v>GBU02</v>
          </cell>
        </row>
        <row r="21150">
          <cell r="BD21150" t="str">
            <v>GBU06</v>
          </cell>
          <cell r="BF21150" t="str">
            <v>BU10</v>
          </cell>
          <cell r="BP21150" t="str">
            <v>ACC_KFI_+GTHCPXDBSO</v>
          </cell>
          <cell r="BR21150" t="str">
            <v>2021.06</v>
          </cell>
          <cell r="BS21150" t="str">
            <v>Actual</v>
          </cell>
          <cell r="BT21150">
            <v>555</v>
          </cell>
          <cell r="BV21150" t="str">
            <v>GBU02</v>
          </cell>
        </row>
        <row r="21151">
          <cell r="BD21151" t="str">
            <v>GBU06</v>
          </cell>
          <cell r="BF21151" t="str">
            <v>BU10</v>
          </cell>
          <cell r="BP21151" t="str">
            <v>ACC_KFI_+GTHCPXDBSO</v>
          </cell>
          <cell r="BR21151" t="str">
            <v>2021.06</v>
          </cell>
          <cell r="BS21151" t="str">
            <v>Visée 1</v>
          </cell>
          <cell r="BT21151">
            <v>339.9</v>
          </cell>
          <cell r="BV21151" t="str">
            <v>GBU02</v>
          </cell>
        </row>
        <row r="21152">
          <cell r="BD21152" t="str">
            <v>GBU06</v>
          </cell>
          <cell r="BF21152" t="str">
            <v>BU10</v>
          </cell>
          <cell r="BP21152" t="str">
            <v>ACC_KFI_+GSSCPXDBSO</v>
          </cell>
          <cell r="BR21152" t="str">
            <v>2019.06</v>
          </cell>
          <cell r="BS21152" t="str">
            <v>Actual</v>
          </cell>
          <cell r="BT21152">
            <v>79</v>
          </cell>
          <cell r="BV21152" t="str">
            <v>GBU02</v>
          </cell>
        </row>
        <row r="21153">
          <cell r="BD21153" t="str">
            <v>GBU06</v>
          </cell>
          <cell r="BF21153" t="str">
            <v>BU10</v>
          </cell>
          <cell r="BP21153" t="str">
            <v>ACC_KFI_+GSSCPXDBSO</v>
          </cell>
          <cell r="BR21153" t="str">
            <v>2020.06</v>
          </cell>
          <cell r="BS21153" t="str">
            <v>Actual</v>
          </cell>
          <cell r="BT21153">
            <v>10.4</v>
          </cell>
          <cell r="BV21153" t="str">
            <v>GBU02</v>
          </cell>
        </row>
        <row r="21154">
          <cell r="BD21154" t="str">
            <v>GBU06</v>
          </cell>
          <cell r="BF21154" t="str">
            <v>BU10</v>
          </cell>
          <cell r="BP21154" t="str">
            <v>ACC_KFI_+GSSCPXDBSO</v>
          </cell>
          <cell r="BR21154" t="str">
            <v>2020.06</v>
          </cell>
          <cell r="BS21154" t="str">
            <v>Visée 1</v>
          </cell>
          <cell r="BT21154">
            <v>16.940650000000002</v>
          </cell>
          <cell r="BV21154" t="str">
            <v>GBU02</v>
          </cell>
        </row>
        <row r="21155">
          <cell r="BD21155" t="str">
            <v>GBU06</v>
          </cell>
          <cell r="BF21155" t="str">
            <v>BU10</v>
          </cell>
          <cell r="BP21155" t="str">
            <v>ACC_KFI_+GSSCPXDBSO</v>
          </cell>
          <cell r="BR21155" t="str">
            <v>2020.12</v>
          </cell>
          <cell r="BS21155" t="str">
            <v>Actual</v>
          </cell>
          <cell r="BT21155">
            <v>154.965</v>
          </cell>
          <cell r="BV21155" t="str">
            <v>GBU02</v>
          </cell>
        </row>
        <row r="21156">
          <cell r="BD21156" t="str">
            <v>GBU06</v>
          </cell>
          <cell r="BF21156" t="str">
            <v>BU10</v>
          </cell>
          <cell r="BP21156" t="str">
            <v>ACC_KFI_+GSSCPXDBSO</v>
          </cell>
          <cell r="BR21156" t="str">
            <v>2020.12</v>
          </cell>
          <cell r="BS21156" t="str">
            <v>Visée 1</v>
          </cell>
          <cell r="BT21156">
            <v>-805.06020999999998</v>
          </cell>
          <cell r="BV21156" t="str">
            <v>GBU02</v>
          </cell>
        </row>
        <row r="21157">
          <cell r="BD21157" t="str">
            <v>GBU06</v>
          </cell>
          <cell r="BF21157" t="str">
            <v>BU10</v>
          </cell>
          <cell r="BP21157" t="str">
            <v>ACC_KFI_+GSSCPXDBSO</v>
          </cell>
          <cell r="BR21157" t="str">
            <v>2021.06</v>
          </cell>
          <cell r="BS21157" t="str">
            <v>Actual</v>
          </cell>
          <cell r="BT21157">
            <v>598</v>
          </cell>
          <cell r="BV21157" t="str">
            <v>GBU02</v>
          </cell>
        </row>
        <row r="21158">
          <cell r="BD21158" t="str">
            <v>GBU06</v>
          </cell>
          <cell r="BF21158" t="str">
            <v>BU10</v>
          </cell>
          <cell r="BP21158" t="str">
            <v>ACC_KFI_+GSSCPXDBSO</v>
          </cell>
          <cell r="BR21158" t="str">
            <v>2021.06</v>
          </cell>
          <cell r="BS21158" t="str">
            <v>Visée 1</v>
          </cell>
          <cell r="BT21158">
            <v>339.9</v>
          </cell>
          <cell r="BV21158" t="str">
            <v>GBU02</v>
          </cell>
        </row>
        <row r="21159">
          <cell r="BD21159" t="str">
            <v>GBU06</v>
          </cell>
          <cell r="BF21159" t="str">
            <v>BU10</v>
          </cell>
          <cell r="BP21159" t="str">
            <v>ACC_KFI_TO</v>
          </cell>
          <cell r="BR21159" t="str">
            <v>2020.12</v>
          </cell>
          <cell r="BS21159" t="str">
            <v>Actual</v>
          </cell>
          <cell r="BT21159">
            <v>-17.948</v>
          </cell>
          <cell r="BV21159" t="str">
            <v>GBU0101</v>
          </cell>
        </row>
        <row r="21160">
          <cell r="BD21160" t="str">
            <v>GBU06</v>
          </cell>
          <cell r="BF21160" t="str">
            <v>BU10</v>
          </cell>
          <cell r="BP21160" t="str">
            <v>ACC_KFI_TO</v>
          </cell>
          <cell r="BR21160" t="str">
            <v>2021.06</v>
          </cell>
          <cell r="BS21160" t="str">
            <v>Visée 1</v>
          </cell>
          <cell r="BT21160">
            <v>-364.8</v>
          </cell>
          <cell r="BV21160" t="str">
            <v>GBU0101</v>
          </cell>
        </row>
        <row r="21161">
          <cell r="BD21161" t="str">
            <v>GBU06</v>
          </cell>
          <cell r="BF21161" t="str">
            <v>BU10</v>
          </cell>
          <cell r="BP21161" t="str">
            <v>ACC_KFI_EBITDA</v>
          </cell>
          <cell r="BR21161" t="str">
            <v>2019.06</v>
          </cell>
          <cell r="BS21161" t="str">
            <v>Actual</v>
          </cell>
          <cell r="BT21161">
            <v>-600</v>
          </cell>
          <cell r="BV21161" t="str">
            <v>GBU0101</v>
          </cell>
        </row>
        <row r="21162">
          <cell r="BD21162" t="str">
            <v>GBU06</v>
          </cell>
          <cell r="BF21162" t="str">
            <v>BU10</v>
          </cell>
          <cell r="BP21162" t="str">
            <v>ACC_KFI_EBITDA</v>
          </cell>
          <cell r="BR21162" t="str">
            <v>2019.06</v>
          </cell>
          <cell r="BS21162" t="str">
            <v>Visée 1</v>
          </cell>
          <cell r="BT21162">
            <v>-1040.37293</v>
          </cell>
          <cell r="BV21162" t="str">
            <v>GBU0101</v>
          </cell>
        </row>
        <row r="21163">
          <cell r="BD21163" t="str">
            <v>GBU06</v>
          </cell>
          <cell r="BF21163" t="str">
            <v>BU10</v>
          </cell>
          <cell r="BP21163" t="str">
            <v>ACC_KFI_EBITDA</v>
          </cell>
          <cell r="BR21163" t="str">
            <v>2020.06</v>
          </cell>
          <cell r="BS21163" t="str">
            <v>Actual</v>
          </cell>
          <cell r="BT21163">
            <v>-425</v>
          </cell>
          <cell r="BV21163" t="str">
            <v>GBU0101</v>
          </cell>
        </row>
        <row r="21164">
          <cell r="BD21164" t="str">
            <v>GBU06</v>
          </cell>
          <cell r="BF21164" t="str">
            <v>BU10</v>
          </cell>
          <cell r="BP21164" t="str">
            <v>ACC_KFI_EBITDA</v>
          </cell>
          <cell r="BR21164" t="str">
            <v>2020.06</v>
          </cell>
          <cell r="BS21164" t="str">
            <v>Visée 1</v>
          </cell>
          <cell r="BT21164">
            <v>-404.89956999999998</v>
          </cell>
          <cell r="BV21164" t="str">
            <v>GBU0101</v>
          </cell>
        </row>
        <row r="21165">
          <cell r="BD21165" t="str">
            <v>GBU06</v>
          </cell>
          <cell r="BF21165" t="str">
            <v>BU10</v>
          </cell>
          <cell r="BP21165" t="str">
            <v>ACC_KFI_EBITDA</v>
          </cell>
          <cell r="BR21165" t="str">
            <v>2020.12</v>
          </cell>
          <cell r="BS21165" t="str">
            <v>Actual</v>
          </cell>
          <cell r="BT21165">
            <v>-582.82399999999996</v>
          </cell>
          <cell r="BV21165" t="str">
            <v>GBU0101</v>
          </cell>
        </row>
        <row r="21166">
          <cell r="BD21166" t="str">
            <v>GBU06</v>
          </cell>
          <cell r="BF21166" t="str">
            <v>BU10</v>
          </cell>
          <cell r="BP21166" t="str">
            <v>ACC_KFI_EBITDA</v>
          </cell>
          <cell r="BR21166" t="str">
            <v>2020.12</v>
          </cell>
          <cell r="BS21166" t="str">
            <v>Visée 1</v>
          </cell>
          <cell r="BT21166">
            <v>-1143.4000000000001</v>
          </cell>
          <cell r="BV21166" t="str">
            <v>GBU0101</v>
          </cell>
        </row>
        <row r="21167">
          <cell r="BD21167" t="str">
            <v>GBU06</v>
          </cell>
          <cell r="BF21167" t="str">
            <v>BU10</v>
          </cell>
          <cell r="BP21167" t="str">
            <v>ACC_KFI_EBITDA</v>
          </cell>
          <cell r="BR21167" t="str">
            <v>2021.06</v>
          </cell>
          <cell r="BS21167" t="str">
            <v>Actual</v>
          </cell>
          <cell r="BT21167">
            <v>-87.999989999999997</v>
          </cell>
          <cell r="BV21167" t="str">
            <v>GBU0101</v>
          </cell>
        </row>
        <row r="21168">
          <cell r="BD21168" t="str">
            <v>GBU06</v>
          </cell>
          <cell r="BF21168" t="str">
            <v>BU10</v>
          </cell>
          <cell r="BP21168" t="str">
            <v>ACC_KFI_EBITDA</v>
          </cell>
          <cell r="BR21168" t="str">
            <v>2021.06</v>
          </cell>
          <cell r="BS21168" t="str">
            <v>Visée 1</v>
          </cell>
          <cell r="BT21168">
            <v>-957.15</v>
          </cell>
          <cell r="BV21168" t="str">
            <v>GBU0101</v>
          </cell>
        </row>
        <row r="21169">
          <cell r="BD21169" t="str">
            <v>GBU06</v>
          </cell>
          <cell r="BF21169" t="str">
            <v>BU10</v>
          </cell>
          <cell r="BP21169" t="str">
            <v>ACC_KFI_COI</v>
          </cell>
          <cell r="BR21169" t="str">
            <v>2019.06</v>
          </cell>
          <cell r="BS21169" t="str">
            <v>Actual</v>
          </cell>
          <cell r="BT21169">
            <v>-607</v>
          </cell>
          <cell r="BV21169" t="str">
            <v>GBU0101</v>
          </cell>
        </row>
        <row r="21170">
          <cell r="BD21170" t="str">
            <v>GBU06</v>
          </cell>
          <cell r="BF21170" t="str">
            <v>BU10</v>
          </cell>
          <cell r="BP21170" t="str">
            <v>ACC_KFI_COI</v>
          </cell>
          <cell r="BR21170" t="str">
            <v>2019.06</v>
          </cell>
          <cell r="BS21170" t="str">
            <v>Visée 1</v>
          </cell>
          <cell r="BT21170">
            <v>-1054.5656899999999</v>
          </cell>
          <cell r="BV21170" t="str">
            <v>GBU0101</v>
          </cell>
        </row>
        <row r="21171">
          <cell r="BD21171" t="str">
            <v>GBU06</v>
          </cell>
          <cell r="BF21171" t="str">
            <v>BU10</v>
          </cell>
          <cell r="BP21171" t="str">
            <v>ACC_KFI_COI</v>
          </cell>
          <cell r="BR21171" t="str">
            <v>2020.06</v>
          </cell>
          <cell r="BS21171" t="str">
            <v>Actual</v>
          </cell>
          <cell r="BT21171">
            <v>-429</v>
          </cell>
          <cell r="BV21171" t="str">
            <v>GBU0101</v>
          </cell>
        </row>
        <row r="21172">
          <cell r="BD21172" t="str">
            <v>GBU06</v>
          </cell>
          <cell r="BF21172" t="str">
            <v>BU10</v>
          </cell>
          <cell r="BP21172" t="str">
            <v>ACC_KFI_COI</v>
          </cell>
          <cell r="BR21172" t="str">
            <v>2020.06</v>
          </cell>
          <cell r="BS21172" t="str">
            <v>Visée 1</v>
          </cell>
          <cell r="BT21172">
            <v>-410.54644999999999</v>
          </cell>
          <cell r="BV21172" t="str">
            <v>GBU0101</v>
          </cell>
        </row>
        <row r="21173">
          <cell r="BD21173" t="str">
            <v>GBU06</v>
          </cell>
          <cell r="BF21173" t="str">
            <v>BU10</v>
          </cell>
          <cell r="BP21173" t="str">
            <v>ACC_KFI_COI</v>
          </cell>
          <cell r="BR21173" t="str">
            <v>2020.12</v>
          </cell>
          <cell r="BS21173" t="str">
            <v>Actual</v>
          </cell>
          <cell r="BT21173">
            <v>-489.04</v>
          </cell>
          <cell r="BV21173" t="str">
            <v>GBU0101</v>
          </cell>
        </row>
        <row r="21174">
          <cell r="BD21174" t="str">
            <v>GBU06</v>
          </cell>
          <cell r="BF21174" t="str">
            <v>BU10</v>
          </cell>
          <cell r="BP21174" t="str">
            <v>ACC_KFI_COI</v>
          </cell>
          <cell r="BR21174" t="str">
            <v>2020.12</v>
          </cell>
          <cell r="BS21174" t="str">
            <v>Visée 1</v>
          </cell>
          <cell r="BT21174">
            <v>-1154.3</v>
          </cell>
          <cell r="BV21174" t="str">
            <v>GBU0101</v>
          </cell>
        </row>
        <row r="21175">
          <cell r="BD21175" t="str">
            <v>GBU06</v>
          </cell>
          <cell r="BF21175" t="str">
            <v>BU10</v>
          </cell>
          <cell r="BP21175" t="str">
            <v>ACC_KFI_COI</v>
          </cell>
          <cell r="BR21175" t="str">
            <v>2021.06</v>
          </cell>
          <cell r="BS21175" t="str">
            <v>Actual</v>
          </cell>
          <cell r="BT21175">
            <v>-95.999989999999997</v>
          </cell>
          <cell r="BV21175" t="str">
            <v>GBU0101</v>
          </cell>
        </row>
        <row r="21176">
          <cell r="BD21176" t="str">
            <v>GBU06</v>
          </cell>
          <cell r="BF21176" t="str">
            <v>BU10</v>
          </cell>
          <cell r="BP21176" t="str">
            <v>ACC_KFI_COI</v>
          </cell>
          <cell r="BR21176" t="str">
            <v>2021.06</v>
          </cell>
          <cell r="BS21176" t="str">
            <v>Visée 1</v>
          </cell>
          <cell r="BT21176">
            <v>-957.15</v>
          </cell>
          <cell r="BV21176" t="str">
            <v>GBU0101</v>
          </cell>
        </row>
        <row r="21177">
          <cell r="BD21177" t="str">
            <v>GBU06</v>
          </cell>
          <cell r="BF21177" t="str">
            <v>BU10</v>
          </cell>
          <cell r="BP21177" t="str">
            <v>ACC_KFI_+GTHCPXDBSO</v>
          </cell>
          <cell r="BR21177" t="str">
            <v>2019.06</v>
          </cell>
          <cell r="BS21177" t="str">
            <v>Actual</v>
          </cell>
          <cell r="BT21177">
            <v>24</v>
          </cell>
          <cell r="BV21177" t="str">
            <v>GBU0101</v>
          </cell>
        </row>
        <row r="21178">
          <cell r="BD21178" t="str">
            <v>GBU06</v>
          </cell>
          <cell r="BF21178" t="str">
            <v>BU10</v>
          </cell>
          <cell r="BP21178" t="str">
            <v>ACC_KFI_+GTHCPXDBSO</v>
          </cell>
          <cell r="BR21178" t="str">
            <v>2020.06</v>
          </cell>
          <cell r="BS21178" t="str">
            <v>Actual</v>
          </cell>
          <cell r="BT21178">
            <v>-28.2</v>
          </cell>
          <cell r="BV21178" t="str">
            <v>GBU0101</v>
          </cell>
        </row>
        <row r="21179">
          <cell r="BD21179" t="str">
            <v>GBU06</v>
          </cell>
          <cell r="BF21179" t="str">
            <v>BU10</v>
          </cell>
          <cell r="BP21179" t="str">
            <v>ACC_KFI_+GTHCPXDBSO</v>
          </cell>
          <cell r="BR21179" t="str">
            <v>2020.12</v>
          </cell>
          <cell r="BS21179" t="str">
            <v>Visée 1</v>
          </cell>
          <cell r="BT21179">
            <v>-279.20717999999999</v>
          </cell>
          <cell r="BV21179" t="str">
            <v>GBU0101</v>
          </cell>
        </row>
        <row r="21180">
          <cell r="BD21180" t="str">
            <v>GBU06</v>
          </cell>
          <cell r="BF21180" t="str">
            <v>BU10</v>
          </cell>
          <cell r="BP21180" t="str">
            <v>ACC_KFI_+GTHCPXDBSO</v>
          </cell>
          <cell r="BR21180" t="str">
            <v>2021.06</v>
          </cell>
          <cell r="BS21180" t="str">
            <v>Actual</v>
          </cell>
          <cell r="BT21180">
            <v>369</v>
          </cell>
          <cell r="BV21180" t="str">
            <v>GBU0101</v>
          </cell>
        </row>
        <row r="21181">
          <cell r="BD21181" t="str">
            <v>GBU06</v>
          </cell>
          <cell r="BF21181" t="str">
            <v>BU10</v>
          </cell>
          <cell r="BP21181" t="str">
            <v>ACC_KFI_+GTHCPXDBSO</v>
          </cell>
          <cell r="BR21181" t="str">
            <v>2021.06</v>
          </cell>
          <cell r="BS21181" t="str">
            <v>Visée 1</v>
          </cell>
          <cell r="BT21181">
            <v>169.95</v>
          </cell>
          <cell r="BV21181" t="str">
            <v>GBU0101</v>
          </cell>
        </row>
        <row r="21182">
          <cell r="BD21182" t="str">
            <v>GBU06</v>
          </cell>
          <cell r="BF21182" t="str">
            <v>BU10</v>
          </cell>
          <cell r="BP21182" t="str">
            <v>ACC_KFI_+GSSCPXDBSO</v>
          </cell>
          <cell r="BR21182" t="str">
            <v>2019.06</v>
          </cell>
          <cell r="BS21182" t="str">
            <v>Actual</v>
          </cell>
          <cell r="BT21182">
            <v>27</v>
          </cell>
          <cell r="BV21182" t="str">
            <v>GBU0101</v>
          </cell>
        </row>
        <row r="21183">
          <cell r="BD21183" t="str">
            <v>GBU06</v>
          </cell>
          <cell r="BF21183" t="str">
            <v>BU10</v>
          </cell>
          <cell r="BP21183" t="str">
            <v>ACC_KFI_+GSSCPXDBSO</v>
          </cell>
          <cell r="BR21183" t="str">
            <v>2020.06</v>
          </cell>
          <cell r="BS21183" t="str">
            <v>Actual</v>
          </cell>
          <cell r="BT21183">
            <v>3.5</v>
          </cell>
          <cell r="BV21183" t="str">
            <v>GBU0101</v>
          </cell>
        </row>
        <row r="21184">
          <cell r="BD21184" t="str">
            <v>GBU06</v>
          </cell>
          <cell r="BF21184" t="str">
            <v>BU10</v>
          </cell>
          <cell r="BP21184" t="str">
            <v>ACC_KFI_+GSSCPXDBSO</v>
          </cell>
          <cell r="BR21184" t="str">
            <v>2020.06</v>
          </cell>
          <cell r="BS21184" t="str">
            <v>Visée 1</v>
          </cell>
          <cell r="BT21184">
            <v>5.6468800000000003</v>
          </cell>
          <cell r="BV21184" t="str">
            <v>GBU0101</v>
          </cell>
        </row>
        <row r="21185">
          <cell r="BD21185" t="str">
            <v>GBU06</v>
          </cell>
          <cell r="BF21185" t="str">
            <v>BU10</v>
          </cell>
          <cell r="BP21185" t="str">
            <v>ACC_KFI_+GSSCPXDBSO</v>
          </cell>
          <cell r="BR21185" t="str">
            <v>2020.12</v>
          </cell>
          <cell r="BS21185" t="str">
            <v>Actual</v>
          </cell>
          <cell r="BT21185">
            <v>51.655000000000001</v>
          </cell>
          <cell r="BV21185" t="str">
            <v>GBU0101</v>
          </cell>
        </row>
        <row r="21186">
          <cell r="BD21186" t="str">
            <v>GBU06</v>
          </cell>
          <cell r="BF21186" t="str">
            <v>BU10</v>
          </cell>
          <cell r="BP21186" t="str">
            <v>ACC_KFI_+GSSCPXDBSO</v>
          </cell>
          <cell r="BR21186" t="str">
            <v>2020.12</v>
          </cell>
          <cell r="BS21186" t="str">
            <v>Visée 1</v>
          </cell>
          <cell r="BT21186">
            <v>-268.35340000000002</v>
          </cell>
          <cell r="BV21186" t="str">
            <v>GBU0101</v>
          </cell>
        </row>
        <row r="21187">
          <cell r="BD21187" t="str">
            <v>GBU06</v>
          </cell>
          <cell r="BF21187" t="str">
            <v>BU10</v>
          </cell>
          <cell r="BP21187" t="str">
            <v>ACC_KFI_+GSSCPXDBSO</v>
          </cell>
          <cell r="BR21187" t="str">
            <v>2021.06</v>
          </cell>
          <cell r="BS21187" t="str">
            <v>Actual</v>
          </cell>
          <cell r="BT21187">
            <v>398</v>
          </cell>
          <cell r="BV21187" t="str">
            <v>GBU0101</v>
          </cell>
        </row>
        <row r="21188">
          <cell r="BD21188" t="str">
            <v>GBU06</v>
          </cell>
          <cell r="BF21188" t="str">
            <v>BU10</v>
          </cell>
          <cell r="BP21188" t="str">
            <v>ACC_KFI_+GSSCPXDBSO</v>
          </cell>
          <cell r="BR21188" t="str">
            <v>2021.06</v>
          </cell>
          <cell r="BS21188" t="str">
            <v>Visée 1</v>
          </cell>
          <cell r="BT21188">
            <v>169.95</v>
          </cell>
          <cell r="BV21188" t="str">
            <v>GBU0101</v>
          </cell>
        </row>
        <row r="21189">
          <cell r="BD21189" t="str">
            <v>GBU06</v>
          </cell>
          <cell r="BF21189" t="str">
            <v>BU10</v>
          </cell>
          <cell r="BP21189" t="str">
            <v>ACC_KFI_TO</v>
          </cell>
          <cell r="BR21189" t="str">
            <v>2020.12</v>
          </cell>
          <cell r="BS21189" t="str">
            <v>Actual</v>
          </cell>
          <cell r="BT21189">
            <v>-107.688</v>
          </cell>
          <cell r="BV21189" t="str">
            <v>GBU0402</v>
          </cell>
        </row>
        <row r="21190">
          <cell r="BD21190" t="str">
            <v>GBU06</v>
          </cell>
          <cell r="BF21190" t="str">
            <v>BU10</v>
          </cell>
          <cell r="BP21190" t="str">
            <v>ACC_KFI_TO</v>
          </cell>
          <cell r="BR21190" t="str">
            <v>2021.06</v>
          </cell>
          <cell r="BS21190" t="str">
            <v>Visée 1</v>
          </cell>
          <cell r="BT21190">
            <v>-1216</v>
          </cell>
          <cell r="BV21190" t="str">
            <v>GBU0402</v>
          </cell>
        </row>
        <row r="21191">
          <cell r="BD21191" t="str">
            <v>GBU06</v>
          </cell>
          <cell r="BF21191" t="str">
            <v>BU10</v>
          </cell>
          <cell r="BP21191" t="str">
            <v>ACC_KFI_EBITDA</v>
          </cell>
          <cell r="BR21191" t="str">
            <v>2019.06</v>
          </cell>
          <cell r="BS21191" t="str">
            <v>Actual</v>
          </cell>
          <cell r="BT21191">
            <v>-3601</v>
          </cell>
          <cell r="BV21191" t="str">
            <v>GBU0402</v>
          </cell>
        </row>
        <row r="21192">
          <cell r="BD21192" t="str">
            <v>GBU06</v>
          </cell>
          <cell r="BF21192" t="str">
            <v>BU10</v>
          </cell>
          <cell r="BP21192" t="str">
            <v>ACC_KFI_EBITDA</v>
          </cell>
          <cell r="BR21192" t="str">
            <v>2019.06</v>
          </cell>
          <cell r="BS21192" t="str">
            <v>Visée 1</v>
          </cell>
          <cell r="BT21192">
            <v>-6242.2375400000001</v>
          </cell>
          <cell r="BV21192" t="str">
            <v>GBU0402</v>
          </cell>
        </row>
        <row r="21193">
          <cell r="BD21193" t="str">
            <v>GBU06</v>
          </cell>
          <cell r="BF21193" t="str">
            <v>BU10</v>
          </cell>
          <cell r="BP21193" t="str">
            <v>ACC_KFI_EBITDA</v>
          </cell>
          <cell r="BR21193" t="str">
            <v>2020.06</v>
          </cell>
          <cell r="BS21193" t="str">
            <v>Actual</v>
          </cell>
          <cell r="BT21193">
            <v>-2549.9999800000001</v>
          </cell>
          <cell r="BV21193" t="str">
            <v>GBU0402</v>
          </cell>
        </row>
        <row r="21194">
          <cell r="BD21194" t="str">
            <v>GBU06</v>
          </cell>
          <cell r="BF21194" t="str">
            <v>BU10</v>
          </cell>
          <cell r="BP21194" t="str">
            <v>ACC_KFI_EBITDA</v>
          </cell>
          <cell r="BR21194" t="str">
            <v>2020.06</v>
          </cell>
          <cell r="BS21194" t="str">
            <v>Visée 1</v>
          </cell>
          <cell r="BT21194">
            <v>-1397.0755999999999</v>
          </cell>
          <cell r="BV21194" t="str">
            <v>GBU0402</v>
          </cell>
        </row>
        <row r="21195">
          <cell r="BD21195" t="str">
            <v>GBU06</v>
          </cell>
          <cell r="BF21195" t="str">
            <v>BU10</v>
          </cell>
          <cell r="BP21195" t="str">
            <v>ACC_KFI_EBITDA</v>
          </cell>
          <cell r="BR21195" t="str">
            <v>2020.12</v>
          </cell>
          <cell r="BS21195" t="str">
            <v>Actual</v>
          </cell>
          <cell r="BT21195">
            <v>-3496.944</v>
          </cell>
          <cell r="BV21195" t="str">
            <v>GBU0402</v>
          </cell>
        </row>
        <row r="21196">
          <cell r="BD21196" t="str">
            <v>GBU06</v>
          </cell>
          <cell r="BF21196" t="str">
            <v>BU10</v>
          </cell>
          <cell r="BP21196" t="str">
            <v>ACC_KFI_EBITDA</v>
          </cell>
          <cell r="BR21196" t="str">
            <v>2020.12</v>
          </cell>
          <cell r="BS21196" t="str">
            <v>Visée 1</v>
          </cell>
          <cell r="BT21196">
            <v>-4150.28</v>
          </cell>
          <cell r="BV21196" t="str">
            <v>GBU0402</v>
          </cell>
        </row>
        <row r="21197">
          <cell r="BD21197" t="str">
            <v>GBU06</v>
          </cell>
          <cell r="BF21197" t="str">
            <v>BU10</v>
          </cell>
          <cell r="BP21197" t="str">
            <v>ACC_KFI_EBITDA</v>
          </cell>
          <cell r="BR21197" t="str">
            <v>2021.06</v>
          </cell>
          <cell r="BS21197" t="str">
            <v>Actual</v>
          </cell>
          <cell r="BT21197">
            <v>-221.99997999999999</v>
          </cell>
          <cell r="BV21197" t="str">
            <v>GBU0402</v>
          </cell>
        </row>
        <row r="21198">
          <cell r="BD21198" t="str">
            <v>GBU06</v>
          </cell>
          <cell r="BF21198" t="str">
            <v>BU10</v>
          </cell>
          <cell r="BP21198" t="str">
            <v>ACC_KFI_EBITDA</v>
          </cell>
          <cell r="BR21198" t="str">
            <v>2021.06</v>
          </cell>
          <cell r="BS21198" t="str">
            <v>Visée 1</v>
          </cell>
          <cell r="BT21198">
            <v>-3190.5</v>
          </cell>
          <cell r="BV21198" t="str">
            <v>GBU0402</v>
          </cell>
        </row>
        <row r="21199">
          <cell r="BD21199" t="str">
            <v>GBU06</v>
          </cell>
          <cell r="BF21199" t="str">
            <v>BU10</v>
          </cell>
          <cell r="BP21199" t="str">
            <v>ACC_KFI_COI</v>
          </cell>
          <cell r="BR21199" t="str">
            <v>2019.06</v>
          </cell>
          <cell r="BS21199" t="str">
            <v>Actual</v>
          </cell>
          <cell r="BT21199">
            <v>-3640.4</v>
          </cell>
          <cell r="BV21199" t="str">
            <v>GBU0402</v>
          </cell>
        </row>
        <row r="21200">
          <cell r="BD21200" t="str">
            <v>GBU06</v>
          </cell>
          <cell r="BF21200" t="str">
            <v>BU10</v>
          </cell>
          <cell r="BP21200" t="str">
            <v>ACC_KFI_COI</v>
          </cell>
          <cell r="BR21200" t="str">
            <v>2019.06</v>
          </cell>
          <cell r="BS21200" t="str">
            <v>Visée 1</v>
          </cell>
          <cell r="BT21200">
            <v>-6327.3941199999999</v>
          </cell>
          <cell r="BV21200" t="str">
            <v>GBU0402</v>
          </cell>
        </row>
        <row r="21201">
          <cell r="BD21201" t="str">
            <v>GBU06</v>
          </cell>
          <cell r="BF21201" t="str">
            <v>BU10</v>
          </cell>
          <cell r="BP21201" t="str">
            <v>ACC_KFI_COI</v>
          </cell>
          <cell r="BR21201" t="str">
            <v>2020.06</v>
          </cell>
          <cell r="BS21201" t="str">
            <v>Actual</v>
          </cell>
          <cell r="BT21201">
            <v>-2571.9999800000001</v>
          </cell>
          <cell r="BV21201" t="str">
            <v>GBU0402</v>
          </cell>
        </row>
        <row r="21202">
          <cell r="BD21202" t="str">
            <v>GBU06</v>
          </cell>
          <cell r="BF21202" t="str">
            <v>BU10</v>
          </cell>
          <cell r="BP21202" t="str">
            <v>ACC_KFI_COI</v>
          </cell>
          <cell r="BR21202" t="str">
            <v>2020.06</v>
          </cell>
          <cell r="BS21202" t="str">
            <v>Visée 1</v>
          </cell>
          <cell r="BT21202">
            <v>-1430.9569200000001</v>
          </cell>
          <cell r="BV21202" t="str">
            <v>GBU0402</v>
          </cell>
        </row>
        <row r="21203">
          <cell r="BD21203" t="str">
            <v>GBU06</v>
          </cell>
          <cell r="BF21203" t="str">
            <v>BU10</v>
          </cell>
          <cell r="BP21203" t="str">
            <v>ACC_KFI_COI</v>
          </cell>
          <cell r="BR21203" t="str">
            <v>2020.12</v>
          </cell>
          <cell r="BS21203" t="str">
            <v>Actual</v>
          </cell>
          <cell r="BT21203">
            <v>-2934.24</v>
          </cell>
          <cell r="BV21203" t="str">
            <v>GBU0402</v>
          </cell>
        </row>
        <row r="21204">
          <cell r="BD21204" t="str">
            <v>GBU06</v>
          </cell>
          <cell r="BF21204" t="str">
            <v>BU10</v>
          </cell>
          <cell r="BP21204" t="str">
            <v>ACC_KFI_COI</v>
          </cell>
          <cell r="BR21204" t="str">
            <v>2020.12</v>
          </cell>
          <cell r="BS21204" t="str">
            <v>Visée 1</v>
          </cell>
          <cell r="BT21204">
            <v>-4218.88</v>
          </cell>
          <cell r="BV21204" t="str">
            <v>GBU0402</v>
          </cell>
        </row>
        <row r="21205">
          <cell r="BD21205" t="str">
            <v>GBU06</v>
          </cell>
          <cell r="BF21205" t="str">
            <v>BU10</v>
          </cell>
          <cell r="BP21205" t="str">
            <v>ACC_KFI_COI</v>
          </cell>
          <cell r="BR21205" t="str">
            <v>2021.06</v>
          </cell>
          <cell r="BS21205" t="str">
            <v>Actual</v>
          </cell>
          <cell r="BT21205">
            <v>-242.99997999999999</v>
          </cell>
          <cell r="BV21205" t="str">
            <v>GBU0402</v>
          </cell>
        </row>
        <row r="21206">
          <cell r="BD21206" t="str">
            <v>GBU06</v>
          </cell>
          <cell r="BF21206" t="str">
            <v>BU10</v>
          </cell>
          <cell r="BP21206" t="str">
            <v>ACC_KFI_COI</v>
          </cell>
          <cell r="BR21206" t="str">
            <v>2021.06</v>
          </cell>
          <cell r="BS21206" t="str">
            <v>Visée 1</v>
          </cell>
          <cell r="BT21206">
            <v>-3190.5</v>
          </cell>
          <cell r="BV21206" t="str">
            <v>GBU0402</v>
          </cell>
        </row>
        <row r="21207">
          <cell r="BD21207" t="str">
            <v>GBU06</v>
          </cell>
          <cell r="BF21207" t="str">
            <v>BU10</v>
          </cell>
          <cell r="BP21207" t="str">
            <v>ACC_KFI_+GTHCPXDBSO</v>
          </cell>
          <cell r="BR21207" t="str">
            <v>2019.06</v>
          </cell>
          <cell r="BS21207" t="str">
            <v>Actual</v>
          </cell>
          <cell r="BT21207">
            <v>142</v>
          </cell>
          <cell r="BV21207" t="str">
            <v>GBU0402</v>
          </cell>
        </row>
        <row r="21208">
          <cell r="BD21208" t="str">
            <v>GBU06</v>
          </cell>
          <cell r="BF21208" t="str">
            <v>BU10</v>
          </cell>
          <cell r="BP21208" t="str">
            <v>ACC_KFI_+GTHCPXDBSO</v>
          </cell>
          <cell r="BR21208" t="str">
            <v>2019.06</v>
          </cell>
          <cell r="BS21208" t="str">
            <v>Visée 1</v>
          </cell>
          <cell r="BT21208">
            <v>-3801.9415600000002</v>
          </cell>
          <cell r="BV21208" t="str">
            <v>GBU0402</v>
          </cell>
        </row>
        <row r="21209">
          <cell r="BD21209" t="str">
            <v>GBU06</v>
          </cell>
          <cell r="BF21209" t="str">
            <v>BU10</v>
          </cell>
          <cell r="BP21209" t="str">
            <v>ACC_KFI_+GTHCPXDBSO</v>
          </cell>
          <cell r="BR21209" t="str">
            <v>2020.06</v>
          </cell>
          <cell r="BS21209" t="str">
            <v>Actual</v>
          </cell>
          <cell r="BT21209">
            <v>-169.4</v>
          </cell>
          <cell r="BV21209" t="str">
            <v>GBU0402</v>
          </cell>
        </row>
        <row r="21210">
          <cell r="BD21210" t="str">
            <v>GBU06</v>
          </cell>
          <cell r="BF21210" t="str">
            <v>BU10</v>
          </cell>
          <cell r="BP21210" t="str">
            <v>ACC_KFI_+GTHCPXDBSO</v>
          </cell>
          <cell r="BR21210" t="str">
            <v>2020.12</v>
          </cell>
          <cell r="BS21210" t="str">
            <v>Actual</v>
          </cell>
          <cell r="BT21210">
            <v>76040.36</v>
          </cell>
          <cell r="BV21210" t="str">
            <v>GBU0402</v>
          </cell>
        </row>
        <row r="21211">
          <cell r="BD21211" t="str">
            <v>GBU06</v>
          </cell>
          <cell r="BF21211" t="str">
            <v>BU10</v>
          </cell>
          <cell r="BP21211" t="str">
            <v>ACC_KFI_+GTHCPXDBSO</v>
          </cell>
          <cell r="BR21211" t="str">
            <v>2020.12</v>
          </cell>
          <cell r="BS21211" t="str">
            <v>Visée 1</v>
          </cell>
          <cell r="BT21211">
            <v>-1765.7431200000001</v>
          </cell>
          <cell r="BV21211" t="str">
            <v>GBU0402</v>
          </cell>
        </row>
        <row r="21212">
          <cell r="BD21212" t="str">
            <v>GBU06</v>
          </cell>
          <cell r="BF21212" t="str">
            <v>BU10</v>
          </cell>
          <cell r="BP21212" t="str">
            <v>ACC_KFI_+GTHCPXDBSO</v>
          </cell>
          <cell r="BR21212" t="str">
            <v>2021.06</v>
          </cell>
          <cell r="BS21212" t="str">
            <v>Actual</v>
          </cell>
          <cell r="BT21212">
            <v>925</v>
          </cell>
          <cell r="BV21212" t="str">
            <v>GBU0402</v>
          </cell>
        </row>
        <row r="21213">
          <cell r="BD21213" t="str">
            <v>GBU06</v>
          </cell>
          <cell r="BF21213" t="str">
            <v>BU10</v>
          </cell>
          <cell r="BP21213" t="str">
            <v>ACC_KFI_+GTHCPXDBSO</v>
          </cell>
          <cell r="BR21213" t="str">
            <v>2021.06</v>
          </cell>
          <cell r="BS21213" t="str">
            <v>Visée 1</v>
          </cell>
          <cell r="BT21213">
            <v>566.5</v>
          </cell>
          <cell r="BV21213" t="str">
            <v>GBU0402</v>
          </cell>
        </row>
        <row r="21214">
          <cell r="BD21214" t="str">
            <v>GBU06</v>
          </cell>
          <cell r="BF21214" t="str">
            <v>BU10</v>
          </cell>
          <cell r="BP21214" t="str">
            <v>ACC_KFI_+GSSCPXDBSO</v>
          </cell>
          <cell r="BR21214" t="str">
            <v>2019.06</v>
          </cell>
          <cell r="BS21214" t="str">
            <v>Actual</v>
          </cell>
          <cell r="BT21214">
            <v>159</v>
          </cell>
          <cell r="BV21214" t="str">
            <v>GBU0402</v>
          </cell>
        </row>
        <row r="21215">
          <cell r="BD21215" t="str">
            <v>GBU06</v>
          </cell>
          <cell r="BF21215" t="str">
            <v>BU10</v>
          </cell>
          <cell r="BP21215" t="str">
            <v>ACC_KFI_+GSSCPXDBSO</v>
          </cell>
          <cell r="BR21215" t="str">
            <v>2019.06</v>
          </cell>
          <cell r="BS21215" t="str">
            <v>Visée 1</v>
          </cell>
          <cell r="BT21215">
            <v>-3801.9415600000002</v>
          </cell>
          <cell r="BV21215" t="str">
            <v>GBU0402</v>
          </cell>
        </row>
        <row r="21216">
          <cell r="BD21216" t="str">
            <v>GBU06</v>
          </cell>
          <cell r="BF21216" t="str">
            <v>BU10</v>
          </cell>
          <cell r="BP21216" t="str">
            <v>ACC_KFI_+GSSCPXDBSO</v>
          </cell>
          <cell r="BR21216" t="str">
            <v>2020.06</v>
          </cell>
          <cell r="BS21216" t="str">
            <v>Actual</v>
          </cell>
          <cell r="BT21216">
            <v>20.6</v>
          </cell>
          <cell r="BV21216" t="str">
            <v>GBU0402</v>
          </cell>
        </row>
        <row r="21217">
          <cell r="BD21217" t="str">
            <v>GBU06</v>
          </cell>
          <cell r="BF21217" t="str">
            <v>BU10</v>
          </cell>
          <cell r="BP21217" t="str">
            <v>ACC_KFI_+GSSCPXDBSO</v>
          </cell>
          <cell r="BR21217" t="str">
            <v>2020.06</v>
          </cell>
          <cell r="BS21217" t="str">
            <v>Visée 1</v>
          </cell>
          <cell r="BT21217">
            <v>33.881320000000002</v>
          </cell>
          <cell r="BV21217" t="str">
            <v>GBU0402</v>
          </cell>
        </row>
        <row r="21218">
          <cell r="BD21218" t="str">
            <v>GBU06</v>
          </cell>
          <cell r="BF21218" t="str">
            <v>BU10</v>
          </cell>
          <cell r="BP21218" t="str">
            <v>ACC_KFI_+GSSCPXDBSO</v>
          </cell>
          <cell r="BR21218" t="str">
            <v>2020.12</v>
          </cell>
          <cell r="BS21218" t="str">
            <v>Actual</v>
          </cell>
          <cell r="BT21218">
            <v>76350.289999999994</v>
          </cell>
          <cell r="BV21218" t="str">
            <v>GBU0402</v>
          </cell>
        </row>
        <row r="21219">
          <cell r="BD21219" t="str">
            <v>GBU06</v>
          </cell>
          <cell r="BF21219" t="str">
            <v>BU10</v>
          </cell>
          <cell r="BP21219" t="str">
            <v>ACC_KFI_+GSSCPXDBSO</v>
          </cell>
          <cell r="BR21219" t="str">
            <v>2020.12</v>
          </cell>
          <cell r="BS21219" t="str">
            <v>Visée 1</v>
          </cell>
          <cell r="BT21219">
            <v>-1697.12042</v>
          </cell>
          <cell r="BV21219" t="str">
            <v>GBU0402</v>
          </cell>
        </row>
        <row r="21220">
          <cell r="BD21220" t="str">
            <v>GBU06</v>
          </cell>
          <cell r="BF21220" t="str">
            <v>BU10</v>
          </cell>
          <cell r="BP21220" t="str">
            <v>ACC_KFI_+GSSCPXDBSO</v>
          </cell>
          <cell r="BR21220" t="str">
            <v>2021.06</v>
          </cell>
          <cell r="BS21220" t="str">
            <v>Actual</v>
          </cell>
          <cell r="BT21220">
            <v>997</v>
          </cell>
          <cell r="BV21220" t="str">
            <v>GBU0402</v>
          </cell>
        </row>
        <row r="21221">
          <cell r="BD21221" t="str">
            <v>GBU06</v>
          </cell>
          <cell r="BF21221" t="str">
            <v>BU10</v>
          </cell>
          <cell r="BP21221" t="str">
            <v>ACC_KFI_+GSSCPXDBSO</v>
          </cell>
          <cell r="BR21221" t="str">
            <v>2021.06</v>
          </cell>
          <cell r="BS21221" t="str">
            <v>Visée 1</v>
          </cell>
          <cell r="BT21221">
            <v>566.5</v>
          </cell>
          <cell r="BV21221" t="str">
            <v>GBU0402</v>
          </cell>
        </row>
        <row r="21222">
          <cell r="BD21222" t="str">
            <v>GBU06</v>
          </cell>
          <cell r="BF21222" t="str">
            <v>BU10</v>
          </cell>
          <cell r="BP21222" t="str">
            <v>ACC_KFI_TO</v>
          </cell>
          <cell r="BR21222" t="str">
            <v>2021.06</v>
          </cell>
          <cell r="BS21222" t="str">
            <v>Visée 1</v>
          </cell>
          <cell r="BT21222">
            <v>-121.6</v>
          </cell>
          <cell r="BV21222" t="str">
            <v>GBU0401</v>
          </cell>
        </row>
        <row r="21223">
          <cell r="BD21223" t="str">
            <v>GBU06</v>
          </cell>
          <cell r="BF21223" t="str">
            <v>BU10</v>
          </cell>
          <cell r="BP21223" t="str">
            <v>ACC_KFI_EBITDA</v>
          </cell>
          <cell r="BR21223" t="str">
            <v>2021.06</v>
          </cell>
          <cell r="BS21223" t="str">
            <v>Visée 1</v>
          </cell>
          <cell r="BT21223">
            <v>-319.05</v>
          </cell>
          <cell r="BV21223" t="str">
            <v>GBU0401</v>
          </cell>
        </row>
        <row r="21224">
          <cell r="BD21224" t="str">
            <v>GBU06</v>
          </cell>
          <cell r="BF21224" t="str">
            <v>BU10</v>
          </cell>
          <cell r="BP21224" t="str">
            <v>ACC_KFI_COI</v>
          </cell>
          <cell r="BR21224" t="str">
            <v>2021.06</v>
          </cell>
          <cell r="BS21224" t="str">
            <v>Visée 1</v>
          </cell>
          <cell r="BT21224">
            <v>-319.05</v>
          </cell>
          <cell r="BV21224" t="str">
            <v>GBU0401</v>
          </cell>
        </row>
        <row r="21225">
          <cell r="BD21225" t="str">
            <v>GBU06</v>
          </cell>
          <cell r="BF21225" t="str">
            <v>BU10</v>
          </cell>
          <cell r="BP21225" t="str">
            <v>ACC_KFI_+GTHCPXDBSO</v>
          </cell>
          <cell r="BR21225" t="str">
            <v>2021.06</v>
          </cell>
          <cell r="BS21225" t="str">
            <v>Visée 1</v>
          </cell>
          <cell r="BT21225">
            <v>56.65</v>
          </cell>
          <cell r="BV21225" t="str">
            <v>GBU0401</v>
          </cell>
        </row>
        <row r="21226">
          <cell r="BD21226" t="str">
            <v>GBU06</v>
          </cell>
          <cell r="BF21226" t="str">
            <v>BU10</v>
          </cell>
          <cell r="BP21226" t="str">
            <v>ACC_KFI_+GSSCPXDBSO</v>
          </cell>
          <cell r="BR21226" t="str">
            <v>2021.06</v>
          </cell>
          <cell r="BS21226" t="str">
            <v>Visée 1</v>
          </cell>
          <cell r="BT21226">
            <v>56.65</v>
          </cell>
          <cell r="BV21226" t="str">
            <v>GBU0401</v>
          </cell>
        </row>
        <row r="21227">
          <cell r="BD21227" t="str">
            <v>GBU06</v>
          </cell>
          <cell r="BF21227" t="str">
            <v>BU10</v>
          </cell>
          <cell r="BP21227" t="str">
            <v>ACC_KFI_TO</v>
          </cell>
          <cell r="BR21227" t="str">
            <v>2021.06</v>
          </cell>
          <cell r="BS21227" t="str">
            <v>Visée 1</v>
          </cell>
          <cell r="BT21227">
            <v>0.03</v>
          </cell>
          <cell r="BV21227" t="str">
            <v>GBU05</v>
          </cell>
        </row>
        <row r="21228">
          <cell r="BD21228" t="str">
            <v>GBU06</v>
          </cell>
          <cell r="BF21228" t="str">
            <v>BU10</v>
          </cell>
          <cell r="BP21228" t="str">
            <v>ACC_KFI_EBITDA</v>
          </cell>
          <cell r="BR21228" t="str">
            <v>2019.06</v>
          </cell>
          <cell r="BS21228" t="str">
            <v>Actual</v>
          </cell>
          <cell r="BT21228">
            <v>-0.04</v>
          </cell>
          <cell r="BV21228" t="str">
            <v>GBU05</v>
          </cell>
        </row>
        <row r="21229">
          <cell r="BD21229" t="str">
            <v>GBU06</v>
          </cell>
          <cell r="BF21229" t="str">
            <v>BU10</v>
          </cell>
          <cell r="BP21229" t="str">
            <v>ACC_KFI_EBITDA</v>
          </cell>
          <cell r="BR21229" t="str">
            <v>2019.06</v>
          </cell>
          <cell r="BS21229" t="str">
            <v>Visée 1</v>
          </cell>
          <cell r="BT21229">
            <v>-7.5000000000000002E-4</v>
          </cell>
          <cell r="BV21229" t="str">
            <v>GBU05</v>
          </cell>
        </row>
        <row r="21230">
          <cell r="BD21230" t="str">
            <v>GBU06</v>
          </cell>
          <cell r="BF21230" t="str">
            <v>BU10</v>
          </cell>
          <cell r="BP21230" t="str">
            <v>ACC_KFI_EBITDA</v>
          </cell>
          <cell r="BR21230" t="str">
            <v>2020.06</v>
          </cell>
          <cell r="BS21230" t="str">
            <v>Actual</v>
          </cell>
          <cell r="BT21230">
            <v>-2.2700200000000001</v>
          </cell>
          <cell r="BV21230" t="str">
            <v>GBU05</v>
          </cell>
        </row>
        <row r="21231">
          <cell r="BD21231" t="str">
            <v>GBU06</v>
          </cell>
          <cell r="BF21231" t="str">
            <v>BU10</v>
          </cell>
          <cell r="BP21231" t="str">
            <v>ACC_KFI_EBITDA</v>
          </cell>
          <cell r="BR21231" t="str">
            <v>2020.06</v>
          </cell>
          <cell r="BS21231" t="str">
            <v>Visée 1</v>
          </cell>
          <cell r="BT21231">
            <v>3.8899999999999998E-3</v>
          </cell>
          <cell r="BV21231" t="str">
            <v>GBU05</v>
          </cell>
        </row>
        <row r="21232">
          <cell r="BD21232" t="str">
            <v>GBU06</v>
          </cell>
          <cell r="BF21232" t="str">
            <v>BU10</v>
          </cell>
          <cell r="BP21232" t="str">
            <v>ACC_KFI_EBITDA</v>
          </cell>
          <cell r="BR21232" t="str">
            <v>2020.12</v>
          </cell>
          <cell r="BS21232" t="str">
            <v>Visée 1</v>
          </cell>
          <cell r="BT21232">
            <v>7.0000000000000007E-2</v>
          </cell>
          <cell r="BV21232" t="str">
            <v>GBU05</v>
          </cell>
        </row>
        <row r="21233">
          <cell r="BD21233" t="str">
            <v>GBU06</v>
          </cell>
          <cell r="BF21233" t="str">
            <v>BU10</v>
          </cell>
          <cell r="BP21233" t="str">
            <v>ACC_KFI_EBITDA</v>
          </cell>
          <cell r="BR21233" t="str">
            <v>2021.06</v>
          </cell>
          <cell r="BS21233" t="str">
            <v>Actual</v>
          </cell>
          <cell r="BT21233">
            <v>-3.005E-2</v>
          </cell>
          <cell r="BV21233" t="str">
            <v>GBU05</v>
          </cell>
        </row>
        <row r="21234">
          <cell r="BD21234" t="str">
            <v>GBU06</v>
          </cell>
          <cell r="BF21234" t="str">
            <v>BU10</v>
          </cell>
          <cell r="BP21234" t="str">
            <v>ACC_KFI_EBITDA</v>
          </cell>
          <cell r="BR21234" t="str">
            <v>2021.06</v>
          </cell>
          <cell r="BS21234" t="str">
            <v>Visée 1</v>
          </cell>
          <cell r="BT21234">
            <v>0.32</v>
          </cell>
          <cell r="BV21234" t="str">
            <v>GBU05</v>
          </cell>
        </row>
        <row r="21235">
          <cell r="BD21235" t="str">
            <v>GBU06</v>
          </cell>
          <cell r="BF21235" t="str">
            <v>BU10</v>
          </cell>
          <cell r="BP21235" t="str">
            <v>ACC_KFI_COI</v>
          </cell>
          <cell r="BR21235" t="str">
            <v>2019.06</v>
          </cell>
          <cell r="BS21235" t="str">
            <v>Actual</v>
          </cell>
          <cell r="BT21235">
            <v>-0.02</v>
          </cell>
          <cell r="BV21235" t="str">
            <v>GBU05</v>
          </cell>
        </row>
        <row r="21236">
          <cell r="BD21236" t="str">
            <v>GBU06</v>
          </cell>
          <cell r="BF21236" t="str">
            <v>BU10</v>
          </cell>
          <cell r="BP21236" t="str">
            <v>ACC_KFI_COI</v>
          </cell>
          <cell r="BR21236" t="str">
            <v>2019.06</v>
          </cell>
          <cell r="BS21236" t="str">
            <v>Visée 1</v>
          </cell>
          <cell r="BT21236">
            <v>6.8700000000000002E-3</v>
          </cell>
          <cell r="BV21236" t="str">
            <v>GBU05</v>
          </cell>
        </row>
        <row r="21237">
          <cell r="BD21237" t="str">
            <v>GBU06</v>
          </cell>
          <cell r="BF21237" t="str">
            <v>BU10</v>
          </cell>
          <cell r="BP21237" t="str">
            <v>ACC_KFI_COI</v>
          </cell>
          <cell r="BR21237" t="str">
            <v>2020.06</v>
          </cell>
          <cell r="BS21237" t="str">
            <v>Actual</v>
          </cell>
          <cell r="BT21237">
            <v>-0.66002000000000005</v>
          </cell>
          <cell r="BV21237" t="str">
            <v>GBU05</v>
          </cell>
        </row>
        <row r="21238">
          <cell r="BD21238" t="str">
            <v>GBU06</v>
          </cell>
          <cell r="BF21238" t="str">
            <v>BU10</v>
          </cell>
          <cell r="BP21238" t="str">
            <v>ACC_KFI_COI</v>
          </cell>
          <cell r="BR21238" t="str">
            <v>2020.06</v>
          </cell>
          <cell r="BS21238" t="str">
            <v>Visée 1</v>
          </cell>
          <cell r="BT21238">
            <v>2.7399999999999998E-3</v>
          </cell>
          <cell r="BV21238" t="str">
            <v>GBU05</v>
          </cell>
        </row>
        <row r="21239">
          <cell r="BD21239" t="str">
            <v>GBU06</v>
          </cell>
          <cell r="BF21239" t="str">
            <v>BU10</v>
          </cell>
          <cell r="BP21239" t="str">
            <v>ACC_KFI_COI</v>
          </cell>
          <cell r="BR21239" t="str">
            <v>2020.12</v>
          </cell>
          <cell r="BS21239" t="str">
            <v>Visée 1</v>
          </cell>
          <cell r="BT21239">
            <v>0.06</v>
          </cell>
          <cell r="BV21239" t="str">
            <v>GBU05</v>
          </cell>
        </row>
        <row r="21240">
          <cell r="BD21240" t="str">
            <v>GBU06</v>
          </cell>
          <cell r="BF21240" t="str">
            <v>BU10</v>
          </cell>
          <cell r="BP21240" t="str">
            <v>ACC_KFI_COI</v>
          </cell>
          <cell r="BR21240" t="str">
            <v>2021.06</v>
          </cell>
          <cell r="BS21240" t="str">
            <v>Actual</v>
          </cell>
          <cell r="BT21240">
            <v>-1.34005</v>
          </cell>
          <cell r="BV21240" t="str">
            <v>GBU05</v>
          </cell>
        </row>
        <row r="21241">
          <cell r="BD21241" t="str">
            <v>GBU06</v>
          </cell>
          <cell r="BF21241" t="str">
            <v>BU10</v>
          </cell>
          <cell r="BP21241" t="str">
            <v>ACC_KFI_COI</v>
          </cell>
          <cell r="BR21241" t="str">
            <v>2021.06</v>
          </cell>
          <cell r="BS21241" t="str">
            <v>Visée 1</v>
          </cell>
          <cell r="BT21241">
            <v>0.32</v>
          </cell>
          <cell r="BV21241" t="str">
            <v>GBU05</v>
          </cell>
        </row>
        <row r="21242">
          <cell r="BD21242" t="str">
            <v>GBU06</v>
          </cell>
          <cell r="BF21242" t="str">
            <v>BU10</v>
          </cell>
          <cell r="BP21242" t="str">
            <v>ACC_KFI_+GTHCPXDBSO</v>
          </cell>
          <cell r="BR21242" t="str">
            <v>2019.06</v>
          </cell>
          <cell r="BS21242" t="str">
            <v>Actual</v>
          </cell>
          <cell r="BT21242">
            <v>-0.67</v>
          </cell>
          <cell r="BV21242" t="str">
            <v>GBU05</v>
          </cell>
        </row>
        <row r="21243">
          <cell r="BD21243" t="str">
            <v>GBU06</v>
          </cell>
          <cell r="BF21243" t="str">
            <v>BU10</v>
          </cell>
          <cell r="BP21243" t="str">
            <v>ACC_KFI_+GTHCPXDBSO</v>
          </cell>
          <cell r="BR21243" t="str">
            <v>2019.06</v>
          </cell>
          <cell r="BS21243" t="str">
            <v>Visée 1</v>
          </cell>
          <cell r="BT21243">
            <v>-1.8440000000000002E-2</v>
          </cell>
          <cell r="BV21243" t="str">
            <v>GBU05</v>
          </cell>
        </row>
        <row r="21244">
          <cell r="BD21244" t="str">
            <v>GBU06</v>
          </cell>
          <cell r="BF21244" t="str">
            <v>BU10</v>
          </cell>
          <cell r="BP21244" t="str">
            <v>ACC_KFI_+GTHCPXDBSO</v>
          </cell>
          <cell r="BR21244" t="str">
            <v>2020.12</v>
          </cell>
          <cell r="BS21244" t="str">
            <v>Visée 1</v>
          </cell>
          <cell r="BT21244">
            <v>1.1860000000000001E-2</v>
          </cell>
          <cell r="BV21244" t="str">
            <v>GBU05</v>
          </cell>
        </row>
        <row r="21245">
          <cell r="BD21245" t="str">
            <v>GBU06</v>
          </cell>
          <cell r="BF21245" t="str">
            <v>BU10</v>
          </cell>
          <cell r="BP21245" t="str">
            <v>ACC_KFI_+GTHCPXDBSO</v>
          </cell>
          <cell r="BR21245" t="str">
            <v>2021.06</v>
          </cell>
          <cell r="BS21245" t="str">
            <v>Actual</v>
          </cell>
          <cell r="BT21245">
            <v>0.26</v>
          </cell>
          <cell r="BV21245" t="str">
            <v>GBU05</v>
          </cell>
        </row>
        <row r="21246">
          <cell r="BD21246" t="str">
            <v>GBU06</v>
          </cell>
          <cell r="BF21246" t="str">
            <v>BU10</v>
          </cell>
          <cell r="BP21246" t="str">
            <v>ACC_KFI_+GTHCPXDBSO</v>
          </cell>
          <cell r="BR21246" t="str">
            <v>2021.06</v>
          </cell>
          <cell r="BS21246" t="str">
            <v>Visée 1</v>
          </cell>
          <cell r="BT21246">
            <v>0.3</v>
          </cell>
          <cell r="BV21246" t="str">
            <v>GBU05</v>
          </cell>
        </row>
        <row r="21247">
          <cell r="BD21247" t="str">
            <v>GBU06</v>
          </cell>
          <cell r="BF21247" t="str">
            <v>BU10</v>
          </cell>
          <cell r="BP21247" t="str">
            <v>ACC_KFI_+GSSCPXDBSO</v>
          </cell>
          <cell r="BR21247" t="str">
            <v>2019.06</v>
          </cell>
          <cell r="BS21247" t="str">
            <v>Actual</v>
          </cell>
          <cell r="BT21247">
            <v>-0.34</v>
          </cell>
          <cell r="BV21247" t="str">
            <v>GBU05</v>
          </cell>
        </row>
        <row r="21248">
          <cell r="BD21248" t="str">
            <v>GBU06</v>
          </cell>
          <cell r="BF21248" t="str">
            <v>BU10</v>
          </cell>
          <cell r="BP21248" t="str">
            <v>ACC_KFI_+GSSCPXDBSO</v>
          </cell>
          <cell r="BR21248" t="str">
            <v>2019.06</v>
          </cell>
          <cell r="BS21248" t="str">
            <v>Visée 1</v>
          </cell>
          <cell r="BT21248">
            <v>-1.8440000000000002E-2</v>
          </cell>
          <cell r="BV21248" t="str">
            <v>GBU05</v>
          </cell>
        </row>
        <row r="21249">
          <cell r="BD21249" t="str">
            <v>GBU06</v>
          </cell>
          <cell r="BF21249" t="str">
            <v>BU10</v>
          </cell>
          <cell r="BP21249" t="str">
            <v>ACC_KFI_+GSSCPXDBSO</v>
          </cell>
          <cell r="BR21249" t="str">
            <v>2020.06</v>
          </cell>
          <cell r="BS21249" t="str">
            <v>Actual</v>
          </cell>
          <cell r="BT21249">
            <v>-0.02</v>
          </cell>
          <cell r="BV21249" t="str">
            <v>GBU05</v>
          </cell>
        </row>
        <row r="21250">
          <cell r="BD21250" t="str">
            <v>GBU06</v>
          </cell>
          <cell r="BF21250" t="str">
            <v>BU10</v>
          </cell>
          <cell r="BP21250" t="str">
            <v>ACC_KFI_+GSSCPXDBSO</v>
          </cell>
          <cell r="BR21250" t="str">
            <v>2020.06</v>
          </cell>
          <cell r="BS21250" t="str">
            <v>Visée 1</v>
          </cell>
          <cell r="BT21250">
            <v>1.15E-3</v>
          </cell>
          <cell r="BV21250" t="str">
            <v>GBU05</v>
          </cell>
        </row>
        <row r="21251">
          <cell r="BD21251" t="str">
            <v>GBU06</v>
          </cell>
          <cell r="BF21251" t="str">
            <v>BU10</v>
          </cell>
          <cell r="BP21251" t="str">
            <v>ACC_KFI_+GSSCPXDBSO</v>
          </cell>
          <cell r="BR21251" t="str">
            <v>2020.12</v>
          </cell>
          <cell r="BS21251" t="str">
            <v>Visée 1</v>
          </cell>
          <cell r="BT21251">
            <v>3.4029999999999998E-2</v>
          </cell>
          <cell r="BV21251" t="str">
            <v>GBU05</v>
          </cell>
        </row>
        <row r="21252">
          <cell r="BD21252" t="str">
            <v>GBU06</v>
          </cell>
          <cell r="BF21252" t="str">
            <v>BU10</v>
          </cell>
          <cell r="BP21252" t="str">
            <v>ACC_KFI_+GSSCPXDBSO</v>
          </cell>
          <cell r="BR21252" t="str">
            <v>2021.06</v>
          </cell>
          <cell r="BS21252" t="str">
            <v>Actual</v>
          </cell>
          <cell r="BT21252">
            <v>-0.21</v>
          </cell>
          <cell r="BV21252" t="str">
            <v>GBU05</v>
          </cell>
        </row>
        <row r="21253">
          <cell r="BD21253" t="str">
            <v>GBU06</v>
          </cell>
          <cell r="BF21253" t="str">
            <v>BU10</v>
          </cell>
          <cell r="BP21253" t="str">
            <v>ACC_KFI_+GSSCPXDBSO</v>
          </cell>
          <cell r="BR21253" t="str">
            <v>2021.06</v>
          </cell>
          <cell r="BS21253" t="str">
            <v>Visée 1</v>
          </cell>
          <cell r="BT21253">
            <v>0.3</v>
          </cell>
          <cell r="BV21253" t="str">
            <v>GBU05</v>
          </cell>
        </row>
        <row r="21254">
          <cell r="BD21254" t="str">
            <v>GBU06</v>
          </cell>
          <cell r="BF21254" t="str">
            <v>BU10</v>
          </cell>
          <cell r="BP21254" t="str">
            <v>ACC_KFI_TO</v>
          </cell>
          <cell r="BR21254" t="str">
            <v>2020.06</v>
          </cell>
          <cell r="BS21254" t="str">
            <v>Actual</v>
          </cell>
          <cell r="BT21254">
            <v>2223.1361200000001</v>
          </cell>
          <cell r="BV21254" t="str">
            <v>GBU03</v>
          </cell>
        </row>
        <row r="21255">
          <cell r="BD21255" t="str">
            <v>GBU06</v>
          </cell>
          <cell r="BF21255" t="str">
            <v>BU10</v>
          </cell>
          <cell r="BP21255" t="str">
            <v>ACC_KFI_TO</v>
          </cell>
          <cell r="BR21255" t="str">
            <v>2020.06</v>
          </cell>
          <cell r="BS21255" t="str">
            <v>Visée 1</v>
          </cell>
          <cell r="BT21255">
            <v>703.80829000000006</v>
          </cell>
          <cell r="BV21255" t="str">
            <v>GBU03</v>
          </cell>
        </row>
        <row r="21256">
          <cell r="BD21256" t="str">
            <v>GBU06</v>
          </cell>
          <cell r="BF21256" t="str">
            <v>BU10</v>
          </cell>
          <cell r="BP21256" t="str">
            <v>ACC_KFI_TO</v>
          </cell>
          <cell r="BR21256" t="str">
            <v>2020.12</v>
          </cell>
          <cell r="BS21256" t="str">
            <v>Actual</v>
          </cell>
          <cell r="BT21256">
            <v>4304.4215999999997</v>
          </cell>
          <cell r="BV21256" t="str">
            <v>GBU03</v>
          </cell>
        </row>
        <row r="21257">
          <cell r="BD21257" t="str">
            <v>GBU06</v>
          </cell>
          <cell r="BF21257" t="str">
            <v>BU10</v>
          </cell>
          <cell r="BP21257" t="str">
            <v>ACC_KFI_EBITDA</v>
          </cell>
          <cell r="BR21257" t="str">
            <v>2019.06</v>
          </cell>
          <cell r="BS21257" t="str">
            <v>Actual</v>
          </cell>
          <cell r="BT21257">
            <v>455.83931999999999</v>
          </cell>
          <cell r="BV21257" t="str">
            <v>GBU03</v>
          </cell>
        </row>
        <row r="21258">
          <cell r="BD21258" t="str">
            <v>GBU06</v>
          </cell>
          <cell r="BF21258" t="str">
            <v>BU10</v>
          </cell>
          <cell r="BP21258" t="str">
            <v>ACC_KFI_EBITDA</v>
          </cell>
          <cell r="BR21258" t="str">
            <v>2020.06</v>
          </cell>
          <cell r="BS21258" t="str">
            <v>Actual</v>
          </cell>
          <cell r="BT21258">
            <v>924.95537999999999</v>
          </cell>
          <cell r="BV21258" t="str">
            <v>GBU03</v>
          </cell>
        </row>
        <row r="21259">
          <cell r="BD21259" t="str">
            <v>GBU06</v>
          </cell>
          <cell r="BF21259" t="str">
            <v>BU10</v>
          </cell>
          <cell r="BP21259" t="str">
            <v>ACC_KFI_EBITDA</v>
          </cell>
          <cell r="BR21259" t="str">
            <v>2020.06</v>
          </cell>
          <cell r="BS21259" t="str">
            <v>Visée 1</v>
          </cell>
          <cell r="BT21259">
            <v>659.50513999999998</v>
          </cell>
          <cell r="BV21259" t="str">
            <v>GBU03</v>
          </cell>
        </row>
        <row r="21260">
          <cell r="BD21260" t="str">
            <v>GBU06</v>
          </cell>
          <cell r="BF21260" t="str">
            <v>BU10</v>
          </cell>
          <cell r="BP21260" t="str">
            <v>ACC_KFI_EBITDA</v>
          </cell>
          <cell r="BR21260" t="str">
            <v>2020.12</v>
          </cell>
          <cell r="BS21260" t="str">
            <v>Actual</v>
          </cell>
          <cell r="BT21260">
            <v>1322.4153799999999</v>
          </cell>
          <cell r="BV21260" t="str">
            <v>GBU03</v>
          </cell>
        </row>
        <row r="21261">
          <cell r="BD21261" t="str">
            <v>GBU06</v>
          </cell>
          <cell r="BF21261" t="str">
            <v>BU10</v>
          </cell>
          <cell r="BP21261" t="str">
            <v>ACC_KFI_EBITDA</v>
          </cell>
          <cell r="BR21261" t="str">
            <v>2020.12</v>
          </cell>
          <cell r="BS21261" t="str">
            <v>Visée 1</v>
          </cell>
          <cell r="BT21261">
            <v>2693.3449999999998</v>
          </cell>
          <cell r="BV21261" t="str">
            <v>GBU03</v>
          </cell>
        </row>
        <row r="21262">
          <cell r="BD21262" t="str">
            <v>GBU06</v>
          </cell>
          <cell r="BF21262" t="str">
            <v>BU10</v>
          </cell>
          <cell r="BP21262" t="str">
            <v>ACC_KFI_COI</v>
          </cell>
          <cell r="BR21262" t="str">
            <v>2019.06</v>
          </cell>
          <cell r="BS21262" t="str">
            <v>Actual</v>
          </cell>
          <cell r="BT21262">
            <v>175.25473</v>
          </cell>
          <cell r="BV21262" t="str">
            <v>GBU03</v>
          </cell>
        </row>
        <row r="21263">
          <cell r="BD21263" t="str">
            <v>GBU06</v>
          </cell>
          <cell r="BF21263" t="str">
            <v>BU10</v>
          </cell>
          <cell r="BP21263" t="str">
            <v>ACC_KFI_COI</v>
          </cell>
          <cell r="BR21263" t="str">
            <v>2020.06</v>
          </cell>
          <cell r="BS21263" t="str">
            <v>Actual</v>
          </cell>
          <cell r="BT21263">
            <v>192.19767999999999</v>
          </cell>
          <cell r="BV21263" t="str">
            <v>GBU03</v>
          </cell>
        </row>
        <row r="21264">
          <cell r="BD21264" t="str">
            <v>GBU06</v>
          </cell>
          <cell r="BF21264" t="str">
            <v>BU10</v>
          </cell>
          <cell r="BP21264" t="str">
            <v>ACC_KFI_COI</v>
          </cell>
          <cell r="BR21264" t="str">
            <v>2020.06</v>
          </cell>
          <cell r="BS21264" t="str">
            <v>Visée 1</v>
          </cell>
          <cell r="BT21264">
            <v>33.44388</v>
          </cell>
          <cell r="BV21264" t="str">
            <v>GBU03</v>
          </cell>
        </row>
        <row r="21265">
          <cell r="BD21265" t="str">
            <v>GBU06</v>
          </cell>
          <cell r="BF21265" t="str">
            <v>BU10</v>
          </cell>
          <cell r="BP21265" t="str">
            <v>ACC_KFI_COI</v>
          </cell>
          <cell r="BR21265" t="str">
            <v>2020.12</v>
          </cell>
          <cell r="BS21265" t="str">
            <v>Actual</v>
          </cell>
          <cell r="BT21265">
            <v>1283.89312</v>
          </cell>
          <cell r="BV21265" t="str">
            <v>GBU03</v>
          </cell>
        </row>
        <row r="21266">
          <cell r="BD21266" t="str">
            <v>GBU06</v>
          </cell>
          <cell r="BF21266" t="str">
            <v>BU10</v>
          </cell>
          <cell r="BP21266" t="str">
            <v>ACC_KFI_COI</v>
          </cell>
          <cell r="BR21266" t="str">
            <v>2020.12</v>
          </cell>
          <cell r="BS21266" t="str">
            <v>Visée 1</v>
          </cell>
          <cell r="BT21266">
            <v>1316.85391</v>
          </cell>
          <cell r="BV21266" t="str">
            <v>GBU03</v>
          </cell>
        </row>
        <row r="21267">
          <cell r="BD21267" t="str">
            <v>GBU06</v>
          </cell>
          <cell r="BF21267" t="str">
            <v>BU10</v>
          </cell>
          <cell r="BP21267" t="str">
            <v>ACC_KFI_ASS_REC</v>
          </cell>
          <cell r="BR21267" t="str">
            <v>2020.12</v>
          </cell>
          <cell r="BS21267" t="str">
            <v>Visée 1</v>
          </cell>
          <cell r="BT21267">
            <v>5919.4956499999998</v>
          </cell>
          <cell r="BV21267" t="str">
            <v>GBU03</v>
          </cell>
        </row>
        <row r="21268">
          <cell r="BD21268" t="str">
            <v>GBU06</v>
          </cell>
          <cell r="BF21268" t="str">
            <v>BU10</v>
          </cell>
          <cell r="BP21268" t="str">
            <v>ACC_KFI_+GSSCPXDBSO</v>
          </cell>
          <cell r="BR21268" t="str">
            <v>2020.12</v>
          </cell>
          <cell r="BS21268" t="str">
            <v>Visée 1</v>
          </cell>
          <cell r="BT21268">
            <v>170.71842000000001</v>
          </cell>
          <cell r="BV21268" t="str">
            <v>GBU03</v>
          </cell>
        </row>
        <row r="21269">
          <cell r="BD21269" t="str">
            <v>GBU06</v>
          </cell>
          <cell r="BF21269" t="str">
            <v>BU10</v>
          </cell>
          <cell r="BP21269" t="str">
            <v>ACC_KFI_TO</v>
          </cell>
          <cell r="BR21269" t="str">
            <v>2020.06</v>
          </cell>
          <cell r="BS21269" t="str">
            <v>Actual</v>
          </cell>
          <cell r="BT21269">
            <v>747.69965999999999</v>
          </cell>
          <cell r="BV21269" t="str">
            <v>GBU03</v>
          </cell>
        </row>
        <row r="21270">
          <cell r="BD21270" t="str">
            <v>GBU06</v>
          </cell>
          <cell r="BF21270" t="str">
            <v>BU10</v>
          </cell>
          <cell r="BP21270" t="str">
            <v>ACC_KFI_TO</v>
          </cell>
          <cell r="BR21270" t="str">
            <v>2020.06</v>
          </cell>
          <cell r="BS21270" t="str">
            <v>Visée 1</v>
          </cell>
          <cell r="BT21270">
            <v>2350.1419500000002</v>
          </cell>
          <cell r="BV21270" t="str">
            <v>GBU03</v>
          </cell>
        </row>
        <row r="21271">
          <cell r="BD21271" t="str">
            <v>GBU06</v>
          </cell>
          <cell r="BF21271" t="str">
            <v>BU10</v>
          </cell>
          <cell r="BP21271" t="str">
            <v>ACC_KFI_TO</v>
          </cell>
          <cell r="BR21271" t="str">
            <v>2020.12</v>
          </cell>
          <cell r="BS21271" t="str">
            <v>Actual</v>
          </cell>
          <cell r="BT21271">
            <v>1614.9505200000001</v>
          </cell>
          <cell r="BV21271" t="str">
            <v>GBU03</v>
          </cell>
        </row>
        <row r="21272">
          <cell r="BD21272" t="str">
            <v>GBU06</v>
          </cell>
          <cell r="BF21272" t="str">
            <v>BU10</v>
          </cell>
          <cell r="BP21272" t="str">
            <v>ACC_KFI_EBITDA</v>
          </cell>
          <cell r="BR21272" t="str">
            <v>2019.06</v>
          </cell>
          <cell r="BS21272" t="str">
            <v>Actual</v>
          </cell>
          <cell r="BT21272">
            <v>1186.9524799999999</v>
          </cell>
          <cell r="BV21272" t="str">
            <v>GBU03</v>
          </cell>
        </row>
        <row r="21273">
          <cell r="BD21273" t="str">
            <v>GBU06</v>
          </cell>
          <cell r="BF21273" t="str">
            <v>BU10</v>
          </cell>
          <cell r="BP21273" t="str">
            <v>ACC_KFI_EBITDA</v>
          </cell>
          <cell r="BR21273" t="str">
            <v>2020.06</v>
          </cell>
          <cell r="BS21273" t="str">
            <v>Actual</v>
          </cell>
          <cell r="BT21273">
            <v>632.29782999999998</v>
          </cell>
          <cell r="BV21273" t="str">
            <v>GBU03</v>
          </cell>
        </row>
        <row r="21274">
          <cell r="BD21274" t="str">
            <v>GBU06</v>
          </cell>
          <cell r="BF21274" t="str">
            <v>BU10</v>
          </cell>
          <cell r="BP21274" t="str">
            <v>ACC_KFI_EBITDA</v>
          </cell>
          <cell r="BR21274" t="str">
            <v>2020.06</v>
          </cell>
          <cell r="BS21274" t="str">
            <v>Visée 1</v>
          </cell>
          <cell r="BT21274">
            <v>616.77466000000004</v>
          </cell>
          <cell r="BV21274" t="str">
            <v>GBU03</v>
          </cell>
        </row>
        <row r="21275">
          <cell r="BD21275" t="str">
            <v>GBU06</v>
          </cell>
          <cell r="BF21275" t="str">
            <v>BU10</v>
          </cell>
          <cell r="BP21275" t="str">
            <v>ACC_KFI_EBITDA</v>
          </cell>
          <cell r="BR21275" t="str">
            <v>2020.12</v>
          </cell>
          <cell r="BS21275" t="str">
            <v>Actual</v>
          </cell>
          <cell r="BT21275">
            <v>942.85801000000004</v>
          </cell>
          <cell r="BV21275" t="str">
            <v>GBU03</v>
          </cell>
        </row>
        <row r="21276">
          <cell r="BD21276" t="str">
            <v>GBU06</v>
          </cell>
          <cell r="BF21276" t="str">
            <v>BU10</v>
          </cell>
          <cell r="BP21276" t="str">
            <v>ACC_KFI_COI</v>
          </cell>
          <cell r="BR21276" t="str">
            <v>2019.06</v>
          </cell>
          <cell r="BS21276" t="str">
            <v>Actual</v>
          </cell>
          <cell r="BT21276">
            <v>1186.9524799999999</v>
          </cell>
          <cell r="BV21276" t="str">
            <v>GBU03</v>
          </cell>
        </row>
        <row r="21277">
          <cell r="BD21277" t="str">
            <v>GBU06</v>
          </cell>
          <cell r="BF21277" t="str">
            <v>BU10</v>
          </cell>
          <cell r="BP21277" t="str">
            <v>ACC_KFI_COI</v>
          </cell>
          <cell r="BR21277" t="str">
            <v>2020.06</v>
          </cell>
          <cell r="BS21277" t="str">
            <v>Actual</v>
          </cell>
          <cell r="BT21277">
            <v>629.46987999999999</v>
          </cell>
          <cell r="BV21277" t="str">
            <v>GBU03</v>
          </cell>
        </row>
        <row r="21278">
          <cell r="BD21278" t="str">
            <v>GBU06</v>
          </cell>
          <cell r="BF21278" t="str">
            <v>BU10</v>
          </cell>
          <cell r="BP21278" t="str">
            <v>ACC_KFI_COI</v>
          </cell>
          <cell r="BR21278" t="str">
            <v>2020.06</v>
          </cell>
          <cell r="BS21278" t="str">
            <v>Visée 1</v>
          </cell>
          <cell r="BT21278">
            <v>616.77466000000004</v>
          </cell>
          <cell r="BV21278" t="str">
            <v>GBU03</v>
          </cell>
        </row>
        <row r="21279">
          <cell r="BD21279" t="str">
            <v>GBU06</v>
          </cell>
          <cell r="BF21279" t="str">
            <v>BU10</v>
          </cell>
          <cell r="BP21279" t="str">
            <v>ACC_KFI_COI</v>
          </cell>
          <cell r="BR21279" t="str">
            <v>2020.12</v>
          </cell>
          <cell r="BS21279" t="str">
            <v>Actual</v>
          </cell>
          <cell r="BT21279">
            <v>936.72946999999999</v>
          </cell>
          <cell r="BV21279" t="str">
            <v>GBU03</v>
          </cell>
        </row>
        <row r="21280">
          <cell r="BD21280" t="str">
            <v>GBU06</v>
          </cell>
          <cell r="BF21280" t="str">
            <v>BU10</v>
          </cell>
          <cell r="BP21280" t="str">
            <v>ACC_KFI_COI</v>
          </cell>
          <cell r="BR21280" t="str">
            <v>2020.12</v>
          </cell>
          <cell r="BS21280" t="str">
            <v>Visée 1</v>
          </cell>
          <cell r="BT21280">
            <v>214.40530999999999</v>
          </cell>
          <cell r="BV21280" t="str">
            <v>GBU03</v>
          </cell>
        </row>
        <row r="21281">
          <cell r="BD21281" t="str">
            <v>GBU06</v>
          </cell>
          <cell r="BF21281" t="str">
            <v>BU10</v>
          </cell>
          <cell r="BP21281" t="str">
            <v>ACC_KFI_ASS_REC</v>
          </cell>
          <cell r="BR21281" t="str">
            <v>2019.06</v>
          </cell>
          <cell r="BS21281" t="str">
            <v>Actual</v>
          </cell>
          <cell r="BT21281">
            <v>448.75832000000003</v>
          </cell>
          <cell r="BV21281" t="str">
            <v>GBU03</v>
          </cell>
        </row>
        <row r="21282">
          <cell r="BD21282" t="str">
            <v>GBU06</v>
          </cell>
          <cell r="BF21282" t="str">
            <v>BU10</v>
          </cell>
          <cell r="BP21282" t="str">
            <v>ACC_KFI_+GSSCPXDBSO</v>
          </cell>
          <cell r="BR21282" t="str">
            <v>2020.06</v>
          </cell>
          <cell r="BS21282" t="str">
            <v>Visée 1</v>
          </cell>
          <cell r="BT21282">
            <v>20.91113</v>
          </cell>
          <cell r="BV21282" t="str">
            <v>GBU03</v>
          </cell>
        </row>
        <row r="21283">
          <cell r="BD21283" t="str">
            <v>GBU06</v>
          </cell>
          <cell r="BF21283" t="str">
            <v>BU10</v>
          </cell>
          <cell r="BP21283" t="str">
            <v>ACC_KFI_TO</v>
          </cell>
          <cell r="BR21283" t="str">
            <v>2019.06</v>
          </cell>
          <cell r="BS21283" t="str">
            <v>Actual</v>
          </cell>
          <cell r="BT21283">
            <v>1760.51342</v>
          </cell>
          <cell r="BV21283" t="str">
            <v>GBU02</v>
          </cell>
        </row>
        <row r="21284">
          <cell r="BD21284" t="str">
            <v>GBU06</v>
          </cell>
          <cell r="BF21284" t="str">
            <v>BU10</v>
          </cell>
          <cell r="BP21284" t="str">
            <v>ACC_KFI_TO</v>
          </cell>
          <cell r="BR21284" t="str">
            <v>2020.06</v>
          </cell>
          <cell r="BS21284" t="str">
            <v>Actual</v>
          </cell>
          <cell r="BT21284">
            <v>3923.6084099999998</v>
          </cell>
          <cell r="BV21284" t="str">
            <v>GBU02</v>
          </cell>
        </row>
        <row r="21285">
          <cell r="BD21285" t="str">
            <v>GBU06</v>
          </cell>
          <cell r="BF21285" t="str">
            <v>BU10</v>
          </cell>
          <cell r="BP21285" t="str">
            <v>ACC_KFI_TO</v>
          </cell>
          <cell r="BR21285" t="str">
            <v>2020.06</v>
          </cell>
          <cell r="BS21285" t="str">
            <v>Visée 1</v>
          </cell>
          <cell r="BT21285">
            <v>3987.9395399999999</v>
          </cell>
          <cell r="BV21285" t="str">
            <v>GBU02</v>
          </cell>
        </row>
        <row r="21286">
          <cell r="BD21286" t="str">
            <v>GBU06</v>
          </cell>
          <cell r="BF21286" t="str">
            <v>BU10</v>
          </cell>
          <cell r="BP21286" t="str">
            <v>ACC_KFI_TO</v>
          </cell>
          <cell r="BR21286" t="str">
            <v>2020.12</v>
          </cell>
          <cell r="BS21286" t="str">
            <v>Actual</v>
          </cell>
          <cell r="BT21286">
            <v>7401.6920700000001</v>
          </cell>
          <cell r="BV21286" t="str">
            <v>GBU02</v>
          </cell>
        </row>
        <row r="21287">
          <cell r="BD21287" t="str">
            <v>GBU06</v>
          </cell>
          <cell r="BF21287" t="str">
            <v>BU10</v>
          </cell>
          <cell r="BP21287" t="str">
            <v>ACC_KFI_TO</v>
          </cell>
          <cell r="BR21287" t="str">
            <v>2020.12</v>
          </cell>
          <cell r="BS21287" t="str">
            <v>Visée 1</v>
          </cell>
          <cell r="BT21287">
            <v>2726.31853</v>
          </cell>
          <cell r="BV21287" t="str">
            <v>GBU02</v>
          </cell>
        </row>
        <row r="21288">
          <cell r="BD21288" t="str">
            <v>GBU06</v>
          </cell>
          <cell r="BF21288" t="str">
            <v>BU10</v>
          </cell>
          <cell r="BP21288" t="str">
            <v>ACC_KFI_EBITDA</v>
          </cell>
          <cell r="BR21288" t="str">
            <v>2019.06</v>
          </cell>
          <cell r="BS21288" t="str">
            <v>Actual</v>
          </cell>
          <cell r="BT21288">
            <v>4160.9721399999999</v>
          </cell>
          <cell r="BV21288" t="str">
            <v>GBU02</v>
          </cell>
        </row>
        <row r="21289">
          <cell r="BD21289" t="str">
            <v>GBU06</v>
          </cell>
          <cell r="BF21289" t="str">
            <v>BU10</v>
          </cell>
          <cell r="BP21289" t="str">
            <v>ACC_KFI_EBITDA</v>
          </cell>
          <cell r="BR21289" t="str">
            <v>2020.06</v>
          </cell>
          <cell r="BS21289" t="str">
            <v>Actual</v>
          </cell>
          <cell r="BT21289">
            <v>2674.0457000000001</v>
          </cell>
          <cell r="BV21289" t="str">
            <v>GBU02</v>
          </cell>
        </row>
        <row r="21290">
          <cell r="BD21290" t="str">
            <v>GBU06</v>
          </cell>
          <cell r="BF21290" t="str">
            <v>BU10</v>
          </cell>
          <cell r="BP21290" t="str">
            <v>ACC_KFI_EBITDA</v>
          </cell>
          <cell r="BR21290" t="str">
            <v>2020.06</v>
          </cell>
          <cell r="BS21290" t="str">
            <v>Visée 1</v>
          </cell>
          <cell r="BT21290">
            <v>2427.3056799999999</v>
          </cell>
          <cell r="BV21290" t="str">
            <v>GBU02</v>
          </cell>
        </row>
        <row r="21291">
          <cell r="BD21291" t="str">
            <v>GBU06</v>
          </cell>
          <cell r="BF21291" t="str">
            <v>BU10</v>
          </cell>
          <cell r="BP21291" t="str">
            <v>ACC_KFI_EBITDA</v>
          </cell>
          <cell r="BR21291" t="str">
            <v>2020.12</v>
          </cell>
          <cell r="BS21291" t="str">
            <v>Actual</v>
          </cell>
          <cell r="BT21291">
            <v>4841.7946899999997</v>
          </cell>
          <cell r="BV21291" t="str">
            <v>GBU02</v>
          </cell>
        </row>
        <row r="21292">
          <cell r="BD21292" t="str">
            <v>GBU06</v>
          </cell>
          <cell r="BF21292" t="str">
            <v>BU10</v>
          </cell>
          <cell r="BP21292" t="str">
            <v>ACC_KFI_EBITDA</v>
          </cell>
          <cell r="BR21292" t="str">
            <v>2020.12</v>
          </cell>
          <cell r="BS21292" t="str">
            <v>Visée 1</v>
          </cell>
          <cell r="BT21292">
            <v>4306.6785</v>
          </cell>
          <cell r="BV21292" t="str">
            <v>GBU02</v>
          </cell>
        </row>
        <row r="21293">
          <cell r="BD21293" t="str">
            <v>GBU06</v>
          </cell>
          <cell r="BF21293" t="str">
            <v>BU10</v>
          </cell>
          <cell r="BP21293" t="str">
            <v>ACC_KFI_COI</v>
          </cell>
          <cell r="BR21293" t="str">
            <v>2019.06</v>
          </cell>
          <cell r="BS21293" t="str">
            <v>Actual</v>
          </cell>
          <cell r="BT21293">
            <v>4083.08115</v>
          </cell>
          <cell r="BV21293" t="str">
            <v>GBU02</v>
          </cell>
        </row>
        <row r="21294">
          <cell r="BD21294" t="str">
            <v>GBU06</v>
          </cell>
          <cell r="BF21294" t="str">
            <v>BU10</v>
          </cell>
          <cell r="BP21294" t="str">
            <v>ACC_KFI_COI</v>
          </cell>
          <cell r="BR21294" t="str">
            <v>2020.06</v>
          </cell>
          <cell r="BS21294" t="str">
            <v>Actual</v>
          </cell>
          <cell r="BT21294">
            <v>2517.3520400000002</v>
          </cell>
          <cell r="BV21294" t="str">
            <v>GBU02</v>
          </cell>
        </row>
        <row r="21295">
          <cell r="BD21295" t="str">
            <v>GBU06</v>
          </cell>
          <cell r="BF21295" t="str">
            <v>BU10</v>
          </cell>
          <cell r="BP21295" t="str">
            <v>ACC_KFI_COI</v>
          </cell>
          <cell r="BR21295" t="str">
            <v>2020.06</v>
          </cell>
          <cell r="BS21295" t="str">
            <v>Visée 1</v>
          </cell>
          <cell r="BT21295">
            <v>2202.4006100000001</v>
          </cell>
          <cell r="BV21295" t="str">
            <v>GBU02</v>
          </cell>
        </row>
        <row r="21296">
          <cell r="BD21296" t="str">
            <v>GBU06</v>
          </cell>
          <cell r="BF21296" t="str">
            <v>BU10</v>
          </cell>
          <cell r="BP21296" t="str">
            <v>ACC_KFI_COI</v>
          </cell>
          <cell r="BR21296" t="str">
            <v>2020.12</v>
          </cell>
          <cell r="BS21296" t="str">
            <v>Actual</v>
          </cell>
          <cell r="BT21296">
            <v>4550.2511999999997</v>
          </cell>
          <cell r="BV21296" t="str">
            <v>GBU02</v>
          </cell>
        </row>
        <row r="21297">
          <cell r="BD21297" t="str">
            <v>GBU06</v>
          </cell>
          <cell r="BF21297" t="str">
            <v>BU10</v>
          </cell>
          <cell r="BP21297" t="str">
            <v>ACC_KFI_COI</v>
          </cell>
          <cell r="BR21297" t="str">
            <v>2020.12</v>
          </cell>
          <cell r="BS21297" t="str">
            <v>Visée 1</v>
          </cell>
          <cell r="BT21297">
            <v>3817.5406600000001</v>
          </cell>
          <cell r="BV21297" t="str">
            <v>GBU02</v>
          </cell>
        </row>
        <row r="21298">
          <cell r="BD21298" t="str">
            <v>GBU06</v>
          </cell>
          <cell r="BF21298" t="str">
            <v>BU10</v>
          </cell>
          <cell r="BP21298" t="str">
            <v>ACC_KFI_ASS_REC</v>
          </cell>
          <cell r="BR21298" t="str">
            <v>2020.06</v>
          </cell>
          <cell r="BS21298" t="str">
            <v>Visée 1</v>
          </cell>
          <cell r="BT21298">
            <v>25.73799</v>
          </cell>
          <cell r="BV21298" t="str">
            <v>GBU02</v>
          </cell>
        </row>
        <row r="21299">
          <cell r="BD21299" t="str">
            <v>GBU06</v>
          </cell>
          <cell r="BF21299" t="str">
            <v>BU10</v>
          </cell>
          <cell r="BP21299" t="str">
            <v>ACC_KFI_ASS_REC</v>
          </cell>
          <cell r="BR21299" t="str">
            <v>2020.12</v>
          </cell>
          <cell r="BS21299" t="str">
            <v>Visée 1</v>
          </cell>
          <cell r="BT21299">
            <v>4452.2182700000003</v>
          </cell>
          <cell r="BV21299" t="str">
            <v>GBU02</v>
          </cell>
        </row>
        <row r="21300">
          <cell r="BD21300" t="str">
            <v>GBU06</v>
          </cell>
          <cell r="BF21300" t="str">
            <v>BU10</v>
          </cell>
          <cell r="BP21300" t="str">
            <v>ACC_KFI_+GSSCPXDBSO</v>
          </cell>
          <cell r="BR21300" t="str">
            <v>2020.06</v>
          </cell>
          <cell r="BS21300" t="str">
            <v>Visée 1</v>
          </cell>
          <cell r="BT21300">
            <v>295.31464</v>
          </cell>
          <cell r="BV21300" t="str">
            <v>GBU02</v>
          </cell>
        </row>
        <row r="21301">
          <cell r="BD21301" t="str">
            <v>GBU06</v>
          </cell>
          <cell r="BF21301" t="str">
            <v>BU10</v>
          </cell>
          <cell r="BP21301" t="str">
            <v>ACC_KFI_+GSSCPXDBSO</v>
          </cell>
          <cell r="BR21301" t="str">
            <v>2020.12</v>
          </cell>
          <cell r="BS21301" t="str">
            <v>Visée 1</v>
          </cell>
          <cell r="BT21301">
            <v>381.97591999999997</v>
          </cell>
          <cell r="BV21301" t="str">
            <v>GBU02</v>
          </cell>
        </row>
        <row r="21302">
          <cell r="BD21302" t="str">
            <v>GBU06</v>
          </cell>
          <cell r="BF21302" t="str">
            <v>BU10</v>
          </cell>
          <cell r="BP21302" t="str">
            <v>ACC_KFI_TO</v>
          </cell>
          <cell r="BR21302" t="str">
            <v>2019.06</v>
          </cell>
          <cell r="BS21302" t="str">
            <v>Actual</v>
          </cell>
          <cell r="BT21302">
            <v>55644.730159999999</v>
          </cell>
          <cell r="BV21302" t="str">
            <v>GBU0101</v>
          </cell>
        </row>
        <row r="21303">
          <cell r="BD21303" t="str">
            <v>GBU06</v>
          </cell>
          <cell r="BF21303" t="str">
            <v>BU10</v>
          </cell>
          <cell r="BP21303" t="str">
            <v>ACC_KFI_TO</v>
          </cell>
          <cell r="BR21303" t="str">
            <v>2019.06</v>
          </cell>
          <cell r="BS21303" t="str">
            <v>Visée 1</v>
          </cell>
          <cell r="BT21303">
            <v>41614.201820000002</v>
          </cell>
          <cell r="BV21303" t="str">
            <v>GBU0101</v>
          </cell>
        </row>
        <row r="21304">
          <cell r="BD21304" t="str">
            <v>GBU06</v>
          </cell>
          <cell r="BF21304" t="str">
            <v>BU10</v>
          </cell>
          <cell r="BP21304" t="str">
            <v>ACC_KFI_TO</v>
          </cell>
          <cell r="BR21304" t="str">
            <v>2020.06</v>
          </cell>
          <cell r="BS21304" t="str">
            <v>Actual</v>
          </cell>
          <cell r="BT21304">
            <v>52465.105150000003</v>
          </cell>
          <cell r="BV21304" t="str">
            <v>GBU0101</v>
          </cell>
        </row>
        <row r="21305">
          <cell r="BD21305" t="str">
            <v>GBU06</v>
          </cell>
          <cell r="BF21305" t="str">
            <v>BU10</v>
          </cell>
          <cell r="BP21305" t="str">
            <v>ACC_KFI_TO</v>
          </cell>
          <cell r="BR21305" t="str">
            <v>2020.06</v>
          </cell>
          <cell r="BS21305" t="str">
            <v>Visée 1</v>
          </cell>
          <cell r="BT21305">
            <v>31242.072510000002</v>
          </cell>
          <cell r="BV21305" t="str">
            <v>GBU0101</v>
          </cell>
        </row>
        <row r="21306">
          <cell r="BD21306" t="str">
            <v>GBU06</v>
          </cell>
          <cell r="BF21306" t="str">
            <v>BU10</v>
          </cell>
          <cell r="BP21306" t="str">
            <v>ACC_KFI_TO</v>
          </cell>
          <cell r="BR21306" t="str">
            <v>2020.12</v>
          </cell>
          <cell r="BS21306" t="str">
            <v>Actual</v>
          </cell>
          <cell r="BT21306">
            <v>88259.543380000003</v>
          </cell>
          <cell r="BV21306" t="str">
            <v>GBU0101</v>
          </cell>
        </row>
        <row r="21307">
          <cell r="BD21307" t="str">
            <v>GBU06</v>
          </cell>
          <cell r="BF21307" t="str">
            <v>BU10</v>
          </cell>
          <cell r="BP21307" t="str">
            <v>ACC_KFI_TO</v>
          </cell>
          <cell r="BR21307" t="str">
            <v>2020.12</v>
          </cell>
          <cell r="BS21307" t="str">
            <v>Visée 1</v>
          </cell>
          <cell r="BT21307">
            <v>61097.219069999999</v>
          </cell>
          <cell r="BV21307" t="str">
            <v>GBU0101</v>
          </cell>
        </row>
        <row r="21308">
          <cell r="BD21308" t="str">
            <v>GBU06</v>
          </cell>
          <cell r="BF21308" t="str">
            <v>BU10</v>
          </cell>
          <cell r="BP21308" t="str">
            <v>ACC_KFI_TO</v>
          </cell>
          <cell r="BR21308" t="str">
            <v>2021.06</v>
          </cell>
          <cell r="BS21308" t="str">
            <v>Actual</v>
          </cell>
          <cell r="BT21308">
            <v>37318.12124</v>
          </cell>
          <cell r="BV21308" t="str">
            <v>GBU0101</v>
          </cell>
        </row>
        <row r="21309">
          <cell r="BD21309" t="str">
            <v>GBU06</v>
          </cell>
          <cell r="BF21309" t="str">
            <v>BU10</v>
          </cell>
          <cell r="BP21309" t="str">
            <v>ACC_KFI_TO</v>
          </cell>
          <cell r="BR21309" t="str">
            <v>2021.06</v>
          </cell>
          <cell r="BS21309" t="str">
            <v>Visée 1</v>
          </cell>
          <cell r="BT21309">
            <v>36288.294699999999</v>
          </cell>
          <cell r="BV21309" t="str">
            <v>GBU0101</v>
          </cell>
        </row>
        <row r="21310">
          <cell r="BD21310" t="str">
            <v>GBU06</v>
          </cell>
          <cell r="BF21310" t="str">
            <v>BU10</v>
          </cell>
          <cell r="BP21310" t="str">
            <v>ACC_KFI_EBITDA</v>
          </cell>
          <cell r="BR21310" t="str">
            <v>2019.06</v>
          </cell>
          <cell r="BS21310" t="str">
            <v>Actual</v>
          </cell>
          <cell r="BT21310">
            <v>34758.854850000003</v>
          </cell>
          <cell r="BV21310" t="str">
            <v>GBU0101</v>
          </cell>
        </row>
        <row r="21311">
          <cell r="BD21311" t="str">
            <v>GBU06</v>
          </cell>
          <cell r="BF21311" t="str">
            <v>BU10</v>
          </cell>
          <cell r="BP21311" t="str">
            <v>ACC_KFI_EBITDA</v>
          </cell>
          <cell r="BR21311" t="str">
            <v>2019.06</v>
          </cell>
          <cell r="BS21311" t="str">
            <v>Visée 1</v>
          </cell>
          <cell r="BT21311">
            <v>30224.03512</v>
          </cell>
          <cell r="BV21311" t="str">
            <v>GBU0101</v>
          </cell>
        </row>
        <row r="21312">
          <cell r="BD21312" t="str">
            <v>GBU06</v>
          </cell>
          <cell r="BF21312" t="str">
            <v>BU10</v>
          </cell>
          <cell r="BP21312" t="str">
            <v>ACC_KFI_EBITDA</v>
          </cell>
          <cell r="BR21312" t="str">
            <v>2020.06</v>
          </cell>
          <cell r="BS21312" t="str">
            <v>Actual</v>
          </cell>
          <cell r="BT21312">
            <v>30777.678739999999</v>
          </cell>
          <cell r="BV21312" t="str">
            <v>GBU0101</v>
          </cell>
        </row>
        <row r="21313">
          <cell r="BD21313" t="str">
            <v>GBU06</v>
          </cell>
          <cell r="BF21313" t="str">
            <v>BU10</v>
          </cell>
          <cell r="BP21313" t="str">
            <v>ACC_KFI_EBITDA</v>
          </cell>
          <cell r="BR21313" t="str">
            <v>2020.06</v>
          </cell>
          <cell r="BS21313" t="str">
            <v>Visée 1</v>
          </cell>
          <cell r="BT21313">
            <v>30677.351259999999</v>
          </cell>
          <cell r="BV21313" t="str">
            <v>GBU0101</v>
          </cell>
        </row>
        <row r="21314">
          <cell r="BD21314" t="str">
            <v>GBU06</v>
          </cell>
          <cell r="BF21314" t="str">
            <v>BU10</v>
          </cell>
          <cell r="BP21314" t="str">
            <v>ACC_KFI_EBITDA</v>
          </cell>
          <cell r="BR21314" t="str">
            <v>2020.12</v>
          </cell>
          <cell r="BS21314" t="str">
            <v>Actual</v>
          </cell>
          <cell r="BT21314">
            <v>52372.048020000002</v>
          </cell>
          <cell r="BV21314" t="str">
            <v>GBU0101</v>
          </cell>
        </row>
        <row r="21315">
          <cell r="BD21315" t="str">
            <v>GBU06</v>
          </cell>
          <cell r="BF21315" t="str">
            <v>BU10</v>
          </cell>
          <cell r="BP21315" t="str">
            <v>ACC_KFI_EBITDA</v>
          </cell>
          <cell r="BR21315" t="str">
            <v>2020.12</v>
          </cell>
          <cell r="BS21315" t="str">
            <v>Visée 1</v>
          </cell>
          <cell r="BT21315">
            <v>56559.618110000003</v>
          </cell>
          <cell r="BV21315" t="str">
            <v>GBU0101</v>
          </cell>
        </row>
        <row r="21316">
          <cell r="BD21316" t="str">
            <v>GBU06</v>
          </cell>
          <cell r="BF21316" t="str">
            <v>BU10</v>
          </cell>
          <cell r="BP21316" t="str">
            <v>ACC_KFI_EBITDA</v>
          </cell>
          <cell r="BR21316" t="str">
            <v>2021.06</v>
          </cell>
          <cell r="BS21316" t="str">
            <v>Actual</v>
          </cell>
          <cell r="BT21316">
            <v>28184.89861</v>
          </cell>
          <cell r="BV21316" t="str">
            <v>GBU0101</v>
          </cell>
        </row>
        <row r="21317">
          <cell r="BD21317" t="str">
            <v>GBU06</v>
          </cell>
          <cell r="BF21317" t="str">
            <v>BU10</v>
          </cell>
          <cell r="BP21317" t="str">
            <v>ACC_KFI_EBITDA</v>
          </cell>
          <cell r="BR21317" t="str">
            <v>2021.06</v>
          </cell>
          <cell r="BS21317" t="str">
            <v>Visée 1</v>
          </cell>
          <cell r="BT21317">
            <v>25731.90625</v>
          </cell>
          <cell r="BV21317" t="str">
            <v>GBU0101</v>
          </cell>
        </row>
        <row r="21318">
          <cell r="BD21318" t="str">
            <v>GBU06</v>
          </cell>
          <cell r="BF21318" t="str">
            <v>BU10</v>
          </cell>
          <cell r="BP21318" t="str">
            <v>ACC_KFI_COI</v>
          </cell>
          <cell r="BR21318" t="str">
            <v>2019.06</v>
          </cell>
          <cell r="BS21318" t="str">
            <v>Actual</v>
          </cell>
          <cell r="BT21318">
            <v>27744.240040000001</v>
          </cell>
          <cell r="BV21318" t="str">
            <v>GBU0101</v>
          </cell>
        </row>
        <row r="21319">
          <cell r="BD21319" t="str">
            <v>GBU06</v>
          </cell>
          <cell r="BF21319" t="str">
            <v>BU10</v>
          </cell>
          <cell r="BP21319" t="str">
            <v>ACC_KFI_COI</v>
          </cell>
          <cell r="BR21319" t="str">
            <v>2019.06</v>
          </cell>
          <cell r="BS21319" t="str">
            <v>Visée 1</v>
          </cell>
          <cell r="BT21319">
            <v>23946.310710000002</v>
          </cell>
          <cell r="BV21319" t="str">
            <v>GBU0101</v>
          </cell>
        </row>
        <row r="21320">
          <cell r="BD21320" t="str">
            <v>GBU06</v>
          </cell>
          <cell r="BF21320" t="str">
            <v>BU10</v>
          </cell>
          <cell r="BP21320" t="str">
            <v>ACC_KFI_COI</v>
          </cell>
          <cell r="BR21320" t="str">
            <v>2020.06</v>
          </cell>
          <cell r="BS21320" t="str">
            <v>Actual</v>
          </cell>
          <cell r="BT21320">
            <v>23476.87703</v>
          </cell>
          <cell r="BV21320" t="str">
            <v>GBU0101</v>
          </cell>
        </row>
        <row r="21321">
          <cell r="BD21321" t="str">
            <v>GBU06</v>
          </cell>
          <cell r="BF21321" t="str">
            <v>BU10</v>
          </cell>
          <cell r="BP21321" t="str">
            <v>ACC_KFI_COI</v>
          </cell>
          <cell r="BR21321" t="str">
            <v>2020.06</v>
          </cell>
          <cell r="BS21321" t="str">
            <v>Visée 1</v>
          </cell>
          <cell r="BT21321">
            <v>23506.555799999998</v>
          </cell>
          <cell r="BV21321" t="str">
            <v>GBU0101</v>
          </cell>
        </row>
        <row r="21322">
          <cell r="BD21322" t="str">
            <v>GBU06</v>
          </cell>
          <cell r="BF21322" t="str">
            <v>BU10</v>
          </cell>
          <cell r="BP21322" t="str">
            <v>ACC_KFI_COI</v>
          </cell>
          <cell r="BR21322" t="str">
            <v>2020.12</v>
          </cell>
          <cell r="BS21322" t="str">
            <v>Actual</v>
          </cell>
          <cell r="BT21322">
            <v>38152.964840000001</v>
          </cell>
          <cell r="BV21322" t="str">
            <v>GBU0101</v>
          </cell>
        </row>
        <row r="21323">
          <cell r="BD21323" t="str">
            <v>GBU06</v>
          </cell>
          <cell r="BF21323" t="str">
            <v>BU10</v>
          </cell>
          <cell r="BP21323" t="str">
            <v>ACC_KFI_COI</v>
          </cell>
          <cell r="BR21323" t="str">
            <v>2020.12</v>
          </cell>
          <cell r="BS21323" t="str">
            <v>Visée 1</v>
          </cell>
          <cell r="BT21323">
            <v>42692.376839999997</v>
          </cell>
          <cell r="BV21323" t="str">
            <v>GBU0101</v>
          </cell>
        </row>
        <row r="21324">
          <cell r="BD21324" t="str">
            <v>GBU06</v>
          </cell>
          <cell r="BF21324" t="str">
            <v>BU10</v>
          </cell>
          <cell r="BP21324" t="str">
            <v>ACC_KFI_COI</v>
          </cell>
          <cell r="BR21324" t="str">
            <v>2021.06</v>
          </cell>
          <cell r="BS21324" t="str">
            <v>Actual</v>
          </cell>
          <cell r="BT21324">
            <v>21593.628690000001</v>
          </cell>
          <cell r="BV21324" t="str">
            <v>GBU0101</v>
          </cell>
        </row>
        <row r="21325">
          <cell r="BD21325" t="str">
            <v>GBU06</v>
          </cell>
          <cell r="BF21325" t="str">
            <v>BU10</v>
          </cell>
          <cell r="BP21325" t="str">
            <v>ACC_KFI_COI</v>
          </cell>
          <cell r="BR21325" t="str">
            <v>2021.06</v>
          </cell>
          <cell r="BS21325" t="str">
            <v>Visée 1</v>
          </cell>
          <cell r="BT21325">
            <v>19225.096549999998</v>
          </cell>
          <cell r="BV21325" t="str">
            <v>GBU0101</v>
          </cell>
        </row>
        <row r="21326">
          <cell r="BD21326" t="str">
            <v>GBU06</v>
          </cell>
          <cell r="BF21326" t="str">
            <v>BU10</v>
          </cell>
          <cell r="BP21326" t="str">
            <v>ACC_KFI_ASS_REC</v>
          </cell>
          <cell r="BR21326" t="str">
            <v>2019.06</v>
          </cell>
          <cell r="BS21326" t="str">
            <v>Actual</v>
          </cell>
          <cell r="BT21326">
            <v>-3.1509399999999999</v>
          </cell>
          <cell r="BV21326" t="str">
            <v>GBU0101</v>
          </cell>
        </row>
        <row r="21327">
          <cell r="BD21327" t="str">
            <v>GBU06</v>
          </cell>
          <cell r="BF21327" t="str">
            <v>BU10</v>
          </cell>
          <cell r="BP21327" t="str">
            <v>ACC_KFI_ASS_REC</v>
          </cell>
          <cell r="BR21327" t="str">
            <v>2019.06</v>
          </cell>
          <cell r="BS21327" t="str">
            <v>Visée 1</v>
          </cell>
          <cell r="BT21327">
            <v>-1.67E-3</v>
          </cell>
          <cell r="BV21327" t="str">
            <v>GBU0101</v>
          </cell>
        </row>
        <row r="21328">
          <cell r="BD21328" t="str">
            <v>GBU06</v>
          </cell>
          <cell r="BF21328" t="str">
            <v>BU10</v>
          </cell>
          <cell r="BP21328" t="str">
            <v>ACC_KFI_+GTHCPXDBSO</v>
          </cell>
          <cell r="BR21328" t="str">
            <v>2019.06</v>
          </cell>
          <cell r="BS21328" t="str">
            <v>Actual</v>
          </cell>
          <cell r="BT21328">
            <v>37.175240000000002</v>
          </cell>
          <cell r="BV21328" t="str">
            <v>GBU0101</v>
          </cell>
        </row>
        <row r="21329">
          <cell r="BD21329" t="str">
            <v>GBU06</v>
          </cell>
          <cell r="BF21329" t="str">
            <v>BU10</v>
          </cell>
          <cell r="BP21329" t="str">
            <v>ACC_KFI_+GTHCPXDBSO</v>
          </cell>
          <cell r="BR21329" t="str">
            <v>2021.06</v>
          </cell>
          <cell r="BS21329" t="str">
            <v>Actual</v>
          </cell>
          <cell r="BT21329">
            <v>31041.697990000001</v>
          </cell>
          <cell r="BV21329" t="str">
            <v>GBU0101</v>
          </cell>
        </row>
        <row r="21330">
          <cell r="BD21330" t="str">
            <v>GBU06</v>
          </cell>
          <cell r="BF21330" t="str">
            <v>BU10</v>
          </cell>
          <cell r="BP21330" t="str">
            <v>ACC_KFI_+GTHCPXDBSO</v>
          </cell>
          <cell r="BR21330" t="str">
            <v>2021.06</v>
          </cell>
          <cell r="BS21330" t="str">
            <v>Visée 1</v>
          </cell>
          <cell r="BT21330">
            <v>89990.349990000002</v>
          </cell>
          <cell r="BV21330" t="str">
            <v>GBU0101</v>
          </cell>
        </row>
        <row r="21331">
          <cell r="BD21331" t="str">
            <v>GBU06</v>
          </cell>
          <cell r="BF21331" t="str">
            <v>BU10</v>
          </cell>
          <cell r="BP21331" t="str">
            <v>ACC_KFI_+GSSCPXDBSO</v>
          </cell>
          <cell r="BR21331" t="str">
            <v>2019.06</v>
          </cell>
          <cell r="BS21331" t="str">
            <v>Actual</v>
          </cell>
          <cell r="BT21331">
            <v>1521.8338699999999</v>
          </cell>
          <cell r="BV21331" t="str">
            <v>GBU0101</v>
          </cell>
        </row>
        <row r="21332">
          <cell r="BD21332" t="str">
            <v>GBU06</v>
          </cell>
          <cell r="BF21332" t="str">
            <v>BU10</v>
          </cell>
          <cell r="BP21332" t="str">
            <v>ACC_KFI_+GSSCPXDBSO</v>
          </cell>
          <cell r="BR21332" t="str">
            <v>2019.06</v>
          </cell>
          <cell r="BS21332" t="str">
            <v>Visée 1</v>
          </cell>
          <cell r="BT21332">
            <v>884.47212000000002</v>
          </cell>
          <cell r="BV21332" t="str">
            <v>GBU0101</v>
          </cell>
        </row>
        <row r="21333">
          <cell r="BD21333" t="str">
            <v>GBU06</v>
          </cell>
          <cell r="BF21333" t="str">
            <v>BU10</v>
          </cell>
          <cell r="BP21333" t="str">
            <v>ACC_KFI_+GSSCPXDBSO</v>
          </cell>
          <cell r="BR21333" t="str">
            <v>2020.06</v>
          </cell>
          <cell r="BS21333" t="str">
            <v>Actual</v>
          </cell>
          <cell r="BT21333">
            <v>222.31361000000001</v>
          </cell>
          <cell r="BV21333" t="str">
            <v>GBU0101</v>
          </cell>
        </row>
        <row r="21334">
          <cell r="BD21334" t="str">
            <v>GBU06</v>
          </cell>
          <cell r="BF21334" t="str">
            <v>BU10</v>
          </cell>
          <cell r="BP21334" t="str">
            <v>ACC_KFI_+GSSCPXDBSO</v>
          </cell>
          <cell r="BR21334" t="str">
            <v>2020.06</v>
          </cell>
          <cell r="BS21334" t="str">
            <v>Visée 1</v>
          </cell>
          <cell r="BT21334">
            <v>525.16066000000001</v>
          </cell>
          <cell r="BV21334" t="str">
            <v>GBU0101</v>
          </cell>
        </row>
        <row r="21335">
          <cell r="BD21335" t="str">
            <v>GBU06</v>
          </cell>
          <cell r="BF21335" t="str">
            <v>BU10</v>
          </cell>
          <cell r="BP21335" t="str">
            <v>ACC_KFI_+GSSCPXDBSO</v>
          </cell>
          <cell r="BR21335" t="str">
            <v>2020.12</v>
          </cell>
          <cell r="BS21335" t="str">
            <v>Actual</v>
          </cell>
          <cell r="BT21335">
            <v>1977.87491</v>
          </cell>
          <cell r="BV21335" t="str">
            <v>GBU0101</v>
          </cell>
        </row>
        <row r="21336">
          <cell r="BD21336" t="str">
            <v>GBU06</v>
          </cell>
          <cell r="BF21336" t="str">
            <v>BU10</v>
          </cell>
          <cell r="BP21336" t="str">
            <v>ACC_KFI_+GSSCPXDBSO</v>
          </cell>
          <cell r="BR21336" t="str">
            <v>2020.12</v>
          </cell>
          <cell r="BS21336" t="str">
            <v>Visée 1</v>
          </cell>
          <cell r="BT21336">
            <v>3203.7119299999999</v>
          </cell>
          <cell r="BV21336" t="str">
            <v>GBU0101</v>
          </cell>
        </row>
        <row r="21337">
          <cell r="BD21337" t="str">
            <v>GBU06</v>
          </cell>
          <cell r="BF21337" t="str">
            <v>BU10</v>
          </cell>
          <cell r="BP21337" t="str">
            <v>ACC_KFI_+GSSCPXDBSO</v>
          </cell>
          <cell r="BR21337" t="str">
            <v>2021.06</v>
          </cell>
          <cell r="BS21337" t="str">
            <v>Actual</v>
          </cell>
          <cell r="BT21337">
            <v>31770.119269999999</v>
          </cell>
          <cell r="BV21337" t="str">
            <v>GBU0101</v>
          </cell>
        </row>
        <row r="21338">
          <cell r="BD21338" t="str">
            <v>GBU06</v>
          </cell>
          <cell r="BF21338" t="str">
            <v>BU10</v>
          </cell>
          <cell r="BP21338" t="str">
            <v>ACC_KFI_+GSSCPXDBSO</v>
          </cell>
          <cell r="BR21338" t="str">
            <v>2021.06</v>
          </cell>
          <cell r="BS21338" t="str">
            <v>Visée 1</v>
          </cell>
          <cell r="BT21338">
            <v>91081.495649999997</v>
          </cell>
          <cell r="BV21338" t="str">
            <v>GBU0101</v>
          </cell>
        </row>
        <row r="21339">
          <cell r="BD21339" t="str">
            <v>GBU06</v>
          </cell>
          <cell r="BF21339" t="str">
            <v>BU10</v>
          </cell>
          <cell r="BP21339" t="str">
            <v>ACC_KFI_TO</v>
          </cell>
          <cell r="BR21339" t="str">
            <v>2019.06</v>
          </cell>
          <cell r="BS21339" t="str">
            <v>Actual</v>
          </cell>
          <cell r="BT21339">
            <v>173075.99528999999</v>
          </cell>
          <cell r="BV21339" t="str">
            <v>GBU0402</v>
          </cell>
        </row>
        <row r="21340">
          <cell r="BD21340" t="str">
            <v>GBU06</v>
          </cell>
          <cell r="BF21340" t="str">
            <v>BU10</v>
          </cell>
          <cell r="BP21340" t="str">
            <v>ACC_KFI_TO</v>
          </cell>
          <cell r="BR21340" t="str">
            <v>2019.06</v>
          </cell>
          <cell r="BS21340" t="str">
            <v>Visée 1</v>
          </cell>
          <cell r="BT21340">
            <v>183193.25459</v>
          </cell>
          <cell r="BV21340" t="str">
            <v>GBU0402</v>
          </cell>
        </row>
        <row r="21341">
          <cell r="BD21341" t="str">
            <v>GBU06</v>
          </cell>
          <cell r="BF21341" t="str">
            <v>BU10</v>
          </cell>
          <cell r="BP21341" t="str">
            <v>ACC_KFI_TO</v>
          </cell>
          <cell r="BR21341" t="str">
            <v>2020.06</v>
          </cell>
          <cell r="BS21341" t="str">
            <v>Actual</v>
          </cell>
          <cell r="BT21341">
            <v>154122.31466</v>
          </cell>
          <cell r="BV21341" t="str">
            <v>GBU0402</v>
          </cell>
        </row>
        <row r="21342">
          <cell r="BD21342" t="str">
            <v>GBU06</v>
          </cell>
          <cell r="BF21342" t="str">
            <v>BU10</v>
          </cell>
          <cell r="BP21342" t="str">
            <v>ACC_KFI_TO</v>
          </cell>
          <cell r="BR21342" t="str">
            <v>2020.06</v>
          </cell>
          <cell r="BS21342" t="str">
            <v>Visée 1</v>
          </cell>
          <cell r="BT21342">
            <v>195490.17860000001</v>
          </cell>
          <cell r="BV21342" t="str">
            <v>GBU0402</v>
          </cell>
        </row>
        <row r="21343">
          <cell r="BD21343" t="str">
            <v>GBU06</v>
          </cell>
          <cell r="BF21343" t="str">
            <v>BU10</v>
          </cell>
          <cell r="BP21343" t="str">
            <v>ACC_KFI_TO</v>
          </cell>
          <cell r="BR21343" t="str">
            <v>2020.12</v>
          </cell>
          <cell r="BS21343" t="str">
            <v>Actual</v>
          </cell>
          <cell r="BT21343">
            <v>321880.81237</v>
          </cell>
          <cell r="BV21343" t="str">
            <v>GBU0402</v>
          </cell>
        </row>
        <row r="21344">
          <cell r="BD21344" t="str">
            <v>GBU06</v>
          </cell>
          <cell r="BF21344" t="str">
            <v>BU10</v>
          </cell>
          <cell r="BP21344" t="str">
            <v>ACC_KFI_TO</v>
          </cell>
          <cell r="BR21344" t="str">
            <v>2020.12</v>
          </cell>
          <cell r="BS21344" t="str">
            <v>Visée 1</v>
          </cell>
          <cell r="BT21344">
            <v>402095.11508000002</v>
          </cell>
          <cell r="BV21344" t="str">
            <v>GBU0402</v>
          </cell>
        </row>
        <row r="21345">
          <cell r="BD21345" t="str">
            <v>GBU06</v>
          </cell>
          <cell r="BF21345" t="str">
            <v>BU10</v>
          </cell>
          <cell r="BP21345" t="str">
            <v>ACC_KFI_TO</v>
          </cell>
          <cell r="BR21345" t="str">
            <v>2021.06</v>
          </cell>
          <cell r="BS21345" t="str">
            <v>Actual</v>
          </cell>
          <cell r="BT21345">
            <v>173280.31872000001</v>
          </cell>
          <cell r="BV21345" t="str">
            <v>GBU0402</v>
          </cell>
        </row>
        <row r="21346">
          <cell r="BD21346" t="str">
            <v>GBU06</v>
          </cell>
          <cell r="BF21346" t="str">
            <v>BU10</v>
          </cell>
          <cell r="BP21346" t="str">
            <v>ACC_KFI_TO</v>
          </cell>
          <cell r="BR21346" t="str">
            <v>2021.06</v>
          </cell>
          <cell r="BS21346" t="str">
            <v>Visée 1</v>
          </cell>
          <cell r="BT21346">
            <v>176060.32574999999</v>
          </cell>
          <cell r="BV21346" t="str">
            <v>GBU0402</v>
          </cell>
        </row>
        <row r="21347">
          <cell r="BD21347" t="str">
            <v>GBU06</v>
          </cell>
          <cell r="BF21347" t="str">
            <v>BU10</v>
          </cell>
          <cell r="BP21347" t="str">
            <v>ACC_KFI_EBITDA</v>
          </cell>
          <cell r="BR21347" t="str">
            <v>2019.06</v>
          </cell>
          <cell r="BS21347" t="str">
            <v>Actual</v>
          </cell>
          <cell r="BT21347">
            <v>96227.238670000006</v>
          </cell>
          <cell r="BV21347" t="str">
            <v>GBU0402</v>
          </cell>
        </row>
        <row r="21348">
          <cell r="BD21348" t="str">
            <v>GBU06</v>
          </cell>
          <cell r="BF21348" t="str">
            <v>BU10</v>
          </cell>
          <cell r="BP21348" t="str">
            <v>ACC_KFI_EBITDA</v>
          </cell>
          <cell r="BR21348" t="str">
            <v>2019.06</v>
          </cell>
          <cell r="BS21348" t="str">
            <v>Visée 1</v>
          </cell>
          <cell r="BT21348">
            <v>87949.7399</v>
          </cell>
          <cell r="BV21348" t="str">
            <v>GBU0402</v>
          </cell>
        </row>
        <row r="21349">
          <cell r="BD21349" t="str">
            <v>GBU06</v>
          </cell>
          <cell r="BF21349" t="str">
            <v>BU10</v>
          </cell>
          <cell r="BP21349" t="str">
            <v>ACC_KFI_EBITDA</v>
          </cell>
          <cell r="BR21349" t="str">
            <v>2020.06</v>
          </cell>
          <cell r="BS21349" t="str">
            <v>Actual</v>
          </cell>
          <cell r="BT21349">
            <v>78376.630619999996</v>
          </cell>
          <cell r="BV21349" t="str">
            <v>GBU0402</v>
          </cell>
        </row>
        <row r="21350">
          <cell r="BD21350" t="str">
            <v>GBU06</v>
          </cell>
          <cell r="BF21350" t="str">
            <v>BU10</v>
          </cell>
          <cell r="BP21350" t="str">
            <v>ACC_KFI_EBITDA</v>
          </cell>
          <cell r="BR21350" t="str">
            <v>2020.06</v>
          </cell>
          <cell r="BS21350" t="str">
            <v>Visée 1</v>
          </cell>
          <cell r="BT21350">
            <v>78874.47838</v>
          </cell>
          <cell r="BV21350" t="str">
            <v>GBU0402</v>
          </cell>
        </row>
        <row r="21351">
          <cell r="BD21351" t="str">
            <v>GBU06</v>
          </cell>
          <cell r="BF21351" t="str">
            <v>BU10</v>
          </cell>
          <cell r="BP21351" t="str">
            <v>ACC_KFI_EBITDA</v>
          </cell>
          <cell r="BR21351" t="str">
            <v>2020.12</v>
          </cell>
          <cell r="BS21351" t="str">
            <v>Actual</v>
          </cell>
          <cell r="BT21351">
            <v>144270.22093000001</v>
          </cell>
          <cell r="BV21351" t="str">
            <v>GBU0402</v>
          </cell>
        </row>
        <row r="21352">
          <cell r="BD21352" t="str">
            <v>GBU06</v>
          </cell>
          <cell r="BF21352" t="str">
            <v>BU10</v>
          </cell>
          <cell r="BP21352" t="str">
            <v>ACC_KFI_EBITDA</v>
          </cell>
          <cell r="BR21352" t="str">
            <v>2020.12</v>
          </cell>
          <cell r="BS21352" t="str">
            <v>Visée 1</v>
          </cell>
          <cell r="BT21352">
            <v>148776.58864</v>
          </cell>
          <cell r="BV21352" t="str">
            <v>GBU0402</v>
          </cell>
        </row>
        <row r="21353">
          <cell r="BD21353" t="str">
            <v>GBU06</v>
          </cell>
          <cell r="BF21353" t="str">
            <v>BU10</v>
          </cell>
          <cell r="BP21353" t="str">
            <v>ACC_KFI_EBITDA</v>
          </cell>
          <cell r="BR21353" t="str">
            <v>2021.06</v>
          </cell>
          <cell r="BS21353" t="str">
            <v>Actual</v>
          </cell>
          <cell r="BT21353">
            <v>81587.760620000001</v>
          </cell>
          <cell r="BV21353" t="str">
            <v>GBU0402</v>
          </cell>
        </row>
        <row r="21354">
          <cell r="BD21354" t="str">
            <v>GBU06</v>
          </cell>
          <cell r="BF21354" t="str">
            <v>BU10</v>
          </cell>
          <cell r="BP21354" t="str">
            <v>ACC_KFI_EBITDA</v>
          </cell>
          <cell r="BR21354" t="str">
            <v>2021.06</v>
          </cell>
          <cell r="BS21354" t="str">
            <v>Visée 1</v>
          </cell>
          <cell r="BT21354">
            <v>68170.663220000002</v>
          </cell>
          <cell r="BV21354" t="str">
            <v>GBU0402</v>
          </cell>
        </row>
        <row r="21355">
          <cell r="BD21355" t="str">
            <v>GBU06</v>
          </cell>
          <cell r="BF21355" t="str">
            <v>BU10</v>
          </cell>
          <cell r="BP21355" t="str">
            <v>ACC_KFI_COI</v>
          </cell>
          <cell r="BR21355" t="str">
            <v>2019.06</v>
          </cell>
          <cell r="BS21355" t="str">
            <v>Actual</v>
          </cell>
          <cell r="BT21355">
            <v>65693.970170000001</v>
          </cell>
          <cell r="BV21355" t="str">
            <v>GBU0402</v>
          </cell>
        </row>
        <row r="21356">
          <cell r="BD21356" t="str">
            <v>GBU06</v>
          </cell>
          <cell r="BF21356" t="str">
            <v>BU10</v>
          </cell>
          <cell r="BP21356" t="str">
            <v>ACC_KFI_COI</v>
          </cell>
          <cell r="BR21356" t="str">
            <v>2019.06</v>
          </cell>
          <cell r="BS21356" t="str">
            <v>Visée 1</v>
          </cell>
          <cell r="BT21356">
            <v>58026.411330000003</v>
          </cell>
          <cell r="BV21356" t="str">
            <v>GBU0402</v>
          </cell>
        </row>
        <row r="21357">
          <cell r="BD21357" t="str">
            <v>GBU06</v>
          </cell>
          <cell r="BF21357" t="str">
            <v>BU10</v>
          </cell>
          <cell r="BP21357" t="str">
            <v>ACC_KFI_COI</v>
          </cell>
          <cell r="BR21357" t="str">
            <v>2020.06</v>
          </cell>
          <cell r="BS21357" t="str">
            <v>Actual</v>
          </cell>
          <cell r="BT21357">
            <v>52658.337639999998</v>
          </cell>
          <cell r="BV21357" t="str">
            <v>GBU0402</v>
          </cell>
        </row>
        <row r="21358">
          <cell r="BD21358" t="str">
            <v>GBU06</v>
          </cell>
          <cell r="BF21358" t="str">
            <v>BU10</v>
          </cell>
          <cell r="BP21358" t="str">
            <v>ACC_KFI_COI</v>
          </cell>
          <cell r="BR21358" t="str">
            <v>2020.06</v>
          </cell>
          <cell r="BS21358" t="str">
            <v>Visée 1</v>
          </cell>
          <cell r="BT21358">
            <v>52628.44803</v>
          </cell>
          <cell r="BV21358" t="str">
            <v>GBU0402</v>
          </cell>
        </row>
        <row r="21359">
          <cell r="BD21359" t="str">
            <v>GBU06</v>
          </cell>
          <cell r="BF21359" t="str">
            <v>BU10</v>
          </cell>
          <cell r="BP21359" t="str">
            <v>ACC_KFI_COI</v>
          </cell>
          <cell r="BR21359" t="str">
            <v>2020.12</v>
          </cell>
          <cell r="BS21359" t="str">
            <v>Actual</v>
          </cell>
          <cell r="BT21359">
            <v>96469.044110000003</v>
          </cell>
          <cell r="BV21359" t="str">
            <v>GBU0402</v>
          </cell>
        </row>
        <row r="21360">
          <cell r="BD21360" t="str">
            <v>GBU06</v>
          </cell>
          <cell r="BF21360" t="str">
            <v>BU10</v>
          </cell>
          <cell r="BP21360" t="str">
            <v>ACC_KFI_COI</v>
          </cell>
          <cell r="BR21360" t="str">
            <v>2020.12</v>
          </cell>
          <cell r="BS21360" t="str">
            <v>Visée 1</v>
          </cell>
          <cell r="BT21360">
            <v>95662.48229</v>
          </cell>
          <cell r="BV21360" t="str">
            <v>GBU0402</v>
          </cell>
        </row>
        <row r="21361">
          <cell r="BD21361" t="str">
            <v>GBU06</v>
          </cell>
          <cell r="BF21361" t="str">
            <v>BU10</v>
          </cell>
          <cell r="BP21361" t="str">
            <v>ACC_KFI_COI</v>
          </cell>
          <cell r="BR21361" t="str">
            <v>2021.06</v>
          </cell>
          <cell r="BS21361" t="str">
            <v>Actual</v>
          </cell>
          <cell r="BT21361">
            <v>55477.638700000003</v>
          </cell>
          <cell r="BV21361" t="str">
            <v>GBU0402</v>
          </cell>
        </row>
        <row r="21362">
          <cell r="BD21362" t="str">
            <v>GBU06</v>
          </cell>
          <cell r="BF21362" t="str">
            <v>BU10</v>
          </cell>
          <cell r="BP21362" t="str">
            <v>ACC_KFI_COI</v>
          </cell>
          <cell r="BR21362" t="str">
            <v>2021.06</v>
          </cell>
          <cell r="BS21362" t="str">
            <v>Visée 1</v>
          </cell>
          <cell r="BT21362">
            <v>42051.273849999998</v>
          </cell>
          <cell r="BV21362" t="str">
            <v>GBU0402</v>
          </cell>
        </row>
        <row r="21363">
          <cell r="BD21363" t="str">
            <v>GBU06</v>
          </cell>
          <cell r="BF21363" t="str">
            <v>BU10</v>
          </cell>
          <cell r="BP21363" t="str">
            <v>ACC_KFI_ASS_REC</v>
          </cell>
          <cell r="BR21363" t="str">
            <v>2019.06</v>
          </cell>
          <cell r="BS21363" t="str">
            <v>Actual</v>
          </cell>
          <cell r="BT21363">
            <v>-445.63941</v>
          </cell>
          <cell r="BV21363" t="str">
            <v>GBU0402</v>
          </cell>
        </row>
        <row r="21364">
          <cell r="BD21364" t="str">
            <v>GBU06</v>
          </cell>
          <cell r="BF21364" t="str">
            <v>BU10</v>
          </cell>
          <cell r="BP21364" t="str">
            <v>ACC_KFI_ASS_REC</v>
          </cell>
          <cell r="BR21364" t="str">
            <v>2019.06</v>
          </cell>
          <cell r="BS21364" t="str">
            <v>Visée 1</v>
          </cell>
          <cell r="BT21364">
            <v>-3.125E-2</v>
          </cell>
          <cell r="BV21364" t="str">
            <v>GBU0402</v>
          </cell>
        </row>
        <row r="21365">
          <cell r="BD21365" t="str">
            <v>GBU06</v>
          </cell>
          <cell r="BF21365" t="str">
            <v>BU10</v>
          </cell>
          <cell r="BP21365" t="str">
            <v>ACC_KFI_ASS_REC</v>
          </cell>
          <cell r="BR21365" t="str">
            <v>2020.06</v>
          </cell>
          <cell r="BS21365" t="str">
            <v>Visée 1</v>
          </cell>
          <cell r="BT21365">
            <v>-25.708649999999999</v>
          </cell>
          <cell r="BV21365" t="str">
            <v>GBU0402</v>
          </cell>
        </row>
        <row r="21366">
          <cell r="BD21366" t="str">
            <v>GBU06</v>
          </cell>
          <cell r="BF21366" t="str">
            <v>BU10</v>
          </cell>
          <cell r="BP21366" t="str">
            <v>ACC_KFI_ASS_REC</v>
          </cell>
          <cell r="BR21366" t="str">
            <v>2020.12</v>
          </cell>
          <cell r="BS21366" t="str">
            <v>Visée 1</v>
          </cell>
          <cell r="BT21366">
            <v>248.87314000000001</v>
          </cell>
          <cell r="BV21366" t="str">
            <v>GBU0402</v>
          </cell>
        </row>
        <row r="21367">
          <cell r="BD21367" t="str">
            <v>GBU06</v>
          </cell>
          <cell r="BF21367" t="str">
            <v>BU10</v>
          </cell>
          <cell r="BP21367" t="str">
            <v>ACC_KFI_+GTHCPXDBSO</v>
          </cell>
          <cell r="BR21367" t="str">
            <v>2019.06</v>
          </cell>
          <cell r="BS21367" t="str">
            <v>Visée 1</v>
          </cell>
          <cell r="BT21367">
            <v>559.10906999999997</v>
          </cell>
          <cell r="BV21367" t="str">
            <v>GBU0402</v>
          </cell>
        </row>
        <row r="21368">
          <cell r="BD21368" t="str">
            <v>GBU06</v>
          </cell>
          <cell r="BF21368" t="str">
            <v>BU10</v>
          </cell>
          <cell r="BP21368" t="str">
            <v>ACC_KFI_+GTHCPXDBSO</v>
          </cell>
          <cell r="BR21368" t="str">
            <v>2020.06</v>
          </cell>
          <cell r="BS21368" t="str">
            <v>Visée 1</v>
          </cell>
          <cell r="BT21368">
            <v>1191.1406199999999</v>
          </cell>
          <cell r="BV21368" t="str">
            <v>GBU0402</v>
          </cell>
        </row>
        <row r="21369">
          <cell r="BD21369" t="str">
            <v>GBU06</v>
          </cell>
          <cell r="BF21369" t="str">
            <v>BU10</v>
          </cell>
          <cell r="BP21369" t="str">
            <v>ACC_KFI_+GTHCPXDBSO</v>
          </cell>
          <cell r="BR21369" t="str">
            <v>2020.12</v>
          </cell>
          <cell r="BS21369" t="str">
            <v>Visée 1</v>
          </cell>
          <cell r="BT21369">
            <v>1191.1487400000001</v>
          </cell>
          <cell r="BV21369" t="str">
            <v>GBU0402</v>
          </cell>
        </row>
        <row r="21370">
          <cell r="BD21370" t="str">
            <v>GBU06</v>
          </cell>
          <cell r="BF21370" t="str">
            <v>BU10</v>
          </cell>
          <cell r="BP21370" t="str">
            <v>ACC_KFI_+GSSCPXDBSO</v>
          </cell>
          <cell r="BR21370" t="str">
            <v>2019.06</v>
          </cell>
          <cell r="BS21370" t="str">
            <v>Actual</v>
          </cell>
          <cell r="BT21370">
            <v>14429.00272</v>
          </cell>
          <cell r="BV21370" t="str">
            <v>GBU0402</v>
          </cell>
        </row>
        <row r="21371">
          <cell r="BD21371" t="str">
            <v>GBU06</v>
          </cell>
          <cell r="BF21371" t="str">
            <v>BU10</v>
          </cell>
          <cell r="BP21371" t="str">
            <v>ACC_KFI_+GSSCPXDBSO</v>
          </cell>
          <cell r="BR21371" t="str">
            <v>2019.06</v>
          </cell>
          <cell r="BS21371" t="str">
            <v>Visée 1</v>
          </cell>
          <cell r="BT21371">
            <v>11667.948130000001</v>
          </cell>
          <cell r="BV21371" t="str">
            <v>GBU0402</v>
          </cell>
        </row>
        <row r="21372">
          <cell r="BD21372" t="str">
            <v>GBU06</v>
          </cell>
          <cell r="BF21372" t="str">
            <v>BU10</v>
          </cell>
          <cell r="BP21372" t="str">
            <v>ACC_KFI_+GSSCPXDBSO</v>
          </cell>
          <cell r="BR21372" t="str">
            <v>2020.06</v>
          </cell>
          <cell r="BS21372" t="str">
            <v>Actual</v>
          </cell>
          <cell r="BT21372">
            <v>12210.008040000001</v>
          </cell>
          <cell r="BV21372" t="str">
            <v>GBU0402</v>
          </cell>
        </row>
        <row r="21373">
          <cell r="BD21373" t="str">
            <v>GBU06</v>
          </cell>
          <cell r="BF21373" t="str">
            <v>BU10</v>
          </cell>
          <cell r="BP21373" t="str">
            <v>ACC_KFI_+GSSCPXDBSO</v>
          </cell>
          <cell r="BR21373" t="str">
            <v>2020.06</v>
          </cell>
          <cell r="BS21373" t="str">
            <v>Visée 1</v>
          </cell>
          <cell r="BT21373">
            <v>27849.220669999999</v>
          </cell>
          <cell r="BV21373" t="str">
            <v>GBU0402</v>
          </cell>
        </row>
        <row r="21374">
          <cell r="BD21374" t="str">
            <v>GBU06</v>
          </cell>
          <cell r="BF21374" t="str">
            <v>BU10</v>
          </cell>
          <cell r="BP21374" t="str">
            <v>ACC_KFI_+GSSCPXDBSO</v>
          </cell>
          <cell r="BR21374" t="str">
            <v>2020.12</v>
          </cell>
          <cell r="BS21374" t="str">
            <v>Actual</v>
          </cell>
          <cell r="BT21374">
            <v>18419.665069999999</v>
          </cell>
          <cell r="BV21374" t="str">
            <v>GBU0402</v>
          </cell>
        </row>
        <row r="21375">
          <cell r="BD21375" t="str">
            <v>GBU06</v>
          </cell>
          <cell r="BF21375" t="str">
            <v>BU10</v>
          </cell>
          <cell r="BP21375" t="str">
            <v>ACC_KFI_+GSSCPXDBSO</v>
          </cell>
          <cell r="BR21375" t="str">
            <v>2020.12</v>
          </cell>
          <cell r="BS21375" t="str">
            <v>Visée 1</v>
          </cell>
          <cell r="BT21375">
            <v>36996.484089999998</v>
          </cell>
          <cell r="BV21375" t="str">
            <v>GBU0402</v>
          </cell>
        </row>
        <row r="21376">
          <cell r="BD21376" t="str">
            <v>GBU06</v>
          </cell>
          <cell r="BF21376" t="str">
            <v>BU10</v>
          </cell>
          <cell r="BP21376" t="str">
            <v>ACC_KFI_+GSSCPXDBSO</v>
          </cell>
          <cell r="BR21376" t="str">
            <v>2021.06</v>
          </cell>
          <cell r="BS21376" t="str">
            <v>Actual</v>
          </cell>
          <cell r="BT21376">
            <v>14265.27636</v>
          </cell>
          <cell r="BV21376" t="str">
            <v>GBU0402</v>
          </cell>
        </row>
        <row r="21377">
          <cell r="BD21377" t="str">
            <v>GBU06</v>
          </cell>
          <cell r="BF21377" t="str">
            <v>BU10</v>
          </cell>
          <cell r="BP21377" t="str">
            <v>ACC_KFI_+GSSCPXDBSO</v>
          </cell>
          <cell r="BR21377" t="str">
            <v>2021.06</v>
          </cell>
          <cell r="BS21377" t="str">
            <v>Visée 1</v>
          </cell>
          <cell r="BT21377">
            <v>18388.966059999999</v>
          </cell>
          <cell r="BV21377" t="str">
            <v>GBU0402</v>
          </cell>
        </row>
        <row r="21378">
          <cell r="BD21378" t="str">
            <v>GBU06</v>
          </cell>
          <cell r="BF21378" t="str">
            <v>BU10</v>
          </cell>
          <cell r="BP21378" t="str">
            <v>ACC_KFI_TO</v>
          </cell>
          <cell r="BR21378" t="str">
            <v>2019.06</v>
          </cell>
          <cell r="BS21378" t="str">
            <v>Actual</v>
          </cell>
          <cell r="BT21378">
            <v>-1.8870000000000001E-2</v>
          </cell>
          <cell r="BV21378" t="str">
            <v>GBU05</v>
          </cell>
        </row>
        <row r="21379">
          <cell r="BD21379" t="str">
            <v>GBU06</v>
          </cell>
          <cell r="BF21379" t="str">
            <v>BU10</v>
          </cell>
          <cell r="BP21379" t="str">
            <v>ACC_KFI_TO</v>
          </cell>
          <cell r="BR21379" t="str">
            <v>2019.06</v>
          </cell>
          <cell r="BS21379" t="str">
            <v>Visée 1</v>
          </cell>
          <cell r="BT21379">
            <v>-3.6409999999999998E-2</v>
          </cell>
          <cell r="BV21379" t="str">
            <v>GBU05</v>
          </cell>
        </row>
        <row r="21380">
          <cell r="BD21380" t="str">
            <v>GBU06</v>
          </cell>
          <cell r="BF21380" t="str">
            <v>BU10</v>
          </cell>
          <cell r="BP21380" t="str">
            <v>ACC_KFI_TO</v>
          </cell>
          <cell r="BR21380" t="str">
            <v>2020.06</v>
          </cell>
          <cell r="BS21380" t="str">
            <v>Actual</v>
          </cell>
          <cell r="BT21380">
            <v>-1.4E-2</v>
          </cell>
          <cell r="BV21380" t="str">
            <v>GBU05</v>
          </cell>
        </row>
        <row r="21381">
          <cell r="BD21381" t="str">
            <v>GBU06</v>
          </cell>
          <cell r="BF21381" t="str">
            <v>BU10</v>
          </cell>
          <cell r="BP21381" t="str">
            <v>ACC_KFI_TO</v>
          </cell>
          <cell r="BR21381" t="str">
            <v>2020.06</v>
          </cell>
          <cell r="BS21381" t="str">
            <v>Visée 1</v>
          </cell>
          <cell r="BT21381">
            <v>-1.089E-2</v>
          </cell>
          <cell r="BV21381" t="str">
            <v>GBU05</v>
          </cell>
        </row>
        <row r="21382">
          <cell r="BD21382" t="str">
            <v>GBU06</v>
          </cell>
          <cell r="BF21382" t="str">
            <v>BU10</v>
          </cell>
          <cell r="BP21382" t="str">
            <v>ACC_KFI_TO</v>
          </cell>
          <cell r="BR21382" t="str">
            <v>2020.12</v>
          </cell>
          <cell r="BS21382" t="str">
            <v>Actual</v>
          </cell>
          <cell r="BT21382">
            <v>6.0000000000000002E-5</v>
          </cell>
          <cell r="BV21382" t="str">
            <v>GBU05</v>
          </cell>
        </row>
        <row r="21383">
          <cell r="BD21383" t="str">
            <v>GBU06</v>
          </cell>
          <cell r="BF21383" t="str">
            <v>BU10</v>
          </cell>
          <cell r="BP21383" t="str">
            <v>ACC_KFI_TO</v>
          </cell>
          <cell r="BR21383" t="str">
            <v>2020.12</v>
          </cell>
          <cell r="BS21383" t="str">
            <v>Visée 1</v>
          </cell>
          <cell r="BT21383">
            <v>-2.2679999999999999E-2</v>
          </cell>
          <cell r="BV21383" t="str">
            <v>GBU05</v>
          </cell>
        </row>
        <row r="21384">
          <cell r="BD21384" t="str">
            <v>GBU06</v>
          </cell>
          <cell r="BF21384" t="str">
            <v>BU10</v>
          </cell>
          <cell r="BP21384" t="str">
            <v>ACC_KFI_TO</v>
          </cell>
          <cell r="BR21384" t="str">
            <v>2021.06</v>
          </cell>
          <cell r="BS21384" t="str">
            <v>Actual</v>
          </cell>
          <cell r="BT21384">
            <v>4.0000000000000003E-5</v>
          </cell>
          <cell r="BV21384" t="str">
            <v>GBU05</v>
          </cell>
        </row>
        <row r="21385">
          <cell r="BD21385" t="str">
            <v>GBU06</v>
          </cell>
          <cell r="BF21385" t="str">
            <v>BU10</v>
          </cell>
          <cell r="BP21385" t="str">
            <v>ACC_KFI_TO</v>
          </cell>
          <cell r="BR21385" t="str">
            <v>2021.06</v>
          </cell>
          <cell r="BS21385" t="str">
            <v>Visée 1</v>
          </cell>
          <cell r="BT21385">
            <v>2.955E-2</v>
          </cell>
          <cell r="BV21385" t="str">
            <v>GBU05</v>
          </cell>
        </row>
        <row r="21386">
          <cell r="BD21386" t="str">
            <v>GBU06</v>
          </cell>
          <cell r="BF21386" t="str">
            <v>BU10</v>
          </cell>
          <cell r="BP21386" t="str">
            <v>ACC_KFI_EBITDA</v>
          </cell>
          <cell r="BR21386" t="str">
            <v>2019.06</v>
          </cell>
          <cell r="BS21386" t="str">
            <v>Actual</v>
          </cell>
          <cell r="BT21386">
            <v>2.5400000000000002E-3</v>
          </cell>
          <cell r="BV21386" t="str">
            <v>GBU05</v>
          </cell>
        </row>
        <row r="21387">
          <cell r="BD21387" t="str">
            <v>GBU06</v>
          </cell>
          <cell r="BF21387" t="str">
            <v>BU10</v>
          </cell>
          <cell r="BP21387" t="str">
            <v>ACC_KFI_EBITDA</v>
          </cell>
          <cell r="BR21387" t="str">
            <v>2019.06</v>
          </cell>
          <cell r="BS21387" t="str">
            <v>Visée 1</v>
          </cell>
          <cell r="BT21387">
            <v>1.498E-2</v>
          </cell>
          <cell r="BV21387" t="str">
            <v>GBU05</v>
          </cell>
        </row>
        <row r="21388">
          <cell r="BD21388" t="str">
            <v>GBU06</v>
          </cell>
          <cell r="BF21388" t="str">
            <v>BU10</v>
          </cell>
          <cell r="BP21388" t="str">
            <v>ACC_KFI_EBITDA</v>
          </cell>
          <cell r="BR21388" t="str">
            <v>2020.06</v>
          </cell>
          <cell r="BS21388" t="str">
            <v>Actual</v>
          </cell>
          <cell r="BT21388">
            <v>-0.21826999999999999</v>
          </cell>
          <cell r="BV21388" t="str">
            <v>GBU05</v>
          </cell>
        </row>
        <row r="21389">
          <cell r="BD21389" t="str">
            <v>GBU06</v>
          </cell>
          <cell r="BF21389" t="str">
            <v>BU10</v>
          </cell>
          <cell r="BP21389" t="str">
            <v>ACC_KFI_EBITDA</v>
          </cell>
          <cell r="BR21389" t="str">
            <v>2020.06</v>
          </cell>
          <cell r="BS21389" t="str">
            <v>Visée 1</v>
          </cell>
          <cell r="BT21389">
            <v>-1.512E-2</v>
          </cell>
          <cell r="BV21389" t="str">
            <v>GBU05</v>
          </cell>
        </row>
        <row r="21390">
          <cell r="BD21390" t="str">
            <v>GBU06</v>
          </cell>
          <cell r="BF21390" t="str">
            <v>BU10</v>
          </cell>
          <cell r="BP21390" t="str">
            <v>ACC_KFI_EBITDA</v>
          </cell>
          <cell r="BR21390" t="str">
            <v>2020.12</v>
          </cell>
          <cell r="BS21390" t="str">
            <v>Actual</v>
          </cell>
          <cell r="BT21390">
            <v>-0.64702999999999999</v>
          </cell>
          <cell r="BV21390" t="str">
            <v>GBU05</v>
          </cell>
        </row>
        <row r="21391">
          <cell r="BD21391" t="str">
            <v>GBU06</v>
          </cell>
          <cell r="BF21391" t="str">
            <v>BU10</v>
          </cell>
          <cell r="BP21391" t="str">
            <v>ACC_KFI_EBITDA</v>
          </cell>
          <cell r="BR21391" t="str">
            <v>2020.12</v>
          </cell>
          <cell r="BS21391" t="str">
            <v>Visée 1</v>
          </cell>
          <cell r="BT21391">
            <v>-2.5000000000000001E-4</v>
          </cell>
          <cell r="BV21391" t="str">
            <v>GBU05</v>
          </cell>
        </row>
        <row r="21392">
          <cell r="BD21392" t="str">
            <v>GBU06</v>
          </cell>
          <cell r="BF21392" t="str">
            <v>BU10</v>
          </cell>
          <cell r="BP21392" t="str">
            <v>ACC_KFI_EBITDA</v>
          </cell>
          <cell r="BR21392" t="str">
            <v>2021.06</v>
          </cell>
          <cell r="BS21392" t="str">
            <v>Actual</v>
          </cell>
          <cell r="BT21392">
            <v>-2.9229999999999999E-2</v>
          </cell>
          <cell r="BV21392" t="str">
            <v>GBU05</v>
          </cell>
        </row>
        <row r="21393">
          <cell r="BD21393" t="str">
            <v>GBU06</v>
          </cell>
          <cell r="BF21393" t="str">
            <v>BU10</v>
          </cell>
          <cell r="BP21393" t="str">
            <v>ACC_KFI_EBITDA</v>
          </cell>
          <cell r="BR21393" t="str">
            <v>2021.06</v>
          </cell>
          <cell r="BS21393" t="str">
            <v>Visée 1</v>
          </cell>
          <cell r="BT21393">
            <v>0.81052999999999997</v>
          </cell>
          <cell r="BV21393" t="str">
            <v>GBU05</v>
          </cell>
        </row>
        <row r="21394">
          <cell r="BD21394" t="str">
            <v>GBU06</v>
          </cell>
          <cell r="BF21394" t="str">
            <v>BU10</v>
          </cell>
          <cell r="BP21394" t="str">
            <v>ACC_KFI_COI</v>
          </cell>
          <cell r="BR21394" t="str">
            <v>2019.06</v>
          </cell>
          <cell r="BS21394" t="str">
            <v>Actual</v>
          </cell>
          <cell r="BT21394">
            <v>1.4300000000000001E-3</v>
          </cell>
          <cell r="BV21394" t="str">
            <v>GBU05</v>
          </cell>
        </row>
        <row r="21395">
          <cell r="BD21395" t="str">
            <v>GBU06</v>
          </cell>
          <cell r="BF21395" t="str">
            <v>BU10</v>
          </cell>
          <cell r="BP21395" t="str">
            <v>ACC_KFI_COI</v>
          </cell>
          <cell r="BR21395" t="str">
            <v>2019.06</v>
          </cell>
          <cell r="BS21395" t="str">
            <v>Visée 1</v>
          </cell>
          <cell r="BT21395">
            <v>4.7960000000000003E-2</v>
          </cell>
          <cell r="BV21395" t="str">
            <v>GBU05</v>
          </cell>
        </row>
        <row r="21396">
          <cell r="BD21396" t="str">
            <v>GBU06</v>
          </cell>
          <cell r="BF21396" t="str">
            <v>BU10</v>
          </cell>
          <cell r="BP21396" t="str">
            <v>ACC_KFI_COI</v>
          </cell>
          <cell r="BR21396" t="str">
            <v>2020.06</v>
          </cell>
          <cell r="BS21396" t="str">
            <v>Actual</v>
          </cell>
          <cell r="BT21396">
            <v>-0.28427000000000002</v>
          </cell>
          <cell r="BV21396" t="str">
            <v>GBU05</v>
          </cell>
        </row>
        <row r="21397">
          <cell r="BD21397" t="str">
            <v>GBU06</v>
          </cell>
          <cell r="BF21397" t="str">
            <v>BU10</v>
          </cell>
          <cell r="BP21397" t="str">
            <v>ACC_KFI_COI</v>
          </cell>
          <cell r="BR21397" t="str">
            <v>2020.06</v>
          </cell>
          <cell r="BS21397" t="str">
            <v>Visée 1</v>
          </cell>
          <cell r="BT21397">
            <v>-1.298E-2</v>
          </cell>
          <cell r="BV21397" t="str">
            <v>GBU05</v>
          </cell>
        </row>
        <row r="21398">
          <cell r="BD21398" t="str">
            <v>GBU06</v>
          </cell>
          <cell r="BF21398" t="str">
            <v>BU10</v>
          </cell>
          <cell r="BP21398" t="str">
            <v>ACC_KFI_COI</v>
          </cell>
          <cell r="BR21398" t="str">
            <v>2020.12</v>
          </cell>
          <cell r="BS21398" t="str">
            <v>Actual</v>
          </cell>
          <cell r="BT21398">
            <v>-0.39273999999999998</v>
          </cell>
          <cell r="BV21398" t="str">
            <v>GBU05</v>
          </cell>
        </row>
        <row r="21399">
          <cell r="BD21399" t="str">
            <v>GBU06</v>
          </cell>
          <cell r="BF21399" t="str">
            <v>BU10</v>
          </cell>
          <cell r="BP21399" t="str">
            <v>ACC_KFI_COI</v>
          </cell>
          <cell r="BR21399" t="str">
            <v>2020.12</v>
          </cell>
          <cell r="BS21399" t="str">
            <v>Visée 1</v>
          </cell>
          <cell r="BT21399">
            <v>-6.9010000000000002E-2</v>
          </cell>
          <cell r="BV21399" t="str">
            <v>GBU05</v>
          </cell>
        </row>
        <row r="21400">
          <cell r="BD21400" t="str">
            <v>GBU06</v>
          </cell>
          <cell r="BF21400" t="str">
            <v>BU10</v>
          </cell>
          <cell r="BP21400" t="str">
            <v>ACC_KFI_COI</v>
          </cell>
          <cell r="BR21400" t="str">
            <v>2021.06</v>
          </cell>
          <cell r="BS21400" t="str">
            <v>Actual</v>
          </cell>
          <cell r="BT21400">
            <v>0.38261000000000001</v>
          </cell>
          <cell r="BV21400" t="str">
            <v>GBU05</v>
          </cell>
        </row>
        <row r="21401">
          <cell r="BD21401" t="str">
            <v>GBU06</v>
          </cell>
          <cell r="BF21401" t="str">
            <v>BU10</v>
          </cell>
          <cell r="BP21401" t="str">
            <v>ACC_KFI_COI</v>
          </cell>
          <cell r="BR21401" t="str">
            <v>2021.06</v>
          </cell>
          <cell r="BS21401" t="str">
            <v>Visée 1</v>
          </cell>
          <cell r="BT21401">
            <v>1.2596000000000001</v>
          </cell>
          <cell r="BV21401" t="str">
            <v>GBU05</v>
          </cell>
        </row>
        <row r="21402">
          <cell r="BD21402" t="str">
            <v>GBU06</v>
          </cell>
          <cell r="BF21402" t="str">
            <v>BU10</v>
          </cell>
          <cell r="BP21402" t="str">
            <v>ACC_KFI_ASS_REC</v>
          </cell>
          <cell r="BR21402" t="str">
            <v>2019.06</v>
          </cell>
          <cell r="BS21402" t="str">
            <v>Actual</v>
          </cell>
          <cell r="BT21402">
            <v>3.2030000000000003E-2</v>
          </cell>
          <cell r="BV21402" t="str">
            <v>GBU05</v>
          </cell>
        </row>
        <row r="21403">
          <cell r="BD21403" t="str">
            <v>GBU06</v>
          </cell>
          <cell r="BF21403" t="str">
            <v>BU10</v>
          </cell>
          <cell r="BP21403" t="str">
            <v>ACC_KFI_ASS_REC</v>
          </cell>
          <cell r="BR21403" t="str">
            <v>2019.06</v>
          </cell>
          <cell r="BS21403" t="str">
            <v>Visée 1</v>
          </cell>
          <cell r="BT21403">
            <v>3.2919999999999998E-2</v>
          </cell>
          <cell r="BV21403" t="str">
            <v>GBU05</v>
          </cell>
        </row>
        <row r="21404">
          <cell r="BD21404" t="str">
            <v>GBU06</v>
          </cell>
          <cell r="BF21404" t="str">
            <v>BU10</v>
          </cell>
          <cell r="BP21404" t="str">
            <v>ACC_KFI_ASS_REC</v>
          </cell>
          <cell r="BR21404" t="str">
            <v>2020.06</v>
          </cell>
          <cell r="BS21404" t="str">
            <v>Visée 1</v>
          </cell>
          <cell r="BT21404">
            <v>-2.9340000000000001E-2</v>
          </cell>
          <cell r="BV21404" t="str">
            <v>GBU05</v>
          </cell>
        </row>
        <row r="21405">
          <cell r="BD21405" t="str">
            <v>GBU06</v>
          </cell>
          <cell r="BF21405" t="str">
            <v>BU10</v>
          </cell>
          <cell r="BP21405" t="str">
            <v>ACC_KFI_ASS_REC</v>
          </cell>
          <cell r="BR21405" t="str">
            <v>2020.12</v>
          </cell>
          <cell r="BS21405" t="str">
            <v>Visée 1</v>
          </cell>
          <cell r="BT21405">
            <v>-10620.58706</v>
          </cell>
          <cell r="BV21405" t="str">
            <v>GBU05</v>
          </cell>
        </row>
        <row r="21406">
          <cell r="BD21406" t="str">
            <v>GBU06</v>
          </cell>
          <cell r="BF21406" t="str">
            <v>BU10</v>
          </cell>
          <cell r="BP21406" t="str">
            <v>ACC_KFI_+GTHCPXDBSO</v>
          </cell>
          <cell r="BR21406" t="str">
            <v>2019.06</v>
          </cell>
          <cell r="BS21406" t="str">
            <v>Actual</v>
          </cell>
          <cell r="BT21406">
            <v>4.7600000000000003E-3</v>
          </cell>
          <cell r="BV21406" t="str">
            <v>GBU05</v>
          </cell>
        </row>
        <row r="21407">
          <cell r="BD21407" t="str">
            <v>GBU06</v>
          </cell>
          <cell r="BF21407" t="str">
            <v>BU10</v>
          </cell>
          <cell r="BP21407" t="str">
            <v>ACC_KFI_+GTHCPXDBSO</v>
          </cell>
          <cell r="BR21407" t="str">
            <v>2019.06</v>
          </cell>
          <cell r="BS21407" t="str">
            <v>Visée 1</v>
          </cell>
          <cell r="BT21407">
            <v>9.3000000000000005E-4</v>
          </cell>
          <cell r="BV21407" t="str">
            <v>GBU05</v>
          </cell>
        </row>
        <row r="21408">
          <cell r="BD21408" t="str">
            <v>GBU06</v>
          </cell>
          <cell r="BF21408" t="str">
            <v>BU10</v>
          </cell>
          <cell r="BP21408" t="str">
            <v>ACC_KFI_+GTHCPXDBSO</v>
          </cell>
          <cell r="BR21408" t="str">
            <v>2020.06</v>
          </cell>
          <cell r="BS21408" t="str">
            <v>Visée 1</v>
          </cell>
          <cell r="BT21408">
            <v>-6.2E-4</v>
          </cell>
          <cell r="BV21408" t="str">
            <v>GBU05</v>
          </cell>
        </row>
        <row r="21409">
          <cell r="BD21409" t="str">
            <v>GBU06</v>
          </cell>
          <cell r="BF21409" t="str">
            <v>BU10</v>
          </cell>
          <cell r="BP21409" t="str">
            <v>ACC_KFI_+GTHCPXDBSO</v>
          </cell>
          <cell r="BR21409" t="str">
            <v>2020.12</v>
          </cell>
          <cell r="BS21409" t="str">
            <v>Visée 1</v>
          </cell>
          <cell r="BT21409">
            <v>-8.7399999999999995E-3</v>
          </cell>
          <cell r="BV21409" t="str">
            <v>GBU05</v>
          </cell>
        </row>
        <row r="21410">
          <cell r="BD21410" t="str">
            <v>GBU06</v>
          </cell>
          <cell r="BF21410" t="str">
            <v>BU10</v>
          </cell>
          <cell r="BP21410" t="str">
            <v>ACC_KFI_+GTHCPXDBSO</v>
          </cell>
          <cell r="BR21410" t="str">
            <v>2021.06</v>
          </cell>
          <cell r="BS21410" t="str">
            <v>Actual</v>
          </cell>
          <cell r="BT21410">
            <v>1.201E-2</v>
          </cell>
          <cell r="BV21410" t="str">
            <v>GBU05</v>
          </cell>
        </row>
        <row r="21411">
          <cell r="BD21411" t="str">
            <v>GBU06</v>
          </cell>
          <cell r="BF21411" t="str">
            <v>BU10</v>
          </cell>
          <cell r="BP21411" t="str">
            <v>ACC_KFI_+GTHCPXDBSO</v>
          </cell>
          <cell r="BR21411" t="str">
            <v>2021.06</v>
          </cell>
          <cell r="BS21411" t="str">
            <v>Visée 1</v>
          </cell>
          <cell r="BT21411">
            <v>1.0000000000000001E-5</v>
          </cell>
          <cell r="BV21411" t="str">
            <v>GBU05</v>
          </cell>
        </row>
        <row r="21412">
          <cell r="BD21412" t="str">
            <v>GBU06</v>
          </cell>
          <cell r="BF21412" t="str">
            <v>BU10</v>
          </cell>
          <cell r="BP21412" t="str">
            <v>ACC_KFI_+GSSCPXDBSO</v>
          </cell>
          <cell r="BR21412" t="str">
            <v>2019.06</v>
          </cell>
          <cell r="BS21412" t="str">
            <v>Actual</v>
          </cell>
          <cell r="BT21412">
            <v>3.4099999999999998E-3</v>
          </cell>
          <cell r="BV21412" t="str">
            <v>GBU05</v>
          </cell>
        </row>
        <row r="21413">
          <cell r="BD21413" t="str">
            <v>GBU06</v>
          </cell>
          <cell r="BF21413" t="str">
            <v>BU10</v>
          </cell>
          <cell r="BP21413" t="str">
            <v>ACC_KFI_+GSSCPXDBSO</v>
          </cell>
          <cell r="BR21413" t="str">
            <v>2019.06</v>
          </cell>
          <cell r="BS21413" t="str">
            <v>Visée 1</v>
          </cell>
          <cell r="BT21413">
            <v>9.75E-3</v>
          </cell>
          <cell r="BV21413" t="str">
            <v>GBU05</v>
          </cell>
        </row>
        <row r="21414">
          <cell r="BD21414" t="str">
            <v>GBU06</v>
          </cell>
          <cell r="BF21414" t="str">
            <v>BU10</v>
          </cell>
          <cell r="BP21414" t="str">
            <v>ACC_KFI_+GSSCPXDBSO</v>
          </cell>
          <cell r="BR21414" t="str">
            <v>2020.06</v>
          </cell>
          <cell r="BS21414" t="str">
            <v>Actual</v>
          </cell>
          <cell r="BT21414">
            <v>8.3499999999999998E-3</v>
          </cell>
          <cell r="BV21414" t="str">
            <v>GBU05</v>
          </cell>
        </row>
        <row r="21415">
          <cell r="BD21415" t="str">
            <v>GBU06</v>
          </cell>
          <cell r="BF21415" t="str">
            <v>BU10</v>
          </cell>
          <cell r="BP21415" t="str">
            <v>ACC_KFI_+GSSCPXDBSO</v>
          </cell>
          <cell r="BR21415" t="str">
            <v>2020.06</v>
          </cell>
          <cell r="BS21415" t="str">
            <v>Visée 1</v>
          </cell>
          <cell r="BT21415">
            <v>2.8999999999999998E-3</v>
          </cell>
          <cell r="BV21415" t="str">
            <v>GBU05</v>
          </cell>
        </row>
        <row r="21416">
          <cell r="BD21416" t="str">
            <v>GBU06</v>
          </cell>
          <cell r="BF21416" t="str">
            <v>BU10</v>
          </cell>
          <cell r="BP21416" t="str">
            <v>ACC_KFI_+GSSCPXDBSO</v>
          </cell>
          <cell r="BR21416" t="str">
            <v>2020.12</v>
          </cell>
          <cell r="BS21416" t="str">
            <v>Actual</v>
          </cell>
          <cell r="BT21416">
            <v>2.0000000000000002E-5</v>
          </cell>
          <cell r="BV21416" t="str">
            <v>GBU05</v>
          </cell>
        </row>
        <row r="21417">
          <cell r="BD21417" t="str">
            <v>GBU06</v>
          </cell>
          <cell r="BF21417" t="str">
            <v>BU10</v>
          </cell>
          <cell r="BP21417" t="str">
            <v>ACC_KFI_+GSSCPXDBSO</v>
          </cell>
          <cell r="BR21417" t="str">
            <v>2020.12</v>
          </cell>
          <cell r="BS21417" t="str">
            <v>Visée 1</v>
          </cell>
          <cell r="BT21417">
            <v>-3.6000000000000002E-4</v>
          </cell>
          <cell r="BV21417" t="str">
            <v>GBU05</v>
          </cell>
        </row>
        <row r="21418">
          <cell r="BD21418" t="str">
            <v>GBU06</v>
          </cell>
          <cell r="BF21418" t="str">
            <v>BU10</v>
          </cell>
          <cell r="BP21418" t="str">
            <v>ACC_KFI_+GSSCPXDBSO</v>
          </cell>
          <cell r="BR21418" t="str">
            <v>2021.06</v>
          </cell>
          <cell r="BS21418" t="str">
            <v>Actual</v>
          </cell>
          <cell r="BT21418">
            <v>0.35437000000000002</v>
          </cell>
          <cell r="BV21418" t="str">
            <v>GBU05</v>
          </cell>
        </row>
        <row r="21419">
          <cell r="BD21419" t="str">
            <v>GBU06</v>
          </cell>
          <cell r="BF21419" t="str">
            <v>BU10</v>
          </cell>
          <cell r="BP21419" t="str">
            <v>ACC_KFI_+GSSCPXDBSO</v>
          </cell>
          <cell r="BR21419" t="str">
            <v>2021.06</v>
          </cell>
          <cell r="BS21419" t="str">
            <v>Visée 1</v>
          </cell>
          <cell r="BT21419">
            <v>-1.7099999999999999E-3</v>
          </cell>
          <cell r="BV21419" t="str">
            <v>GBU05</v>
          </cell>
        </row>
        <row r="21420">
          <cell r="BD21420" t="str">
            <v>GBU06</v>
          </cell>
          <cell r="BF21420" t="str">
            <v>BU10</v>
          </cell>
          <cell r="BP21420" t="str">
            <v>ACC_KFI_EBITDA</v>
          </cell>
          <cell r="BR21420" t="str">
            <v>2019.06</v>
          </cell>
          <cell r="BS21420" t="str">
            <v>Actual</v>
          </cell>
          <cell r="BT21420">
            <v>-174</v>
          </cell>
          <cell r="BV21420" t="str">
            <v>GBU02</v>
          </cell>
        </row>
        <row r="21421">
          <cell r="BD21421" t="str">
            <v>GBU06</v>
          </cell>
          <cell r="BF21421" t="str">
            <v>BU10</v>
          </cell>
          <cell r="BP21421" t="str">
            <v>ACC_KFI_EBITDA</v>
          </cell>
          <cell r="BR21421" t="str">
            <v>2020.06</v>
          </cell>
          <cell r="BS21421" t="str">
            <v>Actual</v>
          </cell>
          <cell r="BT21421">
            <v>-523.5</v>
          </cell>
          <cell r="BV21421" t="str">
            <v>GBU02</v>
          </cell>
        </row>
        <row r="21422">
          <cell r="BD21422" t="str">
            <v>GBU06</v>
          </cell>
          <cell r="BF21422" t="str">
            <v>BU10</v>
          </cell>
          <cell r="BP21422" t="str">
            <v>ACC_KFI_EBITDA</v>
          </cell>
          <cell r="BR21422" t="str">
            <v>2020.06</v>
          </cell>
          <cell r="BS21422" t="str">
            <v>Visée 1</v>
          </cell>
          <cell r="BT21422">
            <v>-345.36696999999998</v>
          </cell>
          <cell r="BV21422" t="str">
            <v>GBU02</v>
          </cell>
        </row>
        <row r="21423">
          <cell r="BD21423" t="str">
            <v>GBU06</v>
          </cell>
          <cell r="BF21423" t="str">
            <v>BU10</v>
          </cell>
          <cell r="BP21423" t="str">
            <v>ACC_KFI_EBITDA</v>
          </cell>
          <cell r="BR21423" t="str">
            <v>2020.12</v>
          </cell>
          <cell r="BS21423" t="str">
            <v>Actual</v>
          </cell>
          <cell r="BT21423">
            <v>-1040.1659999999999</v>
          </cell>
          <cell r="BV21423" t="str">
            <v>GBU02</v>
          </cell>
        </row>
        <row r="21424">
          <cell r="BD21424" t="str">
            <v>GBU06</v>
          </cell>
          <cell r="BF21424" t="str">
            <v>BU10</v>
          </cell>
          <cell r="BP21424" t="str">
            <v>ACC_KFI_EBITDA</v>
          </cell>
          <cell r="BR21424" t="str">
            <v>2020.12</v>
          </cell>
          <cell r="BS21424" t="str">
            <v>Visée 1</v>
          </cell>
          <cell r="BT21424">
            <v>-847.16279999999995</v>
          </cell>
          <cell r="BV21424" t="str">
            <v>GBU02</v>
          </cell>
        </row>
        <row r="21425">
          <cell r="BD21425" t="str">
            <v>GBU06</v>
          </cell>
          <cell r="BF21425" t="str">
            <v>BU10</v>
          </cell>
          <cell r="BP21425" t="str">
            <v>ACC_KFI_EBITDA</v>
          </cell>
          <cell r="BR21425" t="str">
            <v>2021.06</v>
          </cell>
          <cell r="BS21425" t="str">
            <v>Actual</v>
          </cell>
          <cell r="BT21425">
            <v>-319</v>
          </cell>
          <cell r="BV21425" t="str">
            <v>GBU02</v>
          </cell>
        </row>
        <row r="21426">
          <cell r="BD21426" t="str">
            <v>GBU06</v>
          </cell>
          <cell r="BF21426" t="str">
            <v>BU10</v>
          </cell>
          <cell r="BP21426" t="str">
            <v>ACC_KFI_EBITDA</v>
          </cell>
          <cell r="BR21426" t="str">
            <v>2021.06</v>
          </cell>
          <cell r="BS21426" t="str">
            <v>Visée 1</v>
          </cell>
          <cell r="BT21426">
            <v>-510.26952999999997</v>
          </cell>
          <cell r="BV21426" t="str">
            <v>GBU02</v>
          </cell>
        </row>
        <row r="21427">
          <cell r="BD21427" t="str">
            <v>GBU06</v>
          </cell>
          <cell r="BF21427" t="str">
            <v>BU10</v>
          </cell>
          <cell r="BP21427" t="str">
            <v>ACC_KFI_COI</v>
          </cell>
          <cell r="BR21427" t="str">
            <v>2019.06</v>
          </cell>
          <cell r="BS21427" t="str">
            <v>Actual</v>
          </cell>
          <cell r="BT21427">
            <v>-177</v>
          </cell>
          <cell r="BV21427" t="str">
            <v>GBU02</v>
          </cell>
        </row>
        <row r="21428">
          <cell r="BD21428" t="str">
            <v>GBU06</v>
          </cell>
          <cell r="BF21428" t="str">
            <v>BU10</v>
          </cell>
          <cell r="BP21428" t="str">
            <v>ACC_KFI_COI</v>
          </cell>
          <cell r="BR21428" t="str">
            <v>2020.06</v>
          </cell>
          <cell r="BS21428" t="str">
            <v>Actual</v>
          </cell>
          <cell r="BT21428">
            <v>-524.9</v>
          </cell>
          <cell r="BV21428" t="str">
            <v>GBU02</v>
          </cell>
        </row>
        <row r="21429">
          <cell r="BD21429" t="str">
            <v>GBU06</v>
          </cell>
          <cell r="BF21429" t="str">
            <v>BU10</v>
          </cell>
          <cell r="BP21429" t="str">
            <v>ACC_KFI_COI</v>
          </cell>
          <cell r="BR21429" t="str">
            <v>2020.06</v>
          </cell>
          <cell r="BS21429" t="str">
            <v>Visée 1</v>
          </cell>
          <cell r="BT21429">
            <v>-346.92196999999999</v>
          </cell>
          <cell r="BV21429" t="str">
            <v>GBU02</v>
          </cell>
        </row>
        <row r="21430">
          <cell r="BD21430" t="str">
            <v>GBU06</v>
          </cell>
          <cell r="BF21430" t="str">
            <v>BU10</v>
          </cell>
          <cell r="BP21430" t="str">
            <v>ACC_KFI_COI</v>
          </cell>
          <cell r="BR21430" t="str">
            <v>2020.12</v>
          </cell>
          <cell r="BS21430" t="str">
            <v>Actual</v>
          </cell>
          <cell r="BT21430">
            <v>-1043.097</v>
          </cell>
          <cell r="BV21430" t="str">
            <v>GBU02</v>
          </cell>
        </row>
        <row r="21431">
          <cell r="BD21431" t="str">
            <v>GBU06</v>
          </cell>
          <cell r="BF21431" t="str">
            <v>BU10</v>
          </cell>
          <cell r="BP21431" t="str">
            <v>ACC_KFI_COI</v>
          </cell>
          <cell r="BR21431" t="str">
            <v>2020.12</v>
          </cell>
          <cell r="BS21431" t="str">
            <v>Visée 1</v>
          </cell>
          <cell r="BT21431">
            <v>-850.45731000000001</v>
          </cell>
          <cell r="BV21431" t="str">
            <v>GBU02</v>
          </cell>
        </row>
        <row r="21432">
          <cell r="BD21432" t="str">
            <v>GBU06</v>
          </cell>
          <cell r="BF21432" t="str">
            <v>BU10</v>
          </cell>
          <cell r="BP21432" t="str">
            <v>ACC_KFI_COI</v>
          </cell>
          <cell r="BR21432" t="str">
            <v>2021.06</v>
          </cell>
          <cell r="BS21432" t="str">
            <v>Actual</v>
          </cell>
          <cell r="BT21432">
            <v>-319</v>
          </cell>
          <cell r="BV21432" t="str">
            <v>GBU02</v>
          </cell>
        </row>
        <row r="21433">
          <cell r="BD21433" t="str">
            <v>GBU06</v>
          </cell>
          <cell r="BF21433" t="str">
            <v>BU10</v>
          </cell>
          <cell r="BP21433" t="str">
            <v>ACC_KFI_COI</v>
          </cell>
          <cell r="BR21433" t="str">
            <v>2021.06</v>
          </cell>
          <cell r="BS21433" t="str">
            <v>Visée 1</v>
          </cell>
          <cell r="BT21433">
            <v>-512.06161999999995</v>
          </cell>
          <cell r="BV21433" t="str">
            <v>GBU02</v>
          </cell>
        </row>
        <row r="21434">
          <cell r="BD21434" t="str">
            <v>GBU06</v>
          </cell>
          <cell r="BF21434" t="str">
            <v>BU10</v>
          </cell>
          <cell r="BP21434" t="str">
            <v>ACC_KFI_ASS_REC</v>
          </cell>
          <cell r="BR21434" t="str">
            <v>2020.06</v>
          </cell>
          <cell r="BS21434" t="str">
            <v>Actual</v>
          </cell>
          <cell r="BT21434">
            <v>366.49052</v>
          </cell>
          <cell r="BV21434" t="str">
            <v>GBU02</v>
          </cell>
        </row>
        <row r="21435">
          <cell r="BD21435" t="str">
            <v>GBU06</v>
          </cell>
          <cell r="BF21435" t="str">
            <v>BU10</v>
          </cell>
          <cell r="BP21435" t="str">
            <v>ACC_KFI_ASS_REC</v>
          </cell>
          <cell r="BR21435" t="str">
            <v>2020.12</v>
          </cell>
          <cell r="BS21435" t="str">
            <v>Visée 1</v>
          </cell>
          <cell r="BT21435">
            <v>0.2</v>
          </cell>
          <cell r="BV21435" t="str">
            <v>GBU02</v>
          </cell>
        </row>
        <row r="21436">
          <cell r="BD21436" t="str">
            <v>GBU06</v>
          </cell>
          <cell r="BF21436" t="str">
            <v>BU10</v>
          </cell>
          <cell r="BP21436" t="str">
            <v>ACC_KFI_+GSSCPXDBSO</v>
          </cell>
          <cell r="BR21436" t="str">
            <v>2020.06</v>
          </cell>
          <cell r="BS21436" t="str">
            <v>Actual</v>
          </cell>
          <cell r="BT21436">
            <v>3.9</v>
          </cell>
          <cell r="BV21436" t="str">
            <v>GBU02</v>
          </cell>
        </row>
        <row r="21437">
          <cell r="BD21437" t="str">
            <v>GBU06</v>
          </cell>
          <cell r="BF21437" t="str">
            <v>BU10</v>
          </cell>
          <cell r="BP21437" t="str">
            <v>ACC_KFI_+GSSCPXDBSO</v>
          </cell>
          <cell r="BR21437" t="str">
            <v>2020.12</v>
          </cell>
          <cell r="BS21437" t="str">
            <v>Actual</v>
          </cell>
          <cell r="BT21437">
            <v>3.609</v>
          </cell>
          <cell r="BV21437" t="str">
            <v>GBU02</v>
          </cell>
        </row>
        <row r="21438">
          <cell r="BD21438" t="str">
            <v>GBU06</v>
          </cell>
          <cell r="BF21438" t="str">
            <v>BU10</v>
          </cell>
          <cell r="BP21438" t="str">
            <v>ACC_KFI_+GSSCPXDBSO</v>
          </cell>
          <cell r="BR21438" t="str">
            <v>2020.12</v>
          </cell>
          <cell r="BS21438" t="str">
            <v>Visée 1</v>
          </cell>
          <cell r="BT21438">
            <v>0.53319000000000005</v>
          </cell>
          <cell r="BV21438" t="str">
            <v>GBU02</v>
          </cell>
        </row>
        <row r="21439">
          <cell r="BD21439" t="str">
            <v>GBU06</v>
          </cell>
          <cell r="BF21439" t="str">
            <v>BU10</v>
          </cell>
          <cell r="BP21439" t="str">
            <v>ACC_KFI_+GSSCPXDBSO</v>
          </cell>
          <cell r="BR21439" t="str">
            <v>2021.06</v>
          </cell>
          <cell r="BS21439" t="str">
            <v>Visée 1</v>
          </cell>
          <cell r="BT21439">
            <v>7.3062899999999997</v>
          </cell>
          <cell r="BV21439" t="str">
            <v>GBU02</v>
          </cell>
        </row>
        <row r="21440">
          <cell r="BD21440" t="str">
            <v>GBU06</v>
          </cell>
          <cell r="BF21440" t="str">
            <v>BU10</v>
          </cell>
          <cell r="BP21440" t="str">
            <v>ACC_KFI_EBITDA</v>
          </cell>
          <cell r="BR21440" t="str">
            <v>2019.06</v>
          </cell>
          <cell r="BS21440" t="str">
            <v>Actual</v>
          </cell>
          <cell r="BT21440">
            <v>-58</v>
          </cell>
          <cell r="BV21440" t="str">
            <v>GBU0101</v>
          </cell>
        </row>
        <row r="21441">
          <cell r="BD21441" t="str">
            <v>GBU06</v>
          </cell>
          <cell r="BF21441" t="str">
            <v>BU10</v>
          </cell>
          <cell r="BP21441" t="str">
            <v>ACC_KFI_EBITDA</v>
          </cell>
          <cell r="BR21441" t="str">
            <v>2020.06</v>
          </cell>
          <cell r="BS21441" t="str">
            <v>Actual</v>
          </cell>
          <cell r="BT21441">
            <v>-174.5</v>
          </cell>
          <cell r="BV21441" t="str">
            <v>GBU0101</v>
          </cell>
        </row>
        <row r="21442">
          <cell r="BD21442" t="str">
            <v>GBU06</v>
          </cell>
          <cell r="BF21442" t="str">
            <v>BU10</v>
          </cell>
          <cell r="BP21442" t="str">
            <v>ACC_KFI_EBITDA</v>
          </cell>
          <cell r="BR21442" t="str">
            <v>2020.06</v>
          </cell>
          <cell r="BS21442" t="str">
            <v>Visée 1</v>
          </cell>
          <cell r="BT21442">
            <v>-115.12232</v>
          </cell>
          <cell r="BV21442" t="str">
            <v>GBU0101</v>
          </cell>
        </row>
        <row r="21443">
          <cell r="BD21443" t="str">
            <v>GBU06</v>
          </cell>
          <cell r="BF21443" t="str">
            <v>BU10</v>
          </cell>
          <cell r="BP21443" t="str">
            <v>ACC_KFI_EBITDA</v>
          </cell>
          <cell r="BR21443" t="str">
            <v>2020.12</v>
          </cell>
          <cell r="BS21443" t="str">
            <v>Actual</v>
          </cell>
          <cell r="BT21443">
            <v>-346.72199999999998</v>
          </cell>
          <cell r="BV21443" t="str">
            <v>GBU0101</v>
          </cell>
        </row>
        <row r="21444">
          <cell r="BD21444" t="str">
            <v>GBU06</v>
          </cell>
          <cell r="BF21444" t="str">
            <v>BU10</v>
          </cell>
          <cell r="BP21444" t="str">
            <v>ACC_KFI_EBITDA</v>
          </cell>
          <cell r="BR21444" t="str">
            <v>2020.12</v>
          </cell>
          <cell r="BS21444" t="str">
            <v>Visée 1</v>
          </cell>
          <cell r="BT21444">
            <v>-264.18759999999997</v>
          </cell>
          <cell r="BV21444" t="str">
            <v>GBU0101</v>
          </cell>
        </row>
        <row r="21445">
          <cell r="BD21445" t="str">
            <v>GBU06</v>
          </cell>
          <cell r="BF21445" t="str">
            <v>BU10</v>
          </cell>
          <cell r="BP21445" t="str">
            <v>ACC_KFI_EBITDA</v>
          </cell>
          <cell r="BR21445" t="str">
            <v>2021.06</v>
          </cell>
          <cell r="BS21445" t="str">
            <v>Actual</v>
          </cell>
          <cell r="BT21445">
            <v>-212.9</v>
          </cell>
          <cell r="BV21445" t="str">
            <v>GBU0101</v>
          </cell>
        </row>
        <row r="21446">
          <cell r="BD21446" t="str">
            <v>GBU06</v>
          </cell>
          <cell r="BF21446" t="str">
            <v>BU10</v>
          </cell>
          <cell r="BP21446" t="str">
            <v>ACC_KFI_EBITDA</v>
          </cell>
          <cell r="BR21446" t="str">
            <v>2021.06</v>
          </cell>
          <cell r="BS21446" t="str">
            <v>Visée 1</v>
          </cell>
          <cell r="BT21446">
            <v>-170.08984000000001</v>
          </cell>
          <cell r="BV21446" t="str">
            <v>GBU0101</v>
          </cell>
        </row>
        <row r="21447">
          <cell r="BD21447" t="str">
            <v>GBU06</v>
          </cell>
          <cell r="BF21447" t="str">
            <v>BU10</v>
          </cell>
          <cell r="BP21447" t="str">
            <v>ACC_KFI_COI</v>
          </cell>
          <cell r="BR21447" t="str">
            <v>2019.06</v>
          </cell>
          <cell r="BS21447" t="str">
            <v>Actual</v>
          </cell>
          <cell r="BT21447">
            <v>-59</v>
          </cell>
          <cell r="BV21447" t="str">
            <v>GBU0101</v>
          </cell>
        </row>
        <row r="21448">
          <cell r="BD21448" t="str">
            <v>GBU06</v>
          </cell>
          <cell r="BF21448" t="str">
            <v>BU10</v>
          </cell>
          <cell r="BP21448" t="str">
            <v>ACC_KFI_COI</v>
          </cell>
          <cell r="BR21448" t="str">
            <v>2020.06</v>
          </cell>
          <cell r="BS21448" t="str">
            <v>Actual</v>
          </cell>
          <cell r="BT21448">
            <v>-175</v>
          </cell>
          <cell r="BV21448" t="str">
            <v>GBU0101</v>
          </cell>
        </row>
        <row r="21449">
          <cell r="BD21449" t="str">
            <v>GBU06</v>
          </cell>
          <cell r="BF21449" t="str">
            <v>BU10</v>
          </cell>
          <cell r="BP21449" t="str">
            <v>ACC_KFI_COI</v>
          </cell>
          <cell r="BR21449" t="str">
            <v>2020.06</v>
          </cell>
          <cell r="BS21449" t="str">
            <v>Visée 1</v>
          </cell>
          <cell r="BT21449">
            <v>-115.64064999999999</v>
          </cell>
          <cell r="BV21449" t="str">
            <v>GBU0101</v>
          </cell>
        </row>
        <row r="21450">
          <cell r="BD21450" t="str">
            <v>GBU06</v>
          </cell>
          <cell r="BF21450" t="str">
            <v>BU10</v>
          </cell>
          <cell r="BP21450" t="str">
            <v>ACC_KFI_COI</v>
          </cell>
          <cell r="BR21450" t="str">
            <v>2020.12</v>
          </cell>
          <cell r="BS21450" t="str">
            <v>Actual</v>
          </cell>
          <cell r="BT21450">
            <v>-347.69900000000001</v>
          </cell>
          <cell r="BV21450" t="str">
            <v>GBU0101</v>
          </cell>
        </row>
        <row r="21451">
          <cell r="BD21451" t="str">
            <v>GBU06</v>
          </cell>
          <cell r="BF21451" t="str">
            <v>BU10</v>
          </cell>
          <cell r="BP21451" t="str">
            <v>ACC_KFI_COI</v>
          </cell>
          <cell r="BR21451" t="str">
            <v>2020.12</v>
          </cell>
          <cell r="BS21451" t="str">
            <v>Visée 1</v>
          </cell>
          <cell r="BT21451">
            <v>-265.15242999999998</v>
          </cell>
          <cell r="BV21451" t="str">
            <v>GBU0101</v>
          </cell>
        </row>
        <row r="21452">
          <cell r="BD21452" t="str">
            <v>GBU06</v>
          </cell>
          <cell r="BF21452" t="str">
            <v>BU10</v>
          </cell>
          <cell r="BP21452" t="str">
            <v>ACC_KFI_COI</v>
          </cell>
          <cell r="BR21452" t="str">
            <v>2021.06</v>
          </cell>
          <cell r="BS21452" t="str">
            <v>Actual</v>
          </cell>
          <cell r="BT21452">
            <v>-212.9</v>
          </cell>
          <cell r="BV21452" t="str">
            <v>GBU0101</v>
          </cell>
        </row>
        <row r="21453">
          <cell r="BD21453" t="str">
            <v>GBU06</v>
          </cell>
          <cell r="BF21453" t="str">
            <v>BU10</v>
          </cell>
          <cell r="BP21453" t="str">
            <v>ACC_KFI_COI</v>
          </cell>
          <cell r="BR21453" t="str">
            <v>2021.06</v>
          </cell>
          <cell r="BS21453" t="str">
            <v>Visée 1</v>
          </cell>
          <cell r="BT21453">
            <v>-170.68719999999999</v>
          </cell>
          <cell r="BV21453" t="str">
            <v>GBU0101</v>
          </cell>
        </row>
        <row r="21454">
          <cell r="BD21454" t="str">
            <v>GBU06</v>
          </cell>
          <cell r="BF21454" t="str">
            <v>BU10</v>
          </cell>
          <cell r="BP21454" t="str">
            <v>ACC_KFI_ASS_REC</v>
          </cell>
          <cell r="BR21454" t="str">
            <v>2020.06</v>
          </cell>
          <cell r="BS21454" t="str">
            <v>Actual</v>
          </cell>
          <cell r="BT21454">
            <v>-52.33</v>
          </cell>
          <cell r="BV21454" t="str">
            <v>GBU0101</v>
          </cell>
        </row>
        <row r="21455">
          <cell r="BD21455" t="str">
            <v>GBU06</v>
          </cell>
          <cell r="BF21455" t="str">
            <v>BU10</v>
          </cell>
          <cell r="BP21455" t="str">
            <v>ACC_KFI_+GSSCPXDBSO</v>
          </cell>
          <cell r="BR21455" t="str">
            <v>2020.06</v>
          </cell>
          <cell r="BS21455" t="str">
            <v>Actual</v>
          </cell>
          <cell r="BT21455">
            <v>1.3</v>
          </cell>
          <cell r="BV21455" t="str">
            <v>GBU0101</v>
          </cell>
        </row>
        <row r="21456">
          <cell r="BD21456" t="str">
            <v>GBU06</v>
          </cell>
          <cell r="BF21456" t="str">
            <v>BU10</v>
          </cell>
          <cell r="BP21456" t="str">
            <v>ACC_KFI_+GSSCPXDBSO</v>
          </cell>
          <cell r="BR21456" t="str">
            <v>2020.12</v>
          </cell>
          <cell r="BS21456" t="str">
            <v>Actual</v>
          </cell>
          <cell r="BT21456">
            <v>1.2030000000000001</v>
          </cell>
          <cell r="BV21456" t="str">
            <v>GBU0101</v>
          </cell>
        </row>
        <row r="21457">
          <cell r="BD21457" t="str">
            <v>GBU06</v>
          </cell>
          <cell r="BF21457" t="str">
            <v>BU10</v>
          </cell>
          <cell r="BP21457" t="str">
            <v>ACC_KFI_+GSSCPXDBSO</v>
          </cell>
          <cell r="BR21457" t="str">
            <v>2020.12</v>
          </cell>
          <cell r="BS21457" t="str">
            <v>Visée 1</v>
          </cell>
          <cell r="BT21457">
            <v>0.17773</v>
          </cell>
          <cell r="BV21457" t="str">
            <v>GBU0101</v>
          </cell>
        </row>
        <row r="21458">
          <cell r="BD21458" t="str">
            <v>GBU06</v>
          </cell>
          <cell r="BF21458" t="str">
            <v>BU10</v>
          </cell>
          <cell r="BP21458" t="str">
            <v>ACC_KFI_+GSSCPXDBSO</v>
          </cell>
          <cell r="BR21458" t="str">
            <v>2021.06</v>
          </cell>
          <cell r="BS21458" t="str">
            <v>Visée 1</v>
          </cell>
          <cell r="BT21458">
            <v>2.4354300000000002</v>
          </cell>
          <cell r="BV21458" t="str">
            <v>GBU0101</v>
          </cell>
        </row>
        <row r="21459">
          <cell r="BD21459" t="str">
            <v>GBU06</v>
          </cell>
          <cell r="BF21459" t="str">
            <v>BU10</v>
          </cell>
          <cell r="BP21459" t="str">
            <v>ACC_KFI_EBITDA</v>
          </cell>
          <cell r="BR21459" t="str">
            <v>2019.06</v>
          </cell>
          <cell r="BS21459" t="str">
            <v>Actual</v>
          </cell>
          <cell r="BT21459">
            <v>-349</v>
          </cell>
          <cell r="BV21459" t="str">
            <v>GBU0402</v>
          </cell>
        </row>
        <row r="21460">
          <cell r="BD21460" t="str">
            <v>GBU06</v>
          </cell>
          <cell r="BF21460" t="str">
            <v>BU10</v>
          </cell>
          <cell r="BP21460" t="str">
            <v>ACC_KFI_EBITDA</v>
          </cell>
          <cell r="BR21460" t="str">
            <v>2020.06</v>
          </cell>
          <cell r="BS21460" t="str">
            <v>Actual</v>
          </cell>
          <cell r="BT21460">
            <v>-1047.2</v>
          </cell>
          <cell r="BV21460" t="str">
            <v>GBU0402</v>
          </cell>
        </row>
        <row r="21461">
          <cell r="BD21461" t="str">
            <v>GBU06</v>
          </cell>
          <cell r="BF21461" t="str">
            <v>BU10</v>
          </cell>
          <cell r="BP21461" t="str">
            <v>ACC_KFI_EBITDA</v>
          </cell>
          <cell r="BR21461" t="str">
            <v>2020.06</v>
          </cell>
          <cell r="BS21461" t="str">
            <v>Visée 1</v>
          </cell>
          <cell r="BT21461">
            <v>-690.73395000000005</v>
          </cell>
          <cell r="BV21461" t="str">
            <v>GBU0402</v>
          </cell>
        </row>
        <row r="21462">
          <cell r="BD21462" t="str">
            <v>GBU06</v>
          </cell>
          <cell r="BF21462" t="str">
            <v>BU10</v>
          </cell>
          <cell r="BP21462" t="str">
            <v>ACC_KFI_EBITDA</v>
          </cell>
          <cell r="BR21462" t="str">
            <v>2020.12</v>
          </cell>
          <cell r="BS21462" t="str">
            <v>Actual</v>
          </cell>
          <cell r="BT21462">
            <v>-2080.3319999999999</v>
          </cell>
          <cell r="BV21462" t="str">
            <v>GBU0402</v>
          </cell>
        </row>
        <row r="21463">
          <cell r="BD21463" t="str">
            <v>GBU06</v>
          </cell>
          <cell r="BF21463" t="str">
            <v>BU10</v>
          </cell>
          <cell r="BP21463" t="str">
            <v>ACC_KFI_EBITDA</v>
          </cell>
          <cell r="BR21463" t="str">
            <v>2020.12</v>
          </cell>
          <cell r="BS21463" t="str">
            <v>Visée 1</v>
          </cell>
          <cell r="BT21463">
            <v>-1585.1256100000001</v>
          </cell>
          <cell r="BV21463" t="str">
            <v>GBU0402</v>
          </cell>
        </row>
        <row r="21464">
          <cell r="BD21464" t="str">
            <v>GBU06</v>
          </cell>
          <cell r="BF21464" t="str">
            <v>BU10</v>
          </cell>
          <cell r="BP21464" t="str">
            <v>ACC_KFI_EBITDA</v>
          </cell>
          <cell r="BR21464" t="str">
            <v>2021.06</v>
          </cell>
          <cell r="BS21464" t="str">
            <v>Actual</v>
          </cell>
          <cell r="BT21464">
            <v>-532</v>
          </cell>
          <cell r="BV21464" t="str">
            <v>GBU0402</v>
          </cell>
        </row>
        <row r="21465">
          <cell r="BD21465" t="str">
            <v>GBU06</v>
          </cell>
          <cell r="BF21465" t="str">
            <v>BU10</v>
          </cell>
          <cell r="BP21465" t="str">
            <v>ACC_KFI_EBITDA</v>
          </cell>
          <cell r="BR21465" t="str">
            <v>2021.06</v>
          </cell>
          <cell r="BS21465" t="str">
            <v>Visée 1</v>
          </cell>
          <cell r="BT21465">
            <v>-1020.5390599999999</v>
          </cell>
          <cell r="BV21465" t="str">
            <v>GBU0402</v>
          </cell>
        </row>
        <row r="21466">
          <cell r="BD21466" t="str">
            <v>GBU06</v>
          </cell>
          <cell r="BF21466" t="str">
            <v>BU10</v>
          </cell>
          <cell r="BP21466" t="str">
            <v>ACC_KFI_COI</v>
          </cell>
          <cell r="BR21466" t="str">
            <v>2019.06</v>
          </cell>
          <cell r="BS21466" t="str">
            <v>Actual</v>
          </cell>
          <cell r="BT21466">
            <v>-354</v>
          </cell>
          <cell r="BV21466" t="str">
            <v>GBU0402</v>
          </cell>
        </row>
        <row r="21467">
          <cell r="BD21467" t="str">
            <v>GBU06</v>
          </cell>
          <cell r="BF21467" t="str">
            <v>BU10</v>
          </cell>
          <cell r="BP21467" t="str">
            <v>ACC_KFI_COI</v>
          </cell>
          <cell r="BR21467" t="str">
            <v>2020.06</v>
          </cell>
          <cell r="BS21467" t="str">
            <v>Actual</v>
          </cell>
          <cell r="BT21467">
            <v>-1049.8</v>
          </cell>
          <cell r="BV21467" t="str">
            <v>GBU0402</v>
          </cell>
        </row>
        <row r="21468">
          <cell r="BD21468" t="str">
            <v>GBU06</v>
          </cell>
          <cell r="BF21468" t="str">
            <v>BU10</v>
          </cell>
          <cell r="BP21468" t="str">
            <v>ACC_KFI_COI</v>
          </cell>
          <cell r="BR21468" t="str">
            <v>2020.06</v>
          </cell>
          <cell r="BS21468" t="str">
            <v>Visée 1</v>
          </cell>
          <cell r="BT21468">
            <v>-693.84396000000004</v>
          </cell>
          <cell r="BV21468" t="str">
            <v>GBU0402</v>
          </cell>
        </row>
        <row r="21469">
          <cell r="BD21469" t="str">
            <v>GBU06</v>
          </cell>
          <cell r="BF21469" t="str">
            <v>BU10</v>
          </cell>
          <cell r="BP21469" t="str">
            <v>ACC_KFI_COI</v>
          </cell>
          <cell r="BR21469" t="str">
            <v>2020.12</v>
          </cell>
          <cell r="BS21469" t="str">
            <v>Actual</v>
          </cell>
          <cell r="BT21469">
            <v>-2086.194</v>
          </cell>
          <cell r="BV21469" t="str">
            <v>GBU0402</v>
          </cell>
        </row>
        <row r="21470">
          <cell r="BD21470" t="str">
            <v>GBU06</v>
          </cell>
          <cell r="BF21470" t="str">
            <v>BU10</v>
          </cell>
          <cell r="BP21470" t="str">
            <v>ACC_KFI_COI</v>
          </cell>
          <cell r="BR21470" t="str">
            <v>2020.12</v>
          </cell>
          <cell r="BS21470" t="str">
            <v>Visée 1</v>
          </cell>
          <cell r="BT21470">
            <v>-1590.91463</v>
          </cell>
          <cell r="BV21470" t="str">
            <v>GBU0402</v>
          </cell>
        </row>
        <row r="21471">
          <cell r="BD21471" t="str">
            <v>GBU06</v>
          </cell>
          <cell r="BF21471" t="str">
            <v>BU10</v>
          </cell>
          <cell r="BP21471" t="str">
            <v>ACC_KFI_COI</v>
          </cell>
          <cell r="BR21471" t="str">
            <v>2021.06</v>
          </cell>
          <cell r="BS21471" t="str">
            <v>Actual</v>
          </cell>
          <cell r="BT21471">
            <v>-537</v>
          </cell>
          <cell r="BV21471" t="str">
            <v>GBU0402</v>
          </cell>
        </row>
        <row r="21472">
          <cell r="BD21472" t="str">
            <v>GBU06</v>
          </cell>
          <cell r="BF21472" t="str">
            <v>BU10</v>
          </cell>
          <cell r="BP21472" t="str">
            <v>ACC_KFI_COI</v>
          </cell>
          <cell r="BR21472" t="str">
            <v>2021.06</v>
          </cell>
          <cell r="BS21472" t="str">
            <v>Visée 1</v>
          </cell>
          <cell r="BT21472">
            <v>-1024.1232600000001</v>
          </cell>
          <cell r="BV21472" t="str">
            <v>GBU0402</v>
          </cell>
        </row>
        <row r="21473">
          <cell r="BD21473" t="str">
            <v>GBU06</v>
          </cell>
          <cell r="BF21473" t="str">
            <v>BU10</v>
          </cell>
          <cell r="BP21473" t="str">
            <v>ACC_KFI_ASS_REC</v>
          </cell>
          <cell r="BR21473" t="str">
            <v>2020.06</v>
          </cell>
          <cell r="BS21473" t="str">
            <v>Actual</v>
          </cell>
          <cell r="BT21473">
            <v>-314.18</v>
          </cell>
          <cell r="BV21473" t="str">
            <v>GBU0402</v>
          </cell>
        </row>
        <row r="21474">
          <cell r="BD21474" t="str">
            <v>GBU06</v>
          </cell>
          <cell r="BF21474" t="str">
            <v>BU10</v>
          </cell>
          <cell r="BP21474" t="str">
            <v>ACC_KFI_+GSSCPXDBSO</v>
          </cell>
          <cell r="BR21474" t="str">
            <v>2020.06</v>
          </cell>
          <cell r="BS21474" t="str">
            <v>Actual</v>
          </cell>
          <cell r="BT21474">
            <v>7.6</v>
          </cell>
          <cell r="BV21474" t="str">
            <v>GBU0402</v>
          </cell>
        </row>
        <row r="21475">
          <cell r="BD21475" t="str">
            <v>GBU06</v>
          </cell>
          <cell r="BF21475" t="str">
            <v>BU10</v>
          </cell>
          <cell r="BP21475" t="str">
            <v>ACC_KFI_+GSSCPXDBSO</v>
          </cell>
          <cell r="BR21475" t="str">
            <v>2020.12</v>
          </cell>
          <cell r="BS21475" t="str">
            <v>Actual</v>
          </cell>
          <cell r="BT21475">
            <v>7.218</v>
          </cell>
          <cell r="BV21475" t="str">
            <v>GBU0402</v>
          </cell>
        </row>
        <row r="21476">
          <cell r="BD21476" t="str">
            <v>GBU06</v>
          </cell>
          <cell r="BF21476" t="str">
            <v>BU10</v>
          </cell>
          <cell r="BP21476" t="str">
            <v>ACC_KFI_+GSSCPXDBSO</v>
          </cell>
          <cell r="BR21476" t="str">
            <v>2020.12</v>
          </cell>
          <cell r="BS21476" t="str">
            <v>Visée 1</v>
          </cell>
          <cell r="BT21476">
            <v>1.0663899999999999</v>
          </cell>
          <cell r="BV21476" t="str">
            <v>GBU0402</v>
          </cell>
        </row>
        <row r="21477">
          <cell r="BD21477" t="str">
            <v>GBU06</v>
          </cell>
          <cell r="BF21477" t="str">
            <v>BU10</v>
          </cell>
          <cell r="BP21477" t="str">
            <v>ACC_KFI_+GSSCPXDBSO</v>
          </cell>
          <cell r="BR21477" t="str">
            <v>2021.06</v>
          </cell>
          <cell r="BS21477" t="str">
            <v>Visée 1</v>
          </cell>
          <cell r="BT21477">
            <v>14.6126</v>
          </cell>
          <cell r="BV21477" t="str">
            <v>GBU0402</v>
          </cell>
        </row>
        <row r="21478">
          <cell r="BD21478" t="str">
            <v>GBU06</v>
          </cell>
          <cell r="BF21478" t="str">
            <v>BU10</v>
          </cell>
          <cell r="BP21478" t="str">
            <v>ACC_KFI_EBITDA</v>
          </cell>
          <cell r="BR21478" t="str">
            <v>2019.06</v>
          </cell>
          <cell r="BS21478" t="str">
            <v>Actual</v>
          </cell>
          <cell r="BT21478">
            <v>0.1</v>
          </cell>
          <cell r="BV21478" t="str">
            <v>GBU05</v>
          </cell>
        </row>
        <row r="21479">
          <cell r="BD21479" t="str">
            <v>GBU06</v>
          </cell>
          <cell r="BF21479" t="str">
            <v>BU10</v>
          </cell>
          <cell r="BP21479" t="str">
            <v>ACC_KFI_EBITDA</v>
          </cell>
          <cell r="BR21479" t="str">
            <v>2020.06</v>
          </cell>
          <cell r="BS21479" t="str">
            <v>Actual</v>
          </cell>
          <cell r="BT21479">
            <v>0.01</v>
          </cell>
          <cell r="BV21479" t="str">
            <v>GBU05</v>
          </cell>
        </row>
        <row r="21480">
          <cell r="BD21480" t="str">
            <v>GBU06</v>
          </cell>
          <cell r="BF21480" t="str">
            <v>BU10</v>
          </cell>
          <cell r="BP21480" t="str">
            <v>ACC_KFI_EBITDA</v>
          </cell>
          <cell r="BR21480" t="str">
            <v>2020.06</v>
          </cell>
          <cell r="BS21480" t="str">
            <v>Visée 1</v>
          </cell>
          <cell r="BT21480">
            <v>-6.7600000000000004E-3</v>
          </cell>
          <cell r="BV21480" t="str">
            <v>GBU05</v>
          </cell>
        </row>
        <row r="21481">
          <cell r="BD21481" t="str">
            <v>GBU06</v>
          </cell>
          <cell r="BF21481" t="str">
            <v>BU10</v>
          </cell>
          <cell r="BP21481" t="str">
            <v>ACC_KFI_EBITDA</v>
          </cell>
          <cell r="BR21481" t="str">
            <v>2020.12</v>
          </cell>
          <cell r="BS21481" t="str">
            <v>Visée 1</v>
          </cell>
          <cell r="BT21481">
            <v>-0.16399</v>
          </cell>
          <cell r="BV21481" t="str">
            <v>GBU05</v>
          </cell>
        </row>
        <row r="21482">
          <cell r="BD21482" t="str">
            <v>GBU06</v>
          </cell>
          <cell r="BF21482" t="str">
            <v>BU10</v>
          </cell>
          <cell r="BP21482" t="str">
            <v>ACC_KFI_EBITDA</v>
          </cell>
          <cell r="BR21482" t="str">
            <v>2021.06</v>
          </cell>
          <cell r="BS21482" t="str">
            <v>Actual</v>
          </cell>
          <cell r="BT21482">
            <v>0.56000000000000005</v>
          </cell>
          <cell r="BV21482" t="str">
            <v>GBU05</v>
          </cell>
        </row>
        <row r="21483">
          <cell r="BD21483" t="str">
            <v>GBU06</v>
          </cell>
          <cell r="BF21483" t="str">
            <v>BU10</v>
          </cell>
          <cell r="BP21483" t="str">
            <v>ACC_KFI_EBITDA</v>
          </cell>
          <cell r="BR21483" t="str">
            <v>2021.06</v>
          </cell>
          <cell r="BS21483" t="str">
            <v>Visée 1</v>
          </cell>
          <cell r="BT21483">
            <v>-1.57E-3</v>
          </cell>
          <cell r="BV21483" t="str">
            <v>GBU05</v>
          </cell>
        </row>
        <row r="21484">
          <cell r="BD21484" t="str">
            <v>GBU06</v>
          </cell>
          <cell r="BF21484" t="str">
            <v>BU10</v>
          </cell>
          <cell r="BP21484" t="str">
            <v>ACC_KFI_COI</v>
          </cell>
          <cell r="BR21484" t="str">
            <v>2019.06</v>
          </cell>
          <cell r="BS21484" t="str">
            <v>Actual</v>
          </cell>
          <cell r="BT21484">
            <v>-0.77</v>
          </cell>
          <cell r="BV21484" t="str">
            <v>GBU05</v>
          </cell>
        </row>
        <row r="21485">
          <cell r="BD21485" t="str">
            <v>GBU06</v>
          </cell>
          <cell r="BF21485" t="str">
            <v>BU10</v>
          </cell>
          <cell r="BP21485" t="str">
            <v>ACC_KFI_COI</v>
          </cell>
          <cell r="BR21485" t="str">
            <v>2020.06</v>
          </cell>
          <cell r="BS21485" t="str">
            <v>Actual</v>
          </cell>
          <cell r="BT21485">
            <v>-0.01</v>
          </cell>
          <cell r="BV21485" t="str">
            <v>GBU05</v>
          </cell>
        </row>
        <row r="21486">
          <cell r="BD21486" t="str">
            <v>GBU06</v>
          </cell>
          <cell r="BF21486" t="str">
            <v>BU10</v>
          </cell>
          <cell r="BP21486" t="str">
            <v>ACC_KFI_COI</v>
          </cell>
          <cell r="BR21486" t="str">
            <v>2020.06</v>
          </cell>
          <cell r="BS21486" t="str">
            <v>Visée 1</v>
          </cell>
          <cell r="BT21486">
            <v>-3.4199999999999999E-3</v>
          </cell>
          <cell r="BV21486" t="str">
            <v>GBU05</v>
          </cell>
        </row>
        <row r="21487">
          <cell r="BD21487" t="str">
            <v>GBU06</v>
          </cell>
          <cell r="BF21487" t="str">
            <v>BU10</v>
          </cell>
          <cell r="BP21487" t="str">
            <v>ACC_KFI_COI</v>
          </cell>
          <cell r="BR21487" t="str">
            <v>2020.12</v>
          </cell>
          <cell r="BS21487" t="str">
            <v>Visée 1</v>
          </cell>
          <cell r="BT21487">
            <v>3.4369999999999998E-2</v>
          </cell>
          <cell r="BV21487" t="str">
            <v>GBU05</v>
          </cell>
        </row>
        <row r="21488">
          <cell r="BD21488" t="str">
            <v>GBU06</v>
          </cell>
          <cell r="BF21488" t="str">
            <v>BU10</v>
          </cell>
          <cell r="BP21488" t="str">
            <v>ACC_KFI_COI</v>
          </cell>
          <cell r="BR21488" t="str">
            <v>2021.06</v>
          </cell>
          <cell r="BS21488" t="str">
            <v>Actual</v>
          </cell>
          <cell r="BT21488">
            <v>0.89</v>
          </cell>
          <cell r="BV21488" t="str">
            <v>GBU05</v>
          </cell>
        </row>
        <row r="21489">
          <cell r="BD21489" t="str">
            <v>GBU06</v>
          </cell>
          <cell r="BF21489" t="str">
            <v>BU10</v>
          </cell>
          <cell r="BP21489" t="str">
            <v>ACC_KFI_COI</v>
          </cell>
          <cell r="BR21489" t="str">
            <v>2021.06</v>
          </cell>
          <cell r="BS21489" t="str">
            <v>Visée 1</v>
          </cell>
          <cell r="BT21489">
            <v>2.0799999999999998E-3</v>
          </cell>
          <cell r="BV21489" t="str">
            <v>GBU05</v>
          </cell>
        </row>
        <row r="21490">
          <cell r="BD21490" t="str">
            <v>GBU06</v>
          </cell>
          <cell r="BF21490" t="str">
            <v>BU10</v>
          </cell>
          <cell r="BP21490" t="str">
            <v>ACC_KFI_ASS_REC</v>
          </cell>
          <cell r="BR21490" t="str">
            <v>2020.06</v>
          </cell>
          <cell r="BS21490" t="str">
            <v>Actual</v>
          </cell>
          <cell r="BT21490">
            <v>1.9480000000000001E-2</v>
          </cell>
          <cell r="BV21490" t="str">
            <v>GBU05</v>
          </cell>
        </row>
        <row r="21491">
          <cell r="BD21491" t="str">
            <v>GBU06</v>
          </cell>
          <cell r="BF21491" t="str">
            <v>BU10</v>
          </cell>
          <cell r="BP21491" t="str">
            <v>ACC_KFI_ASS_REC</v>
          </cell>
          <cell r="BR21491" t="str">
            <v>2020.12</v>
          </cell>
          <cell r="BS21491" t="str">
            <v>Visée 1</v>
          </cell>
          <cell r="BT21491">
            <v>-0.2</v>
          </cell>
          <cell r="BV21491" t="str">
            <v>GBU05</v>
          </cell>
        </row>
        <row r="21492">
          <cell r="BD21492" t="str">
            <v>GBU06</v>
          </cell>
          <cell r="BF21492" t="str">
            <v>BU10</v>
          </cell>
          <cell r="BP21492" t="str">
            <v>ACC_KFI_+GSSCPXDBSO</v>
          </cell>
          <cell r="BR21492" t="str">
            <v>2020.06</v>
          </cell>
          <cell r="BS21492" t="str">
            <v>Actual</v>
          </cell>
          <cell r="BT21492">
            <v>-0.04</v>
          </cell>
          <cell r="BV21492" t="str">
            <v>GBU05</v>
          </cell>
        </row>
        <row r="21493">
          <cell r="BD21493" t="str">
            <v>GBU06</v>
          </cell>
          <cell r="BF21493" t="str">
            <v>BU10</v>
          </cell>
          <cell r="BP21493" t="str">
            <v>ACC_KFI_+GSSCPXDBSO</v>
          </cell>
          <cell r="BR21493" t="str">
            <v>2020.12</v>
          </cell>
          <cell r="BS21493" t="str">
            <v>Visée 1</v>
          </cell>
          <cell r="BT21493">
            <v>3.2689999999999997E-2</v>
          </cell>
          <cell r="BV21493" t="str">
            <v>GBU05</v>
          </cell>
        </row>
        <row r="21494">
          <cell r="BD21494" t="str">
            <v>GBU06</v>
          </cell>
          <cell r="BF21494" t="str">
            <v>BU10</v>
          </cell>
          <cell r="BP21494" t="str">
            <v>ACC_KFI_+GSSCPXDBSO</v>
          </cell>
          <cell r="BR21494" t="str">
            <v>2021.06</v>
          </cell>
          <cell r="BS21494" t="str">
            <v>Visée 1</v>
          </cell>
          <cell r="BT21494">
            <v>-4.3200000000000001E-3</v>
          </cell>
          <cell r="BV21494" t="str">
            <v>GBU05</v>
          </cell>
        </row>
        <row r="21495">
          <cell r="BD21495" t="str">
            <v>GBU06</v>
          </cell>
          <cell r="BF21495" t="str">
            <v>BU10</v>
          </cell>
          <cell r="BP21495" t="str">
            <v>ACC_KFI_EBITDA</v>
          </cell>
          <cell r="BR21495" t="str">
            <v>2019.06</v>
          </cell>
          <cell r="BS21495" t="str">
            <v>Actual</v>
          </cell>
          <cell r="BT21495">
            <v>-19.897269999999999</v>
          </cell>
          <cell r="BV21495" t="str">
            <v>GBU03</v>
          </cell>
        </row>
        <row r="21496">
          <cell r="BD21496" t="str">
            <v>GBU06</v>
          </cell>
          <cell r="BF21496" t="str">
            <v>BU10</v>
          </cell>
          <cell r="BP21496" t="str">
            <v>ACC_KFI_EBITDA</v>
          </cell>
          <cell r="BR21496" t="str">
            <v>2019.06</v>
          </cell>
          <cell r="BS21496" t="str">
            <v>Visée 1</v>
          </cell>
          <cell r="BT21496">
            <v>-6.9475800000000003</v>
          </cell>
          <cell r="BV21496" t="str">
            <v>GBU03</v>
          </cell>
        </row>
        <row r="21497">
          <cell r="BD21497" t="str">
            <v>GBU06</v>
          </cell>
          <cell r="BF21497" t="str">
            <v>BU10</v>
          </cell>
          <cell r="BP21497" t="str">
            <v>ACC_KFI_EBITDA</v>
          </cell>
          <cell r="BR21497" t="str">
            <v>2020.06</v>
          </cell>
          <cell r="BS21497" t="str">
            <v>Actual</v>
          </cell>
          <cell r="BT21497">
            <v>-832.78453000000002</v>
          </cell>
          <cell r="BV21497" t="str">
            <v>GBU03</v>
          </cell>
        </row>
        <row r="21498">
          <cell r="BD21498" t="str">
            <v>GBU06</v>
          </cell>
          <cell r="BF21498" t="str">
            <v>BU10</v>
          </cell>
          <cell r="BP21498" t="str">
            <v>ACC_KFI_EBITDA</v>
          </cell>
          <cell r="BR21498" t="str">
            <v>2020.06</v>
          </cell>
          <cell r="BS21498" t="str">
            <v>Visée 1</v>
          </cell>
          <cell r="BT21498">
            <v>-1985.44659</v>
          </cell>
          <cell r="BV21498" t="str">
            <v>GBU03</v>
          </cell>
        </row>
        <row r="21499">
          <cell r="BD21499" t="str">
            <v>GBU06</v>
          </cell>
          <cell r="BF21499" t="str">
            <v>BU10</v>
          </cell>
          <cell r="BP21499" t="str">
            <v>ACC_KFI_EBITDA</v>
          </cell>
          <cell r="BR21499" t="str">
            <v>2020.12</v>
          </cell>
          <cell r="BS21499" t="str">
            <v>Visée 1</v>
          </cell>
          <cell r="BT21499">
            <v>-4068.35</v>
          </cell>
          <cell r="BV21499" t="str">
            <v>GBU03</v>
          </cell>
        </row>
        <row r="21500">
          <cell r="BD21500" t="str">
            <v>GBU06</v>
          </cell>
          <cell r="BF21500" t="str">
            <v>BU10</v>
          </cell>
          <cell r="BP21500" t="str">
            <v>ACC_KFI_COI</v>
          </cell>
          <cell r="BR21500" t="str">
            <v>2019.06</v>
          </cell>
          <cell r="BS21500" t="str">
            <v>Actual</v>
          </cell>
          <cell r="BT21500">
            <v>-19.897269999999999</v>
          </cell>
          <cell r="BV21500" t="str">
            <v>GBU03</v>
          </cell>
        </row>
        <row r="21501">
          <cell r="BD21501" t="str">
            <v>GBU06</v>
          </cell>
          <cell r="BF21501" t="str">
            <v>BU10</v>
          </cell>
          <cell r="BP21501" t="str">
            <v>ACC_KFI_COI</v>
          </cell>
          <cell r="BR21501" t="str">
            <v>2019.06</v>
          </cell>
          <cell r="BS21501" t="str">
            <v>Visée 1</v>
          </cell>
          <cell r="BT21501">
            <v>-6.9475800000000003</v>
          </cell>
          <cell r="BV21501" t="str">
            <v>GBU03</v>
          </cell>
        </row>
        <row r="21502">
          <cell r="BD21502" t="str">
            <v>GBU06</v>
          </cell>
          <cell r="BF21502" t="str">
            <v>BU10</v>
          </cell>
          <cell r="BP21502" t="str">
            <v>ACC_KFI_COI</v>
          </cell>
          <cell r="BR21502" t="str">
            <v>2020.06</v>
          </cell>
          <cell r="BS21502" t="str">
            <v>Actual</v>
          </cell>
          <cell r="BT21502">
            <v>-833.69353999999998</v>
          </cell>
          <cell r="BV21502" t="str">
            <v>GBU03</v>
          </cell>
        </row>
        <row r="21503">
          <cell r="BD21503" t="str">
            <v>GBU06</v>
          </cell>
          <cell r="BF21503" t="str">
            <v>BU10</v>
          </cell>
          <cell r="BP21503" t="str">
            <v>ACC_KFI_COI</v>
          </cell>
          <cell r="BR21503" t="str">
            <v>2020.06</v>
          </cell>
          <cell r="BS21503" t="str">
            <v>Visée 1</v>
          </cell>
          <cell r="BT21503">
            <v>-1985.44659</v>
          </cell>
          <cell r="BV21503" t="str">
            <v>GBU03</v>
          </cell>
        </row>
        <row r="21504">
          <cell r="BD21504" t="str">
            <v>GBU06</v>
          </cell>
          <cell r="BF21504" t="str">
            <v>BU10</v>
          </cell>
          <cell r="BP21504" t="str">
            <v>ACC_KFI_COI</v>
          </cell>
          <cell r="BR21504" t="str">
            <v>2020.12</v>
          </cell>
          <cell r="BS21504" t="str">
            <v>Visée 1</v>
          </cell>
          <cell r="BT21504">
            <v>-4068.35</v>
          </cell>
          <cell r="BV21504" t="str">
            <v>GBU03</v>
          </cell>
        </row>
        <row r="21505">
          <cell r="BD21505" t="str">
            <v>GBU06</v>
          </cell>
          <cell r="BF21505" t="str">
            <v>BU10</v>
          </cell>
          <cell r="BP21505" t="str">
            <v>ACC_KFI_EBITDA</v>
          </cell>
          <cell r="BR21505" t="str">
            <v>2020.12</v>
          </cell>
          <cell r="BS21505" t="str">
            <v>Actual</v>
          </cell>
          <cell r="BT21505">
            <v>-1015.332</v>
          </cell>
          <cell r="BV21505" t="str">
            <v>GBU02</v>
          </cell>
        </row>
        <row r="21506">
          <cell r="BD21506" t="str">
            <v>GBU06</v>
          </cell>
          <cell r="BF21506" t="str">
            <v>BU10</v>
          </cell>
          <cell r="BP21506" t="str">
            <v>ACC_KFI_EBITDA</v>
          </cell>
          <cell r="BR21506" t="str">
            <v>2021.06</v>
          </cell>
          <cell r="BS21506" t="str">
            <v>Actual</v>
          </cell>
          <cell r="BT21506">
            <v>-506.81</v>
          </cell>
          <cell r="BV21506" t="str">
            <v>GBU02</v>
          </cell>
        </row>
        <row r="21507">
          <cell r="BD21507" t="str">
            <v>GBU06</v>
          </cell>
          <cell r="BF21507" t="str">
            <v>BU10</v>
          </cell>
          <cell r="BP21507" t="str">
            <v>ACC_KFI_EBITDA</v>
          </cell>
          <cell r="BR21507" t="str">
            <v>2021.06</v>
          </cell>
          <cell r="BS21507" t="str">
            <v>Visée 1</v>
          </cell>
          <cell r="BT21507">
            <v>-640.5</v>
          </cell>
          <cell r="BV21507" t="str">
            <v>GBU02</v>
          </cell>
        </row>
        <row r="21508">
          <cell r="BD21508" t="str">
            <v>GBU06</v>
          </cell>
          <cell r="BF21508" t="str">
            <v>BU10</v>
          </cell>
          <cell r="BP21508" t="str">
            <v>ACC_KFI_COI</v>
          </cell>
          <cell r="BR21508" t="str">
            <v>2020.12</v>
          </cell>
          <cell r="BS21508" t="str">
            <v>Actual</v>
          </cell>
          <cell r="BT21508">
            <v>-1015.332</v>
          </cell>
          <cell r="BV21508" t="str">
            <v>GBU02</v>
          </cell>
        </row>
        <row r="21509">
          <cell r="BD21509" t="str">
            <v>GBU06</v>
          </cell>
          <cell r="BF21509" t="str">
            <v>BU10</v>
          </cell>
          <cell r="BP21509" t="str">
            <v>ACC_KFI_COI</v>
          </cell>
          <cell r="BR21509" t="str">
            <v>2021.06</v>
          </cell>
          <cell r="BS21509" t="str">
            <v>Actual</v>
          </cell>
          <cell r="BT21509">
            <v>-507.04</v>
          </cell>
          <cell r="BV21509" t="str">
            <v>GBU02</v>
          </cell>
        </row>
        <row r="21510">
          <cell r="BD21510" t="str">
            <v>GBU06</v>
          </cell>
          <cell r="BF21510" t="str">
            <v>BU10</v>
          </cell>
          <cell r="BP21510" t="str">
            <v>ACC_KFI_COI</v>
          </cell>
          <cell r="BR21510" t="str">
            <v>2021.06</v>
          </cell>
          <cell r="BS21510" t="str">
            <v>Visée 1</v>
          </cell>
          <cell r="BT21510">
            <v>-640.5</v>
          </cell>
          <cell r="BV21510" t="str">
            <v>GBU02</v>
          </cell>
        </row>
        <row r="21511">
          <cell r="BD21511" t="str">
            <v>GBU06</v>
          </cell>
          <cell r="BF21511" t="str">
            <v>BU10</v>
          </cell>
          <cell r="BP21511" t="str">
            <v>ACC_KFI_+GSSCPXDBSO</v>
          </cell>
          <cell r="BR21511" t="str">
            <v>2021.06</v>
          </cell>
          <cell r="BS21511" t="str">
            <v>Actual</v>
          </cell>
          <cell r="BT21511">
            <v>0.56999999999999995</v>
          </cell>
          <cell r="BV21511" t="str">
            <v>GBU02</v>
          </cell>
        </row>
        <row r="21512">
          <cell r="BD21512" t="str">
            <v>GBU06</v>
          </cell>
          <cell r="BF21512" t="str">
            <v>BU10</v>
          </cell>
          <cell r="BP21512" t="str">
            <v>ACC_KFI_EBITDA</v>
          </cell>
          <cell r="BR21512" t="str">
            <v>2020.12</v>
          </cell>
          <cell r="BS21512" t="str">
            <v>Actual</v>
          </cell>
          <cell r="BT21512">
            <v>-338.44400000000002</v>
          </cell>
          <cell r="BV21512" t="str">
            <v>GBU0101</v>
          </cell>
        </row>
        <row r="21513">
          <cell r="BD21513" t="str">
            <v>GBU06</v>
          </cell>
          <cell r="BF21513" t="str">
            <v>BU10</v>
          </cell>
          <cell r="BP21513" t="str">
            <v>ACC_KFI_EBITDA</v>
          </cell>
          <cell r="BR21513" t="str">
            <v>2021.06</v>
          </cell>
          <cell r="BS21513" t="str">
            <v>Actual</v>
          </cell>
          <cell r="BT21513">
            <v>-337.88</v>
          </cell>
          <cell r="BV21513" t="str">
            <v>GBU0101</v>
          </cell>
        </row>
        <row r="21514">
          <cell r="BD21514" t="str">
            <v>GBU06</v>
          </cell>
          <cell r="BF21514" t="str">
            <v>BU10</v>
          </cell>
          <cell r="BP21514" t="str">
            <v>ACC_KFI_EBITDA</v>
          </cell>
          <cell r="BR21514" t="str">
            <v>2021.06</v>
          </cell>
          <cell r="BS21514" t="str">
            <v>Visée 1</v>
          </cell>
          <cell r="BT21514">
            <v>-320.3</v>
          </cell>
          <cell r="BV21514" t="str">
            <v>GBU0101</v>
          </cell>
        </row>
        <row r="21515">
          <cell r="BD21515" t="str">
            <v>GBU06</v>
          </cell>
          <cell r="BF21515" t="str">
            <v>BU10</v>
          </cell>
          <cell r="BP21515" t="str">
            <v>ACC_KFI_COI</v>
          </cell>
          <cell r="BR21515" t="str">
            <v>2020.12</v>
          </cell>
          <cell r="BS21515" t="str">
            <v>Actual</v>
          </cell>
          <cell r="BT21515">
            <v>-338.44400000000002</v>
          </cell>
          <cell r="BV21515" t="str">
            <v>GBU0101</v>
          </cell>
        </row>
        <row r="21516">
          <cell r="BD21516" t="str">
            <v>GBU06</v>
          </cell>
          <cell r="BF21516" t="str">
            <v>BU10</v>
          </cell>
          <cell r="BP21516" t="str">
            <v>ACC_KFI_COI</v>
          </cell>
          <cell r="BR21516" t="str">
            <v>2021.06</v>
          </cell>
          <cell r="BS21516" t="str">
            <v>Actual</v>
          </cell>
          <cell r="BT21516">
            <v>-338.04</v>
          </cell>
          <cell r="BV21516" t="str">
            <v>GBU0101</v>
          </cell>
        </row>
        <row r="21517">
          <cell r="BD21517" t="str">
            <v>GBU06</v>
          </cell>
          <cell r="BF21517" t="str">
            <v>BU10</v>
          </cell>
          <cell r="BP21517" t="str">
            <v>ACC_KFI_COI</v>
          </cell>
          <cell r="BR21517" t="str">
            <v>2021.06</v>
          </cell>
          <cell r="BS21517" t="str">
            <v>Visée 1</v>
          </cell>
          <cell r="BT21517">
            <v>-320.3</v>
          </cell>
          <cell r="BV21517" t="str">
            <v>GBU0101</v>
          </cell>
        </row>
        <row r="21518">
          <cell r="BD21518" t="str">
            <v>GBU06</v>
          </cell>
          <cell r="BF21518" t="str">
            <v>BU10</v>
          </cell>
          <cell r="BP21518" t="str">
            <v>ACC_KFI_+GSSCPXDBSO</v>
          </cell>
          <cell r="BR21518" t="str">
            <v>2021.06</v>
          </cell>
          <cell r="BS21518" t="str">
            <v>Actual</v>
          </cell>
          <cell r="BT21518">
            <v>0.37</v>
          </cell>
          <cell r="BV21518" t="str">
            <v>GBU0101</v>
          </cell>
        </row>
        <row r="21519">
          <cell r="BD21519" t="str">
            <v>GBU06</v>
          </cell>
          <cell r="BF21519" t="str">
            <v>BU10</v>
          </cell>
          <cell r="BP21519" t="str">
            <v>ACC_KFI_EBITDA</v>
          </cell>
          <cell r="BR21519" t="str">
            <v>2020.12</v>
          </cell>
          <cell r="BS21519" t="str">
            <v>Actual</v>
          </cell>
          <cell r="BT21519">
            <v>-2031.664</v>
          </cell>
          <cell r="BV21519" t="str">
            <v>GBU0402</v>
          </cell>
        </row>
        <row r="21520">
          <cell r="BD21520" t="str">
            <v>GBU06</v>
          </cell>
          <cell r="BF21520" t="str">
            <v>BU10</v>
          </cell>
          <cell r="BP21520" t="str">
            <v>ACC_KFI_EBITDA</v>
          </cell>
          <cell r="BR21520" t="str">
            <v>2021.06</v>
          </cell>
          <cell r="BS21520" t="str">
            <v>Actual</v>
          </cell>
          <cell r="BT21520">
            <v>-844.69</v>
          </cell>
          <cell r="BV21520" t="str">
            <v>GBU0402</v>
          </cell>
        </row>
        <row r="21521">
          <cell r="BD21521" t="str">
            <v>GBU06</v>
          </cell>
          <cell r="BF21521" t="str">
            <v>BU10</v>
          </cell>
          <cell r="BP21521" t="str">
            <v>ACC_KFI_EBITDA</v>
          </cell>
          <cell r="BR21521" t="str">
            <v>2021.06</v>
          </cell>
          <cell r="BS21521" t="str">
            <v>Visée 1</v>
          </cell>
          <cell r="BT21521">
            <v>-1067.5999999999999</v>
          </cell>
          <cell r="BV21521" t="str">
            <v>GBU0402</v>
          </cell>
        </row>
        <row r="21522">
          <cell r="BD21522" t="str">
            <v>GBU06</v>
          </cell>
          <cell r="BF21522" t="str">
            <v>BU10</v>
          </cell>
          <cell r="BP21522" t="str">
            <v>ACC_KFI_COI</v>
          </cell>
          <cell r="BR21522" t="str">
            <v>2020.12</v>
          </cell>
          <cell r="BS21522" t="str">
            <v>Actual</v>
          </cell>
          <cell r="BT21522">
            <v>-2033.664</v>
          </cell>
          <cell r="BV21522" t="str">
            <v>GBU0402</v>
          </cell>
        </row>
        <row r="21523">
          <cell r="BD21523" t="str">
            <v>GBU06</v>
          </cell>
          <cell r="BF21523" t="str">
            <v>BU10</v>
          </cell>
          <cell r="BP21523" t="str">
            <v>ACC_KFI_COI</v>
          </cell>
          <cell r="BR21523" t="str">
            <v>2021.06</v>
          </cell>
          <cell r="BS21523" t="str">
            <v>Actual</v>
          </cell>
          <cell r="BT21523">
            <v>-845.07</v>
          </cell>
          <cell r="BV21523" t="str">
            <v>GBU0402</v>
          </cell>
        </row>
        <row r="21524">
          <cell r="BD21524" t="str">
            <v>GBU06</v>
          </cell>
          <cell r="BF21524" t="str">
            <v>BU10</v>
          </cell>
          <cell r="BP21524" t="str">
            <v>ACC_KFI_COI</v>
          </cell>
          <cell r="BR21524" t="str">
            <v>2021.06</v>
          </cell>
          <cell r="BS21524" t="str">
            <v>Visée 1</v>
          </cell>
          <cell r="BT21524">
            <v>-1067.5999999999999</v>
          </cell>
          <cell r="BV21524" t="str">
            <v>GBU0402</v>
          </cell>
        </row>
        <row r="21525">
          <cell r="BD21525" t="str">
            <v>GBU06</v>
          </cell>
          <cell r="BF21525" t="str">
            <v>BU10</v>
          </cell>
          <cell r="BP21525" t="str">
            <v>ACC_KFI_+GSSCPXDBSO</v>
          </cell>
          <cell r="BR21525" t="str">
            <v>2021.06</v>
          </cell>
          <cell r="BS21525" t="str">
            <v>Actual</v>
          </cell>
          <cell r="BT21525">
            <v>0.94</v>
          </cell>
          <cell r="BV21525" t="str">
            <v>GBU0402</v>
          </cell>
        </row>
        <row r="21526">
          <cell r="BD21526" t="str">
            <v>GBU06</v>
          </cell>
          <cell r="BF21526" t="str">
            <v>BU10</v>
          </cell>
          <cell r="BP21526" t="str">
            <v>ACC_KFI_EBITDA</v>
          </cell>
          <cell r="BR21526" t="str">
            <v>2021.06</v>
          </cell>
          <cell r="BS21526" t="str">
            <v>Visée 1</v>
          </cell>
          <cell r="BT21526">
            <v>-106.8</v>
          </cell>
          <cell r="BV21526" t="str">
            <v>GBU0401</v>
          </cell>
        </row>
        <row r="21527">
          <cell r="BD21527" t="str">
            <v>GBU06</v>
          </cell>
          <cell r="BF21527" t="str">
            <v>BU10</v>
          </cell>
          <cell r="BP21527" t="str">
            <v>ACC_KFI_COI</v>
          </cell>
          <cell r="BR21527" t="str">
            <v>2021.06</v>
          </cell>
          <cell r="BS21527" t="str">
            <v>Visée 1</v>
          </cell>
          <cell r="BT21527">
            <v>-106.8</v>
          </cell>
          <cell r="BV21527" t="str">
            <v>GBU0401</v>
          </cell>
        </row>
        <row r="21528">
          <cell r="BD21528" t="str">
            <v>GBU06</v>
          </cell>
          <cell r="BF21528" t="str">
            <v>BU10</v>
          </cell>
          <cell r="BP21528" t="str">
            <v>ACC_KFI_EBITDA</v>
          </cell>
          <cell r="BR21528" t="str">
            <v>2019.06</v>
          </cell>
          <cell r="BS21528" t="str">
            <v>Actual</v>
          </cell>
          <cell r="BT21528">
            <v>-2.7299999999999998E-3</v>
          </cell>
          <cell r="BV21528" t="str">
            <v>GBU05</v>
          </cell>
        </row>
        <row r="21529">
          <cell r="BD21529" t="str">
            <v>GBU06</v>
          </cell>
          <cell r="BF21529" t="str">
            <v>BU10</v>
          </cell>
          <cell r="BP21529" t="str">
            <v>ACC_KFI_EBITDA</v>
          </cell>
          <cell r="BR21529" t="str">
            <v>2019.06</v>
          </cell>
          <cell r="BS21529" t="str">
            <v>Visée 1</v>
          </cell>
          <cell r="BT21529">
            <v>-2.4199999999999998E-3</v>
          </cell>
          <cell r="BV21529" t="str">
            <v>GBU05</v>
          </cell>
        </row>
        <row r="21530">
          <cell r="BD21530" t="str">
            <v>GBU06</v>
          </cell>
          <cell r="BF21530" t="str">
            <v>BU10</v>
          </cell>
          <cell r="BP21530" t="str">
            <v>ACC_KFI_EBITDA</v>
          </cell>
          <cell r="BR21530" t="str">
            <v>2020.06</v>
          </cell>
          <cell r="BS21530" t="str">
            <v>Actual</v>
          </cell>
          <cell r="BT21530">
            <v>-5.47E-3</v>
          </cell>
          <cell r="BV21530" t="str">
            <v>GBU05</v>
          </cell>
        </row>
        <row r="21531">
          <cell r="BD21531" t="str">
            <v>GBU06</v>
          </cell>
          <cell r="BF21531" t="str">
            <v>BU10</v>
          </cell>
          <cell r="BP21531" t="str">
            <v>ACC_KFI_EBITDA</v>
          </cell>
          <cell r="BR21531" t="str">
            <v>2020.06</v>
          </cell>
          <cell r="BS21531" t="str">
            <v>Visée 1</v>
          </cell>
          <cell r="BT21531">
            <v>1.6590000000000001E-2</v>
          </cell>
          <cell r="BV21531" t="str">
            <v>GBU05</v>
          </cell>
        </row>
        <row r="21532">
          <cell r="BD21532" t="str">
            <v>GBU06</v>
          </cell>
          <cell r="BF21532" t="str">
            <v>BU10</v>
          </cell>
          <cell r="BP21532" t="str">
            <v>ACC_KFI_EBITDA</v>
          </cell>
          <cell r="BR21532" t="str">
            <v>2020.12</v>
          </cell>
          <cell r="BS21532" t="str">
            <v>Actual</v>
          </cell>
          <cell r="BT21532">
            <v>0.21</v>
          </cell>
          <cell r="BV21532" t="str">
            <v>GBU05</v>
          </cell>
        </row>
        <row r="21533">
          <cell r="BD21533" t="str">
            <v>GBU06</v>
          </cell>
          <cell r="BF21533" t="str">
            <v>BU10</v>
          </cell>
          <cell r="BP21533" t="str">
            <v>ACC_KFI_EBITDA</v>
          </cell>
          <cell r="BR21533" t="str">
            <v>2021.06</v>
          </cell>
          <cell r="BS21533" t="str">
            <v>Visée 1</v>
          </cell>
          <cell r="BT21533">
            <v>0.45</v>
          </cell>
          <cell r="BV21533" t="str">
            <v>GBU05</v>
          </cell>
        </row>
        <row r="21534">
          <cell r="BD21534" t="str">
            <v>GBU06</v>
          </cell>
          <cell r="BF21534" t="str">
            <v>BU10</v>
          </cell>
          <cell r="BP21534" t="str">
            <v>ACC_KFI_COI</v>
          </cell>
          <cell r="BR21534" t="str">
            <v>2019.06</v>
          </cell>
          <cell r="BS21534" t="str">
            <v>Actual</v>
          </cell>
          <cell r="BT21534">
            <v>-2.7299999999999998E-3</v>
          </cell>
          <cell r="BV21534" t="str">
            <v>GBU05</v>
          </cell>
        </row>
        <row r="21535">
          <cell r="BD21535" t="str">
            <v>GBU06</v>
          </cell>
          <cell r="BF21535" t="str">
            <v>BU10</v>
          </cell>
          <cell r="BP21535" t="str">
            <v>ACC_KFI_COI</v>
          </cell>
          <cell r="BR21535" t="str">
            <v>2019.06</v>
          </cell>
          <cell r="BS21535" t="str">
            <v>Visée 1</v>
          </cell>
          <cell r="BT21535">
            <v>-2.4199999999999998E-3</v>
          </cell>
          <cell r="BV21535" t="str">
            <v>GBU05</v>
          </cell>
        </row>
        <row r="21536">
          <cell r="BD21536" t="str">
            <v>GBU06</v>
          </cell>
          <cell r="BF21536" t="str">
            <v>BU10</v>
          </cell>
          <cell r="BP21536" t="str">
            <v>ACC_KFI_COI</v>
          </cell>
          <cell r="BR21536" t="str">
            <v>2020.06</v>
          </cell>
          <cell r="BS21536" t="str">
            <v>Actual</v>
          </cell>
          <cell r="BT21536">
            <v>-6.4599999999999996E-3</v>
          </cell>
          <cell r="BV21536" t="str">
            <v>GBU05</v>
          </cell>
        </row>
        <row r="21537">
          <cell r="BD21537" t="str">
            <v>GBU06</v>
          </cell>
          <cell r="BF21537" t="str">
            <v>BU10</v>
          </cell>
          <cell r="BP21537" t="str">
            <v>ACC_KFI_COI</v>
          </cell>
          <cell r="BR21537" t="str">
            <v>2020.06</v>
          </cell>
          <cell r="BS21537" t="str">
            <v>Visée 1</v>
          </cell>
          <cell r="BT21537">
            <v>1.6590000000000001E-2</v>
          </cell>
          <cell r="BV21537" t="str">
            <v>GBU05</v>
          </cell>
        </row>
        <row r="21538">
          <cell r="BD21538" t="str">
            <v>GBU06</v>
          </cell>
          <cell r="BF21538" t="str">
            <v>BU10</v>
          </cell>
          <cell r="BP21538" t="str">
            <v>ACC_KFI_COI</v>
          </cell>
          <cell r="BR21538" t="str">
            <v>2020.12</v>
          </cell>
          <cell r="BS21538" t="str">
            <v>Actual</v>
          </cell>
          <cell r="BT21538">
            <v>0.65</v>
          </cell>
          <cell r="BV21538" t="str">
            <v>GBU05</v>
          </cell>
        </row>
        <row r="21539">
          <cell r="BD21539" t="str">
            <v>GBU06</v>
          </cell>
          <cell r="BF21539" t="str">
            <v>BU10</v>
          </cell>
          <cell r="BP21539" t="str">
            <v>ACC_KFI_COI</v>
          </cell>
          <cell r="BR21539" t="str">
            <v>2021.06</v>
          </cell>
          <cell r="BS21539" t="str">
            <v>Visée 1</v>
          </cell>
          <cell r="BT21539">
            <v>-0.28000000000000003</v>
          </cell>
          <cell r="BV21539" t="str">
            <v>GBU05</v>
          </cell>
        </row>
        <row r="21540">
          <cell r="BD21540" t="str">
            <v>GBU06</v>
          </cell>
          <cell r="BF21540" t="str">
            <v>BU10</v>
          </cell>
          <cell r="BP21540" t="str">
            <v>ACC_KFI_TO</v>
          </cell>
          <cell r="BR21540" t="str">
            <v>2020.12</v>
          </cell>
          <cell r="BS21540" t="str">
            <v>Visée 1</v>
          </cell>
          <cell r="BT21540">
            <v>-3732.5</v>
          </cell>
          <cell r="BV21540" t="str">
            <v>GBU03</v>
          </cell>
        </row>
        <row r="21541">
          <cell r="BD21541" t="str">
            <v>GBU06</v>
          </cell>
          <cell r="BF21541" t="str">
            <v>BU10</v>
          </cell>
          <cell r="BP21541" t="str">
            <v>ACC_KFI_EBITDA</v>
          </cell>
          <cell r="BR21541" t="str">
            <v>2020.12</v>
          </cell>
          <cell r="BS21541" t="str">
            <v>Visée 1</v>
          </cell>
          <cell r="BT21541">
            <v>-3104.9</v>
          </cell>
          <cell r="BV21541" t="str">
            <v>GBU03</v>
          </cell>
        </row>
        <row r="21542">
          <cell r="BD21542" t="str">
            <v>GBU06</v>
          </cell>
          <cell r="BF21542" t="str">
            <v>BU10</v>
          </cell>
          <cell r="BP21542" t="str">
            <v>ACC_KFI_COI</v>
          </cell>
          <cell r="BR21542" t="str">
            <v>2020.12</v>
          </cell>
          <cell r="BS21542" t="str">
            <v>Visée 1</v>
          </cell>
          <cell r="BT21542">
            <v>-3104.9</v>
          </cell>
          <cell r="BV21542" t="str">
            <v>GBU03</v>
          </cell>
        </row>
        <row r="21543">
          <cell r="BD21543" t="str">
            <v>GBU06</v>
          </cell>
          <cell r="BF21543" t="str">
            <v>BU10</v>
          </cell>
          <cell r="BP21543" t="str">
            <v>ACC_KFI_+GTHCPXDBSO</v>
          </cell>
          <cell r="BR21543" t="str">
            <v>2020.12</v>
          </cell>
          <cell r="BS21543" t="str">
            <v>Visée 1</v>
          </cell>
          <cell r="BT21543">
            <v>-171.3</v>
          </cell>
          <cell r="BV21543" t="str">
            <v>GBU03</v>
          </cell>
        </row>
        <row r="21544">
          <cell r="BD21544" t="str">
            <v>GBU06</v>
          </cell>
          <cell r="BF21544" t="str">
            <v>BU10</v>
          </cell>
          <cell r="BP21544" t="str">
            <v>ACC_KFI_+GSSCPXDBSO</v>
          </cell>
          <cell r="BR21544" t="str">
            <v>2020.12</v>
          </cell>
          <cell r="BS21544" t="str">
            <v>Visée 1</v>
          </cell>
          <cell r="BT21544">
            <v>-171.3</v>
          </cell>
          <cell r="BV21544" t="str">
            <v>GBU03</v>
          </cell>
        </row>
        <row r="21545">
          <cell r="BD21545" t="str">
            <v>GBU06</v>
          </cell>
          <cell r="BF21545" t="str">
            <v>BU10</v>
          </cell>
          <cell r="BP21545" t="str">
            <v>ACC_KFI_EBITDA</v>
          </cell>
          <cell r="BR21545" t="str">
            <v>2020.12</v>
          </cell>
          <cell r="BS21545" t="str">
            <v>Visée 1</v>
          </cell>
          <cell r="BT21545">
            <v>-11833</v>
          </cell>
          <cell r="BV21545" t="str">
            <v>GBU02</v>
          </cell>
        </row>
        <row r="21546">
          <cell r="BD21546" t="str">
            <v>GBU06</v>
          </cell>
          <cell r="BF21546" t="str">
            <v>BU10</v>
          </cell>
          <cell r="BP21546" t="str">
            <v>ACC_KFI_COI</v>
          </cell>
          <cell r="BR21546" t="str">
            <v>2020.12</v>
          </cell>
          <cell r="BS21546" t="str">
            <v>Visée 1</v>
          </cell>
          <cell r="BT21546">
            <v>-11833</v>
          </cell>
          <cell r="BV21546" t="str">
            <v>GBU02</v>
          </cell>
        </row>
        <row r="21547">
          <cell r="BD21547" t="str">
            <v>GBU06</v>
          </cell>
          <cell r="BF21547" t="str">
            <v>BU10</v>
          </cell>
          <cell r="BP21547" t="str">
            <v>ACC_KFI_EBITDA</v>
          </cell>
          <cell r="BR21547" t="str">
            <v>2020.12</v>
          </cell>
          <cell r="BS21547" t="str">
            <v>Visée 1</v>
          </cell>
          <cell r="BT21547">
            <v>11833</v>
          </cell>
          <cell r="BV21547" t="str">
            <v>GBU0101</v>
          </cell>
        </row>
        <row r="21548">
          <cell r="BD21548" t="str">
            <v>GBU06</v>
          </cell>
          <cell r="BF21548" t="str">
            <v>BU10</v>
          </cell>
          <cell r="BP21548" t="str">
            <v>ACC_KFI_COI</v>
          </cell>
          <cell r="BR21548" t="str">
            <v>2020.12</v>
          </cell>
          <cell r="BS21548" t="str">
            <v>Visée 1</v>
          </cell>
          <cell r="BT21548">
            <v>11833</v>
          </cell>
          <cell r="BV21548" t="str">
            <v>GBU0101</v>
          </cell>
        </row>
        <row r="21549">
          <cell r="BD21549" t="str">
            <v>GBU06</v>
          </cell>
          <cell r="BF21549" t="str">
            <v>BU10</v>
          </cell>
          <cell r="BP21549" t="str">
            <v>ACC_KFI_TO</v>
          </cell>
          <cell r="BR21549" t="str">
            <v>2020.12</v>
          </cell>
          <cell r="BS21549" t="str">
            <v>Visée 1</v>
          </cell>
          <cell r="BT21549">
            <v>3732.5</v>
          </cell>
          <cell r="BV21549" t="str">
            <v>GBU0401</v>
          </cell>
        </row>
        <row r="21550">
          <cell r="BD21550" t="str">
            <v>GBU06</v>
          </cell>
          <cell r="BF21550" t="str">
            <v>BU10</v>
          </cell>
          <cell r="BP21550" t="str">
            <v>ACC_KFI_EBITDA</v>
          </cell>
          <cell r="BR21550" t="str">
            <v>2020.12</v>
          </cell>
          <cell r="BS21550" t="str">
            <v>Visée 1</v>
          </cell>
          <cell r="BT21550">
            <v>3104.9</v>
          </cell>
          <cell r="BV21550" t="str">
            <v>GBU0401</v>
          </cell>
        </row>
        <row r="21551">
          <cell r="BD21551" t="str">
            <v>GBU06</v>
          </cell>
          <cell r="BF21551" t="str">
            <v>BU10</v>
          </cell>
          <cell r="BP21551" t="str">
            <v>ACC_KFI_COI</v>
          </cell>
          <cell r="BR21551" t="str">
            <v>2020.12</v>
          </cell>
          <cell r="BS21551" t="str">
            <v>Visée 1</v>
          </cell>
          <cell r="BT21551">
            <v>3104.9</v>
          </cell>
          <cell r="BV21551" t="str">
            <v>GBU0401</v>
          </cell>
        </row>
        <row r="21552">
          <cell r="BD21552" t="str">
            <v>GBU06</v>
          </cell>
          <cell r="BF21552" t="str">
            <v>BU10</v>
          </cell>
          <cell r="BP21552" t="str">
            <v>ACC_KFI_+GTHCPXDBSO</v>
          </cell>
          <cell r="BR21552" t="str">
            <v>2020.12</v>
          </cell>
          <cell r="BS21552" t="str">
            <v>Visée 1</v>
          </cell>
          <cell r="BT21552">
            <v>171.3</v>
          </cell>
          <cell r="BV21552" t="str">
            <v>GBU0401</v>
          </cell>
        </row>
        <row r="21553">
          <cell r="BD21553" t="str">
            <v>GBU06</v>
          </cell>
          <cell r="BF21553" t="str">
            <v>BU10</v>
          </cell>
          <cell r="BP21553" t="str">
            <v>ACC_KFI_+GSSCPXDBSO</v>
          </cell>
          <cell r="BR21553" t="str">
            <v>2020.12</v>
          </cell>
          <cell r="BS21553" t="str">
            <v>Visée 1</v>
          </cell>
          <cell r="BT21553">
            <v>171.3</v>
          </cell>
          <cell r="BV21553" t="str">
            <v>GBU0401</v>
          </cell>
        </row>
        <row r="21554">
          <cell r="BD21554" t="str">
            <v>GBU06</v>
          </cell>
          <cell r="BF21554" t="str">
            <v>BU11</v>
          </cell>
          <cell r="BP21554" t="str">
            <v>ACC_KFI_+GTHCPXDBSO</v>
          </cell>
          <cell r="BR21554" t="str">
            <v>2019.06</v>
          </cell>
          <cell r="BS21554" t="str">
            <v>Visée 1</v>
          </cell>
          <cell r="BT21554">
            <v>22119.200000000001</v>
          </cell>
          <cell r="BV21554" t="str">
            <v>GBU03</v>
          </cell>
        </row>
        <row r="21555">
          <cell r="BD21555" t="str">
            <v>GBU06</v>
          </cell>
          <cell r="BF21555" t="str">
            <v>BU11</v>
          </cell>
          <cell r="BP21555" t="str">
            <v>ACC_KFI_+GSSCPXDBSO</v>
          </cell>
          <cell r="BR21555" t="str">
            <v>2019.06</v>
          </cell>
          <cell r="BS21555" t="str">
            <v>Visée 1</v>
          </cell>
          <cell r="BT21555">
            <v>22119.200000000001</v>
          </cell>
          <cell r="BV21555" t="str">
            <v>GBU03</v>
          </cell>
        </row>
        <row r="21556">
          <cell r="BD21556" t="str">
            <v>GBU06</v>
          </cell>
          <cell r="BF21556" t="str">
            <v>BU11</v>
          </cell>
          <cell r="BP21556" t="str">
            <v>ACC_KFI_TO</v>
          </cell>
          <cell r="BR21556" t="str">
            <v>2019.06</v>
          </cell>
          <cell r="BS21556" t="str">
            <v>Actual</v>
          </cell>
          <cell r="BT21556">
            <v>9216.9935999999998</v>
          </cell>
          <cell r="BV21556" t="str">
            <v>GBU02</v>
          </cell>
        </row>
        <row r="21557">
          <cell r="BD21557" t="str">
            <v>GBU06</v>
          </cell>
          <cell r="BF21557" t="str">
            <v>BU11</v>
          </cell>
          <cell r="BP21557" t="str">
            <v>ACC_KFI_TO</v>
          </cell>
          <cell r="BR21557" t="str">
            <v>2019.06</v>
          </cell>
          <cell r="BS21557" t="str">
            <v>Visée 1</v>
          </cell>
          <cell r="BT21557">
            <v>24925.186300000001</v>
          </cell>
          <cell r="BV21557" t="str">
            <v>GBU02</v>
          </cell>
        </row>
        <row r="21558">
          <cell r="BD21558" t="str">
            <v>GBU06</v>
          </cell>
          <cell r="BF21558" t="str">
            <v>BU11</v>
          </cell>
          <cell r="BP21558" t="str">
            <v>ACC_KFI_TO</v>
          </cell>
          <cell r="BR21558" t="str">
            <v>2020.06</v>
          </cell>
          <cell r="BS21558" t="str">
            <v>Actual</v>
          </cell>
          <cell r="BT21558">
            <v>108728.48639999999</v>
          </cell>
          <cell r="BV21558" t="str">
            <v>GBU02</v>
          </cell>
        </row>
        <row r="21559">
          <cell r="BD21559" t="str">
            <v>GBU06</v>
          </cell>
          <cell r="BF21559" t="str">
            <v>BU11</v>
          </cell>
          <cell r="BP21559" t="str">
            <v>ACC_KFI_TO</v>
          </cell>
          <cell r="BR21559" t="str">
            <v>2020.06</v>
          </cell>
          <cell r="BS21559" t="str">
            <v>Visée 1</v>
          </cell>
          <cell r="BT21559">
            <v>83938.517399999997</v>
          </cell>
          <cell r="BV21559" t="str">
            <v>GBU02</v>
          </cell>
        </row>
        <row r="21560">
          <cell r="BD21560" t="str">
            <v>GBU06</v>
          </cell>
          <cell r="BF21560" t="str">
            <v>BU11</v>
          </cell>
          <cell r="BP21560" t="str">
            <v>ACC_KFI_TO</v>
          </cell>
          <cell r="BR21560" t="str">
            <v>2020.12</v>
          </cell>
          <cell r="BS21560" t="str">
            <v>Actual</v>
          </cell>
          <cell r="BT21560">
            <v>433235.50254000002</v>
          </cell>
          <cell r="BV21560" t="str">
            <v>GBU02</v>
          </cell>
        </row>
        <row r="21561">
          <cell r="BD21561" t="str">
            <v>GBU06</v>
          </cell>
          <cell r="BF21561" t="str">
            <v>BU11</v>
          </cell>
          <cell r="BP21561" t="str">
            <v>ACC_KFI_TO</v>
          </cell>
          <cell r="BR21561" t="str">
            <v>2020.12</v>
          </cell>
          <cell r="BS21561" t="str">
            <v>Visée 1</v>
          </cell>
          <cell r="BT21561">
            <v>245288.4461</v>
          </cell>
          <cell r="BV21561" t="str">
            <v>GBU02</v>
          </cell>
        </row>
        <row r="21562">
          <cell r="BD21562" t="str">
            <v>GBU06</v>
          </cell>
          <cell r="BF21562" t="str">
            <v>BU11</v>
          </cell>
          <cell r="BP21562" t="str">
            <v>ACC_KFI_TO</v>
          </cell>
          <cell r="BR21562" t="str">
            <v>2021.06</v>
          </cell>
          <cell r="BS21562" t="str">
            <v>Actual</v>
          </cell>
          <cell r="BT21562">
            <v>248642.06864000001</v>
          </cell>
          <cell r="BV21562" t="str">
            <v>GBU02</v>
          </cell>
        </row>
        <row r="21563">
          <cell r="BD21563" t="str">
            <v>GBU06</v>
          </cell>
          <cell r="BF21563" t="str">
            <v>BU11</v>
          </cell>
          <cell r="BP21563" t="str">
            <v>ACC_KFI_TO</v>
          </cell>
          <cell r="BR21563" t="str">
            <v>2021.06</v>
          </cell>
          <cell r="BS21563" t="str">
            <v>Visée 1</v>
          </cell>
          <cell r="BT21563">
            <v>320101.40788999997</v>
          </cell>
          <cell r="BV21563" t="str">
            <v>GBU02</v>
          </cell>
        </row>
        <row r="21564">
          <cell r="BD21564" t="str">
            <v>GBU06</v>
          </cell>
          <cell r="BF21564" t="str">
            <v>BU11</v>
          </cell>
          <cell r="BP21564" t="str">
            <v>ACC_KFI_EBITDA</v>
          </cell>
          <cell r="BR21564" t="str">
            <v>2019.06</v>
          </cell>
          <cell r="BS21564" t="str">
            <v>Actual</v>
          </cell>
          <cell r="BT21564">
            <v>1174.5410400000001</v>
          </cell>
          <cell r="BV21564" t="str">
            <v>GBU02</v>
          </cell>
        </row>
        <row r="21565">
          <cell r="BD21565" t="str">
            <v>GBU06</v>
          </cell>
          <cell r="BF21565" t="str">
            <v>BU11</v>
          </cell>
          <cell r="BP21565" t="str">
            <v>ACC_KFI_EBITDA</v>
          </cell>
          <cell r="BR21565" t="str">
            <v>2019.06</v>
          </cell>
          <cell r="BS21565" t="str">
            <v>Visée 1</v>
          </cell>
          <cell r="BT21565">
            <v>2805.8841299999999</v>
          </cell>
          <cell r="BV21565" t="str">
            <v>GBU02</v>
          </cell>
        </row>
        <row r="21566">
          <cell r="BD21566" t="str">
            <v>GBU06</v>
          </cell>
          <cell r="BF21566" t="str">
            <v>BU11</v>
          </cell>
          <cell r="BP21566" t="str">
            <v>ACC_KFI_EBITDA</v>
          </cell>
          <cell r="BR21566" t="str">
            <v>2020.06</v>
          </cell>
          <cell r="BS21566" t="str">
            <v>Actual</v>
          </cell>
          <cell r="BT21566">
            <v>5357.4801900000002</v>
          </cell>
          <cell r="BV21566" t="str">
            <v>GBU02</v>
          </cell>
        </row>
        <row r="21567">
          <cell r="BD21567" t="str">
            <v>GBU06</v>
          </cell>
          <cell r="BF21567" t="str">
            <v>BU11</v>
          </cell>
          <cell r="BP21567" t="str">
            <v>ACC_KFI_EBITDA</v>
          </cell>
          <cell r="BR21567" t="str">
            <v>2020.06</v>
          </cell>
          <cell r="BS21567" t="str">
            <v>Visée 1</v>
          </cell>
          <cell r="BT21567">
            <v>8288.3416199999992</v>
          </cell>
          <cell r="BV21567" t="str">
            <v>GBU02</v>
          </cell>
        </row>
        <row r="21568">
          <cell r="BD21568" t="str">
            <v>GBU06</v>
          </cell>
          <cell r="BF21568" t="str">
            <v>BU11</v>
          </cell>
          <cell r="BP21568" t="str">
            <v>ACC_KFI_EBITDA</v>
          </cell>
          <cell r="BR21568" t="str">
            <v>2020.12</v>
          </cell>
          <cell r="BS21568" t="str">
            <v>Actual</v>
          </cell>
          <cell r="BT21568">
            <v>36567.400459999997</v>
          </cell>
          <cell r="BV21568" t="str">
            <v>GBU02</v>
          </cell>
        </row>
        <row r="21569">
          <cell r="BD21569" t="str">
            <v>GBU06</v>
          </cell>
          <cell r="BF21569" t="str">
            <v>BU11</v>
          </cell>
          <cell r="BP21569" t="str">
            <v>ACC_KFI_EBITDA</v>
          </cell>
          <cell r="BR21569" t="str">
            <v>2020.12</v>
          </cell>
          <cell r="BS21569" t="str">
            <v>Visée 1</v>
          </cell>
          <cell r="BT21569">
            <v>26338.257020000001</v>
          </cell>
          <cell r="BV21569" t="str">
            <v>GBU02</v>
          </cell>
        </row>
        <row r="21570">
          <cell r="BD21570" t="str">
            <v>GBU06</v>
          </cell>
          <cell r="BF21570" t="str">
            <v>BU11</v>
          </cell>
          <cell r="BP21570" t="str">
            <v>ACC_KFI_EBITDA</v>
          </cell>
          <cell r="BR21570" t="str">
            <v>2021.06</v>
          </cell>
          <cell r="BS21570" t="str">
            <v>Actual</v>
          </cell>
          <cell r="BT21570">
            <v>46251.764790000001</v>
          </cell>
          <cell r="BV21570" t="str">
            <v>GBU02</v>
          </cell>
        </row>
        <row r="21571">
          <cell r="BD21571" t="str">
            <v>GBU06</v>
          </cell>
          <cell r="BF21571" t="str">
            <v>BU11</v>
          </cell>
          <cell r="BP21571" t="str">
            <v>ACC_KFI_EBITDA</v>
          </cell>
          <cell r="BR21571" t="str">
            <v>2021.06</v>
          </cell>
          <cell r="BS21571" t="str">
            <v>Visée 1</v>
          </cell>
          <cell r="BT21571">
            <v>41136.78441</v>
          </cell>
          <cell r="BV21571" t="str">
            <v>GBU02</v>
          </cell>
        </row>
        <row r="21572">
          <cell r="BD21572" t="str">
            <v>GBU06</v>
          </cell>
          <cell r="BF21572" t="str">
            <v>BU11</v>
          </cell>
          <cell r="BP21572" t="str">
            <v>ACC_KFI_COI</v>
          </cell>
          <cell r="BR21572" t="str">
            <v>2019.06</v>
          </cell>
          <cell r="BS21572" t="str">
            <v>Actual</v>
          </cell>
          <cell r="BT21572">
            <v>1174.5410400000001</v>
          </cell>
          <cell r="BV21572" t="str">
            <v>GBU02</v>
          </cell>
        </row>
        <row r="21573">
          <cell r="BD21573" t="str">
            <v>GBU06</v>
          </cell>
          <cell r="BF21573" t="str">
            <v>BU11</v>
          </cell>
          <cell r="BP21573" t="str">
            <v>ACC_KFI_COI</v>
          </cell>
          <cell r="BR21573" t="str">
            <v>2019.06</v>
          </cell>
          <cell r="BS21573" t="str">
            <v>Visée 1</v>
          </cell>
          <cell r="BT21573">
            <v>2805.8841299999999</v>
          </cell>
          <cell r="BV21573" t="str">
            <v>GBU02</v>
          </cell>
        </row>
        <row r="21574">
          <cell r="BD21574" t="str">
            <v>GBU06</v>
          </cell>
          <cell r="BF21574" t="str">
            <v>BU11</v>
          </cell>
          <cell r="BP21574" t="str">
            <v>ACC_KFI_COI</v>
          </cell>
          <cell r="BR21574" t="str">
            <v>2020.06</v>
          </cell>
          <cell r="BS21574" t="str">
            <v>Actual</v>
          </cell>
          <cell r="BT21574">
            <v>5357.4801900000002</v>
          </cell>
          <cell r="BV21574" t="str">
            <v>GBU02</v>
          </cell>
        </row>
        <row r="21575">
          <cell r="BD21575" t="str">
            <v>GBU06</v>
          </cell>
          <cell r="BF21575" t="str">
            <v>BU11</v>
          </cell>
          <cell r="BP21575" t="str">
            <v>ACC_KFI_COI</v>
          </cell>
          <cell r="BR21575" t="str">
            <v>2020.06</v>
          </cell>
          <cell r="BS21575" t="str">
            <v>Visée 1</v>
          </cell>
          <cell r="BT21575">
            <v>8288.3377199999995</v>
          </cell>
          <cell r="BV21575" t="str">
            <v>GBU02</v>
          </cell>
        </row>
        <row r="21576">
          <cell r="BD21576" t="str">
            <v>GBU06</v>
          </cell>
          <cell r="BF21576" t="str">
            <v>BU11</v>
          </cell>
          <cell r="BP21576" t="str">
            <v>ACC_KFI_COI</v>
          </cell>
          <cell r="BR21576" t="str">
            <v>2020.12</v>
          </cell>
          <cell r="BS21576" t="str">
            <v>Actual</v>
          </cell>
          <cell r="BT21576">
            <v>36567.400459999997</v>
          </cell>
          <cell r="BV21576" t="str">
            <v>GBU02</v>
          </cell>
        </row>
        <row r="21577">
          <cell r="BD21577" t="str">
            <v>GBU06</v>
          </cell>
          <cell r="BF21577" t="str">
            <v>BU11</v>
          </cell>
          <cell r="BP21577" t="str">
            <v>ACC_KFI_COI</v>
          </cell>
          <cell r="BR21577" t="str">
            <v>2020.12</v>
          </cell>
          <cell r="BS21577" t="str">
            <v>Visée 1</v>
          </cell>
          <cell r="BT21577">
            <v>26338.256089999999</v>
          </cell>
          <cell r="BV21577" t="str">
            <v>GBU02</v>
          </cell>
        </row>
        <row r="21578">
          <cell r="BD21578" t="str">
            <v>GBU06</v>
          </cell>
          <cell r="BF21578" t="str">
            <v>BU11</v>
          </cell>
          <cell r="BP21578" t="str">
            <v>ACC_KFI_COI</v>
          </cell>
          <cell r="BR21578" t="str">
            <v>2021.06</v>
          </cell>
          <cell r="BS21578" t="str">
            <v>Actual</v>
          </cell>
          <cell r="BT21578">
            <v>46251.764790000001</v>
          </cell>
          <cell r="BV21578" t="str">
            <v>GBU02</v>
          </cell>
        </row>
        <row r="21579">
          <cell r="BD21579" t="str">
            <v>GBU06</v>
          </cell>
          <cell r="BF21579" t="str">
            <v>BU11</v>
          </cell>
          <cell r="BP21579" t="str">
            <v>ACC_KFI_COI</v>
          </cell>
          <cell r="BR21579" t="str">
            <v>2021.06</v>
          </cell>
          <cell r="BS21579" t="str">
            <v>Visée 1</v>
          </cell>
          <cell r="BT21579">
            <v>41136.78441</v>
          </cell>
          <cell r="BV21579" t="str">
            <v>GBU02</v>
          </cell>
        </row>
        <row r="21580">
          <cell r="BD21580" t="str">
            <v>GBU06</v>
          </cell>
          <cell r="BF21580" t="str">
            <v>BU11</v>
          </cell>
          <cell r="BP21580" t="str">
            <v>ACC_KFI_+GTHCPXDBSO</v>
          </cell>
          <cell r="BR21580" t="str">
            <v>2019.06</v>
          </cell>
          <cell r="BS21580" t="str">
            <v>Actual</v>
          </cell>
          <cell r="BT21580">
            <v>779668.19350000005</v>
          </cell>
          <cell r="BV21580" t="str">
            <v>GBU02</v>
          </cell>
        </row>
        <row r="21581">
          <cell r="BD21581" t="str">
            <v>GBU06</v>
          </cell>
          <cell r="BF21581" t="str">
            <v>BU11</v>
          </cell>
          <cell r="BP21581" t="str">
            <v>ACC_KFI_+GTHCPXDBSO</v>
          </cell>
          <cell r="BR21581" t="str">
            <v>2020.06</v>
          </cell>
          <cell r="BS21581" t="str">
            <v>Actual</v>
          </cell>
          <cell r="BT21581">
            <v>159038.43778000001</v>
          </cell>
          <cell r="BV21581" t="str">
            <v>GBU02</v>
          </cell>
        </row>
        <row r="21582">
          <cell r="BD21582" t="str">
            <v>GBU06</v>
          </cell>
          <cell r="BF21582" t="str">
            <v>BU11</v>
          </cell>
          <cell r="BP21582" t="str">
            <v>ACC_KFI_+GTHCPXDBSO</v>
          </cell>
          <cell r="BR21582" t="str">
            <v>2020.06</v>
          </cell>
          <cell r="BS21582" t="str">
            <v>Visée 1</v>
          </cell>
          <cell r="BT21582">
            <v>83938.519419999997</v>
          </cell>
          <cell r="BV21582" t="str">
            <v>GBU02</v>
          </cell>
        </row>
        <row r="21583">
          <cell r="BD21583" t="str">
            <v>GBU06</v>
          </cell>
          <cell r="BF21583" t="str">
            <v>BU11</v>
          </cell>
          <cell r="BP21583" t="str">
            <v>ACC_KFI_+GTHCPXDBSO</v>
          </cell>
          <cell r="BR21583" t="str">
            <v>2020.12</v>
          </cell>
          <cell r="BS21583" t="str">
            <v>Actual</v>
          </cell>
          <cell r="BT21583">
            <v>514446.62153</v>
          </cell>
          <cell r="BV21583" t="str">
            <v>GBU02</v>
          </cell>
        </row>
        <row r="21584">
          <cell r="BD21584" t="str">
            <v>GBU06</v>
          </cell>
          <cell r="BF21584" t="str">
            <v>BU11</v>
          </cell>
          <cell r="BP21584" t="str">
            <v>ACC_KFI_+GTHCPXDBSO</v>
          </cell>
          <cell r="BR21584" t="str">
            <v>2020.12</v>
          </cell>
          <cell r="BS21584" t="str">
            <v>Visée 1</v>
          </cell>
          <cell r="BT21584">
            <v>245288.61499999999</v>
          </cell>
          <cell r="BV21584" t="str">
            <v>GBU02</v>
          </cell>
        </row>
        <row r="21585">
          <cell r="BD21585" t="str">
            <v>GBU06</v>
          </cell>
          <cell r="BF21585" t="str">
            <v>BU11</v>
          </cell>
          <cell r="BP21585" t="str">
            <v>ACC_KFI_+GTHCPXDBSO</v>
          </cell>
          <cell r="BR21585" t="str">
            <v>2021.06</v>
          </cell>
          <cell r="BS21585" t="str">
            <v>Actual</v>
          </cell>
          <cell r="BT21585">
            <v>261482.13217</v>
          </cell>
          <cell r="BV21585" t="str">
            <v>GBU02</v>
          </cell>
        </row>
        <row r="21586">
          <cell r="BD21586" t="str">
            <v>GBU06</v>
          </cell>
          <cell r="BF21586" t="str">
            <v>BU11</v>
          </cell>
          <cell r="BP21586" t="str">
            <v>ACC_KFI_+GTHCPXDBSO</v>
          </cell>
          <cell r="BR21586" t="str">
            <v>2021.06</v>
          </cell>
          <cell r="BS21586" t="str">
            <v>Visée 1</v>
          </cell>
          <cell r="BT21586">
            <v>354109.40753999999</v>
          </cell>
          <cell r="BV21586" t="str">
            <v>GBU02</v>
          </cell>
        </row>
        <row r="21587">
          <cell r="BD21587" t="str">
            <v>GBU06</v>
          </cell>
          <cell r="BF21587" t="str">
            <v>BU11</v>
          </cell>
          <cell r="BP21587" t="str">
            <v>ACC_KFI_+GSSCPXDBSO</v>
          </cell>
          <cell r="BR21587" t="str">
            <v>2019.06</v>
          </cell>
          <cell r="BS21587" t="str">
            <v>Actual</v>
          </cell>
          <cell r="BT21587">
            <v>779668.19350000005</v>
          </cell>
          <cell r="BV21587" t="str">
            <v>GBU02</v>
          </cell>
        </row>
        <row r="21588">
          <cell r="BD21588" t="str">
            <v>GBU06</v>
          </cell>
          <cell r="BF21588" t="str">
            <v>BU11</v>
          </cell>
          <cell r="BP21588" t="str">
            <v>ACC_KFI_+GSSCPXDBSO</v>
          </cell>
          <cell r="BR21588" t="str">
            <v>2020.06</v>
          </cell>
          <cell r="BS21588" t="str">
            <v>Actual</v>
          </cell>
          <cell r="BT21588">
            <v>159038.43778000001</v>
          </cell>
          <cell r="BV21588" t="str">
            <v>GBU02</v>
          </cell>
        </row>
        <row r="21589">
          <cell r="BD21589" t="str">
            <v>GBU06</v>
          </cell>
          <cell r="BF21589" t="str">
            <v>BU11</v>
          </cell>
          <cell r="BP21589" t="str">
            <v>ACC_KFI_+GSSCPXDBSO</v>
          </cell>
          <cell r="BR21589" t="str">
            <v>2020.06</v>
          </cell>
          <cell r="BS21589" t="str">
            <v>Visée 1</v>
          </cell>
          <cell r="BT21589">
            <v>83938.519419999997</v>
          </cell>
          <cell r="BV21589" t="str">
            <v>GBU02</v>
          </cell>
        </row>
        <row r="21590">
          <cell r="BD21590" t="str">
            <v>GBU06</v>
          </cell>
          <cell r="BF21590" t="str">
            <v>BU11</v>
          </cell>
          <cell r="BP21590" t="str">
            <v>ACC_KFI_+GSSCPXDBSO</v>
          </cell>
          <cell r="BR21590" t="str">
            <v>2020.12</v>
          </cell>
          <cell r="BS21590" t="str">
            <v>Actual</v>
          </cell>
          <cell r="BT21590">
            <v>514446.62153</v>
          </cell>
          <cell r="BV21590" t="str">
            <v>GBU02</v>
          </cell>
        </row>
        <row r="21591">
          <cell r="BD21591" t="str">
            <v>GBU06</v>
          </cell>
          <cell r="BF21591" t="str">
            <v>BU11</v>
          </cell>
          <cell r="BP21591" t="str">
            <v>ACC_KFI_+GSSCPXDBSO</v>
          </cell>
          <cell r="BR21591" t="str">
            <v>2020.12</v>
          </cell>
          <cell r="BS21591" t="str">
            <v>Visée 1</v>
          </cell>
          <cell r="BT21591">
            <v>245288.61499999999</v>
          </cell>
          <cell r="BV21591" t="str">
            <v>GBU02</v>
          </cell>
        </row>
        <row r="21592">
          <cell r="BD21592" t="str">
            <v>GBU06</v>
          </cell>
          <cell r="BF21592" t="str">
            <v>BU11</v>
          </cell>
          <cell r="BP21592" t="str">
            <v>ACC_KFI_+GSSCPXDBSO</v>
          </cell>
          <cell r="BR21592" t="str">
            <v>2021.06</v>
          </cell>
          <cell r="BS21592" t="str">
            <v>Actual</v>
          </cell>
          <cell r="BT21592">
            <v>261482.13217</v>
          </cell>
          <cell r="BV21592" t="str">
            <v>GBU02</v>
          </cell>
        </row>
        <row r="21593">
          <cell r="BD21593" t="str">
            <v>GBU06</v>
          </cell>
          <cell r="BF21593" t="str">
            <v>BU11</v>
          </cell>
          <cell r="BP21593" t="str">
            <v>ACC_KFI_+GSSCPXDBSO</v>
          </cell>
          <cell r="BR21593" t="str">
            <v>2021.06</v>
          </cell>
          <cell r="BS21593" t="str">
            <v>Visée 1</v>
          </cell>
          <cell r="BT21593">
            <v>354109.40753999999</v>
          </cell>
          <cell r="BV21593" t="str">
            <v>GBU02</v>
          </cell>
        </row>
        <row r="21594">
          <cell r="BD21594" t="str">
            <v>GBU06</v>
          </cell>
          <cell r="BF21594" t="str">
            <v>BU11</v>
          </cell>
          <cell r="BP21594" t="str">
            <v>ACC_KFI_TO</v>
          </cell>
          <cell r="BR21594" t="str">
            <v>2019.06</v>
          </cell>
          <cell r="BS21594" t="str">
            <v>Actual</v>
          </cell>
          <cell r="BT21594">
            <v>590035.86555999995</v>
          </cell>
          <cell r="BV21594" t="str">
            <v>GBU0101</v>
          </cell>
        </row>
        <row r="21595">
          <cell r="BD21595" t="str">
            <v>GBU06</v>
          </cell>
          <cell r="BF21595" t="str">
            <v>BU11</v>
          </cell>
          <cell r="BP21595" t="str">
            <v>ACC_KFI_TO</v>
          </cell>
          <cell r="BR21595" t="str">
            <v>2019.06</v>
          </cell>
          <cell r="BS21595" t="str">
            <v>Visée 1</v>
          </cell>
          <cell r="BT21595">
            <v>376785.53498</v>
          </cell>
          <cell r="BV21595" t="str">
            <v>GBU0101</v>
          </cell>
        </row>
        <row r="21596">
          <cell r="BD21596" t="str">
            <v>GBU06</v>
          </cell>
          <cell r="BF21596" t="str">
            <v>BU11</v>
          </cell>
          <cell r="BP21596" t="str">
            <v>ACC_KFI_TO</v>
          </cell>
          <cell r="BR21596" t="str">
            <v>2020.06</v>
          </cell>
          <cell r="BS21596" t="str">
            <v>Actual</v>
          </cell>
          <cell r="BT21596">
            <v>713742.92127000005</v>
          </cell>
          <cell r="BV21596" t="str">
            <v>GBU0101</v>
          </cell>
        </row>
        <row r="21597">
          <cell r="BD21597" t="str">
            <v>GBU06</v>
          </cell>
          <cell r="BF21597" t="str">
            <v>BU11</v>
          </cell>
          <cell r="BP21597" t="str">
            <v>ACC_KFI_TO</v>
          </cell>
          <cell r="BR21597" t="str">
            <v>2020.06</v>
          </cell>
          <cell r="BS21597" t="str">
            <v>Visée 1</v>
          </cell>
          <cell r="BT21597">
            <v>546454.47594999999</v>
          </cell>
          <cell r="BV21597" t="str">
            <v>GBU0101</v>
          </cell>
        </row>
        <row r="21598">
          <cell r="BD21598" t="str">
            <v>GBU06</v>
          </cell>
          <cell r="BF21598" t="str">
            <v>BU11</v>
          </cell>
          <cell r="BP21598" t="str">
            <v>ACC_KFI_TO</v>
          </cell>
          <cell r="BR21598" t="str">
            <v>2020.12</v>
          </cell>
          <cell r="BS21598" t="str">
            <v>Actual</v>
          </cell>
          <cell r="BT21598">
            <v>1366325.0242900001</v>
          </cell>
          <cell r="BV21598" t="str">
            <v>GBU0101</v>
          </cell>
        </row>
        <row r="21599">
          <cell r="BD21599" t="str">
            <v>GBU06</v>
          </cell>
          <cell r="BF21599" t="str">
            <v>BU11</v>
          </cell>
          <cell r="BP21599" t="str">
            <v>ACC_KFI_TO</v>
          </cell>
          <cell r="BR21599" t="str">
            <v>2020.12</v>
          </cell>
          <cell r="BS21599" t="str">
            <v>Visée 1</v>
          </cell>
          <cell r="BT21599">
            <v>1063218.2406299999</v>
          </cell>
          <cell r="BV21599" t="str">
            <v>GBU0101</v>
          </cell>
        </row>
        <row r="21600">
          <cell r="BD21600" t="str">
            <v>GBU06</v>
          </cell>
          <cell r="BF21600" t="str">
            <v>BU11</v>
          </cell>
          <cell r="BP21600" t="str">
            <v>ACC_KFI_TO</v>
          </cell>
          <cell r="BR21600" t="str">
            <v>2021.06</v>
          </cell>
          <cell r="BS21600" t="str">
            <v>Actual</v>
          </cell>
          <cell r="BT21600">
            <v>589271.07823999994</v>
          </cell>
          <cell r="BV21600" t="str">
            <v>GBU0101</v>
          </cell>
        </row>
        <row r="21601">
          <cell r="BD21601" t="str">
            <v>GBU06</v>
          </cell>
          <cell r="BF21601" t="str">
            <v>BU11</v>
          </cell>
          <cell r="BP21601" t="str">
            <v>ACC_KFI_TO</v>
          </cell>
          <cell r="BR21601" t="str">
            <v>2021.06</v>
          </cell>
          <cell r="BS21601" t="str">
            <v>Visée 1</v>
          </cell>
          <cell r="BT21601">
            <v>594128.36043</v>
          </cell>
          <cell r="BV21601" t="str">
            <v>GBU0101</v>
          </cell>
        </row>
        <row r="21602">
          <cell r="BD21602" t="str">
            <v>GBU06</v>
          </cell>
          <cell r="BF21602" t="str">
            <v>BU11</v>
          </cell>
          <cell r="BP21602" t="str">
            <v>ACC_KFI_EBITDA</v>
          </cell>
          <cell r="BR21602" t="str">
            <v>2019.06</v>
          </cell>
          <cell r="BS21602" t="str">
            <v>Actual</v>
          </cell>
          <cell r="BT21602">
            <v>492547.63523999997</v>
          </cell>
          <cell r="BV21602" t="str">
            <v>GBU0101</v>
          </cell>
        </row>
        <row r="21603">
          <cell r="BD21603" t="str">
            <v>GBU06</v>
          </cell>
          <cell r="BF21603" t="str">
            <v>BU11</v>
          </cell>
          <cell r="BP21603" t="str">
            <v>ACC_KFI_EBITDA</v>
          </cell>
          <cell r="BR21603" t="str">
            <v>2019.06</v>
          </cell>
          <cell r="BS21603" t="str">
            <v>Visée 1</v>
          </cell>
          <cell r="BT21603">
            <v>467138.59766000003</v>
          </cell>
          <cell r="BV21603" t="str">
            <v>GBU0101</v>
          </cell>
        </row>
        <row r="21604">
          <cell r="BD21604" t="str">
            <v>GBU06</v>
          </cell>
          <cell r="BF21604" t="str">
            <v>BU11</v>
          </cell>
          <cell r="BP21604" t="str">
            <v>ACC_KFI_EBITDA</v>
          </cell>
          <cell r="BR21604" t="str">
            <v>2020.06</v>
          </cell>
          <cell r="BS21604" t="str">
            <v>Actual</v>
          </cell>
          <cell r="BT21604">
            <v>400572.68854</v>
          </cell>
          <cell r="BV21604" t="str">
            <v>GBU0101</v>
          </cell>
        </row>
        <row r="21605">
          <cell r="BD21605" t="str">
            <v>GBU06</v>
          </cell>
          <cell r="BF21605" t="str">
            <v>BU11</v>
          </cell>
          <cell r="BP21605" t="str">
            <v>ACC_KFI_EBITDA</v>
          </cell>
          <cell r="BR21605" t="str">
            <v>2020.06</v>
          </cell>
          <cell r="BS21605" t="str">
            <v>Visée 1</v>
          </cell>
          <cell r="BT21605">
            <v>563355.78874999995</v>
          </cell>
          <cell r="BV21605" t="str">
            <v>GBU0101</v>
          </cell>
        </row>
        <row r="21606">
          <cell r="BD21606" t="str">
            <v>GBU06</v>
          </cell>
          <cell r="BF21606" t="str">
            <v>BU11</v>
          </cell>
          <cell r="BP21606" t="str">
            <v>ACC_KFI_EBITDA</v>
          </cell>
          <cell r="BR21606" t="str">
            <v>2020.12</v>
          </cell>
          <cell r="BS21606" t="str">
            <v>Actual</v>
          </cell>
          <cell r="BT21606">
            <v>875125.26069000002</v>
          </cell>
          <cell r="BV21606" t="str">
            <v>GBU0101</v>
          </cell>
        </row>
        <row r="21607">
          <cell r="BD21607" t="str">
            <v>GBU06</v>
          </cell>
          <cell r="BF21607" t="str">
            <v>BU11</v>
          </cell>
          <cell r="BP21607" t="str">
            <v>ACC_KFI_EBITDA</v>
          </cell>
          <cell r="BR21607" t="str">
            <v>2020.12</v>
          </cell>
          <cell r="BS21607" t="str">
            <v>Visée 1</v>
          </cell>
          <cell r="BT21607">
            <v>1069280.34191</v>
          </cell>
          <cell r="BV21607" t="str">
            <v>GBU0101</v>
          </cell>
        </row>
        <row r="21608">
          <cell r="BD21608" t="str">
            <v>GBU06</v>
          </cell>
          <cell r="BF21608" t="str">
            <v>BU11</v>
          </cell>
          <cell r="BP21608" t="str">
            <v>ACC_KFI_EBITDA</v>
          </cell>
          <cell r="BR21608" t="str">
            <v>2021.06</v>
          </cell>
          <cell r="BS21608" t="str">
            <v>Actual</v>
          </cell>
          <cell r="BT21608">
            <v>371031.81367</v>
          </cell>
          <cell r="BV21608" t="str">
            <v>GBU0101</v>
          </cell>
        </row>
        <row r="21609">
          <cell r="BD21609" t="str">
            <v>GBU06</v>
          </cell>
          <cell r="BF21609" t="str">
            <v>BU11</v>
          </cell>
          <cell r="BP21609" t="str">
            <v>ACC_KFI_EBITDA</v>
          </cell>
          <cell r="BR21609" t="str">
            <v>2021.06</v>
          </cell>
          <cell r="BS21609" t="str">
            <v>Visée 1</v>
          </cell>
          <cell r="BT21609">
            <v>358915.43073000002</v>
          </cell>
          <cell r="BV21609" t="str">
            <v>GBU0101</v>
          </cell>
        </row>
        <row r="21610">
          <cell r="BD21610" t="str">
            <v>GBU06</v>
          </cell>
          <cell r="BF21610" t="str">
            <v>BU11</v>
          </cell>
          <cell r="BP21610" t="str">
            <v>ACC_KFI_COI</v>
          </cell>
          <cell r="BR21610" t="str">
            <v>2019.06</v>
          </cell>
          <cell r="BS21610" t="str">
            <v>Actual</v>
          </cell>
          <cell r="BT21610">
            <v>418807.90895000001</v>
          </cell>
          <cell r="BV21610" t="str">
            <v>GBU0101</v>
          </cell>
        </row>
        <row r="21611">
          <cell r="BD21611" t="str">
            <v>GBU06</v>
          </cell>
          <cell r="BF21611" t="str">
            <v>BU11</v>
          </cell>
          <cell r="BP21611" t="str">
            <v>ACC_KFI_COI</v>
          </cell>
          <cell r="BR21611" t="str">
            <v>2019.06</v>
          </cell>
          <cell r="BS21611" t="str">
            <v>Visée 1</v>
          </cell>
          <cell r="BT21611">
            <v>392377.34500999999</v>
          </cell>
          <cell r="BV21611" t="str">
            <v>GBU0101</v>
          </cell>
        </row>
        <row r="21612">
          <cell r="BD21612" t="str">
            <v>GBU06</v>
          </cell>
          <cell r="BF21612" t="str">
            <v>BU11</v>
          </cell>
          <cell r="BP21612" t="str">
            <v>ACC_KFI_COI</v>
          </cell>
          <cell r="BR21612" t="str">
            <v>2020.06</v>
          </cell>
          <cell r="BS21612" t="str">
            <v>Actual</v>
          </cell>
          <cell r="BT21612">
            <v>338759.72447999998</v>
          </cell>
          <cell r="BV21612" t="str">
            <v>GBU0101</v>
          </cell>
        </row>
        <row r="21613">
          <cell r="BD21613" t="str">
            <v>GBU06</v>
          </cell>
          <cell r="BF21613" t="str">
            <v>BU11</v>
          </cell>
          <cell r="BP21613" t="str">
            <v>ACC_KFI_COI</v>
          </cell>
          <cell r="BR21613" t="str">
            <v>2020.06</v>
          </cell>
          <cell r="BS21613" t="str">
            <v>Visée 1</v>
          </cell>
          <cell r="BT21613">
            <v>487902.47191000002</v>
          </cell>
          <cell r="BV21613" t="str">
            <v>GBU0101</v>
          </cell>
        </row>
        <row r="21614">
          <cell r="BD21614" t="str">
            <v>GBU06</v>
          </cell>
          <cell r="BF21614" t="str">
            <v>BU11</v>
          </cell>
          <cell r="BP21614" t="str">
            <v>ACC_KFI_COI</v>
          </cell>
          <cell r="BR21614" t="str">
            <v>2020.12</v>
          </cell>
          <cell r="BS21614" t="str">
            <v>Actual</v>
          </cell>
          <cell r="BT21614">
            <v>761794.89881000004</v>
          </cell>
          <cell r="BV21614" t="str">
            <v>GBU0101</v>
          </cell>
        </row>
        <row r="21615">
          <cell r="BD21615" t="str">
            <v>GBU06</v>
          </cell>
          <cell r="BF21615" t="str">
            <v>BU11</v>
          </cell>
          <cell r="BP21615" t="str">
            <v>ACC_KFI_COI</v>
          </cell>
          <cell r="BR21615" t="str">
            <v>2020.12</v>
          </cell>
          <cell r="BS21615" t="str">
            <v>Visée 1</v>
          </cell>
          <cell r="BT21615">
            <v>915722.95380999998</v>
          </cell>
          <cell r="BV21615" t="str">
            <v>GBU0101</v>
          </cell>
        </row>
        <row r="21616">
          <cell r="BD21616" t="str">
            <v>GBU06</v>
          </cell>
          <cell r="BF21616" t="str">
            <v>BU11</v>
          </cell>
          <cell r="BP21616" t="str">
            <v>ACC_KFI_COI</v>
          </cell>
          <cell r="BR21616" t="str">
            <v>2021.06</v>
          </cell>
          <cell r="BS21616" t="str">
            <v>Actual</v>
          </cell>
          <cell r="BT21616">
            <v>317656.75636</v>
          </cell>
          <cell r="BV21616" t="str">
            <v>GBU0101</v>
          </cell>
        </row>
        <row r="21617">
          <cell r="BD21617" t="str">
            <v>GBU06</v>
          </cell>
          <cell r="BF21617" t="str">
            <v>BU11</v>
          </cell>
          <cell r="BP21617" t="str">
            <v>ACC_KFI_COI</v>
          </cell>
          <cell r="BR21617" t="str">
            <v>2021.06</v>
          </cell>
          <cell r="BS21617" t="str">
            <v>Visée 1</v>
          </cell>
          <cell r="BT21617">
            <v>303904.04327000002</v>
          </cell>
          <cell r="BV21617" t="str">
            <v>GBU0101</v>
          </cell>
        </row>
        <row r="21618">
          <cell r="BD21618" t="str">
            <v>GBU06</v>
          </cell>
          <cell r="BF21618" t="str">
            <v>BU11</v>
          </cell>
          <cell r="BP21618" t="str">
            <v>ACC_KFI_ASS_REC</v>
          </cell>
          <cell r="BR21618" t="str">
            <v>2019.06</v>
          </cell>
          <cell r="BS21618" t="str">
            <v>Actual</v>
          </cell>
          <cell r="BT21618">
            <v>1.7059999999999999E-2</v>
          </cell>
          <cell r="BV21618" t="str">
            <v>GBU0101</v>
          </cell>
        </row>
        <row r="21619">
          <cell r="BD21619" t="str">
            <v>GBU06</v>
          </cell>
          <cell r="BF21619" t="str">
            <v>BU11</v>
          </cell>
          <cell r="BP21619" t="str">
            <v>ACC_KFI_ASS_REC</v>
          </cell>
          <cell r="BR21619" t="str">
            <v>2020.06</v>
          </cell>
          <cell r="BS21619" t="str">
            <v>Actual</v>
          </cell>
          <cell r="BT21619">
            <v>-1.8460000000000001E-2</v>
          </cell>
          <cell r="BV21619" t="str">
            <v>GBU0101</v>
          </cell>
        </row>
        <row r="21620">
          <cell r="BD21620" t="str">
            <v>GBU06</v>
          </cell>
          <cell r="BF21620" t="str">
            <v>BU11</v>
          </cell>
          <cell r="BP21620" t="str">
            <v>ACC_KFI_ASS_REC</v>
          </cell>
          <cell r="BR21620" t="str">
            <v>2020.12</v>
          </cell>
          <cell r="BS21620" t="str">
            <v>Visée 1</v>
          </cell>
          <cell r="BT21620">
            <v>-4.9100000000000003E-3</v>
          </cell>
          <cell r="BV21620" t="str">
            <v>GBU0101</v>
          </cell>
        </row>
        <row r="21621">
          <cell r="BD21621" t="str">
            <v>GBU06</v>
          </cell>
          <cell r="BF21621" t="str">
            <v>BU11</v>
          </cell>
          <cell r="BP21621" t="str">
            <v>ACC_KFI_+GTHCPXDBSO</v>
          </cell>
          <cell r="BR21621" t="str">
            <v>2019.06</v>
          </cell>
          <cell r="BS21621" t="str">
            <v>Actual</v>
          </cell>
          <cell r="BT21621">
            <v>160036.43517000001</v>
          </cell>
          <cell r="BV21621" t="str">
            <v>GBU0101</v>
          </cell>
        </row>
        <row r="21622">
          <cell r="BD21622" t="str">
            <v>GBU06</v>
          </cell>
          <cell r="BF21622" t="str">
            <v>BU11</v>
          </cell>
          <cell r="BP21622" t="str">
            <v>ACC_KFI_+GTHCPXDBSO</v>
          </cell>
          <cell r="BR21622" t="str">
            <v>2019.06</v>
          </cell>
          <cell r="BS21622" t="str">
            <v>Visée 1</v>
          </cell>
          <cell r="BT21622">
            <v>204951.1</v>
          </cell>
          <cell r="BV21622" t="str">
            <v>GBU0101</v>
          </cell>
        </row>
        <row r="21623">
          <cell r="BD21623" t="str">
            <v>GBU06</v>
          </cell>
          <cell r="BF21623" t="str">
            <v>BU11</v>
          </cell>
          <cell r="BP21623" t="str">
            <v>ACC_KFI_+GTHCPXDBSO</v>
          </cell>
          <cell r="BR21623" t="str">
            <v>2020.06</v>
          </cell>
          <cell r="BS21623" t="str">
            <v>Actual</v>
          </cell>
          <cell r="BT21623">
            <v>88180.548920000001</v>
          </cell>
          <cell r="BV21623" t="str">
            <v>GBU0101</v>
          </cell>
        </row>
        <row r="21624">
          <cell r="BD21624" t="str">
            <v>GBU06</v>
          </cell>
          <cell r="BF21624" t="str">
            <v>BU11</v>
          </cell>
          <cell r="BP21624" t="str">
            <v>ACC_KFI_+GTHCPXDBSO</v>
          </cell>
          <cell r="BR21624" t="str">
            <v>2020.06</v>
          </cell>
          <cell r="BS21624" t="str">
            <v>Visée 1</v>
          </cell>
          <cell r="BT21624">
            <v>137549.46505999999</v>
          </cell>
          <cell r="BV21624" t="str">
            <v>GBU0101</v>
          </cell>
        </row>
        <row r="21625">
          <cell r="BD21625" t="str">
            <v>GBU06</v>
          </cell>
          <cell r="BF21625" t="str">
            <v>BU11</v>
          </cell>
          <cell r="BP21625" t="str">
            <v>ACC_KFI_+GTHCPXDBSO</v>
          </cell>
          <cell r="BR21625" t="str">
            <v>2020.12</v>
          </cell>
          <cell r="BS21625" t="str">
            <v>Actual</v>
          </cell>
          <cell r="BT21625">
            <v>215133.49901</v>
          </cell>
          <cell r="BV21625" t="str">
            <v>GBU0101</v>
          </cell>
        </row>
        <row r="21626">
          <cell r="BD21626" t="str">
            <v>GBU06</v>
          </cell>
          <cell r="BF21626" t="str">
            <v>BU11</v>
          </cell>
          <cell r="BP21626" t="str">
            <v>ACC_KFI_+GTHCPXDBSO</v>
          </cell>
          <cell r="BR21626" t="str">
            <v>2020.12</v>
          </cell>
          <cell r="BS21626" t="str">
            <v>Visée 1</v>
          </cell>
          <cell r="BT21626">
            <v>269122.93131000001</v>
          </cell>
          <cell r="BV21626" t="str">
            <v>GBU0101</v>
          </cell>
        </row>
        <row r="21627">
          <cell r="BD21627" t="str">
            <v>GBU06</v>
          </cell>
          <cell r="BF21627" t="str">
            <v>BU11</v>
          </cell>
          <cell r="BP21627" t="str">
            <v>ACC_KFI_+GTHCPXDBSO</v>
          </cell>
          <cell r="BR21627" t="str">
            <v>2021.06</v>
          </cell>
          <cell r="BS21627" t="str">
            <v>Actual</v>
          </cell>
          <cell r="BT21627">
            <v>95238.607090000005</v>
          </cell>
          <cell r="BV21627" t="str">
            <v>GBU0101</v>
          </cell>
        </row>
        <row r="21628">
          <cell r="BD21628" t="str">
            <v>GBU06</v>
          </cell>
          <cell r="BF21628" t="str">
            <v>BU11</v>
          </cell>
          <cell r="BP21628" t="str">
            <v>ACC_KFI_+GTHCPXDBSO</v>
          </cell>
          <cell r="BR21628" t="str">
            <v>2021.06</v>
          </cell>
          <cell r="BS21628" t="str">
            <v>Visée 1</v>
          </cell>
          <cell r="BT21628">
            <v>101390.28873</v>
          </cell>
          <cell r="BV21628" t="str">
            <v>GBU0101</v>
          </cell>
        </row>
        <row r="21629">
          <cell r="BD21629" t="str">
            <v>GBU06</v>
          </cell>
          <cell r="BF21629" t="str">
            <v>BU11</v>
          </cell>
          <cell r="BP21629" t="str">
            <v>ACC_KFI_+GSSCPXDBSO</v>
          </cell>
          <cell r="BR21629" t="str">
            <v>2019.06</v>
          </cell>
          <cell r="BS21629" t="str">
            <v>Actual</v>
          </cell>
          <cell r="BT21629">
            <v>164173.47500999999</v>
          </cell>
          <cell r="BV21629" t="str">
            <v>GBU0101</v>
          </cell>
        </row>
        <row r="21630">
          <cell r="BD21630" t="str">
            <v>GBU06</v>
          </cell>
          <cell r="BF21630" t="str">
            <v>BU11</v>
          </cell>
          <cell r="BP21630" t="str">
            <v>ACC_KFI_+GSSCPXDBSO</v>
          </cell>
          <cell r="BR21630" t="str">
            <v>2019.06</v>
          </cell>
          <cell r="BS21630" t="str">
            <v>Visée 1</v>
          </cell>
          <cell r="BT21630">
            <v>237166.7</v>
          </cell>
          <cell r="BV21630" t="str">
            <v>GBU0101</v>
          </cell>
        </row>
        <row r="21631">
          <cell r="BD21631" t="str">
            <v>GBU06</v>
          </cell>
          <cell r="BF21631" t="str">
            <v>BU11</v>
          </cell>
          <cell r="BP21631" t="str">
            <v>ACC_KFI_+GSSCPXDBSO</v>
          </cell>
          <cell r="BR21631" t="str">
            <v>2020.06</v>
          </cell>
          <cell r="BS21631" t="str">
            <v>Actual</v>
          </cell>
          <cell r="BT21631">
            <v>93911.391610000006</v>
          </cell>
          <cell r="BV21631" t="str">
            <v>GBU0101</v>
          </cell>
        </row>
        <row r="21632">
          <cell r="BD21632" t="str">
            <v>GBU06</v>
          </cell>
          <cell r="BF21632" t="str">
            <v>BU11</v>
          </cell>
          <cell r="BP21632" t="str">
            <v>ACC_KFI_+GSSCPXDBSO</v>
          </cell>
          <cell r="BR21632" t="str">
            <v>2020.06</v>
          </cell>
          <cell r="BS21632" t="str">
            <v>Visée 1</v>
          </cell>
          <cell r="BT21632">
            <v>149584.91467999999</v>
          </cell>
          <cell r="BV21632" t="str">
            <v>GBU0101</v>
          </cell>
        </row>
        <row r="21633">
          <cell r="BD21633" t="str">
            <v>GBU06</v>
          </cell>
          <cell r="BF21633" t="str">
            <v>BU11</v>
          </cell>
          <cell r="BP21633" t="str">
            <v>ACC_KFI_+GSSCPXDBSO</v>
          </cell>
          <cell r="BR21633" t="str">
            <v>2020.12</v>
          </cell>
          <cell r="BS21633" t="str">
            <v>Actual</v>
          </cell>
          <cell r="BT21633">
            <v>229636.92577</v>
          </cell>
          <cell r="BV21633" t="str">
            <v>GBU0101</v>
          </cell>
        </row>
        <row r="21634">
          <cell r="BD21634" t="str">
            <v>GBU06</v>
          </cell>
          <cell r="BF21634" t="str">
            <v>BU11</v>
          </cell>
          <cell r="BP21634" t="str">
            <v>ACC_KFI_+GSSCPXDBSO</v>
          </cell>
          <cell r="BR21634" t="str">
            <v>2020.12</v>
          </cell>
          <cell r="BS21634" t="str">
            <v>Visée 1</v>
          </cell>
          <cell r="BT21634">
            <v>292128.23602000001</v>
          </cell>
          <cell r="BV21634" t="str">
            <v>GBU0101</v>
          </cell>
        </row>
        <row r="21635">
          <cell r="BD21635" t="str">
            <v>GBU06</v>
          </cell>
          <cell r="BF21635" t="str">
            <v>BU11</v>
          </cell>
          <cell r="BP21635" t="str">
            <v>ACC_KFI_+GSSCPXDBSO</v>
          </cell>
          <cell r="BR21635" t="str">
            <v>2021.06</v>
          </cell>
          <cell r="BS21635" t="str">
            <v>Actual</v>
          </cell>
          <cell r="BT21635">
            <v>98879.630309999993</v>
          </cell>
          <cell r="BV21635" t="str">
            <v>GBU0101</v>
          </cell>
        </row>
        <row r="21636">
          <cell r="BD21636" t="str">
            <v>GBU06</v>
          </cell>
          <cell r="BF21636" t="str">
            <v>BU11</v>
          </cell>
          <cell r="BP21636" t="str">
            <v>ACC_KFI_+GSSCPXDBSO</v>
          </cell>
          <cell r="BR21636" t="str">
            <v>2021.06</v>
          </cell>
          <cell r="BS21636" t="str">
            <v>Visée 1</v>
          </cell>
          <cell r="BT21636">
            <v>109025.9566</v>
          </cell>
          <cell r="BV21636" t="str">
            <v>GBU0101</v>
          </cell>
        </row>
        <row r="21637">
          <cell r="BD21637" t="str">
            <v>GBU06</v>
          </cell>
          <cell r="BF21637" t="str">
            <v>BU11</v>
          </cell>
          <cell r="BP21637" t="str">
            <v>ACC_KFI_TO</v>
          </cell>
          <cell r="BR21637" t="str">
            <v>2019.06</v>
          </cell>
          <cell r="BS21637" t="str">
            <v>Actual</v>
          </cell>
          <cell r="BT21637">
            <v>67563.063680000007</v>
          </cell>
          <cell r="BV21637" t="str">
            <v>GBU0402</v>
          </cell>
        </row>
        <row r="21638">
          <cell r="BD21638" t="str">
            <v>GBU06</v>
          </cell>
          <cell r="BF21638" t="str">
            <v>BU11</v>
          </cell>
          <cell r="BP21638" t="str">
            <v>ACC_KFI_TO</v>
          </cell>
          <cell r="BR21638" t="str">
            <v>2019.06</v>
          </cell>
          <cell r="BS21638" t="str">
            <v>Visée 1</v>
          </cell>
          <cell r="BT21638">
            <v>71053.199120000005</v>
          </cell>
          <cell r="BV21638" t="str">
            <v>GBU0402</v>
          </cell>
        </row>
        <row r="21639">
          <cell r="BD21639" t="str">
            <v>GBU06</v>
          </cell>
          <cell r="BF21639" t="str">
            <v>BU11</v>
          </cell>
          <cell r="BP21639" t="str">
            <v>ACC_KFI_TO</v>
          </cell>
          <cell r="BR21639" t="str">
            <v>2020.06</v>
          </cell>
          <cell r="BS21639" t="str">
            <v>Actual</v>
          </cell>
          <cell r="BT21639">
            <v>134578.2384</v>
          </cell>
          <cell r="BV21639" t="str">
            <v>GBU0402</v>
          </cell>
        </row>
        <row r="21640">
          <cell r="BD21640" t="str">
            <v>GBU06</v>
          </cell>
          <cell r="BF21640" t="str">
            <v>BU11</v>
          </cell>
          <cell r="BP21640" t="str">
            <v>ACC_KFI_TO</v>
          </cell>
          <cell r="BR21640" t="str">
            <v>2020.06</v>
          </cell>
          <cell r="BS21640" t="str">
            <v>Visée 1</v>
          </cell>
          <cell r="BT21640">
            <v>112450.58719999999</v>
          </cell>
          <cell r="BV21640" t="str">
            <v>GBU0402</v>
          </cell>
        </row>
        <row r="21641">
          <cell r="BD21641" t="str">
            <v>GBU06</v>
          </cell>
          <cell r="BF21641" t="str">
            <v>BU11</v>
          </cell>
          <cell r="BP21641" t="str">
            <v>ACC_KFI_TO</v>
          </cell>
          <cell r="BR21641" t="str">
            <v>2020.12</v>
          </cell>
          <cell r="BS21641" t="str">
            <v>Actual</v>
          </cell>
          <cell r="BT21641">
            <v>251847.59129000001</v>
          </cell>
          <cell r="BV21641" t="str">
            <v>GBU0402</v>
          </cell>
        </row>
        <row r="21642">
          <cell r="BD21642" t="str">
            <v>GBU06</v>
          </cell>
          <cell r="BF21642" t="str">
            <v>BU11</v>
          </cell>
          <cell r="BP21642" t="str">
            <v>ACC_KFI_TO</v>
          </cell>
          <cell r="BR21642" t="str">
            <v>2020.12</v>
          </cell>
          <cell r="BS21642" t="str">
            <v>Visée 1</v>
          </cell>
          <cell r="BT21642">
            <v>232962.63630000001</v>
          </cell>
          <cell r="BV21642" t="str">
            <v>GBU0402</v>
          </cell>
        </row>
        <row r="21643">
          <cell r="BD21643" t="str">
            <v>GBU06</v>
          </cell>
          <cell r="BF21643" t="str">
            <v>BU11</v>
          </cell>
          <cell r="BP21643" t="str">
            <v>ACC_KFI_TO</v>
          </cell>
          <cell r="BR21643" t="str">
            <v>2021.06</v>
          </cell>
          <cell r="BS21643" t="str">
            <v>Actual</v>
          </cell>
          <cell r="BT21643">
            <v>133674.80074000001</v>
          </cell>
          <cell r="BV21643" t="str">
            <v>GBU0402</v>
          </cell>
        </row>
        <row r="21644">
          <cell r="BD21644" t="str">
            <v>GBU06</v>
          </cell>
          <cell r="BF21644" t="str">
            <v>BU11</v>
          </cell>
          <cell r="BP21644" t="str">
            <v>ACC_KFI_TO</v>
          </cell>
          <cell r="BR21644" t="str">
            <v>2021.06</v>
          </cell>
          <cell r="BS21644" t="str">
            <v>Visée 1</v>
          </cell>
          <cell r="BT21644">
            <v>86915.718630000003</v>
          </cell>
          <cell r="BV21644" t="str">
            <v>GBU0402</v>
          </cell>
        </row>
        <row r="21645">
          <cell r="BD21645" t="str">
            <v>GBU06</v>
          </cell>
          <cell r="BF21645" t="str">
            <v>BU11</v>
          </cell>
          <cell r="BP21645" t="str">
            <v>ACC_KFI_EBITDA</v>
          </cell>
          <cell r="BR21645" t="str">
            <v>2019.06</v>
          </cell>
          <cell r="BS21645" t="str">
            <v>Actual</v>
          </cell>
          <cell r="BT21645">
            <v>17783.411499999998</v>
          </cell>
          <cell r="BV21645" t="str">
            <v>GBU0402</v>
          </cell>
        </row>
        <row r="21646">
          <cell r="BD21646" t="str">
            <v>GBU06</v>
          </cell>
          <cell r="BF21646" t="str">
            <v>BU11</v>
          </cell>
          <cell r="BP21646" t="str">
            <v>ACC_KFI_EBITDA</v>
          </cell>
          <cell r="BR21646" t="str">
            <v>2019.06</v>
          </cell>
          <cell r="BS21646" t="str">
            <v>Visée 1</v>
          </cell>
          <cell r="BT21646">
            <v>25771.058499999999</v>
          </cell>
          <cell r="BV21646" t="str">
            <v>GBU0402</v>
          </cell>
        </row>
        <row r="21647">
          <cell r="BD21647" t="str">
            <v>GBU06</v>
          </cell>
          <cell r="BF21647" t="str">
            <v>BU11</v>
          </cell>
          <cell r="BP21647" t="str">
            <v>ACC_KFI_EBITDA</v>
          </cell>
          <cell r="BR21647" t="str">
            <v>2020.06</v>
          </cell>
          <cell r="BS21647" t="str">
            <v>Actual</v>
          </cell>
          <cell r="BT21647">
            <v>57178.361429999997</v>
          </cell>
          <cell r="BV21647" t="str">
            <v>GBU0402</v>
          </cell>
        </row>
        <row r="21648">
          <cell r="BD21648" t="str">
            <v>GBU06</v>
          </cell>
          <cell r="BF21648" t="str">
            <v>BU11</v>
          </cell>
          <cell r="BP21648" t="str">
            <v>ACC_KFI_EBITDA</v>
          </cell>
          <cell r="BR21648" t="str">
            <v>2020.06</v>
          </cell>
          <cell r="BS21648" t="str">
            <v>Visée 1</v>
          </cell>
          <cell r="BT21648">
            <v>37856.315710000003</v>
          </cell>
          <cell r="BV21648" t="str">
            <v>GBU0402</v>
          </cell>
        </row>
        <row r="21649">
          <cell r="BD21649" t="str">
            <v>GBU06</v>
          </cell>
          <cell r="BF21649" t="str">
            <v>BU11</v>
          </cell>
          <cell r="BP21649" t="str">
            <v>ACC_KFI_EBITDA</v>
          </cell>
          <cell r="BR21649" t="str">
            <v>2020.12</v>
          </cell>
          <cell r="BS21649" t="str">
            <v>Actual</v>
          </cell>
          <cell r="BT21649">
            <v>111222.30710999999</v>
          </cell>
          <cell r="BV21649" t="str">
            <v>GBU0402</v>
          </cell>
        </row>
        <row r="21650">
          <cell r="BD21650" t="str">
            <v>GBU06</v>
          </cell>
          <cell r="BF21650" t="str">
            <v>BU11</v>
          </cell>
          <cell r="BP21650" t="str">
            <v>ACC_KFI_EBITDA</v>
          </cell>
          <cell r="BR21650" t="str">
            <v>2020.12</v>
          </cell>
          <cell r="BS21650" t="str">
            <v>Visée 1</v>
          </cell>
          <cell r="BT21650">
            <v>96800.765029999995</v>
          </cell>
          <cell r="BV21650" t="str">
            <v>GBU0402</v>
          </cell>
        </row>
        <row r="21651">
          <cell r="BD21651" t="str">
            <v>GBU06</v>
          </cell>
          <cell r="BF21651" t="str">
            <v>BU11</v>
          </cell>
          <cell r="BP21651" t="str">
            <v>ACC_KFI_EBITDA</v>
          </cell>
          <cell r="BR21651" t="str">
            <v>2021.06</v>
          </cell>
          <cell r="BS21651" t="str">
            <v>Actual</v>
          </cell>
          <cell r="BT21651">
            <v>35903.626179999999</v>
          </cell>
          <cell r="BV21651" t="str">
            <v>GBU0402</v>
          </cell>
        </row>
        <row r="21652">
          <cell r="BD21652" t="str">
            <v>GBU06</v>
          </cell>
          <cell r="BF21652" t="str">
            <v>BU11</v>
          </cell>
          <cell r="BP21652" t="str">
            <v>ACC_KFI_EBITDA</v>
          </cell>
          <cell r="BR21652" t="str">
            <v>2021.06</v>
          </cell>
          <cell r="BS21652" t="str">
            <v>Visée 1</v>
          </cell>
          <cell r="BT21652">
            <v>34001.923589999999</v>
          </cell>
          <cell r="BV21652" t="str">
            <v>GBU0402</v>
          </cell>
        </row>
        <row r="21653">
          <cell r="BD21653" t="str">
            <v>GBU06</v>
          </cell>
          <cell r="BF21653" t="str">
            <v>BU11</v>
          </cell>
          <cell r="BP21653" t="str">
            <v>ACC_KFI_COI</v>
          </cell>
          <cell r="BR21653" t="str">
            <v>2019.06</v>
          </cell>
          <cell r="BS21653" t="str">
            <v>Actual</v>
          </cell>
          <cell r="BT21653">
            <v>2176.6439700000001</v>
          </cell>
          <cell r="BV21653" t="str">
            <v>GBU0402</v>
          </cell>
        </row>
        <row r="21654">
          <cell r="BD21654" t="str">
            <v>GBU06</v>
          </cell>
          <cell r="BF21654" t="str">
            <v>BU11</v>
          </cell>
          <cell r="BP21654" t="str">
            <v>ACC_KFI_COI</v>
          </cell>
          <cell r="BR21654" t="str">
            <v>2019.06</v>
          </cell>
          <cell r="BS21654" t="str">
            <v>Visée 1</v>
          </cell>
          <cell r="BT21654">
            <v>13918.09887</v>
          </cell>
          <cell r="BV21654" t="str">
            <v>GBU0402</v>
          </cell>
        </row>
        <row r="21655">
          <cell r="BD21655" t="str">
            <v>GBU06</v>
          </cell>
          <cell r="BF21655" t="str">
            <v>BU11</v>
          </cell>
          <cell r="BP21655" t="str">
            <v>ACC_KFI_COI</v>
          </cell>
          <cell r="BR21655" t="str">
            <v>2020.06</v>
          </cell>
          <cell r="BS21655" t="str">
            <v>Actual</v>
          </cell>
          <cell r="BT21655">
            <v>34542.322829999997</v>
          </cell>
          <cell r="BV21655" t="str">
            <v>GBU0402</v>
          </cell>
        </row>
        <row r="21656">
          <cell r="BD21656" t="str">
            <v>GBU06</v>
          </cell>
          <cell r="BF21656" t="str">
            <v>BU11</v>
          </cell>
          <cell r="BP21656" t="str">
            <v>ACC_KFI_COI</v>
          </cell>
          <cell r="BR21656" t="str">
            <v>2020.06</v>
          </cell>
          <cell r="BS21656" t="str">
            <v>Visée 1</v>
          </cell>
          <cell r="BT21656">
            <v>8615.5368600000002</v>
          </cell>
          <cell r="BV21656" t="str">
            <v>GBU0402</v>
          </cell>
        </row>
        <row r="21657">
          <cell r="BD21657" t="str">
            <v>GBU06</v>
          </cell>
          <cell r="BF21657" t="str">
            <v>BU11</v>
          </cell>
          <cell r="BP21657" t="str">
            <v>ACC_KFI_COI</v>
          </cell>
          <cell r="BR21657" t="str">
            <v>2020.12</v>
          </cell>
          <cell r="BS21657" t="str">
            <v>Actual</v>
          </cell>
          <cell r="BT21657">
            <v>73388.489019999994</v>
          </cell>
          <cell r="BV21657" t="str">
            <v>GBU0402</v>
          </cell>
        </row>
        <row r="21658">
          <cell r="BD21658" t="str">
            <v>GBU06</v>
          </cell>
          <cell r="BF21658" t="str">
            <v>BU11</v>
          </cell>
          <cell r="BP21658" t="str">
            <v>ACC_KFI_COI</v>
          </cell>
          <cell r="BR21658" t="str">
            <v>2020.12</v>
          </cell>
          <cell r="BS21658" t="str">
            <v>Visée 1</v>
          </cell>
          <cell r="BT21658">
            <v>43238.887820000004</v>
          </cell>
          <cell r="BV21658" t="str">
            <v>GBU0402</v>
          </cell>
        </row>
        <row r="21659">
          <cell r="BD21659" t="str">
            <v>GBU06</v>
          </cell>
          <cell r="BF21659" t="str">
            <v>BU11</v>
          </cell>
          <cell r="BP21659" t="str">
            <v>ACC_KFI_COI</v>
          </cell>
          <cell r="BR21659" t="str">
            <v>2021.06</v>
          </cell>
          <cell r="BS21659" t="str">
            <v>Actual</v>
          </cell>
          <cell r="BT21659">
            <v>21205.519690000001</v>
          </cell>
          <cell r="BV21659" t="str">
            <v>GBU0402</v>
          </cell>
        </row>
        <row r="21660">
          <cell r="BD21660" t="str">
            <v>GBU06</v>
          </cell>
          <cell r="BF21660" t="str">
            <v>BU11</v>
          </cell>
          <cell r="BP21660" t="str">
            <v>ACC_KFI_COI</v>
          </cell>
          <cell r="BR21660" t="str">
            <v>2021.06</v>
          </cell>
          <cell r="BS21660" t="str">
            <v>Visée 1</v>
          </cell>
          <cell r="BT21660">
            <v>17282.979650000001</v>
          </cell>
          <cell r="BV21660" t="str">
            <v>GBU0402</v>
          </cell>
        </row>
        <row r="21661">
          <cell r="BD21661" t="str">
            <v>GBU06</v>
          </cell>
          <cell r="BF21661" t="str">
            <v>BU11</v>
          </cell>
          <cell r="BP21661" t="str">
            <v>ACC_KFI_ASS_REC</v>
          </cell>
          <cell r="BR21661" t="str">
            <v>2020.06</v>
          </cell>
          <cell r="BS21661" t="str">
            <v>Actual</v>
          </cell>
          <cell r="BT21661">
            <v>-5.5329999999999997E-2</v>
          </cell>
          <cell r="BV21661" t="str">
            <v>GBU0402</v>
          </cell>
        </row>
        <row r="21662">
          <cell r="BD21662" t="str">
            <v>GBU06</v>
          </cell>
          <cell r="BF21662" t="str">
            <v>BU11</v>
          </cell>
          <cell r="BP21662" t="str">
            <v>ACC_KFI_+GTHCPXDBSO</v>
          </cell>
          <cell r="BR21662" t="str">
            <v>2019.06</v>
          </cell>
          <cell r="BS21662" t="str">
            <v>Actual</v>
          </cell>
          <cell r="BT21662">
            <v>90298.021380000006</v>
          </cell>
          <cell r="BV21662" t="str">
            <v>GBU0402</v>
          </cell>
        </row>
        <row r="21663">
          <cell r="BD21663" t="str">
            <v>GBU06</v>
          </cell>
          <cell r="BF21663" t="str">
            <v>BU11</v>
          </cell>
          <cell r="BP21663" t="str">
            <v>ACC_KFI_+GTHCPXDBSO</v>
          </cell>
          <cell r="BR21663" t="str">
            <v>2020.06</v>
          </cell>
          <cell r="BS21663" t="str">
            <v>Actual</v>
          </cell>
          <cell r="BT21663">
            <v>19092.63089</v>
          </cell>
          <cell r="BV21663" t="str">
            <v>GBU0402</v>
          </cell>
        </row>
        <row r="21664">
          <cell r="BD21664" t="str">
            <v>GBU06</v>
          </cell>
          <cell r="BF21664" t="str">
            <v>BU11</v>
          </cell>
          <cell r="BP21664" t="str">
            <v>ACC_KFI_+GTHCPXDBSO</v>
          </cell>
          <cell r="BR21664" t="str">
            <v>2020.06</v>
          </cell>
          <cell r="BS21664" t="str">
            <v>Visée 1</v>
          </cell>
          <cell r="BT21664">
            <v>249.45296999999999</v>
          </cell>
          <cell r="BV21664" t="str">
            <v>GBU0402</v>
          </cell>
        </row>
        <row r="21665">
          <cell r="BD21665" t="str">
            <v>GBU06</v>
          </cell>
          <cell r="BF21665" t="str">
            <v>BU11</v>
          </cell>
          <cell r="BP21665" t="str">
            <v>ACC_KFI_+GTHCPXDBSO</v>
          </cell>
          <cell r="BR21665" t="str">
            <v>2020.12</v>
          </cell>
          <cell r="BS21665" t="str">
            <v>Actual</v>
          </cell>
          <cell r="BT21665">
            <v>23110.309440000001</v>
          </cell>
          <cell r="BV21665" t="str">
            <v>GBU0402</v>
          </cell>
        </row>
        <row r="21666">
          <cell r="BD21666" t="str">
            <v>GBU06</v>
          </cell>
          <cell r="BF21666" t="str">
            <v>BU11</v>
          </cell>
          <cell r="BP21666" t="str">
            <v>ACC_KFI_+GTHCPXDBSO</v>
          </cell>
          <cell r="BR21666" t="str">
            <v>2020.12</v>
          </cell>
          <cell r="BS21666" t="str">
            <v>Visée 1</v>
          </cell>
          <cell r="BT21666">
            <v>348.62385</v>
          </cell>
          <cell r="BV21666" t="str">
            <v>GBU0402</v>
          </cell>
        </row>
        <row r="21667">
          <cell r="BD21667" t="str">
            <v>GBU06</v>
          </cell>
          <cell r="BF21667" t="str">
            <v>BU11</v>
          </cell>
          <cell r="BP21667" t="str">
            <v>ACC_KFI_+GTHCPXDBSO</v>
          </cell>
          <cell r="BR21667" t="str">
            <v>2021.06</v>
          </cell>
          <cell r="BS21667" t="str">
            <v>Actual</v>
          </cell>
          <cell r="BT21667">
            <v>1472.8407</v>
          </cell>
          <cell r="BV21667" t="str">
            <v>GBU0402</v>
          </cell>
        </row>
        <row r="21668">
          <cell r="BD21668" t="str">
            <v>GBU06</v>
          </cell>
          <cell r="BF21668" t="str">
            <v>BU11</v>
          </cell>
          <cell r="BP21668" t="str">
            <v>ACC_KFI_+GTHCPXDBSO</v>
          </cell>
          <cell r="BR21668" t="str">
            <v>2021.06</v>
          </cell>
          <cell r="BS21668" t="str">
            <v>Visée 1</v>
          </cell>
          <cell r="BT21668">
            <v>5570.0773399999998</v>
          </cell>
          <cell r="BV21668" t="str">
            <v>GBU0402</v>
          </cell>
        </row>
        <row r="21669">
          <cell r="BD21669" t="str">
            <v>GBU06</v>
          </cell>
          <cell r="BF21669" t="str">
            <v>BU11</v>
          </cell>
          <cell r="BP21669" t="str">
            <v>ACC_KFI_+GSSCPXDBSO</v>
          </cell>
          <cell r="BR21669" t="str">
            <v>2019.06</v>
          </cell>
          <cell r="BS21669" t="str">
            <v>Actual</v>
          </cell>
          <cell r="BT21669">
            <v>98209.688989999995</v>
          </cell>
          <cell r="BV21669" t="str">
            <v>GBU0402</v>
          </cell>
        </row>
        <row r="21670">
          <cell r="BD21670" t="str">
            <v>GBU06</v>
          </cell>
          <cell r="BF21670" t="str">
            <v>BU11</v>
          </cell>
          <cell r="BP21670" t="str">
            <v>ACC_KFI_+GSSCPXDBSO</v>
          </cell>
          <cell r="BR21670" t="str">
            <v>2020.06</v>
          </cell>
          <cell r="BS21670" t="str">
            <v>Actual</v>
          </cell>
          <cell r="BT21670">
            <v>23879.554690000001</v>
          </cell>
          <cell r="BV21670" t="str">
            <v>GBU0402</v>
          </cell>
        </row>
        <row r="21671">
          <cell r="BD21671" t="str">
            <v>GBU06</v>
          </cell>
          <cell r="BF21671" t="str">
            <v>BU11</v>
          </cell>
          <cell r="BP21671" t="str">
            <v>ACC_KFI_+GSSCPXDBSO</v>
          </cell>
          <cell r="BR21671" t="str">
            <v>2020.06</v>
          </cell>
          <cell r="BS21671" t="str">
            <v>Visée 1</v>
          </cell>
          <cell r="BT21671">
            <v>15368.71032</v>
          </cell>
          <cell r="BV21671" t="str">
            <v>GBU0402</v>
          </cell>
        </row>
        <row r="21672">
          <cell r="BD21672" t="str">
            <v>GBU06</v>
          </cell>
          <cell r="BF21672" t="str">
            <v>BU11</v>
          </cell>
          <cell r="BP21672" t="str">
            <v>ACC_KFI_+GSSCPXDBSO</v>
          </cell>
          <cell r="BR21672" t="str">
            <v>2020.12</v>
          </cell>
          <cell r="BS21672" t="str">
            <v>Actual</v>
          </cell>
          <cell r="BT21672">
            <v>30882.892039999999</v>
          </cell>
          <cell r="BV21672" t="str">
            <v>GBU0402</v>
          </cell>
        </row>
        <row r="21673">
          <cell r="BD21673" t="str">
            <v>GBU06</v>
          </cell>
          <cell r="BF21673" t="str">
            <v>BU11</v>
          </cell>
          <cell r="BP21673" t="str">
            <v>ACC_KFI_+GSSCPXDBSO</v>
          </cell>
          <cell r="BR21673" t="str">
            <v>2020.12</v>
          </cell>
          <cell r="BS21673" t="str">
            <v>Visée 1</v>
          </cell>
          <cell r="BT21673">
            <v>21366.513930000001</v>
          </cell>
          <cell r="BV21673" t="str">
            <v>GBU0402</v>
          </cell>
        </row>
        <row r="21674">
          <cell r="BD21674" t="str">
            <v>GBU06</v>
          </cell>
          <cell r="BF21674" t="str">
            <v>BU11</v>
          </cell>
          <cell r="BP21674" t="str">
            <v>ACC_KFI_+GSSCPXDBSO</v>
          </cell>
          <cell r="BR21674" t="str">
            <v>2021.06</v>
          </cell>
          <cell r="BS21674" t="str">
            <v>Actual</v>
          </cell>
          <cell r="BT21674">
            <v>11832.57979</v>
          </cell>
          <cell r="BV21674" t="str">
            <v>GBU0402</v>
          </cell>
        </row>
        <row r="21675">
          <cell r="BD21675" t="str">
            <v>GBU06</v>
          </cell>
          <cell r="BF21675" t="str">
            <v>BU11</v>
          </cell>
          <cell r="BP21675" t="str">
            <v>ACC_KFI_+GSSCPXDBSO</v>
          </cell>
          <cell r="BR21675" t="str">
            <v>2021.06</v>
          </cell>
          <cell r="BS21675" t="str">
            <v>Visée 1</v>
          </cell>
          <cell r="BT21675">
            <v>15096.62017</v>
          </cell>
          <cell r="BV21675" t="str">
            <v>GBU0402</v>
          </cell>
        </row>
        <row r="21676">
          <cell r="BD21676" t="str">
            <v>GBU06</v>
          </cell>
          <cell r="BF21676" t="str">
            <v>BU11</v>
          </cell>
          <cell r="BP21676" t="str">
            <v>ACC_KFI_TO</v>
          </cell>
          <cell r="BR21676" t="str">
            <v>2019.06</v>
          </cell>
          <cell r="BS21676" t="str">
            <v>Actual</v>
          </cell>
          <cell r="BT21676">
            <v>362278.18453000003</v>
          </cell>
          <cell r="BV21676" t="str">
            <v>GBU0401</v>
          </cell>
        </row>
        <row r="21677">
          <cell r="BD21677" t="str">
            <v>GBU06</v>
          </cell>
          <cell r="BF21677" t="str">
            <v>BU11</v>
          </cell>
          <cell r="BP21677" t="str">
            <v>ACC_KFI_TO</v>
          </cell>
          <cell r="BR21677" t="str">
            <v>2019.06</v>
          </cell>
          <cell r="BS21677" t="str">
            <v>Visée 1</v>
          </cell>
          <cell r="BT21677">
            <v>484457.15470000001</v>
          </cell>
          <cell r="BV21677" t="str">
            <v>GBU0401</v>
          </cell>
        </row>
        <row r="21678">
          <cell r="BD21678" t="str">
            <v>GBU06</v>
          </cell>
          <cell r="BF21678" t="str">
            <v>BU11</v>
          </cell>
          <cell r="BP21678" t="str">
            <v>ACC_KFI_TO</v>
          </cell>
          <cell r="BR21678" t="str">
            <v>2020.06</v>
          </cell>
          <cell r="BS21678" t="str">
            <v>Visée 1</v>
          </cell>
          <cell r="BT21678">
            <v>374034.32010000001</v>
          </cell>
          <cell r="BV21678" t="str">
            <v>GBU0401</v>
          </cell>
        </row>
        <row r="21679">
          <cell r="BD21679" t="str">
            <v>GBU06</v>
          </cell>
          <cell r="BF21679" t="str">
            <v>BU11</v>
          </cell>
          <cell r="BP21679" t="str">
            <v>ACC_KFI_TO</v>
          </cell>
          <cell r="BR21679" t="str">
            <v>2020.12</v>
          </cell>
          <cell r="BS21679" t="str">
            <v>Visée 1</v>
          </cell>
          <cell r="BT21679">
            <v>753614.26820000005</v>
          </cell>
          <cell r="BV21679" t="str">
            <v>GBU0401</v>
          </cell>
        </row>
        <row r="21680">
          <cell r="BD21680" t="str">
            <v>GBU06</v>
          </cell>
          <cell r="BF21680" t="str">
            <v>BU11</v>
          </cell>
          <cell r="BP21680" t="str">
            <v>ACC_KFI_EBITDA</v>
          </cell>
          <cell r="BR21680" t="str">
            <v>2019.06</v>
          </cell>
          <cell r="BS21680" t="str">
            <v>Actual</v>
          </cell>
          <cell r="BT21680">
            <v>16023.71773</v>
          </cell>
          <cell r="BV21680" t="str">
            <v>GBU0401</v>
          </cell>
        </row>
        <row r="21681">
          <cell r="BD21681" t="str">
            <v>GBU06</v>
          </cell>
          <cell r="BF21681" t="str">
            <v>BU11</v>
          </cell>
          <cell r="BP21681" t="str">
            <v>ACC_KFI_EBITDA</v>
          </cell>
          <cell r="BR21681" t="str">
            <v>2019.06</v>
          </cell>
          <cell r="BS21681" t="str">
            <v>Visée 1</v>
          </cell>
          <cell r="BT21681">
            <v>20304.067749999998</v>
          </cell>
          <cell r="BV21681" t="str">
            <v>GBU0401</v>
          </cell>
        </row>
        <row r="21682">
          <cell r="BD21682" t="str">
            <v>GBU06</v>
          </cell>
          <cell r="BF21682" t="str">
            <v>BU11</v>
          </cell>
          <cell r="BP21682" t="str">
            <v>ACC_KFI_EBITDA</v>
          </cell>
          <cell r="BR21682" t="str">
            <v>2020.06</v>
          </cell>
          <cell r="BS21682" t="str">
            <v>Actual</v>
          </cell>
          <cell r="BT21682">
            <v>-1.8450000000000001E-2</v>
          </cell>
          <cell r="BV21682" t="str">
            <v>GBU0401</v>
          </cell>
        </row>
        <row r="21683">
          <cell r="BD21683" t="str">
            <v>GBU06</v>
          </cell>
          <cell r="BF21683" t="str">
            <v>BU11</v>
          </cell>
          <cell r="BP21683" t="str">
            <v>ACC_KFI_EBITDA</v>
          </cell>
          <cell r="BR21683" t="str">
            <v>2020.06</v>
          </cell>
          <cell r="BS21683" t="str">
            <v>Visée 1</v>
          </cell>
          <cell r="BT21683">
            <v>16694.093369999999</v>
          </cell>
          <cell r="BV21683" t="str">
            <v>GBU0401</v>
          </cell>
        </row>
        <row r="21684">
          <cell r="BD21684" t="str">
            <v>GBU06</v>
          </cell>
          <cell r="BF21684" t="str">
            <v>BU11</v>
          </cell>
          <cell r="BP21684" t="str">
            <v>ACC_KFI_EBITDA</v>
          </cell>
          <cell r="BR21684" t="str">
            <v>2020.12</v>
          </cell>
          <cell r="BS21684" t="str">
            <v>Visée 1</v>
          </cell>
          <cell r="BT21684">
            <v>33615.64847</v>
          </cell>
          <cell r="BV21684" t="str">
            <v>GBU0401</v>
          </cell>
        </row>
        <row r="21685">
          <cell r="BD21685" t="str">
            <v>GBU06</v>
          </cell>
          <cell r="BF21685" t="str">
            <v>BU11</v>
          </cell>
          <cell r="BP21685" t="str">
            <v>ACC_KFI_COI</v>
          </cell>
          <cell r="BR21685" t="str">
            <v>2019.06</v>
          </cell>
          <cell r="BS21685" t="str">
            <v>Actual</v>
          </cell>
          <cell r="BT21685">
            <v>15940.298640000001</v>
          </cell>
          <cell r="BV21685" t="str">
            <v>GBU0401</v>
          </cell>
        </row>
        <row r="21686">
          <cell r="BD21686" t="str">
            <v>GBU06</v>
          </cell>
          <cell r="BF21686" t="str">
            <v>BU11</v>
          </cell>
          <cell r="BP21686" t="str">
            <v>ACC_KFI_COI</v>
          </cell>
          <cell r="BR21686" t="str">
            <v>2019.06</v>
          </cell>
          <cell r="BS21686" t="str">
            <v>Visée 1</v>
          </cell>
          <cell r="BT21686">
            <v>20304.067749999998</v>
          </cell>
          <cell r="BV21686" t="str">
            <v>GBU0401</v>
          </cell>
        </row>
        <row r="21687">
          <cell r="BD21687" t="str">
            <v>GBU06</v>
          </cell>
          <cell r="BF21687" t="str">
            <v>BU11</v>
          </cell>
          <cell r="BP21687" t="str">
            <v>ACC_KFI_COI</v>
          </cell>
          <cell r="BR21687" t="str">
            <v>2020.06</v>
          </cell>
          <cell r="BS21687" t="str">
            <v>Actual</v>
          </cell>
          <cell r="BT21687">
            <v>-0.11068</v>
          </cell>
          <cell r="BV21687" t="str">
            <v>GBU0401</v>
          </cell>
        </row>
        <row r="21688">
          <cell r="BD21688" t="str">
            <v>GBU06</v>
          </cell>
          <cell r="BF21688" t="str">
            <v>BU11</v>
          </cell>
          <cell r="BP21688" t="str">
            <v>ACC_KFI_COI</v>
          </cell>
          <cell r="BR21688" t="str">
            <v>2020.06</v>
          </cell>
          <cell r="BS21688" t="str">
            <v>Visée 1</v>
          </cell>
          <cell r="BT21688">
            <v>16694.093369999999</v>
          </cell>
          <cell r="BV21688" t="str">
            <v>GBU0401</v>
          </cell>
        </row>
        <row r="21689">
          <cell r="BD21689" t="str">
            <v>GBU06</v>
          </cell>
          <cell r="BF21689" t="str">
            <v>BU11</v>
          </cell>
          <cell r="BP21689" t="str">
            <v>ACC_KFI_COI</v>
          </cell>
          <cell r="BR21689" t="str">
            <v>2020.12</v>
          </cell>
          <cell r="BS21689" t="str">
            <v>Visée 1</v>
          </cell>
          <cell r="BT21689">
            <v>33615.64847</v>
          </cell>
          <cell r="BV21689" t="str">
            <v>GBU0401</v>
          </cell>
        </row>
        <row r="21690">
          <cell r="BD21690" t="str">
            <v>GBU06</v>
          </cell>
          <cell r="BF21690" t="str">
            <v>BU11</v>
          </cell>
          <cell r="BP21690" t="str">
            <v>ACC_KFI_ASS_REC</v>
          </cell>
          <cell r="BR21690" t="str">
            <v>2020.06</v>
          </cell>
          <cell r="BS21690" t="str">
            <v>Actual</v>
          </cell>
          <cell r="BT21690">
            <v>7.3779999999999998E-2</v>
          </cell>
          <cell r="BV21690" t="str">
            <v>GBU0401</v>
          </cell>
        </row>
        <row r="21691">
          <cell r="BD21691" t="str">
            <v>GBU06</v>
          </cell>
          <cell r="BF21691" t="str">
            <v>BU11</v>
          </cell>
          <cell r="BP21691" t="str">
            <v>ACC_KFI_ASS_REC</v>
          </cell>
          <cell r="BR21691" t="str">
            <v>2020.06</v>
          </cell>
          <cell r="BS21691" t="str">
            <v>Visée 1</v>
          </cell>
          <cell r="BT21691">
            <v>9.1000000000000004E-3</v>
          </cell>
          <cell r="BV21691" t="str">
            <v>GBU0401</v>
          </cell>
        </row>
        <row r="21692">
          <cell r="BD21692" t="str">
            <v>GBU06</v>
          </cell>
          <cell r="BF21692" t="str">
            <v>BU11</v>
          </cell>
          <cell r="BP21692" t="str">
            <v>ACC_KFI_ASS_REC</v>
          </cell>
          <cell r="BR21692" t="str">
            <v>2020.12</v>
          </cell>
          <cell r="BS21692" t="str">
            <v>Visée 1</v>
          </cell>
          <cell r="BT21692">
            <v>4.8999999999999998E-3</v>
          </cell>
          <cell r="BV21692" t="str">
            <v>GBU0401</v>
          </cell>
        </row>
        <row r="21693">
          <cell r="BD21693" t="str">
            <v>GBU06</v>
          </cell>
          <cell r="BF21693" t="str">
            <v>BU11</v>
          </cell>
          <cell r="BP21693" t="str">
            <v>ACC_KFI_TO</v>
          </cell>
          <cell r="BR21693" t="str">
            <v>2019.06</v>
          </cell>
          <cell r="BS21693" t="str">
            <v>Actual</v>
          </cell>
          <cell r="BT21693">
            <v>2.63E-3</v>
          </cell>
          <cell r="BV21693" t="str">
            <v>GBU05</v>
          </cell>
        </row>
        <row r="21694">
          <cell r="BD21694" t="str">
            <v>GBU06</v>
          </cell>
          <cell r="BF21694" t="str">
            <v>BU11</v>
          </cell>
          <cell r="BP21694" t="str">
            <v>ACC_KFI_TO</v>
          </cell>
          <cell r="BR21694" t="str">
            <v>2019.06</v>
          </cell>
          <cell r="BS21694" t="str">
            <v>Visée 1</v>
          </cell>
          <cell r="BT21694">
            <v>-6.5100000000000005E-2</v>
          </cell>
          <cell r="BV21694" t="str">
            <v>GBU05</v>
          </cell>
        </row>
        <row r="21695">
          <cell r="BD21695" t="str">
            <v>GBU06</v>
          </cell>
          <cell r="BF21695" t="str">
            <v>BU11</v>
          </cell>
          <cell r="BP21695" t="str">
            <v>ACC_KFI_TO</v>
          </cell>
          <cell r="BR21695" t="str">
            <v>2020.06</v>
          </cell>
          <cell r="BS21695" t="str">
            <v>Actual</v>
          </cell>
          <cell r="BT21695">
            <v>-6.0699999999999999E-3</v>
          </cell>
          <cell r="BV21695" t="str">
            <v>GBU05</v>
          </cell>
        </row>
        <row r="21696">
          <cell r="BD21696" t="str">
            <v>GBU06</v>
          </cell>
          <cell r="BF21696" t="str">
            <v>BU11</v>
          </cell>
          <cell r="BP21696" t="str">
            <v>ACC_KFI_TO</v>
          </cell>
          <cell r="BR21696" t="str">
            <v>2020.06</v>
          </cell>
          <cell r="BS21696" t="str">
            <v>Visée 1</v>
          </cell>
          <cell r="BT21696">
            <v>9.3500000000000007E-3</v>
          </cell>
          <cell r="BV21696" t="str">
            <v>GBU05</v>
          </cell>
        </row>
        <row r="21697">
          <cell r="BD21697" t="str">
            <v>GBU06</v>
          </cell>
          <cell r="BF21697" t="str">
            <v>BU11</v>
          </cell>
          <cell r="BP21697" t="str">
            <v>ACC_KFI_TO</v>
          </cell>
          <cell r="BR21697" t="str">
            <v>2020.12</v>
          </cell>
          <cell r="BS21697" t="str">
            <v>Actual</v>
          </cell>
          <cell r="BT21697">
            <v>-3.85812</v>
          </cell>
          <cell r="BV21697" t="str">
            <v>GBU05</v>
          </cell>
        </row>
        <row r="21698">
          <cell r="BD21698" t="str">
            <v>GBU06</v>
          </cell>
          <cell r="BF21698" t="str">
            <v>BU11</v>
          </cell>
          <cell r="BP21698" t="str">
            <v>ACC_KFI_TO</v>
          </cell>
          <cell r="BR21698" t="str">
            <v>2020.12</v>
          </cell>
          <cell r="BS21698" t="str">
            <v>Visée 1</v>
          </cell>
          <cell r="BT21698">
            <v>-1.23E-3</v>
          </cell>
          <cell r="BV21698" t="str">
            <v>GBU05</v>
          </cell>
        </row>
        <row r="21699">
          <cell r="BD21699" t="str">
            <v>GBU06</v>
          </cell>
          <cell r="BF21699" t="str">
            <v>BU11</v>
          </cell>
          <cell r="BP21699" t="str">
            <v>ACC_KFI_TO</v>
          </cell>
          <cell r="BR21699" t="str">
            <v>2021.06</v>
          </cell>
          <cell r="BS21699" t="str">
            <v>Actual</v>
          </cell>
          <cell r="BT21699">
            <v>0.59238000000000002</v>
          </cell>
          <cell r="BV21699" t="str">
            <v>GBU05</v>
          </cell>
        </row>
        <row r="21700">
          <cell r="BD21700" t="str">
            <v>GBU06</v>
          </cell>
          <cell r="BF21700" t="str">
            <v>BU11</v>
          </cell>
          <cell r="BP21700" t="str">
            <v>ACC_KFI_TO</v>
          </cell>
          <cell r="BR21700" t="str">
            <v>2021.06</v>
          </cell>
          <cell r="BS21700" t="str">
            <v>Visée 1</v>
          </cell>
          <cell r="BT21700">
            <v>-2.78695</v>
          </cell>
          <cell r="BV21700" t="str">
            <v>GBU05</v>
          </cell>
        </row>
        <row r="21701">
          <cell r="BD21701" t="str">
            <v>GBU06</v>
          </cell>
          <cell r="BF21701" t="str">
            <v>BU11</v>
          </cell>
          <cell r="BP21701" t="str">
            <v>ACC_KFI_EBITDA</v>
          </cell>
          <cell r="BR21701" t="str">
            <v>2019.06</v>
          </cell>
          <cell r="BS21701" t="str">
            <v>Actual</v>
          </cell>
          <cell r="BT21701">
            <v>2.4490000000000001E-2</v>
          </cell>
          <cell r="BV21701" t="str">
            <v>GBU05</v>
          </cell>
        </row>
        <row r="21702">
          <cell r="BD21702" t="str">
            <v>GBU06</v>
          </cell>
          <cell r="BF21702" t="str">
            <v>BU11</v>
          </cell>
          <cell r="BP21702" t="str">
            <v>ACC_KFI_EBITDA</v>
          </cell>
          <cell r="BR21702" t="str">
            <v>2019.06</v>
          </cell>
          <cell r="BS21702" t="str">
            <v>Visée 1</v>
          </cell>
          <cell r="BT21702">
            <v>-1.804E-2</v>
          </cell>
          <cell r="BV21702" t="str">
            <v>GBU05</v>
          </cell>
        </row>
        <row r="21703">
          <cell r="BD21703" t="str">
            <v>GBU06</v>
          </cell>
          <cell r="BF21703" t="str">
            <v>BU11</v>
          </cell>
          <cell r="BP21703" t="str">
            <v>ACC_KFI_EBITDA</v>
          </cell>
          <cell r="BR21703" t="str">
            <v>2020.06</v>
          </cell>
          <cell r="BS21703" t="str">
            <v>Actual</v>
          </cell>
          <cell r="BT21703">
            <v>2.8289999999999999E-2</v>
          </cell>
          <cell r="BV21703" t="str">
            <v>GBU05</v>
          </cell>
        </row>
        <row r="21704">
          <cell r="BD21704" t="str">
            <v>GBU06</v>
          </cell>
          <cell r="BF21704" t="str">
            <v>BU11</v>
          </cell>
          <cell r="BP21704" t="str">
            <v>ACC_KFI_EBITDA</v>
          </cell>
          <cell r="BR21704" t="str">
            <v>2020.06</v>
          </cell>
          <cell r="BS21704" t="str">
            <v>Visée 1</v>
          </cell>
          <cell r="BT21704">
            <v>3.0550000000000001E-2</v>
          </cell>
          <cell r="BV21704" t="str">
            <v>GBU05</v>
          </cell>
        </row>
        <row r="21705">
          <cell r="BD21705" t="str">
            <v>GBU06</v>
          </cell>
          <cell r="BF21705" t="str">
            <v>BU11</v>
          </cell>
          <cell r="BP21705" t="str">
            <v>ACC_KFI_EBITDA</v>
          </cell>
          <cell r="BR21705" t="str">
            <v>2020.12</v>
          </cell>
          <cell r="BS21705" t="str">
            <v>Actual</v>
          </cell>
          <cell r="BT21705">
            <v>-6.8282600000000002</v>
          </cell>
          <cell r="BV21705" t="str">
            <v>GBU05</v>
          </cell>
        </row>
        <row r="21706">
          <cell r="BD21706" t="str">
            <v>GBU06</v>
          </cell>
          <cell r="BF21706" t="str">
            <v>BU11</v>
          </cell>
          <cell r="BP21706" t="str">
            <v>ACC_KFI_EBITDA</v>
          </cell>
          <cell r="BR21706" t="str">
            <v>2020.12</v>
          </cell>
          <cell r="BS21706" t="str">
            <v>Visée 1</v>
          </cell>
          <cell r="BT21706">
            <v>7.5700000000000003E-3</v>
          </cell>
          <cell r="BV21706" t="str">
            <v>GBU05</v>
          </cell>
        </row>
        <row r="21707">
          <cell r="BD21707" t="str">
            <v>GBU06</v>
          </cell>
          <cell r="BF21707" t="str">
            <v>BU11</v>
          </cell>
          <cell r="BP21707" t="str">
            <v>ACC_KFI_EBITDA</v>
          </cell>
          <cell r="BR21707" t="str">
            <v>2021.06</v>
          </cell>
          <cell r="BS21707" t="str">
            <v>Actual</v>
          </cell>
          <cell r="BT21707">
            <v>0.33535999999999999</v>
          </cell>
          <cell r="BV21707" t="str">
            <v>GBU05</v>
          </cell>
        </row>
        <row r="21708">
          <cell r="BD21708" t="str">
            <v>GBU06</v>
          </cell>
          <cell r="BF21708" t="str">
            <v>BU11</v>
          </cell>
          <cell r="BP21708" t="str">
            <v>ACC_KFI_EBITDA</v>
          </cell>
          <cell r="BR21708" t="str">
            <v>2021.06</v>
          </cell>
          <cell r="BS21708" t="str">
            <v>Visée 1</v>
          </cell>
          <cell r="BT21708">
            <v>-0.39872999999999997</v>
          </cell>
          <cell r="BV21708" t="str">
            <v>GBU05</v>
          </cell>
        </row>
        <row r="21709">
          <cell r="BD21709" t="str">
            <v>GBU06</v>
          </cell>
          <cell r="BF21709" t="str">
            <v>BU11</v>
          </cell>
          <cell r="BP21709" t="str">
            <v>ACC_KFI_COI</v>
          </cell>
          <cell r="BR21709" t="str">
            <v>2019.06</v>
          </cell>
          <cell r="BS21709" t="str">
            <v>Actual</v>
          </cell>
          <cell r="BT21709">
            <v>1.7399999999999999E-2</v>
          </cell>
          <cell r="BV21709" t="str">
            <v>GBU05</v>
          </cell>
        </row>
        <row r="21710">
          <cell r="BD21710" t="str">
            <v>GBU06</v>
          </cell>
          <cell r="BF21710" t="str">
            <v>BU11</v>
          </cell>
          <cell r="BP21710" t="str">
            <v>ACC_KFI_COI</v>
          </cell>
          <cell r="BR21710" t="str">
            <v>2019.06</v>
          </cell>
          <cell r="BS21710" t="str">
            <v>Visée 1</v>
          </cell>
          <cell r="BT21710">
            <v>-5.7600000000000004E-3</v>
          </cell>
          <cell r="BV21710" t="str">
            <v>GBU05</v>
          </cell>
        </row>
        <row r="21711">
          <cell r="BD21711" t="str">
            <v>GBU06</v>
          </cell>
          <cell r="BF21711" t="str">
            <v>BU11</v>
          </cell>
          <cell r="BP21711" t="str">
            <v>ACC_KFI_COI</v>
          </cell>
          <cell r="BR21711" t="str">
            <v>2020.06</v>
          </cell>
          <cell r="BS21711" t="str">
            <v>Actual</v>
          </cell>
          <cell r="BT21711">
            <v>2.3179999999999999E-2</v>
          </cell>
          <cell r="BV21711" t="str">
            <v>GBU05</v>
          </cell>
        </row>
        <row r="21712">
          <cell r="BD21712" t="str">
            <v>GBU06</v>
          </cell>
          <cell r="BF21712" t="str">
            <v>BU11</v>
          </cell>
          <cell r="BP21712" t="str">
            <v>ACC_KFI_COI</v>
          </cell>
          <cell r="BR21712" t="str">
            <v>2020.06</v>
          </cell>
          <cell r="BS21712" t="str">
            <v>Visée 1</v>
          </cell>
          <cell r="BT21712">
            <v>4.0140000000000002E-2</v>
          </cell>
          <cell r="BV21712" t="str">
            <v>GBU05</v>
          </cell>
        </row>
        <row r="21713">
          <cell r="BD21713" t="str">
            <v>GBU06</v>
          </cell>
          <cell r="BF21713" t="str">
            <v>BU11</v>
          </cell>
          <cell r="BP21713" t="str">
            <v>ACC_KFI_COI</v>
          </cell>
          <cell r="BR21713" t="str">
            <v>2020.12</v>
          </cell>
          <cell r="BS21713" t="str">
            <v>Actual</v>
          </cell>
          <cell r="BT21713">
            <v>-2.55829</v>
          </cell>
          <cell r="BV21713" t="str">
            <v>GBU05</v>
          </cell>
        </row>
        <row r="21714">
          <cell r="BD21714" t="str">
            <v>GBU06</v>
          </cell>
          <cell r="BF21714" t="str">
            <v>BU11</v>
          </cell>
          <cell r="BP21714" t="str">
            <v>ACC_KFI_COI</v>
          </cell>
          <cell r="BR21714" t="str">
            <v>2020.12</v>
          </cell>
          <cell r="BS21714" t="str">
            <v>Visée 1</v>
          </cell>
          <cell r="BT21714">
            <v>2.3810000000000001E-2</v>
          </cell>
          <cell r="BV21714" t="str">
            <v>GBU05</v>
          </cell>
        </row>
        <row r="21715">
          <cell r="BD21715" t="str">
            <v>GBU06</v>
          </cell>
          <cell r="BF21715" t="str">
            <v>BU11</v>
          </cell>
          <cell r="BP21715" t="str">
            <v>ACC_KFI_COI</v>
          </cell>
          <cell r="BR21715" t="str">
            <v>2021.06</v>
          </cell>
          <cell r="BS21715" t="str">
            <v>Actual</v>
          </cell>
          <cell r="BT21715">
            <v>0.17916000000000001</v>
          </cell>
          <cell r="BV21715" t="str">
            <v>GBU05</v>
          </cell>
        </row>
        <row r="21716">
          <cell r="BD21716" t="str">
            <v>GBU06</v>
          </cell>
          <cell r="BF21716" t="str">
            <v>BU11</v>
          </cell>
          <cell r="BP21716" t="str">
            <v>ACC_KFI_COI</v>
          </cell>
          <cell r="BR21716" t="str">
            <v>2021.06</v>
          </cell>
          <cell r="BS21716" t="str">
            <v>Visée 1</v>
          </cell>
          <cell r="BT21716">
            <v>-0.25733</v>
          </cell>
          <cell r="BV21716" t="str">
            <v>GBU05</v>
          </cell>
        </row>
        <row r="21717">
          <cell r="BD21717" t="str">
            <v>GBU06</v>
          </cell>
          <cell r="BF21717" t="str">
            <v>BU11</v>
          </cell>
          <cell r="BP21717" t="str">
            <v>ACC_KFI_ASS_REC</v>
          </cell>
          <cell r="BR21717" t="str">
            <v>2019.06</v>
          </cell>
          <cell r="BS21717" t="str">
            <v>Actual</v>
          </cell>
          <cell r="BT21717">
            <v>-1.7059999999999999E-2</v>
          </cell>
          <cell r="BV21717" t="str">
            <v>GBU05</v>
          </cell>
        </row>
        <row r="21718">
          <cell r="BD21718" t="str">
            <v>GBU06</v>
          </cell>
          <cell r="BF21718" t="str">
            <v>BU11</v>
          </cell>
          <cell r="BP21718" t="str">
            <v>ACC_KFI_ASS_REC</v>
          </cell>
          <cell r="BR21718" t="str">
            <v>2020.06</v>
          </cell>
          <cell r="BS21718" t="str">
            <v>Actual</v>
          </cell>
          <cell r="BT21718">
            <v>1.0000000000000001E-5</v>
          </cell>
          <cell r="BV21718" t="str">
            <v>GBU05</v>
          </cell>
        </row>
        <row r="21719">
          <cell r="BD21719" t="str">
            <v>GBU06</v>
          </cell>
          <cell r="BF21719" t="str">
            <v>BU11</v>
          </cell>
          <cell r="BP21719" t="str">
            <v>ACC_KFI_ASS_REC</v>
          </cell>
          <cell r="BR21719" t="str">
            <v>2020.06</v>
          </cell>
          <cell r="BS21719" t="str">
            <v>Visée 1</v>
          </cell>
          <cell r="BT21719">
            <v>-9.1000000000000004E-3</v>
          </cell>
          <cell r="BV21719" t="str">
            <v>GBU05</v>
          </cell>
        </row>
        <row r="21720">
          <cell r="BD21720" t="str">
            <v>GBU06</v>
          </cell>
          <cell r="BF21720" t="str">
            <v>BU11</v>
          </cell>
          <cell r="BP21720" t="str">
            <v>ACC_KFI_ASS_REC</v>
          </cell>
          <cell r="BR21720" t="str">
            <v>2020.12</v>
          </cell>
          <cell r="BS21720" t="str">
            <v>Visée 1</v>
          </cell>
          <cell r="BT21720">
            <v>1.0000000000000001E-5</v>
          </cell>
          <cell r="BV21720" t="str">
            <v>GBU05</v>
          </cell>
        </row>
        <row r="21721">
          <cell r="BD21721" t="str">
            <v>GBU06</v>
          </cell>
          <cell r="BF21721" t="str">
            <v>BU11</v>
          </cell>
          <cell r="BP21721" t="str">
            <v>ACC_KFI_+GTHCPXDBSO</v>
          </cell>
          <cell r="BR21721" t="str">
            <v>2019.06</v>
          </cell>
          <cell r="BS21721" t="str">
            <v>Actual</v>
          </cell>
          <cell r="BT21721">
            <v>5.9950000000000003E-2</v>
          </cell>
          <cell r="BV21721" t="str">
            <v>GBU05</v>
          </cell>
        </row>
        <row r="21722">
          <cell r="BD21722" t="str">
            <v>GBU06</v>
          </cell>
          <cell r="BF21722" t="str">
            <v>BU11</v>
          </cell>
          <cell r="BP21722" t="str">
            <v>ACC_KFI_+GTHCPXDBSO</v>
          </cell>
          <cell r="BR21722" t="str">
            <v>2019.06</v>
          </cell>
          <cell r="BS21722" t="str">
            <v>Visée 1</v>
          </cell>
          <cell r="BT21722">
            <v>0.09</v>
          </cell>
          <cell r="BV21722" t="str">
            <v>GBU05</v>
          </cell>
        </row>
        <row r="21723">
          <cell r="BD21723" t="str">
            <v>GBU06</v>
          </cell>
          <cell r="BF21723" t="str">
            <v>BU11</v>
          </cell>
          <cell r="BP21723" t="str">
            <v>ACC_KFI_+GTHCPXDBSO</v>
          </cell>
          <cell r="BR21723" t="str">
            <v>2020.06</v>
          </cell>
          <cell r="BS21723" t="str">
            <v>Actual</v>
          </cell>
          <cell r="BT21723">
            <v>-7.5900000000000004E-3</v>
          </cell>
          <cell r="BV21723" t="str">
            <v>GBU05</v>
          </cell>
        </row>
        <row r="21724">
          <cell r="BD21724" t="str">
            <v>GBU06</v>
          </cell>
          <cell r="BF21724" t="str">
            <v>BU11</v>
          </cell>
          <cell r="BP21724" t="str">
            <v>ACC_KFI_+GTHCPXDBSO</v>
          </cell>
          <cell r="BR21724" t="str">
            <v>2020.06</v>
          </cell>
          <cell r="BS21724" t="str">
            <v>Visée 1</v>
          </cell>
          <cell r="BT21724">
            <v>-0.23744999999999999</v>
          </cell>
          <cell r="BV21724" t="str">
            <v>GBU05</v>
          </cell>
        </row>
        <row r="21725">
          <cell r="BD21725" t="str">
            <v>GBU06</v>
          </cell>
          <cell r="BF21725" t="str">
            <v>BU11</v>
          </cell>
          <cell r="BP21725" t="str">
            <v>ACC_KFI_+GTHCPXDBSO</v>
          </cell>
          <cell r="BR21725" t="str">
            <v>2020.12</v>
          </cell>
          <cell r="BS21725" t="str">
            <v>Actual</v>
          </cell>
          <cell r="BT21725">
            <v>2.0000000000000002E-5</v>
          </cell>
          <cell r="BV21725" t="str">
            <v>GBU05</v>
          </cell>
        </row>
        <row r="21726">
          <cell r="BD21726" t="str">
            <v>GBU06</v>
          </cell>
          <cell r="BF21726" t="str">
            <v>BU11</v>
          </cell>
          <cell r="BP21726" t="str">
            <v>ACC_KFI_+GTHCPXDBSO</v>
          </cell>
          <cell r="BR21726" t="str">
            <v>2020.12</v>
          </cell>
          <cell r="BS21726" t="str">
            <v>Visée 1</v>
          </cell>
          <cell r="BT21726">
            <v>-1.6000000000000001E-4</v>
          </cell>
          <cell r="BV21726" t="str">
            <v>GBU05</v>
          </cell>
        </row>
        <row r="21727">
          <cell r="BD21727" t="str">
            <v>GBU06</v>
          </cell>
          <cell r="BF21727" t="str">
            <v>BU11</v>
          </cell>
          <cell r="BP21727" t="str">
            <v>ACC_KFI_+GTHCPXDBSO</v>
          </cell>
          <cell r="BR21727" t="str">
            <v>2021.06</v>
          </cell>
          <cell r="BS21727" t="str">
            <v>Actual</v>
          </cell>
          <cell r="BT21727">
            <v>4.0000000000000003E-5</v>
          </cell>
          <cell r="BV21727" t="str">
            <v>GBU05</v>
          </cell>
        </row>
        <row r="21728">
          <cell r="BD21728" t="str">
            <v>GBU06</v>
          </cell>
          <cell r="BF21728" t="str">
            <v>BU11</v>
          </cell>
          <cell r="BP21728" t="str">
            <v>ACC_KFI_+GTHCPXDBSO</v>
          </cell>
          <cell r="BR21728" t="str">
            <v>2021.06</v>
          </cell>
          <cell r="BS21728" t="str">
            <v>Visée 1</v>
          </cell>
          <cell r="BT21728">
            <v>-0.47360999999999998</v>
          </cell>
          <cell r="BV21728" t="str">
            <v>GBU05</v>
          </cell>
        </row>
        <row r="21729">
          <cell r="BD21729" t="str">
            <v>GBU06</v>
          </cell>
          <cell r="BF21729" t="str">
            <v>BU11</v>
          </cell>
          <cell r="BP21729" t="str">
            <v>ACC_KFI_+GSSCPXDBSO</v>
          </cell>
          <cell r="BR21729" t="str">
            <v>2019.06</v>
          </cell>
          <cell r="BS21729" t="str">
            <v>Actual</v>
          </cell>
          <cell r="BT21729">
            <v>6.25E-2</v>
          </cell>
          <cell r="BV21729" t="str">
            <v>GBU05</v>
          </cell>
        </row>
        <row r="21730">
          <cell r="BD21730" t="str">
            <v>GBU06</v>
          </cell>
          <cell r="BF21730" t="str">
            <v>BU11</v>
          </cell>
          <cell r="BP21730" t="str">
            <v>ACC_KFI_+GSSCPXDBSO</v>
          </cell>
          <cell r="BR21730" t="str">
            <v>2019.06</v>
          </cell>
          <cell r="BS21730" t="str">
            <v>Visée 1</v>
          </cell>
          <cell r="BT21730">
            <v>0.08</v>
          </cell>
          <cell r="BV21730" t="str">
            <v>GBU05</v>
          </cell>
        </row>
        <row r="21731">
          <cell r="BD21731" t="str">
            <v>GBU06</v>
          </cell>
          <cell r="BF21731" t="str">
            <v>BU11</v>
          </cell>
          <cell r="BP21731" t="str">
            <v>ACC_KFI_+GSSCPXDBSO</v>
          </cell>
          <cell r="BR21731" t="str">
            <v>2020.06</v>
          </cell>
          <cell r="BS21731" t="str">
            <v>Actual</v>
          </cell>
          <cell r="BT21731">
            <v>-4.0800000000000003E-3</v>
          </cell>
          <cell r="BV21731" t="str">
            <v>GBU05</v>
          </cell>
        </row>
        <row r="21732">
          <cell r="BD21732" t="str">
            <v>GBU06</v>
          </cell>
          <cell r="BF21732" t="str">
            <v>BU11</v>
          </cell>
          <cell r="BP21732" t="str">
            <v>ACC_KFI_+GSSCPXDBSO</v>
          </cell>
          <cell r="BR21732" t="str">
            <v>2020.06</v>
          </cell>
          <cell r="BS21732" t="str">
            <v>Visée 1</v>
          </cell>
          <cell r="BT21732">
            <v>-0.24442</v>
          </cell>
          <cell r="BV21732" t="str">
            <v>GBU05</v>
          </cell>
        </row>
        <row r="21733">
          <cell r="BD21733" t="str">
            <v>GBU06</v>
          </cell>
          <cell r="BF21733" t="str">
            <v>BU11</v>
          </cell>
          <cell r="BP21733" t="str">
            <v>ACC_KFI_+GSSCPXDBSO</v>
          </cell>
          <cell r="BR21733" t="str">
            <v>2020.12</v>
          </cell>
          <cell r="BS21733" t="str">
            <v>Actual</v>
          </cell>
          <cell r="BT21733">
            <v>6.6E-4</v>
          </cell>
          <cell r="BV21733" t="str">
            <v>GBU05</v>
          </cell>
        </row>
        <row r="21734">
          <cell r="BD21734" t="str">
            <v>GBU06</v>
          </cell>
          <cell r="BF21734" t="str">
            <v>BU11</v>
          </cell>
          <cell r="BP21734" t="str">
            <v>ACC_KFI_+GSSCPXDBSO</v>
          </cell>
          <cell r="BR21734" t="str">
            <v>2020.12</v>
          </cell>
          <cell r="BS21734" t="str">
            <v>Visée 1</v>
          </cell>
          <cell r="BT21734">
            <v>-4.9500000000000004E-3</v>
          </cell>
          <cell r="BV21734" t="str">
            <v>GBU05</v>
          </cell>
        </row>
        <row r="21735">
          <cell r="BD21735" t="str">
            <v>GBU06</v>
          </cell>
          <cell r="BF21735" t="str">
            <v>BU11</v>
          </cell>
          <cell r="BP21735" t="str">
            <v>ACC_KFI_+GSSCPXDBSO</v>
          </cell>
          <cell r="BR21735" t="str">
            <v>2021.06</v>
          </cell>
          <cell r="BS21735" t="str">
            <v>Actual</v>
          </cell>
          <cell r="BT21735">
            <v>7.7299999999999999E-3</v>
          </cell>
          <cell r="BV21735" t="str">
            <v>GBU05</v>
          </cell>
        </row>
        <row r="21736">
          <cell r="BD21736" t="str">
            <v>GBU06</v>
          </cell>
          <cell r="BF21736" t="str">
            <v>BU11</v>
          </cell>
          <cell r="BP21736" t="str">
            <v>ACC_KFI_+GSSCPXDBSO</v>
          </cell>
          <cell r="BR21736" t="str">
            <v>2021.06</v>
          </cell>
          <cell r="BS21736" t="str">
            <v>Visée 1</v>
          </cell>
          <cell r="BT21736">
            <v>-0.47431000000000001</v>
          </cell>
          <cell r="BV21736" t="str">
            <v>GBU05</v>
          </cell>
        </row>
        <row r="21737">
          <cell r="BD21737" t="str">
            <v>GBU06</v>
          </cell>
          <cell r="BF21737" t="str">
            <v>BU11</v>
          </cell>
          <cell r="BP21737" t="str">
            <v>ACC_KFI_EBITDA</v>
          </cell>
          <cell r="BR21737" t="str">
            <v>2019.06</v>
          </cell>
          <cell r="BS21737" t="str">
            <v>Actual</v>
          </cell>
          <cell r="BT21737">
            <v>-805.41134</v>
          </cell>
          <cell r="BV21737" t="str">
            <v>GBU03</v>
          </cell>
        </row>
        <row r="21738">
          <cell r="BD21738" t="str">
            <v>GBU06</v>
          </cell>
          <cell r="BF21738" t="str">
            <v>BU11</v>
          </cell>
          <cell r="BP21738" t="str">
            <v>ACC_KFI_EBITDA</v>
          </cell>
          <cell r="BR21738" t="str">
            <v>2019.06</v>
          </cell>
          <cell r="BS21738" t="str">
            <v>Visée 1</v>
          </cell>
          <cell r="BT21738">
            <v>-2572.1979200000001</v>
          </cell>
          <cell r="BV21738" t="str">
            <v>GBU03</v>
          </cell>
        </row>
        <row r="21739">
          <cell r="BD21739" t="str">
            <v>GBU06</v>
          </cell>
          <cell r="BF21739" t="str">
            <v>BU11</v>
          </cell>
          <cell r="BP21739" t="str">
            <v>ACC_KFI_EBITDA</v>
          </cell>
          <cell r="BR21739" t="str">
            <v>2020.06</v>
          </cell>
          <cell r="BS21739" t="str">
            <v>Actual</v>
          </cell>
          <cell r="BT21739">
            <v>-672</v>
          </cell>
          <cell r="BV21739" t="str">
            <v>GBU03</v>
          </cell>
        </row>
        <row r="21740">
          <cell r="BD21740" t="str">
            <v>GBU06</v>
          </cell>
          <cell r="BF21740" t="str">
            <v>BU11</v>
          </cell>
          <cell r="BP21740" t="str">
            <v>ACC_KFI_EBITDA</v>
          </cell>
          <cell r="BR21740" t="str">
            <v>2020.06</v>
          </cell>
          <cell r="BS21740" t="str">
            <v>Visée 1</v>
          </cell>
          <cell r="BT21740">
            <v>-3381.4007299999998</v>
          </cell>
          <cell r="BV21740" t="str">
            <v>GBU03</v>
          </cell>
        </row>
        <row r="21741">
          <cell r="BD21741" t="str">
            <v>GBU06</v>
          </cell>
          <cell r="BF21741" t="str">
            <v>BU11</v>
          </cell>
          <cell r="BP21741" t="str">
            <v>ACC_KFI_EBITDA</v>
          </cell>
          <cell r="BR21741" t="str">
            <v>2020.12</v>
          </cell>
          <cell r="BS21741" t="str">
            <v>Actual</v>
          </cell>
          <cell r="BT21741">
            <v>-243.93</v>
          </cell>
          <cell r="BV21741" t="str">
            <v>GBU03</v>
          </cell>
        </row>
        <row r="21742">
          <cell r="BD21742" t="str">
            <v>GBU06</v>
          </cell>
          <cell r="BF21742" t="str">
            <v>BU11</v>
          </cell>
          <cell r="BP21742" t="str">
            <v>ACC_KFI_EBITDA</v>
          </cell>
          <cell r="BR21742" t="str">
            <v>2020.12</v>
          </cell>
          <cell r="BS21742" t="str">
            <v>Visée 1</v>
          </cell>
          <cell r="BT21742">
            <v>-6534.5738700000002</v>
          </cell>
          <cell r="BV21742" t="str">
            <v>GBU03</v>
          </cell>
        </row>
        <row r="21743">
          <cell r="BD21743" t="str">
            <v>GBU06</v>
          </cell>
          <cell r="BF21743" t="str">
            <v>BU11</v>
          </cell>
          <cell r="BP21743" t="str">
            <v>ACC_KFI_EBITDA</v>
          </cell>
          <cell r="BR21743" t="str">
            <v>2021.06</v>
          </cell>
          <cell r="BS21743" t="str">
            <v>Actual</v>
          </cell>
          <cell r="BT21743">
            <v>-67.516840000000002</v>
          </cell>
          <cell r="BV21743" t="str">
            <v>GBU03</v>
          </cell>
        </row>
        <row r="21744">
          <cell r="BD21744" t="str">
            <v>GBU06</v>
          </cell>
          <cell r="BF21744" t="str">
            <v>BU11</v>
          </cell>
          <cell r="BP21744" t="str">
            <v>ACC_KFI_EBITDA</v>
          </cell>
          <cell r="BR21744" t="str">
            <v>2021.06</v>
          </cell>
          <cell r="BS21744" t="str">
            <v>Visée 1</v>
          </cell>
          <cell r="BT21744">
            <v>-1017.24</v>
          </cell>
          <cell r="BV21744" t="str">
            <v>GBU03</v>
          </cell>
        </row>
        <row r="21745">
          <cell r="BD21745" t="str">
            <v>GBU06</v>
          </cell>
          <cell r="BF21745" t="str">
            <v>BU11</v>
          </cell>
          <cell r="BP21745" t="str">
            <v>ACC_KFI_COI</v>
          </cell>
          <cell r="BR21745" t="str">
            <v>2019.06</v>
          </cell>
          <cell r="BS21745" t="str">
            <v>Actual</v>
          </cell>
          <cell r="BT21745">
            <v>-810.47680000000003</v>
          </cell>
          <cell r="BV21745" t="str">
            <v>GBU03</v>
          </cell>
        </row>
        <row r="21746">
          <cell r="BD21746" t="str">
            <v>GBU06</v>
          </cell>
          <cell r="BF21746" t="str">
            <v>BU11</v>
          </cell>
          <cell r="BP21746" t="str">
            <v>ACC_KFI_COI</v>
          </cell>
          <cell r="BR21746" t="str">
            <v>2019.06</v>
          </cell>
          <cell r="BS21746" t="str">
            <v>Visée 1</v>
          </cell>
          <cell r="BT21746">
            <v>-2577.61951</v>
          </cell>
          <cell r="BV21746" t="str">
            <v>GBU03</v>
          </cell>
        </row>
        <row r="21747">
          <cell r="BD21747" t="str">
            <v>GBU06</v>
          </cell>
          <cell r="BF21747" t="str">
            <v>BU11</v>
          </cell>
          <cell r="BP21747" t="str">
            <v>ACC_KFI_COI</v>
          </cell>
          <cell r="BR21747" t="str">
            <v>2020.06</v>
          </cell>
          <cell r="BS21747" t="str">
            <v>Actual</v>
          </cell>
          <cell r="BT21747">
            <v>-701</v>
          </cell>
          <cell r="BV21747" t="str">
            <v>GBU03</v>
          </cell>
        </row>
        <row r="21748">
          <cell r="BD21748" t="str">
            <v>GBU06</v>
          </cell>
          <cell r="BF21748" t="str">
            <v>BU11</v>
          </cell>
          <cell r="BP21748" t="str">
            <v>ACC_KFI_COI</v>
          </cell>
          <cell r="BR21748" t="str">
            <v>2020.06</v>
          </cell>
          <cell r="BS21748" t="str">
            <v>Visée 1</v>
          </cell>
          <cell r="BT21748">
            <v>-3471.99152</v>
          </cell>
          <cell r="BV21748" t="str">
            <v>GBU03</v>
          </cell>
        </row>
        <row r="21749">
          <cell r="BD21749" t="str">
            <v>GBU06</v>
          </cell>
          <cell r="BF21749" t="str">
            <v>BU11</v>
          </cell>
          <cell r="BP21749" t="str">
            <v>ACC_KFI_COI</v>
          </cell>
          <cell r="BR21749" t="str">
            <v>2020.12</v>
          </cell>
          <cell r="BS21749" t="str">
            <v>Actual</v>
          </cell>
          <cell r="BT21749">
            <v>-254.37</v>
          </cell>
          <cell r="BV21749" t="str">
            <v>GBU03</v>
          </cell>
        </row>
        <row r="21750">
          <cell r="BD21750" t="str">
            <v>GBU06</v>
          </cell>
          <cell r="BF21750" t="str">
            <v>BU11</v>
          </cell>
          <cell r="BP21750" t="str">
            <v>ACC_KFI_COI</v>
          </cell>
          <cell r="BR21750" t="str">
            <v>2020.12</v>
          </cell>
          <cell r="BS21750" t="str">
            <v>Visée 1</v>
          </cell>
          <cell r="BT21750">
            <v>-6722.75767</v>
          </cell>
          <cell r="BV21750" t="str">
            <v>GBU03</v>
          </cell>
        </row>
        <row r="21751">
          <cell r="BD21751" t="str">
            <v>GBU06</v>
          </cell>
          <cell r="BF21751" t="str">
            <v>BU11</v>
          </cell>
          <cell r="BP21751" t="str">
            <v>ACC_KFI_COI</v>
          </cell>
          <cell r="BR21751" t="str">
            <v>2021.06</v>
          </cell>
          <cell r="BS21751" t="str">
            <v>Actual</v>
          </cell>
          <cell r="BT21751">
            <v>-71.891159999999999</v>
          </cell>
          <cell r="BV21751" t="str">
            <v>GBU03</v>
          </cell>
        </row>
        <row r="21752">
          <cell r="BD21752" t="str">
            <v>GBU06</v>
          </cell>
          <cell r="BF21752" t="str">
            <v>BU11</v>
          </cell>
          <cell r="BP21752" t="str">
            <v>ACC_KFI_COI</v>
          </cell>
          <cell r="BR21752" t="str">
            <v>2021.06</v>
          </cell>
          <cell r="BS21752" t="str">
            <v>Visée 1</v>
          </cell>
          <cell r="BT21752">
            <v>-1056.49</v>
          </cell>
          <cell r="BV21752" t="str">
            <v>GBU03</v>
          </cell>
        </row>
        <row r="21753">
          <cell r="BD21753" t="str">
            <v>GBU06</v>
          </cell>
          <cell r="BF21753" t="str">
            <v>BU11</v>
          </cell>
          <cell r="BP21753" t="str">
            <v>ACC_KFI_+GTHCPXDBSO</v>
          </cell>
          <cell r="BR21753" t="str">
            <v>2021.06</v>
          </cell>
          <cell r="BS21753" t="str">
            <v>Actual</v>
          </cell>
          <cell r="BT21753">
            <v>0.36529</v>
          </cell>
          <cell r="BV21753" t="str">
            <v>GBU03</v>
          </cell>
        </row>
        <row r="21754">
          <cell r="BD21754" t="str">
            <v>GBU06</v>
          </cell>
          <cell r="BF21754" t="str">
            <v>BU11</v>
          </cell>
          <cell r="BP21754" t="str">
            <v>ACC_KFI_+GSSCPXDBSO</v>
          </cell>
          <cell r="BR21754" t="str">
            <v>2020.06</v>
          </cell>
          <cell r="BS21754" t="str">
            <v>Actual</v>
          </cell>
          <cell r="BT21754">
            <v>43</v>
          </cell>
          <cell r="BV21754" t="str">
            <v>GBU03</v>
          </cell>
        </row>
        <row r="21755">
          <cell r="BD21755" t="str">
            <v>GBU06</v>
          </cell>
          <cell r="BF21755" t="str">
            <v>BU11</v>
          </cell>
          <cell r="BP21755" t="str">
            <v>ACC_KFI_+GSSCPXDBSO</v>
          </cell>
          <cell r="BR21755" t="str">
            <v>2020.12</v>
          </cell>
          <cell r="BS21755" t="str">
            <v>Actual</v>
          </cell>
          <cell r="BT21755">
            <v>8.77</v>
          </cell>
          <cell r="BV21755" t="str">
            <v>GBU03</v>
          </cell>
        </row>
        <row r="21756">
          <cell r="BD21756" t="str">
            <v>GBU06</v>
          </cell>
          <cell r="BF21756" t="str">
            <v>BU11</v>
          </cell>
          <cell r="BP21756" t="str">
            <v>ACC_KFI_+GSSCPXDBSO</v>
          </cell>
          <cell r="BR21756" t="str">
            <v>2020.12</v>
          </cell>
          <cell r="BS21756" t="str">
            <v>Visée 1</v>
          </cell>
          <cell r="BT21756">
            <v>17.95871</v>
          </cell>
          <cell r="BV21756" t="str">
            <v>GBU03</v>
          </cell>
        </row>
        <row r="21757">
          <cell r="BD21757" t="str">
            <v>GBU06</v>
          </cell>
          <cell r="BF21757" t="str">
            <v>BU11</v>
          </cell>
          <cell r="BP21757" t="str">
            <v>ACC_KFI_+GSSCPXDBSO</v>
          </cell>
          <cell r="BR21757" t="str">
            <v>2021.06</v>
          </cell>
          <cell r="BS21757" t="str">
            <v>Actual</v>
          </cell>
          <cell r="BT21757">
            <v>0.36529</v>
          </cell>
          <cell r="BV21757" t="str">
            <v>GBU03</v>
          </cell>
        </row>
        <row r="21758">
          <cell r="BD21758" t="str">
            <v>GBU06</v>
          </cell>
          <cell r="BF21758" t="str">
            <v>BU11</v>
          </cell>
          <cell r="BP21758" t="str">
            <v>ACC_KFI_+GSSCPXDBSO</v>
          </cell>
          <cell r="BR21758" t="str">
            <v>2021.06</v>
          </cell>
          <cell r="BS21758" t="str">
            <v>Visée 1</v>
          </cell>
          <cell r="BT21758">
            <v>35.090000000000003</v>
          </cell>
          <cell r="BV21758" t="str">
            <v>GBU03</v>
          </cell>
        </row>
        <row r="21759">
          <cell r="BD21759" t="str">
            <v>GBU06</v>
          </cell>
          <cell r="BF21759" t="str">
            <v>BU11</v>
          </cell>
          <cell r="BP21759" t="str">
            <v>ACC_KFI_EBITDA</v>
          </cell>
          <cell r="BR21759" t="str">
            <v>2019.06</v>
          </cell>
          <cell r="BS21759" t="str">
            <v>Actual</v>
          </cell>
          <cell r="BT21759">
            <v>-1054.7711099999999</v>
          </cell>
          <cell r="BV21759" t="str">
            <v>GBU03</v>
          </cell>
        </row>
        <row r="21760">
          <cell r="BD21760" t="str">
            <v>GBU06</v>
          </cell>
          <cell r="BF21760" t="str">
            <v>BU11</v>
          </cell>
          <cell r="BP21760" t="str">
            <v>ACC_KFI_EBITDA</v>
          </cell>
          <cell r="BR21760" t="str">
            <v>2019.06</v>
          </cell>
          <cell r="BS21760" t="str">
            <v>Visée 1</v>
          </cell>
          <cell r="BT21760">
            <v>-3004.19931</v>
          </cell>
          <cell r="BV21760" t="str">
            <v>GBU03</v>
          </cell>
        </row>
        <row r="21761">
          <cell r="BD21761" t="str">
            <v>GBU06</v>
          </cell>
          <cell r="BF21761" t="str">
            <v>BU11</v>
          </cell>
          <cell r="BP21761" t="str">
            <v>ACC_KFI_EBITDA</v>
          </cell>
          <cell r="BR21761" t="str">
            <v>2020.06</v>
          </cell>
          <cell r="BS21761" t="str">
            <v>Actual</v>
          </cell>
          <cell r="BT21761">
            <v>-152</v>
          </cell>
          <cell r="BV21761" t="str">
            <v>GBU03</v>
          </cell>
        </row>
        <row r="21762">
          <cell r="BD21762" t="str">
            <v>GBU06</v>
          </cell>
          <cell r="BF21762" t="str">
            <v>BU11</v>
          </cell>
          <cell r="BP21762" t="str">
            <v>ACC_KFI_EBITDA</v>
          </cell>
          <cell r="BR21762" t="str">
            <v>2021.06</v>
          </cell>
          <cell r="BS21762" t="str">
            <v>Visée 1</v>
          </cell>
          <cell r="BT21762">
            <v>-1107.1099999999999</v>
          </cell>
          <cell r="BV21762" t="str">
            <v>GBU03</v>
          </cell>
        </row>
        <row r="21763">
          <cell r="BD21763" t="str">
            <v>GBU06</v>
          </cell>
          <cell r="BF21763" t="str">
            <v>BU11</v>
          </cell>
          <cell r="BP21763" t="str">
            <v>ACC_KFI_COI</v>
          </cell>
          <cell r="BR21763" t="str">
            <v>2019.06</v>
          </cell>
          <cell r="BS21763" t="str">
            <v>Actual</v>
          </cell>
          <cell r="BT21763">
            <v>-1058.9155900000001</v>
          </cell>
          <cell r="BV21763" t="str">
            <v>GBU03</v>
          </cell>
        </row>
        <row r="21764">
          <cell r="BD21764" t="str">
            <v>GBU06</v>
          </cell>
          <cell r="BF21764" t="str">
            <v>BU11</v>
          </cell>
          <cell r="BP21764" t="str">
            <v>ACC_KFI_COI</v>
          </cell>
          <cell r="BR21764" t="str">
            <v>2019.06</v>
          </cell>
          <cell r="BS21764" t="str">
            <v>Visée 1</v>
          </cell>
          <cell r="BT21764">
            <v>-3009.4986699999999</v>
          </cell>
          <cell r="BV21764" t="str">
            <v>GBU03</v>
          </cell>
        </row>
        <row r="21765">
          <cell r="BD21765" t="str">
            <v>GBU06</v>
          </cell>
          <cell r="BF21765" t="str">
            <v>BU11</v>
          </cell>
          <cell r="BP21765" t="str">
            <v>ACC_KFI_COI</v>
          </cell>
          <cell r="BR21765" t="str">
            <v>2020.06</v>
          </cell>
          <cell r="BS21765" t="str">
            <v>Actual</v>
          </cell>
          <cell r="BT21765">
            <v>-159</v>
          </cell>
          <cell r="BV21765" t="str">
            <v>GBU03</v>
          </cell>
        </row>
        <row r="21766">
          <cell r="BD21766" t="str">
            <v>GBU06</v>
          </cell>
          <cell r="BF21766" t="str">
            <v>BU11</v>
          </cell>
          <cell r="BP21766" t="str">
            <v>ACC_KFI_COI</v>
          </cell>
          <cell r="BR21766" t="str">
            <v>2021.06</v>
          </cell>
          <cell r="BS21766" t="str">
            <v>Visée 1</v>
          </cell>
          <cell r="BT21766">
            <v>-1118.0899999999999</v>
          </cell>
          <cell r="BV21766" t="str">
            <v>GBU03</v>
          </cell>
        </row>
        <row r="21767">
          <cell r="BD21767" t="str">
            <v>GBU06</v>
          </cell>
          <cell r="BF21767" t="str">
            <v>BU11</v>
          </cell>
          <cell r="BP21767" t="str">
            <v>ACC_KFI_+GSSCPXDBSO</v>
          </cell>
          <cell r="BR21767" t="str">
            <v>2020.06</v>
          </cell>
          <cell r="BS21767" t="str">
            <v>Actual</v>
          </cell>
          <cell r="BT21767">
            <v>10</v>
          </cell>
          <cell r="BV21767" t="str">
            <v>GBU03</v>
          </cell>
        </row>
        <row r="21768">
          <cell r="BD21768" t="str">
            <v>GBU06</v>
          </cell>
          <cell r="BF21768" t="str">
            <v>BU11</v>
          </cell>
          <cell r="BP21768" t="str">
            <v>ACC_KFI_+GSSCPXDBSO</v>
          </cell>
          <cell r="BR21768" t="str">
            <v>2021.06</v>
          </cell>
          <cell r="BS21768" t="str">
            <v>Visée 1</v>
          </cell>
          <cell r="BT21768">
            <v>38.19</v>
          </cell>
          <cell r="BV21768" t="str">
            <v>GBU03</v>
          </cell>
        </row>
        <row r="21769">
          <cell r="BD21769" t="str">
            <v>GBU06</v>
          </cell>
          <cell r="BF21769" t="str">
            <v>BU11</v>
          </cell>
          <cell r="BP21769" t="str">
            <v>ACC_KFI_EBITDA</v>
          </cell>
          <cell r="BR21769" t="str">
            <v>2019.06</v>
          </cell>
          <cell r="BS21769" t="str">
            <v>Actual</v>
          </cell>
          <cell r="BT21769">
            <v>26627.849819999999</v>
          </cell>
          <cell r="BV21769" t="str">
            <v>GBU02</v>
          </cell>
        </row>
        <row r="21770">
          <cell r="BD21770" t="str">
            <v>GBU06</v>
          </cell>
          <cell r="BF21770" t="str">
            <v>BU11</v>
          </cell>
          <cell r="BP21770" t="str">
            <v>ACC_KFI_EBITDA</v>
          </cell>
          <cell r="BR21770" t="str">
            <v>2019.06</v>
          </cell>
          <cell r="BS21770" t="str">
            <v>Visée 1</v>
          </cell>
          <cell r="BT21770">
            <v>-794.78764999999999</v>
          </cell>
          <cell r="BV21770" t="str">
            <v>GBU02</v>
          </cell>
        </row>
        <row r="21771">
          <cell r="BD21771" t="str">
            <v>GBU06</v>
          </cell>
          <cell r="BF21771" t="str">
            <v>BU11</v>
          </cell>
          <cell r="BP21771" t="str">
            <v>ACC_KFI_EBITDA</v>
          </cell>
          <cell r="BR21771" t="str">
            <v>2020.06</v>
          </cell>
          <cell r="BS21771" t="str">
            <v>Actual</v>
          </cell>
          <cell r="BT21771">
            <v>-1761</v>
          </cell>
          <cell r="BV21771" t="str">
            <v>GBU02</v>
          </cell>
        </row>
        <row r="21772">
          <cell r="BD21772" t="str">
            <v>GBU06</v>
          </cell>
          <cell r="BF21772" t="str">
            <v>BU11</v>
          </cell>
          <cell r="BP21772" t="str">
            <v>ACC_KFI_EBITDA</v>
          </cell>
          <cell r="BR21772" t="str">
            <v>2020.06</v>
          </cell>
          <cell r="BS21772" t="str">
            <v>Visée 1</v>
          </cell>
          <cell r="BT21772">
            <v>-2872.8667700000001</v>
          </cell>
          <cell r="BV21772" t="str">
            <v>GBU02</v>
          </cell>
        </row>
        <row r="21773">
          <cell r="BD21773" t="str">
            <v>GBU06</v>
          </cell>
          <cell r="BF21773" t="str">
            <v>BU11</v>
          </cell>
          <cell r="BP21773" t="str">
            <v>ACC_KFI_EBITDA</v>
          </cell>
          <cell r="BR21773" t="str">
            <v>2020.12</v>
          </cell>
          <cell r="BS21773" t="str">
            <v>Actual</v>
          </cell>
          <cell r="BT21773">
            <v>-3060.28</v>
          </cell>
          <cell r="BV21773" t="str">
            <v>GBU02</v>
          </cell>
        </row>
        <row r="21774">
          <cell r="BD21774" t="str">
            <v>GBU06</v>
          </cell>
          <cell r="BF21774" t="str">
            <v>BU11</v>
          </cell>
          <cell r="BP21774" t="str">
            <v>ACC_KFI_EBITDA</v>
          </cell>
          <cell r="BR21774" t="str">
            <v>2020.12</v>
          </cell>
          <cell r="BS21774" t="str">
            <v>Visée 1</v>
          </cell>
          <cell r="BT21774">
            <v>-5357.1120499999997</v>
          </cell>
          <cell r="BV21774" t="str">
            <v>GBU02</v>
          </cell>
        </row>
        <row r="21775">
          <cell r="BD21775" t="str">
            <v>GBU06</v>
          </cell>
          <cell r="BF21775" t="str">
            <v>BU11</v>
          </cell>
          <cell r="BP21775" t="str">
            <v>ACC_KFI_EBITDA</v>
          </cell>
          <cell r="BR21775" t="str">
            <v>2021.06</v>
          </cell>
          <cell r="BS21775" t="str">
            <v>Actual</v>
          </cell>
          <cell r="BT21775">
            <v>-1479.4443900000001</v>
          </cell>
          <cell r="BV21775" t="str">
            <v>GBU02</v>
          </cell>
        </row>
        <row r="21776">
          <cell r="BD21776" t="str">
            <v>GBU06</v>
          </cell>
          <cell r="BF21776" t="str">
            <v>BU11</v>
          </cell>
          <cell r="BP21776" t="str">
            <v>ACC_KFI_EBITDA</v>
          </cell>
          <cell r="BR21776" t="str">
            <v>2021.06</v>
          </cell>
          <cell r="BS21776" t="str">
            <v>Visée 1</v>
          </cell>
          <cell r="BT21776">
            <v>-2007.96</v>
          </cell>
          <cell r="BV21776" t="str">
            <v>GBU02</v>
          </cell>
        </row>
        <row r="21777">
          <cell r="BD21777" t="str">
            <v>GBU06</v>
          </cell>
          <cell r="BF21777" t="str">
            <v>BU11</v>
          </cell>
          <cell r="BP21777" t="str">
            <v>ACC_KFI_COI</v>
          </cell>
          <cell r="BR21777" t="str">
            <v>2019.06</v>
          </cell>
          <cell r="BS21777" t="str">
            <v>Actual</v>
          </cell>
          <cell r="BT21777">
            <v>26613.80459</v>
          </cell>
          <cell r="BV21777" t="str">
            <v>GBU02</v>
          </cell>
        </row>
        <row r="21778">
          <cell r="BD21778" t="str">
            <v>GBU06</v>
          </cell>
          <cell r="BF21778" t="str">
            <v>BU11</v>
          </cell>
          <cell r="BP21778" t="str">
            <v>ACC_KFI_COI</v>
          </cell>
          <cell r="BR21778" t="str">
            <v>2019.06</v>
          </cell>
          <cell r="BS21778" t="str">
            <v>Visée 1</v>
          </cell>
          <cell r="BT21778">
            <v>-812.56188999999995</v>
          </cell>
          <cell r="BV21778" t="str">
            <v>GBU02</v>
          </cell>
        </row>
        <row r="21779">
          <cell r="BD21779" t="str">
            <v>GBU06</v>
          </cell>
          <cell r="BF21779" t="str">
            <v>BU11</v>
          </cell>
          <cell r="BP21779" t="str">
            <v>ACC_KFI_COI</v>
          </cell>
          <cell r="BR21779" t="str">
            <v>2020.06</v>
          </cell>
          <cell r="BS21779" t="str">
            <v>Actual</v>
          </cell>
          <cell r="BT21779">
            <v>-1837</v>
          </cell>
          <cell r="BV21779" t="str">
            <v>GBU02</v>
          </cell>
        </row>
        <row r="21780">
          <cell r="BD21780" t="str">
            <v>GBU06</v>
          </cell>
          <cell r="BF21780" t="str">
            <v>BU11</v>
          </cell>
          <cell r="BP21780" t="str">
            <v>ACC_KFI_COI</v>
          </cell>
          <cell r="BR21780" t="str">
            <v>2020.06</v>
          </cell>
          <cell r="BS21780" t="str">
            <v>Visée 1</v>
          </cell>
          <cell r="BT21780">
            <v>-2949.8908200000001</v>
          </cell>
          <cell r="BV21780" t="str">
            <v>GBU02</v>
          </cell>
        </row>
        <row r="21781">
          <cell r="BD21781" t="str">
            <v>GBU06</v>
          </cell>
          <cell r="BF21781" t="str">
            <v>BU11</v>
          </cell>
          <cell r="BP21781" t="str">
            <v>ACC_KFI_COI</v>
          </cell>
          <cell r="BR21781" t="str">
            <v>2020.12</v>
          </cell>
          <cell r="BS21781" t="str">
            <v>Actual</v>
          </cell>
          <cell r="BT21781">
            <v>-3190.13</v>
          </cell>
          <cell r="BV21781" t="str">
            <v>GBU02</v>
          </cell>
        </row>
        <row r="21782">
          <cell r="BD21782" t="str">
            <v>GBU06</v>
          </cell>
          <cell r="BF21782" t="str">
            <v>BU11</v>
          </cell>
          <cell r="BP21782" t="str">
            <v>ACC_KFI_COI</v>
          </cell>
          <cell r="BR21782" t="str">
            <v>2020.12</v>
          </cell>
          <cell r="BS21782" t="str">
            <v>Visée 1</v>
          </cell>
          <cell r="BT21782">
            <v>-5511.3789900000002</v>
          </cell>
          <cell r="BV21782" t="str">
            <v>GBU02</v>
          </cell>
        </row>
        <row r="21783">
          <cell r="BD21783" t="str">
            <v>GBU06</v>
          </cell>
          <cell r="BF21783" t="str">
            <v>BU11</v>
          </cell>
          <cell r="BP21783" t="str">
            <v>ACC_KFI_COI</v>
          </cell>
          <cell r="BR21783" t="str">
            <v>2021.06</v>
          </cell>
          <cell r="BS21783" t="str">
            <v>Actual</v>
          </cell>
          <cell r="BT21783">
            <v>-1577.3780400000001</v>
          </cell>
          <cell r="BV21783" t="str">
            <v>GBU02</v>
          </cell>
        </row>
        <row r="21784">
          <cell r="BD21784" t="str">
            <v>GBU06</v>
          </cell>
          <cell r="BF21784" t="str">
            <v>BU11</v>
          </cell>
          <cell r="BP21784" t="str">
            <v>ACC_KFI_COI</v>
          </cell>
          <cell r="BR21784" t="str">
            <v>2021.06</v>
          </cell>
          <cell r="BS21784" t="str">
            <v>Visée 1</v>
          </cell>
          <cell r="BT21784">
            <v>-2081.88</v>
          </cell>
          <cell r="BV21784" t="str">
            <v>GBU02</v>
          </cell>
        </row>
        <row r="21785">
          <cell r="BD21785" t="str">
            <v>GBU06</v>
          </cell>
          <cell r="BF21785" t="str">
            <v>BU11</v>
          </cell>
          <cell r="BP21785" t="str">
            <v>ACC_KFI_+GTHCPXDBSO</v>
          </cell>
          <cell r="BR21785" t="str">
            <v>2021.06</v>
          </cell>
          <cell r="BS21785" t="str">
            <v>Actual</v>
          </cell>
          <cell r="BT21785">
            <v>8.1536799999999996</v>
          </cell>
          <cell r="BV21785" t="str">
            <v>GBU02</v>
          </cell>
        </row>
        <row r="21786">
          <cell r="BD21786" t="str">
            <v>GBU06</v>
          </cell>
          <cell r="BF21786" t="str">
            <v>BU11</v>
          </cell>
          <cell r="BP21786" t="str">
            <v>ACC_KFI_+GSSCPXDBSO</v>
          </cell>
          <cell r="BR21786" t="str">
            <v>2020.06</v>
          </cell>
          <cell r="BS21786" t="str">
            <v>Actual</v>
          </cell>
          <cell r="BT21786">
            <v>111</v>
          </cell>
          <cell r="BV21786" t="str">
            <v>GBU02</v>
          </cell>
        </row>
        <row r="21787">
          <cell r="BD21787" t="str">
            <v>GBU06</v>
          </cell>
          <cell r="BF21787" t="str">
            <v>BU11</v>
          </cell>
          <cell r="BP21787" t="str">
            <v>ACC_KFI_+GSSCPXDBSO</v>
          </cell>
          <cell r="BR21787" t="str">
            <v>2020.12</v>
          </cell>
          <cell r="BS21787" t="str">
            <v>Actual</v>
          </cell>
          <cell r="BT21787">
            <v>109.09</v>
          </cell>
          <cell r="BV21787" t="str">
            <v>GBU02</v>
          </cell>
        </row>
        <row r="21788">
          <cell r="BD21788" t="str">
            <v>GBU06</v>
          </cell>
          <cell r="BF21788" t="str">
            <v>BU11</v>
          </cell>
          <cell r="BP21788" t="str">
            <v>ACC_KFI_+GSSCPXDBSO</v>
          </cell>
          <cell r="BR21788" t="str">
            <v>2020.12</v>
          </cell>
          <cell r="BS21788" t="str">
            <v>Visée 1</v>
          </cell>
          <cell r="BT21788">
            <v>284.0367</v>
          </cell>
          <cell r="BV21788" t="str">
            <v>GBU02</v>
          </cell>
        </row>
        <row r="21789">
          <cell r="BD21789" t="str">
            <v>GBU06</v>
          </cell>
          <cell r="BF21789" t="str">
            <v>BU11</v>
          </cell>
          <cell r="BP21789" t="str">
            <v>ACC_KFI_+GSSCPXDBSO</v>
          </cell>
          <cell r="BR21789" t="str">
            <v>2021.06</v>
          </cell>
          <cell r="BS21789" t="str">
            <v>Actual</v>
          </cell>
          <cell r="BT21789">
            <v>8.1536799999999996</v>
          </cell>
          <cell r="BV21789" t="str">
            <v>GBU02</v>
          </cell>
        </row>
        <row r="21790">
          <cell r="BD21790" t="str">
            <v>GBU06</v>
          </cell>
          <cell r="BF21790" t="str">
            <v>BU11</v>
          </cell>
          <cell r="BP21790" t="str">
            <v>ACC_KFI_+GSSCPXDBSO</v>
          </cell>
          <cell r="BR21790" t="str">
            <v>2021.06</v>
          </cell>
          <cell r="BS21790" t="str">
            <v>Visée 1</v>
          </cell>
          <cell r="BT21790">
            <v>69.27</v>
          </cell>
          <cell r="BV21790" t="str">
            <v>GBU02</v>
          </cell>
        </row>
        <row r="21791">
          <cell r="BD21791" t="str">
            <v>GBU06</v>
          </cell>
          <cell r="BF21791" t="str">
            <v>BU11</v>
          </cell>
          <cell r="BP21791" t="str">
            <v>ACC_KFI_EBITDA</v>
          </cell>
          <cell r="BR21791" t="str">
            <v>2019.06</v>
          </cell>
          <cell r="BS21791" t="str">
            <v>Actual</v>
          </cell>
          <cell r="BT21791">
            <v>-9125.6928100000005</v>
          </cell>
          <cell r="BV21791" t="str">
            <v>GBU0101</v>
          </cell>
        </row>
        <row r="21792">
          <cell r="BD21792" t="str">
            <v>GBU06</v>
          </cell>
          <cell r="BF21792" t="str">
            <v>BU11</v>
          </cell>
          <cell r="BP21792" t="str">
            <v>ACC_KFI_EBITDA</v>
          </cell>
          <cell r="BR21792" t="str">
            <v>2019.06</v>
          </cell>
          <cell r="BS21792" t="str">
            <v>Visée 1</v>
          </cell>
          <cell r="BT21792">
            <v>-6630.3195900000001</v>
          </cell>
          <cell r="BV21792" t="str">
            <v>GBU0101</v>
          </cell>
        </row>
        <row r="21793">
          <cell r="BD21793" t="str">
            <v>GBU06</v>
          </cell>
          <cell r="BF21793" t="str">
            <v>BU11</v>
          </cell>
          <cell r="BP21793" t="str">
            <v>ACC_KFI_EBITDA</v>
          </cell>
          <cell r="BR21793" t="str">
            <v>2020.06</v>
          </cell>
          <cell r="BS21793" t="str">
            <v>Actual</v>
          </cell>
          <cell r="BT21793">
            <v>-5644.6</v>
          </cell>
          <cell r="BV21793" t="str">
            <v>GBU0101</v>
          </cell>
        </row>
        <row r="21794">
          <cell r="BD21794" t="str">
            <v>GBU06</v>
          </cell>
          <cell r="BF21794" t="str">
            <v>BU11</v>
          </cell>
          <cell r="BP21794" t="str">
            <v>ACC_KFI_EBITDA</v>
          </cell>
          <cell r="BR21794" t="str">
            <v>2020.06</v>
          </cell>
          <cell r="BS21794" t="str">
            <v>Visée 1</v>
          </cell>
          <cell r="BT21794">
            <v>-7892.1231900000002</v>
          </cell>
          <cell r="BV21794" t="str">
            <v>GBU0101</v>
          </cell>
        </row>
        <row r="21795">
          <cell r="BD21795" t="str">
            <v>GBU06</v>
          </cell>
          <cell r="BF21795" t="str">
            <v>BU11</v>
          </cell>
          <cell r="BP21795" t="str">
            <v>ACC_KFI_EBITDA</v>
          </cell>
          <cell r="BR21795" t="str">
            <v>2020.12</v>
          </cell>
          <cell r="BS21795" t="str">
            <v>Actual</v>
          </cell>
          <cell r="BT21795">
            <v>-11201.58</v>
          </cell>
          <cell r="BV21795" t="str">
            <v>GBU0101</v>
          </cell>
        </row>
        <row r="21796">
          <cell r="BD21796" t="str">
            <v>GBU06</v>
          </cell>
          <cell r="BF21796" t="str">
            <v>BU11</v>
          </cell>
          <cell r="BP21796" t="str">
            <v>ACC_KFI_EBITDA</v>
          </cell>
          <cell r="BR21796" t="str">
            <v>2020.12</v>
          </cell>
          <cell r="BS21796" t="str">
            <v>Visée 1</v>
          </cell>
          <cell r="BT21796">
            <v>-14533.26165</v>
          </cell>
          <cell r="BV21796" t="str">
            <v>GBU0101</v>
          </cell>
        </row>
        <row r="21797">
          <cell r="BD21797" t="str">
            <v>GBU06</v>
          </cell>
          <cell r="BF21797" t="str">
            <v>BU11</v>
          </cell>
          <cell r="BP21797" t="str">
            <v>ACC_KFI_EBITDA</v>
          </cell>
          <cell r="BR21797" t="str">
            <v>2021.06</v>
          </cell>
          <cell r="BS21797" t="str">
            <v>Actual</v>
          </cell>
          <cell r="BT21797">
            <v>-3223.2224299999998</v>
          </cell>
          <cell r="BV21797" t="str">
            <v>GBU0101</v>
          </cell>
        </row>
        <row r="21798">
          <cell r="BD21798" t="str">
            <v>GBU06</v>
          </cell>
          <cell r="BF21798" t="str">
            <v>BU11</v>
          </cell>
          <cell r="BP21798" t="str">
            <v>ACC_KFI_EBITDA</v>
          </cell>
          <cell r="BR21798" t="str">
            <v>2021.06</v>
          </cell>
          <cell r="BS21798" t="str">
            <v>Visée 1</v>
          </cell>
          <cell r="BT21798">
            <v>-5574.98</v>
          </cell>
          <cell r="BV21798" t="str">
            <v>GBU0101</v>
          </cell>
        </row>
        <row r="21799">
          <cell r="BD21799" t="str">
            <v>GBU06</v>
          </cell>
          <cell r="BF21799" t="str">
            <v>BU11</v>
          </cell>
          <cell r="BP21799" t="str">
            <v>ACC_KFI_COI</v>
          </cell>
          <cell r="BR21799" t="str">
            <v>2019.06</v>
          </cell>
          <cell r="BS21799" t="str">
            <v>Actual</v>
          </cell>
          <cell r="BT21799">
            <v>-9559.9425800000008</v>
          </cell>
          <cell r="BV21799" t="str">
            <v>GBU0101</v>
          </cell>
        </row>
        <row r="21800">
          <cell r="BD21800" t="str">
            <v>GBU06</v>
          </cell>
          <cell r="BF21800" t="str">
            <v>BU11</v>
          </cell>
          <cell r="BP21800" t="str">
            <v>ACC_KFI_COI</v>
          </cell>
          <cell r="BR21800" t="str">
            <v>2019.06</v>
          </cell>
          <cell r="BS21800" t="str">
            <v>Visée 1</v>
          </cell>
          <cell r="BT21800">
            <v>-7175.2223599999998</v>
          </cell>
          <cell r="BV21800" t="str">
            <v>GBU0101</v>
          </cell>
        </row>
        <row r="21801">
          <cell r="BD21801" t="str">
            <v>GBU06</v>
          </cell>
          <cell r="BF21801" t="str">
            <v>BU11</v>
          </cell>
          <cell r="BP21801" t="str">
            <v>ACC_KFI_COI</v>
          </cell>
          <cell r="BR21801" t="str">
            <v>2020.06</v>
          </cell>
          <cell r="BS21801" t="str">
            <v>Actual</v>
          </cell>
          <cell r="BT21801">
            <v>-5887</v>
          </cell>
          <cell r="BV21801" t="str">
            <v>GBU0101</v>
          </cell>
        </row>
        <row r="21802">
          <cell r="BD21802" t="str">
            <v>GBU06</v>
          </cell>
          <cell r="BF21802" t="str">
            <v>BU11</v>
          </cell>
          <cell r="BP21802" t="str">
            <v>ACC_KFI_COI</v>
          </cell>
          <cell r="BR21802" t="str">
            <v>2020.06</v>
          </cell>
          <cell r="BS21802" t="str">
            <v>Visée 1</v>
          </cell>
          <cell r="BT21802">
            <v>-8103.2829000000002</v>
          </cell>
          <cell r="BV21802" t="str">
            <v>GBU0101</v>
          </cell>
        </row>
        <row r="21803">
          <cell r="BD21803" t="str">
            <v>GBU06</v>
          </cell>
          <cell r="BF21803" t="str">
            <v>BU11</v>
          </cell>
          <cell r="BP21803" t="str">
            <v>ACC_KFI_COI</v>
          </cell>
          <cell r="BR21803" t="str">
            <v>2020.12</v>
          </cell>
          <cell r="BS21803" t="str">
            <v>Actual</v>
          </cell>
          <cell r="BT21803">
            <v>-11681.03</v>
          </cell>
          <cell r="BV21803" t="str">
            <v>GBU0101</v>
          </cell>
        </row>
        <row r="21804">
          <cell r="BD21804" t="str">
            <v>GBU06</v>
          </cell>
          <cell r="BF21804" t="str">
            <v>BU11</v>
          </cell>
          <cell r="BP21804" t="str">
            <v>ACC_KFI_COI</v>
          </cell>
          <cell r="BR21804" t="str">
            <v>2020.12</v>
          </cell>
          <cell r="BS21804" t="str">
            <v>Visée 1</v>
          </cell>
          <cell r="BT21804">
            <v>-14952.736500000001</v>
          </cell>
          <cell r="BV21804" t="str">
            <v>GBU0101</v>
          </cell>
        </row>
        <row r="21805">
          <cell r="BD21805" t="str">
            <v>GBU06</v>
          </cell>
          <cell r="BF21805" t="str">
            <v>BU11</v>
          </cell>
          <cell r="BP21805" t="str">
            <v>ACC_KFI_COI</v>
          </cell>
          <cell r="BR21805" t="str">
            <v>2021.06</v>
          </cell>
          <cell r="BS21805" t="str">
            <v>Actual</v>
          </cell>
          <cell r="BT21805">
            <v>-3432.08169</v>
          </cell>
          <cell r="BV21805" t="str">
            <v>GBU0101</v>
          </cell>
        </row>
        <row r="21806">
          <cell r="BD21806" t="str">
            <v>GBU06</v>
          </cell>
          <cell r="BF21806" t="str">
            <v>BU11</v>
          </cell>
          <cell r="BP21806" t="str">
            <v>ACC_KFI_COI</v>
          </cell>
          <cell r="BR21806" t="str">
            <v>2021.06</v>
          </cell>
          <cell r="BS21806" t="str">
            <v>Visée 1</v>
          </cell>
          <cell r="BT21806">
            <v>-5795.48</v>
          </cell>
          <cell r="BV21806" t="str">
            <v>GBU0101</v>
          </cell>
        </row>
        <row r="21807">
          <cell r="BD21807" t="str">
            <v>GBU06</v>
          </cell>
          <cell r="BF21807" t="str">
            <v>BU11</v>
          </cell>
          <cell r="BP21807" t="str">
            <v>ACC_KFI_+GTHCPXDBSO</v>
          </cell>
          <cell r="BR21807" t="str">
            <v>2019.06</v>
          </cell>
          <cell r="BS21807" t="str">
            <v>Actual</v>
          </cell>
          <cell r="BT21807">
            <v>10021.82359</v>
          </cell>
          <cell r="BV21807" t="str">
            <v>GBU0101</v>
          </cell>
        </row>
        <row r="21808">
          <cell r="BD21808" t="str">
            <v>GBU06</v>
          </cell>
          <cell r="BF21808" t="str">
            <v>BU11</v>
          </cell>
          <cell r="BP21808" t="str">
            <v>ACC_KFI_+GTHCPXDBSO</v>
          </cell>
          <cell r="BR21808" t="str">
            <v>2019.06</v>
          </cell>
          <cell r="BS21808" t="str">
            <v>Visée 1</v>
          </cell>
          <cell r="BT21808">
            <v>9482.9691700000003</v>
          </cell>
          <cell r="BV21808" t="str">
            <v>GBU0101</v>
          </cell>
        </row>
        <row r="21809">
          <cell r="BD21809" t="str">
            <v>GBU06</v>
          </cell>
          <cell r="BF21809" t="str">
            <v>BU11</v>
          </cell>
          <cell r="BP21809" t="str">
            <v>ACC_KFI_+GTHCPXDBSO</v>
          </cell>
          <cell r="BR21809" t="str">
            <v>2020.06</v>
          </cell>
          <cell r="BS21809" t="str">
            <v>Actual</v>
          </cell>
          <cell r="BT21809">
            <v>2216</v>
          </cell>
          <cell r="BV21809" t="str">
            <v>GBU0101</v>
          </cell>
        </row>
        <row r="21810">
          <cell r="BD21810" t="str">
            <v>GBU06</v>
          </cell>
          <cell r="BF21810" t="str">
            <v>BU11</v>
          </cell>
          <cell r="BP21810" t="str">
            <v>ACC_KFI_+GTHCPXDBSO</v>
          </cell>
          <cell r="BR21810" t="str">
            <v>2020.06</v>
          </cell>
          <cell r="BS21810" t="str">
            <v>Visée 1</v>
          </cell>
          <cell r="BT21810">
            <v>24128.400000000001</v>
          </cell>
          <cell r="BV21810" t="str">
            <v>GBU0101</v>
          </cell>
        </row>
        <row r="21811">
          <cell r="BD21811" t="str">
            <v>GBU06</v>
          </cell>
          <cell r="BF21811" t="str">
            <v>BU11</v>
          </cell>
          <cell r="BP21811" t="str">
            <v>ACC_KFI_+GTHCPXDBSO</v>
          </cell>
          <cell r="BR21811" t="str">
            <v>2020.12</v>
          </cell>
          <cell r="BS21811" t="str">
            <v>Actual</v>
          </cell>
          <cell r="BT21811">
            <v>2034.53</v>
          </cell>
          <cell r="BV21811" t="str">
            <v>GBU0101</v>
          </cell>
        </row>
        <row r="21812">
          <cell r="BD21812" t="str">
            <v>GBU06</v>
          </cell>
          <cell r="BF21812" t="str">
            <v>BU11</v>
          </cell>
          <cell r="BP21812" t="str">
            <v>ACC_KFI_+GTHCPXDBSO</v>
          </cell>
          <cell r="BR21812" t="str">
            <v>2020.12</v>
          </cell>
          <cell r="BS21812" t="str">
            <v>Visée 1</v>
          </cell>
          <cell r="BT21812">
            <v>9484.4639000000006</v>
          </cell>
          <cell r="BV21812" t="str">
            <v>GBU0101</v>
          </cell>
        </row>
        <row r="21813">
          <cell r="BD21813" t="str">
            <v>GBU06</v>
          </cell>
          <cell r="BF21813" t="str">
            <v>BU11</v>
          </cell>
          <cell r="BP21813" t="str">
            <v>ACC_KFI_+GTHCPXDBSO</v>
          </cell>
          <cell r="BR21813" t="str">
            <v>2021.06</v>
          </cell>
          <cell r="BS21813" t="str">
            <v>Actual</v>
          </cell>
          <cell r="BT21813">
            <v>18.781199999999998</v>
          </cell>
          <cell r="BV21813" t="str">
            <v>GBU0101</v>
          </cell>
        </row>
        <row r="21814">
          <cell r="BD21814" t="str">
            <v>GBU06</v>
          </cell>
          <cell r="BF21814" t="str">
            <v>BU11</v>
          </cell>
          <cell r="BP21814" t="str">
            <v>ACC_KFI_+GSSCPXDBSO</v>
          </cell>
          <cell r="BR21814" t="str">
            <v>2019.06</v>
          </cell>
          <cell r="BS21814" t="str">
            <v>Actual</v>
          </cell>
          <cell r="BT21814">
            <v>10672.72359</v>
          </cell>
          <cell r="BV21814" t="str">
            <v>GBU0101</v>
          </cell>
        </row>
        <row r="21815">
          <cell r="BD21815" t="str">
            <v>GBU06</v>
          </cell>
          <cell r="BF21815" t="str">
            <v>BU11</v>
          </cell>
          <cell r="BP21815" t="str">
            <v>ACC_KFI_+GSSCPXDBSO</v>
          </cell>
          <cell r="BR21815" t="str">
            <v>2019.06</v>
          </cell>
          <cell r="BS21815" t="str">
            <v>Visée 1</v>
          </cell>
          <cell r="BT21815">
            <v>12120.14291</v>
          </cell>
          <cell r="BV21815" t="str">
            <v>GBU0101</v>
          </cell>
        </row>
        <row r="21816">
          <cell r="BD21816" t="str">
            <v>GBU06</v>
          </cell>
          <cell r="BF21816" t="str">
            <v>BU11</v>
          </cell>
          <cell r="BP21816" t="str">
            <v>ACC_KFI_+GSSCPXDBSO</v>
          </cell>
          <cell r="BR21816" t="str">
            <v>2020.06</v>
          </cell>
          <cell r="BS21816" t="str">
            <v>Actual</v>
          </cell>
          <cell r="BT21816">
            <v>2567.8000000000002</v>
          </cell>
          <cell r="BV21816" t="str">
            <v>GBU0101</v>
          </cell>
        </row>
        <row r="21817">
          <cell r="BD21817" t="str">
            <v>GBU06</v>
          </cell>
          <cell r="BF21817" t="str">
            <v>BU11</v>
          </cell>
          <cell r="BP21817" t="str">
            <v>ACC_KFI_+GSSCPXDBSO</v>
          </cell>
          <cell r="BR21817" t="str">
            <v>2020.06</v>
          </cell>
          <cell r="BS21817" t="str">
            <v>Visée 1</v>
          </cell>
          <cell r="BT21817">
            <v>24664.5</v>
          </cell>
          <cell r="BV21817" t="str">
            <v>GBU0101</v>
          </cell>
        </row>
        <row r="21818">
          <cell r="BD21818" t="str">
            <v>GBU06</v>
          </cell>
          <cell r="BF21818" t="str">
            <v>BU11</v>
          </cell>
          <cell r="BP21818" t="str">
            <v>ACC_KFI_+GSSCPXDBSO</v>
          </cell>
          <cell r="BR21818" t="str">
            <v>2020.12</v>
          </cell>
          <cell r="BS21818" t="str">
            <v>Actual</v>
          </cell>
          <cell r="BT21818">
            <v>2437.31</v>
          </cell>
          <cell r="BV21818" t="str">
            <v>GBU0101</v>
          </cell>
        </row>
        <row r="21819">
          <cell r="BD21819" t="str">
            <v>GBU06</v>
          </cell>
          <cell r="BF21819" t="str">
            <v>BU11</v>
          </cell>
          <cell r="BP21819" t="str">
            <v>ACC_KFI_+GSSCPXDBSO</v>
          </cell>
          <cell r="BR21819" t="str">
            <v>2020.12</v>
          </cell>
          <cell r="BS21819" t="str">
            <v>Visée 1</v>
          </cell>
          <cell r="BT21819">
            <v>10343.41884</v>
          </cell>
          <cell r="BV21819" t="str">
            <v>GBU0101</v>
          </cell>
        </row>
        <row r="21820">
          <cell r="BD21820" t="str">
            <v>GBU06</v>
          </cell>
          <cell r="BF21820" t="str">
            <v>BU11</v>
          </cell>
          <cell r="BP21820" t="str">
            <v>ACC_KFI_+GSSCPXDBSO</v>
          </cell>
          <cell r="BR21820" t="str">
            <v>2021.06</v>
          </cell>
          <cell r="BS21820" t="str">
            <v>Actual</v>
          </cell>
          <cell r="BT21820">
            <v>18.781199999999998</v>
          </cell>
          <cell r="BV21820" t="str">
            <v>GBU0101</v>
          </cell>
        </row>
        <row r="21821">
          <cell r="BD21821" t="str">
            <v>GBU06</v>
          </cell>
          <cell r="BF21821" t="str">
            <v>BU11</v>
          </cell>
          <cell r="BP21821" t="str">
            <v>ACC_KFI_+GSSCPXDBSO</v>
          </cell>
          <cell r="BR21821" t="str">
            <v>2021.06</v>
          </cell>
          <cell r="BS21821" t="str">
            <v>Visée 1</v>
          </cell>
          <cell r="BT21821">
            <v>192.31</v>
          </cell>
          <cell r="BV21821" t="str">
            <v>GBU0101</v>
          </cell>
        </row>
        <row r="21822">
          <cell r="BD21822" t="str">
            <v>GBU06</v>
          </cell>
          <cell r="BF21822" t="str">
            <v>BU11</v>
          </cell>
          <cell r="BP21822" t="str">
            <v>ACC_KFI_EBITDA</v>
          </cell>
          <cell r="BR21822" t="str">
            <v>2019.06</v>
          </cell>
          <cell r="BS21822" t="str">
            <v>Actual</v>
          </cell>
          <cell r="BT21822">
            <v>-306.23129999999998</v>
          </cell>
          <cell r="BV21822" t="str">
            <v>GBU0402</v>
          </cell>
        </row>
        <row r="21823">
          <cell r="BD21823" t="str">
            <v>GBU06</v>
          </cell>
          <cell r="BF21823" t="str">
            <v>BU11</v>
          </cell>
          <cell r="BP21823" t="str">
            <v>ACC_KFI_EBITDA</v>
          </cell>
          <cell r="BR21823" t="str">
            <v>2019.06</v>
          </cell>
          <cell r="BS21823" t="str">
            <v>Visée 1</v>
          </cell>
          <cell r="BT21823">
            <v>-269.49829</v>
          </cell>
          <cell r="BV21823" t="str">
            <v>GBU0402</v>
          </cell>
        </row>
        <row r="21824">
          <cell r="BD21824" t="str">
            <v>GBU06</v>
          </cell>
          <cell r="BF21824" t="str">
            <v>BU11</v>
          </cell>
          <cell r="BP21824" t="str">
            <v>ACC_KFI_EBITDA</v>
          </cell>
          <cell r="BR21824" t="str">
            <v>2020.06</v>
          </cell>
          <cell r="BS21824" t="str">
            <v>Actual</v>
          </cell>
          <cell r="BT21824">
            <v>-425</v>
          </cell>
          <cell r="BV21824" t="str">
            <v>GBU0402</v>
          </cell>
        </row>
        <row r="21825">
          <cell r="BD21825" t="str">
            <v>GBU06</v>
          </cell>
          <cell r="BF21825" t="str">
            <v>BU11</v>
          </cell>
          <cell r="BP21825" t="str">
            <v>ACC_KFI_EBITDA</v>
          </cell>
          <cell r="BR21825" t="str">
            <v>2020.06</v>
          </cell>
          <cell r="BS21825" t="str">
            <v>Visée 1</v>
          </cell>
          <cell r="BT21825">
            <v>-400.21884999999997</v>
          </cell>
          <cell r="BV21825" t="str">
            <v>GBU0402</v>
          </cell>
        </row>
        <row r="21826">
          <cell r="BD21826" t="str">
            <v>GBU06</v>
          </cell>
          <cell r="BF21826" t="str">
            <v>BU11</v>
          </cell>
          <cell r="BP21826" t="str">
            <v>ACC_KFI_EBITDA</v>
          </cell>
          <cell r="BR21826" t="str">
            <v>2020.12</v>
          </cell>
          <cell r="BS21826" t="str">
            <v>Actual</v>
          </cell>
          <cell r="BT21826">
            <v>-2254.48</v>
          </cell>
          <cell r="BV21826" t="str">
            <v>GBU0402</v>
          </cell>
        </row>
        <row r="21827">
          <cell r="BD21827" t="str">
            <v>GBU06</v>
          </cell>
          <cell r="BF21827" t="str">
            <v>BU11</v>
          </cell>
          <cell r="BP21827" t="str">
            <v>ACC_KFI_EBITDA</v>
          </cell>
          <cell r="BR21827" t="str">
            <v>2020.12</v>
          </cell>
          <cell r="BS21827" t="str">
            <v>Visée 1</v>
          </cell>
          <cell r="BT21827">
            <v>-828.45943</v>
          </cell>
          <cell r="BV21827" t="str">
            <v>GBU0402</v>
          </cell>
        </row>
        <row r="21828">
          <cell r="BD21828" t="str">
            <v>GBU06</v>
          </cell>
          <cell r="BF21828" t="str">
            <v>BU11</v>
          </cell>
          <cell r="BP21828" t="str">
            <v>ACC_KFI_EBITDA</v>
          </cell>
          <cell r="BR21828" t="str">
            <v>2021.06</v>
          </cell>
          <cell r="BS21828" t="str">
            <v>Actual</v>
          </cell>
          <cell r="BT21828">
            <v>-523.81514000000004</v>
          </cell>
          <cell r="BV21828" t="str">
            <v>GBU0402</v>
          </cell>
        </row>
        <row r="21829">
          <cell r="BD21829" t="str">
            <v>GBU06</v>
          </cell>
          <cell r="BF21829" t="str">
            <v>BU11</v>
          </cell>
          <cell r="BP21829" t="str">
            <v>ACC_KFI_EBITDA</v>
          </cell>
          <cell r="BR21829" t="str">
            <v>2021.06</v>
          </cell>
          <cell r="BS21829" t="str">
            <v>Visée 1</v>
          </cell>
          <cell r="BT21829">
            <v>-631.41999999999996</v>
          </cell>
          <cell r="BV21829" t="str">
            <v>GBU0402</v>
          </cell>
        </row>
        <row r="21830">
          <cell r="BD21830" t="str">
            <v>GBU06</v>
          </cell>
          <cell r="BF21830" t="str">
            <v>BU11</v>
          </cell>
          <cell r="BP21830" t="str">
            <v>ACC_KFI_COI</v>
          </cell>
          <cell r="BR21830" t="str">
            <v>2019.06</v>
          </cell>
          <cell r="BS21830" t="str">
            <v>Actual</v>
          </cell>
          <cell r="BT21830">
            <v>-320.50673999999998</v>
          </cell>
          <cell r="BV21830" t="str">
            <v>GBU0402</v>
          </cell>
        </row>
        <row r="21831">
          <cell r="BD21831" t="str">
            <v>GBU06</v>
          </cell>
          <cell r="BF21831" t="str">
            <v>BU11</v>
          </cell>
          <cell r="BP21831" t="str">
            <v>ACC_KFI_COI</v>
          </cell>
          <cell r="BR21831" t="str">
            <v>2019.06</v>
          </cell>
          <cell r="BS21831" t="str">
            <v>Visée 1</v>
          </cell>
          <cell r="BT21831">
            <v>-287.98898000000003</v>
          </cell>
          <cell r="BV21831" t="str">
            <v>GBU0402</v>
          </cell>
        </row>
        <row r="21832">
          <cell r="BD21832" t="str">
            <v>GBU06</v>
          </cell>
          <cell r="BF21832" t="str">
            <v>BU11</v>
          </cell>
          <cell r="BP21832" t="str">
            <v>ACC_KFI_COI</v>
          </cell>
          <cell r="BR21832" t="str">
            <v>2020.06</v>
          </cell>
          <cell r="BS21832" t="str">
            <v>Actual</v>
          </cell>
          <cell r="BT21832">
            <v>-443</v>
          </cell>
          <cell r="BV21832" t="str">
            <v>GBU0402</v>
          </cell>
        </row>
        <row r="21833">
          <cell r="BD21833" t="str">
            <v>GBU06</v>
          </cell>
          <cell r="BF21833" t="str">
            <v>BU11</v>
          </cell>
          <cell r="BP21833" t="str">
            <v>ACC_KFI_COI</v>
          </cell>
          <cell r="BR21833" t="str">
            <v>2020.06</v>
          </cell>
          <cell r="BS21833" t="str">
            <v>Visée 1</v>
          </cell>
          <cell r="BT21833">
            <v>-410.94094999999999</v>
          </cell>
          <cell r="BV21833" t="str">
            <v>GBU0402</v>
          </cell>
        </row>
        <row r="21834">
          <cell r="BD21834" t="str">
            <v>GBU06</v>
          </cell>
          <cell r="BF21834" t="str">
            <v>BU11</v>
          </cell>
          <cell r="BP21834" t="str">
            <v>ACC_KFI_COI</v>
          </cell>
          <cell r="BR21834" t="str">
            <v>2020.12</v>
          </cell>
          <cell r="BS21834" t="str">
            <v>Actual</v>
          </cell>
          <cell r="BT21834">
            <v>-2350.9699999999998</v>
          </cell>
          <cell r="BV21834" t="str">
            <v>GBU0402</v>
          </cell>
        </row>
        <row r="21835">
          <cell r="BD21835" t="str">
            <v>GBU06</v>
          </cell>
          <cell r="BF21835" t="str">
            <v>BU11</v>
          </cell>
          <cell r="BP21835" t="str">
            <v>ACC_KFI_COI</v>
          </cell>
          <cell r="BR21835" t="str">
            <v>2020.12</v>
          </cell>
          <cell r="BS21835" t="str">
            <v>Visée 1</v>
          </cell>
          <cell r="BT21835">
            <v>-851.21653000000003</v>
          </cell>
          <cell r="BV21835" t="str">
            <v>GBU0402</v>
          </cell>
        </row>
        <row r="21836">
          <cell r="BD21836" t="str">
            <v>GBU06</v>
          </cell>
          <cell r="BF21836" t="str">
            <v>BU11</v>
          </cell>
          <cell r="BP21836" t="str">
            <v>ACC_KFI_COI</v>
          </cell>
          <cell r="BR21836" t="str">
            <v>2021.06</v>
          </cell>
          <cell r="BS21836" t="str">
            <v>Actual</v>
          </cell>
          <cell r="BT21836">
            <v>-557.75698</v>
          </cell>
          <cell r="BV21836" t="str">
            <v>GBU0402</v>
          </cell>
        </row>
        <row r="21837">
          <cell r="BD21837" t="str">
            <v>GBU06</v>
          </cell>
          <cell r="BF21837" t="str">
            <v>BU11</v>
          </cell>
          <cell r="BP21837" t="str">
            <v>ACC_KFI_COI</v>
          </cell>
          <cell r="BR21837" t="str">
            <v>2021.06</v>
          </cell>
          <cell r="BS21837" t="str">
            <v>Visée 1</v>
          </cell>
          <cell r="BT21837">
            <v>-658.81</v>
          </cell>
          <cell r="BV21837" t="str">
            <v>GBU0402</v>
          </cell>
        </row>
        <row r="21838">
          <cell r="BD21838" t="str">
            <v>GBU06</v>
          </cell>
          <cell r="BF21838" t="str">
            <v>BU11</v>
          </cell>
          <cell r="BP21838" t="str">
            <v>ACC_KFI_+GTHCPXDBSO</v>
          </cell>
          <cell r="BR21838" t="str">
            <v>2021.06</v>
          </cell>
          <cell r="BS21838" t="str">
            <v>Actual</v>
          </cell>
          <cell r="BT21838">
            <v>2.82681</v>
          </cell>
          <cell r="BV21838" t="str">
            <v>GBU0402</v>
          </cell>
        </row>
        <row r="21839">
          <cell r="BD21839" t="str">
            <v>GBU06</v>
          </cell>
          <cell r="BF21839" t="str">
            <v>BU11</v>
          </cell>
          <cell r="BP21839" t="str">
            <v>ACC_KFI_+GSSCPXDBSO</v>
          </cell>
          <cell r="BR21839" t="str">
            <v>2020.06</v>
          </cell>
          <cell r="BS21839" t="str">
            <v>Actual</v>
          </cell>
          <cell r="BT21839">
            <v>27</v>
          </cell>
          <cell r="BV21839" t="str">
            <v>GBU0402</v>
          </cell>
        </row>
        <row r="21840">
          <cell r="BD21840" t="str">
            <v>GBU06</v>
          </cell>
          <cell r="BF21840" t="str">
            <v>BU11</v>
          </cell>
          <cell r="BP21840" t="str">
            <v>ACC_KFI_+GSSCPXDBSO</v>
          </cell>
          <cell r="BR21840" t="str">
            <v>2020.12</v>
          </cell>
          <cell r="BS21840" t="str">
            <v>Actual</v>
          </cell>
          <cell r="BT21840">
            <v>81.069999999999993</v>
          </cell>
          <cell r="BV21840" t="str">
            <v>GBU0402</v>
          </cell>
        </row>
        <row r="21841">
          <cell r="BD21841" t="str">
            <v>GBU06</v>
          </cell>
          <cell r="BF21841" t="str">
            <v>BU11</v>
          </cell>
          <cell r="BP21841" t="str">
            <v>ACC_KFI_+GSSCPXDBSO</v>
          </cell>
          <cell r="BR21841" t="str">
            <v>2020.12</v>
          </cell>
          <cell r="BS21841" t="str">
            <v>Visée 1</v>
          </cell>
          <cell r="BT21841">
            <v>27.889900000000001</v>
          </cell>
          <cell r="BV21841" t="str">
            <v>GBU0402</v>
          </cell>
        </row>
        <row r="21842">
          <cell r="BD21842" t="str">
            <v>GBU06</v>
          </cell>
          <cell r="BF21842" t="str">
            <v>BU11</v>
          </cell>
          <cell r="BP21842" t="str">
            <v>ACC_KFI_+GSSCPXDBSO</v>
          </cell>
          <cell r="BR21842" t="str">
            <v>2021.06</v>
          </cell>
          <cell r="BS21842" t="str">
            <v>Actual</v>
          </cell>
          <cell r="BT21842">
            <v>2.82681</v>
          </cell>
          <cell r="BV21842" t="str">
            <v>GBU0402</v>
          </cell>
        </row>
        <row r="21843">
          <cell r="BD21843" t="str">
            <v>GBU06</v>
          </cell>
          <cell r="BF21843" t="str">
            <v>BU11</v>
          </cell>
          <cell r="BP21843" t="str">
            <v>ACC_KFI_+GSSCPXDBSO</v>
          </cell>
          <cell r="BR21843" t="str">
            <v>2021.06</v>
          </cell>
          <cell r="BS21843" t="str">
            <v>Visée 1</v>
          </cell>
          <cell r="BT21843">
            <v>21.78</v>
          </cell>
          <cell r="BV21843" t="str">
            <v>GBU0402</v>
          </cell>
        </row>
        <row r="21844">
          <cell r="BD21844" t="str">
            <v>GBU06</v>
          </cell>
          <cell r="BF21844" t="str">
            <v>BU11</v>
          </cell>
          <cell r="BP21844" t="str">
            <v>ACC_KFI_EBITDA</v>
          </cell>
          <cell r="BR21844" t="str">
            <v>2019.06</v>
          </cell>
          <cell r="BS21844" t="str">
            <v>Actual</v>
          </cell>
          <cell r="BT21844">
            <v>-326.26297</v>
          </cell>
          <cell r="BV21844" t="str">
            <v>GBU0401</v>
          </cell>
        </row>
        <row r="21845">
          <cell r="BD21845" t="str">
            <v>GBU06</v>
          </cell>
          <cell r="BF21845" t="str">
            <v>BU11</v>
          </cell>
          <cell r="BP21845" t="str">
            <v>ACC_KFI_EBITDA</v>
          </cell>
          <cell r="BR21845" t="str">
            <v>2019.06</v>
          </cell>
          <cell r="BS21845" t="str">
            <v>Visée 1</v>
          </cell>
          <cell r="BT21845">
            <v>-990.77212999999995</v>
          </cell>
          <cell r="BV21845" t="str">
            <v>GBU0401</v>
          </cell>
        </row>
        <row r="21846">
          <cell r="BD21846" t="str">
            <v>GBU06</v>
          </cell>
          <cell r="BF21846" t="str">
            <v>BU11</v>
          </cell>
          <cell r="BP21846" t="str">
            <v>ACC_KFI_EBITDA</v>
          </cell>
          <cell r="BR21846" t="str">
            <v>2020.06</v>
          </cell>
          <cell r="BS21846" t="str">
            <v>Actual</v>
          </cell>
          <cell r="BT21846">
            <v>-175</v>
          </cell>
          <cell r="BV21846" t="str">
            <v>GBU0401</v>
          </cell>
        </row>
        <row r="21847">
          <cell r="BD21847" t="str">
            <v>GBU06</v>
          </cell>
          <cell r="BF21847" t="str">
            <v>BU11</v>
          </cell>
          <cell r="BP21847" t="str">
            <v>ACC_KFI_EBITDA</v>
          </cell>
          <cell r="BR21847" t="str">
            <v>2020.06</v>
          </cell>
          <cell r="BS21847" t="str">
            <v>Visée 1</v>
          </cell>
          <cell r="BT21847">
            <v>-65.645520000000005</v>
          </cell>
          <cell r="BV21847" t="str">
            <v>GBU0401</v>
          </cell>
        </row>
        <row r="21848">
          <cell r="BD21848" t="str">
            <v>GBU06</v>
          </cell>
          <cell r="BF21848" t="str">
            <v>BU11</v>
          </cell>
          <cell r="BP21848" t="str">
            <v>ACC_KFI_EBITDA</v>
          </cell>
          <cell r="BR21848" t="str">
            <v>2020.12</v>
          </cell>
          <cell r="BS21848" t="str">
            <v>Actual</v>
          </cell>
          <cell r="BT21848">
            <v>-212.25</v>
          </cell>
          <cell r="BV21848" t="str">
            <v>GBU0401</v>
          </cell>
        </row>
        <row r="21849">
          <cell r="BD21849" t="str">
            <v>GBU06</v>
          </cell>
          <cell r="BF21849" t="str">
            <v>BU11</v>
          </cell>
          <cell r="BP21849" t="str">
            <v>ACC_KFI_EBITDA</v>
          </cell>
          <cell r="BR21849" t="str">
            <v>2020.12</v>
          </cell>
          <cell r="BS21849" t="str">
            <v>Visée 1</v>
          </cell>
          <cell r="BT21849">
            <v>-147.70642000000001</v>
          </cell>
          <cell r="BV21849" t="str">
            <v>GBU0401</v>
          </cell>
        </row>
        <row r="21850">
          <cell r="BD21850" t="str">
            <v>GBU06</v>
          </cell>
          <cell r="BF21850" t="str">
            <v>BU11</v>
          </cell>
          <cell r="BP21850" t="str">
            <v>ACC_KFI_EBITDA</v>
          </cell>
          <cell r="BR21850" t="str">
            <v>2021.06</v>
          </cell>
          <cell r="BS21850" t="str">
            <v>Actual</v>
          </cell>
          <cell r="BT21850">
            <v>-45.027149999999999</v>
          </cell>
          <cell r="BV21850" t="str">
            <v>GBU0401</v>
          </cell>
        </row>
        <row r="21851">
          <cell r="BD21851" t="str">
            <v>GBU06</v>
          </cell>
          <cell r="BF21851" t="str">
            <v>BU11</v>
          </cell>
          <cell r="BP21851" t="str">
            <v>ACC_KFI_EBITDA</v>
          </cell>
          <cell r="BR21851" t="str">
            <v>2021.06</v>
          </cell>
          <cell r="BS21851" t="str">
            <v>Visée 1</v>
          </cell>
          <cell r="BT21851">
            <v>-274.14</v>
          </cell>
          <cell r="BV21851" t="str">
            <v>GBU0401</v>
          </cell>
        </row>
        <row r="21852">
          <cell r="BD21852" t="str">
            <v>GBU06</v>
          </cell>
          <cell r="BF21852" t="str">
            <v>BU11</v>
          </cell>
          <cell r="BP21852" t="str">
            <v>ACC_KFI_COI</v>
          </cell>
          <cell r="BR21852" t="str">
            <v>2019.06</v>
          </cell>
          <cell r="BS21852" t="str">
            <v>Actual</v>
          </cell>
          <cell r="BT21852">
            <v>-333.86117999999999</v>
          </cell>
          <cell r="BV21852" t="str">
            <v>GBU0401</v>
          </cell>
        </row>
        <row r="21853">
          <cell r="BD21853" t="str">
            <v>GBU06</v>
          </cell>
          <cell r="BF21853" t="str">
            <v>BU11</v>
          </cell>
          <cell r="BP21853" t="str">
            <v>ACC_KFI_COI</v>
          </cell>
          <cell r="BR21853" t="str">
            <v>2019.06</v>
          </cell>
          <cell r="BS21853" t="str">
            <v>Visée 1</v>
          </cell>
          <cell r="BT21853">
            <v>-1000.2801899999999</v>
          </cell>
          <cell r="BV21853" t="str">
            <v>GBU0401</v>
          </cell>
        </row>
        <row r="21854">
          <cell r="BD21854" t="str">
            <v>GBU06</v>
          </cell>
          <cell r="BF21854" t="str">
            <v>BU11</v>
          </cell>
          <cell r="BP21854" t="str">
            <v>ACC_KFI_COI</v>
          </cell>
          <cell r="BR21854" t="str">
            <v>2020.06</v>
          </cell>
          <cell r="BS21854" t="str">
            <v>Actual</v>
          </cell>
          <cell r="BT21854">
            <v>-183</v>
          </cell>
          <cell r="BV21854" t="str">
            <v>GBU0401</v>
          </cell>
        </row>
        <row r="21855">
          <cell r="BD21855" t="str">
            <v>GBU06</v>
          </cell>
          <cell r="BF21855" t="str">
            <v>BU11</v>
          </cell>
          <cell r="BP21855" t="str">
            <v>ACC_KFI_COI</v>
          </cell>
          <cell r="BR21855" t="str">
            <v>2020.06</v>
          </cell>
          <cell r="BS21855" t="str">
            <v>Visée 1</v>
          </cell>
          <cell r="BT21855">
            <v>-67.396060000000006</v>
          </cell>
          <cell r="BV21855" t="str">
            <v>GBU0401</v>
          </cell>
        </row>
        <row r="21856">
          <cell r="BD21856" t="str">
            <v>GBU06</v>
          </cell>
          <cell r="BF21856" t="str">
            <v>BU11</v>
          </cell>
          <cell r="BP21856" t="str">
            <v>ACC_KFI_COI</v>
          </cell>
          <cell r="BR21856" t="str">
            <v>2020.12</v>
          </cell>
          <cell r="BS21856" t="str">
            <v>Actual</v>
          </cell>
          <cell r="BT21856">
            <v>-221.33</v>
          </cell>
          <cell r="BV21856" t="str">
            <v>GBU0401</v>
          </cell>
        </row>
        <row r="21857">
          <cell r="BD21857" t="str">
            <v>GBU06</v>
          </cell>
          <cell r="BF21857" t="str">
            <v>BU11</v>
          </cell>
          <cell r="BP21857" t="str">
            <v>ACC_KFI_COI</v>
          </cell>
          <cell r="BR21857" t="str">
            <v>2020.12</v>
          </cell>
          <cell r="BS21857" t="str">
            <v>Visée 1</v>
          </cell>
          <cell r="BT21857">
            <v>-151.64515</v>
          </cell>
          <cell r="BV21857" t="str">
            <v>GBU0401</v>
          </cell>
        </row>
        <row r="21858">
          <cell r="BD21858" t="str">
            <v>GBU06</v>
          </cell>
          <cell r="BF21858" t="str">
            <v>BU11</v>
          </cell>
          <cell r="BP21858" t="str">
            <v>ACC_KFI_COI</v>
          </cell>
          <cell r="BR21858" t="str">
            <v>2021.06</v>
          </cell>
          <cell r="BS21858" t="str">
            <v>Actual</v>
          </cell>
          <cell r="BT21858">
            <v>-47.944890000000001</v>
          </cell>
          <cell r="BV21858" t="str">
            <v>GBU0401</v>
          </cell>
        </row>
        <row r="21859">
          <cell r="BD21859" t="str">
            <v>GBU06</v>
          </cell>
          <cell r="BF21859" t="str">
            <v>BU11</v>
          </cell>
          <cell r="BP21859" t="str">
            <v>ACC_KFI_COI</v>
          </cell>
          <cell r="BR21859" t="str">
            <v>2021.06</v>
          </cell>
          <cell r="BS21859" t="str">
            <v>Visée 1</v>
          </cell>
          <cell r="BT21859">
            <v>-286.08999999999997</v>
          </cell>
          <cell r="BV21859" t="str">
            <v>GBU0401</v>
          </cell>
        </row>
        <row r="21860">
          <cell r="BD21860" t="str">
            <v>GBU06</v>
          </cell>
          <cell r="BF21860" t="str">
            <v>BU11</v>
          </cell>
          <cell r="BP21860" t="str">
            <v>ACC_KFI_+GTHCPXDBSO</v>
          </cell>
          <cell r="BR21860" t="str">
            <v>2021.06</v>
          </cell>
          <cell r="BS21860" t="str">
            <v>Actual</v>
          </cell>
          <cell r="BT21860">
            <v>0.24198</v>
          </cell>
          <cell r="BV21860" t="str">
            <v>GBU0401</v>
          </cell>
        </row>
        <row r="21861">
          <cell r="BD21861" t="str">
            <v>GBU06</v>
          </cell>
          <cell r="BF21861" t="str">
            <v>BU11</v>
          </cell>
          <cell r="BP21861" t="str">
            <v>ACC_KFI_+GSSCPXDBSO</v>
          </cell>
          <cell r="BR21861" t="str">
            <v>2020.06</v>
          </cell>
          <cell r="BS21861" t="str">
            <v>Actual</v>
          </cell>
          <cell r="BT21861">
            <v>11</v>
          </cell>
          <cell r="BV21861" t="str">
            <v>GBU0401</v>
          </cell>
        </row>
        <row r="21862">
          <cell r="BD21862" t="str">
            <v>GBU06</v>
          </cell>
          <cell r="BF21862" t="str">
            <v>BU11</v>
          </cell>
          <cell r="BP21862" t="str">
            <v>ACC_KFI_+GSSCPXDBSO</v>
          </cell>
          <cell r="BR21862" t="str">
            <v>2020.12</v>
          </cell>
          <cell r="BS21862" t="str">
            <v>Actual</v>
          </cell>
          <cell r="BT21862">
            <v>7.63</v>
          </cell>
          <cell r="BV21862" t="str">
            <v>GBU0401</v>
          </cell>
        </row>
        <row r="21863">
          <cell r="BD21863" t="str">
            <v>GBU06</v>
          </cell>
          <cell r="BF21863" t="str">
            <v>BU11</v>
          </cell>
          <cell r="BP21863" t="str">
            <v>ACC_KFI_+GSSCPXDBSO</v>
          </cell>
          <cell r="BR21863" t="str">
            <v>2021.06</v>
          </cell>
          <cell r="BS21863" t="str">
            <v>Actual</v>
          </cell>
          <cell r="BT21863">
            <v>0.24198</v>
          </cell>
          <cell r="BV21863" t="str">
            <v>GBU0401</v>
          </cell>
        </row>
        <row r="21864">
          <cell r="BD21864" t="str">
            <v>GBU06</v>
          </cell>
          <cell r="BF21864" t="str">
            <v>BU11</v>
          </cell>
          <cell r="BP21864" t="str">
            <v>ACC_KFI_+GSSCPXDBSO</v>
          </cell>
          <cell r="BR21864" t="str">
            <v>2021.06</v>
          </cell>
          <cell r="BS21864" t="str">
            <v>Visée 1</v>
          </cell>
          <cell r="BT21864">
            <v>9.4600000000000009</v>
          </cell>
          <cell r="BV21864" t="str">
            <v>GBU0401</v>
          </cell>
        </row>
        <row r="21865">
          <cell r="BD21865" t="str">
            <v>GBU06</v>
          </cell>
          <cell r="BF21865" t="str">
            <v>BU11</v>
          </cell>
          <cell r="BP21865" t="str">
            <v>ACC_KFI_EBITDA</v>
          </cell>
          <cell r="BR21865" t="str">
            <v>2019.06</v>
          </cell>
          <cell r="BS21865" t="str">
            <v>Actual</v>
          </cell>
          <cell r="BT21865">
            <v>-2.9E-4</v>
          </cell>
          <cell r="BV21865" t="str">
            <v>GBU05</v>
          </cell>
        </row>
        <row r="21866">
          <cell r="BD21866" t="str">
            <v>GBU06</v>
          </cell>
          <cell r="BF21866" t="str">
            <v>BU11</v>
          </cell>
          <cell r="BP21866" t="str">
            <v>ACC_KFI_EBITDA</v>
          </cell>
          <cell r="BR21866" t="str">
            <v>2019.06</v>
          </cell>
          <cell r="BS21866" t="str">
            <v>Visée 1</v>
          </cell>
          <cell r="BT21866">
            <v>1.489E-2</v>
          </cell>
          <cell r="BV21866" t="str">
            <v>GBU05</v>
          </cell>
        </row>
        <row r="21867">
          <cell r="BD21867" t="str">
            <v>GBU06</v>
          </cell>
          <cell r="BF21867" t="str">
            <v>BU11</v>
          </cell>
          <cell r="BP21867" t="str">
            <v>ACC_KFI_EBITDA</v>
          </cell>
          <cell r="BR21867" t="str">
            <v>2020.06</v>
          </cell>
          <cell r="BS21867" t="str">
            <v>Actual</v>
          </cell>
          <cell r="BT21867">
            <v>7.0000000000000007E-2</v>
          </cell>
          <cell r="BV21867" t="str">
            <v>GBU05</v>
          </cell>
        </row>
        <row r="21868">
          <cell r="BD21868" t="str">
            <v>GBU06</v>
          </cell>
          <cell r="BF21868" t="str">
            <v>BU11</v>
          </cell>
          <cell r="BP21868" t="str">
            <v>ACC_KFI_EBITDA</v>
          </cell>
          <cell r="BR21868" t="str">
            <v>2020.06</v>
          </cell>
          <cell r="BS21868" t="str">
            <v>Visée 1</v>
          </cell>
          <cell r="BT21868">
            <v>1.506E-2</v>
          </cell>
          <cell r="BV21868" t="str">
            <v>GBU05</v>
          </cell>
        </row>
        <row r="21869">
          <cell r="BD21869" t="str">
            <v>GBU06</v>
          </cell>
          <cell r="BF21869" t="str">
            <v>BU11</v>
          </cell>
          <cell r="BP21869" t="str">
            <v>ACC_KFI_EBITDA</v>
          </cell>
          <cell r="BR21869" t="str">
            <v>2020.12</v>
          </cell>
          <cell r="BS21869" t="str">
            <v>Actual</v>
          </cell>
          <cell r="BT21869">
            <v>-0.01</v>
          </cell>
          <cell r="BV21869" t="str">
            <v>GBU05</v>
          </cell>
        </row>
        <row r="21870">
          <cell r="BD21870" t="str">
            <v>GBU06</v>
          </cell>
          <cell r="BF21870" t="str">
            <v>BU11</v>
          </cell>
          <cell r="BP21870" t="str">
            <v>ACC_KFI_EBITDA</v>
          </cell>
          <cell r="BR21870" t="str">
            <v>2020.12</v>
          </cell>
          <cell r="BS21870" t="str">
            <v>Visée 1</v>
          </cell>
          <cell r="BT21870">
            <v>43.803420000000003</v>
          </cell>
          <cell r="BV21870" t="str">
            <v>GBU05</v>
          </cell>
        </row>
        <row r="21871">
          <cell r="BD21871" t="str">
            <v>GBU06</v>
          </cell>
          <cell r="BF21871" t="str">
            <v>BU11</v>
          </cell>
          <cell r="BP21871" t="str">
            <v>ACC_KFI_EBITDA</v>
          </cell>
          <cell r="BR21871" t="str">
            <v>2021.06</v>
          </cell>
          <cell r="BS21871" t="str">
            <v>Actual</v>
          </cell>
          <cell r="BT21871">
            <v>-4.0499999999999998E-3</v>
          </cell>
          <cell r="BV21871" t="str">
            <v>GBU05</v>
          </cell>
        </row>
        <row r="21872">
          <cell r="BD21872" t="str">
            <v>GBU06</v>
          </cell>
          <cell r="BF21872" t="str">
            <v>BU11</v>
          </cell>
          <cell r="BP21872" t="str">
            <v>ACC_KFI_EBITDA</v>
          </cell>
          <cell r="BR21872" t="str">
            <v>2021.06</v>
          </cell>
          <cell r="BS21872" t="str">
            <v>Visée 1</v>
          </cell>
          <cell r="BT21872">
            <v>0.01</v>
          </cell>
          <cell r="BV21872" t="str">
            <v>GBU05</v>
          </cell>
        </row>
        <row r="21873">
          <cell r="BD21873" t="str">
            <v>GBU06</v>
          </cell>
          <cell r="BF21873" t="str">
            <v>BU11</v>
          </cell>
          <cell r="BP21873" t="str">
            <v>ACC_KFI_COI</v>
          </cell>
          <cell r="BR21873" t="str">
            <v>2019.06</v>
          </cell>
          <cell r="BS21873" t="str">
            <v>Actual</v>
          </cell>
          <cell r="BT21873">
            <v>-1.6999999999999999E-3</v>
          </cell>
          <cell r="BV21873" t="str">
            <v>GBU05</v>
          </cell>
        </row>
        <row r="21874">
          <cell r="BD21874" t="str">
            <v>GBU06</v>
          </cell>
          <cell r="BF21874" t="str">
            <v>BU11</v>
          </cell>
          <cell r="BP21874" t="str">
            <v>ACC_KFI_COI</v>
          </cell>
          <cell r="BR21874" t="str">
            <v>2019.06</v>
          </cell>
          <cell r="BS21874" t="str">
            <v>Visée 1</v>
          </cell>
          <cell r="BT21874">
            <v>1.1599999999999999E-2</v>
          </cell>
          <cell r="BV21874" t="str">
            <v>GBU05</v>
          </cell>
        </row>
        <row r="21875">
          <cell r="BD21875" t="str">
            <v>GBU06</v>
          </cell>
          <cell r="BF21875" t="str">
            <v>BU11</v>
          </cell>
          <cell r="BP21875" t="str">
            <v>ACC_KFI_COI</v>
          </cell>
          <cell r="BR21875" t="str">
            <v>2020.06</v>
          </cell>
          <cell r="BS21875" t="str">
            <v>Actual</v>
          </cell>
          <cell r="BT21875">
            <v>-0.08</v>
          </cell>
          <cell r="BV21875" t="str">
            <v>GBU05</v>
          </cell>
        </row>
        <row r="21876">
          <cell r="BD21876" t="str">
            <v>GBU06</v>
          </cell>
          <cell r="BF21876" t="str">
            <v>BU11</v>
          </cell>
          <cell r="BP21876" t="str">
            <v>ACC_KFI_COI</v>
          </cell>
          <cell r="BR21876" t="str">
            <v>2020.06</v>
          </cell>
          <cell r="BS21876" t="str">
            <v>Visée 1</v>
          </cell>
          <cell r="BT21876">
            <v>1.225E-2</v>
          </cell>
          <cell r="BV21876" t="str">
            <v>GBU05</v>
          </cell>
        </row>
        <row r="21877">
          <cell r="BD21877" t="str">
            <v>GBU06</v>
          </cell>
          <cell r="BF21877" t="str">
            <v>BU11</v>
          </cell>
          <cell r="BP21877" t="str">
            <v>ACC_KFI_COI</v>
          </cell>
          <cell r="BR21877" t="str">
            <v>2020.12</v>
          </cell>
          <cell r="BS21877" t="str">
            <v>Actual</v>
          </cell>
          <cell r="BT21877">
            <v>-0.01</v>
          </cell>
          <cell r="BV21877" t="str">
            <v>GBU05</v>
          </cell>
        </row>
        <row r="21878">
          <cell r="BD21878" t="str">
            <v>GBU06</v>
          </cell>
          <cell r="BF21878" t="str">
            <v>BU11</v>
          </cell>
          <cell r="BP21878" t="str">
            <v>ACC_KFI_COI</v>
          </cell>
          <cell r="BR21878" t="str">
            <v>2020.12</v>
          </cell>
          <cell r="BS21878" t="str">
            <v>Visée 1</v>
          </cell>
          <cell r="BT21878">
            <v>43.804839999999999</v>
          </cell>
          <cell r="BV21878" t="str">
            <v>GBU05</v>
          </cell>
        </row>
        <row r="21879">
          <cell r="BD21879" t="str">
            <v>GBU06</v>
          </cell>
          <cell r="BF21879" t="str">
            <v>BU11</v>
          </cell>
          <cell r="BP21879" t="str">
            <v>ACC_KFI_COI</v>
          </cell>
          <cell r="BR21879" t="str">
            <v>2021.06</v>
          </cell>
          <cell r="BS21879" t="str">
            <v>Actual</v>
          </cell>
          <cell r="BT21879">
            <v>-7.2399999999999999E-3</v>
          </cell>
          <cell r="BV21879" t="str">
            <v>GBU05</v>
          </cell>
        </row>
        <row r="21880">
          <cell r="BD21880" t="str">
            <v>GBU06</v>
          </cell>
          <cell r="BF21880" t="str">
            <v>BU11</v>
          </cell>
          <cell r="BP21880" t="str">
            <v>ACC_KFI_COI</v>
          </cell>
          <cell r="BR21880" t="str">
            <v>2021.06</v>
          </cell>
          <cell r="BS21880" t="str">
            <v>Visée 1</v>
          </cell>
          <cell r="BT21880">
            <v>0.01</v>
          </cell>
          <cell r="BV21880" t="str">
            <v>GBU05</v>
          </cell>
        </row>
        <row r="21881">
          <cell r="BD21881" t="str">
            <v>GBU06</v>
          </cell>
          <cell r="BF21881" t="str">
            <v>BU11</v>
          </cell>
          <cell r="BP21881" t="str">
            <v>ACC_KFI_+GTHCPXDBSO</v>
          </cell>
          <cell r="BR21881" t="str">
            <v>2019.06</v>
          </cell>
          <cell r="BS21881" t="str">
            <v>Actual</v>
          </cell>
          <cell r="BT21881">
            <v>-3.5899999999999999E-3</v>
          </cell>
          <cell r="BV21881" t="str">
            <v>GBU05</v>
          </cell>
        </row>
        <row r="21882">
          <cell r="BD21882" t="str">
            <v>GBU06</v>
          </cell>
          <cell r="BF21882" t="str">
            <v>BU11</v>
          </cell>
          <cell r="BP21882" t="str">
            <v>ACC_KFI_+GTHCPXDBSO</v>
          </cell>
          <cell r="BR21882" t="str">
            <v>2019.06</v>
          </cell>
          <cell r="BS21882" t="str">
            <v>Visée 1</v>
          </cell>
          <cell r="BT21882">
            <v>8.3000000000000001E-4</v>
          </cell>
          <cell r="BV21882" t="str">
            <v>GBU05</v>
          </cell>
        </row>
        <row r="21883">
          <cell r="BD21883" t="str">
            <v>GBU06</v>
          </cell>
          <cell r="BF21883" t="str">
            <v>BU11</v>
          </cell>
          <cell r="BP21883" t="str">
            <v>ACC_KFI_+GTHCPXDBSO</v>
          </cell>
          <cell r="BR21883" t="str">
            <v>2020.06</v>
          </cell>
          <cell r="BS21883" t="str">
            <v>Actual</v>
          </cell>
          <cell r="BT21883">
            <v>-0.03</v>
          </cell>
          <cell r="BV21883" t="str">
            <v>GBU05</v>
          </cell>
        </row>
        <row r="21884">
          <cell r="BD21884" t="str">
            <v>GBU06</v>
          </cell>
          <cell r="BF21884" t="str">
            <v>BU11</v>
          </cell>
          <cell r="BP21884" t="str">
            <v>ACC_KFI_+GTHCPXDBSO</v>
          </cell>
          <cell r="BR21884" t="str">
            <v>2020.06</v>
          </cell>
          <cell r="BS21884" t="str">
            <v>Visée 1</v>
          </cell>
          <cell r="BT21884">
            <v>0.04</v>
          </cell>
          <cell r="BV21884" t="str">
            <v>GBU05</v>
          </cell>
        </row>
        <row r="21885">
          <cell r="BD21885" t="str">
            <v>GBU06</v>
          </cell>
          <cell r="BF21885" t="str">
            <v>BU11</v>
          </cell>
          <cell r="BP21885" t="str">
            <v>ACC_KFI_+GTHCPXDBSO</v>
          </cell>
          <cell r="BR21885" t="str">
            <v>2020.12</v>
          </cell>
          <cell r="BS21885" t="str">
            <v>Actual</v>
          </cell>
          <cell r="BT21885">
            <v>-0.01</v>
          </cell>
          <cell r="BV21885" t="str">
            <v>GBU05</v>
          </cell>
        </row>
        <row r="21886">
          <cell r="BD21886" t="str">
            <v>GBU06</v>
          </cell>
          <cell r="BF21886" t="str">
            <v>BU11</v>
          </cell>
          <cell r="BP21886" t="str">
            <v>ACC_KFI_+GTHCPXDBSO</v>
          </cell>
          <cell r="BR21886" t="str">
            <v>2020.12</v>
          </cell>
          <cell r="BS21886" t="str">
            <v>Visée 1</v>
          </cell>
          <cell r="BT21886">
            <v>6.1000000000000004E-3</v>
          </cell>
          <cell r="BV21886" t="str">
            <v>GBU05</v>
          </cell>
        </row>
        <row r="21887">
          <cell r="BD21887" t="str">
            <v>GBU06</v>
          </cell>
          <cell r="BF21887" t="str">
            <v>BU11</v>
          </cell>
          <cell r="BP21887" t="str">
            <v>ACC_KFI_+GTHCPXDBSO</v>
          </cell>
          <cell r="BR21887" t="str">
            <v>2021.06</v>
          </cell>
          <cell r="BS21887" t="str">
            <v>Actual</v>
          </cell>
          <cell r="BT21887">
            <v>1.0399999999999999E-3</v>
          </cell>
          <cell r="BV21887" t="str">
            <v>GBU05</v>
          </cell>
        </row>
        <row r="21888">
          <cell r="BD21888" t="str">
            <v>GBU06</v>
          </cell>
          <cell r="BF21888" t="str">
            <v>BU11</v>
          </cell>
          <cell r="BP21888" t="str">
            <v>ACC_KFI_+GSSCPXDBSO</v>
          </cell>
          <cell r="BR21888" t="str">
            <v>2019.06</v>
          </cell>
          <cell r="BS21888" t="str">
            <v>Actual</v>
          </cell>
          <cell r="BT21888">
            <v>6.4099999999999999E-3</v>
          </cell>
          <cell r="BV21888" t="str">
            <v>GBU05</v>
          </cell>
        </row>
        <row r="21889">
          <cell r="BD21889" t="str">
            <v>GBU06</v>
          </cell>
          <cell r="BF21889" t="str">
            <v>BU11</v>
          </cell>
          <cell r="BP21889" t="str">
            <v>ACC_KFI_+GSSCPXDBSO</v>
          </cell>
          <cell r="BR21889" t="str">
            <v>2019.06</v>
          </cell>
          <cell r="BS21889" t="str">
            <v>Visée 1</v>
          </cell>
          <cell r="BT21889">
            <v>-2.9099999999999998E-3</v>
          </cell>
          <cell r="BV21889" t="str">
            <v>GBU05</v>
          </cell>
        </row>
        <row r="21890">
          <cell r="BD21890" t="str">
            <v>GBU06</v>
          </cell>
          <cell r="BF21890" t="str">
            <v>BU11</v>
          </cell>
          <cell r="BP21890" t="str">
            <v>ACC_KFI_+GSSCPXDBSO</v>
          </cell>
          <cell r="BR21890" t="str">
            <v>2020.06</v>
          </cell>
          <cell r="BS21890" t="str">
            <v>Actual</v>
          </cell>
          <cell r="BT21890">
            <v>-7.0000000000000007E-2</v>
          </cell>
          <cell r="BV21890" t="str">
            <v>GBU05</v>
          </cell>
        </row>
        <row r="21891">
          <cell r="BD21891" t="str">
            <v>GBU06</v>
          </cell>
          <cell r="BF21891" t="str">
            <v>BU11</v>
          </cell>
          <cell r="BP21891" t="str">
            <v>ACC_KFI_+GSSCPXDBSO</v>
          </cell>
          <cell r="BR21891" t="str">
            <v>2020.06</v>
          </cell>
          <cell r="BS21891" t="str">
            <v>Visée 1</v>
          </cell>
          <cell r="BT21891">
            <v>0.05</v>
          </cell>
          <cell r="BV21891" t="str">
            <v>GBU05</v>
          </cell>
        </row>
        <row r="21892">
          <cell r="BD21892" t="str">
            <v>GBU06</v>
          </cell>
          <cell r="BF21892" t="str">
            <v>BU11</v>
          </cell>
          <cell r="BP21892" t="str">
            <v>ACC_KFI_+GSSCPXDBSO</v>
          </cell>
          <cell r="BR21892" t="str">
            <v>2020.12</v>
          </cell>
          <cell r="BS21892" t="str">
            <v>Actual</v>
          </cell>
          <cell r="BT21892">
            <v>-0.01</v>
          </cell>
          <cell r="BV21892" t="str">
            <v>GBU05</v>
          </cell>
        </row>
        <row r="21893">
          <cell r="BD21893" t="str">
            <v>GBU06</v>
          </cell>
          <cell r="BF21893" t="str">
            <v>BU11</v>
          </cell>
          <cell r="BP21893" t="str">
            <v>ACC_KFI_+GSSCPXDBSO</v>
          </cell>
          <cell r="BR21893" t="str">
            <v>2020.12</v>
          </cell>
          <cell r="BS21893" t="str">
            <v>Visée 1</v>
          </cell>
          <cell r="BT21893">
            <v>5.8500000000000002E-3</v>
          </cell>
          <cell r="BV21893" t="str">
            <v>GBU05</v>
          </cell>
        </row>
        <row r="21894">
          <cell r="BD21894" t="str">
            <v>GBU06</v>
          </cell>
          <cell r="BF21894" t="str">
            <v>BU11</v>
          </cell>
          <cell r="BP21894" t="str">
            <v>ACC_KFI_+GSSCPXDBSO</v>
          </cell>
          <cell r="BR21894" t="str">
            <v>2021.06</v>
          </cell>
          <cell r="BS21894" t="str">
            <v>Actual</v>
          </cell>
          <cell r="BT21894">
            <v>1.0399999999999999E-3</v>
          </cell>
          <cell r="BV21894" t="str">
            <v>GBU05</v>
          </cell>
        </row>
        <row r="21895">
          <cell r="BD21895" t="str">
            <v>GBU06</v>
          </cell>
          <cell r="BF21895" t="str">
            <v>BU11</v>
          </cell>
          <cell r="BP21895" t="str">
            <v>ACC_KFI_+GSSCPXDBSO</v>
          </cell>
          <cell r="BR21895" t="str">
            <v>2021.06</v>
          </cell>
          <cell r="BS21895" t="str">
            <v>Visée 1</v>
          </cell>
          <cell r="BT21895">
            <v>0.01</v>
          </cell>
          <cell r="BV21895" t="str">
            <v>GBU05</v>
          </cell>
        </row>
        <row r="21896">
          <cell r="BD21896" t="str">
            <v>GBU06</v>
          </cell>
          <cell r="BF21896" t="str">
            <v>BU14</v>
          </cell>
          <cell r="BP21896" t="str">
            <v>ACC_KFI_EBITDA</v>
          </cell>
          <cell r="BR21896" t="str">
            <v>2020.06</v>
          </cell>
          <cell r="BS21896" t="str">
            <v>Actual</v>
          </cell>
          <cell r="BT21896">
            <v>-5132</v>
          </cell>
          <cell r="BV21896" t="str">
            <v>GBU03</v>
          </cell>
        </row>
        <row r="21897">
          <cell r="BD21897" t="str">
            <v>GBU06</v>
          </cell>
          <cell r="BF21897" t="str">
            <v>BU14</v>
          </cell>
          <cell r="BP21897" t="str">
            <v>ACC_KFI_EBITDA</v>
          </cell>
          <cell r="BR21897" t="str">
            <v>2020.12</v>
          </cell>
          <cell r="BS21897" t="str">
            <v>Actual</v>
          </cell>
          <cell r="BT21897">
            <v>-8967</v>
          </cell>
          <cell r="BV21897" t="str">
            <v>GBU03</v>
          </cell>
        </row>
        <row r="21898">
          <cell r="BD21898" t="str">
            <v>GBU06</v>
          </cell>
          <cell r="BF21898" t="str">
            <v>BU14</v>
          </cell>
          <cell r="BP21898" t="str">
            <v>ACC_KFI_EBITDA</v>
          </cell>
          <cell r="BR21898" t="str">
            <v>2021.06</v>
          </cell>
          <cell r="BS21898" t="str">
            <v>Actual</v>
          </cell>
          <cell r="BT21898">
            <v>-2237.5309699999998</v>
          </cell>
          <cell r="BV21898" t="str">
            <v>GBU03</v>
          </cell>
        </row>
        <row r="21899">
          <cell r="BD21899" t="str">
            <v>GBU06</v>
          </cell>
          <cell r="BF21899" t="str">
            <v>BU14</v>
          </cell>
          <cell r="BP21899" t="str">
            <v>ACC_KFI_EBITDA</v>
          </cell>
          <cell r="BR21899" t="str">
            <v>2021.06</v>
          </cell>
          <cell r="BS21899" t="str">
            <v>Visée 1</v>
          </cell>
          <cell r="BT21899">
            <v>-1393.6</v>
          </cell>
          <cell r="BV21899" t="str">
            <v>GBU03</v>
          </cell>
        </row>
        <row r="21900">
          <cell r="BD21900" t="str">
            <v>GBU06</v>
          </cell>
          <cell r="BF21900" t="str">
            <v>BU14</v>
          </cell>
          <cell r="BP21900" t="str">
            <v>ACC_KFI_COI</v>
          </cell>
          <cell r="BR21900" t="str">
            <v>2020.06</v>
          </cell>
          <cell r="BS21900" t="str">
            <v>Actual</v>
          </cell>
          <cell r="BT21900">
            <v>-5291</v>
          </cell>
          <cell r="BV21900" t="str">
            <v>GBU03</v>
          </cell>
        </row>
        <row r="21901">
          <cell r="BD21901" t="str">
            <v>GBU06</v>
          </cell>
          <cell r="BF21901" t="str">
            <v>BU14</v>
          </cell>
          <cell r="BP21901" t="str">
            <v>ACC_KFI_COI</v>
          </cell>
          <cell r="BR21901" t="str">
            <v>2020.12</v>
          </cell>
          <cell r="BS21901" t="str">
            <v>Actual</v>
          </cell>
          <cell r="BT21901">
            <v>-9103</v>
          </cell>
          <cell r="BV21901" t="str">
            <v>GBU03</v>
          </cell>
        </row>
        <row r="21902">
          <cell r="BD21902" t="str">
            <v>GBU06</v>
          </cell>
          <cell r="BF21902" t="str">
            <v>BU14</v>
          </cell>
          <cell r="BP21902" t="str">
            <v>ACC_KFI_COI</v>
          </cell>
          <cell r="BR21902" t="str">
            <v>2021.06</v>
          </cell>
          <cell r="BS21902" t="str">
            <v>Actual</v>
          </cell>
          <cell r="BT21902">
            <v>-2330.6162199999999</v>
          </cell>
          <cell r="BV21902" t="str">
            <v>GBU03</v>
          </cell>
        </row>
        <row r="21903">
          <cell r="BD21903" t="str">
            <v>GBU06</v>
          </cell>
          <cell r="BF21903" t="str">
            <v>BU14</v>
          </cell>
          <cell r="BP21903" t="str">
            <v>ACC_KFI_COI</v>
          </cell>
          <cell r="BR21903" t="str">
            <v>2021.06</v>
          </cell>
          <cell r="BS21903" t="str">
            <v>Visée 1</v>
          </cell>
          <cell r="BT21903">
            <v>-1486.6</v>
          </cell>
          <cell r="BV21903" t="str">
            <v>GBU03</v>
          </cell>
        </row>
        <row r="21904">
          <cell r="BD21904" t="str">
            <v>GBU06</v>
          </cell>
          <cell r="BF21904" t="str">
            <v>BU14</v>
          </cell>
          <cell r="BP21904" t="str">
            <v>ACC_KFI_+GTHCPXDBSO</v>
          </cell>
          <cell r="BR21904" t="str">
            <v>2019.06</v>
          </cell>
          <cell r="BS21904" t="str">
            <v>Visée 1</v>
          </cell>
          <cell r="BT21904">
            <v>334</v>
          </cell>
          <cell r="BV21904" t="str">
            <v>GBU03</v>
          </cell>
        </row>
        <row r="21905">
          <cell r="BD21905" t="str">
            <v>GBU06</v>
          </cell>
          <cell r="BF21905" t="str">
            <v>BU14</v>
          </cell>
          <cell r="BP21905" t="str">
            <v>ACC_KFI_+GTHCPXDBSO</v>
          </cell>
          <cell r="BR21905" t="str">
            <v>2020.12</v>
          </cell>
          <cell r="BS21905" t="str">
            <v>Actual</v>
          </cell>
          <cell r="BT21905">
            <v>53</v>
          </cell>
          <cell r="BV21905" t="str">
            <v>GBU03</v>
          </cell>
        </row>
        <row r="21906">
          <cell r="BD21906" t="str">
            <v>GBU06</v>
          </cell>
          <cell r="BF21906" t="str">
            <v>BU14</v>
          </cell>
          <cell r="BP21906" t="str">
            <v>ACC_KFI_+GSSCPXDBSO</v>
          </cell>
          <cell r="BR21906" t="str">
            <v>2019.06</v>
          </cell>
          <cell r="BS21906" t="str">
            <v>Actual</v>
          </cell>
          <cell r="BT21906">
            <v>1119</v>
          </cell>
          <cell r="BV21906" t="str">
            <v>GBU03</v>
          </cell>
        </row>
        <row r="21907">
          <cell r="BD21907" t="str">
            <v>GBU06</v>
          </cell>
          <cell r="BF21907" t="str">
            <v>BU14</v>
          </cell>
          <cell r="BP21907" t="str">
            <v>ACC_KFI_+GSSCPXDBSO</v>
          </cell>
          <cell r="BR21907" t="str">
            <v>2019.06</v>
          </cell>
          <cell r="BS21907" t="str">
            <v>Visée 1</v>
          </cell>
          <cell r="BT21907">
            <v>417</v>
          </cell>
          <cell r="BV21907" t="str">
            <v>GBU03</v>
          </cell>
        </row>
        <row r="21908">
          <cell r="BD21908" t="str">
            <v>GBU06</v>
          </cell>
          <cell r="BF21908" t="str">
            <v>BU14</v>
          </cell>
          <cell r="BP21908" t="str">
            <v>ACC_KFI_+GSSCPXDBSO</v>
          </cell>
          <cell r="BR21908" t="str">
            <v>2020.12</v>
          </cell>
          <cell r="BS21908" t="str">
            <v>Actual</v>
          </cell>
          <cell r="BT21908">
            <v>53</v>
          </cell>
          <cell r="BV21908" t="str">
            <v>GBU03</v>
          </cell>
        </row>
        <row r="21909">
          <cell r="BD21909" t="str">
            <v>GBU06</v>
          </cell>
          <cell r="BF21909" t="str">
            <v>BU14</v>
          </cell>
          <cell r="BP21909" t="str">
            <v>ACC_KFI_EBITDA</v>
          </cell>
          <cell r="BR21909" t="str">
            <v>2020.06</v>
          </cell>
          <cell r="BS21909" t="str">
            <v>Actual</v>
          </cell>
          <cell r="BT21909">
            <v>-5978</v>
          </cell>
          <cell r="BV21909" t="str">
            <v>GBU0101</v>
          </cell>
        </row>
        <row r="21910">
          <cell r="BD21910" t="str">
            <v>GBU06</v>
          </cell>
          <cell r="BF21910" t="str">
            <v>BU14</v>
          </cell>
          <cell r="BP21910" t="str">
            <v>ACC_KFI_EBITDA</v>
          </cell>
          <cell r="BR21910" t="str">
            <v>2020.12</v>
          </cell>
          <cell r="BS21910" t="str">
            <v>Actual</v>
          </cell>
          <cell r="BT21910">
            <v>-11040</v>
          </cell>
          <cell r="BV21910" t="str">
            <v>GBU0101</v>
          </cell>
        </row>
        <row r="21911">
          <cell r="BD21911" t="str">
            <v>GBU06</v>
          </cell>
          <cell r="BF21911" t="str">
            <v>BU14</v>
          </cell>
          <cell r="BP21911" t="str">
            <v>ACC_KFI_EBITDA</v>
          </cell>
          <cell r="BR21911" t="str">
            <v>2021.06</v>
          </cell>
          <cell r="BS21911" t="str">
            <v>Actual</v>
          </cell>
          <cell r="BT21911">
            <v>-2756.0540999999998</v>
          </cell>
          <cell r="BV21911" t="str">
            <v>GBU0101</v>
          </cell>
        </row>
        <row r="21912">
          <cell r="BD21912" t="str">
            <v>GBU06</v>
          </cell>
          <cell r="BF21912" t="str">
            <v>BU14</v>
          </cell>
          <cell r="BP21912" t="str">
            <v>ACC_KFI_EBITDA</v>
          </cell>
          <cell r="BR21912" t="str">
            <v>2021.06</v>
          </cell>
          <cell r="BS21912" t="str">
            <v>Visée 1</v>
          </cell>
          <cell r="BT21912">
            <v>-1715.6</v>
          </cell>
          <cell r="BV21912" t="str">
            <v>GBU0101</v>
          </cell>
        </row>
        <row r="21913">
          <cell r="BD21913" t="str">
            <v>GBU06</v>
          </cell>
          <cell r="BF21913" t="str">
            <v>BU14</v>
          </cell>
          <cell r="BP21913" t="str">
            <v>ACC_KFI_COI</v>
          </cell>
          <cell r="BR21913" t="str">
            <v>2020.06</v>
          </cell>
          <cell r="BS21913" t="str">
            <v>Actual</v>
          </cell>
          <cell r="BT21913">
            <v>-6162</v>
          </cell>
          <cell r="BV21913" t="str">
            <v>GBU0101</v>
          </cell>
        </row>
        <row r="21914">
          <cell r="BD21914" t="str">
            <v>GBU06</v>
          </cell>
          <cell r="BF21914" t="str">
            <v>BU14</v>
          </cell>
          <cell r="BP21914" t="str">
            <v>ACC_KFI_COI</v>
          </cell>
          <cell r="BR21914" t="str">
            <v>2020.12</v>
          </cell>
          <cell r="BS21914" t="str">
            <v>Actual</v>
          </cell>
          <cell r="BT21914">
            <v>-11208</v>
          </cell>
          <cell r="BV21914" t="str">
            <v>GBU0101</v>
          </cell>
        </row>
        <row r="21915">
          <cell r="BD21915" t="str">
            <v>GBU06</v>
          </cell>
          <cell r="BF21915" t="str">
            <v>BU14</v>
          </cell>
          <cell r="BP21915" t="str">
            <v>ACC_KFI_COI</v>
          </cell>
          <cell r="BR21915" t="str">
            <v>2021.06</v>
          </cell>
          <cell r="BS21915" t="str">
            <v>Actual</v>
          </cell>
          <cell r="BT21915">
            <v>-2870.5439799999999</v>
          </cell>
          <cell r="BV21915" t="str">
            <v>GBU0101</v>
          </cell>
        </row>
        <row r="21916">
          <cell r="BD21916" t="str">
            <v>GBU06</v>
          </cell>
          <cell r="BF21916" t="str">
            <v>BU14</v>
          </cell>
          <cell r="BP21916" t="str">
            <v>ACC_KFI_COI</v>
          </cell>
          <cell r="BR21916" t="str">
            <v>2021.06</v>
          </cell>
          <cell r="BS21916" t="str">
            <v>Visée 1</v>
          </cell>
          <cell r="BT21916">
            <v>-1830</v>
          </cell>
          <cell r="BV21916" t="str">
            <v>GBU0101</v>
          </cell>
        </row>
        <row r="21917">
          <cell r="BD21917" t="str">
            <v>GBU06</v>
          </cell>
          <cell r="BF21917" t="str">
            <v>BU14</v>
          </cell>
          <cell r="BP21917" t="str">
            <v>ACC_KFI_+GTHCPXDBSO</v>
          </cell>
          <cell r="BR21917" t="str">
            <v>2020.12</v>
          </cell>
          <cell r="BS21917" t="str">
            <v>Actual</v>
          </cell>
          <cell r="BT21917">
            <v>64</v>
          </cell>
          <cell r="BV21917" t="str">
            <v>GBU0101</v>
          </cell>
        </row>
        <row r="21918">
          <cell r="BD21918" t="str">
            <v>GBU06</v>
          </cell>
          <cell r="BF21918" t="str">
            <v>BU14</v>
          </cell>
          <cell r="BP21918" t="str">
            <v>ACC_KFI_+GSSCPXDBSO</v>
          </cell>
          <cell r="BR21918" t="str">
            <v>2020.12</v>
          </cell>
          <cell r="BS21918" t="str">
            <v>Actual</v>
          </cell>
          <cell r="BT21918">
            <v>64</v>
          </cell>
          <cell r="BV21918" t="str">
            <v>GBU0101</v>
          </cell>
        </row>
        <row r="21919">
          <cell r="BD21919" t="str">
            <v>GBU06</v>
          </cell>
          <cell r="BF21919" t="str">
            <v>BU14</v>
          </cell>
          <cell r="BP21919" t="str">
            <v>ACC_KFI_EBITDA</v>
          </cell>
          <cell r="BR21919" t="str">
            <v>2020.06</v>
          </cell>
          <cell r="BS21919" t="str">
            <v>Actual</v>
          </cell>
          <cell r="BT21919">
            <v>-5978</v>
          </cell>
          <cell r="BV21919" t="str">
            <v>GBU0402</v>
          </cell>
        </row>
        <row r="21920">
          <cell r="BD21920" t="str">
            <v>GBU06</v>
          </cell>
          <cell r="BF21920" t="str">
            <v>BU14</v>
          </cell>
          <cell r="BP21920" t="str">
            <v>ACC_KFI_EBITDA</v>
          </cell>
          <cell r="BR21920" t="str">
            <v>2020.12</v>
          </cell>
          <cell r="BS21920" t="str">
            <v>Actual</v>
          </cell>
          <cell r="BT21920">
            <v>-11040</v>
          </cell>
          <cell r="BV21920" t="str">
            <v>GBU0402</v>
          </cell>
        </row>
        <row r="21921">
          <cell r="BD21921" t="str">
            <v>GBU06</v>
          </cell>
          <cell r="BF21921" t="str">
            <v>BU14</v>
          </cell>
          <cell r="BP21921" t="str">
            <v>ACC_KFI_EBITDA</v>
          </cell>
          <cell r="BR21921" t="str">
            <v>2021.06</v>
          </cell>
          <cell r="BS21921" t="str">
            <v>Actual</v>
          </cell>
          <cell r="BT21921">
            <v>-2756.0540999999998</v>
          </cell>
          <cell r="BV21921" t="str">
            <v>GBU0402</v>
          </cell>
        </row>
        <row r="21922">
          <cell r="BD21922" t="str">
            <v>GBU06</v>
          </cell>
          <cell r="BF21922" t="str">
            <v>BU14</v>
          </cell>
          <cell r="BP21922" t="str">
            <v>ACC_KFI_EBITDA</v>
          </cell>
          <cell r="BR21922" t="str">
            <v>2021.06</v>
          </cell>
          <cell r="BS21922" t="str">
            <v>Visée 1</v>
          </cell>
          <cell r="BT21922">
            <v>-1715.6</v>
          </cell>
          <cell r="BV21922" t="str">
            <v>GBU0402</v>
          </cell>
        </row>
        <row r="21923">
          <cell r="BD21923" t="str">
            <v>GBU06</v>
          </cell>
          <cell r="BF21923" t="str">
            <v>BU14</v>
          </cell>
          <cell r="BP21923" t="str">
            <v>ACC_KFI_COI</v>
          </cell>
          <cell r="BR21923" t="str">
            <v>2020.06</v>
          </cell>
          <cell r="BS21923" t="str">
            <v>Actual</v>
          </cell>
          <cell r="BT21923">
            <v>-6162</v>
          </cell>
          <cell r="BV21923" t="str">
            <v>GBU0402</v>
          </cell>
        </row>
        <row r="21924">
          <cell r="BD21924" t="str">
            <v>GBU06</v>
          </cell>
          <cell r="BF21924" t="str">
            <v>BU14</v>
          </cell>
          <cell r="BP21924" t="str">
            <v>ACC_KFI_COI</v>
          </cell>
          <cell r="BR21924" t="str">
            <v>2020.12</v>
          </cell>
          <cell r="BS21924" t="str">
            <v>Actual</v>
          </cell>
          <cell r="BT21924">
            <v>-11209</v>
          </cell>
          <cell r="BV21924" t="str">
            <v>GBU0402</v>
          </cell>
        </row>
        <row r="21925">
          <cell r="BD21925" t="str">
            <v>GBU06</v>
          </cell>
          <cell r="BF21925" t="str">
            <v>BU14</v>
          </cell>
          <cell r="BP21925" t="str">
            <v>ACC_KFI_COI</v>
          </cell>
          <cell r="BR21925" t="str">
            <v>2021.06</v>
          </cell>
          <cell r="BS21925" t="str">
            <v>Actual</v>
          </cell>
          <cell r="BT21925">
            <v>-2870.5439799999999</v>
          </cell>
          <cell r="BV21925" t="str">
            <v>GBU0402</v>
          </cell>
        </row>
        <row r="21926">
          <cell r="BD21926" t="str">
            <v>GBU06</v>
          </cell>
          <cell r="BF21926" t="str">
            <v>BU14</v>
          </cell>
          <cell r="BP21926" t="str">
            <v>ACC_KFI_COI</v>
          </cell>
          <cell r="BR21926" t="str">
            <v>2021.06</v>
          </cell>
          <cell r="BS21926" t="str">
            <v>Visée 1</v>
          </cell>
          <cell r="BT21926">
            <v>-1830</v>
          </cell>
          <cell r="BV21926" t="str">
            <v>GBU0402</v>
          </cell>
        </row>
        <row r="21927">
          <cell r="BD21927" t="str">
            <v>GBU06</v>
          </cell>
          <cell r="BF21927" t="str">
            <v>BU14</v>
          </cell>
          <cell r="BP21927" t="str">
            <v>ACC_KFI_+GTHCPXDBSO</v>
          </cell>
          <cell r="BR21927" t="str">
            <v>2020.12</v>
          </cell>
          <cell r="BS21927" t="str">
            <v>Actual</v>
          </cell>
          <cell r="BT21927">
            <v>64</v>
          </cell>
          <cell r="BV21927" t="str">
            <v>GBU0402</v>
          </cell>
        </row>
        <row r="21928">
          <cell r="BD21928" t="str">
            <v>GBU06</v>
          </cell>
          <cell r="BF21928" t="str">
            <v>BU14</v>
          </cell>
          <cell r="BP21928" t="str">
            <v>ACC_KFI_+GSSCPXDBSO</v>
          </cell>
          <cell r="BR21928" t="str">
            <v>2020.12</v>
          </cell>
          <cell r="BS21928" t="str">
            <v>Actual</v>
          </cell>
          <cell r="BT21928">
            <v>64</v>
          </cell>
          <cell r="BV21928" t="str">
            <v>GBU0402</v>
          </cell>
        </row>
        <row r="21929">
          <cell r="BD21929" t="str">
            <v>GBU06</v>
          </cell>
          <cell r="BF21929" t="str">
            <v>BU14</v>
          </cell>
          <cell r="BP21929" t="str">
            <v>ACC_KFI_+GTHCPXDBSO</v>
          </cell>
          <cell r="BR21929" t="str">
            <v>2020.12</v>
          </cell>
          <cell r="BS21929" t="str">
            <v>Actual</v>
          </cell>
          <cell r="BT21929">
            <v>77</v>
          </cell>
          <cell r="BV21929" t="str">
            <v>GBU0401</v>
          </cell>
        </row>
        <row r="21930">
          <cell r="BD21930" t="str">
            <v>GBU06</v>
          </cell>
          <cell r="BF21930" t="str">
            <v>BU14</v>
          </cell>
          <cell r="BP21930" t="str">
            <v>ACC_KFI_+GSSCPXDBSO</v>
          </cell>
          <cell r="BR21930" t="str">
            <v>2020.12</v>
          </cell>
          <cell r="BS21930" t="str">
            <v>Actual</v>
          </cell>
          <cell r="BT21930">
            <v>77</v>
          </cell>
          <cell r="BV21930" t="str">
            <v>GBU0401</v>
          </cell>
        </row>
        <row r="21931">
          <cell r="BD21931" t="str">
            <v>GBU06</v>
          </cell>
          <cell r="BF21931" t="str">
            <v>BU14</v>
          </cell>
          <cell r="BP21931" t="str">
            <v>ACC_KFI_EBITDA</v>
          </cell>
          <cell r="BR21931" t="str">
            <v>2019.06</v>
          </cell>
          <cell r="BS21931" t="str">
            <v>Actual</v>
          </cell>
          <cell r="BT21931">
            <v>-19328</v>
          </cell>
          <cell r="BV21931" t="str">
            <v>GBU05</v>
          </cell>
        </row>
        <row r="21932">
          <cell r="BD21932" t="str">
            <v>GBU06</v>
          </cell>
          <cell r="BF21932" t="str">
            <v>BU14</v>
          </cell>
          <cell r="BP21932" t="str">
            <v>ACC_KFI_EBITDA</v>
          </cell>
          <cell r="BR21932" t="str">
            <v>2019.06</v>
          </cell>
          <cell r="BS21932" t="str">
            <v>Visée 1</v>
          </cell>
          <cell r="BT21932">
            <v>-19478</v>
          </cell>
          <cell r="BV21932" t="str">
            <v>GBU05</v>
          </cell>
        </row>
        <row r="21933">
          <cell r="BD21933" t="str">
            <v>GBU06</v>
          </cell>
          <cell r="BF21933" t="str">
            <v>BU14</v>
          </cell>
          <cell r="BP21933" t="str">
            <v>ACC_KFI_EBITDA</v>
          </cell>
          <cell r="BR21933" t="str">
            <v>2020.06</v>
          </cell>
          <cell r="BS21933" t="str">
            <v>Actual</v>
          </cell>
          <cell r="BT21933">
            <v>1</v>
          </cell>
          <cell r="BV21933" t="str">
            <v>GBU05</v>
          </cell>
        </row>
        <row r="21934">
          <cell r="BD21934" t="str">
            <v>GBU06</v>
          </cell>
          <cell r="BF21934" t="str">
            <v>BU14</v>
          </cell>
          <cell r="BP21934" t="str">
            <v>ACC_KFI_EBITDA</v>
          </cell>
          <cell r="BR21934" t="str">
            <v>2020.06</v>
          </cell>
          <cell r="BS21934" t="str">
            <v>Visée 1</v>
          </cell>
          <cell r="BT21934">
            <v>-22631</v>
          </cell>
          <cell r="BV21934" t="str">
            <v>GBU05</v>
          </cell>
        </row>
        <row r="21935">
          <cell r="BD21935" t="str">
            <v>GBU06</v>
          </cell>
          <cell r="BF21935" t="str">
            <v>BU14</v>
          </cell>
          <cell r="BP21935" t="str">
            <v>ACC_KFI_EBITDA</v>
          </cell>
          <cell r="BR21935" t="str">
            <v>2020.12</v>
          </cell>
          <cell r="BS21935" t="str">
            <v>Visée 1</v>
          </cell>
          <cell r="BT21935">
            <v>-45254</v>
          </cell>
          <cell r="BV21935" t="str">
            <v>GBU05</v>
          </cell>
        </row>
        <row r="21936">
          <cell r="BD21936" t="str">
            <v>GBU06</v>
          </cell>
          <cell r="BF21936" t="str">
            <v>BU14</v>
          </cell>
          <cell r="BP21936" t="str">
            <v>ACC_KFI_EBITDA</v>
          </cell>
          <cell r="BR21936" t="str">
            <v>2021.06</v>
          </cell>
          <cell r="BS21936" t="str">
            <v>Actual</v>
          </cell>
          <cell r="BT21936">
            <v>0.63917000000000002</v>
          </cell>
          <cell r="BV21936" t="str">
            <v>GBU05</v>
          </cell>
        </row>
        <row r="21937">
          <cell r="BD21937" t="str">
            <v>GBU06</v>
          </cell>
          <cell r="BF21937" t="str">
            <v>BU14</v>
          </cell>
          <cell r="BP21937" t="str">
            <v>ACC_KFI_EBITDA</v>
          </cell>
          <cell r="BR21937" t="str">
            <v>2021.06</v>
          </cell>
          <cell r="BS21937" t="str">
            <v>Visée 1</v>
          </cell>
          <cell r="BT21937">
            <v>-0.2</v>
          </cell>
          <cell r="BV21937" t="str">
            <v>GBU05</v>
          </cell>
        </row>
        <row r="21938">
          <cell r="BD21938" t="str">
            <v>GBU06</v>
          </cell>
          <cell r="BF21938" t="str">
            <v>BU14</v>
          </cell>
          <cell r="BP21938" t="str">
            <v>ACC_KFI_COI</v>
          </cell>
          <cell r="BR21938" t="str">
            <v>2019.06</v>
          </cell>
          <cell r="BS21938" t="str">
            <v>Actual</v>
          </cell>
          <cell r="BT21938">
            <v>-19796</v>
          </cell>
          <cell r="BV21938" t="str">
            <v>GBU05</v>
          </cell>
        </row>
        <row r="21939">
          <cell r="BD21939" t="str">
            <v>GBU06</v>
          </cell>
          <cell r="BF21939" t="str">
            <v>BU14</v>
          </cell>
          <cell r="BP21939" t="str">
            <v>ACC_KFI_COI</v>
          </cell>
          <cell r="BR21939" t="str">
            <v>2019.06</v>
          </cell>
          <cell r="BS21939" t="str">
            <v>Visée 1</v>
          </cell>
          <cell r="BT21939">
            <v>-20078</v>
          </cell>
          <cell r="BV21939" t="str">
            <v>GBU05</v>
          </cell>
        </row>
        <row r="21940">
          <cell r="BD21940" t="str">
            <v>GBU06</v>
          </cell>
          <cell r="BF21940" t="str">
            <v>BU14</v>
          </cell>
          <cell r="BP21940" t="str">
            <v>ACC_KFI_COI</v>
          </cell>
          <cell r="BR21940" t="str">
            <v>2020.06</v>
          </cell>
          <cell r="BS21940" t="str">
            <v>Actual</v>
          </cell>
          <cell r="BT21940">
            <v>1</v>
          </cell>
          <cell r="BV21940" t="str">
            <v>GBU05</v>
          </cell>
        </row>
        <row r="21941">
          <cell r="BD21941" t="str">
            <v>GBU06</v>
          </cell>
          <cell r="BF21941" t="str">
            <v>BU14</v>
          </cell>
          <cell r="BP21941" t="str">
            <v>ACC_KFI_COI</v>
          </cell>
          <cell r="BR21941" t="str">
            <v>2020.06</v>
          </cell>
          <cell r="BS21941" t="str">
            <v>Visée 1</v>
          </cell>
          <cell r="BT21941">
            <v>-23505</v>
          </cell>
          <cell r="BV21941" t="str">
            <v>GBU05</v>
          </cell>
        </row>
        <row r="21942">
          <cell r="BD21942" t="str">
            <v>GBU06</v>
          </cell>
          <cell r="BF21942" t="str">
            <v>BU14</v>
          </cell>
          <cell r="BP21942" t="str">
            <v>ACC_KFI_COI</v>
          </cell>
          <cell r="BR21942" t="str">
            <v>2020.12</v>
          </cell>
          <cell r="BS21942" t="str">
            <v>Visée 1</v>
          </cell>
          <cell r="BT21942">
            <v>-46985</v>
          </cell>
          <cell r="BV21942" t="str">
            <v>GBU05</v>
          </cell>
        </row>
        <row r="21943">
          <cell r="BD21943" t="str">
            <v>GBU06</v>
          </cell>
          <cell r="BF21943" t="str">
            <v>BU14</v>
          </cell>
          <cell r="BP21943" t="str">
            <v>ACC_KFI_COI</v>
          </cell>
          <cell r="BR21943" t="str">
            <v>2021.06</v>
          </cell>
          <cell r="BS21943" t="str">
            <v>Actual</v>
          </cell>
          <cell r="BT21943">
            <v>0.70418000000000003</v>
          </cell>
          <cell r="BV21943" t="str">
            <v>GBU05</v>
          </cell>
        </row>
        <row r="21944">
          <cell r="BD21944" t="str">
            <v>GBU06</v>
          </cell>
          <cell r="BF21944" t="str">
            <v>BU14</v>
          </cell>
          <cell r="BP21944" t="str">
            <v>ACC_KFI_COI</v>
          </cell>
          <cell r="BR21944" t="str">
            <v>2021.06</v>
          </cell>
          <cell r="BS21944" t="str">
            <v>Visée 1</v>
          </cell>
          <cell r="BT21944">
            <v>-0.4</v>
          </cell>
          <cell r="BV21944" t="str">
            <v>GBU05</v>
          </cell>
        </row>
        <row r="21945">
          <cell r="BD21945" t="str">
            <v>GBU06</v>
          </cell>
          <cell r="BF21945" t="str">
            <v>BU14</v>
          </cell>
          <cell r="BP21945" t="str">
            <v>ACC_KFI_+GTHCPXDBSO</v>
          </cell>
          <cell r="BR21945" t="str">
            <v>2020.12</v>
          </cell>
          <cell r="BS21945" t="str">
            <v>Actual</v>
          </cell>
          <cell r="BT21945">
            <v>1</v>
          </cell>
          <cell r="BV21945" t="str">
            <v>GBU05</v>
          </cell>
        </row>
        <row r="21946">
          <cell r="BD21946" t="str">
            <v>GBU06</v>
          </cell>
          <cell r="BF21946" t="str">
            <v>BU14</v>
          </cell>
          <cell r="BP21946" t="str">
            <v>ACC_KFI_+GSSCPXDBSO</v>
          </cell>
          <cell r="BR21946" t="str">
            <v>2020.12</v>
          </cell>
          <cell r="BS21946" t="str">
            <v>Actual</v>
          </cell>
          <cell r="BT21946">
            <v>1</v>
          </cell>
          <cell r="BV21946" t="str">
            <v>GBU05</v>
          </cell>
        </row>
        <row r="21947">
          <cell r="BD21947" t="str">
            <v>GBU06</v>
          </cell>
          <cell r="BF21947" t="str">
            <v>BU14</v>
          </cell>
          <cell r="BP21947" t="str">
            <v>ACC_KFI_+GTHCPXDBSO</v>
          </cell>
          <cell r="BR21947" t="str">
            <v>2019.06</v>
          </cell>
          <cell r="BS21947" t="str">
            <v>Actual</v>
          </cell>
          <cell r="BT21947">
            <v>491.24434000000002</v>
          </cell>
          <cell r="BV21947" t="str">
            <v>GBU0402</v>
          </cell>
        </row>
        <row r="21948">
          <cell r="BD21948" t="str">
            <v>GBU06</v>
          </cell>
          <cell r="BF21948" t="str">
            <v>BU14</v>
          </cell>
          <cell r="BP21948" t="str">
            <v>ACC_KFI_+GSSCPXDBSO</v>
          </cell>
          <cell r="BR21948" t="str">
            <v>2019.06</v>
          </cell>
          <cell r="BS21948" t="str">
            <v>Actual</v>
          </cell>
          <cell r="BT21948">
            <v>491.24434000000002</v>
          </cell>
          <cell r="BV21948" t="str">
            <v>GBU0402</v>
          </cell>
        </row>
        <row r="21949">
          <cell r="BD21949" t="str">
            <v>GBU06</v>
          </cell>
          <cell r="BF21949" t="str">
            <v>BU14</v>
          </cell>
          <cell r="BP21949" t="str">
            <v>ACC_KFI_+GTHCPXDBSO</v>
          </cell>
          <cell r="BR21949" t="str">
            <v>2019.06</v>
          </cell>
          <cell r="BS21949" t="str">
            <v>Actual</v>
          </cell>
          <cell r="BT21949">
            <v>-4.3400000000000001E-3</v>
          </cell>
          <cell r="BV21949" t="str">
            <v>GBU05</v>
          </cell>
        </row>
        <row r="21950">
          <cell r="BD21950" t="str">
            <v>GBU06</v>
          </cell>
          <cell r="BF21950" t="str">
            <v>BU14</v>
          </cell>
          <cell r="BP21950" t="str">
            <v>ACC_KFI_+GSSCPXDBSO</v>
          </cell>
          <cell r="BR21950" t="str">
            <v>2019.06</v>
          </cell>
          <cell r="BS21950" t="str">
            <v>Actual</v>
          </cell>
          <cell r="BT21950">
            <v>-4.3400000000000001E-3</v>
          </cell>
          <cell r="BV21950" t="str">
            <v>GBU05</v>
          </cell>
        </row>
        <row r="21951">
          <cell r="BD21951" t="str">
            <v>GBU06</v>
          </cell>
          <cell r="BF21951" t="str">
            <v>BU14</v>
          </cell>
          <cell r="BP21951" t="str">
            <v>ACC_KFI_EBITDA</v>
          </cell>
          <cell r="BR21951" t="str">
            <v>2021.06</v>
          </cell>
          <cell r="BS21951" t="str">
            <v>Actual</v>
          </cell>
          <cell r="BT21951">
            <v>-4.9778099999999998</v>
          </cell>
          <cell r="BV21951" t="str">
            <v>GBU03</v>
          </cell>
        </row>
        <row r="21952">
          <cell r="BD21952" t="str">
            <v>GBU06</v>
          </cell>
          <cell r="BF21952" t="str">
            <v>BU14</v>
          </cell>
          <cell r="BP21952" t="str">
            <v>ACC_KFI_COI</v>
          </cell>
          <cell r="BR21952" t="str">
            <v>2021.06</v>
          </cell>
          <cell r="BS21952" t="str">
            <v>Actual</v>
          </cell>
          <cell r="BT21952">
            <v>-4.9778099999999998</v>
          </cell>
          <cell r="BV21952" t="str">
            <v>GBU03</v>
          </cell>
        </row>
        <row r="21953">
          <cell r="BD21953" t="str">
            <v>GBU06</v>
          </cell>
          <cell r="BF21953" t="str">
            <v>BU14</v>
          </cell>
          <cell r="BP21953" t="str">
            <v>ACC_KFI_+GTHCPXDBSO</v>
          </cell>
          <cell r="BR21953" t="str">
            <v>2020.12</v>
          </cell>
          <cell r="BS21953" t="str">
            <v>Actual</v>
          </cell>
          <cell r="BT21953">
            <v>-696</v>
          </cell>
          <cell r="BV21953" t="str">
            <v>GBU03</v>
          </cell>
        </row>
        <row r="21954">
          <cell r="BD21954" t="str">
            <v>GBU06</v>
          </cell>
          <cell r="BF21954" t="str">
            <v>BU14</v>
          </cell>
          <cell r="BP21954" t="str">
            <v>ACC_KFI_+GTHCPXDBSO</v>
          </cell>
          <cell r="BR21954" t="str">
            <v>2021.06</v>
          </cell>
          <cell r="BS21954" t="str">
            <v>Actual</v>
          </cell>
          <cell r="BT21954">
            <v>-2507.9926399999999</v>
          </cell>
          <cell r="BV21954" t="str">
            <v>GBU03</v>
          </cell>
        </row>
        <row r="21955">
          <cell r="BD21955" t="str">
            <v>GBU06</v>
          </cell>
          <cell r="BF21955" t="str">
            <v>BU14</v>
          </cell>
          <cell r="BP21955" t="str">
            <v>ACC_KFI_+GSSCPXDBSO</v>
          </cell>
          <cell r="BR21955" t="str">
            <v>2020.12</v>
          </cell>
          <cell r="BS21955" t="str">
            <v>Actual</v>
          </cell>
          <cell r="BT21955">
            <v>-696</v>
          </cell>
          <cell r="BV21955" t="str">
            <v>GBU03</v>
          </cell>
        </row>
        <row r="21956">
          <cell r="BD21956" t="str">
            <v>GBU06</v>
          </cell>
          <cell r="BF21956" t="str">
            <v>BU14</v>
          </cell>
          <cell r="BP21956" t="str">
            <v>ACC_KFI_+GSSCPXDBSO</v>
          </cell>
          <cell r="BR21956" t="str">
            <v>2021.06</v>
          </cell>
          <cell r="BS21956" t="str">
            <v>Actual</v>
          </cell>
          <cell r="BT21956">
            <v>-2507.9926399999999</v>
          </cell>
          <cell r="BV21956" t="str">
            <v>GBU03</v>
          </cell>
        </row>
        <row r="21957">
          <cell r="BD21957" t="str">
            <v>GBU06</v>
          </cell>
          <cell r="BF21957" t="str">
            <v>BU14</v>
          </cell>
          <cell r="BP21957" t="str">
            <v>ACC_KFI_EBITDA</v>
          </cell>
          <cell r="BR21957" t="str">
            <v>2021.06</v>
          </cell>
          <cell r="BS21957" t="str">
            <v>Actual</v>
          </cell>
          <cell r="BT21957">
            <v>-6.6370800000000001</v>
          </cell>
          <cell r="BV21957" t="str">
            <v>GBU0101</v>
          </cell>
        </row>
        <row r="21958">
          <cell r="BD21958" t="str">
            <v>GBU06</v>
          </cell>
          <cell r="BF21958" t="str">
            <v>BU14</v>
          </cell>
          <cell r="BP21958" t="str">
            <v>ACC_KFI_COI</v>
          </cell>
          <cell r="BR21958" t="str">
            <v>2021.06</v>
          </cell>
          <cell r="BS21958" t="str">
            <v>Actual</v>
          </cell>
          <cell r="BT21958">
            <v>-6.6370800000000001</v>
          </cell>
          <cell r="BV21958" t="str">
            <v>GBU0101</v>
          </cell>
        </row>
        <row r="21959">
          <cell r="BD21959" t="str">
            <v>GBU06</v>
          </cell>
          <cell r="BF21959" t="str">
            <v>BU14</v>
          </cell>
          <cell r="BP21959" t="str">
            <v>ACC_KFI_+GTHCPXDBSO</v>
          </cell>
          <cell r="BR21959" t="str">
            <v>2019.06</v>
          </cell>
          <cell r="BS21959" t="str">
            <v>Actual</v>
          </cell>
          <cell r="BT21959">
            <v>18839</v>
          </cell>
          <cell r="BV21959" t="str">
            <v>GBU0101</v>
          </cell>
        </row>
        <row r="21960">
          <cell r="BD21960" t="str">
            <v>GBU06</v>
          </cell>
          <cell r="BF21960" t="str">
            <v>BU14</v>
          </cell>
          <cell r="BP21960" t="str">
            <v>ACC_KFI_+GTHCPXDBSO</v>
          </cell>
          <cell r="BR21960" t="str">
            <v>2019.06</v>
          </cell>
          <cell r="BS21960" t="str">
            <v>Visée 1</v>
          </cell>
          <cell r="BT21960">
            <v>17871</v>
          </cell>
          <cell r="BV21960" t="str">
            <v>GBU0101</v>
          </cell>
        </row>
        <row r="21961">
          <cell r="BD21961" t="str">
            <v>GBU06</v>
          </cell>
          <cell r="BF21961" t="str">
            <v>BU14</v>
          </cell>
          <cell r="BP21961" t="str">
            <v>ACC_KFI_+GTHCPXDBSO</v>
          </cell>
          <cell r="BR21961" t="str">
            <v>2020.06</v>
          </cell>
          <cell r="BS21961" t="str">
            <v>Actual</v>
          </cell>
          <cell r="BT21961">
            <v>2216</v>
          </cell>
          <cell r="BV21961" t="str">
            <v>GBU0101</v>
          </cell>
        </row>
        <row r="21962">
          <cell r="BD21962" t="str">
            <v>GBU06</v>
          </cell>
          <cell r="BF21962" t="str">
            <v>BU14</v>
          </cell>
          <cell r="BP21962" t="str">
            <v>ACC_KFI_+GTHCPXDBSO</v>
          </cell>
          <cell r="BR21962" t="str">
            <v>2020.12</v>
          </cell>
          <cell r="BS21962" t="str">
            <v>Actual</v>
          </cell>
          <cell r="BT21962">
            <v>-858</v>
          </cell>
          <cell r="BV21962" t="str">
            <v>GBU0101</v>
          </cell>
        </row>
        <row r="21963">
          <cell r="BD21963" t="str">
            <v>GBU06</v>
          </cell>
          <cell r="BF21963" t="str">
            <v>BU14</v>
          </cell>
          <cell r="BP21963" t="str">
            <v>ACC_KFI_+GTHCPXDBSO</v>
          </cell>
          <cell r="BR21963" t="str">
            <v>2020.12</v>
          </cell>
          <cell r="BS21963" t="str">
            <v>Visée 1</v>
          </cell>
          <cell r="BT21963">
            <v>-3676</v>
          </cell>
          <cell r="BV21963" t="str">
            <v>GBU0101</v>
          </cell>
        </row>
        <row r="21964">
          <cell r="BD21964" t="str">
            <v>GBU06</v>
          </cell>
          <cell r="BF21964" t="str">
            <v>BU14</v>
          </cell>
          <cell r="BP21964" t="str">
            <v>ACC_KFI_+GTHCPXDBSO</v>
          </cell>
          <cell r="BR21964" t="str">
            <v>2021.06</v>
          </cell>
          <cell r="BS21964" t="str">
            <v>Actual</v>
          </cell>
          <cell r="BT21964">
            <v>-3086.24964</v>
          </cell>
          <cell r="BV21964" t="str">
            <v>GBU0101</v>
          </cell>
        </row>
        <row r="21965">
          <cell r="BD21965" t="str">
            <v>GBU06</v>
          </cell>
          <cell r="BF21965" t="str">
            <v>BU14</v>
          </cell>
          <cell r="BP21965" t="str">
            <v>ACC_KFI_+GTHCPXDBSO</v>
          </cell>
          <cell r="BR21965" t="str">
            <v>2021.06</v>
          </cell>
          <cell r="BS21965" t="str">
            <v>Visée 1</v>
          </cell>
          <cell r="BT21965">
            <v>73960</v>
          </cell>
          <cell r="BV21965" t="str">
            <v>GBU0101</v>
          </cell>
        </row>
        <row r="21966">
          <cell r="BD21966" t="str">
            <v>GBU06</v>
          </cell>
          <cell r="BF21966" t="str">
            <v>BU14</v>
          </cell>
          <cell r="BP21966" t="str">
            <v>ACC_KFI_+GSSCPXDBSO</v>
          </cell>
          <cell r="BR21966" t="str">
            <v>2019.06</v>
          </cell>
          <cell r="BS21966" t="str">
            <v>Actual</v>
          </cell>
          <cell r="BT21966">
            <v>18839</v>
          </cell>
          <cell r="BV21966" t="str">
            <v>GBU0101</v>
          </cell>
        </row>
        <row r="21967">
          <cell r="BD21967" t="str">
            <v>GBU06</v>
          </cell>
          <cell r="BF21967" t="str">
            <v>BU14</v>
          </cell>
          <cell r="BP21967" t="str">
            <v>ACC_KFI_+GSSCPXDBSO</v>
          </cell>
          <cell r="BR21967" t="str">
            <v>2019.06</v>
          </cell>
          <cell r="BS21967" t="str">
            <v>Visée 1</v>
          </cell>
          <cell r="BT21967">
            <v>17871</v>
          </cell>
          <cell r="BV21967" t="str">
            <v>GBU0101</v>
          </cell>
        </row>
        <row r="21968">
          <cell r="BD21968" t="str">
            <v>GBU06</v>
          </cell>
          <cell r="BF21968" t="str">
            <v>BU14</v>
          </cell>
          <cell r="BP21968" t="str">
            <v>ACC_KFI_+GSSCPXDBSO</v>
          </cell>
          <cell r="BR21968" t="str">
            <v>2020.06</v>
          </cell>
          <cell r="BS21968" t="str">
            <v>Actual</v>
          </cell>
          <cell r="BT21968">
            <v>2216</v>
          </cell>
          <cell r="BV21968" t="str">
            <v>GBU0101</v>
          </cell>
        </row>
        <row r="21969">
          <cell r="BD21969" t="str">
            <v>GBU06</v>
          </cell>
          <cell r="BF21969" t="str">
            <v>BU14</v>
          </cell>
          <cell r="BP21969" t="str">
            <v>ACC_KFI_+GSSCPXDBSO</v>
          </cell>
          <cell r="BR21969" t="str">
            <v>2020.12</v>
          </cell>
          <cell r="BS21969" t="str">
            <v>Actual</v>
          </cell>
          <cell r="BT21969">
            <v>-858</v>
          </cell>
          <cell r="BV21969" t="str">
            <v>GBU0101</v>
          </cell>
        </row>
        <row r="21970">
          <cell r="BD21970" t="str">
            <v>GBU06</v>
          </cell>
          <cell r="BF21970" t="str">
            <v>BU14</v>
          </cell>
          <cell r="BP21970" t="str">
            <v>ACC_KFI_+GSSCPXDBSO</v>
          </cell>
          <cell r="BR21970" t="str">
            <v>2020.12</v>
          </cell>
          <cell r="BS21970" t="str">
            <v>Visée 1</v>
          </cell>
          <cell r="BT21970">
            <v>-3676</v>
          </cell>
          <cell r="BV21970" t="str">
            <v>GBU0101</v>
          </cell>
        </row>
        <row r="21971">
          <cell r="BD21971" t="str">
            <v>GBU06</v>
          </cell>
          <cell r="BF21971" t="str">
            <v>BU14</v>
          </cell>
          <cell r="BP21971" t="str">
            <v>ACC_KFI_+GSSCPXDBSO</v>
          </cell>
          <cell r="BR21971" t="str">
            <v>2021.06</v>
          </cell>
          <cell r="BS21971" t="str">
            <v>Actual</v>
          </cell>
          <cell r="BT21971">
            <v>-3086.24964</v>
          </cell>
          <cell r="BV21971" t="str">
            <v>GBU0101</v>
          </cell>
        </row>
        <row r="21972">
          <cell r="BD21972" t="str">
            <v>GBU06</v>
          </cell>
          <cell r="BF21972" t="str">
            <v>BU14</v>
          </cell>
          <cell r="BP21972" t="str">
            <v>ACC_KFI_+GSSCPXDBSO</v>
          </cell>
          <cell r="BR21972" t="str">
            <v>2021.06</v>
          </cell>
          <cell r="BS21972" t="str">
            <v>Visée 1</v>
          </cell>
          <cell r="BT21972">
            <v>73960</v>
          </cell>
          <cell r="BV21972" t="str">
            <v>GBU0101</v>
          </cell>
        </row>
        <row r="21973">
          <cell r="BD21973" t="str">
            <v>GBU06</v>
          </cell>
          <cell r="BF21973" t="str">
            <v>BU14</v>
          </cell>
          <cell r="BP21973" t="str">
            <v>ACC_KFI_EBITDA</v>
          </cell>
          <cell r="BR21973" t="str">
            <v>2021.06</v>
          </cell>
          <cell r="BS21973" t="str">
            <v>Actual</v>
          </cell>
          <cell r="BT21973">
            <v>-6.6370800000000001</v>
          </cell>
          <cell r="BV21973" t="str">
            <v>GBU0402</v>
          </cell>
        </row>
        <row r="21974">
          <cell r="BD21974" t="str">
            <v>GBU06</v>
          </cell>
          <cell r="BF21974" t="str">
            <v>BU14</v>
          </cell>
          <cell r="BP21974" t="str">
            <v>ACC_KFI_COI</v>
          </cell>
          <cell r="BR21974" t="str">
            <v>2021.06</v>
          </cell>
          <cell r="BS21974" t="str">
            <v>Actual</v>
          </cell>
          <cell r="BT21974">
            <v>-6.6370800000000001</v>
          </cell>
          <cell r="BV21974" t="str">
            <v>GBU0402</v>
          </cell>
        </row>
        <row r="21975">
          <cell r="BD21975" t="str">
            <v>GBU06</v>
          </cell>
          <cell r="BF21975" t="str">
            <v>BU14</v>
          </cell>
          <cell r="BP21975" t="str">
            <v>ACC_KFI_+GTHCPXDBSO</v>
          </cell>
          <cell r="BR21975" t="str">
            <v>2019.06</v>
          </cell>
          <cell r="BS21975" t="str">
            <v>Visée 1</v>
          </cell>
          <cell r="BT21975">
            <v>-3857</v>
          </cell>
          <cell r="BV21975" t="str">
            <v>GBU0402</v>
          </cell>
        </row>
        <row r="21976">
          <cell r="BD21976" t="str">
            <v>GBU06</v>
          </cell>
          <cell r="BF21976" t="str">
            <v>BU14</v>
          </cell>
          <cell r="BP21976" t="str">
            <v>ACC_KFI_+GTHCPXDBSO</v>
          </cell>
          <cell r="BR21976" t="str">
            <v>2020.12</v>
          </cell>
          <cell r="BS21976" t="str">
            <v>Actual</v>
          </cell>
          <cell r="BT21976">
            <v>-858</v>
          </cell>
          <cell r="BV21976" t="str">
            <v>GBU0402</v>
          </cell>
        </row>
        <row r="21977">
          <cell r="BD21977" t="str">
            <v>GBU06</v>
          </cell>
          <cell r="BF21977" t="str">
            <v>BU14</v>
          </cell>
          <cell r="BP21977" t="str">
            <v>ACC_KFI_+GTHCPXDBSO</v>
          </cell>
          <cell r="BR21977" t="str">
            <v>2021.06</v>
          </cell>
          <cell r="BS21977" t="str">
            <v>Actual</v>
          </cell>
          <cell r="BT21977">
            <v>-3086.24964</v>
          </cell>
          <cell r="BV21977" t="str">
            <v>GBU0402</v>
          </cell>
        </row>
        <row r="21978">
          <cell r="BD21978" t="str">
            <v>GBU06</v>
          </cell>
          <cell r="BF21978" t="str">
            <v>BU14</v>
          </cell>
          <cell r="BP21978" t="str">
            <v>ACC_KFI_+GSSCPXDBSO</v>
          </cell>
          <cell r="BR21978" t="str">
            <v>2019.06</v>
          </cell>
          <cell r="BS21978" t="str">
            <v>Visée 1</v>
          </cell>
          <cell r="BT21978">
            <v>-3857</v>
          </cell>
          <cell r="BV21978" t="str">
            <v>GBU0402</v>
          </cell>
        </row>
        <row r="21979">
          <cell r="BD21979" t="str">
            <v>GBU06</v>
          </cell>
          <cell r="BF21979" t="str">
            <v>BU14</v>
          </cell>
          <cell r="BP21979" t="str">
            <v>ACC_KFI_+GSSCPXDBSO</v>
          </cell>
          <cell r="BR21979" t="str">
            <v>2020.12</v>
          </cell>
          <cell r="BS21979" t="str">
            <v>Actual</v>
          </cell>
          <cell r="BT21979">
            <v>-858</v>
          </cell>
          <cell r="BV21979" t="str">
            <v>GBU0402</v>
          </cell>
        </row>
        <row r="21980">
          <cell r="BD21980" t="str">
            <v>GBU06</v>
          </cell>
          <cell r="BF21980" t="str">
            <v>BU14</v>
          </cell>
          <cell r="BP21980" t="str">
            <v>ACC_KFI_+GSSCPXDBSO</v>
          </cell>
          <cell r="BR21980" t="str">
            <v>2021.06</v>
          </cell>
          <cell r="BS21980" t="str">
            <v>Actual</v>
          </cell>
          <cell r="BT21980">
            <v>-3086.24964</v>
          </cell>
          <cell r="BV21980" t="str">
            <v>GBU0402</v>
          </cell>
        </row>
        <row r="21981">
          <cell r="BD21981" t="str">
            <v>GBU06</v>
          </cell>
          <cell r="BF21981" t="str">
            <v>BU14</v>
          </cell>
          <cell r="BP21981" t="str">
            <v>ACC_KFI_+GTHCPXDBSO</v>
          </cell>
          <cell r="BR21981" t="str">
            <v>2020.12</v>
          </cell>
          <cell r="BS21981" t="str">
            <v>Actual</v>
          </cell>
          <cell r="BT21981">
            <v>-1011</v>
          </cell>
          <cell r="BV21981" t="str">
            <v>GBU0401</v>
          </cell>
        </row>
        <row r="21982">
          <cell r="BD21982" t="str">
            <v>GBU06</v>
          </cell>
          <cell r="BF21982" t="str">
            <v>BU14</v>
          </cell>
          <cell r="BP21982" t="str">
            <v>ACC_KFI_+GSSCPXDBSO</v>
          </cell>
          <cell r="BR21982" t="str">
            <v>2020.12</v>
          </cell>
          <cell r="BS21982" t="str">
            <v>Actual</v>
          </cell>
          <cell r="BT21982">
            <v>-1011</v>
          </cell>
          <cell r="BV21982" t="str">
            <v>GBU0401</v>
          </cell>
        </row>
        <row r="21983">
          <cell r="BD21983" t="str">
            <v>GBU06</v>
          </cell>
          <cell r="BF21983" t="str">
            <v>BU14</v>
          </cell>
          <cell r="BP21983" t="str">
            <v>ACC_KFI_EBITDA</v>
          </cell>
          <cell r="BR21983" t="str">
            <v>2021.06</v>
          </cell>
          <cell r="BS21983" t="str">
            <v>Actual</v>
          </cell>
          <cell r="BT21983">
            <v>0.10197000000000001</v>
          </cell>
          <cell r="BV21983" t="str">
            <v>GBU05</v>
          </cell>
        </row>
        <row r="21984">
          <cell r="BD21984" t="str">
            <v>GBU06</v>
          </cell>
          <cell r="BF21984" t="str">
            <v>BU14</v>
          </cell>
          <cell r="BP21984" t="str">
            <v>ACC_KFI_COI</v>
          </cell>
          <cell r="BR21984" t="str">
            <v>2021.06</v>
          </cell>
          <cell r="BS21984" t="str">
            <v>Actual</v>
          </cell>
          <cell r="BT21984">
            <v>0.10197000000000001</v>
          </cell>
          <cell r="BV21984" t="str">
            <v>GBU05</v>
          </cell>
        </row>
        <row r="21985">
          <cell r="BD21985" t="str">
            <v>GBU06</v>
          </cell>
          <cell r="BF21985" t="str">
            <v>BU14</v>
          </cell>
          <cell r="BP21985" t="str">
            <v>ACC_KFI_+GTHCPXDBSO</v>
          </cell>
          <cell r="BR21985" t="str">
            <v>2020.06</v>
          </cell>
          <cell r="BS21985" t="str">
            <v>Actual</v>
          </cell>
          <cell r="BT21985">
            <v>0.81</v>
          </cell>
          <cell r="BV21985" t="str">
            <v>GBU05</v>
          </cell>
        </row>
        <row r="21986">
          <cell r="BD21986" t="str">
            <v>GBU06</v>
          </cell>
          <cell r="BF21986" t="str">
            <v>BU14</v>
          </cell>
          <cell r="BP21986" t="str">
            <v>ACC_KFI_+GTHCPXDBSO</v>
          </cell>
          <cell r="BR21986" t="str">
            <v>2020.12</v>
          </cell>
          <cell r="BS21986" t="str">
            <v>Actual</v>
          </cell>
          <cell r="BT21986">
            <v>0.76</v>
          </cell>
          <cell r="BV21986" t="str">
            <v>GBU05</v>
          </cell>
        </row>
        <row r="21987">
          <cell r="BD21987" t="str">
            <v>GBU06</v>
          </cell>
          <cell r="BF21987" t="str">
            <v>BU14</v>
          </cell>
          <cell r="BP21987" t="str">
            <v>ACC_KFI_+GTHCPXDBSO</v>
          </cell>
          <cell r="BR21987" t="str">
            <v>2021.06</v>
          </cell>
          <cell r="BS21987" t="str">
            <v>Actual</v>
          </cell>
          <cell r="BT21987">
            <v>0.35192000000000001</v>
          </cell>
          <cell r="BV21987" t="str">
            <v>GBU05</v>
          </cell>
        </row>
        <row r="21988">
          <cell r="BD21988" t="str">
            <v>GBU06</v>
          </cell>
          <cell r="BF21988" t="str">
            <v>BU14</v>
          </cell>
          <cell r="BP21988" t="str">
            <v>ACC_KFI_+GSSCPXDBSO</v>
          </cell>
          <cell r="BR21988" t="str">
            <v>2020.06</v>
          </cell>
          <cell r="BS21988" t="str">
            <v>Actual</v>
          </cell>
          <cell r="BT21988">
            <v>0.81</v>
          </cell>
          <cell r="BV21988" t="str">
            <v>GBU05</v>
          </cell>
        </row>
        <row r="21989">
          <cell r="BD21989" t="str">
            <v>GBU06</v>
          </cell>
          <cell r="BF21989" t="str">
            <v>BU14</v>
          </cell>
          <cell r="BP21989" t="str">
            <v>ACC_KFI_+GSSCPXDBSO</v>
          </cell>
          <cell r="BR21989" t="str">
            <v>2020.12</v>
          </cell>
          <cell r="BS21989" t="str">
            <v>Actual</v>
          </cell>
          <cell r="BT21989">
            <v>0.76</v>
          </cell>
          <cell r="BV21989" t="str">
            <v>GBU05</v>
          </cell>
        </row>
        <row r="21990">
          <cell r="BD21990" t="str">
            <v>GBU06</v>
          </cell>
          <cell r="BF21990" t="str">
            <v>BU14</v>
          </cell>
          <cell r="BP21990" t="str">
            <v>ACC_KFI_+GSSCPXDBSO</v>
          </cell>
          <cell r="BR21990" t="str">
            <v>2021.06</v>
          </cell>
          <cell r="BS21990" t="str">
            <v>Actual</v>
          </cell>
          <cell r="BT21990">
            <v>0.35192000000000001</v>
          </cell>
          <cell r="BV21990" t="str">
            <v>GBU05</v>
          </cell>
        </row>
        <row r="21991">
          <cell r="BD21991" t="str">
            <v>GBU06</v>
          </cell>
          <cell r="BF21991" t="str">
            <v>BU14</v>
          </cell>
          <cell r="BP21991" t="str">
            <v>ACC_KFI_EBITDA</v>
          </cell>
          <cell r="BR21991" t="str">
            <v>2019.06</v>
          </cell>
          <cell r="BS21991" t="str">
            <v>Actual</v>
          </cell>
          <cell r="BT21991">
            <v>-3956.1679600000002</v>
          </cell>
          <cell r="BV21991" t="str">
            <v>GBU03</v>
          </cell>
        </row>
        <row r="21992">
          <cell r="BD21992" t="str">
            <v>GBU06</v>
          </cell>
          <cell r="BF21992" t="str">
            <v>BU14</v>
          </cell>
          <cell r="BP21992" t="str">
            <v>ACC_KFI_EBITDA</v>
          </cell>
          <cell r="BR21992" t="str">
            <v>2019.06</v>
          </cell>
          <cell r="BS21992" t="str">
            <v>Visée 1</v>
          </cell>
          <cell r="BT21992">
            <v>-1682.3666700000001</v>
          </cell>
          <cell r="BV21992" t="str">
            <v>GBU03</v>
          </cell>
        </row>
        <row r="21993">
          <cell r="BD21993" t="str">
            <v>GBU06</v>
          </cell>
          <cell r="BF21993" t="str">
            <v>BU14</v>
          </cell>
          <cell r="BP21993" t="str">
            <v>ACC_KFI_EBITDA</v>
          </cell>
          <cell r="BR21993" t="str">
            <v>2020.06</v>
          </cell>
          <cell r="BS21993" t="str">
            <v>Visée 1</v>
          </cell>
          <cell r="BT21993">
            <v>-3775.5016300000002</v>
          </cell>
          <cell r="BV21993" t="str">
            <v>GBU03</v>
          </cell>
        </row>
        <row r="21994">
          <cell r="BD21994" t="str">
            <v>GBU06</v>
          </cell>
          <cell r="BF21994" t="str">
            <v>BU14</v>
          </cell>
          <cell r="BP21994" t="str">
            <v>ACC_KFI_EBITDA</v>
          </cell>
          <cell r="BR21994" t="str">
            <v>2020.12</v>
          </cell>
          <cell r="BS21994" t="str">
            <v>Visée 1</v>
          </cell>
          <cell r="BT21994">
            <v>-7176.0316499999999</v>
          </cell>
          <cell r="BV21994" t="str">
            <v>GBU03</v>
          </cell>
        </row>
        <row r="21995">
          <cell r="BD21995" t="str">
            <v>GBU06</v>
          </cell>
          <cell r="BF21995" t="str">
            <v>BU14</v>
          </cell>
          <cell r="BP21995" t="str">
            <v>ACC_KFI_COI</v>
          </cell>
          <cell r="BR21995" t="str">
            <v>2019.06</v>
          </cell>
          <cell r="BS21995" t="str">
            <v>Actual</v>
          </cell>
          <cell r="BT21995">
            <v>-4077.7613200000001</v>
          </cell>
          <cell r="BV21995" t="str">
            <v>GBU03</v>
          </cell>
        </row>
        <row r="21996">
          <cell r="BD21996" t="str">
            <v>GBU06</v>
          </cell>
          <cell r="BF21996" t="str">
            <v>BU14</v>
          </cell>
          <cell r="BP21996" t="str">
            <v>ACC_KFI_COI</v>
          </cell>
          <cell r="BR21996" t="str">
            <v>2019.06</v>
          </cell>
          <cell r="BS21996" t="str">
            <v>Visée 1</v>
          </cell>
          <cell r="BT21996">
            <v>-1763.27826</v>
          </cell>
          <cell r="BV21996" t="str">
            <v>GBU03</v>
          </cell>
        </row>
        <row r="21997">
          <cell r="BD21997" t="str">
            <v>GBU06</v>
          </cell>
          <cell r="BF21997" t="str">
            <v>BU14</v>
          </cell>
          <cell r="BP21997" t="str">
            <v>ACC_KFI_COI</v>
          </cell>
          <cell r="BR21997" t="str">
            <v>2020.06</v>
          </cell>
          <cell r="BS21997" t="str">
            <v>Visée 1</v>
          </cell>
          <cell r="BT21997">
            <v>-3986.8089399999999</v>
          </cell>
          <cell r="BV21997" t="str">
            <v>GBU03</v>
          </cell>
        </row>
        <row r="21998">
          <cell r="BD21998" t="str">
            <v>GBU06</v>
          </cell>
          <cell r="BF21998" t="str">
            <v>BU14</v>
          </cell>
          <cell r="BP21998" t="str">
            <v>ACC_KFI_COI</v>
          </cell>
          <cell r="BR21998" t="str">
            <v>2020.12</v>
          </cell>
          <cell r="BS21998" t="str">
            <v>Visée 1</v>
          </cell>
          <cell r="BT21998">
            <v>-7642.8572100000001</v>
          </cell>
          <cell r="BV21998" t="str">
            <v>GBU03</v>
          </cell>
        </row>
        <row r="21999">
          <cell r="BD21999" t="str">
            <v>GBU06</v>
          </cell>
          <cell r="BF21999" t="str">
            <v>BU14</v>
          </cell>
          <cell r="BP21999" t="str">
            <v>ACC_KFI_ASS_REC</v>
          </cell>
          <cell r="BR21999" t="str">
            <v>2019.06</v>
          </cell>
          <cell r="BS21999" t="str">
            <v>Visée 1</v>
          </cell>
          <cell r="BT21999">
            <v>163.7629</v>
          </cell>
          <cell r="BV21999" t="str">
            <v>GBU03</v>
          </cell>
        </row>
        <row r="22000">
          <cell r="BD22000" t="str">
            <v>GBU06</v>
          </cell>
          <cell r="BF22000" t="str">
            <v>BU14</v>
          </cell>
          <cell r="BP22000" t="str">
            <v>ACC_KFI_EBITDA</v>
          </cell>
          <cell r="BR22000" t="str">
            <v>2019.06</v>
          </cell>
          <cell r="BS22000" t="str">
            <v>Actual</v>
          </cell>
          <cell r="BT22000">
            <v>-4608.3347999999996</v>
          </cell>
          <cell r="BV22000" t="str">
            <v>GBU0101</v>
          </cell>
        </row>
        <row r="22001">
          <cell r="BD22001" t="str">
            <v>GBU06</v>
          </cell>
          <cell r="BF22001" t="str">
            <v>BU14</v>
          </cell>
          <cell r="BP22001" t="str">
            <v>ACC_KFI_EBITDA</v>
          </cell>
          <cell r="BR22001" t="str">
            <v>2019.06</v>
          </cell>
          <cell r="BS22001" t="str">
            <v>Visée 1</v>
          </cell>
          <cell r="BT22001">
            <v>-2901.3580400000001</v>
          </cell>
          <cell r="BV22001" t="str">
            <v>GBU0101</v>
          </cell>
        </row>
        <row r="22002">
          <cell r="BD22002" t="str">
            <v>GBU06</v>
          </cell>
          <cell r="BF22002" t="str">
            <v>BU14</v>
          </cell>
          <cell r="BP22002" t="str">
            <v>ACC_KFI_EBITDA</v>
          </cell>
          <cell r="BR22002" t="str">
            <v>2020.06</v>
          </cell>
          <cell r="BS22002" t="str">
            <v>Visée 1</v>
          </cell>
          <cell r="BT22002">
            <v>-4414.5455400000001</v>
          </cell>
          <cell r="BV22002" t="str">
            <v>GBU0101</v>
          </cell>
        </row>
        <row r="22003">
          <cell r="BD22003" t="str">
            <v>GBU06</v>
          </cell>
          <cell r="BF22003" t="str">
            <v>BU14</v>
          </cell>
          <cell r="BP22003" t="str">
            <v>ACC_KFI_EBITDA</v>
          </cell>
          <cell r="BR22003" t="str">
            <v>2020.12</v>
          </cell>
          <cell r="BS22003" t="str">
            <v>Visée 1</v>
          </cell>
          <cell r="BT22003">
            <v>-8822.8105799999994</v>
          </cell>
          <cell r="BV22003" t="str">
            <v>GBU0101</v>
          </cell>
        </row>
        <row r="22004">
          <cell r="BD22004" t="str">
            <v>GBU06</v>
          </cell>
          <cell r="BF22004" t="str">
            <v>BU14</v>
          </cell>
          <cell r="BP22004" t="str">
            <v>ACC_KFI_COI</v>
          </cell>
          <cell r="BR22004" t="str">
            <v>2019.06</v>
          </cell>
          <cell r="BS22004" t="str">
            <v>Actual</v>
          </cell>
          <cell r="BT22004">
            <v>-4749.9726000000001</v>
          </cell>
          <cell r="BV22004" t="str">
            <v>GBU0101</v>
          </cell>
        </row>
        <row r="22005">
          <cell r="BD22005" t="str">
            <v>GBU06</v>
          </cell>
          <cell r="BF22005" t="str">
            <v>BU14</v>
          </cell>
          <cell r="BP22005" t="str">
            <v>ACC_KFI_COI</v>
          </cell>
          <cell r="BR22005" t="str">
            <v>2019.06</v>
          </cell>
          <cell r="BS22005" t="str">
            <v>Visée 1</v>
          </cell>
          <cell r="BT22005">
            <v>-3040.8957399999999</v>
          </cell>
          <cell r="BV22005" t="str">
            <v>GBU0101</v>
          </cell>
        </row>
        <row r="22006">
          <cell r="BD22006" t="str">
            <v>GBU06</v>
          </cell>
          <cell r="BF22006" t="str">
            <v>BU14</v>
          </cell>
          <cell r="BP22006" t="str">
            <v>ACC_KFI_COI</v>
          </cell>
          <cell r="BR22006" t="str">
            <v>2020.06</v>
          </cell>
          <cell r="BS22006" t="str">
            <v>Visée 1</v>
          </cell>
          <cell r="BT22006">
            <v>-4661.6188599999996</v>
          </cell>
          <cell r="BV22006" t="str">
            <v>GBU0101</v>
          </cell>
        </row>
        <row r="22007">
          <cell r="BD22007" t="str">
            <v>GBU06</v>
          </cell>
          <cell r="BF22007" t="str">
            <v>BU14</v>
          </cell>
          <cell r="BP22007" t="str">
            <v>ACC_KFI_COI</v>
          </cell>
          <cell r="BR22007" t="str">
            <v>2020.12</v>
          </cell>
          <cell r="BS22007" t="str">
            <v>Visée 1</v>
          </cell>
          <cell r="BT22007">
            <v>-9205.9516600000006</v>
          </cell>
          <cell r="BV22007" t="str">
            <v>GBU0101</v>
          </cell>
        </row>
        <row r="22008">
          <cell r="BD22008" t="str">
            <v>GBU06</v>
          </cell>
          <cell r="BF22008" t="str">
            <v>BU14</v>
          </cell>
          <cell r="BP22008" t="str">
            <v>ACC_KFI_ASS_REC</v>
          </cell>
          <cell r="BR22008" t="str">
            <v>2019.06</v>
          </cell>
          <cell r="BS22008" t="str">
            <v>Visée 1</v>
          </cell>
          <cell r="BT22008">
            <v>282.42048999999997</v>
          </cell>
          <cell r="BV22008" t="str">
            <v>GBU0101</v>
          </cell>
        </row>
        <row r="22009">
          <cell r="BD22009" t="str">
            <v>GBU06</v>
          </cell>
          <cell r="BF22009" t="str">
            <v>BU14</v>
          </cell>
          <cell r="BP22009" t="str">
            <v>ACC_KFI_EBITDA</v>
          </cell>
          <cell r="BR22009" t="str">
            <v>2019.06</v>
          </cell>
          <cell r="BS22009" t="str">
            <v>Actual</v>
          </cell>
          <cell r="BT22009">
            <v>-4608.3347999999996</v>
          </cell>
          <cell r="BV22009" t="str">
            <v>GBU0402</v>
          </cell>
        </row>
        <row r="22010">
          <cell r="BD22010" t="str">
            <v>GBU06</v>
          </cell>
          <cell r="BF22010" t="str">
            <v>BU14</v>
          </cell>
          <cell r="BP22010" t="str">
            <v>ACC_KFI_EBITDA</v>
          </cell>
          <cell r="BR22010" t="str">
            <v>2019.06</v>
          </cell>
          <cell r="BS22010" t="str">
            <v>Visée 1</v>
          </cell>
          <cell r="BT22010">
            <v>-9818.1200000000008</v>
          </cell>
          <cell r="BV22010" t="str">
            <v>GBU0402</v>
          </cell>
        </row>
        <row r="22011">
          <cell r="BD22011" t="str">
            <v>GBU06</v>
          </cell>
          <cell r="BF22011" t="str">
            <v>BU14</v>
          </cell>
          <cell r="BP22011" t="str">
            <v>ACC_KFI_EBITDA</v>
          </cell>
          <cell r="BR22011" t="str">
            <v>2020.06</v>
          </cell>
          <cell r="BS22011" t="str">
            <v>Visée 1</v>
          </cell>
          <cell r="BT22011">
            <v>-4414.5455400000001</v>
          </cell>
          <cell r="BV22011" t="str">
            <v>GBU0402</v>
          </cell>
        </row>
        <row r="22012">
          <cell r="BD22012" t="str">
            <v>GBU06</v>
          </cell>
          <cell r="BF22012" t="str">
            <v>BU14</v>
          </cell>
          <cell r="BP22012" t="str">
            <v>ACC_KFI_EBITDA</v>
          </cell>
          <cell r="BR22012" t="str">
            <v>2020.12</v>
          </cell>
          <cell r="BS22012" t="str">
            <v>Visée 1</v>
          </cell>
          <cell r="BT22012">
            <v>-6547.6842399999996</v>
          </cell>
          <cell r="BV22012" t="str">
            <v>GBU0402</v>
          </cell>
        </row>
        <row r="22013">
          <cell r="BD22013" t="str">
            <v>GBU06</v>
          </cell>
          <cell r="BF22013" t="str">
            <v>BU14</v>
          </cell>
          <cell r="BP22013" t="str">
            <v>ACC_KFI_COI</v>
          </cell>
          <cell r="BR22013" t="str">
            <v>2019.06</v>
          </cell>
          <cell r="BS22013" t="str">
            <v>Actual</v>
          </cell>
          <cell r="BT22013">
            <v>-4749.9726000000001</v>
          </cell>
          <cell r="BV22013" t="str">
            <v>GBU0402</v>
          </cell>
        </row>
        <row r="22014">
          <cell r="BD22014" t="str">
            <v>GBU06</v>
          </cell>
          <cell r="BF22014" t="str">
            <v>BU14</v>
          </cell>
          <cell r="BP22014" t="str">
            <v>ACC_KFI_COI</v>
          </cell>
          <cell r="BR22014" t="str">
            <v>2019.06</v>
          </cell>
          <cell r="BS22014" t="str">
            <v>Visée 1</v>
          </cell>
          <cell r="BT22014">
            <v>-10290.31198</v>
          </cell>
          <cell r="BV22014" t="str">
            <v>GBU0402</v>
          </cell>
        </row>
        <row r="22015">
          <cell r="BD22015" t="str">
            <v>GBU06</v>
          </cell>
          <cell r="BF22015" t="str">
            <v>BU14</v>
          </cell>
          <cell r="BP22015" t="str">
            <v>ACC_KFI_COI</v>
          </cell>
          <cell r="BR22015" t="str">
            <v>2020.06</v>
          </cell>
          <cell r="BS22015" t="str">
            <v>Visée 1</v>
          </cell>
          <cell r="BT22015">
            <v>-4661.6188599999996</v>
          </cell>
          <cell r="BV22015" t="str">
            <v>GBU0402</v>
          </cell>
        </row>
        <row r="22016">
          <cell r="BD22016" t="str">
            <v>GBU06</v>
          </cell>
          <cell r="BF22016" t="str">
            <v>BU14</v>
          </cell>
          <cell r="BP22016" t="str">
            <v>ACC_KFI_COI</v>
          </cell>
          <cell r="BR22016" t="str">
            <v>2020.12</v>
          </cell>
          <cell r="BS22016" t="str">
            <v>Visée 1</v>
          </cell>
          <cell r="BT22016">
            <v>-6897.16453</v>
          </cell>
          <cell r="BV22016" t="str">
            <v>GBU0402</v>
          </cell>
        </row>
        <row r="22017">
          <cell r="BD22017" t="str">
            <v>GBU06</v>
          </cell>
          <cell r="BF22017" t="str">
            <v>BU14</v>
          </cell>
          <cell r="BP22017" t="str">
            <v>ACC_KFI_ASS_REC</v>
          </cell>
          <cell r="BR22017" t="str">
            <v>2019.06</v>
          </cell>
          <cell r="BS22017" t="str">
            <v>Visée 1</v>
          </cell>
          <cell r="BT22017">
            <v>955.70361000000003</v>
          </cell>
          <cell r="BV22017" t="str">
            <v>GBU0402</v>
          </cell>
        </row>
        <row r="22018">
          <cell r="BD22018" t="str">
            <v>GBU06</v>
          </cell>
          <cell r="BF22018" t="str">
            <v>BU14</v>
          </cell>
          <cell r="BP22018" t="str">
            <v>ACC_KFI_EBITDA</v>
          </cell>
          <cell r="BR22018" t="str">
            <v>2019.06</v>
          </cell>
          <cell r="BS22018" t="str">
            <v>Actual</v>
          </cell>
          <cell r="BT22018">
            <v>-5355.6149599999999</v>
          </cell>
          <cell r="BV22018" t="str">
            <v>GBU0401</v>
          </cell>
        </row>
        <row r="22019">
          <cell r="BD22019" t="str">
            <v>GBU06</v>
          </cell>
          <cell r="BF22019" t="str">
            <v>BU14</v>
          </cell>
          <cell r="BP22019" t="str">
            <v>ACC_KFI_EBITDA</v>
          </cell>
          <cell r="BR22019" t="str">
            <v>2019.06</v>
          </cell>
          <cell r="BS22019" t="str">
            <v>Visée 1</v>
          </cell>
          <cell r="BT22019">
            <v>-1007.93272</v>
          </cell>
          <cell r="BV22019" t="str">
            <v>GBU0401</v>
          </cell>
        </row>
        <row r="22020">
          <cell r="BD22020" t="str">
            <v>GBU06</v>
          </cell>
          <cell r="BF22020" t="str">
            <v>BU14</v>
          </cell>
          <cell r="BP22020" t="str">
            <v>ACC_KFI_EBITDA</v>
          </cell>
          <cell r="BR22020" t="str">
            <v>2020.06</v>
          </cell>
          <cell r="BS22020" t="str">
            <v>Visée 1</v>
          </cell>
          <cell r="BT22020">
            <v>-4750.1228300000002</v>
          </cell>
          <cell r="BV22020" t="str">
            <v>GBU0401</v>
          </cell>
        </row>
        <row r="22021">
          <cell r="BD22021" t="str">
            <v>GBU06</v>
          </cell>
          <cell r="BF22021" t="str">
            <v>BU14</v>
          </cell>
          <cell r="BP22021" t="str">
            <v>ACC_KFI_EBITDA</v>
          </cell>
          <cell r="BR22021" t="str">
            <v>2020.12</v>
          </cell>
          <cell r="BS22021" t="str">
            <v>Visée 1</v>
          </cell>
          <cell r="BT22021">
            <v>-5767.5264500000003</v>
          </cell>
          <cell r="BV22021" t="str">
            <v>GBU0401</v>
          </cell>
        </row>
        <row r="22022">
          <cell r="BD22022" t="str">
            <v>GBU06</v>
          </cell>
          <cell r="BF22022" t="str">
            <v>BU14</v>
          </cell>
          <cell r="BP22022" t="str">
            <v>ACC_KFI_COI</v>
          </cell>
          <cell r="BR22022" t="str">
            <v>2019.06</v>
          </cell>
          <cell r="BS22022" t="str">
            <v>Actual</v>
          </cell>
          <cell r="BT22022">
            <v>-5520.2205100000001</v>
          </cell>
          <cell r="BV22022" t="str">
            <v>GBU0401</v>
          </cell>
        </row>
        <row r="22023">
          <cell r="BD22023" t="str">
            <v>GBU06</v>
          </cell>
          <cell r="BF22023" t="str">
            <v>BU14</v>
          </cell>
          <cell r="BP22023" t="str">
            <v>ACC_KFI_COI</v>
          </cell>
          <cell r="BR22023" t="str">
            <v>2019.06</v>
          </cell>
          <cell r="BS22023" t="str">
            <v>Visée 1</v>
          </cell>
          <cell r="BT22023">
            <v>-1056.40816</v>
          </cell>
          <cell r="BV22023" t="str">
            <v>GBU0401</v>
          </cell>
        </row>
        <row r="22024">
          <cell r="BD22024" t="str">
            <v>GBU06</v>
          </cell>
          <cell r="BF22024" t="str">
            <v>BU14</v>
          </cell>
          <cell r="BP22024" t="str">
            <v>ACC_KFI_COI</v>
          </cell>
          <cell r="BR22024" t="str">
            <v>2020.06</v>
          </cell>
          <cell r="BS22024" t="str">
            <v>Visée 1</v>
          </cell>
          <cell r="BT22024">
            <v>-5015.97775</v>
          </cell>
          <cell r="BV22024" t="str">
            <v>GBU0401</v>
          </cell>
        </row>
        <row r="22025">
          <cell r="BD22025" t="str">
            <v>GBU06</v>
          </cell>
          <cell r="BF22025" t="str">
            <v>BU14</v>
          </cell>
          <cell r="BP22025" t="str">
            <v>ACC_KFI_COI</v>
          </cell>
          <cell r="BR22025" t="str">
            <v>2020.12</v>
          </cell>
          <cell r="BS22025" t="str">
            <v>Visée 1</v>
          </cell>
          <cell r="BT22025">
            <v>-6421.85178</v>
          </cell>
          <cell r="BV22025" t="str">
            <v>GBU0401</v>
          </cell>
        </row>
        <row r="22026">
          <cell r="BD22026" t="str">
            <v>GBU06</v>
          </cell>
          <cell r="BF22026" t="str">
            <v>BU14</v>
          </cell>
          <cell r="BP22026" t="str">
            <v>ACC_KFI_ASS_REC</v>
          </cell>
          <cell r="BR22026" t="str">
            <v>2019.06</v>
          </cell>
          <cell r="BS22026" t="str">
            <v>Visée 1</v>
          </cell>
          <cell r="BT22026">
            <v>98.112970000000004</v>
          </cell>
          <cell r="BV22026" t="str">
            <v>GBU0401</v>
          </cell>
        </row>
        <row r="22027">
          <cell r="BD22027" t="str">
            <v>GBU06</v>
          </cell>
          <cell r="BF22027" t="str">
            <v>BU14</v>
          </cell>
          <cell r="BP22027" t="str">
            <v>ACC_KFI_EBITDA</v>
          </cell>
          <cell r="BR22027" t="str">
            <v>2019.06</v>
          </cell>
          <cell r="BS22027" t="str">
            <v>Actual</v>
          </cell>
          <cell r="BT22027">
            <v>18528.452519999999</v>
          </cell>
          <cell r="BV22027" t="str">
            <v>GBU05</v>
          </cell>
        </row>
        <row r="22028">
          <cell r="BD22028" t="str">
            <v>GBU06</v>
          </cell>
          <cell r="BF22028" t="str">
            <v>BU14</v>
          </cell>
          <cell r="BP22028" t="str">
            <v>ACC_KFI_EBITDA</v>
          </cell>
          <cell r="BR22028" t="str">
            <v>2019.06</v>
          </cell>
          <cell r="BS22028" t="str">
            <v>Visée 1</v>
          </cell>
          <cell r="BT22028">
            <v>15409.77743</v>
          </cell>
          <cell r="BV22028" t="str">
            <v>GBU05</v>
          </cell>
        </row>
        <row r="22029">
          <cell r="BD22029" t="str">
            <v>GBU06</v>
          </cell>
          <cell r="BF22029" t="str">
            <v>BU14</v>
          </cell>
          <cell r="BP22029" t="str">
            <v>ACC_KFI_EBITDA</v>
          </cell>
          <cell r="BR22029" t="str">
            <v>2020.06</v>
          </cell>
          <cell r="BS22029" t="str">
            <v>Visée 1</v>
          </cell>
          <cell r="BT22029">
            <v>17354.715540000001</v>
          </cell>
          <cell r="BV22029" t="str">
            <v>GBU05</v>
          </cell>
        </row>
        <row r="22030">
          <cell r="BD22030" t="str">
            <v>GBU06</v>
          </cell>
          <cell r="BF22030" t="str">
            <v>BU14</v>
          </cell>
          <cell r="BP22030" t="str">
            <v>ACC_KFI_EBITDA</v>
          </cell>
          <cell r="BR22030" t="str">
            <v>2020.12</v>
          </cell>
          <cell r="BS22030" t="str">
            <v>Visée 1</v>
          </cell>
          <cell r="BT22030">
            <v>28314.052919999998</v>
          </cell>
          <cell r="BV22030" t="str">
            <v>GBU05</v>
          </cell>
        </row>
        <row r="22031">
          <cell r="BD22031" t="str">
            <v>GBU06</v>
          </cell>
          <cell r="BF22031" t="str">
            <v>BU14</v>
          </cell>
          <cell r="BP22031" t="str">
            <v>ACC_KFI_COI</v>
          </cell>
          <cell r="BR22031" t="str">
            <v>2019.06</v>
          </cell>
          <cell r="BS22031" t="str">
            <v>Actual</v>
          </cell>
          <cell r="BT22031">
            <v>19097.927029999999</v>
          </cell>
          <cell r="BV22031" t="str">
            <v>GBU05</v>
          </cell>
        </row>
        <row r="22032">
          <cell r="BD22032" t="str">
            <v>GBU06</v>
          </cell>
          <cell r="BF22032" t="str">
            <v>BU14</v>
          </cell>
          <cell r="BP22032" t="str">
            <v>ACC_KFI_COI</v>
          </cell>
          <cell r="BR22032" t="str">
            <v>2019.06</v>
          </cell>
          <cell r="BS22032" t="str">
            <v>Visée 1</v>
          </cell>
          <cell r="BT22032">
            <v>16150.89414</v>
          </cell>
          <cell r="BV22032" t="str">
            <v>GBU05</v>
          </cell>
        </row>
        <row r="22033">
          <cell r="BD22033" t="str">
            <v>GBU06</v>
          </cell>
          <cell r="BF22033" t="str">
            <v>BU14</v>
          </cell>
          <cell r="BP22033" t="str">
            <v>ACC_KFI_COI</v>
          </cell>
          <cell r="BR22033" t="str">
            <v>2020.06</v>
          </cell>
          <cell r="BS22033" t="str">
            <v>Visée 1</v>
          </cell>
          <cell r="BT22033">
            <v>18326.024410000002</v>
          </cell>
          <cell r="BV22033" t="str">
            <v>GBU05</v>
          </cell>
        </row>
        <row r="22034">
          <cell r="BD22034" t="str">
            <v>GBU06</v>
          </cell>
          <cell r="BF22034" t="str">
            <v>BU14</v>
          </cell>
          <cell r="BP22034" t="str">
            <v>ACC_KFI_COI</v>
          </cell>
          <cell r="BR22034" t="str">
            <v>2020.12</v>
          </cell>
          <cell r="BS22034" t="str">
            <v>Visée 1</v>
          </cell>
          <cell r="BT22034">
            <v>30167.82518</v>
          </cell>
          <cell r="BV22034" t="str">
            <v>GBU05</v>
          </cell>
        </row>
        <row r="22035">
          <cell r="BD22035" t="str">
            <v>GBU06</v>
          </cell>
          <cell r="BF22035" t="str">
            <v>BU14</v>
          </cell>
          <cell r="BP22035" t="str">
            <v>ACC_KFI_ASS_REC</v>
          </cell>
          <cell r="BR22035" t="str">
            <v>2019.06</v>
          </cell>
          <cell r="BS22035" t="str">
            <v>Visée 1</v>
          </cell>
          <cell r="BT22035">
            <v>-1499.9999700000001</v>
          </cell>
          <cell r="BV22035" t="str">
            <v>GBU05</v>
          </cell>
        </row>
        <row r="22036">
          <cell r="BD22036" t="str">
            <v>GBU06</v>
          </cell>
          <cell r="BF22036" t="str">
            <v>BU15</v>
          </cell>
          <cell r="BP22036" t="str">
            <v>ACC_KFI_EBITDA</v>
          </cell>
          <cell r="BR22036" t="str">
            <v>2020.06</v>
          </cell>
          <cell r="BS22036" t="str">
            <v>Actual</v>
          </cell>
          <cell r="BT22036">
            <v>-473.8</v>
          </cell>
          <cell r="BV22036" t="str">
            <v>GBU03</v>
          </cell>
        </row>
        <row r="22037">
          <cell r="BD22037" t="str">
            <v>GBU06</v>
          </cell>
          <cell r="BF22037" t="str">
            <v>BU15</v>
          </cell>
          <cell r="BP22037" t="str">
            <v>ACC_KFI_EBITDA</v>
          </cell>
          <cell r="BR22037" t="str">
            <v>2021.06</v>
          </cell>
          <cell r="BS22037" t="str">
            <v>Actual</v>
          </cell>
          <cell r="BT22037">
            <v>-64.00882</v>
          </cell>
          <cell r="BV22037" t="str">
            <v>GBU03</v>
          </cell>
        </row>
        <row r="22038">
          <cell r="BD22038" t="str">
            <v>GBU06</v>
          </cell>
          <cell r="BF22038" t="str">
            <v>BU15</v>
          </cell>
          <cell r="BP22038" t="str">
            <v>ACC_KFI_EBITDA</v>
          </cell>
          <cell r="BR22038" t="str">
            <v>2021.06</v>
          </cell>
          <cell r="BS22038" t="str">
            <v>Visée 1</v>
          </cell>
          <cell r="BT22038">
            <v>-69.555130000000005</v>
          </cell>
          <cell r="BV22038" t="str">
            <v>GBU03</v>
          </cell>
        </row>
        <row r="22039">
          <cell r="BD22039" t="str">
            <v>GBU06</v>
          </cell>
          <cell r="BF22039" t="str">
            <v>BU15</v>
          </cell>
          <cell r="BP22039" t="str">
            <v>ACC_KFI_COI</v>
          </cell>
          <cell r="BR22039" t="str">
            <v>2020.06</v>
          </cell>
          <cell r="BS22039" t="str">
            <v>Actual</v>
          </cell>
          <cell r="BT22039">
            <v>-473.8</v>
          </cell>
          <cell r="BV22039" t="str">
            <v>GBU03</v>
          </cell>
        </row>
        <row r="22040">
          <cell r="BD22040" t="str">
            <v>GBU06</v>
          </cell>
          <cell r="BF22040" t="str">
            <v>BU15</v>
          </cell>
          <cell r="BP22040" t="str">
            <v>ACC_KFI_COI</v>
          </cell>
          <cell r="BR22040" t="str">
            <v>2021.06</v>
          </cell>
          <cell r="BS22040" t="str">
            <v>Actual</v>
          </cell>
          <cell r="BT22040">
            <v>-64.00882</v>
          </cell>
          <cell r="BV22040" t="str">
            <v>GBU03</v>
          </cell>
        </row>
        <row r="22041">
          <cell r="BD22041" t="str">
            <v>GBU06</v>
          </cell>
          <cell r="BF22041" t="str">
            <v>BU15</v>
          </cell>
          <cell r="BP22041" t="str">
            <v>ACC_KFI_COI</v>
          </cell>
          <cell r="BR22041" t="str">
            <v>2021.06</v>
          </cell>
          <cell r="BS22041" t="str">
            <v>Visée 1</v>
          </cell>
          <cell r="BT22041">
            <v>-69.555130000000005</v>
          </cell>
          <cell r="BV22041" t="str">
            <v>GBU03</v>
          </cell>
        </row>
        <row r="22042">
          <cell r="BD22042" t="str">
            <v>GBU06</v>
          </cell>
          <cell r="BF22042" t="str">
            <v>BU15</v>
          </cell>
          <cell r="BP22042" t="str">
            <v>ACC_KFI_+GTHCPXDBSO</v>
          </cell>
          <cell r="BR22042" t="str">
            <v>2021.06</v>
          </cell>
          <cell r="BS22042" t="str">
            <v>Actual</v>
          </cell>
          <cell r="BT22042">
            <v>8.6123100000000008</v>
          </cell>
          <cell r="BV22042" t="str">
            <v>GBU03</v>
          </cell>
        </row>
        <row r="22043">
          <cell r="BD22043" t="str">
            <v>GBU06</v>
          </cell>
          <cell r="BF22043" t="str">
            <v>BU15</v>
          </cell>
          <cell r="BP22043" t="str">
            <v>ACC_KFI_+GTHCPXDBSO</v>
          </cell>
          <cell r="BR22043" t="str">
            <v>2021.06</v>
          </cell>
          <cell r="BS22043" t="str">
            <v>Visée 1</v>
          </cell>
          <cell r="BT22043">
            <v>26.7182</v>
          </cell>
          <cell r="BV22043" t="str">
            <v>GBU03</v>
          </cell>
        </row>
        <row r="22044">
          <cell r="BD22044" t="str">
            <v>GBU06</v>
          </cell>
          <cell r="BF22044" t="str">
            <v>BU15</v>
          </cell>
          <cell r="BP22044" t="str">
            <v>ACC_KFI_+GSSCPXDBSO</v>
          </cell>
          <cell r="BR22044" t="str">
            <v>2021.06</v>
          </cell>
          <cell r="BS22044" t="str">
            <v>Actual</v>
          </cell>
          <cell r="BT22044">
            <v>8.6123100000000008</v>
          </cell>
          <cell r="BV22044" t="str">
            <v>GBU03</v>
          </cell>
        </row>
        <row r="22045">
          <cell r="BD22045" t="str">
            <v>GBU06</v>
          </cell>
          <cell r="BF22045" t="str">
            <v>BU15</v>
          </cell>
          <cell r="BP22045" t="str">
            <v>ACC_KFI_+GSSCPXDBSO</v>
          </cell>
          <cell r="BR22045" t="str">
            <v>2021.06</v>
          </cell>
          <cell r="BS22045" t="str">
            <v>Visée 1</v>
          </cell>
          <cell r="BT22045">
            <v>26.7182</v>
          </cell>
          <cell r="BV22045" t="str">
            <v>GBU03</v>
          </cell>
        </row>
        <row r="22046">
          <cell r="BD22046" t="str">
            <v>GBU06</v>
          </cell>
          <cell r="BF22046" t="str">
            <v>BU15</v>
          </cell>
          <cell r="BP22046" t="str">
            <v>ACC_KFI_EBITDA</v>
          </cell>
          <cell r="BR22046" t="str">
            <v>2020.06</v>
          </cell>
          <cell r="BS22046" t="str">
            <v>Actual</v>
          </cell>
          <cell r="BT22046">
            <v>-2962.9999899999998</v>
          </cell>
          <cell r="BV22046" t="str">
            <v>GBU0101</v>
          </cell>
        </row>
        <row r="22047">
          <cell r="BD22047" t="str">
            <v>GBU06</v>
          </cell>
          <cell r="BF22047" t="str">
            <v>BU15</v>
          </cell>
          <cell r="BP22047" t="str">
            <v>ACC_KFI_EBITDA</v>
          </cell>
          <cell r="BR22047" t="str">
            <v>2020.06</v>
          </cell>
          <cell r="BS22047" t="str">
            <v>Visée 1</v>
          </cell>
          <cell r="BT22047">
            <v>-1716.588</v>
          </cell>
          <cell r="BV22047" t="str">
            <v>GBU0101</v>
          </cell>
        </row>
        <row r="22048">
          <cell r="BD22048" t="str">
            <v>GBU06</v>
          </cell>
          <cell r="BF22048" t="str">
            <v>BU15</v>
          </cell>
          <cell r="BP22048" t="str">
            <v>ACC_KFI_EBITDA</v>
          </cell>
          <cell r="BR22048" t="str">
            <v>2020.12</v>
          </cell>
          <cell r="BS22048" t="str">
            <v>Actual</v>
          </cell>
          <cell r="BT22048">
            <v>-9190.53766</v>
          </cell>
          <cell r="BV22048" t="str">
            <v>GBU0101</v>
          </cell>
        </row>
        <row r="22049">
          <cell r="BD22049" t="str">
            <v>GBU06</v>
          </cell>
          <cell r="BF22049" t="str">
            <v>BU15</v>
          </cell>
          <cell r="BP22049" t="str">
            <v>ACC_KFI_EBITDA</v>
          </cell>
          <cell r="BR22049" t="str">
            <v>2020.12</v>
          </cell>
          <cell r="BS22049" t="str">
            <v>Visée 1</v>
          </cell>
          <cell r="BT22049">
            <v>-2931.4059299999999</v>
          </cell>
          <cell r="BV22049" t="str">
            <v>GBU0101</v>
          </cell>
        </row>
        <row r="22050">
          <cell r="BD22050" t="str">
            <v>GBU06</v>
          </cell>
          <cell r="BF22050" t="str">
            <v>BU15</v>
          </cell>
          <cell r="BP22050" t="str">
            <v>ACC_KFI_EBITDA</v>
          </cell>
          <cell r="BR22050" t="str">
            <v>2021.06</v>
          </cell>
          <cell r="BS22050" t="str">
            <v>Actual</v>
          </cell>
          <cell r="BT22050">
            <v>-49.528440000000003</v>
          </cell>
          <cell r="BV22050" t="str">
            <v>GBU0101</v>
          </cell>
        </row>
        <row r="22051">
          <cell r="BD22051" t="str">
            <v>GBU06</v>
          </cell>
          <cell r="BF22051" t="str">
            <v>BU15</v>
          </cell>
          <cell r="BP22051" t="str">
            <v>ACC_KFI_EBITDA</v>
          </cell>
          <cell r="BR22051" t="str">
            <v>2021.06</v>
          </cell>
          <cell r="BS22051" t="str">
            <v>Visée 1</v>
          </cell>
          <cell r="BT22051">
            <v>-53.749989999999997</v>
          </cell>
          <cell r="BV22051" t="str">
            <v>GBU0101</v>
          </cell>
        </row>
        <row r="22052">
          <cell r="BD22052" t="str">
            <v>GBU06</v>
          </cell>
          <cell r="BF22052" t="str">
            <v>BU15</v>
          </cell>
          <cell r="BP22052" t="str">
            <v>ACC_KFI_COI</v>
          </cell>
          <cell r="BR22052" t="str">
            <v>2020.06</v>
          </cell>
          <cell r="BS22052" t="str">
            <v>Actual</v>
          </cell>
          <cell r="BT22052">
            <v>-2962.9999899999998</v>
          </cell>
          <cell r="BV22052" t="str">
            <v>GBU0101</v>
          </cell>
        </row>
        <row r="22053">
          <cell r="BD22053" t="str">
            <v>GBU06</v>
          </cell>
          <cell r="BF22053" t="str">
            <v>BU15</v>
          </cell>
          <cell r="BP22053" t="str">
            <v>ACC_KFI_COI</v>
          </cell>
          <cell r="BR22053" t="str">
            <v>2020.06</v>
          </cell>
          <cell r="BS22053" t="str">
            <v>Visée 1</v>
          </cell>
          <cell r="BT22053">
            <v>-1716.588</v>
          </cell>
          <cell r="BV22053" t="str">
            <v>GBU0101</v>
          </cell>
        </row>
        <row r="22054">
          <cell r="BD22054" t="str">
            <v>GBU06</v>
          </cell>
          <cell r="BF22054" t="str">
            <v>BU15</v>
          </cell>
          <cell r="BP22054" t="str">
            <v>ACC_KFI_COI</v>
          </cell>
          <cell r="BR22054" t="str">
            <v>2020.12</v>
          </cell>
          <cell r="BS22054" t="str">
            <v>Actual</v>
          </cell>
          <cell r="BT22054">
            <v>-9190.53766</v>
          </cell>
          <cell r="BV22054" t="str">
            <v>GBU0101</v>
          </cell>
        </row>
        <row r="22055">
          <cell r="BD22055" t="str">
            <v>GBU06</v>
          </cell>
          <cell r="BF22055" t="str">
            <v>BU15</v>
          </cell>
          <cell r="BP22055" t="str">
            <v>ACC_KFI_COI</v>
          </cell>
          <cell r="BR22055" t="str">
            <v>2020.12</v>
          </cell>
          <cell r="BS22055" t="str">
            <v>Visée 1</v>
          </cell>
          <cell r="BT22055">
            <v>-2932.3820999999998</v>
          </cell>
          <cell r="BV22055" t="str">
            <v>GBU0101</v>
          </cell>
        </row>
        <row r="22056">
          <cell r="BD22056" t="str">
            <v>GBU06</v>
          </cell>
          <cell r="BF22056" t="str">
            <v>BU15</v>
          </cell>
          <cell r="BP22056" t="str">
            <v>ACC_KFI_COI</v>
          </cell>
          <cell r="BR22056" t="str">
            <v>2021.06</v>
          </cell>
          <cell r="BS22056" t="str">
            <v>Actual</v>
          </cell>
          <cell r="BT22056">
            <v>-49.528440000000003</v>
          </cell>
          <cell r="BV22056" t="str">
            <v>GBU0101</v>
          </cell>
        </row>
        <row r="22057">
          <cell r="BD22057" t="str">
            <v>GBU06</v>
          </cell>
          <cell r="BF22057" t="str">
            <v>BU15</v>
          </cell>
          <cell r="BP22057" t="str">
            <v>ACC_KFI_COI</v>
          </cell>
          <cell r="BR22057" t="str">
            <v>2021.06</v>
          </cell>
          <cell r="BS22057" t="str">
            <v>Visée 1</v>
          </cell>
          <cell r="BT22057">
            <v>-53.749989999999997</v>
          </cell>
          <cell r="BV22057" t="str">
            <v>GBU0101</v>
          </cell>
        </row>
        <row r="22058">
          <cell r="BD22058" t="str">
            <v>GBU06</v>
          </cell>
          <cell r="BF22058" t="str">
            <v>BU15</v>
          </cell>
          <cell r="BP22058" t="str">
            <v>ACC_KFI_ASS_REC</v>
          </cell>
          <cell r="BR22058" t="str">
            <v>2020.12</v>
          </cell>
          <cell r="BS22058" t="str">
            <v>Visée 1</v>
          </cell>
          <cell r="BT22058">
            <v>72.582409999999996</v>
          </cell>
          <cell r="BV22058" t="str">
            <v>GBU0101</v>
          </cell>
        </row>
        <row r="22059">
          <cell r="BD22059" t="str">
            <v>GBU06</v>
          </cell>
          <cell r="BF22059" t="str">
            <v>BU15</v>
          </cell>
          <cell r="BP22059" t="str">
            <v>ACC_KFI_+GTHCPXDBSO</v>
          </cell>
          <cell r="BR22059" t="str">
            <v>2021.06</v>
          </cell>
          <cell r="BS22059" t="str">
            <v>Actual</v>
          </cell>
          <cell r="BT22059">
            <v>6.66411</v>
          </cell>
          <cell r="BV22059" t="str">
            <v>GBU0101</v>
          </cell>
        </row>
        <row r="22060">
          <cell r="BD22060" t="str">
            <v>GBU06</v>
          </cell>
          <cell r="BF22060" t="str">
            <v>BU15</v>
          </cell>
          <cell r="BP22060" t="str">
            <v>ACC_KFI_+GTHCPXDBSO</v>
          </cell>
          <cell r="BR22060" t="str">
            <v>2021.06</v>
          </cell>
          <cell r="BS22060" t="str">
            <v>Visée 1</v>
          </cell>
          <cell r="BT22060">
            <v>20.697199999999999</v>
          </cell>
          <cell r="BV22060" t="str">
            <v>GBU0101</v>
          </cell>
        </row>
        <row r="22061">
          <cell r="BD22061" t="str">
            <v>GBU06</v>
          </cell>
          <cell r="BF22061" t="str">
            <v>BU15</v>
          </cell>
          <cell r="BP22061" t="str">
            <v>ACC_KFI_+GSSCPXDBSO</v>
          </cell>
          <cell r="BR22061" t="str">
            <v>2021.06</v>
          </cell>
          <cell r="BS22061" t="str">
            <v>Actual</v>
          </cell>
          <cell r="BT22061">
            <v>6.66411</v>
          </cell>
          <cell r="BV22061" t="str">
            <v>GBU0101</v>
          </cell>
        </row>
        <row r="22062">
          <cell r="BD22062" t="str">
            <v>GBU06</v>
          </cell>
          <cell r="BF22062" t="str">
            <v>BU15</v>
          </cell>
          <cell r="BP22062" t="str">
            <v>ACC_KFI_+GSSCPXDBSO</v>
          </cell>
          <cell r="BR22062" t="str">
            <v>2021.06</v>
          </cell>
          <cell r="BS22062" t="str">
            <v>Visée 1</v>
          </cell>
          <cell r="BT22062">
            <v>20.697199999999999</v>
          </cell>
          <cell r="BV22062" t="str">
            <v>GBU0101</v>
          </cell>
        </row>
        <row r="22063">
          <cell r="BD22063" t="str">
            <v>GBU06</v>
          </cell>
          <cell r="BF22063" t="str">
            <v>BU15</v>
          </cell>
          <cell r="BP22063" t="str">
            <v>ACC_KFI_EBITDA</v>
          </cell>
          <cell r="BR22063" t="str">
            <v>2020.06</v>
          </cell>
          <cell r="BS22063" t="str">
            <v>Actual</v>
          </cell>
          <cell r="BT22063">
            <v>-746.8</v>
          </cell>
          <cell r="BV22063" t="str">
            <v>GBU0402</v>
          </cell>
        </row>
        <row r="22064">
          <cell r="BD22064" t="str">
            <v>GBU06</v>
          </cell>
          <cell r="BF22064" t="str">
            <v>BU15</v>
          </cell>
          <cell r="BP22064" t="str">
            <v>ACC_KFI_EBITDA</v>
          </cell>
          <cell r="BR22064" t="str">
            <v>2020.06</v>
          </cell>
          <cell r="BS22064" t="str">
            <v>Visée 1</v>
          </cell>
          <cell r="BT22064">
            <v>-3782.25</v>
          </cell>
          <cell r="BV22064" t="str">
            <v>GBU0402</v>
          </cell>
        </row>
        <row r="22065">
          <cell r="BD22065" t="str">
            <v>GBU06</v>
          </cell>
          <cell r="BF22065" t="str">
            <v>BU15</v>
          </cell>
          <cell r="BP22065" t="str">
            <v>ACC_KFI_EBITDA</v>
          </cell>
          <cell r="BR22065" t="str">
            <v>2020.12</v>
          </cell>
          <cell r="BS22065" t="str">
            <v>Actual</v>
          </cell>
          <cell r="BT22065">
            <v>-3295.8702800000001</v>
          </cell>
          <cell r="BV22065" t="str">
            <v>GBU0402</v>
          </cell>
        </row>
        <row r="22066">
          <cell r="BD22066" t="str">
            <v>GBU06</v>
          </cell>
          <cell r="BF22066" t="str">
            <v>BU15</v>
          </cell>
          <cell r="BP22066" t="str">
            <v>ACC_KFI_EBITDA</v>
          </cell>
          <cell r="BR22066" t="str">
            <v>2020.12</v>
          </cell>
          <cell r="BS22066" t="str">
            <v>Visée 1</v>
          </cell>
          <cell r="BT22066">
            <v>-7503.9477299999999</v>
          </cell>
          <cell r="BV22066" t="str">
            <v>GBU0402</v>
          </cell>
        </row>
        <row r="22067">
          <cell r="BD22067" t="str">
            <v>GBU06</v>
          </cell>
          <cell r="BF22067" t="str">
            <v>BU15</v>
          </cell>
          <cell r="BP22067" t="str">
            <v>ACC_KFI_EBITDA</v>
          </cell>
          <cell r="BR22067" t="str">
            <v>2021.06</v>
          </cell>
          <cell r="BS22067" t="str">
            <v>Actual</v>
          </cell>
          <cell r="BT22067">
            <v>-1900.1591599999999</v>
          </cell>
          <cell r="BV22067" t="str">
            <v>GBU0402</v>
          </cell>
        </row>
        <row r="22068">
          <cell r="BD22068" t="str">
            <v>GBU06</v>
          </cell>
          <cell r="BF22068" t="str">
            <v>BU15</v>
          </cell>
          <cell r="BP22068" t="str">
            <v>ACC_KFI_EBITDA</v>
          </cell>
          <cell r="BR22068" t="str">
            <v>2021.06</v>
          </cell>
          <cell r="BS22068" t="str">
            <v>Visée 1</v>
          </cell>
          <cell r="BT22068">
            <v>-2064.20111</v>
          </cell>
          <cell r="BV22068" t="str">
            <v>GBU0402</v>
          </cell>
        </row>
        <row r="22069">
          <cell r="BD22069" t="str">
            <v>GBU06</v>
          </cell>
          <cell r="BF22069" t="str">
            <v>BU15</v>
          </cell>
          <cell r="BP22069" t="str">
            <v>ACC_KFI_COI</v>
          </cell>
          <cell r="BR22069" t="str">
            <v>2020.06</v>
          </cell>
          <cell r="BS22069" t="str">
            <v>Actual</v>
          </cell>
          <cell r="BT22069">
            <v>-746.8</v>
          </cell>
          <cell r="BV22069" t="str">
            <v>GBU0402</v>
          </cell>
        </row>
        <row r="22070">
          <cell r="BD22070" t="str">
            <v>GBU06</v>
          </cell>
          <cell r="BF22070" t="str">
            <v>BU15</v>
          </cell>
          <cell r="BP22070" t="str">
            <v>ACC_KFI_COI</v>
          </cell>
          <cell r="BR22070" t="str">
            <v>2020.06</v>
          </cell>
          <cell r="BS22070" t="str">
            <v>Visée 1</v>
          </cell>
          <cell r="BT22070">
            <v>-3782.25</v>
          </cell>
          <cell r="BV22070" t="str">
            <v>GBU0402</v>
          </cell>
        </row>
        <row r="22071">
          <cell r="BD22071" t="str">
            <v>GBU06</v>
          </cell>
          <cell r="BF22071" t="str">
            <v>BU15</v>
          </cell>
          <cell r="BP22071" t="str">
            <v>ACC_KFI_COI</v>
          </cell>
          <cell r="BR22071" t="str">
            <v>2020.12</v>
          </cell>
          <cell r="BS22071" t="str">
            <v>Actual</v>
          </cell>
          <cell r="BT22071">
            <v>-3295.8702800000001</v>
          </cell>
          <cell r="BV22071" t="str">
            <v>GBU0402</v>
          </cell>
        </row>
        <row r="22072">
          <cell r="BD22072" t="str">
            <v>GBU06</v>
          </cell>
          <cell r="BF22072" t="str">
            <v>BU15</v>
          </cell>
          <cell r="BP22072" t="str">
            <v>ACC_KFI_COI</v>
          </cell>
          <cell r="BR22072" t="str">
            <v>2020.12</v>
          </cell>
          <cell r="BS22072" t="str">
            <v>Visée 1</v>
          </cell>
          <cell r="BT22072">
            <v>-7503.9477299999999</v>
          </cell>
          <cell r="BV22072" t="str">
            <v>GBU0402</v>
          </cell>
        </row>
        <row r="22073">
          <cell r="BD22073" t="str">
            <v>GBU06</v>
          </cell>
          <cell r="BF22073" t="str">
            <v>BU15</v>
          </cell>
          <cell r="BP22073" t="str">
            <v>ACC_KFI_COI</v>
          </cell>
          <cell r="BR22073" t="str">
            <v>2021.06</v>
          </cell>
          <cell r="BS22073" t="str">
            <v>Actual</v>
          </cell>
          <cell r="BT22073">
            <v>-1900.1591599999999</v>
          </cell>
          <cell r="BV22073" t="str">
            <v>GBU0402</v>
          </cell>
        </row>
        <row r="22074">
          <cell r="BD22074" t="str">
            <v>GBU06</v>
          </cell>
          <cell r="BF22074" t="str">
            <v>BU15</v>
          </cell>
          <cell r="BP22074" t="str">
            <v>ACC_KFI_COI</v>
          </cell>
          <cell r="BR22074" t="str">
            <v>2021.06</v>
          </cell>
          <cell r="BS22074" t="str">
            <v>Visée 1</v>
          </cell>
          <cell r="BT22074">
            <v>-2064.20111</v>
          </cell>
          <cell r="BV22074" t="str">
            <v>GBU0402</v>
          </cell>
        </row>
        <row r="22075">
          <cell r="BD22075" t="str">
            <v>GBU06</v>
          </cell>
          <cell r="BF22075" t="str">
            <v>BU15</v>
          </cell>
          <cell r="BP22075" t="str">
            <v>ACC_KFI_ASS_REC</v>
          </cell>
          <cell r="BR22075" t="str">
            <v>2020.06</v>
          </cell>
          <cell r="BS22075" t="str">
            <v>Visée 1</v>
          </cell>
          <cell r="BT22075">
            <v>1E-3</v>
          </cell>
          <cell r="BV22075" t="str">
            <v>GBU0402</v>
          </cell>
        </row>
        <row r="22076">
          <cell r="BD22076" t="str">
            <v>GBU06</v>
          </cell>
          <cell r="BF22076" t="str">
            <v>BU15</v>
          </cell>
          <cell r="BP22076" t="str">
            <v>ACC_KFI_ASS_REC</v>
          </cell>
          <cell r="BR22076" t="str">
            <v>2020.12</v>
          </cell>
          <cell r="BS22076" t="str">
            <v>Visée 1</v>
          </cell>
          <cell r="BT22076">
            <v>-0.60631000000000002</v>
          </cell>
          <cell r="BV22076" t="str">
            <v>GBU0402</v>
          </cell>
        </row>
        <row r="22077">
          <cell r="BD22077" t="str">
            <v>GBU06</v>
          </cell>
          <cell r="BF22077" t="str">
            <v>BU15</v>
          </cell>
          <cell r="BP22077" t="str">
            <v>ACC_KFI_+GTHCPXDBSO</v>
          </cell>
          <cell r="BR22077" t="str">
            <v>2021.06</v>
          </cell>
          <cell r="BS22077" t="str">
            <v>Actual</v>
          </cell>
          <cell r="BT22077">
            <v>255.67216999999999</v>
          </cell>
          <cell r="BV22077" t="str">
            <v>GBU0402</v>
          </cell>
        </row>
        <row r="22078">
          <cell r="BD22078" t="str">
            <v>GBU06</v>
          </cell>
          <cell r="BF22078" t="str">
            <v>BU15</v>
          </cell>
          <cell r="BP22078" t="str">
            <v>ACC_KFI_+GTHCPXDBSO</v>
          </cell>
          <cell r="BR22078" t="str">
            <v>2021.06</v>
          </cell>
          <cell r="BS22078" t="str">
            <v>Visée 1</v>
          </cell>
          <cell r="BT22078">
            <v>792.89106000000004</v>
          </cell>
          <cell r="BV22078" t="str">
            <v>GBU0402</v>
          </cell>
        </row>
        <row r="22079">
          <cell r="BD22079" t="str">
            <v>GBU06</v>
          </cell>
          <cell r="BF22079" t="str">
            <v>BU15</v>
          </cell>
          <cell r="BP22079" t="str">
            <v>ACC_KFI_+GSSCPXDBSO</v>
          </cell>
          <cell r="BR22079" t="str">
            <v>2021.06</v>
          </cell>
          <cell r="BS22079" t="str">
            <v>Actual</v>
          </cell>
          <cell r="BT22079">
            <v>255.67216999999999</v>
          </cell>
          <cell r="BV22079" t="str">
            <v>GBU0402</v>
          </cell>
        </row>
        <row r="22080">
          <cell r="BD22080" t="str">
            <v>GBU06</v>
          </cell>
          <cell r="BF22080" t="str">
            <v>BU15</v>
          </cell>
          <cell r="BP22080" t="str">
            <v>ACC_KFI_+GSSCPXDBSO</v>
          </cell>
          <cell r="BR22080" t="str">
            <v>2021.06</v>
          </cell>
          <cell r="BS22080" t="str">
            <v>Visée 1</v>
          </cell>
          <cell r="BT22080">
            <v>792.89106000000004</v>
          </cell>
          <cell r="BV22080" t="str">
            <v>GBU0402</v>
          </cell>
        </row>
        <row r="22081">
          <cell r="BD22081" t="str">
            <v>GBU06</v>
          </cell>
          <cell r="BF22081" t="str">
            <v>BU15</v>
          </cell>
          <cell r="BP22081" t="str">
            <v>ACC_KFI_TO</v>
          </cell>
          <cell r="BR22081" t="str">
            <v>2020.06</v>
          </cell>
          <cell r="BS22081" t="str">
            <v>Actual</v>
          </cell>
          <cell r="BT22081">
            <v>51021.201240000002</v>
          </cell>
          <cell r="BV22081" t="str">
            <v>GBU0401</v>
          </cell>
        </row>
        <row r="22082">
          <cell r="BD22082" t="str">
            <v>GBU06</v>
          </cell>
          <cell r="BF22082" t="str">
            <v>BU15</v>
          </cell>
          <cell r="BP22082" t="str">
            <v>ACC_KFI_TO</v>
          </cell>
          <cell r="BR22082" t="str">
            <v>2020.06</v>
          </cell>
          <cell r="BS22082" t="str">
            <v>Visée 1</v>
          </cell>
          <cell r="BT22082">
            <v>59126.928619999999</v>
          </cell>
          <cell r="BV22082" t="str">
            <v>GBU0401</v>
          </cell>
        </row>
        <row r="22083">
          <cell r="BD22083" t="str">
            <v>GBU06</v>
          </cell>
          <cell r="BF22083" t="str">
            <v>BU15</v>
          </cell>
          <cell r="BP22083" t="str">
            <v>ACC_KFI_TO</v>
          </cell>
          <cell r="BR22083" t="str">
            <v>2020.12</v>
          </cell>
          <cell r="BS22083" t="str">
            <v>Visée 1</v>
          </cell>
          <cell r="BT22083">
            <v>97330.796990000003</v>
          </cell>
          <cell r="BV22083" t="str">
            <v>GBU0401</v>
          </cell>
        </row>
        <row r="22084">
          <cell r="BD22084" t="str">
            <v>GBU06</v>
          </cell>
          <cell r="BF22084" t="str">
            <v>BU15</v>
          </cell>
          <cell r="BP22084" t="str">
            <v>ACC_KFI_EBITDA</v>
          </cell>
          <cell r="BR22084" t="str">
            <v>2020.06</v>
          </cell>
          <cell r="BS22084" t="str">
            <v>Actual</v>
          </cell>
          <cell r="BT22084">
            <v>-5073.32701</v>
          </cell>
          <cell r="BV22084" t="str">
            <v>GBU0401</v>
          </cell>
        </row>
        <row r="22085">
          <cell r="BD22085" t="str">
            <v>GBU06</v>
          </cell>
          <cell r="BF22085" t="str">
            <v>BU15</v>
          </cell>
          <cell r="BP22085" t="str">
            <v>ACC_KFI_EBITDA</v>
          </cell>
          <cell r="BR22085" t="str">
            <v>2020.06</v>
          </cell>
          <cell r="BS22085" t="str">
            <v>Visée 1</v>
          </cell>
          <cell r="BT22085">
            <v>28</v>
          </cell>
          <cell r="BV22085" t="str">
            <v>GBU0401</v>
          </cell>
        </row>
        <row r="22086">
          <cell r="BD22086" t="str">
            <v>GBU06</v>
          </cell>
          <cell r="BF22086" t="str">
            <v>BU15</v>
          </cell>
          <cell r="BP22086" t="str">
            <v>ACC_KFI_EBITDA</v>
          </cell>
          <cell r="BR22086" t="str">
            <v>2020.12</v>
          </cell>
          <cell r="BS22086" t="str">
            <v>Actual</v>
          </cell>
          <cell r="BT22086">
            <v>-997.93372999999997</v>
          </cell>
          <cell r="BV22086" t="str">
            <v>GBU0401</v>
          </cell>
        </row>
        <row r="22087">
          <cell r="BD22087" t="str">
            <v>GBU06</v>
          </cell>
          <cell r="BF22087" t="str">
            <v>BU15</v>
          </cell>
          <cell r="BP22087" t="str">
            <v>ACC_KFI_EBITDA</v>
          </cell>
          <cell r="BR22087" t="str">
            <v>2020.12</v>
          </cell>
          <cell r="BS22087" t="str">
            <v>Visée 1</v>
          </cell>
          <cell r="BT22087">
            <v>1220.3315299999999</v>
          </cell>
          <cell r="BV22087" t="str">
            <v>GBU0401</v>
          </cell>
        </row>
        <row r="22088">
          <cell r="BD22088" t="str">
            <v>GBU06</v>
          </cell>
          <cell r="BF22088" t="str">
            <v>BU15</v>
          </cell>
          <cell r="BP22088" t="str">
            <v>ACC_KFI_EBITDA</v>
          </cell>
          <cell r="BR22088" t="str">
            <v>2021.06</v>
          </cell>
          <cell r="BS22088" t="str">
            <v>Actual</v>
          </cell>
          <cell r="BT22088">
            <v>-3688.8089300000001</v>
          </cell>
          <cell r="BV22088" t="str">
            <v>GBU0401</v>
          </cell>
        </row>
        <row r="22089">
          <cell r="BD22089" t="str">
            <v>GBU06</v>
          </cell>
          <cell r="BF22089" t="str">
            <v>BU15</v>
          </cell>
          <cell r="BP22089" t="str">
            <v>ACC_KFI_EBITDA</v>
          </cell>
          <cell r="BR22089" t="str">
            <v>2021.06</v>
          </cell>
          <cell r="BS22089" t="str">
            <v>Visée 1</v>
          </cell>
          <cell r="BT22089">
            <v>-4007.22955</v>
          </cell>
          <cell r="BV22089" t="str">
            <v>GBU0401</v>
          </cell>
        </row>
        <row r="22090">
          <cell r="BD22090" t="str">
            <v>GBU06</v>
          </cell>
          <cell r="BF22090" t="str">
            <v>BU15</v>
          </cell>
          <cell r="BP22090" t="str">
            <v>ACC_KFI_COI</v>
          </cell>
          <cell r="BR22090" t="str">
            <v>2020.06</v>
          </cell>
          <cell r="BS22090" t="str">
            <v>Actual</v>
          </cell>
          <cell r="BT22090">
            <v>-5073.32701</v>
          </cell>
          <cell r="BV22090" t="str">
            <v>GBU0401</v>
          </cell>
        </row>
        <row r="22091">
          <cell r="BD22091" t="str">
            <v>GBU06</v>
          </cell>
          <cell r="BF22091" t="str">
            <v>BU15</v>
          </cell>
          <cell r="BP22091" t="str">
            <v>ACC_KFI_COI</v>
          </cell>
          <cell r="BR22091" t="str">
            <v>2020.06</v>
          </cell>
          <cell r="BS22091" t="str">
            <v>Visée 1</v>
          </cell>
          <cell r="BT22091">
            <v>23</v>
          </cell>
          <cell r="BV22091" t="str">
            <v>GBU0401</v>
          </cell>
        </row>
        <row r="22092">
          <cell r="BD22092" t="str">
            <v>GBU06</v>
          </cell>
          <cell r="BF22092" t="str">
            <v>BU15</v>
          </cell>
          <cell r="BP22092" t="str">
            <v>ACC_KFI_COI</v>
          </cell>
          <cell r="BR22092" t="str">
            <v>2020.12</v>
          </cell>
          <cell r="BS22092" t="str">
            <v>Actual</v>
          </cell>
          <cell r="BT22092">
            <v>-997.93372999999997</v>
          </cell>
          <cell r="BV22092" t="str">
            <v>GBU0401</v>
          </cell>
        </row>
        <row r="22093">
          <cell r="BD22093" t="str">
            <v>GBU06</v>
          </cell>
          <cell r="BF22093" t="str">
            <v>BU15</v>
          </cell>
          <cell r="BP22093" t="str">
            <v>ACC_KFI_COI</v>
          </cell>
          <cell r="BR22093" t="str">
            <v>2020.12</v>
          </cell>
          <cell r="BS22093" t="str">
            <v>Visée 1</v>
          </cell>
          <cell r="BT22093">
            <v>1180.9073100000001</v>
          </cell>
          <cell r="BV22093" t="str">
            <v>GBU0401</v>
          </cell>
        </row>
        <row r="22094">
          <cell r="BD22094" t="str">
            <v>GBU06</v>
          </cell>
          <cell r="BF22094" t="str">
            <v>BU15</v>
          </cell>
          <cell r="BP22094" t="str">
            <v>ACC_KFI_COI</v>
          </cell>
          <cell r="BR22094" t="str">
            <v>2021.06</v>
          </cell>
          <cell r="BS22094" t="str">
            <v>Actual</v>
          </cell>
          <cell r="BT22094">
            <v>-3688.8089300000001</v>
          </cell>
          <cell r="BV22094" t="str">
            <v>GBU0401</v>
          </cell>
        </row>
        <row r="22095">
          <cell r="BD22095" t="str">
            <v>GBU06</v>
          </cell>
          <cell r="BF22095" t="str">
            <v>BU15</v>
          </cell>
          <cell r="BP22095" t="str">
            <v>ACC_KFI_COI</v>
          </cell>
          <cell r="BR22095" t="str">
            <v>2021.06</v>
          </cell>
          <cell r="BS22095" t="str">
            <v>Visée 1</v>
          </cell>
          <cell r="BT22095">
            <v>-4007.22955</v>
          </cell>
          <cell r="BV22095" t="str">
            <v>GBU0401</v>
          </cell>
        </row>
        <row r="22096">
          <cell r="BD22096" t="str">
            <v>GBU06</v>
          </cell>
          <cell r="BF22096" t="str">
            <v>BU15</v>
          </cell>
          <cell r="BP22096" t="str">
            <v>ACC_KFI_ASS_REC</v>
          </cell>
          <cell r="BR22096" t="str">
            <v>2020.06</v>
          </cell>
          <cell r="BS22096" t="str">
            <v>Actual</v>
          </cell>
          <cell r="BT22096">
            <v>-9.9839999999999998E-2</v>
          </cell>
          <cell r="BV22096" t="str">
            <v>GBU0401</v>
          </cell>
        </row>
        <row r="22097">
          <cell r="BD22097" t="str">
            <v>GBU06</v>
          </cell>
          <cell r="BF22097" t="str">
            <v>BU15</v>
          </cell>
          <cell r="BP22097" t="str">
            <v>ACC_KFI_ASS_REC</v>
          </cell>
          <cell r="BR22097" t="str">
            <v>2020.06</v>
          </cell>
          <cell r="BS22097" t="str">
            <v>Visée 1</v>
          </cell>
          <cell r="BT22097">
            <v>-5.1409999999999997E-2</v>
          </cell>
          <cell r="BV22097" t="str">
            <v>GBU0401</v>
          </cell>
        </row>
        <row r="22098">
          <cell r="BD22098" t="str">
            <v>GBU06</v>
          </cell>
          <cell r="BF22098" t="str">
            <v>BU15</v>
          </cell>
          <cell r="BP22098" t="str">
            <v>ACC_KFI_ASS_REC</v>
          </cell>
          <cell r="BR22098" t="str">
            <v>2020.12</v>
          </cell>
          <cell r="BS22098" t="str">
            <v>Visée 1</v>
          </cell>
          <cell r="BT22098">
            <v>-71.976089999999999</v>
          </cell>
          <cell r="BV22098" t="str">
            <v>GBU0401</v>
          </cell>
        </row>
        <row r="22099">
          <cell r="BD22099" t="str">
            <v>GBU06</v>
          </cell>
          <cell r="BF22099" t="str">
            <v>BU15</v>
          </cell>
          <cell r="BP22099" t="str">
            <v>ACC_KFI_+GTHCPXDBSO</v>
          </cell>
          <cell r="BR22099" t="str">
            <v>2021.06</v>
          </cell>
          <cell r="BS22099" t="str">
            <v>Actual</v>
          </cell>
          <cell r="BT22099">
            <v>496.33942999999999</v>
          </cell>
          <cell r="BV22099" t="str">
            <v>GBU0401</v>
          </cell>
        </row>
        <row r="22100">
          <cell r="BD22100" t="str">
            <v>GBU06</v>
          </cell>
          <cell r="BF22100" t="str">
            <v>BU15</v>
          </cell>
          <cell r="BP22100" t="str">
            <v>ACC_KFI_+GTHCPXDBSO</v>
          </cell>
          <cell r="BR22100" t="str">
            <v>2021.06</v>
          </cell>
          <cell r="BS22100" t="str">
            <v>Visée 1</v>
          </cell>
          <cell r="BT22100">
            <v>1539.24478</v>
          </cell>
          <cell r="BV22100" t="str">
            <v>GBU0401</v>
          </cell>
        </row>
        <row r="22101">
          <cell r="BD22101" t="str">
            <v>GBU06</v>
          </cell>
          <cell r="BF22101" t="str">
            <v>BU15</v>
          </cell>
          <cell r="BP22101" t="str">
            <v>ACC_KFI_+GSSCPXDBSO</v>
          </cell>
          <cell r="BR22101" t="str">
            <v>2021.06</v>
          </cell>
          <cell r="BS22101" t="str">
            <v>Actual</v>
          </cell>
          <cell r="BT22101">
            <v>496.33942999999999</v>
          </cell>
          <cell r="BV22101" t="str">
            <v>GBU0401</v>
          </cell>
        </row>
        <row r="22102">
          <cell r="BD22102" t="str">
            <v>GBU06</v>
          </cell>
          <cell r="BF22102" t="str">
            <v>BU15</v>
          </cell>
          <cell r="BP22102" t="str">
            <v>ACC_KFI_+GSSCPXDBSO</v>
          </cell>
          <cell r="BR22102" t="str">
            <v>2021.06</v>
          </cell>
          <cell r="BS22102" t="str">
            <v>Visée 1</v>
          </cell>
          <cell r="BT22102">
            <v>1539.24478</v>
          </cell>
          <cell r="BV22102" t="str">
            <v>GBU0401</v>
          </cell>
        </row>
        <row r="22103">
          <cell r="BD22103" t="str">
            <v>GBU06</v>
          </cell>
          <cell r="BF22103" t="str">
            <v>BU15</v>
          </cell>
          <cell r="BP22103" t="str">
            <v>ACC_KFI_TO</v>
          </cell>
          <cell r="BR22103" t="str">
            <v>2020.06</v>
          </cell>
          <cell r="BS22103" t="str">
            <v>Actual</v>
          </cell>
          <cell r="BT22103">
            <v>-1.24E-3</v>
          </cell>
          <cell r="BV22103" t="str">
            <v>GBU05</v>
          </cell>
        </row>
        <row r="22104">
          <cell r="BD22104" t="str">
            <v>GBU06</v>
          </cell>
          <cell r="BF22104" t="str">
            <v>BU15</v>
          </cell>
          <cell r="BP22104" t="str">
            <v>ACC_KFI_TO</v>
          </cell>
          <cell r="BR22104" t="str">
            <v>2020.06</v>
          </cell>
          <cell r="BS22104" t="str">
            <v>Visée 1</v>
          </cell>
          <cell r="BT22104">
            <v>1.3799999999999999E-3</v>
          </cell>
          <cell r="BV22104" t="str">
            <v>GBU05</v>
          </cell>
        </row>
        <row r="22105">
          <cell r="BD22105" t="str">
            <v>GBU06</v>
          </cell>
          <cell r="BF22105" t="str">
            <v>BU15</v>
          </cell>
          <cell r="BP22105" t="str">
            <v>ACC_KFI_TO</v>
          </cell>
          <cell r="BR22105" t="str">
            <v>2020.12</v>
          </cell>
          <cell r="BS22105" t="str">
            <v>Visée 1</v>
          </cell>
          <cell r="BT22105">
            <v>3.0100000000000001E-3</v>
          </cell>
          <cell r="BV22105" t="str">
            <v>GBU05</v>
          </cell>
        </row>
        <row r="22106">
          <cell r="BD22106" t="str">
            <v>GBU06</v>
          </cell>
          <cell r="BF22106" t="str">
            <v>BU15</v>
          </cell>
          <cell r="BP22106" t="str">
            <v>ACC_KFI_EBITDA</v>
          </cell>
          <cell r="BR22106" t="str">
            <v>2020.06</v>
          </cell>
          <cell r="BS22106" t="str">
            <v>Actual</v>
          </cell>
          <cell r="BT22106">
            <v>6.7000000000000004E-2</v>
          </cell>
          <cell r="BV22106" t="str">
            <v>GBU05</v>
          </cell>
        </row>
        <row r="22107">
          <cell r="BD22107" t="str">
            <v>GBU06</v>
          </cell>
          <cell r="BF22107" t="str">
            <v>BU15</v>
          </cell>
          <cell r="BP22107" t="str">
            <v>ACC_KFI_EBITDA</v>
          </cell>
          <cell r="BR22107" t="str">
            <v>2020.06</v>
          </cell>
          <cell r="BS22107" t="str">
            <v>Visée 1</v>
          </cell>
          <cell r="BT22107">
            <v>-2E-3</v>
          </cell>
          <cell r="BV22107" t="str">
            <v>GBU05</v>
          </cell>
        </row>
        <row r="22108">
          <cell r="BD22108" t="str">
            <v>GBU06</v>
          </cell>
          <cell r="BF22108" t="str">
            <v>BU15</v>
          </cell>
          <cell r="BP22108" t="str">
            <v>ACC_KFI_EBITDA</v>
          </cell>
          <cell r="BR22108" t="str">
            <v>2020.12</v>
          </cell>
          <cell r="BS22108" t="str">
            <v>Actual</v>
          </cell>
          <cell r="BT22108">
            <v>0.27167000000000002</v>
          </cell>
          <cell r="BV22108" t="str">
            <v>GBU05</v>
          </cell>
        </row>
        <row r="22109">
          <cell r="BD22109" t="str">
            <v>GBU06</v>
          </cell>
          <cell r="BF22109" t="str">
            <v>BU15</v>
          </cell>
          <cell r="BP22109" t="str">
            <v>ACC_KFI_EBITDA</v>
          </cell>
          <cell r="BR22109" t="str">
            <v>2020.12</v>
          </cell>
          <cell r="BS22109" t="str">
            <v>Visée 1</v>
          </cell>
          <cell r="BT22109">
            <v>1.213E-2</v>
          </cell>
          <cell r="BV22109" t="str">
            <v>GBU05</v>
          </cell>
        </row>
        <row r="22110">
          <cell r="BD22110" t="str">
            <v>GBU06</v>
          </cell>
          <cell r="BF22110" t="str">
            <v>BU15</v>
          </cell>
          <cell r="BP22110" t="str">
            <v>ACC_KFI_EBITDA</v>
          </cell>
          <cell r="BR22110" t="str">
            <v>2021.06</v>
          </cell>
          <cell r="BS22110" t="str">
            <v>Actual</v>
          </cell>
          <cell r="BT22110">
            <v>-1.465E-2</v>
          </cell>
          <cell r="BV22110" t="str">
            <v>GBU05</v>
          </cell>
        </row>
        <row r="22111">
          <cell r="BD22111" t="str">
            <v>GBU06</v>
          </cell>
          <cell r="BF22111" t="str">
            <v>BU15</v>
          </cell>
          <cell r="BP22111" t="str">
            <v>ACC_KFI_EBITDA</v>
          </cell>
          <cell r="BR22111" t="str">
            <v>2021.06</v>
          </cell>
          <cell r="BS22111" t="str">
            <v>Visée 1</v>
          </cell>
          <cell r="BT22111">
            <v>-1.422E-2</v>
          </cell>
          <cell r="BV22111" t="str">
            <v>GBU05</v>
          </cell>
        </row>
        <row r="22112">
          <cell r="BD22112" t="str">
            <v>GBU06</v>
          </cell>
          <cell r="BF22112" t="str">
            <v>BU15</v>
          </cell>
          <cell r="BP22112" t="str">
            <v>ACC_KFI_COI</v>
          </cell>
          <cell r="BR22112" t="str">
            <v>2020.06</v>
          </cell>
          <cell r="BS22112" t="str">
            <v>Actual</v>
          </cell>
          <cell r="BT22112">
            <v>6.7000000000000004E-2</v>
          </cell>
          <cell r="BV22112" t="str">
            <v>GBU05</v>
          </cell>
        </row>
        <row r="22113">
          <cell r="BD22113" t="str">
            <v>GBU06</v>
          </cell>
          <cell r="BF22113" t="str">
            <v>BU15</v>
          </cell>
          <cell r="BP22113" t="str">
            <v>ACC_KFI_COI</v>
          </cell>
          <cell r="BR22113" t="str">
            <v>2020.06</v>
          </cell>
          <cell r="BS22113" t="str">
            <v>Visée 1</v>
          </cell>
          <cell r="BT22113">
            <v>2.8000000000000001E-2</v>
          </cell>
          <cell r="BV22113" t="str">
            <v>GBU05</v>
          </cell>
        </row>
        <row r="22114">
          <cell r="BD22114" t="str">
            <v>GBU06</v>
          </cell>
          <cell r="BF22114" t="str">
            <v>BU15</v>
          </cell>
          <cell r="BP22114" t="str">
            <v>ACC_KFI_COI</v>
          </cell>
          <cell r="BR22114" t="str">
            <v>2020.12</v>
          </cell>
          <cell r="BS22114" t="str">
            <v>Actual</v>
          </cell>
          <cell r="BT22114">
            <v>0.27167000000000002</v>
          </cell>
          <cell r="BV22114" t="str">
            <v>GBU05</v>
          </cell>
        </row>
        <row r="22115">
          <cell r="BD22115" t="str">
            <v>GBU06</v>
          </cell>
          <cell r="BF22115" t="str">
            <v>BU15</v>
          </cell>
          <cell r="BP22115" t="str">
            <v>ACC_KFI_COI</v>
          </cell>
          <cell r="BR22115" t="str">
            <v>2020.12</v>
          </cell>
          <cell r="BS22115" t="str">
            <v>Visée 1</v>
          </cell>
          <cell r="BT22115">
            <v>1.252E-2</v>
          </cell>
          <cell r="BV22115" t="str">
            <v>GBU05</v>
          </cell>
        </row>
        <row r="22116">
          <cell r="BD22116" t="str">
            <v>GBU06</v>
          </cell>
          <cell r="BF22116" t="str">
            <v>BU15</v>
          </cell>
          <cell r="BP22116" t="str">
            <v>ACC_KFI_COI</v>
          </cell>
          <cell r="BR22116" t="str">
            <v>2021.06</v>
          </cell>
          <cell r="BS22116" t="str">
            <v>Actual</v>
          </cell>
          <cell r="BT22116">
            <v>-1.465E-2</v>
          </cell>
          <cell r="BV22116" t="str">
            <v>GBU05</v>
          </cell>
        </row>
        <row r="22117">
          <cell r="BD22117" t="str">
            <v>GBU06</v>
          </cell>
          <cell r="BF22117" t="str">
            <v>BU15</v>
          </cell>
          <cell r="BP22117" t="str">
            <v>ACC_KFI_COI</v>
          </cell>
          <cell r="BR22117" t="str">
            <v>2021.06</v>
          </cell>
          <cell r="BS22117" t="str">
            <v>Visée 1</v>
          </cell>
          <cell r="BT22117">
            <v>-1.422E-2</v>
          </cell>
          <cell r="BV22117" t="str">
            <v>GBU05</v>
          </cell>
        </row>
        <row r="22118">
          <cell r="BD22118" t="str">
            <v>GBU06</v>
          </cell>
          <cell r="BF22118" t="str">
            <v>BU15</v>
          </cell>
          <cell r="BP22118" t="str">
            <v>ACC_KFI_ASS_REC</v>
          </cell>
          <cell r="BR22118" t="str">
            <v>2020.06</v>
          </cell>
          <cell r="BS22118" t="str">
            <v>Actual</v>
          </cell>
          <cell r="BT22118">
            <v>9.9839999999999998E-2</v>
          </cell>
          <cell r="BV22118" t="str">
            <v>GBU05</v>
          </cell>
        </row>
        <row r="22119">
          <cell r="BD22119" t="str">
            <v>GBU06</v>
          </cell>
          <cell r="BF22119" t="str">
            <v>BU15</v>
          </cell>
          <cell r="BP22119" t="str">
            <v>ACC_KFI_ASS_REC</v>
          </cell>
          <cell r="BR22119" t="str">
            <v>2020.06</v>
          </cell>
          <cell r="BS22119" t="str">
            <v>Visée 1</v>
          </cell>
          <cell r="BT22119">
            <v>5.0410000000000003E-2</v>
          </cell>
          <cell r="BV22119" t="str">
            <v>GBU05</v>
          </cell>
        </row>
        <row r="22120">
          <cell r="BD22120" t="str">
            <v>GBU06</v>
          </cell>
          <cell r="BF22120" t="str">
            <v>BU15</v>
          </cell>
          <cell r="BP22120" t="str">
            <v>ACC_KFI_ASS_REC</v>
          </cell>
          <cell r="BR22120" t="str">
            <v>2020.12</v>
          </cell>
          <cell r="BS22120" t="str">
            <v>Visée 1</v>
          </cell>
          <cell r="BT22120">
            <v>-1.0000000000000001E-5</v>
          </cell>
          <cell r="BV22120" t="str">
            <v>GBU05</v>
          </cell>
        </row>
        <row r="22121">
          <cell r="BD22121" t="str">
            <v>GBU06</v>
          </cell>
          <cell r="BF22121" t="str">
            <v>BU15</v>
          </cell>
          <cell r="BP22121" t="str">
            <v>ACC_KFI_+GTHCPXDBSO</v>
          </cell>
          <cell r="BR22121" t="str">
            <v>2021.06</v>
          </cell>
          <cell r="BS22121" t="str">
            <v>Actual</v>
          </cell>
          <cell r="BT22121">
            <v>1.98E-3</v>
          </cell>
          <cell r="BV22121" t="str">
            <v>GBU05</v>
          </cell>
        </row>
        <row r="22122">
          <cell r="BD22122" t="str">
            <v>GBU06</v>
          </cell>
          <cell r="BF22122" t="str">
            <v>BU15</v>
          </cell>
          <cell r="BP22122" t="str">
            <v>ACC_KFI_+GTHCPXDBSO</v>
          </cell>
          <cell r="BR22122" t="str">
            <v>2021.06</v>
          </cell>
          <cell r="BS22122" t="str">
            <v>Visée 1</v>
          </cell>
          <cell r="BT22122">
            <v>-1.24E-3</v>
          </cell>
          <cell r="BV22122" t="str">
            <v>GBU05</v>
          </cell>
        </row>
        <row r="22123">
          <cell r="BD22123" t="str">
            <v>GBU06</v>
          </cell>
          <cell r="BF22123" t="str">
            <v>BU15</v>
          </cell>
          <cell r="BP22123" t="str">
            <v>ACC_KFI_+GSSCPXDBSO</v>
          </cell>
          <cell r="BR22123" t="str">
            <v>2021.06</v>
          </cell>
          <cell r="BS22123" t="str">
            <v>Actual</v>
          </cell>
          <cell r="BT22123">
            <v>1.98E-3</v>
          </cell>
          <cell r="BV22123" t="str">
            <v>GBU05</v>
          </cell>
        </row>
        <row r="22124">
          <cell r="BD22124" t="str">
            <v>GBU06</v>
          </cell>
          <cell r="BF22124" t="str">
            <v>BU15</v>
          </cell>
          <cell r="BP22124" t="str">
            <v>ACC_KFI_+GSSCPXDBSO</v>
          </cell>
          <cell r="BR22124" t="str">
            <v>2021.06</v>
          </cell>
          <cell r="BS22124" t="str">
            <v>Visée 1</v>
          </cell>
          <cell r="BT22124">
            <v>-1.24E-3</v>
          </cell>
          <cell r="BV22124" t="str">
            <v>GBU05</v>
          </cell>
        </row>
        <row r="22125">
          <cell r="BD22125" t="str">
            <v>GBU06</v>
          </cell>
          <cell r="BF22125" t="str">
            <v>BU15</v>
          </cell>
          <cell r="BP22125" t="str">
            <v>ACC_KFI_EBITDA</v>
          </cell>
          <cell r="BR22125" t="str">
            <v>2019.06</v>
          </cell>
          <cell r="BS22125" t="str">
            <v>Actual</v>
          </cell>
          <cell r="BT22125">
            <v>-278.89632</v>
          </cell>
          <cell r="BV22125" t="str">
            <v>GBU03</v>
          </cell>
        </row>
        <row r="22126">
          <cell r="BD22126" t="str">
            <v>GBU06</v>
          </cell>
          <cell r="BF22126" t="str">
            <v>BU15</v>
          </cell>
          <cell r="BP22126" t="str">
            <v>ACC_KFI_EBITDA</v>
          </cell>
          <cell r="BR22126" t="str">
            <v>2019.06</v>
          </cell>
          <cell r="BS22126" t="str">
            <v>Visée 1</v>
          </cell>
          <cell r="BT22126">
            <v>-344.69517999999999</v>
          </cell>
          <cell r="BV22126" t="str">
            <v>GBU03</v>
          </cell>
        </row>
        <row r="22127">
          <cell r="BD22127" t="str">
            <v>GBU06</v>
          </cell>
          <cell r="BF22127" t="str">
            <v>BU15</v>
          </cell>
          <cell r="BP22127" t="str">
            <v>ACC_KFI_EBITDA</v>
          </cell>
          <cell r="BR22127" t="str">
            <v>2020.06</v>
          </cell>
          <cell r="BS22127" t="str">
            <v>Actual</v>
          </cell>
          <cell r="BT22127">
            <v>-295.3</v>
          </cell>
          <cell r="BV22127" t="str">
            <v>GBU03</v>
          </cell>
        </row>
        <row r="22128">
          <cell r="BD22128" t="str">
            <v>GBU06</v>
          </cell>
          <cell r="BF22128" t="str">
            <v>BU15</v>
          </cell>
          <cell r="BP22128" t="str">
            <v>ACC_KFI_EBITDA</v>
          </cell>
          <cell r="BR22128" t="str">
            <v>2020.06</v>
          </cell>
          <cell r="BS22128" t="str">
            <v>Visée 1</v>
          </cell>
          <cell r="BT22128">
            <v>-350.56299999999999</v>
          </cell>
          <cell r="BV22128" t="str">
            <v>GBU03</v>
          </cell>
        </row>
        <row r="22129">
          <cell r="BD22129" t="str">
            <v>GBU06</v>
          </cell>
          <cell r="BF22129" t="str">
            <v>BU15</v>
          </cell>
          <cell r="BP22129" t="str">
            <v>ACC_KFI_EBITDA</v>
          </cell>
          <cell r="BR22129" t="str">
            <v>2020.12</v>
          </cell>
          <cell r="BS22129" t="str">
            <v>Visée 1</v>
          </cell>
          <cell r="BT22129">
            <v>-798.79552999999999</v>
          </cell>
          <cell r="BV22129" t="str">
            <v>GBU03</v>
          </cell>
        </row>
        <row r="22130">
          <cell r="BD22130" t="str">
            <v>GBU06</v>
          </cell>
          <cell r="BF22130" t="str">
            <v>BU15</v>
          </cell>
          <cell r="BP22130" t="str">
            <v>ACC_KFI_EBITDA</v>
          </cell>
          <cell r="BR22130" t="str">
            <v>2021.06</v>
          </cell>
          <cell r="BS22130" t="str">
            <v>Actual</v>
          </cell>
          <cell r="BT22130">
            <v>-19.489439999999998</v>
          </cell>
          <cell r="BV22130" t="str">
            <v>GBU03</v>
          </cell>
        </row>
        <row r="22131">
          <cell r="BD22131" t="str">
            <v>GBU06</v>
          </cell>
          <cell r="BF22131" t="str">
            <v>BU15</v>
          </cell>
          <cell r="BP22131" t="str">
            <v>ACC_KFI_EBITDA</v>
          </cell>
          <cell r="BR22131" t="str">
            <v>2021.06</v>
          </cell>
          <cell r="BS22131" t="str">
            <v>Visée 1</v>
          </cell>
          <cell r="BT22131">
            <v>-20.195450000000001</v>
          </cell>
          <cell r="BV22131" t="str">
            <v>GBU03</v>
          </cell>
        </row>
        <row r="22132">
          <cell r="BD22132" t="str">
            <v>GBU06</v>
          </cell>
          <cell r="BF22132" t="str">
            <v>BU15</v>
          </cell>
          <cell r="BP22132" t="str">
            <v>ACC_KFI_COI</v>
          </cell>
          <cell r="BR22132" t="str">
            <v>2019.06</v>
          </cell>
          <cell r="BS22132" t="str">
            <v>Actual</v>
          </cell>
          <cell r="BT22132">
            <v>-336.6936</v>
          </cell>
          <cell r="BV22132" t="str">
            <v>GBU03</v>
          </cell>
        </row>
        <row r="22133">
          <cell r="BD22133" t="str">
            <v>GBU06</v>
          </cell>
          <cell r="BF22133" t="str">
            <v>BU15</v>
          </cell>
          <cell r="BP22133" t="str">
            <v>ACC_KFI_COI</v>
          </cell>
          <cell r="BR22133" t="str">
            <v>2019.06</v>
          </cell>
          <cell r="BS22133" t="str">
            <v>Visée 1</v>
          </cell>
          <cell r="BT22133">
            <v>-391.81425999999999</v>
          </cell>
          <cell r="BV22133" t="str">
            <v>GBU03</v>
          </cell>
        </row>
        <row r="22134">
          <cell r="BD22134" t="str">
            <v>GBU06</v>
          </cell>
          <cell r="BF22134" t="str">
            <v>BU15</v>
          </cell>
          <cell r="BP22134" t="str">
            <v>ACC_KFI_COI</v>
          </cell>
          <cell r="BR22134" t="str">
            <v>2020.06</v>
          </cell>
          <cell r="BS22134" t="str">
            <v>Actual</v>
          </cell>
          <cell r="BT22134">
            <v>-495.6</v>
          </cell>
          <cell r="BV22134" t="str">
            <v>GBU03</v>
          </cell>
        </row>
        <row r="22135">
          <cell r="BD22135" t="str">
            <v>GBU06</v>
          </cell>
          <cell r="BF22135" t="str">
            <v>BU15</v>
          </cell>
          <cell r="BP22135" t="str">
            <v>ACC_KFI_COI</v>
          </cell>
          <cell r="BR22135" t="str">
            <v>2020.06</v>
          </cell>
          <cell r="BS22135" t="str">
            <v>Visée 1</v>
          </cell>
          <cell r="BT22135">
            <v>-552.96500000000003</v>
          </cell>
          <cell r="BV22135" t="str">
            <v>GBU03</v>
          </cell>
        </row>
        <row r="22136">
          <cell r="BD22136" t="str">
            <v>GBU06</v>
          </cell>
          <cell r="BF22136" t="str">
            <v>BU15</v>
          </cell>
          <cell r="BP22136" t="str">
            <v>ACC_KFI_COI</v>
          </cell>
          <cell r="BR22136" t="str">
            <v>2020.12</v>
          </cell>
          <cell r="BS22136" t="str">
            <v>Visée 1</v>
          </cell>
          <cell r="BT22136">
            <v>-1225.18373</v>
          </cell>
          <cell r="BV22136" t="str">
            <v>GBU03</v>
          </cell>
        </row>
        <row r="22137">
          <cell r="BD22137" t="str">
            <v>GBU06</v>
          </cell>
          <cell r="BF22137" t="str">
            <v>BU15</v>
          </cell>
          <cell r="BP22137" t="str">
            <v>ACC_KFI_COI</v>
          </cell>
          <cell r="BR22137" t="str">
            <v>2021.06</v>
          </cell>
          <cell r="BS22137" t="str">
            <v>Actual</v>
          </cell>
          <cell r="BT22137">
            <v>-32.435420000000001</v>
          </cell>
          <cell r="BV22137" t="str">
            <v>GBU03</v>
          </cell>
        </row>
        <row r="22138">
          <cell r="BD22138" t="str">
            <v>GBU06</v>
          </cell>
          <cell r="BF22138" t="str">
            <v>BU15</v>
          </cell>
          <cell r="BP22138" t="str">
            <v>ACC_KFI_COI</v>
          </cell>
          <cell r="BR22138" t="str">
            <v>2021.06</v>
          </cell>
          <cell r="BS22138" t="str">
            <v>Visée 1</v>
          </cell>
          <cell r="BT22138">
            <v>-32.92736</v>
          </cell>
          <cell r="BV22138" t="str">
            <v>GBU03</v>
          </cell>
        </row>
        <row r="22139">
          <cell r="BD22139" t="str">
            <v>GBU06</v>
          </cell>
          <cell r="BF22139" t="str">
            <v>BU15</v>
          </cell>
          <cell r="BP22139" t="str">
            <v>ACC_KFI_+GTHCPXDBSO</v>
          </cell>
          <cell r="BR22139" t="str">
            <v>2019.06</v>
          </cell>
          <cell r="BS22139" t="str">
            <v>Actual</v>
          </cell>
          <cell r="BT22139">
            <v>-6.5310000000000007E-2</v>
          </cell>
          <cell r="BV22139" t="str">
            <v>GBU03</v>
          </cell>
        </row>
        <row r="22140">
          <cell r="BD22140" t="str">
            <v>GBU06</v>
          </cell>
          <cell r="BF22140" t="str">
            <v>BU15</v>
          </cell>
          <cell r="BP22140" t="str">
            <v>ACC_KFI_+GTHCPXDBSO</v>
          </cell>
          <cell r="BR22140" t="str">
            <v>2020.06</v>
          </cell>
          <cell r="BS22140" t="str">
            <v>Visée 1</v>
          </cell>
          <cell r="BT22140">
            <v>92.346999999999994</v>
          </cell>
          <cell r="BV22140" t="str">
            <v>GBU03</v>
          </cell>
        </row>
        <row r="22141">
          <cell r="BD22141" t="str">
            <v>GBU06</v>
          </cell>
          <cell r="BF22141" t="str">
            <v>BU15</v>
          </cell>
          <cell r="BP22141" t="str">
            <v>ACC_KFI_+GTHCPXDBSO</v>
          </cell>
          <cell r="BR22141" t="str">
            <v>2020.12</v>
          </cell>
          <cell r="BS22141" t="str">
            <v>Visée 1</v>
          </cell>
          <cell r="BT22141">
            <v>-1938.1813299999999</v>
          </cell>
          <cell r="BV22141" t="str">
            <v>GBU03</v>
          </cell>
        </row>
        <row r="22142">
          <cell r="BD22142" t="str">
            <v>GBU06</v>
          </cell>
          <cell r="BF22142" t="str">
            <v>BU15</v>
          </cell>
          <cell r="BP22142" t="str">
            <v>ACC_KFI_+GTHCPXDBSO</v>
          </cell>
          <cell r="BR22142" t="str">
            <v>2021.06</v>
          </cell>
          <cell r="BS22142" t="str">
            <v>Visée 1</v>
          </cell>
          <cell r="BT22142">
            <v>3.1986500000000002</v>
          </cell>
          <cell r="BV22142" t="str">
            <v>GBU03</v>
          </cell>
        </row>
        <row r="22143">
          <cell r="BD22143" t="str">
            <v>GBU06</v>
          </cell>
          <cell r="BF22143" t="str">
            <v>BU15</v>
          </cell>
          <cell r="BP22143" t="str">
            <v>ACC_KFI_+GSSCPXDBSO</v>
          </cell>
          <cell r="BR22143" t="str">
            <v>2019.06</v>
          </cell>
          <cell r="BS22143" t="str">
            <v>Actual</v>
          </cell>
          <cell r="BT22143">
            <v>31.93544</v>
          </cell>
          <cell r="BV22143" t="str">
            <v>GBU03</v>
          </cell>
        </row>
        <row r="22144">
          <cell r="BD22144" t="str">
            <v>GBU06</v>
          </cell>
          <cell r="BF22144" t="str">
            <v>BU15</v>
          </cell>
          <cell r="BP22144" t="str">
            <v>ACC_KFI_+GSSCPXDBSO</v>
          </cell>
          <cell r="BR22144" t="str">
            <v>2020.06</v>
          </cell>
          <cell r="BS22144" t="str">
            <v>Actual</v>
          </cell>
          <cell r="BT22144">
            <v>130.9</v>
          </cell>
          <cell r="BV22144" t="str">
            <v>GBU03</v>
          </cell>
        </row>
        <row r="22145">
          <cell r="BD22145" t="str">
            <v>GBU06</v>
          </cell>
          <cell r="BF22145" t="str">
            <v>BU15</v>
          </cell>
          <cell r="BP22145" t="str">
            <v>ACC_KFI_+GSSCPXDBSO</v>
          </cell>
          <cell r="BR22145" t="str">
            <v>2020.06</v>
          </cell>
          <cell r="BS22145" t="str">
            <v>Visée 1</v>
          </cell>
          <cell r="BT22145">
            <v>456.88499999999999</v>
          </cell>
          <cell r="BV22145" t="str">
            <v>GBU03</v>
          </cell>
        </row>
        <row r="22146">
          <cell r="BD22146" t="str">
            <v>GBU06</v>
          </cell>
          <cell r="BF22146" t="str">
            <v>BU15</v>
          </cell>
          <cell r="BP22146" t="str">
            <v>ACC_KFI_+GSSCPXDBSO</v>
          </cell>
          <cell r="BR22146" t="str">
            <v>2020.12</v>
          </cell>
          <cell r="BS22146" t="str">
            <v>Visée 1</v>
          </cell>
          <cell r="BT22146">
            <v>-1355.74333</v>
          </cell>
          <cell r="BV22146" t="str">
            <v>GBU03</v>
          </cell>
        </row>
        <row r="22147">
          <cell r="BD22147" t="str">
            <v>GBU06</v>
          </cell>
          <cell r="BF22147" t="str">
            <v>BU15</v>
          </cell>
          <cell r="BP22147" t="str">
            <v>ACC_KFI_+GSSCPXDBSO</v>
          </cell>
          <cell r="BR22147" t="str">
            <v>2021.06</v>
          </cell>
          <cell r="BS22147" t="str">
            <v>Actual</v>
          </cell>
          <cell r="BT22147">
            <v>11.55256</v>
          </cell>
          <cell r="BV22147" t="str">
            <v>GBU03</v>
          </cell>
        </row>
        <row r="22148">
          <cell r="BD22148" t="str">
            <v>GBU06</v>
          </cell>
          <cell r="BF22148" t="str">
            <v>BU15</v>
          </cell>
          <cell r="BP22148" t="str">
            <v>ACC_KFI_+GSSCPXDBSO</v>
          </cell>
          <cell r="BR22148" t="str">
            <v>2021.06</v>
          </cell>
          <cell r="BS22148" t="str">
            <v>Visée 1</v>
          </cell>
          <cell r="BT22148">
            <v>20.195440000000001</v>
          </cell>
          <cell r="BV22148" t="str">
            <v>GBU03</v>
          </cell>
        </row>
        <row r="22149">
          <cell r="BD22149" t="str">
            <v>GBU06</v>
          </cell>
          <cell r="BF22149" t="str">
            <v>BU15</v>
          </cell>
          <cell r="BP22149" t="str">
            <v>ACC_KFI_EBITDA</v>
          </cell>
          <cell r="BR22149" t="str">
            <v>2019.06</v>
          </cell>
          <cell r="BS22149" t="str">
            <v>Actual</v>
          </cell>
          <cell r="BT22149">
            <v>-1803.19733</v>
          </cell>
          <cell r="BV22149" t="str">
            <v>GBU0101</v>
          </cell>
        </row>
        <row r="22150">
          <cell r="BD22150" t="str">
            <v>GBU06</v>
          </cell>
          <cell r="BF22150" t="str">
            <v>BU15</v>
          </cell>
          <cell r="BP22150" t="str">
            <v>ACC_KFI_EBITDA</v>
          </cell>
          <cell r="BR22150" t="str">
            <v>2019.06</v>
          </cell>
          <cell r="BS22150" t="str">
            <v>Visée 1</v>
          </cell>
          <cell r="BT22150">
            <v>-2228.9999800000001</v>
          </cell>
          <cell r="BV22150" t="str">
            <v>GBU0101</v>
          </cell>
        </row>
        <row r="22151">
          <cell r="BD22151" t="str">
            <v>GBU06</v>
          </cell>
          <cell r="BF22151" t="str">
            <v>BU15</v>
          </cell>
          <cell r="BP22151" t="str">
            <v>ACC_KFI_EBITDA</v>
          </cell>
          <cell r="BR22151" t="str">
            <v>2020.06</v>
          </cell>
          <cell r="BS22151" t="str">
            <v>Actual</v>
          </cell>
          <cell r="BT22151">
            <v>-412.5</v>
          </cell>
          <cell r="BV22151" t="str">
            <v>GBU0101</v>
          </cell>
        </row>
        <row r="22152">
          <cell r="BD22152" t="str">
            <v>GBU06</v>
          </cell>
          <cell r="BF22152" t="str">
            <v>BU15</v>
          </cell>
          <cell r="BP22152" t="str">
            <v>ACC_KFI_EBITDA</v>
          </cell>
          <cell r="BR22152" t="str">
            <v>2020.06</v>
          </cell>
          <cell r="BS22152" t="str">
            <v>Visée 1</v>
          </cell>
          <cell r="BT22152">
            <v>-490.47399999999999</v>
          </cell>
          <cell r="BV22152" t="str">
            <v>GBU0101</v>
          </cell>
        </row>
        <row r="22153">
          <cell r="BD22153" t="str">
            <v>GBU06</v>
          </cell>
          <cell r="BF22153" t="str">
            <v>BU15</v>
          </cell>
          <cell r="BP22153" t="str">
            <v>ACC_KFI_EBITDA</v>
          </cell>
          <cell r="BR22153" t="str">
            <v>2020.12</v>
          </cell>
          <cell r="BS22153" t="str">
            <v>Actual</v>
          </cell>
          <cell r="BT22153">
            <v>13006.57123</v>
          </cell>
          <cell r="BV22153" t="str">
            <v>GBU0101</v>
          </cell>
        </row>
        <row r="22154">
          <cell r="BD22154" t="str">
            <v>GBU06</v>
          </cell>
          <cell r="BF22154" t="str">
            <v>BU15</v>
          </cell>
          <cell r="BP22154" t="str">
            <v>ACC_KFI_EBITDA</v>
          </cell>
          <cell r="BR22154" t="str">
            <v>2020.12</v>
          </cell>
          <cell r="BS22154" t="str">
            <v>Visée 1</v>
          </cell>
          <cell r="BT22154">
            <v>-1070.6391699999999</v>
          </cell>
          <cell r="BV22154" t="str">
            <v>GBU0101</v>
          </cell>
        </row>
        <row r="22155">
          <cell r="BD22155" t="str">
            <v>GBU06</v>
          </cell>
          <cell r="BF22155" t="str">
            <v>BU15</v>
          </cell>
          <cell r="BP22155" t="str">
            <v>ACC_KFI_EBITDA</v>
          </cell>
          <cell r="BR22155" t="str">
            <v>2021.06</v>
          </cell>
          <cell r="BS22155" t="str">
            <v>Actual</v>
          </cell>
          <cell r="BT22155">
            <v>-4.1637300000000002</v>
          </cell>
          <cell r="BV22155" t="str">
            <v>GBU0101</v>
          </cell>
        </row>
        <row r="22156">
          <cell r="BD22156" t="str">
            <v>GBU06</v>
          </cell>
          <cell r="BF22156" t="str">
            <v>BU15</v>
          </cell>
          <cell r="BP22156" t="str">
            <v>ACC_KFI_EBITDA</v>
          </cell>
          <cell r="BR22156" t="str">
            <v>2021.06</v>
          </cell>
          <cell r="BS22156" t="str">
            <v>Visée 1</v>
          </cell>
          <cell r="BT22156">
            <v>-4.3275899999999998</v>
          </cell>
          <cell r="BV22156" t="str">
            <v>GBU0101</v>
          </cell>
        </row>
        <row r="22157">
          <cell r="BD22157" t="str">
            <v>GBU06</v>
          </cell>
          <cell r="BF22157" t="str">
            <v>BU15</v>
          </cell>
          <cell r="BP22157" t="str">
            <v>ACC_KFI_COI</v>
          </cell>
          <cell r="BR22157" t="str">
            <v>2019.06</v>
          </cell>
          <cell r="BS22157" t="str">
            <v>Actual</v>
          </cell>
          <cell r="BT22157">
            <v>-2176.8841600000001</v>
          </cell>
          <cell r="BV22157" t="str">
            <v>GBU0101</v>
          </cell>
        </row>
        <row r="22158">
          <cell r="BD22158" t="str">
            <v>GBU06</v>
          </cell>
          <cell r="BF22158" t="str">
            <v>BU15</v>
          </cell>
          <cell r="BP22158" t="str">
            <v>ACC_KFI_COI</v>
          </cell>
          <cell r="BR22158" t="str">
            <v>2019.06</v>
          </cell>
          <cell r="BS22158" t="str">
            <v>Visée 1</v>
          </cell>
          <cell r="BT22158">
            <v>-2532.9999800000001</v>
          </cell>
          <cell r="BV22158" t="str">
            <v>GBU0101</v>
          </cell>
        </row>
        <row r="22159">
          <cell r="BD22159" t="str">
            <v>GBU06</v>
          </cell>
          <cell r="BF22159" t="str">
            <v>BU15</v>
          </cell>
          <cell r="BP22159" t="str">
            <v>ACC_KFI_COI</v>
          </cell>
          <cell r="BR22159" t="str">
            <v>2020.06</v>
          </cell>
          <cell r="BS22159" t="str">
            <v>Actual</v>
          </cell>
          <cell r="BT22159">
            <v>-692.4</v>
          </cell>
          <cell r="BV22159" t="str">
            <v>GBU0101</v>
          </cell>
        </row>
        <row r="22160">
          <cell r="BD22160" t="str">
            <v>GBU06</v>
          </cell>
          <cell r="BF22160" t="str">
            <v>BU15</v>
          </cell>
          <cell r="BP22160" t="str">
            <v>ACC_KFI_COI</v>
          </cell>
          <cell r="BR22160" t="str">
            <v>2020.06</v>
          </cell>
          <cell r="BS22160" t="str">
            <v>Visée 1</v>
          </cell>
          <cell r="BT22160">
            <v>-773.25099999999998</v>
          </cell>
          <cell r="BV22160" t="str">
            <v>GBU0101</v>
          </cell>
        </row>
        <row r="22161">
          <cell r="BD22161" t="str">
            <v>GBU06</v>
          </cell>
          <cell r="BF22161" t="str">
            <v>BU15</v>
          </cell>
          <cell r="BP22161" t="str">
            <v>ACC_KFI_COI</v>
          </cell>
          <cell r="BR22161" t="str">
            <v>2020.12</v>
          </cell>
          <cell r="BS22161" t="str">
            <v>Actual</v>
          </cell>
          <cell r="BT22161">
            <v>12519.901040000001</v>
          </cell>
          <cell r="BV22161" t="str">
            <v>GBU0101</v>
          </cell>
        </row>
        <row r="22162">
          <cell r="BD22162" t="str">
            <v>GBU06</v>
          </cell>
          <cell r="BF22162" t="str">
            <v>BU15</v>
          </cell>
          <cell r="BP22162" t="str">
            <v>ACC_KFI_COI</v>
          </cell>
          <cell r="BR22162" t="str">
            <v>2020.12</v>
          </cell>
          <cell r="BS22162" t="str">
            <v>Visée 1</v>
          </cell>
          <cell r="BT22162">
            <v>-1722.78233</v>
          </cell>
          <cell r="BV22162" t="str">
            <v>GBU0101</v>
          </cell>
        </row>
        <row r="22163">
          <cell r="BD22163" t="str">
            <v>GBU06</v>
          </cell>
          <cell r="BF22163" t="str">
            <v>BU15</v>
          </cell>
          <cell r="BP22163" t="str">
            <v>ACC_KFI_COI</v>
          </cell>
          <cell r="BR22163" t="str">
            <v>2021.06</v>
          </cell>
          <cell r="BS22163" t="str">
            <v>Actual</v>
          </cell>
          <cell r="BT22163">
            <v>-6.9282700000000004</v>
          </cell>
          <cell r="BV22163" t="str">
            <v>GBU0101</v>
          </cell>
        </row>
        <row r="22164">
          <cell r="BD22164" t="str">
            <v>GBU06</v>
          </cell>
          <cell r="BF22164" t="str">
            <v>BU15</v>
          </cell>
          <cell r="BP22164" t="str">
            <v>ACC_KFI_COI</v>
          </cell>
          <cell r="BR22164" t="str">
            <v>2021.06</v>
          </cell>
          <cell r="BS22164" t="str">
            <v>Visée 1</v>
          </cell>
          <cell r="BT22164">
            <v>-7.0244799999999996</v>
          </cell>
          <cell r="BV22164" t="str">
            <v>GBU0101</v>
          </cell>
        </row>
        <row r="22165">
          <cell r="BD22165" t="str">
            <v>GBU06</v>
          </cell>
          <cell r="BF22165" t="str">
            <v>BU15</v>
          </cell>
          <cell r="BP22165" t="str">
            <v>ACC_KFI_ASS_REC</v>
          </cell>
          <cell r="BR22165" t="str">
            <v>2019.06</v>
          </cell>
          <cell r="BS22165" t="str">
            <v>Visée 1</v>
          </cell>
          <cell r="BT22165">
            <v>-1524.9562699999999</v>
          </cell>
          <cell r="BV22165" t="str">
            <v>GBU0101</v>
          </cell>
        </row>
        <row r="22166">
          <cell r="BD22166" t="str">
            <v>GBU06</v>
          </cell>
          <cell r="BF22166" t="str">
            <v>BU15</v>
          </cell>
          <cell r="BP22166" t="str">
            <v>ACC_KFI_ASS_REC</v>
          </cell>
          <cell r="BR22166" t="str">
            <v>2020.12</v>
          </cell>
          <cell r="BS22166" t="str">
            <v>Visée 1</v>
          </cell>
          <cell r="BT22166">
            <v>150.78782000000001</v>
          </cell>
          <cell r="BV22166" t="str">
            <v>GBU0101</v>
          </cell>
        </row>
        <row r="22167">
          <cell r="BD22167" t="str">
            <v>GBU06</v>
          </cell>
          <cell r="BF22167" t="str">
            <v>BU15</v>
          </cell>
          <cell r="BP22167" t="str">
            <v>ACC_KFI_+GTHCPXDBSO</v>
          </cell>
          <cell r="BR22167" t="str">
            <v>2019.06</v>
          </cell>
          <cell r="BS22167" t="str">
            <v>Actual</v>
          </cell>
          <cell r="BT22167">
            <v>-0.42224</v>
          </cell>
          <cell r="BV22167" t="str">
            <v>GBU0101</v>
          </cell>
        </row>
        <row r="22168">
          <cell r="BD22168" t="str">
            <v>GBU06</v>
          </cell>
          <cell r="BF22168" t="str">
            <v>BU15</v>
          </cell>
          <cell r="BP22168" t="str">
            <v>ACC_KFI_+GTHCPXDBSO</v>
          </cell>
          <cell r="BR22168" t="str">
            <v>2020.06</v>
          </cell>
          <cell r="BS22168" t="str">
            <v>Actual</v>
          </cell>
          <cell r="BT22168">
            <v>-0.59614</v>
          </cell>
          <cell r="BV22168" t="str">
            <v>GBU0101</v>
          </cell>
        </row>
        <row r="22169">
          <cell r="BD22169" t="str">
            <v>GBU06</v>
          </cell>
          <cell r="BF22169" t="str">
            <v>BU15</v>
          </cell>
          <cell r="BP22169" t="str">
            <v>ACC_KFI_+GTHCPXDBSO</v>
          </cell>
          <cell r="BR22169" t="str">
            <v>2020.06</v>
          </cell>
          <cell r="BS22169" t="str">
            <v>Visée 1</v>
          </cell>
          <cell r="BT22169">
            <v>129.01900000000001</v>
          </cell>
          <cell r="BV22169" t="str">
            <v>GBU0101</v>
          </cell>
        </row>
        <row r="22170">
          <cell r="BD22170" t="str">
            <v>GBU06</v>
          </cell>
          <cell r="BF22170" t="str">
            <v>BU15</v>
          </cell>
          <cell r="BP22170" t="str">
            <v>ACC_KFI_+GTHCPXDBSO</v>
          </cell>
          <cell r="BR22170" t="str">
            <v>2020.12</v>
          </cell>
          <cell r="BS22170" t="str">
            <v>Actual</v>
          </cell>
          <cell r="BT22170">
            <v>-71389.816990000007</v>
          </cell>
          <cell r="BV22170" t="str">
            <v>GBU0101</v>
          </cell>
        </row>
        <row r="22171">
          <cell r="BD22171" t="str">
            <v>GBU06</v>
          </cell>
          <cell r="BF22171" t="str">
            <v>BU15</v>
          </cell>
          <cell r="BP22171" t="str">
            <v>ACC_KFI_+GTHCPXDBSO</v>
          </cell>
          <cell r="BR22171" t="str">
            <v>2020.12</v>
          </cell>
          <cell r="BS22171" t="str">
            <v>Visée 1</v>
          </cell>
          <cell r="BT22171">
            <v>-2707.8474000000001</v>
          </cell>
          <cell r="BV22171" t="str">
            <v>GBU0101</v>
          </cell>
        </row>
        <row r="22172">
          <cell r="BD22172" t="str">
            <v>GBU06</v>
          </cell>
          <cell r="BF22172" t="str">
            <v>BU15</v>
          </cell>
          <cell r="BP22172" t="str">
            <v>ACC_KFI_+GTHCPXDBSO</v>
          </cell>
          <cell r="BR22172" t="str">
            <v>2021.06</v>
          </cell>
          <cell r="BS22172" t="str">
            <v>Visée 1</v>
          </cell>
          <cell r="BT22172">
            <v>0.68989999999999996</v>
          </cell>
          <cell r="BV22172" t="str">
            <v>GBU0101</v>
          </cell>
        </row>
        <row r="22173">
          <cell r="BD22173" t="str">
            <v>GBU06</v>
          </cell>
          <cell r="BF22173" t="str">
            <v>BU15</v>
          </cell>
          <cell r="BP22173" t="str">
            <v>ACC_KFI_+GSSCPXDBSO</v>
          </cell>
          <cell r="BR22173" t="str">
            <v>2019.06</v>
          </cell>
          <cell r="BS22173" t="str">
            <v>Actual</v>
          </cell>
          <cell r="BT22173">
            <v>206.47782000000001</v>
          </cell>
          <cell r="BV22173" t="str">
            <v>GBU0101</v>
          </cell>
        </row>
        <row r="22174">
          <cell r="BD22174" t="str">
            <v>GBU06</v>
          </cell>
          <cell r="BF22174" t="str">
            <v>BU15</v>
          </cell>
          <cell r="BP22174" t="str">
            <v>ACC_KFI_+GSSCPXDBSO</v>
          </cell>
          <cell r="BR22174" t="str">
            <v>2020.06</v>
          </cell>
          <cell r="BS22174" t="str">
            <v>Actual</v>
          </cell>
          <cell r="BT22174">
            <v>182.20385999999999</v>
          </cell>
          <cell r="BV22174" t="str">
            <v>GBU0101</v>
          </cell>
        </row>
        <row r="22175">
          <cell r="BD22175" t="str">
            <v>GBU06</v>
          </cell>
          <cell r="BF22175" t="str">
            <v>BU15</v>
          </cell>
          <cell r="BP22175" t="str">
            <v>ACC_KFI_+GSSCPXDBSO</v>
          </cell>
          <cell r="BR22175" t="str">
            <v>2020.06</v>
          </cell>
          <cell r="BS22175" t="str">
            <v>Visée 1</v>
          </cell>
          <cell r="BT22175">
            <v>638.31799999999998</v>
          </cell>
          <cell r="BV22175" t="str">
            <v>GBU0101</v>
          </cell>
        </row>
        <row r="22176">
          <cell r="BD22176" t="str">
            <v>GBU06</v>
          </cell>
          <cell r="BF22176" t="str">
            <v>BU15</v>
          </cell>
          <cell r="BP22176" t="str">
            <v>ACC_KFI_+GSSCPXDBSO</v>
          </cell>
          <cell r="BR22176" t="str">
            <v>2020.12</v>
          </cell>
          <cell r="BS22176" t="str">
            <v>Actual</v>
          </cell>
          <cell r="BT22176">
            <v>-70929.673769999994</v>
          </cell>
          <cell r="BV22176" t="str">
            <v>GBU0101</v>
          </cell>
        </row>
        <row r="22177">
          <cell r="BD22177" t="str">
            <v>GBU06</v>
          </cell>
          <cell r="BF22177" t="str">
            <v>BU15</v>
          </cell>
          <cell r="BP22177" t="str">
            <v>ACC_KFI_+GSSCPXDBSO</v>
          </cell>
          <cell r="BR22177" t="str">
            <v>2020.12</v>
          </cell>
          <cell r="BS22177" t="str">
            <v>Visée 1</v>
          </cell>
          <cell r="BT22177">
            <v>-1817.72136</v>
          </cell>
          <cell r="BV22177" t="str">
            <v>GBU0101</v>
          </cell>
        </row>
        <row r="22178">
          <cell r="BD22178" t="str">
            <v>GBU06</v>
          </cell>
          <cell r="BF22178" t="str">
            <v>BU15</v>
          </cell>
          <cell r="BP22178" t="str">
            <v>ACC_KFI_+GSSCPXDBSO</v>
          </cell>
          <cell r="BR22178" t="str">
            <v>2021.06</v>
          </cell>
          <cell r="BS22178" t="str">
            <v>Actual</v>
          </cell>
          <cell r="BT22178">
            <v>2.4693299999999998</v>
          </cell>
          <cell r="BV22178" t="str">
            <v>GBU0101</v>
          </cell>
        </row>
        <row r="22179">
          <cell r="BD22179" t="str">
            <v>GBU06</v>
          </cell>
          <cell r="BF22179" t="str">
            <v>BU15</v>
          </cell>
          <cell r="BP22179" t="str">
            <v>ACC_KFI_+GSSCPXDBSO</v>
          </cell>
          <cell r="BR22179" t="str">
            <v>2021.06</v>
          </cell>
          <cell r="BS22179" t="str">
            <v>Visée 1</v>
          </cell>
          <cell r="BT22179">
            <v>4.3275899999999998</v>
          </cell>
          <cell r="BV22179" t="str">
            <v>GBU0101</v>
          </cell>
        </row>
        <row r="22180">
          <cell r="BD22180" t="str">
            <v>GBU06</v>
          </cell>
          <cell r="BF22180" t="str">
            <v>BU15</v>
          </cell>
          <cell r="BP22180" t="str">
            <v>ACC_KFI_TO</v>
          </cell>
          <cell r="BR22180" t="str">
            <v>2020.12</v>
          </cell>
          <cell r="BS22180" t="str">
            <v>Visée 1</v>
          </cell>
          <cell r="BT22180">
            <v>150.1473</v>
          </cell>
          <cell r="BV22180" t="str">
            <v>GBU0402</v>
          </cell>
        </row>
        <row r="22181">
          <cell r="BD22181" t="str">
            <v>GBU06</v>
          </cell>
          <cell r="BF22181" t="str">
            <v>BU15</v>
          </cell>
          <cell r="BP22181" t="str">
            <v>ACC_KFI_EBITDA</v>
          </cell>
          <cell r="BR22181" t="str">
            <v>2019.06</v>
          </cell>
          <cell r="BS22181" t="str">
            <v>Actual</v>
          </cell>
          <cell r="BT22181">
            <v>-1710.7845600000001</v>
          </cell>
          <cell r="BV22181" t="str">
            <v>GBU0402</v>
          </cell>
        </row>
        <row r="22182">
          <cell r="BD22182" t="str">
            <v>GBU06</v>
          </cell>
          <cell r="BF22182" t="str">
            <v>BU15</v>
          </cell>
          <cell r="BP22182" t="str">
            <v>ACC_KFI_EBITDA</v>
          </cell>
          <cell r="BR22182" t="str">
            <v>2019.06</v>
          </cell>
          <cell r="BS22182" t="str">
            <v>Visée 1</v>
          </cell>
          <cell r="BT22182">
            <v>-2113.9999899999998</v>
          </cell>
          <cell r="BV22182" t="str">
            <v>GBU0402</v>
          </cell>
        </row>
        <row r="22183">
          <cell r="BD22183" t="str">
            <v>GBU06</v>
          </cell>
          <cell r="BF22183" t="str">
            <v>BU15</v>
          </cell>
          <cell r="BP22183" t="str">
            <v>ACC_KFI_EBITDA</v>
          </cell>
          <cell r="BR22183" t="str">
            <v>2020.06</v>
          </cell>
          <cell r="BS22183" t="str">
            <v>Actual</v>
          </cell>
          <cell r="BT22183">
            <v>-365.8</v>
          </cell>
          <cell r="BV22183" t="str">
            <v>GBU0402</v>
          </cell>
        </row>
        <row r="22184">
          <cell r="BD22184" t="str">
            <v>GBU06</v>
          </cell>
          <cell r="BF22184" t="str">
            <v>BU15</v>
          </cell>
          <cell r="BP22184" t="str">
            <v>ACC_KFI_EBITDA</v>
          </cell>
          <cell r="BR22184" t="str">
            <v>2020.06</v>
          </cell>
          <cell r="BS22184" t="str">
            <v>Visée 1</v>
          </cell>
          <cell r="BT22184">
            <v>-434.32400000000001</v>
          </cell>
          <cell r="BV22184" t="str">
            <v>GBU0402</v>
          </cell>
        </row>
        <row r="22185">
          <cell r="BD22185" t="str">
            <v>GBU06</v>
          </cell>
          <cell r="BF22185" t="str">
            <v>BU15</v>
          </cell>
          <cell r="BP22185" t="str">
            <v>ACC_KFI_EBITDA</v>
          </cell>
          <cell r="BR22185" t="str">
            <v>2020.12</v>
          </cell>
          <cell r="BS22185" t="str">
            <v>Actual</v>
          </cell>
          <cell r="BT22185">
            <v>-2693.0614999999998</v>
          </cell>
          <cell r="BV22185" t="str">
            <v>GBU0402</v>
          </cell>
        </row>
        <row r="22186">
          <cell r="BD22186" t="str">
            <v>GBU06</v>
          </cell>
          <cell r="BF22186" t="str">
            <v>BU15</v>
          </cell>
          <cell r="BP22186" t="str">
            <v>ACC_KFI_EBITDA</v>
          </cell>
          <cell r="BR22186" t="str">
            <v>2020.12</v>
          </cell>
          <cell r="BS22186" t="str">
            <v>Visée 1</v>
          </cell>
          <cell r="BT22186">
            <v>-990.49193000000002</v>
          </cell>
          <cell r="BV22186" t="str">
            <v>GBU0402</v>
          </cell>
        </row>
        <row r="22187">
          <cell r="BD22187" t="str">
            <v>GBU06</v>
          </cell>
          <cell r="BF22187" t="str">
            <v>BU15</v>
          </cell>
          <cell r="BP22187" t="str">
            <v>ACC_KFI_EBITDA</v>
          </cell>
          <cell r="BR22187" t="str">
            <v>2021.06</v>
          </cell>
          <cell r="BS22187" t="str">
            <v>Actual</v>
          </cell>
          <cell r="BT22187">
            <v>-578.63444000000004</v>
          </cell>
          <cell r="BV22187" t="str">
            <v>GBU0402</v>
          </cell>
        </row>
        <row r="22188">
          <cell r="BD22188" t="str">
            <v>GBU06</v>
          </cell>
          <cell r="BF22188" t="str">
            <v>BU15</v>
          </cell>
          <cell r="BP22188" t="str">
            <v>ACC_KFI_EBITDA</v>
          </cell>
          <cell r="BR22188" t="str">
            <v>2021.06</v>
          </cell>
          <cell r="BS22188" t="str">
            <v>Visée 1</v>
          </cell>
          <cell r="BT22188">
            <v>-599.21540000000005</v>
          </cell>
          <cell r="BV22188" t="str">
            <v>GBU0402</v>
          </cell>
        </row>
        <row r="22189">
          <cell r="BD22189" t="str">
            <v>GBU06</v>
          </cell>
          <cell r="BF22189" t="str">
            <v>BU15</v>
          </cell>
          <cell r="BP22189" t="str">
            <v>ACC_KFI_COI</v>
          </cell>
          <cell r="BR22189" t="str">
            <v>2019.06</v>
          </cell>
          <cell r="BS22189" t="str">
            <v>Actual</v>
          </cell>
          <cell r="BT22189">
            <v>-2065.32017</v>
          </cell>
          <cell r="BV22189" t="str">
            <v>GBU0402</v>
          </cell>
        </row>
        <row r="22190">
          <cell r="BD22190" t="str">
            <v>GBU06</v>
          </cell>
          <cell r="BF22190" t="str">
            <v>BU15</v>
          </cell>
          <cell r="BP22190" t="str">
            <v>ACC_KFI_COI</v>
          </cell>
          <cell r="BR22190" t="str">
            <v>2019.06</v>
          </cell>
          <cell r="BS22190" t="str">
            <v>Visée 1</v>
          </cell>
          <cell r="BT22190">
            <v>-2402.9999800000001</v>
          </cell>
          <cell r="BV22190" t="str">
            <v>GBU0402</v>
          </cell>
        </row>
        <row r="22191">
          <cell r="BD22191" t="str">
            <v>GBU06</v>
          </cell>
          <cell r="BF22191" t="str">
            <v>BU15</v>
          </cell>
          <cell r="BP22191" t="str">
            <v>ACC_KFI_COI</v>
          </cell>
          <cell r="BR22191" t="str">
            <v>2020.06</v>
          </cell>
          <cell r="BS22191" t="str">
            <v>Actual</v>
          </cell>
          <cell r="BT22191">
            <v>-614</v>
          </cell>
          <cell r="BV22191" t="str">
            <v>GBU0402</v>
          </cell>
        </row>
        <row r="22192">
          <cell r="BD22192" t="str">
            <v>GBU06</v>
          </cell>
          <cell r="BF22192" t="str">
            <v>BU15</v>
          </cell>
          <cell r="BP22192" t="str">
            <v>ACC_KFI_COI</v>
          </cell>
          <cell r="BR22192" t="str">
            <v>2020.06</v>
          </cell>
          <cell r="BS22192" t="str">
            <v>Visée 1</v>
          </cell>
          <cell r="BT22192">
            <v>-685.08600000000001</v>
          </cell>
          <cell r="BV22192" t="str">
            <v>GBU0402</v>
          </cell>
        </row>
        <row r="22193">
          <cell r="BD22193" t="str">
            <v>GBU06</v>
          </cell>
          <cell r="BF22193" t="str">
            <v>BU15</v>
          </cell>
          <cell r="BP22193" t="str">
            <v>ACC_KFI_COI</v>
          </cell>
          <cell r="BR22193" t="str">
            <v>2020.12</v>
          </cell>
          <cell r="BS22193" t="str">
            <v>Actual</v>
          </cell>
          <cell r="BT22193">
            <v>-4029.6219799999999</v>
          </cell>
          <cell r="BV22193" t="str">
            <v>GBU0402</v>
          </cell>
        </row>
        <row r="22194">
          <cell r="BD22194" t="str">
            <v>GBU06</v>
          </cell>
          <cell r="BF22194" t="str">
            <v>BU15</v>
          </cell>
          <cell r="BP22194" t="str">
            <v>ACC_KFI_COI</v>
          </cell>
          <cell r="BR22194" t="str">
            <v>2020.12</v>
          </cell>
          <cell r="BS22194" t="str">
            <v>Visée 1</v>
          </cell>
          <cell r="BT22194">
            <v>-1518.1700599999999</v>
          </cell>
          <cell r="BV22194" t="str">
            <v>GBU0402</v>
          </cell>
        </row>
        <row r="22195">
          <cell r="BD22195" t="str">
            <v>GBU06</v>
          </cell>
          <cell r="BF22195" t="str">
            <v>BU15</v>
          </cell>
          <cell r="BP22195" t="str">
            <v>ACC_KFI_COI</v>
          </cell>
          <cell r="BR22195" t="str">
            <v>2021.06</v>
          </cell>
          <cell r="BS22195" t="str">
            <v>Actual</v>
          </cell>
          <cell r="BT22195">
            <v>-962.95680000000004</v>
          </cell>
          <cell r="BV22195" t="str">
            <v>GBU0402</v>
          </cell>
        </row>
        <row r="22196">
          <cell r="BD22196" t="str">
            <v>GBU06</v>
          </cell>
          <cell r="BF22196" t="str">
            <v>BU15</v>
          </cell>
          <cell r="BP22196" t="str">
            <v>ACC_KFI_COI</v>
          </cell>
          <cell r="BR22196" t="str">
            <v>2021.06</v>
          </cell>
          <cell r="BS22196" t="str">
            <v>Visée 1</v>
          </cell>
          <cell r="BT22196">
            <v>-977.22159999999997</v>
          </cell>
          <cell r="BV22196" t="str">
            <v>GBU0402</v>
          </cell>
        </row>
        <row r="22197">
          <cell r="BD22197" t="str">
            <v>GBU06</v>
          </cell>
          <cell r="BF22197" t="str">
            <v>BU15</v>
          </cell>
          <cell r="BP22197" t="str">
            <v>ACC_KFI_ASS_REC</v>
          </cell>
          <cell r="BR22197" t="str">
            <v>2019.06</v>
          </cell>
          <cell r="BS22197" t="str">
            <v>Visée 1</v>
          </cell>
          <cell r="BT22197">
            <v>1524.97747</v>
          </cell>
          <cell r="BV22197" t="str">
            <v>GBU0402</v>
          </cell>
        </row>
        <row r="22198">
          <cell r="BD22198" t="str">
            <v>GBU06</v>
          </cell>
          <cell r="BF22198" t="str">
            <v>BU15</v>
          </cell>
          <cell r="BP22198" t="str">
            <v>ACC_KFI_ASS_REC</v>
          </cell>
          <cell r="BR22198" t="str">
            <v>2020.12</v>
          </cell>
          <cell r="BS22198" t="str">
            <v>Visée 1</v>
          </cell>
          <cell r="BT22198">
            <v>-150.78782000000001</v>
          </cell>
          <cell r="BV22198" t="str">
            <v>GBU0402</v>
          </cell>
        </row>
        <row r="22199">
          <cell r="BD22199" t="str">
            <v>GBU06</v>
          </cell>
          <cell r="BF22199" t="str">
            <v>BU15</v>
          </cell>
          <cell r="BP22199" t="str">
            <v>ACC_KFI_+GTHCPXDBSO</v>
          </cell>
          <cell r="BR22199" t="str">
            <v>2019.06</v>
          </cell>
          <cell r="BS22199" t="str">
            <v>Actual</v>
          </cell>
          <cell r="BT22199">
            <v>-0.40061000000000002</v>
          </cell>
          <cell r="BV22199" t="str">
            <v>GBU0402</v>
          </cell>
        </row>
        <row r="22200">
          <cell r="BD22200" t="str">
            <v>GBU06</v>
          </cell>
          <cell r="BF22200" t="str">
            <v>BU15</v>
          </cell>
          <cell r="BP22200" t="str">
            <v>ACC_KFI_+GTHCPXDBSO</v>
          </cell>
          <cell r="BR22200" t="str">
            <v>2019.06</v>
          </cell>
          <cell r="BS22200" t="str">
            <v>Visée 1</v>
          </cell>
          <cell r="BT22200">
            <v>-437.48199</v>
          </cell>
          <cell r="BV22200" t="str">
            <v>GBU0402</v>
          </cell>
        </row>
        <row r="22201">
          <cell r="BD22201" t="str">
            <v>GBU06</v>
          </cell>
          <cell r="BF22201" t="str">
            <v>BU15</v>
          </cell>
          <cell r="BP22201" t="str">
            <v>ACC_KFI_+GTHCPXDBSO</v>
          </cell>
          <cell r="BR22201" t="str">
            <v>2020.06</v>
          </cell>
          <cell r="BS22201" t="str">
            <v>Visée 1</v>
          </cell>
          <cell r="BT22201">
            <v>114.41200000000001</v>
          </cell>
          <cell r="BV22201" t="str">
            <v>GBU0402</v>
          </cell>
        </row>
        <row r="22202">
          <cell r="BD22202" t="str">
            <v>GBU06</v>
          </cell>
          <cell r="BF22202" t="str">
            <v>BU15</v>
          </cell>
          <cell r="BP22202" t="str">
            <v>ACC_KFI_+GTHCPXDBSO</v>
          </cell>
          <cell r="BR22202" t="str">
            <v>2020.12</v>
          </cell>
          <cell r="BS22202" t="str">
            <v>Actual</v>
          </cell>
          <cell r="BT22202">
            <v>-0.72511000000000003</v>
          </cell>
          <cell r="BV22202" t="str">
            <v>GBU0402</v>
          </cell>
        </row>
        <row r="22203">
          <cell r="BD22203" t="str">
            <v>GBU06</v>
          </cell>
          <cell r="BF22203" t="str">
            <v>BU15</v>
          </cell>
          <cell r="BP22203" t="str">
            <v>ACC_KFI_+GTHCPXDBSO</v>
          </cell>
          <cell r="BR22203" t="str">
            <v>2020.12</v>
          </cell>
          <cell r="BS22203" t="str">
            <v>Visée 1</v>
          </cell>
          <cell r="BT22203">
            <v>-2401.27432</v>
          </cell>
          <cell r="BV22203" t="str">
            <v>GBU0402</v>
          </cell>
        </row>
        <row r="22204">
          <cell r="BD22204" t="str">
            <v>GBU06</v>
          </cell>
          <cell r="BF22204" t="str">
            <v>BU15</v>
          </cell>
          <cell r="BP22204" t="str">
            <v>ACC_KFI_+GTHCPXDBSO</v>
          </cell>
          <cell r="BR22204" t="str">
            <v>2021.06</v>
          </cell>
          <cell r="BS22204" t="str">
            <v>Visée 1</v>
          </cell>
          <cell r="BT22204">
            <v>95.018979999999999</v>
          </cell>
          <cell r="BV22204" t="str">
            <v>GBU0402</v>
          </cell>
        </row>
        <row r="22205">
          <cell r="BD22205" t="str">
            <v>GBU06</v>
          </cell>
          <cell r="BF22205" t="str">
            <v>BU15</v>
          </cell>
          <cell r="BP22205" t="str">
            <v>ACC_KFI_+GSSCPXDBSO</v>
          </cell>
          <cell r="BR22205" t="str">
            <v>2019.06</v>
          </cell>
          <cell r="BS22205" t="str">
            <v>Actual</v>
          </cell>
          <cell r="BT22205">
            <v>195.89594</v>
          </cell>
          <cell r="BV22205" t="str">
            <v>GBU0402</v>
          </cell>
        </row>
        <row r="22206">
          <cell r="BD22206" t="str">
            <v>GBU06</v>
          </cell>
          <cell r="BF22206" t="str">
            <v>BU15</v>
          </cell>
          <cell r="BP22206" t="str">
            <v>ACC_KFI_+GSSCPXDBSO</v>
          </cell>
          <cell r="BR22206" t="str">
            <v>2019.06</v>
          </cell>
          <cell r="BS22206" t="str">
            <v>Visée 1</v>
          </cell>
          <cell r="BT22206">
            <v>1124.0856699999999</v>
          </cell>
          <cell r="BV22206" t="str">
            <v>GBU0402</v>
          </cell>
        </row>
        <row r="22207">
          <cell r="BD22207" t="str">
            <v>GBU06</v>
          </cell>
          <cell r="BF22207" t="str">
            <v>BU15</v>
          </cell>
          <cell r="BP22207" t="str">
            <v>ACC_KFI_+GSSCPXDBSO</v>
          </cell>
          <cell r="BR22207" t="str">
            <v>2020.06</v>
          </cell>
          <cell r="BS22207" t="str">
            <v>Actual</v>
          </cell>
          <cell r="BT22207">
            <v>162.1</v>
          </cell>
          <cell r="BV22207" t="str">
            <v>GBU0402</v>
          </cell>
        </row>
        <row r="22208">
          <cell r="BD22208" t="str">
            <v>GBU06</v>
          </cell>
          <cell r="BF22208" t="str">
            <v>BU15</v>
          </cell>
          <cell r="BP22208" t="str">
            <v>ACC_KFI_+GSSCPXDBSO</v>
          </cell>
          <cell r="BR22208" t="str">
            <v>2020.06</v>
          </cell>
          <cell r="BS22208" t="str">
            <v>Visée 1</v>
          </cell>
          <cell r="BT22208">
            <v>566.04899999999998</v>
          </cell>
          <cell r="BV22208" t="str">
            <v>GBU0402</v>
          </cell>
        </row>
        <row r="22209">
          <cell r="BD22209" t="str">
            <v>GBU06</v>
          </cell>
          <cell r="BF22209" t="str">
            <v>BU15</v>
          </cell>
          <cell r="BP22209" t="str">
            <v>ACC_KFI_+GSSCPXDBSO</v>
          </cell>
          <cell r="BR22209" t="str">
            <v>2020.12</v>
          </cell>
          <cell r="BS22209" t="str">
            <v>Actual</v>
          </cell>
          <cell r="BT22209">
            <v>1262.96173</v>
          </cell>
          <cell r="BV22209" t="str">
            <v>GBU0402</v>
          </cell>
        </row>
        <row r="22210">
          <cell r="BD22210" t="str">
            <v>GBU06</v>
          </cell>
          <cell r="BF22210" t="str">
            <v>BU15</v>
          </cell>
          <cell r="BP22210" t="str">
            <v>ACC_KFI_+GSSCPXDBSO</v>
          </cell>
          <cell r="BR22210" t="str">
            <v>2020.12</v>
          </cell>
          <cell r="BS22210" t="str">
            <v>Visée 1</v>
          </cell>
          <cell r="BT22210">
            <v>-1679.6733200000001</v>
          </cell>
          <cell r="BV22210" t="str">
            <v>GBU0402</v>
          </cell>
        </row>
        <row r="22211">
          <cell r="BD22211" t="str">
            <v>GBU06</v>
          </cell>
          <cell r="BF22211" t="str">
            <v>BU15</v>
          </cell>
          <cell r="BP22211" t="str">
            <v>ACC_KFI_+GSSCPXDBSO</v>
          </cell>
          <cell r="BR22211" t="str">
            <v>2021.06</v>
          </cell>
          <cell r="BS22211" t="str">
            <v>Actual</v>
          </cell>
          <cell r="BT22211">
            <v>342.95900999999998</v>
          </cell>
          <cell r="BV22211" t="str">
            <v>GBU0402</v>
          </cell>
        </row>
        <row r="22212">
          <cell r="BD22212" t="str">
            <v>GBU06</v>
          </cell>
          <cell r="BF22212" t="str">
            <v>BU15</v>
          </cell>
          <cell r="BP22212" t="str">
            <v>ACC_KFI_+GSSCPXDBSO</v>
          </cell>
          <cell r="BR22212" t="str">
            <v>2021.06</v>
          </cell>
          <cell r="BS22212" t="str">
            <v>Visée 1</v>
          </cell>
          <cell r="BT22212">
            <v>599.84258999999997</v>
          </cell>
          <cell r="BV22212" t="str">
            <v>GBU0402</v>
          </cell>
        </row>
        <row r="22213">
          <cell r="BD22213" t="str">
            <v>GBU06</v>
          </cell>
          <cell r="BF22213" t="str">
            <v>BU15</v>
          </cell>
          <cell r="BP22213" t="str">
            <v>ACC_KFI_TO</v>
          </cell>
          <cell r="BR22213" t="str">
            <v>2020.12</v>
          </cell>
          <cell r="BS22213" t="str">
            <v>Visée 1</v>
          </cell>
          <cell r="BT22213">
            <v>6065.3</v>
          </cell>
          <cell r="BV22213" t="str">
            <v>GBU0401</v>
          </cell>
        </row>
        <row r="22214">
          <cell r="BD22214" t="str">
            <v>GBU06</v>
          </cell>
          <cell r="BF22214" t="str">
            <v>BU15</v>
          </cell>
          <cell r="BP22214" t="str">
            <v>ACC_KFI_EBITDA</v>
          </cell>
          <cell r="BR22214" t="str">
            <v>2019.06</v>
          </cell>
          <cell r="BS22214" t="str">
            <v>Actual</v>
          </cell>
          <cell r="BT22214">
            <v>-1544.2540899999999</v>
          </cell>
          <cell r="BV22214" t="str">
            <v>GBU0401</v>
          </cell>
        </row>
        <row r="22215">
          <cell r="BD22215" t="str">
            <v>GBU06</v>
          </cell>
          <cell r="BF22215" t="str">
            <v>BU15</v>
          </cell>
          <cell r="BP22215" t="str">
            <v>ACC_KFI_EBITDA</v>
          </cell>
          <cell r="BR22215" t="str">
            <v>2019.06</v>
          </cell>
          <cell r="BS22215" t="str">
            <v>Visée 1</v>
          </cell>
          <cell r="BT22215">
            <v>-1908.5835999999999</v>
          </cell>
          <cell r="BV22215" t="str">
            <v>GBU0401</v>
          </cell>
        </row>
        <row r="22216">
          <cell r="BD22216" t="str">
            <v>GBU06</v>
          </cell>
          <cell r="BF22216" t="str">
            <v>BU15</v>
          </cell>
          <cell r="BP22216" t="str">
            <v>ACC_KFI_EBITDA</v>
          </cell>
          <cell r="BR22216" t="str">
            <v>2020.06</v>
          </cell>
          <cell r="BS22216" t="str">
            <v>Actual</v>
          </cell>
          <cell r="BT22216">
            <v>-500.8</v>
          </cell>
          <cell r="BV22216" t="str">
            <v>GBU0401</v>
          </cell>
        </row>
        <row r="22217">
          <cell r="BD22217" t="str">
            <v>GBU06</v>
          </cell>
          <cell r="BF22217" t="str">
            <v>BU15</v>
          </cell>
          <cell r="BP22217" t="str">
            <v>ACC_KFI_EBITDA</v>
          </cell>
          <cell r="BR22217" t="str">
            <v>2020.06</v>
          </cell>
          <cell r="BS22217" t="str">
            <v>Visée 1</v>
          </cell>
          <cell r="BT22217">
            <v>-582.40800000000002</v>
          </cell>
          <cell r="BV22217" t="str">
            <v>GBU0401</v>
          </cell>
        </row>
        <row r="22218">
          <cell r="BD22218" t="str">
            <v>GBU06</v>
          </cell>
          <cell r="BF22218" t="str">
            <v>BU15</v>
          </cell>
          <cell r="BP22218" t="str">
            <v>ACC_KFI_EBITDA</v>
          </cell>
          <cell r="BR22218" t="str">
            <v>2020.12</v>
          </cell>
          <cell r="BS22218" t="str">
            <v>Actual</v>
          </cell>
          <cell r="BT22218">
            <v>-815.44752000000005</v>
          </cell>
          <cell r="BV22218" t="str">
            <v>GBU0401</v>
          </cell>
        </row>
        <row r="22219">
          <cell r="BD22219" t="str">
            <v>GBU06</v>
          </cell>
          <cell r="BF22219" t="str">
            <v>BU15</v>
          </cell>
          <cell r="BP22219" t="str">
            <v>ACC_KFI_EBITDA</v>
          </cell>
          <cell r="BR22219" t="str">
            <v>2020.12</v>
          </cell>
          <cell r="BS22219" t="str">
            <v>Visée 1</v>
          </cell>
          <cell r="BT22219">
            <v>4737.6132799999996</v>
          </cell>
          <cell r="BV22219" t="str">
            <v>GBU0401</v>
          </cell>
        </row>
        <row r="22220">
          <cell r="BD22220" t="str">
            <v>GBU06</v>
          </cell>
          <cell r="BF22220" t="str">
            <v>BU15</v>
          </cell>
          <cell r="BP22220" t="str">
            <v>ACC_KFI_EBITDA</v>
          </cell>
          <cell r="BR22220" t="str">
            <v>2021.06</v>
          </cell>
          <cell r="BS22220" t="str">
            <v>Actual</v>
          </cell>
          <cell r="BT22220">
            <v>-1116.5848100000001</v>
          </cell>
          <cell r="BV22220" t="str">
            <v>GBU0401</v>
          </cell>
        </row>
        <row r="22221">
          <cell r="BD22221" t="str">
            <v>GBU06</v>
          </cell>
          <cell r="BF22221" t="str">
            <v>BU15</v>
          </cell>
          <cell r="BP22221" t="str">
            <v>ACC_KFI_EBITDA</v>
          </cell>
          <cell r="BR22221" t="str">
            <v>2021.06</v>
          </cell>
          <cell r="BS22221" t="str">
            <v>Visée 1</v>
          </cell>
          <cell r="BT22221">
            <v>-1156.28379</v>
          </cell>
          <cell r="BV22221" t="str">
            <v>GBU0401</v>
          </cell>
        </row>
        <row r="22222">
          <cell r="BD22222" t="str">
            <v>GBU06</v>
          </cell>
          <cell r="BF22222" t="str">
            <v>BU15</v>
          </cell>
          <cell r="BP22222" t="str">
            <v>ACC_KFI_COI</v>
          </cell>
          <cell r="BR22222" t="str">
            <v>2019.06</v>
          </cell>
          <cell r="BS22222" t="str">
            <v>Actual</v>
          </cell>
          <cell r="BT22222">
            <v>-1864.27864</v>
          </cell>
          <cell r="BV22222" t="str">
            <v>GBU0401</v>
          </cell>
        </row>
        <row r="22223">
          <cell r="BD22223" t="str">
            <v>GBU06</v>
          </cell>
          <cell r="BF22223" t="str">
            <v>BU15</v>
          </cell>
          <cell r="BP22223" t="str">
            <v>ACC_KFI_COI</v>
          </cell>
          <cell r="BR22223" t="str">
            <v>2019.06</v>
          </cell>
          <cell r="BS22223" t="str">
            <v>Visée 1</v>
          </cell>
          <cell r="BT22223">
            <v>-2169.4828499999999</v>
          </cell>
          <cell r="BV22223" t="str">
            <v>GBU0401</v>
          </cell>
        </row>
        <row r="22224">
          <cell r="BD22224" t="str">
            <v>GBU06</v>
          </cell>
          <cell r="BF22224" t="str">
            <v>BU15</v>
          </cell>
          <cell r="BP22224" t="str">
            <v>ACC_KFI_COI</v>
          </cell>
          <cell r="BR22224" t="str">
            <v>2020.06</v>
          </cell>
          <cell r="BS22224" t="str">
            <v>Actual</v>
          </cell>
          <cell r="BT22224">
            <v>-833.5</v>
          </cell>
          <cell r="BV22224" t="str">
            <v>GBU0401</v>
          </cell>
        </row>
        <row r="22225">
          <cell r="BD22225" t="str">
            <v>GBU06</v>
          </cell>
          <cell r="BF22225" t="str">
            <v>BU15</v>
          </cell>
          <cell r="BP22225" t="str">
            <v>ACC_KFI_COI</v>
          </cell>
          <cell r="BR22225" t="str">
            <v>2020.06</v>
          </cell>
          <cell r="BS22225" t="str">
            <v>Visée 1</v>
          </cell>
          <cell r="BT22225">
            <v>-918.66800000000001</v>
          </cell>
          <cell r="BV22225" t="str">
            <v>GBU0401</v>
          </cell>
        </row>
        <row r="22226">
          <cell r="BD22226" t="str">
            <v>GBU06</v>
          </cell>
          <cell r="BF22226" t="str">
            <v>BU15</v>
          </cell>
          <cell r="BP22226" t="str">
            <v>ACC_KFI_COI</v>
          </cell>
          <cell r="BR22226" t="str">
            <v>2020.12</v>
          </cell>
          <cell r="BS22226" t="str">
            <v>Actual</v>
          </cell>
          <cell r="BT22226">
            <v>-1220.11977</v>
          </cell>
          <cell r="BV22226" t="str">
            <v>GBU0401</v>
          </cell>
        </row>
        <row r="22227">
          <cell r="BD22227" t="str">
            <v>GBU06</v>
          </cell>
          <cell r="BF22227" t="str">
            <v>BU15</v>
          </cell>
          <cell r="BP22227" t="str">
            <v>ACC_KFI_COI</v>
          </cell>
          <cell r="BR22227" t="str">
            <v>2020.12</v>
          </cell>
          <cell r="BS22227" t="str">
            <v>Visée 1</v>
          </cell>
          <cell r="BT22227">
            <v>4029.19022</v>
          </cell>
          <cell r="BV22227" t="str">
            <v>GBU0401</v>
          </cell>
        </row>
        <row r="22228">
          <cell r="BD22228" t="str">
            <v>GBU06</v>
          </cell>
          <cell r="BF22228" t="str">
            <v>BU15</v>
          </cell>
          <cell r="BP22228" t="str">
            <v>ACC_KFI_COI</v>
          </cell>
          <cell r="BR22228" t="str">
            <v>2021.06</v>
          </cell>
          <cell r="BS22228" t="str">
            <v>Actual</v>
          </cell>
          <cell r="BT22228">
            <v>-1858.2048600000001</v>
          </cell>
          <cell r="BV22228" t="str">
            <v>GBU0401</v>
          </cell>
        </row>
        <row r="22229">
          <cell r="BD22229" t="str">
            <v>GBU06</v>
          </cell>
          <cell r="BF22229" t="str">
            <v>BU15</v>
          </cell>
          <cell r="BP22229" t="str">
            <v>ACC_KFI_COI</v>
          </cell>
          <cell r="BR22229" t="str">
            <v>2021.06</v>
          </cell>
          <cell r="BS22229" t="str">
            <v>Visée 1</v>
          </cell>
          <cell r="BT22229">
            <v>-1885.57798</v>
          </cell>
          <cell r="BV22229" t="str">
            <v>GBU0401</v>
          </cell>
        </row>
        <row r="22230">
          <cell r="BD22230" t="str">
            <v>GBU06</v>
          </cell>
          <cell r="BF22230" t="str">
            <v>BU15</v>
          </cell>
          <cell r="BP22230" t="str">
            <v>ACC_KFI_+GTHCPXDBSO</v>
          </cell>
          <cell r="BR22230" t="str">
            <v>2019.06</v>
          </cell>
          <cell r="BS22230" t="str">
            <v>Actual</v>
          </cell>
          <cell r="BT22230">
            <v>-0.36160999999999999</v>
          </cell>
          <cell r="BV22230" t="str">
            <v>GBU0401</v>
          </cell>
        </row>
        <row r="22231">
          <cell r="BD22231" t="str">
            <v>GBU06</v>
          </cell>
          <cell r="BF22231" t="str">
            <v>BU15</v>
          </cell>
          <cell r="BP22231" t="str">
            <v>ACC_KFI_+GTHCPXDBSO</v>
          </cell>
          <cell r="BR22231" t="str">
            <v>2020.06</v>
          </cell>
          <cell r="BS22231" t="str">
            <v>Visée 1</v>
          </cell>
          <cell r="BT22231">
            <v>152.79946000000001</v>
          </cell>
          <cell r="BV22231" t="str">
            <v>GBU0401</v>
          </cell>
        </row>
        <row r="22232">
          <cell r="BD22232" t="str">
            <v>GBU06</v>
          </cell>
          <cell r="BF22232" t="str">
            <v>BU15</v>
          </cell>
          <cell r="BP22232" t="str">
            <v>ACC_KFI_+GTHCPXDBSO</v>
          </cell>
          <cell r="BR22232" t="str">
            <v>2020.12</v>
          </cell>
          <cell r="BS22232" t="str">
            <v>Actual</v>
          </cell>
          <cell r="BT22232">
            <v>-0.2417</v>
          </cell>
          <cell r="BV22232" t="str">
            <v>GBU0401</v>
          </cell>
        </row>
        <row r="22233">
          <cell r="BD22233" t="str">
            <v>GBU06</v>
          </cell>
          <cell r="BF22233" t="str">
            <v>BU15</v>
          </cell>
          <cell r="BP22233" t="str">
            <v>ACC_KFI_+GTHCPXDBSO</v>
          </cell>
          <cell r="BR22233" t="str">
            <v>2020.12</v>
          </cell>
          <cell r="BS22233" t="str">
            <v>Visée 1</v>
          </cell>
          <cell r="BT22233">
            <v>-3219.9969299999998</v>
          </cell>
          <cell r="BV22233" t="str">
            <v>GBU0401</v>
          </cell>
        </row>
        <row r="22234">
          <cell r="BD22234" t="str">
            <v>GBU06</v>
          </cell>
          <cell r="BF22234" t="str">
            <v>BU15</v>
          </cell>
          <cell r="BP22234" t="str">
            <v>ACC_KFI_+GTHCPXDBSO</v>
          </cell>
          <cell r="BR22234" t="str">
            <v>2021.06</v>
          </cell>
          <cell r="BS22234" t="str">
            <v>Visée 1</v>
          </cell>
          <cell r="BT22234">
            <v>182.07266999999999</v>
          </cell>
          <cell r="BV22234" t="str">
            <v>GBU0401</v>
          </cell>
        </row>
        <row r="22235">
          <cell r="BD22235" t="str">
            <v>GBU06</v>
          </cell>
          <cell r="BF22235" t="str">
            <v>BU15</v>
          </cell>
          <cell r="BP22235" t="str">
            <v>ACC_KFI_+GSSCPXDBSO</v>
          </cell>
          <cell r="BR22235" t="str">
            <v>2019.06</v>
          </cell>
          <cell r="BS22235" t="str">
            <v>Actual</v>
          </cell>
          <cell r="BT22235">
            <v>176.82713000000001</v>
          </cell>
          <cell r="BV22235" t="str">
            <v>GBU0401</v>
          </cell>
        </row>
        <row r="22236">
          <cell r="BD22236" t="str">
            <v>GBU06</v>
          </cell>
          <cell r="BF22236" t="str">
            <v>BU15</v>
          </cell>
          <cell r="BP22236" t="str">
            <v>ACC_KFI_+GSSCPXDBSO</v>
          </cell>
          <cell r="BR22236" t="str">
            <v>2020.06</v>
          </cell>
          <cell r="BS22236" t="str">
            <v>Actual</v>
          </cell>
          <cell r="BT22236">
            <v>217.4</v>
          </cell>
          <cell r="BV22236" t="str">
            <v>GBU0401</v>
          </cell>
        </row>
        <row r="22237">
          <cell r="BD22237" t="str">
            <v>GBU06</v>
          </cell>
          <cell r="BF22237" t="str">
            <v>BU15</v>
          </cell>
          <cell r="BP22237" t="str">
            <v>ACC_KFI_+GSSCPXDBSO</v>
          </cell>
          <cell r="BR22237" t="str">
            <v>2020.06</v>
          </cell>
          <cell r="BS22237" t="str">
            <v>Visée 1</v>
          </cell>
          <cell r="BT22237">
            <v>758.42445999999995</v>
          </cell>
          <cell r="BV22237" t="str">
            <v>GBU0401</v>
          </cell>
        </row>
        <row r="22238">
          <cell r="BD22238" t="str">
            <v>GBU06</v>
          </cell>
          <cell r="BF22238" t="str">
            <v>BU15</v>
          </cell>
          <cell r="BP22238" t="str">
            <v>ACC_KFI_+GSSCPXDBSO</v>
          </cell>
          <cell r="BR22238" t="str">
            <v>2020.12</v>
          </cell>
          <cell r="BS22238" t="str">
            <v>Actual</v>
          </cell>
          <cell r="BT22238">
            <v>382.37509</v>
          </cell>
          <cell r="BV22238" t="str">
            <v>GBU0401</v>
          </cell>
        </row>
        <row r="22239">
          <cell r="BD22239" t="str">
            <v>GBU06</v>
          </cell>
          <cell r="BF22239" t="str">
            <v>BU15</v>
          </cell>
          <cell r="BP22239" t="str">
            <v>ACC_KFI_+GSSCPXDBSO</v>
          </cell>
          <cell r="BR22239" t="str">
            <v>2020.12</v>
          </cell>
          <cell r="BS22239" t="str">
            <v>Visée 1</v>
          </cell>
          <cell r="BT22239">
            <v>-2252.36393</v>
          </cell>
          <cell r="BV22239" t="str">
            <v>GBU0401</v>
          </cell>
        </row>
        <row r="22240">
          <cell r="BD22240" t="str">
            <v>GBU06</v>
          </cell>
          <cell r="BF22240" t="str">
            <v>BU15</v>
          </cell>
          <cell r="BP22240" t="str">
            <v>ACC_KFI_+GSSCPXDBSO</v>
          </cell>
          <cell r="BR22240" t="str">
            <v>2021.06</v>
          </cell>
          <cell r="BS22240" t="str">
            <v>Actual</v>
          </cell>
          <cell r="BT22240">
            <v>661.80352000000005</v>
          </cell>
          <cell r="BV22240" t="str">
            <v>GBU0401</v>
          </cell>
        </row>
        <row r="22241">
          <cell r="BD22241" t="str">
            <v>GBU06</v>
          </cell>
          <cell r="BF22241" t="str">
            <v>BU15</v>
          </cell>
          <cell r="BP22241" t="str">
            <v>ACC_KFI_+GSSCPXDBSO</v>
          </cell>
          <cell r="BR22241" t="str">
            <v>2021.06</v>
          </cell>
          <cell r="BS22241" t="str">
            <v>Visée 1</v>
          </cell>
          <cell r="BT22241">
            <v>1156.2210600000001</v>
          </cell>
          <cell r="BV22241" t="str">
            <v>GBU0401</v>
          </cell>
        </row>
        <row r="22242">
          <cell r="BD22242" t="str">
            <v>GBU06</v>
          </cell>
          <cell r="BF22242" t="str">
            <v>BU15</v>
          </cell>
          <cell r="BP22242" t="str">
            <v>ACC_KFI_TO</v>
          </cell>
          <cell r="BR22242" t="str">
            <v>2020.12</v>
          </cell>
          <cell r="BS22242" t="str">
            <v>Visée 1</v>
          </cell>
          <cell r="BT22242">
            <v>2.7000000000000001E-3</v>
          </cell>
          <cell r="BV22242" t="str">
            <v>GBU05</v>
          </cell>
        </row>
        <row r="22243">
          <cell r="BD22243" t="str">
            <v>GBU06</v>
          </cell>
          <cell r="BF22243" t="str">
            <v>BU15</v>
          </cell>
          <cell r="BP22243" t="str">
            <v>ACC_KFI_EBITDA</v>
          </cell>
          <cell r="BR22243" t="str">
            <v>2019.06</v>
          </cell>
          <cell r="BS22243" t="str">
            <v>Actual</v>
          </cell>
          <cell r="BT22243">
            <v>2.3E-3</v>
          </cell>
          <cell r="BV22243" t="str">
            <v>GBU05</v>
          </cell>
        </row>
        <row r="22244">
          <cell r="BD22244" t="str">
            <v>GBU06</v>
          </cell>
          <cell r="BF22244" t="str">
            <v>BU15</v>
          </cell>
          <cell r="BP22244" t="str">
            <v>ACC_KFI_EBITDA</v>
          </cell>
          <cell r="BR22244" t="str">
            <v>2019.06</v>
          </cell>
          <cell r="BS22244" t="str">
            <v>Visée 1</v>
          </cell>
          <cell r="BT22244">
            <v>2.8750000000000001E-2</v>
          </cell>
          <cell r="BV22244" t="str">
            <v>GBU05</v>
          </cell>
        </row>
        <row r="22245">
          <cell r="BD22245" t="str">
            <v>GBU06</v>
          </cell>
          <cell r="BF22245" t="str">
            <v>BU15</v>
          </cell>
          <cell r="BP22245" t="str">
            <v>ACC_KFI_EBITDA</v>
          </cell>
          <cell r="BR22245" t="str">
            <v>2020.06</v>
          </cell>
          <cell r="BS22245" t="str">
            <v>Actual</v>
          </cell>
          <cell r="BT22245">
            <v>-0.01</v>
          </cell>
          <cell r="BV22245" t="str">
            <v>GBU05</v>
          </cell>
        </row>
        <row r="22246">
          <cell r="BD22246" t="str">
            <v>GBU06</v>
          </cell>
          <cell r="BF22246" t="str">
            <v>BU15</v>
          </cell>
          <cell r="BP22246" t="str">
            <v>ACC_KFI_EBITDA</v>
          </cell>
          <cell r="BR22246" t="str">
            <v>2020.06</v>
          </cell>
          <cell r="BS22246" t="str">
            <v>Visée 1</v>
          </cell>
          <cell r="BT22246">
            <v>-2.1000000000000001E-2</v>
          </cell>
          <cell r="BV22246" t="str">
            <v>GBU05</v>
          </cell>
        </row>
        <row r="22247">
          <cell r="BD22247" t="str">
            <v>GBU06</v>
          </cell>
          <cell r="BF22247" t="str">
            <v>BU15</v>
          </cell>
          <cell r="BP22247" t="str">
            <v>ACC_KFI_EBITDA</v>
          </cell>
          <cell r="BR22247" t="str">
            <v>2020.12</v>
          </cell>
          <cell r="BS22247" t="str">
            <v>Actual</v>
          </cell>
          <cell r="BT22247">
            <v>-2.2100000000000002E-3</v>
          </cell>
          <cell r="BV22247" t="str">
            <v>GBU05</v>
          </cell>
        </row>
        <row r="22248">
          <cell r="BD22248" t="str">
            <v>GBU06</v>
          </cell>
          <cell r="BF22248" t="str">
            <v>BU15</v>
          </cell>
          <cell r="BP22248" t="str">
            <v>ACC_KFI_EBITDA</v>
          </cell>
          <cell r="BR22248" t="str">
            <v>2020.12</v>
          </cell>
          <cell r="BS22248" t="str">
            <v>Visée 1</v>
          </cell>
          <cell r="BT22248">
            <v>-2.665E-2</v>
          </cell>
          <cell r="BV22248" t="str">
            <v>GBU05</v>
          </cell>
        </row>
        <row r="22249">
          <cell r="BD22249" t="str">
            <v>GBU06</v>
          </cell>
          <cell r="BF22249" t="str">
            <v>BU15</v>
          </cell>
          <cell r="BP22249" t="str">
            <v>ACC_KFI_EBITDA</v>
          </cell>
          <cell r="BR22249" t="str">
            <v>2021.06</v>
          </cell>
          <cell r="BS22249" t="str">
            <v>Actual</v>
          </cell>
          <cell r="BT22249">
            <v>2.4199999999999998E-3</v>
          </cell>
          <cell r="BV22249" t="str">
            <v>GBU05</v>
          </cell>
        </row>
        <row r="22250">
          <cell r="BD22250" t="str">
            <v>GBU06</v>
          </cell>
          <cell r="BF22250" t="str">
            <v>BU15</v>
          </cell>
          <cell r="BP22250" t="str">
            <v>ACC_KFI_EBITDA</v>
          </cell>
          <cell r="BR22250" t="str">
            <v>2021.06</v>
          </cell>
          <cell r="BS22250" t="str">
            <v>Visée 1</v>
          </cell>
          <cell r="BT22250">
            <v>6.2230000000000001E-2</v>
          </cell>
          <cell r="BV22250" t="str">
            <v>GBU05</v>
          </cell>
        </row>
        <row r="22251">
          <cell r="BD22251" t="str">
            <v>GBU06</v>
          </cell>
          <cell r="BF22251" t="str">
            <v>BU15</v>
          </cell>
          <cell r="BP22251" t="str">
            <v>ACC_KFI_COI</v>
          </cell>
          <cell r="BR22251" t="str">
            <v>2019.06</v>
          </cell>
          <cell r="BS22251" t="str">
            <v>Actual</v>
          </cell>
          <cell r="BT22251">
            <v>-3.4299999999999999E-3</v>
          </cell>
          <cell r="BV22251" t="str">
            <v>GBU05</v>
          </cell>
        </row>
        <row r="22252">
          <cell r="BD22252" t="str">
            <v>GBU06</v>
          </cell>
          <cell r="BF22252" t="str">
            <v>BU15</v>
          </cell>
          <cell r="BP22252" t="str">
            <v>ACC_KFI_COI</v>
          </cell>
          <cell r="BR22252" t="str">
            <v>2019.06</v>
          </cell>
          <cell r="BS22252" t="str">
            <v>Visée 1</v>
          </cell>
          <cell r="BT22252">
            <v>-0.65293000000000001</v>
          </cell>
          <cell r="BV22252" t="str">
            <v>GBU05</v>
          </cell>
        </row>
        <row r="22253">
          <cell r="BD22253" t="str">
            <v>GBU06</v>
          </cell>
          <cell r="BF22253" t="str">
            <v>BU15</v>
          </cell>
          <cell r="BP22253" t="str">
            <v>ACC_KFI_COI</v>
          </cell>
          <cell r="BR22253" t="str">
            <v>2020.06</v>
          </cell>
          <cell r="BS22253" t="str">
            <v>Actual</v>
          </cell>
          <cell r="BT22253">
            <v>-0.04</v>
          </cell>
          <cell r="BV22253" t="str">
            <v>GBU05</v>
          </cell>
        </row>
        <row r="22254">
          <cell r="BD22254" t="str">
            <v>GBU06</v>
          </cell>
          <cell r="BF22254" t="str">
            <v>BU15</v>
          </cell>
          <cell r="BP22254" t="str">
            <v>ACC_KFI_COI</v>
          </cell>
          <cell r="BR22254" t="str">
            <v>2020.06</v>
          </cell>
          <cell r="BS22254" t="str">
            <v>Visée 1</v>
          </cell>
          <cell r="BT22254">
            <v>0.01</v>
          </cell>
          <cell r="BV22254" t="str">
            <v>GBU05</v>
          </cell>
        </row>
        <row r="22255">
          <cell r="BD22255" t="str">
            <v>GBU06</v>
          </cell>
          <cell r="BF22255" t="str">
            <v>BU15</v>
          </cell>
          <cell r="BP22255" t="str">
            <v>ACC_KFI_COI</v>
          </cell>
          <cell r="BR22255" t="str">
            <v>2020.12</v>
          </cell>
          <cell r="BS22255" t="str">
            <v>Actual</v>
          </cell>
          <cell r="BT22255">
            <v>7.1000000000000002E-4</v>
          </cell>
          <cell r="BV22255" t="str">
            <v>GBU05</v>
          </cell>
        </row>
        <row r="22256">
          <cell r="BD22256" t="str">
            <v>GBU06</v>
          </cell>
          <cell r="BF22256" t="str">
            <v>BU15</v>
          </cell>
          <cell r="BP22256" t="str">
            <v>ACC_KFI_COI</v>
          </cell>
          <cell r="BR22256" t="str">
            <v>2020.12</v>
          </cell>
          <cell r="BS22256" t="str">
            <v>Visée 1</v>
          </cell>
          <cell r="BT22256">
            <v>-3.4099999999999998E-2</v>
          </cell>
          <cell r="BV22256" t="str">
            <v>GBU05</v>
          </cell>
        </row>
        <row r="22257">
          <cell r="BD22257" t="str">
            <v>GBU06</v>
          </cell>
          <cell r="BF22257" t="str">
            <v>BU15</v>
          </cell>
          <cell r="BP22257" t="str">
            <v>ACC_KFI_COI</v>
          </cell>
          <cell r="BR22257" t="str">
            <v>2021.06</v>
          </cell>
          <cell r="BS22257" t="str">
            <v>Actual</v>
          </cell>
          <cell r="BT22257">
            <v>5.3499999999999997E-3</v>
          </cell>
          <cell r="BV22257" t="str">
            <v>GBU05</v>
          </cell>
        </row>
        <row r="22258">
          <cell r="BD22258" t="str">
            <v>GBU06</v>
          </cell>
          <cell r="BF22258" t="str">
            <v>BU15</v>
          </cell>
          <cell r="BP22258" t="str">
            <v>ACC_KFI_COI</v>
          </cell>
          <cell r="BR22258" t="str">
            <v>2021.06</v>
          </cell>
          <cell r="BS22258" t="str">
            <v>Visée 1</v>
          </cell>
          <cell r="BT22258">
            <v>0.12142</v>
          </cell>
          <cell r="BV22258" t="str">
            <v>GBU05</v>
          </cell>
        </row>
        <row r="22259">
          <cell r="BD22259" t="str">
            <v>GBU06</v>
          </cell>
          <cell r="BF22259" t="str">
            <v>BU15</v>
          </cell>
          <cell r="BP22259" t="str">
            <v>ACC_KFI_ASS_REC</v>
          </cell>
          <cell r="BR22259" t="str">
            <v>2019.06</v>
          </cell>
          <cell r="BS22259" t="str">
            <v>Visée 1</v>
          </cell>
          <cell r="BT22259">
            <v>-2.12E-2</v>
          </cell>
          <cell r="BV22259" t="str">
            <v>GBU05</v>
          </cell>
        </row>
        <row r="22260">
          <cell r="BD22260" t="str">
            <v>GBU06</v>
          </cell>
          <cell r="BF22260" t="str">
            <v>BU15</v>
          </cell>
          <cell r="BP22260" t="str">
            <v>ACC_KFI_+GTHCPXDBSO</v>
          </cell>
          <cell r="BR22260" t="str">
            <v>2019.06</v>
          </cell>
          <cell r="BS22260" t="str">
            <v>Actual</v>
          </cell>
          <cell r="BT22260">
            <v>9.7699999999999992E-3</v>
          </cell>
          <cell r="BV22260" t="str">
            <v>GBU05</v>
          </cell>
        </row>
        <row r="22261">
          <cell r="BD22261" t="str">
            <v>GBU06</v>
          </cell>
          <cell r="BF22261" t="str">
            <v>BU15</v>
          </cell>
          <cell r="BP22261" t="str">
            <v>ACC_KFI_+GTHCPXDBSO</v>
          </cell>
          <cell r="BR22261" t="str">
            <v>2019.06</v>
          </cell>
          <cell r="BS22261" t="str">
            <v>Visée 1</v>
          </cell>
          <cell r="BT22261">
            <v>1.99E-3</v>
          </cell>
          <cell r="BV22261" t="str">
            <v>GBU05</v>
          </cell>
        </row>
        <row r="22262">
          <cell r="BD22262" t="str">
            <v>GBU06</v>
          </cell>
          <cell r="BF22262" t="str">
            <v>BU15</v>
          </cell>
          <cell r="BP22262" t="str">
            <v>ACC_KFI_+GTHCPXDBSO</v>
          </cell>
          <cell r="BR22262" t="str">
            <v>2020.06</v>
          </cell>
          <cell r="BS22262" t="str">
            <v>Actual</v>
          </cell>
          <cell r="BT22262">
            <v>6.1399999999999996E-3</v>
          </cell>
          <cell r="BV22262" t="str">
            <v>GBU05</v>
          </cell>
        </row>
        <row r="22263">
          <cell r="BD22263" t="str">
            <v>GBU06</v>
          </cell>
          <cell r="BF22263" t="str">
            <v>BU15</v>
          </cell>
          <cell r="BP22263" t="str">
            <v>ACC_KFI_+GTHCPXDBSO</v>
          </cell>
          <cell r="BR22263" t="str">
            <v>2020.06</v>
          </cell>
          <cell r="BS22263" t="str">
            <v>Visée 1</v>
          </cell>
          <cell r="BT22263">
            <v>-3.746E-2</v>
          </cell>
          <cell r="BV22263" t="str">
            <v>GBU05</v>
          </cell>
        </row>
        <row r="22264">
          <cell r="BD22264" t="str">
            <v>GBU06</v>
          </cell>
          <cell r="BF22264" t="str">
            <v>BU15</v>
          </cell>
          <cell r="BP22264" t="str">
            <v>ACC_KFI_+GTHCPXDBSO</v>
          </cell>
          <cell r="BR22264" t="str">
            <v>2020.12</v>
          </cell>
          <cell r="BS22264" t="str">
            <v>Actual</v>
          </cell>
          <cell r="BT22264">
            <v>-1.49E-3</v>
          </cell>
          <cell r="BV22264" t="str">
            <v>GBU05</v>
          </cell>
        </row>
        <row r="22265">
          <cell r="BD22265" t="str">
            <v>GBU06</v>
          </cell>
          <cell r="BF22265" t="str">
            <v>BU15</v>
          </cell>
          <cell r="BP22265" t="str">
            <v>ACC_KFI_+GTHCPXDBSO</v>
          </cell>
          <cell r="BR22265" t="str">
            <v>2020.12</v>
          </cell>
          <cell r="BS22265" t="str">
            <v>Visée 1</v>
          </cell>
          <cell r="BT22265">
            <v>-2.0000000000000002E-5</v>
          </cell>
          <cell r="BV22265" t="str">
            <v>GBU05</v>
          </cell>
        </row>
        <row r="22266">
          <cell r="BD22266" t="str">
            <v>GBU06</v>
          </cell>
          <cell r="BF22266" t="str">
            <v>BU15</v>
          </cell>
          <cell r="BP22266" t="str">
            <v>ACC_KFI_+GTHCPXDBSO</v>
          </cell>
          <cell r="BR22266" t="str">
            <v>2021.06</v>
          </cell>
          <cell r="BS22266" t="str">
            <v>Visée 1</v>
          </cell>
          <cell r="BT22266">
            <v>-2.0000000000000001E-4</v>
          </cell>
          <cell r="BV22266" t="str">
            <v>GBU05</v>
          </cell>
        </row>
        <row r="22267">
          <cell r="BD22267" t="str">
            <v>GBU06</v>
          </cell>
          <cell r="BF22267" t="str">
            <v>BU15</v>
          </cell>
          <cell r="BP22267" t="str">
            <v>ACC_KFI_+GSSCPXDBSO</v>
          </cell>
          <cell r="BR22267" t="str">
            <v>2019.06</v>
          </cell>
          <cell r="BS22267" t="str">
            <v>Actual</v>
          </cell>
          <cell r="BT22267">
            <v>1.367E-2</v>
          </cell>
          <cell r="BV22267" t="str">
            <v>GBU05</v>
          </cell>
        </row>
        <row r="22268">
          <cell r="BD22268" t="str">
            <v>GBU06</v>
          </cell>
          <cell r="BF22268" t="str">
            <v>BU15</v>
          </cell>
          <cell r="BP22268" t="str">
            <v>ACC_KFI_+GSSCPXDBSO</v>
          </cell>
          <cell r="BR22268" t="str">
            <v>2019.06</v>
          </cell>
          <cell r="BS22268" t="str">
            <v>Visée 1</v>
          </cell>
          <cell r="BT22268">
            <v>4.3299999999999996E-3</v>
          </cell>
          <cell r="BV22268" t="str">
            <v>GBU05</v>
          </cell>
        </row>
        <row r="22269">
          <cell r="BD22269" t="str">
            <v>GBU06</v>
          </cell>
          <cell r="BF22269" t="str">
            <v>BU15</v>
          </cell>
          <cell r="BP22269" t="str">
            <v>ACC_KFI_+GSSCPXDBSO</v>
          </cell>
          <cell r="BR22269" t="str">
            <v>2020.06</v>
          </cell>
          <cell r="BS22269" t="str">
            <v>Actual</v>
          </cell>
          <cell r="BT22269">
            <v>0.11613999999999999</v>
          </cell>
          <cell r="BV22269" t="str">
            <v>GBU05</v>
          </cell>
        </row>
        <row r="22270">
          <cell r="BD22270" t="str">
            <v>GBU06</v>
          </cell>
          <cell r="BF22270" t="str">
            <v>BU15</v>
          </cell>
          <cell r="BP22270" t="str">
            <v>ACC_KFI_+GSSCPXDBSO</v>
          </cell>
          <cell r="BR22270" t="str">
            <v>2020.06</v>
          </cell>
          <cell r="BS22270" t="str">
            <v>Visée 1</v>
          </cell>
          <cell r="BT22270">
            <v>3.5400000000000002E-3</v>
          </cell>
          <cell r="BV22270" t="str">
            <v>GBU05</v>
          </cell>
        </row>
        <row r="22271">
          <cell r="BD22271" t="str">
            <v>GBU06</v>
          </cell>
          <cell r="BF22271" t="str">
            <v>BU15</v>
          </cell>
          <cell r="BP22271" t="str">
            <v>ACC_KFI_+GSSCPXDBSO</v>
          </cell>
          <cell r="BR22271" t="str">
            <v>2020.12</v>
          </cell>
          <cell r="BS22271" t="str">
            <v>Actual</v>
          </cell>
          <cell r="BT22271">
            <v>1.66E-3</v>
          </cell>
          <cell r="BV22271" t="str">
            <v>GBU05</v>
          </cell>
        </row>
        <row r="22272">
          <cell r="BD22272" t="str">
            <v>GBU06</v>
          </cell>
          <cell r="BF22272" t="str">
            <v>BU15</v>
          </cell>
          <cell r="BP22272" t="str">
            <v>ACC_KFI_+GSSCPXDBSO</v>
          </cell>
          <cell r="BR22272" t="str">
            <v>2020.12</v>
          </cell>
          <cell r="BS22272" t="str">
            <v>Visée 1</v>
          </cell>
          <cell r="BT22272">
            <v>1.9400000000000001E-3</v>
          </cell>
          <cell r="BV22272" t="str">
            <v>GBU05</v>
          </cell>
        </row>
        <row r="22273">
          <cell r="BD22273" t="str">
            <v>GBU06</v>
          </cell>
          <cell r="BF22273" t="str">
            <v>BU15</v>
          </cell>
          <cell r="BP22273" t="str">
            <v>ACC_KFI_+GSSCPXDBSO</v>
          </cell>
          <cell r="BR22273" t="str">
            <v>2021.06</v>
          </cell>
          <cell r="BS22273" t="str">
            <v>Actual</v>
          </cell>
          <cell r="BT22273">
            <v>-4.4200000000000003E-3</v>
          </cell>
          <cell r="BV22273" t="str">
            <v>GBU05</v>
          </cell>
        </row>
        <row r="22274">
          <cell r="BD22274" t="str">
            <v>GBU06</v>
          </cell>
          <cell r="BF22274" t="str">
            <v>BU15</v>
          </cell>
          <cell r="BP22274" t="str">
            <v>ACC_KFI_+GSSCPXDBSO</v>
          </cell>
          <cell r="BR22274" t="str">
            <v>2021.06</v>
          </cell>
          <cell r="BS22274" t="str">
            <v>Visée 1</v>
          </cell>
          <cell r="BT22274">
            <v>3.32E-3</v>
          </cell>
          <cell r="BV22274" t="str">
            <v>GBU05</v>
          </cell>
        </row>
        <row r="22275">
          <cell r="BD22275" t="str">
            <v>GBU06</v>
          </cell>
          <cell r="BF22275" t="str">
            <v>BU15</v>
          </cell>
          <cell r="BP22275" t="str">
            <v>ACC_KFI_TO</v>
          </cell>
          <cell r="BR22275" t="str">
            <v>2020.12</v>
          </cell>
          <cell r="BS22275" t="str">
            <v>Visée 1</v>
          </cell>
          <cell r="BT22275">
            <v>34</v>
          </cell>
          <cell r="BV22275" t="str">
            <v>GBU03</v>
          </cell>
        </row>
        <row r="22276">
          <cell r="BD22276" t="str">
            <v>GBU06</v>
          </cell>
          <cell r="BF22276" t="str">
            <v>BU15</v>
          </cell>
          <cell r="BP22276" t="str">
            <v>ACC_KFI_EBITDA</v>
          </cell>
          <cell r="BR22276" t="str">
            <v>2019.06</v>
          </cell>
          <cell r="BS22276" t="str">
            <v>Actual</v>
          </cell>
          <cell r="BT22276">
            <v>-75.985100000000003</v>
          </cell>
          <cell r="BV22276" t="str">
            <v>GBU03</v>
          </cell>
        </row>
        <row r="22277">
          <cell r="BD22277" t="str">
            <v>GBU06</v>
          </cell>
          <cell r="BF22277" t="str">
            <v>BU15</v>
          </cell>
          <cell r="BP22277" t="str">
            <v>ACC_KFI_EBITDA</v>
          </cell>
          <cell r="BR22277" t="str">
            <v>2019.06</v>
          </cell>
          <cell r="BS22277" t="str">
            <v>Visée 1</v>
          </cell>
          <cell r="BT22277">
            <v>-187.67948000000001</v>
          </cell>
          <cell r="BV22277" t="str">
            <v>GBU03</v>
          </cell>
        </row>
        <row r="22278">
          <cell r="BD22278" t="str">
            <v>GBU06</v>
          </cell>
          <cell r="BF22278" t="str">
            <v>BU15</v>
          </cell>
          <cell r="BP22278" t="str">
            <v>ACC_KFI_EBITDA</v>
          </cell>
          <cell r="BR22278" t="str">
            <v>2020.06</v>
          </cell>
          <cell r="BS22278" t="str">
            <v>Actual</v>
          </cell>
          <cell r="BT22278">
            <v>-31.86</v>
          </cell>
          <cell r="BV22278" t="str">
            <v>GBU03</v>
          </cell>
        </row>
        <row r="22279">
          <cell r="BD22279" t="str">
            <v>GBU06</v>
          </cell>
          <cell r="BF22279" t="str">
            <v>BU15</v>
          </cell>
          <cell r="BP22279" t="str">
            <v>ACC_KFI_EBITDA</v>
          </cell>
          <cell r="BR22279" t="str">
            <v>2020.06</v>
          </cell>
          <cell r="BS22279" t="str">
            <v>Visée 1</v>
          </cell>
          <cell r="BT22279">
            <v>-298.88776000000001</v>
          </cell>
          <cell r="BV22279" t="str">
            <v>GBU03</v>
          </cell>
        </row>
        <row r="22280">
          <cell r="BD22280" t="str">
            <v>GBU06</v>
          </cell>
          <cell r="BF22280" t="str">
            <v>BU15</v>
          </cell>
          <cell r="BP22280" t="str">
            <v>ACC_KFI_EBITDA</v>
          </cell>
          <cell r="BR22280" t="str">
            <v>2020.12</v>
          </cell>
          <cell r="BS22280" t="str">
            <v>Actual</v>
          </cell>
          <cell r="BT22280">
            <v>-102.17048</v>
          </cell>
          <cell r="BV22280" t="str">
            <v>GBU03</v>
          </cell>
        </row>
        <row r="22281">
          <cell r="BD22281" t="str">
            <v>GBU06</v>
          </cell>
          <cell r="BF22281" t="str">
            <v>BU15</v>
          </cell>
          <cell r="BP22281" t="str">
            <v>ACC_KFI_EBITDA</v>
          </cell>
          <cell r="BR22281" t="str">
            <v>2021.06</v>
          </cell>
          <cell r="BS22281" t="str">
            <v>Actual</v>
          </cell>
          <cell r="BT22281">
            <v>-62.891219999999997</v>
          </cell>
          <cell r="BV22281" t="str">
            <v>GBU03</v>
          </cell>
        </row>
        <row r="22282">
          <cell r="BD22282" t="str">
            <v>GBU06</v>
          </cell>
          <cell r="BF22282" t="str">
            <v>BU15</v>
          </cell>
          <cell r="BP22282" t="str">
            <v>ACC_KFI_EBITDA</v>
          </cell>
          <cell r="BR22282" t="str">
            <v>2021.06</v>
          </cell>
          <cell r="BS22282" t="str">
            <v>Visée 1</v>
          </cell>
          <cell r="BT22282">
            <v>-93.962140000000005</v>
          </cell>
          <cell r="BV22282" t="str">
            <v>GBU03</v>
          </cell>
        </row>
        <row r="22283">
          <cell r="BD22283" t="str">
            <v>GBU06</v>
          </cell>
          <cell r="BF22283" t="str">
            <v>BU15</v>
          </cell>
          <cell r="BP22283" t="str">
            <v>ACC_KFI_COI</v>
          </cell>
          <cell r="BR22283" t="str">
            <v>2019.06</v>
          </cell>
          <cell r="BS22283" t="str">
            <v>Actual</v>
          </cell>
          <cell r="BT22283">
            <v>-79.610929999999996</v>
          </cell>
          <cell r="BV22283" t="str">
            <v>GBU03</v>
          </cell>
        </row>
        <row r="22284">
          <cell r="BD22284" t="str">
            <v>GBU06</v>
          </cell>
          <cell r="BF22284" t="str">
            <v>BU15</v>
          </cell>
          <cell r="BP22284" t="str">
            <v>ACC_KFI_COI</v>
          </cell>
          <cell r="BR22284" t="str">
            <v>2019.06</v>
          </cell>
          <cell r="BS22284" t="str">
            <v>Visée 1</v>
          </cell>
          <cell r="BT22284">
            <v>-190.28720000000001</v>
          </cell>
          <cell r="BV22284" t="str">
            <v>GBU03</v>
          </cell>
        </row>
        <row r="22285">
          <cell r="BD22285" t="str">
            <v>GBU06</v>
          </cell>
          <cell r="BF22285" t="str">
            <v>BU15</v>
          </cell>
          <cell r="BP22285" t="str">
            <v>ACC_KFI_COI</v>
          </cell>
          <cell r="BR22285" t="str">
            <v>2020.06</v>
          </cell>
          <cell r="BS22285" t="str">
            <v>Actual</v>
          </cell>
          <cell r="BT22285">
            <v>-33.473999999999997</v>
          </cell>
          <cell r="BV22285" t="str">
            <v>GBU03</v>
          </cell>
        </row>
        <row r="22286">
          <cell r="BD22286" t="str">
            <v>GBU06</v>
          </cell>
          <cell r="BF22286" t="str">
            <v>BU15</v>
          </cell>
          <cell r="BP22286" t="str">
            <v>ACC_KFI_COI</v>
          </cell>
          <cell r="BR22286" t="str">
            <v>2020.06</v>
          </cell>
          <cell r="BS22286" t="str">
            <v>Visée 1</v>
          </cell>
          <cell r="BT22286">
            <v>-202.59997999999999</v>
          </cell>
          <cell r="BV22286" t="str">
            <v>GBU03</v>
          </cell>
        </row>
        <row r="22287">
          <cell r="BD22287" t="str">
            <v>GBU06</v>
          </cell>
          <cell r="BF22287" t="str">
            <v>BU15</v>
          </cell>
          <cell r="BP22287" t="str">
            <v>ACC_KFI_COI</v>
          </cell>
          <cell r="BR22287" t="str">
            <v>2020.12</v>
          </cell>
          <cell r="BS22287" t="str">
            <v>Actual</v>
          </cell>
          <cell r="BT22287">
            <v>-107.44092000000001</v>
          </cell>
          <cell r="BV22287" t="str">
            <v>GBU03</v>
          </cell>
        </row>
        <row r="22288">
          <cell r="BD22288" t="str">
            <v>GBU06</v>
          </cell>
          <cell r="BF22288" t="str">
            <v>BU15</v>
          </cell>
          <cell r="BP22288" t="str">
            <v>ACC_KFI_COI</v>
          </cell>
          <cell r="BR22288" t="str">
            <v>2020.12</v>
          </cell>
          <cell r="BS22288" t="str">
            <v>Visée 1</v>
          </cell>
          <cell r="BT22288">
            <v>-385.74</v>
          </cell>
          <cell r="BV22288" t="str">
            <v>GBU03</v>
          </cell>
        </row>
        <row r="22289">
          <cell r="BD22289" t="str">
            <v>GBU06</v>
          </cell>
          <cell r="BF22289" t="str">
            <v>BU15</v>
          </cell>
          <cell r="BP22289" t="str">
            <v>ACC_KFI_COI</v>
          </cell>
          <cell r="BR22289" t="str">
            <v>2021.06</v>
          </cell>
          <cell r="BS22289" t="str">
            <v>Actual</v>
          </cell>
          <cell r="BT22289">
            <v>-67.444339999999997</v>
          </cell>
          <cell r="BV22289" t="str">
            <v>GBU03</v>
          </cell>
        </row>
        <row r="22290">
          <cell r="BD22290" t="str">
            <v>GBU06</v>
          </cell>
          <cell r="BF22290" t="str">
            <v>BU15</v>
          </cell>
          <cell r="BP22290" t="str">
            <v>ACC_KFI_COI</v>
          </cell>
          <cell r="BR22290" t="str">
            <v>2021.06</v>
          </cell>
          <cell r="BS22290" t="str">
            <v>Visée 1</v>
          </cell>
          <cell r="BT22290">
            <v>-97.935059999999993</v>
          </cell>
          <cell r="BV22290" t="str">
            <v>GBU03</v>
          </cell>
        </row>
        <row r="22291">
          <cell r="BD22291" t="str">
            <v>GBU06</v>
          </cell>
          <cell r="BF22291" t="str">
            <v>BU15</v>
          </cell>
          <cell r="BP22291" t="str">
            <v>ACC_KFI_ASS_REC</v>
          </cell>
          <cell r="BR22291" t="str">
            <v>2020.12</v>
          </cell>
          <cell r="BS22291" t="str">
            <v>Visée 1</v>
          </cell>
          <cell r="BT22291">
            <v>-34</v>
          </cell>
          <cell r="BV22291" t="str">
            <v>GBU03</v>
          </cell>
        </row>
        <row r="22292">
          <cell r="BD22292" t="str">
            <v>GBU06</v>
          </cell>
          <cell r="BF22292" t="str">
            <v>BU15</v>
          </cell>
          <cell r="BP22292" t="str">
            <v>ACC_KFI_+GTHCPXDBSO</v>
          </cell>
          <cell r="BR22292" t="str">
            <v>2019.06</v>
          </cell>
          <cell r="BS22292" t="str">
            <v>Visée 1</v>
          </cell>
          <cell r="BT22292">
            <v>100.37119</v>
          </cell>
          <cell r="BV22292" t="str">
            <v>GBU03</v>
          </cell>
        </row>
        <row r="22293">
          <cell r="BD22293" t="str">
            <v>GBU06</v>
          </cell>
          <cell r="BF22293" t="str">
            <v>BU15</v>
          </cell>
          <cell r="BP22293" t="str">
            <v>ACC_KFI_+GTHCPXDBSO</v>
          </cell>
          <cell r="BR22293" t="str">
            <v>2020.06</v>
          </cell>
          <cell r="BS22293" t="str">
            <v>Actual</v>
          </cell>
          <cell r="BT22293">
            <v>17.283999999999999</v>
          </cell>
          <cell r="BV22293" t="str">
            <v>GBU03</v>
          </cell>
        </row>
        <row r="22294">
          <cell r="BD22294" t="str">
            <v>GBU06</v>
          </cell>
          <cell r="BF22294" t="str">
            <v>BU15</v>
          </cell>
          <cell r="BP22294" t="str">
            <v>ACC_KFI_+GTHCPXDBSO</v>
          </cell>
          <cell r="BR22294" t="str">
            <v>2020.06</v>
          </cell>
          <cell r="BS22294" t="str">
            <v>Visée 1</v>
          </cell>
          <cell r="BT22294">
            <v>39.72</v>
          </cell>
          <cell r="BV22294" t="str">
            <v>GBU03</v>
          </cell>
        </row>
        <row r="22295">
          <cell r="BD22295" t="str">
            <v>GBU06</v>
          </cell>
          <cell r="BF22295" t="str">
            <v>BU15</v>
          </cell>
          <cell r="BP22295" t="str">
            <v>ACC_KFI_+GTHCPXDBSO</v>
          </cell>
          <cell r="BR22295" t="str">
            <v>2020.12</v>
          </cell>
          <cell r="BS22295" t="str">
            <v>Actual</v>
          </cell>
          <cell r="BT22295">
            <v>48.195999999999998</v>
          </cell>
          <cell r="BV22295" t="str">
            <v>GBU03</v>
          </cell>
        </row>
        <row r="22296">
          <cell r="BD22296" t="str">
            <v>GBU06</v>
          </cell>
          <cell r="BF22296" t="str">
            <v>BU15</v>
          </cell>
          <cell r="BP22296" t="str">
            <v>ACC_KFI_+GTHCPXDBSO</v>
          </cell>
          <cell r="BR22296" t="str">
            <v>2020.12</v>
          </cell>
          <cell r="BS22296" t="str">
            <v>Visée 1</v>
          </cell>
          <cell r="BT22296">
            <v>302.24239999999998</v>
          </cell>
          <cell r="BV22296" t="str">
            <v>GBU03</v>
          </cell>
        </row>
        <row r="22297">
          <cell r="BD22297" t="str">
            <v>GBU06</v>
          </cell>
          <cell r="BF22297" t="str">
            <v>BU15</v>
          </cell>
          <cell r="BP22297" t="str">
            <v>ACC_KFI_+GTHCPXDBSO</v>
          </cell>
          <cell r="BR22297" t="str">
            <v>2021.06</v>
          </cell>
          <cell r="BS22297" t="str">
            <v>Actual</v>
          </cell>
          <cell r="BT22297">
            <v>17.5</v>
          </cell>
          <cell r="BV22297" t="str">
            <v>GBU03</v>
          </cell>
        </row>
        <row r="22298">
          <cell r="BD22298" t="str">
            <v>GBU06</v>
          </cell>
          <cell r="BF22298" t="str">
            <v>BU15</v>
          </cell>
          <cell r="BP22298" t="str">
            <v>ACC_KFI_+GTHCPXDBSO</v>
          </cell>
          <cell r="BR22298" t="str">
            <v>2021.06</v>
          </cell>
          <cell r="BS22298" t="str">
            <v>Visée 1</v>
          </cell>
          <cell r="BT22298">
            <v>97.396240000000006</v>
          </cell>
          <cell r="BV22298" t="str">
            <v>GBU03</v>
          </cell>
        </row>
        <row r="22299">
          <cell r="BD22299" t="str">
            <v>GBU06</v>
          </cell>
          <cell r="BF22299" t="str">
            <v>BU15</v>
          </cell>
          <cell r="BP22299" t="str">
            <v>ACC_KFI_+GSSCPXDBSO</v>
          </cell>
          <cell r="BR22299" t="str">
            <v>2019.06</v>
          </cell>
          <cell r="BS22299" t="str">
            <v>Actual</v>
          </cell>
          <cell r="BT22299">
            <v>32.63261</v>
          </cell>
          <cell r="BV22299" t="str">
            <v>GBU03</v>
          </cell>
        </row>
        <row r="22300">
          <cell r="BD22300" t="str">
            <v>GBU06</v>
          </cell>
          <cell r="BF22300" t="str">
            <v>BU15</v>
          </cell>
          <cell r="BP22300" t="str">
            <v>ACC_KFI_+GSSCPXDBSO</v>
          </cell>
          <cell r="BR22300" t="str">
            <v>2019.06</v>
          </cell>
          <cell r="BS22300" t="str">
            <v>Visée 1</v>
          </cell>
          <cell r="BT22300">
            <v>100.37119</v>
          </cell>
          <cell r="BV22300" t="str">
            <v>GBU03</v>
          </cell>
        </row>
        <row r="22301">
          <cell r="BD22301" t="str">
            <v>GBU06</v>
          </cell>
          <cell r="BF22301" t="str">
            <v>BU15</v>
          </cell>
          <cell r="BP22301" t="str">
            <v>ACC_KFI_+GSSCPXDBSO</v>
          </cell>
          <cell r="BR22301" t="str">
            <v>2020.06</v>
          </cell>
          <cell r="BS22301" t="str">
            <v>Actual</v>
          </cell>
          <cell r="BT22301">
            <v>19.012</v>
          </cell>
          <cell r="BV22301" t="str">
            <v>GBU03</v>
          </cell>
        </row>
        <row r="22302">
          <cell r="BD22302" t="str">
            <v>GBU06</v>
          </cell>
          <cell r="BF22302" t="str">
            <v>BU15</v>
          </cell>
          <cell r="BP22302" t="str">
            <v>ACC_KFI_+GSSCPXDBSO</v>
          </cell>
          <cell r="BR22302" t="str">
            <v>2020.06</v>
          </cell>
          <cell r="BS22302" t="str">
            <v>Visée 1</v>
          </cell>
          <cell r="BT22302">
            <v>39.72</v>
          </cell>
          <cell r="BV22302" t="str">
            <v>GBU03</v>
          </cell>
        </row>
        <row r="22303">
          <cell r="BD22303" t="str">
            <v>GBU06</v>
          </cell>
          <cell r="BF22303" t="str">
            <v>BU15</v>
          </cell>
          <cell r="BP22303" t="str">
            <v>ACC_KFI_+GSSCPXDBSO</v>
          </cell>
          <cell r="BR22303" t="str">
            <v>2020.12</v>
          </cell>
          <cell r="BS22303" t="str">
            <v>Actual</v>
          </cell>
          <cell r="BT22303">
            <v>50.735959999999999</v>
          </cell>
          <cell r="BV22303" t="str">
            <v>GBU03</v>
          </cell>
        </row>
        <row r="22304">
          <cell r="BD22304" t="str">
            <v>GBU06</v>
          </cell>
          <cell r="BF22304" t="str">
            <v>BU15</v>
          </cell>
          <cell r="BP22304" t="str">
            <v>ACC_KFI_+GSSCPXDBSO</v>
          </cell>
          <cell r="BR22304" t="str">
            <v>2020.12</v>
          </cell>
          <cell r="BS22304" t="str">
            <v>Visée 1</v>
          </cell>
          <cell r="BT22304">
            <v>302.24239999999998</v>
          </cell>
          <cell r="BV22304" t="str">
            <v>GBU03</v>
          </cell>
        </row>
        <row r="22305">
          <cell r="BD22305" t="str">
            <v>GBU06</v>
          </cell>
          <cell r="BF22305" t="str">
            <v>BU15</v>
          </cell>
          <cell r="BP22305" t="str">
            <v>ACC_KFI_+GSSCPXDBSO</v>
          </cell>
          <cell r="BR22305" t="str">
            <v>2021.06</v>
          </cell>
          <cell r="BS22305" t="str">
            <v>Actual</v>
          </cell>
          <cell r="BT22305">
            <v>17.5</v>
          </cell>
          <cell r="BV22305" t="str">
            <v>GBU03</v>
          </cell>
        </row>
        <row r="22306">
          <cell r="BD22306" t="str">
            <v>GBU06</v>
          </cell>
          <cell r="BF22306" t="str">
            <v>BU15</v>
          </cell>
          <cell r="BP22306" t="str">
            <v>ACC_KFI_+GSSCPXDBSO</v>
          </cell>
          <cell r="BR22306" t="str">
            <v>2021.06</v>
          </cell>
          <cell r="BS22306" t="str">
            <v>Visée 1</v>
          </cell>
          <cell r="BT22306">
            <v>97.396240000000006</v>
          </cell>
          <cell r="BV22306" t="str">
            <v>GBU03</v>
          </cell>
        </row>
        <row r="22307">
          <cell r="BD22307" t="str">
            <v>GBU06</v>
          </cell>
          <cell r="BF22307" t="str">
            <v>BU15</v>
          </cell>
          <cell r="BP22307" t="str">
            <v>ACC_KFI_TO</v>
          </cell>
          <cell r="BR22307" t="str">
            <v>2020.12</v>
          </cell>
          <cell r="BS22307" t="str">
            <v>Visée 1</v>
          </cell>
          <cell r="BT22307">
            <v>17</v>
          </cell>
          <cell r="BV22307" t="str">
            <v>GBU03</v>
          </cell>
        </row>
        <row r="22308">
          <cell r="BD22308" t="str">
            <v>GBU06</v>
          </cell>
          <cell r="BF22308" t="str">
            <v>BU15</v>
          </cell>
          <cell r="BP22308" t="str">
            <v>ACC_KFI_EBITDA</v>
          </cell>
          <cell r="BR22308" t="str">
            <v>2019.06</v>
          </cell>
          <cell r="BS22308" t="str">
            <v>Actual</v>
          </cell>
          <cell r="BT22308">
            <v>-35.645940000000003</v>
          </cell>
          <cell r="BV22308" t="str">
            <v>GBU03</v>
          </cell>
        </row>
        <row r="22309">
          <cell r="BD22309" t="str">
            <v>GBU06</v>
          </cell>
          <cell r="BF22309" t="str">
            <v>BU15</v>
          </cell>
          <cell r="BP22309" t="str">
            <v>ACC_KFI_EBITDA</v>
          </cell>
          <cell r="BR22309" t="str">
            <v>2019.06</v>
          </cell>
          <cell r="BS22309" t="str">
            <v>Visée 1</v>
          </cell>
          <cell r="BT22309">
            <v>-88.043750000000003</v>
          </cell>
          <cell r="BV22309" t="str">
            <v>GBU03</v>
          </cell>
        </row>
        <row r="22310">
          <cell r="BD22310" t="str">
            <v>GBU06</v>
          </cell>
          <cell r="BF22310" t="str">
            <v>BU15</v>
          </cell>
          <cell r="BP22310" t="str">
            <v>ACC_KFI_EBITDA</v>
          </cell>
          <cell r="BR22310" t="str">
            <v>2020.06</v>
          </cell>
          <cell r="BS22310" t="str">
            <v>Actual</v>
          </cell>
          <cell r="BT22310">
            <v>-49.335999999999999</v>
          </cell>
          <cell r="BV22310" t="str">
            <v>GBU03</v>
          </cell>
        </row>
        <row r="22311">
          <cell r="BD22311" t="str">
            <v>GBU06</v>
          </cell>
          <cell r="BF22311" t="str">
            <v>BU15</v>
          </cell>
          <cell r="BP22311" t="str">
            <v>ACC_KFI_EBITDA</v>
          </cell>
          <cell r="BR22311" t="str">
            <v>2020.06</v>
          </cell>
          <cell r="BS22311" t="str">
            <v>Visée 1</v>
          </cell>
          <cell r="BT22311">
            <v>-28.815249999999999</v>
          </cell>
          <cell r="BV22311" t="str">
            <v>GBU03</v>
          </cell>
        </row>
        <row r="22312">
          <cell r="BD22312" t="str">
            <v>GBU06</v>
          </cell>
          <cell r="BF22312" t="str">
            <v>BU15</v>
          </cell>
          <cell r="BP22312" t="str">
            <v>ACC_KFI_EBITDA</v>
          </cell>
          <cell r="BR22312" t="str">
            <v>2020.12</v>
          </cell>
          <cell r="BS22312" t="str">
            <v>Actual</v>
          </cell>
          <cell r="BT22312">
            <v>-77.164079999999998</v>
          </cell>
          <cell r="BV22312" t="str">
            <v>GBU03</v>
          </cell>
        </row>
        <row r="22313">
          <cell r="BD22313" t="str">
            <v>GBU06</v>
          </cell>
          <cell r="BF22313" t="str">
            <v>BU15</v>
          </cell>
          <cell r="BP22313" t="str">
            <v>ACC_KFI_EBITDA</v>
          </cell>
          <cell r="BR22313" t="str">
            <v>2020.12</v>
          </cell>
          <cell r="BS22313" t="str">
            <v>Visée 1</v>
          </cell>
          <cell r="BT22313">
            <v>-17.63</v>
          </cell>
          <cell r="BV22313" t="str">
            <v>GBU03</v>
          </cell>
        </row>
        <row r="22314">
          <cell r="BD22314" t="str">
            <v>GBU06</v>
          </cell>
          <cell r="BF22314" t="str">
            <v>BU15</v>
          </cell>
          <cell r="BP22314" t="str">
            <v>ACC_KFI_EBITDA</v>
          </cell>
          <cell r="BR22314" t="str">
            <v>2021.06</v>
          </cell>
          <cell r="BS22314" t="str">
            <v>Actual</v>
          </cell>
          <cell r="BT22314">
            <v>-62.891219999999997</v>
          </cell>
          <cell r="BV22314" t="str">
            <v>GBU03</v>
          </cell>
        </row>
        <row r="22315">
          <cell r="BD22315" t="str">
            <v>GBU06</v>
          </cell>
          <cell r="BF22315" t="str">
            <v>BU15</v>
          </cell>
          <cell r="BP22315" t="str">
            <v>ACC_KFI_EBITDA</v>
          </cell>
          <cell r="BR22315" t="str">
            <v>2021.06</v>
          </cell>
          <cell r="BS22315" t="str">
            <v>Visée 1</v>
          </cell>
          <cell r="BT22315">
            <v>-87.017769999999999</v>
          </cell>
          <cell r="BV22315" t="str">
            <v>GBU03</v>
          </cell>
        </row>
        <row r="22316">
          <cell r="BD22316" t="str">
            <v>GBU06</v>
          </cell>
          <cell r="BF22316" t="str">
            <v>BU15</v>
          </cell>
          <cell r="BP22316" t="str">
            <v>ACC_KFI_COI</v>
          </cell>
          <cell r="BR22316" t="str">
            <v>2019.06</v>
          </cell>
          <cell r="BS22316" t="str">
            <v>Actual</v>
          </cell>
          <cell r="BT22316">
            <v>-37.346879999999999</v>
          </cell>
          <cell r="BV22316" t="str">
            <v>GBU03</v>
          </cell>
        </row>
        <row r="22317">
          <cell r="BD22317" t="str">
            <v>GBU06</v>
          </cell>
          <cell r="BF22317" t="str">
            <v>BU15</v>
          </cell>
          <cell r="BP22317" t="str">
            <v>ACC_KFI_COI</v>
          </cell>
          <cell r="BR22317" t="str">
            <v>2019.06</v>
          </cell>
          <cell r="BS22317" t="str">
            <v>Visée 1</v>
          </cell>
          <cell r="BT22317">
            <v>-89.267070000000004</v>
          </cell>
          <cell r="BV22317" t="str">
            <v>GBU03</v>
          </cell>
        </row>
        <row r="22318">
          <cell r="BD22318" t="str">
            <v>GBU06</v>
          </cell>
          <cell r="BF22318" t="str">
            <v>BU15</v>
          </cell>
          <cell r="BP22318" t="str">
            <v>ACC_KFI_COI</v>
          </cell>
          <cell r="BR22318" t="str">
            <v>2020.06</v>
          </cell>
          <cell r="BS22318" t="str">
            <v>Actual</v>
          </cell>
          <cell r="BT22318">
            <v>-51.834000000000003</v>
          </cell>
          <cell r="BV22318" t="str">
            <v>GBU03</v>
          </cell>
        </row>
        <row r="22319">
          <cell r="BD22319" t="str">
            <v>GBU06</v>
          </cell>
          <cell r="BF22319" t="str">
            <v>BU15</v>
          </cell>
          <cell r="BP22319" t="str">
            <v>ACC_KFI_COI</v>
          </cell>
          <cell r="BR22319" t="str">
            <v>2020.06</v>
          </cell>
          <cell r="BS22319" t="str">
            <v>Visée 1</v>
          </cell>
          <cell r="BT22319">
            <v>-97.699950000000001</v>
          </cell>
          <cell r="BV22319" t="str">
            <v>GBU03</v>
          </cell>
        </row>
        <row r="22320">
          <cell r="BD22320" t="str">
            <v>GBU06</v>
          </cell>
          <cell r="BF22320" t="str">
            <v>BU15</v>
          </cell>
          <cell r="BP22320" t="str">
            <v>ACC_KFI_COI</v>
          </cell>
          <cell r="BR22320" t="str">
            <v>2020.12</v>
          </cell>
          <cell r="BS22320" t="str">
            <v>Actual</v>
          </cell>
          <cell r="BT22320">
            <v>-81.144570000000002</v>
          </cell>
          <cell r="BV22320" t="str">
            <v>GBU03</v>
          </cell>
        </row>
        <row r="22321">
          <cell r="BD22321" t="str">
            <v>GBU06</v>
          </cell>
          <cell r="BF22321" t="str">
            <v>BU15</v>
          </cell>
          <cell r="BP22321" t="str">
            <v>ACC_KFI_COI</v>
          </cell>
          <cell r="BR22321" t="str">
            <v>2020.12</v>
          </cell>
          <cell r="BS22321" t="str">
            <v>Visée 1</v>
          </cell>
          <cell r="BT22321">
            <v>-179.21</v>
          </cell>
          <cell r="BV22321" t="str">
            <v>GBU03</v>
          </cell>
        </row>
        <row r="22322">
          <cell r="BD22322" t="str">
            <v>GBU06</v>
          </cell>
          <cell r="BF22322" t="str">
            <v>BU15</v>
          </cell>
          <cell r="BP22322" t="str">
            <v>ACC_KFI_COI</v>
          </cell>
          <cell r="BR22322" t="str">
            <v>2021.06</v>
          </cell>
          <cell r="BS22322" t="str">
            <v>Actual</v>
          </cell>
          <cell r="BT22322">
            <v>-67.444339999999997</v>
          </cell>
          <cell r="BV22322" t="str">
            <v>GBU03</v>
          </cell>
        </row>
        <row r="22323">
          <cell r="BD22323" t="str">
            <v>GBU06</v>
          </cell>
          <cell r="BF22323" t="str">
            <v>BU15</v>
          </cell>
          <cell r="BP22323" t="str">
            <v>ACC_KFI_COI</v>
          </cell>
          <cell r="BR22323" t="str">
            <v>2021.06</v>
          </cell>
          <cell r="BS22323" t="str">
            <v>Visée 1</v>
          </cell>
          <cell r="BT22323">
            <v>-90.69708</v>
          </cell>
          <cell r="BV22323" t="str">
            <v>GBU03</v>
          </cell>
        </row>
        <row r="22324">
          <cell r="BD22324" t="str">
            <v>GBU06</v>
          </cell>
          <cell r="BF22324" t="str">
            <v>BU15</v>
          </cell>
          <cell r="BP22324" t="str">
            <v>ACC_KFI_ASS_REC</v>
          </cell>
          <cell r="BR22324" t="str">
            <v>2020.12</v>
          </cell>
          <cell r="BS22324" t="str">
            <v>Visée 1</v>
          </cell>
          <cell r="BT22324">
            <v>-15.35</v>
          </cell>
          <cell r="BV22324" t="str">
            <v>GBU03</v>
          </cell>
        </row>
        <row r="22325">
          <cell r="BD22325" t="str">
            <v>GBU06</v>
          </cell>
          <cell r="BF22325" t="str">
            <v>BU15</v>
          </cell>
          <cell r="BP22325" t="str">
            <v>ACC_KFI_+GTHCPXDBSO</v>
          </cell>
          <cell r="BR22325" t="str">
            <v>2019.06</v>
          </cell>
          <cell r="BS22325" t="str">
            <v>Visée 1</v>
          </cell>
          <cell r="BT22325">
            <v>22.478960000000001</v>
          </cell>
          <cell r="BV22325" t="str">
            <v>GBU03</v>
          </cell>
        </row>
        <row r="22326">
          <cell r="BD22326" t="str">
            <v>GBU06</v>
          </cell>
          <cell r="BF22326" t="str">
            <v>BU15</v>
          </cell>
          <cell r="BP22326" t="str">
            <v>ACC_KFI_+GTHCPXDBSO</v>
          </cell>
          <cell r="BR22326" t="str">
            <v>2020.06</v>
          </cell>
          <cell r="BS22326" t="str">
            <v>Actual</v>
          </cell>
          <cell r="BT22326">
            <v>26.763999999999999</v>
          </cell>
          <cell r="BV22326" t="str">
            <v>GBU03</v>
          </cell>
        </row>
        <row r="22327">
          <cell r="BD22327" t="str">
            <v>GBU06</v>
          </cell>
          <cell r="BF22327" t="str">
            <v>BU15</v>
          </cell>
          <cell r="BP22327" t="str">
            <v>ACC_KFI_+GTHCPXDBSO</v>
          </cell>
          <cell r="BR22327" t="str">
            <v>2020.06</v>
          </cell>
          <cell r="BS22327" t="str">
            <v>Visée 1</v>
          </cell>
          <cell r="BT22327">
            <v>19.16</v>
          </cell>
          <cell r="BV22327" t="str">
            <v>GBU03</v>
          </cell>
        </row>
        <row r="22328">
          <cell r="BD22328" t="str">
            <v>GBU06</v>
          </cell>
          <cell r="BF22328" t="str">
            <v>BU15</v>
          </cell>
          <cell r="BP22328" t="str">
            <v>ACC_KFI_+GTHCPXDBSO</v>
          </cell>
          <cell r="BR22328" t="str">
            <v>2020.12</v>
          </cell>
          <cell r="BS22328" t="str">
            <v>Actual</v>
          </cell>
          <cell r="BT22328">
            <v>36.399929999999998</v>
          </cell>
          <cell r="BV22328" t="str">
            <v>GBU03</v>
          </cell>
        </row>
        <row r="22329">
          <cell r="BD22329" t="str">
            <v>GBU06</v>
          </cell>
          <cell r="BF22329" t="str">
            <v>BU15</v>
          </cell>
          <cell r="BP22329" t="str">
            <v>ACC_KFI_+GTHCPXDBSO</v>
          </cell>
          <cell r="BR22329" t="str">
            <v>2020.12</v>
          </cell>
          <cell r="BS22329" t="str">
            <v>Visée 1</v>
          </cell>
          <cell r="BT22329">
            <v>26.281939999999999</v>
          </cell>
          <cell r="BV22329" t="str">
            <v>GBU03</v>
          </cell>
        </row>
        <row r="22330">
          <cell r="BD22330" t="str">
            <v>GBU06</v>
          </cell>
          <cell r="BF22330" t="str">
            <v>BU15</v>
          </cell>
          <cell r="BP22330" t="str">
            <v>ACC_KFI_+GTHCPXDBSO</v>
          </cell>
          <cell r="BR22330" t="str">
            <v>2021.06</v>
          </cell>
          <cell r="BS22330" t="str">
            <v>Actual</v>
          </cell>
          <cell r="BT22330">
            <v>17.5</v>
          </cell>
          <cell r="BV22330" t="str">
            <v>GBU03</v>
          </cell>
        </row>
        <row r="22331">
          <cell r="BD22331" t="str">
            <v>GBU06</v>
          </cell>
          <cell r="BF22331" t="str">
            <v>BU15</v>
          </cell>
          <cell r="BP22331" t="str">
            <v>ACC_KFI_+GTHCPXDBSO</v>
          </cell>
          <cell r="BR22331" t="str">
            <v>2021.06</v>
          </cell>
          <cell r="BS22331" t="str">
            <v>Visée 1</v>
          </cell>
          <cell r="BT22331">
            <v>97.396240000000006</v>
          </cell>
          <cell r="BV22331" t="str">
            <v>GBU03</v>
          </cell>
        </row>
        <row r="22332">
          <cell r="BD22332" t="str">
            <v>GBU06</v>
          </cell>
          <cell r="BF22332" t="str">
            <v>BU15</v>
          </cell>
          <cell r="BP22332" t="str">
            <v>ACC_KFI_+GSSCPXDBSO</v>
          </cell>
          <cell r="BR22332" t="str">
            <v>2019.06</v>
          </cell>
          <cell r="BS22332" t="str">
            <v>Actual</v>
          </cell>
          <cell r="BT22332">
            <v>15.308529999999999</v>
          </cell>
          <cell r="BV22332" t="str">
            <v>GBU03</v>
          </cell>
        </row>
        <row r="22333">
          <cell r="BD22333" t="str">
            <v>GBU06</v>
          </cell>
          <cell r="BF22333" t="str">
            <v>BU15</v>
          </cell>
          <cell r="BP22333" t="str">
            <v>ACC_KFI_+GSSCPXDBSO</v>
          </cell>
          <cell r="BR22333" t="str">
            <v>2019.06</v>
          </cell>
          <cell r="BS22333" t="str">
            <v>Visée 1</v>
          </cell>
          <cell r="BT22333">
            <v>22.478960000000001</v>
          </cell>
          <cell r="BV22333" t="str">
            <v>GBU03</v>
          </cell>
        </row>
        <row r="22334">
          <cell r="BD22334" t="str">
            <v>GBU06</v>
          </cell>
          <cell r="BF22334" t="str">
            <v>BU15</v>
          </cell>
          <cell r="BP22334" t="str">
            <v>ACC_KFI_+GSSCPXDBSO</v>
          </cell>
          <cell r="BR22334" t="str">
            <v>2020.06</v>
          </cell>
          <cell r="BS22334" t="str">
            <v>Actual</v>
          </cell>
          <cell r="BT22334">
            <v>29.44</v>
          </cell>
          <cell r="BV22334" t="str">
            <v>GBU03</v>
          </cell>
        </row>
        <row r="22335">
          <cell r="BD22335" t="str">
            <v>GBU06</v>
          </cell>
          <cell r="BF22335" t="str">
            <v>BU15</v>
          </cell>
          <cell r="BP22335" t="str">
            <v>ACC_KFI_+GSSCPXDBSO</v>
          </cell>
          <cell r="BR22335" t="str">
            <v>2020.06</v>
          </cell>
          <cell r="BS22335" t="str">
            <v>Visée 1</v>
          </cell>
          <cell r="BT22335">
            <v>19.16</v>
          </cell>
          <cell r="BV22335" t="str">
            <v>GBU03</v>
          </cell>
        </row>
        <row r="22336">
          <cell r="BD22336" t="str">
            <v>GBU06</v>
          </cell>
          <cell r="BF22336" t="str">
            <v>BU15</v>
          </cell>
          <cell r="BP22336" t="str">
            <v>ACC_KFI_+GSSCPXDBSO</v>
          </cell>
          <cell r="BR22336" t="str">
            <v>2020.12</v>
          </cell>
          <cell r="BS22336" t="str">
            <v>Actual</v>
          </cell>
          <cell r="BT22336">
            <v>38.318240000000003</v>
          </cell>
          <cell r="BV22336" t="str">
            <v>GBU03</v>
          </cell>
        </row>
        <row r="22337">
          <cell r="BD22337" t="str">
            <v>GBU06</v>
          </cell>
          <cell r="BF22337" t="str">
            <v>BU15</v>
          </cell>
          <cell r="BP22337" t="str">
            <v>ACC_KFI_+GSSCPXDBSO</v>
          </cell>
          <cell r="BR22337" t="str">
            <v>2020.12</v>
          </cell>
          <cell r="BS22337" t="str">
            <v>Visée 1</v>
          </cell>
          <cell r="BT22337">
            <v>26.281939999999999</v>
          </cell>
          <cell r="BV22337" t="str">
            <v>GBU03</v>
          </cell>
        </row>
        <row r="22338">
          <cell r="BD22338" t="str">
            <v>GBU06</v>
          </cell>
          <cell r="BF22338" t="str">
            <v>BU15</v>
          </cell>
          <cell r="BP22338" t="str">
            <v>ACC_KFI_+GSSCPXDBSO</v>
          </cell>
          <cell r="BR22338" t="str">
            <v>2021.06</v>
          </cell>
          <cell r="BS22338" t="str">
            <v>Actual</v>
          </cell>
          <cell r="BT22338">
            <v>17.5</v>
          </cell>
          <cell r="BV22338" t="str">
            <v>GBU03</v>
          </cell>
        </row>
        <row r="22339">
          <cell r="BD22339" t="str">
            <v>GBU06</v>
          </cell>
          <cell r="BF22339" t="str">
            <v>BU15</v>
          </cell>
          <cell r="BP22339" t="str">
            <v>ACC_KFI_+GSSCPXDBSO</v>
          </cell>
          <cell r="BR22339" t="str">
            <v>2021.06</v>
          </cell>
          <cell r="BS22339" t="str">
            <v>Visée 1</v>
          </cell>
          <cell r="BT22339">
            <v>97.396240000000006</v>
          </cell>
          <cell r="BV22339" t="str">
            <v>GBU03</v>
          </cell>
        </row>
        <row r="22340">
          <cell r="BD22340" t="str">
            <v>GBU06</v>
          </cell>
          <cell r="BF22340" t="str">
            <v>BU15</v>
          </cell>
          <cell r="BP22340" t="str">
            <v>ACC_KFI_TO</v>
          </cell>
          <cell r="BR22340" t="str">
            <v>2020.12</v>
          </cell>
          <cell r="BS22340" t="str">
            <v>Visée 1</v>
          </cell>
          <cell r="BT22340">
            <v>24</v>
          </cell>
          <cell r="BV22340" t="str">
            <v>GBU02</v>
          </cell>
        </row>
        <row r="22341">
          <cell r="BD22341" t="str">
            <v>GBU06</v>
          </cell>
          <cell r="BF22341" t="str">
            <v>BU15</v>
          </cell>
          <cell r="BP22341" t="str">
            <v>ACC_KFI_EBITDA</v>
          </cell>
          <cell r="BR22341" t="str">
            <v>2019.06</v>
          </cell>
          <cell r="BS22341" t="str">
            <v>Actual</v>
          </cell>
          <cell r="BT22341">
            <v>-94.165270000000007</v>
          </cell>
          <cell r="BV22341" t="str">
            <v>GBU02</v>
          </cell>
        </row>
        <row r="22342">
          <cell r="BD22342" t="str">
            <v>GBU06</v>
          </cell>
          <cell r="BF22342" t="str">
            <v>BU15</v>
          </cell>
          <cell r="BP22342" t="str">
            <v>ACC_KFI_EBITDA</v>
          </cell>
          <cell r="BR22342" t="str">
            <v>2019.06</v>
          </cell>
          <cell r="BS22342" t="str">
            <v>Visée 1</v>
          </cell>
          <cell r="BT22342">
            <v>-232.58362</v>
          </cell>
          <cell r="BV22342" t="str">
            <v>GBU02</v>
          </cell>
        </row>
        <row r="22343">
          <cell r="BD22343" t="str">
            <v>GBU06</v>
          </cell>
          <cell r="BF22343" t="str">
            <v>BU15</v>
          </cell>
          <cell r="BP22343" t="str">
            <v>ACC_KFI_EBITDA</v>
          </cell>
          <cell r="BR22343" t="str">
            <v>2020.06</v>
          </cell>
          <cell r="BS22343" t="str">
            <v>Actual</v>
          </cell>
          <cell r="BT22343">
            <v>-71.769000000000005</v>
          </cell>
          <cell r="BV22343" t="str">
            <v>GBU02</v>
          </cell>
        </row>
        <row r="22344">
          <cell r="BD22344" t="str">
            <v>GBU06</v>
          </cell>
          <cell r="BF22344" t="str">
            <v>BU15</v>
          </cell>
          <cell r="BP22344" t="str">
            <v>ACC_KFI_EBITDA</v>
          </cell>
          <cell r="BR22344" t="str">
            <v>2020.06</v>
          </cell>
          <cell r="BS22344" t="str">
            <v>Visée 1</v>
          </cell>
          <cell r="BT22344">
            <v>-17.91075</v>
          </cell>
          <cell r="BV22344" t="str">
            <v>GBU02</v>
          </cell>
        </row>
        <row r="22345">
          <cell r="BD22345" t="str">
            <v>GBU06</v>
          </cell>
          <cell r="BF22345" t="str">
            <v>BU15</v>
          </cell>
          <cell r="BP22345" t="str">
            <v>ACC_KFI_EBITDA</v>
          </cell>
          <cell r="BR22345" t="str">
            <v>2020.12</v>
          </cell>
          <cell r="BS22345" t="str">
            <v>Actual</v>
          </cell>
          <cell r="BT22345">
            <v>-131.61892</v>
          </cell>
          <cell r="BV22345" t="str">
            <v>GBU02</v>
          </cell>
        </row>
        <row r="22346">
          <cell r="BD22346" t="str">
            <v>GBU06</v>
          </cell>
          <cell r="BF22346" t="str">
            <v>BU15</v>
          </cell>
          <cell r="BP22346" t="str">
            <v>ACC_KFI_EBITDA</v>
          </cell>
          <cell r="BR22346" t="str">
            <v>2020.12</v>
          </cell>
          <cell r="BS22346" t="str">
            <v>Visée 1</v>
          </cell>
          <cell r="BT22346">
            <v>-54.4</v>
          </cell>
          <cell r="BV22346" t="str">
            <v>GBU02</v>
          </cell>
        </row>
        <row r="22347">
          <cell r="BD22347" t="str">
            <v>GBU06</v>
          </cell>
          <cell r="BF22347" t="str">
            <v>BU15</v>
          </cell>
          <cell r="BP22347" t="str">
            <v>ACC_KFI_COI</v>
          </cell>
          <cell r="BR22347" t="str">
            <v>2019.06</v>
          </cell>
          <cell r="BS22347" t="str">
            <v>Actual</v>
          </cell>
          <cell r="BT22347">
            <v>-98.658630000000002</v>
          </cell>
          <cell r="BV22347" t="str">
            <v>GBU02</v>
          </cell>
        </row>
        <row r="22348">
          <cell r="BD22348" t="str">
            <v>GBU06</v>
          </cell>
          <cell r="BF22348" t="str">
            <v>BU15</v>
          </cell>
          <cell r="BP22348" t="str">
            <v>ACC_KFI_COI</v>
          </cell>
          <cell r="BR22348" t="str">
            <v>2019.06</v>
          </cell>
          <cell r="BS22348" t="str">
            <v>Visée 1</v>
          </cell>
          <cell r="BT22348">
            <v>-235.81525999999999</v>
          </cell>
          <cell r="BV22348" t="str">
            <v>GBU02</v>
          </cell>
        </row>
        <row r="22349">
          <cell r="BD22349" t="str">
            <v>GBU06</v>
          </cell>
          <cell r="BF22349" t="str">
            <v>BU15</v>
          </cell>
          <cell r="BP22349" t="str">
            <v>ACC_KFI_COI</v>
          </cell>
          <cell r="BR22349" t="str">
            <v>2020.06</v>
          </cell>
          <cell r="BS22349" t="str">
            <v>Actual</v>
          </cell>
          <cell r="BT22349">
            <v>-75.402000000000001</v>
          </cell>
          <cell r="BV22349" t="str">
            <v>GBU02</v>
          </cell>
        </row>
        <row r="22350">
          <cell r="BD22350" t="str">
            <v>GBU06</v>
          </cell>
          <cell r="BF22350" t="str">
            <v>BU15</v>
          </cell>
          <cell r="BP22350" t="str">
            <v>ACC_KFI_COI</v>
          </cell>
          <cell r="BR22350" t="str">
            <v>2020.06</v>
          </cell>
          <cell r="BS22350" t="str">
            <v>Visée 1</v>
          </cell>
          <cell r="BT22350">
            <v>-135.94998000000001</v>
          </cell>
          <cell r="BV22350" t="str">
            <v>GBU02</v>
          </cell>
        </row>
        <row r="22351">
          <cell r="BD22351" t="str">
            <v>GBU06</v>
          </cell>
          <cell r="BF22351" t="str">
            <v>BU15</v>
          </cell>
          <cell r="BP22351" t="str">
            <v>ACC_KFI_COI</v>
          </cell>
          <cell r="BR22351" t="str">
            <v>2020.12</v>
          </cell>
          <cell r="BS22351" t="str">
            <v>Actual</v>
          </cell>
          <cell r="BT22351">
            <v>-138.40844999999999</v>
          </cell>
          <cell r="BV22351" t="str">
            <v>GBU02</v>
          </cell>
        </row>
        <row r="22352">
          <cell r="BD22352" t="str">
            <v>GBU06</v>
          </cell>
          <cell r="BF22352" t="str">
            <v>BU15</v>
          </cell>
          <cell r="BP22352" t="str">
            <v>ACC_KFI_COI</v>
          </cell>
          <cell r="BR22352" t="str">
            <v>2020.12</v>
          </cell>
          <cell r="BS22352" t="str">
            <v>Visée 1</v>
          </cell>
          <cell r="BT22352">
            <v>-262.2</v>
          </cell>
          <cell r="BV22352" t="str">
            <v>GBU02</v>
          </cell>
        </row>
        <row r="22353">
          <cell r="BD22353" t="str">
            <v>GBU06</v>
          </cell>
          <cell r="BF22353" t="str">
            <v>BU15</v>
          </cell>
          <cell r="BP22353" t="str">
            <v>ACC_KFI_ASS_REC</v>
          </cell>
          <cell r="BR22353" t="str">
            <v>2020.12</v>
          </cell>
          <cell r="BS22353" t="str">
            <v>Visée 1</v>
          </cell>
          <cell r="BT22353">
            <v>-18.91</v>
          </cell>
          <cell r="BV22353" t="str">
            <v>GBU02</v>
          </cell>
        </row>
        <row r="22354">
          <cell r="BD22354" t="str">
            <v>GBU06</v>
          </cell>
          <cell r="BF22354" t="str">
            <v>BU15</v>
          </cell>
          <cell r="BP22354" t="str">
            <v>ACC_KFI_+GTHCPXDBSO</v>
          </cell>
          <cell r="BR22354" t="str">
            <v>2019.06</v>
          </cell>
          <cell r="BS22354" t="str">
            <v>Visée 1</v>
          </cell>
          <cell r="BT22354">
            <v>49.66283</v>
          </cell>
          <cell r="BV22354" t="str">
            <v>GBU02</v>
          </cell>
        </row>
        <row r="22355">
          <cell r="BD22355" t="str">
            <v>GBU06</v>
          </cell>
          <cell r="BF22355" t="str">
            <v>BU15</v>
          </cell>
          <cell r="BP22355" t="str">
            <v>ACC_KFI_+GTHCPXDBSO</v>
          </cell>
          <cell r="BR22355" t="str">
            <v>2020.06</v>
          </cell>
          <cell r="BS22355" t="str">
            <v>Actual</v>
          </cell>
          <cell r="BT22355">
            <v>38.933999999999997</v>
          </cell>
          <cell r="BV22355" t="str">
            <v>GBU02</v>
          </cell>
        </row>
        <row r="22356">
          <cell r="BD22356" t="str">
            <v>GBU06</v>
          </cell>
          <cell r="BF22356" t="str">
            <v>BU15</v>
          </cell>
          <cell r="BP22356" t="str">
            <v>ACC_KFI_+GTHCPXDBSO</v>
          </cell>
          <cell r="BR22356" t="str">
            <v>2020.06</v>
          </cell>
          <cell r="BS22356" t="str">
            <v>Visée 1</v>
          </cell>
          <cell r="BT22356">
            <v>26.65</v>
          </cell>
          <cell r="BV22356" t="str">
            <v>GBU02</v>
          </cell>
        </row>
        <row r="22357">
          <cell r="BD22357" t="str">
            <v>GBU06</v>
          </cell>
          <cell r="BF22357" t="str">
            <v>BU15</v>
          </cell>
          <cell r="BP22357" t="str">
            <v>ACC_KFI_+GTHCPXDBSO</v>
          </cell>
          <cell r="BR22357" t="str">
            <v>2020.12</v>
          </cell>
          <cell r="BS22357" t="str">
            <v>Actual</v>
          </cell>
          <cell r="BT22357">
            <v>62.087470000000003</v>
          </cell>
          <cell r="BV22357" t="str">
            <v>GBU02</v>
          </cell>
        </row>
        <row r="22358">
          <cell r="BD22358" t="str">
            <v>GBU06</v>
          </cell>
          <cell r="BF22358" t="str">
            <v>BU15</v>
          </cell>
          <cell r="BP22358" t="str">
            <v>ACC_KFI_+GTHCPXDBSO</v>
          </cell>
          <cell r="BR22358" t="str">
            <v>2020.12</v>
          </cell>
          <cell r="BS22358" t="str">
            <v>Visée 1</v>
          </cell>
          <cell r="BT22358">
            <v>17.9556</v>
          </cell>
          <cell r="BV22358" t="str">
            <v>GBU02</v>
          </cell>
        </row>
        <row r="22359">
          <cell r="BD22359" t="str">
            <v>GBU06</v>
          </cell>
          <cell r="BF22359" t="str">
            <v>BU15</v>
          </cell>
          <cell r="BP22359" t="str">
            <v>ACC_KFI_+GSSCPXDBSO</v>
          </cell>
          <cell r="BR22359" t="str">
            <v>2019.06</v>
          </cell>
          <cell r="BS22359" t="str">
            <v>Actual</v>
          </cell>
          <cell r="BT22359">
            <v>40.440269999999998</v>
          </cell>
          <cell r="BV22359" t="str">
            <v>GBU02</v>
          </cell>
        </row>
        <row r="22360">
          <cell r="BD22360" t="str">
            <v>GBU06</v>
          </cell>
          <cell r="BF22360" t="str">
            <v>BU15</v>
          </cell>
          <cell r="BP22360" t="str">
            <v>ACC_KFI_+GSSCPXDBSO</v>
          </cell>
          <cell r="BR22360" t="str">
            <v>2019.06</v>
          </cell>
          <cell r="BS22360" t="str">
            <v>Visée 1</v>
          </cell>
          <cell r="BT22360">
            <v>49.66283</v>
          </cell>
          <cell r="BV22360" t="str">
            <v>GBU02</v>
          </cell>
        </row>
        <row r="22361">
          <cell r="BD22361" t="str">
            <v>GBU06</v>
          </cell>
          <cell r="BF22361" t="str">
            <v>BU15</v>
          </cell>
          <cell r="BP22361" t="str">
            <v>ACC_KFI_+GSSCPXDBSO</v>
          </cell>
          <cell r="BR22361" t="str">
            <v>2020.06</v>
          </cell>
          <cell r="BS22361" t="str">
            <v>Actual</v>
          </cell>
          <cell r="BT22361">
            <v>42.828000000000003</v>
          </cell>
          <cell r="BV22361" t="str">
            <v>GBU02</v>
          </cell>
        </row>
        <row r="22362">
          <cell r="BD22362" t="str">
            <v>GBU06</v>
          </cell>
          <cell r="BF22362" t="str">
            <v>BU15</v>
          </cell>
          <cell r="BP22362" t="str">
            <v>ACC_KFI_+GSSCPXDBSO</v>
          </cell>
          <cell r="BR22362" t="str">
            <v>2020.06</v>
          </cell>
          <cell r="BS22362" t="str">
            <v>Visée 1</v>
          </cell>
          <cell r="BT22362">
            <v>26.65</v>
          </cell>
          <cell r="BV22362" t="str">
            <v>GBU02</v>
          </cell>
        </row>
        <row r="22363">
          <cell r="BD22363" t="str">
            <v>GBU06</v>
          </cell>
          <cell r="BF22363" t="str">
            <v>BU15</v>
          </cell>
          <cell r="BP22363" t="str">
            <v>ACC_KFI_+GSSCPXDBSO</v>
          </cell>
          <cell r="BR22363" t="str">
            <v>2020.12</v>
          </cell>
          <cell r="BS22363" t="str">
            <v>Actual</v>
          </cell>
          <cell r="BT22363">
            <v>65.359530000000007</v>
          </cell>
          <cell r="BV22363" t="str">
            <v>GBU02</v>
          </cell>
        </row>
        <row r="22364">
          <cell r="BD22364" t="str">
            <v>GBU06</v>
          </cell>
          <cell r="BF22364" t="str">
            <v>BU15</v>
          </cell>
          <cell r="BP22364" t="str">
            <v>ACC_KFI_+GSSCPXDBSO</v>
          </cell>
          <cell r="BR22364" t="str">
            <v>2020.12</v>
          </cell>
          <cell r="BS22364" t="str">
            <v>Visée 1</v>
          </cell>
          <cell r="BT22364">
            <v>17.9556</v>
          </cell>
          <cell r="BV22364" t="str">
            <v>GBU02</v>
          </cell>
        </row>
        <row r="22365">
          <cell r="BD22365" t="str">
            <v>GBU06</v>
          </cell>
          <cell r="BF22365" t="str">
            <v>BU15</v>
          </cell>
          <cell r="BP22365" t="str">
            <v>ACC_KFI_TO</v>
          </cell>
          <cell r="BR22365" t="str">
            <v>2020.12</v>
          </cell>
          <cell r="BS22365" t="str">
            <v>Visée 1</v>
          </cell>
          <cell r="BT22365">
            <v>44</v>
          </cell>
          <cell r="BV22365" t="str">
            <v>GBU0101</v>
          </cell>
        </row>
        <row r="22366">
          <cell r="BD22366" t="str">
            <v>GBU06</v>
          </cell>
          <cell r="BF22366" t="str">
            <v>BU15</v>
          </cell>
          <cell r="BP22366" t="str">
            <v>ACC_KFI_EBITDA</v>
          </cell>
          <cell r="BR22366" t="str">
            <v>2019.06</v>
          </cell>
          <cell r="BS22366" t="str">
            <v>Actual</v>
          </cell>
          <cell r="BT22366">
            <v>-145.64223999999999</v>
          </cell>
          <cell r="BV22366" t="str">
            <v>GBU0101</v>
          </cell>
        </row>
        <row r="22367">
          <cell r="BD22367" t="str">
            <v>GBU06</v>
          </cell>
          <cell r="BF22367" t="str">
            <v>BU15</v>
          </cell>
          <cell r="BP22367" t="str">
            <v>ACC_KFI_EBITDA</v>
          </cell>
          <cell r="BR22367" t="str">
            <v>2019.06</v>
          </cell>
          <cell r="BS22367" t="str">
            <v>Visée 1</v>
          </cell>
          <cell r="BT22367">
            <v>-359.72931999999997</v>
          </cell>
          <cell r="BV22367" t="str">
            <v>GBU0101</v>
          </cell>
        </row>
        <row r="22368">
          <cell r="BD22368" t="str">
            <v>GBU06</v>
          </cell>
          <cell r="BF22368" t="str">
            <v>BU15</v>
          </cell>
          <cell r="BP22368" t="str">
            <v>ACC_KFI_EBITDA</v>
          </cell>
          <cell r="BR22368" t="str">
            <v>2020.06</v>
          </cell>
          <cell r="BS22368" t="str">
            <v>Actual</v>
          </cell>
          <cell r="BT22368">
            <v>-199.50800000000001</v>
          </cell>
          <cell r="BV22368" t="str">
            <v>GBU0101</v>
          </cell>
        </row>
        <row r="22369">
          <cell r="BD22369" t="str">
            <v>GBU06</v>
          </cell>
          <cell r="BF22369" t="str">
            <v>BU15</v>
          </cell>
          <cell r="BP22369" t="str">
            <v>ACC_KFI_EBITDA</v>
          </cell>
          <cell r="BR22369" t="str">
            <v>2020.06</v>
          </cell>
          <cell r="BS22369" t="str">
            <v>Visée 1</v>
          </cell>
          <cell r="BT22369">
            <v>-275.27051999999998</v>
          </cell>
          <cell r="BV22369" t="str">
            <v>GBU0101</v>
          </cell>
        </row>
        <row r="22370">
          <cell r="BD22370" t="str">
            <v>GBU06</v>
          </cell>
          <cell r="BF22370" t="str">
            <v>BU15</v>
          </cell>
          <cell r="BP22370" t="str">
            <v>ACC_KFI_EBITDA</v>
          </cell>
          <cell r="BR22370" t="str">
            <v>2020.12</v>
          </cell>
          <cell r="BS22370" t="str">
            <v>Actual</v>
          </cell>
          <cell r="BT22370">
            <v>-641.70596</v>
          </cell>
          <cell r="BV22370" t="str">
            <v>GBU0101</v>
          </cell>
        </row>
        <row r="22371">
          <cell r="BD22371" t="str">
            <v>GBU06</v>
          </cell>
          <cell r="BF22371" t="str">
            <v>BU15</v>
          </cell>
          <cell r="BP22371" t="str">
            <v>ACC_KFI_EBITDA</v>
          </cell>
          <cell r="BR22371" t="str">
            <v>2020.12</v>
          </cell>
          <cell r="BS22371" t="str">
            <v>Visée 1</v>
          </cell>
          <cell r="BT22371">
            <v>-1180.3599999999999</v>
          </cell>
          <cell r="BV22371" t="str">
            <v>GBU0101</v>
          </cell>
        </row>
        <row r="22372">
          <cell r="BD22372" t="str">
            <v>GBU06</v>
          </cell>
          <cell r="BF22372" t="str">
            <v>BU15</v>
          </cell>
          <cell r="BP22372" t="str">
            <v>ACC_KFI_EBITDA</v>
          </cell>
          <cell r="BR22372" t="str">
            <v>2021.06</v>
          </cell>
          <cell r="BS22372" t="str">
            <v>Actual</v>
          </cell>
          <cell r="BT22372">
            <v>-197.88504</v>
          </cell>
          <cell r="BV22372" t="str">
            <v>GBU0101</v>
          </cell>
        </row>
        <row r="22373">
          <cell r="BD22373" t="str">
            <v>GBU06</v>
          </cell>
          <cell r="BF22373" t="str">
            <v>BU15</v>
          </cell>
          <cell r="BP22373" t="str">
            <v>ACC_KFI_EBITDA</v>
          </cell>
          <cell r="BR22373" t="str">
            <v>2021.06</v>
          </cell>
          <cell r="BS22373" t="str">
            <v>Visée 1</v>
          </cell>
          <cell r="BT22373">
            <v>-114.86228</v>
          </cell>
          <cell r="BV22373" t="str">
            <v>GBU0101</v>
          </cell>
        </row>
        <row r="22374">
          <cell r="BD22374" t="str">
            <v>GBU06</v>
          </cell>
          <cell r="BF22374" t="str">
            <v>BU15</v>
          </cell>
          <cell r="BP22374" t="str">
            <v>ACC_KFI_COI</v>
          </cell>
          <cell r="BR22374" t="str">
            <v>2019.06</v>
          </cell>
          <cell r="BS22374" t="str">
            <v>Actual</v>
          </cell>
          <cell r="BT22374">
            <v>-152.59193999999999</v>
          </cell>
          <cell r="BV22374" t="str">
            <v>GBU0101</v>
          </cell>
        </row>
        <row r="22375">
          <cell r="BD22375" t="str">
            <v>GBU06</v>
          </cell>
          <cell r="BF22375" t="str">
            <v>BU15</v>
          </cell>
          <cell r="BP22375" t="str">
            <v>ACC_KFI_COI</v>
          </cell>
          <cell r="BR22375" t="str">
            <v>2019.06</v>
          </cell>
          <cell r="BS22375" t="str">
            <v>Visée 1</v>
          </cell>
          <cell r="BT22375">
            <v>-364.72757999999999</v>
          </cell>
          <cell r="BV22375" t="str">
            <v>GBU0101</v>
          </cell>
        </row>
        <row r="22376">
          <cell r="BD22376" t="str">
            <v>GBU06</v>
          </cell>
          <cell r="BF22376" t="str">
            <v>BU15</v>
          </cell>
          <cell r="BP22376" t="str">
            <v>ACC_KFI_COI</v>
          </cell>
          <cell r="BR22376" t="str">
            <v>2020.06</v>
          </cell>
          <cell r="BS22376" t="str">
            <v>Actual</v>
          </cell>
          <cell r="BT22376">
            <v>-209.61199999999999</v>
          </cell>
          <cell r="BV22376" t="str">
            <v>GBU0101</v>
          </cell>
        </row>
        <row r="22377">
          <cell r="BD22377" t="str">
            <v>GBU06</v>
          </cell>
          <cell r="BF22377" t="str">
            <v>BU15</v>
          </cell>
          <cell r="BP22377" t="str">
            <v>ACC_KFI_COI</v>
          </cell>
          <cell r="BR22377" t="str">
            <v>2020.06</v>
          </cell>
          <cell r="BS22377" t="str">
            <v>Visée 1</v>
          </cell>
          <cell r="BT22377">
            <v>-368.99988000000002</v>
          </cell>
          <cell r="BV22377" t="str">
            <v>GBU0101</v>
          </cell>
        </row>
        <row r="22378">
          <cell r="BD22378" t="str">
            <v>GBU06</v>
          </cell>
          <cell r="BF22378" t="str">
            <v>BU15</v>
          </cell>
          <cell r="BP22378" t="str">
            <v>ACC_KFI_COI</v>
          </cell>
          <cell r="BR22378" t="str">
            <v>2020.12</v>
          </cell>
          <cell r="BS22378" t="str">
            <v>Actual</v>
          </cell>
          <cell r="BT22378">
            <v>-674.80823999999996</v>
          </cell>
          <cell r="BV22378" t="str">
            <v>GBU0101</v>
          </cell>
        </row>
        <row r="22379">
          <cell r="BD22379" t="str">
            <v>GBU06</v>
          </cell>
          <cell r="BF22379" t="str">
            <v>BU15</v>
          </cell>
          <cell r="BP22379" t="str">
            <v>ACC_KFI_COI</v>
          </cell>
          <cell r="BR22379" t="str">
            <v>2020.12</v>
          </cell>
          <cell r="BS22379" t="str">
            <v>Visée 1</v>
          </cell>
          <cell r="BT22379">
            <v>-508.24</v>
          </cell>
          <cell r="BV22379" t="str">
            <v>GBU0101</v>
          </cell>
        </row>
        <row r="22380">
          <cell r="BD22380" t="str">
            <v>GBU06</v>
          </cell>
          <cell r="BF22380" t="str">
            <v>BU15</v>
          </cell>
          <cell r="BP22380" t="str">
            <v>ACC_KFI_COI</v>
          </cell>
          <cell r="BR22380" t="str">
            <v>2021.06</v>
          </cell>
          <cell r="BS22380" t="str">
            <v>Actual</v>
          </cell>
          <cell r="BT22380">
            <v>-212.21126000000001</v>
          </cell>
          <cell r="BV22380" t="str">
            <v>GBU0101</v>
          </cell>
        </row>
        <row r="22381">
          <cell r="BD22381" t="str">
            <v>GBU06</v>
          </cell>
          <cell r="BF22381" t="str">
            <v>BU15</v>
          </cell>
          <cell r="BP22381" t="str">
            <v>ACC_KFI_COI</v>
          </cell>
          <cell r="BR22381" t="str">
            <v>2021.06</v>
          </cell>
          <cell r="BS22381" t="str">
            <v>Visée 1</v>
          </cell>
          <cell r="BT22381">
            <v>-119.7189</v>
          </cell>
          <cell r="BV22381" t="str">
            <v>GBU0101</v>
          </cell>
        </row>
        <row r="22382">
          <cell r="BD22382" t="str">
            <v>GBU06</v>
          </cell>
          <cell r="BF22382" t="str">
            <v>BU15</v>
          </cell>
          <cell r="BP22382" t="str">
            <v>ACC_KFI_ASS_REC</v>
          </cell>
          <cell r="BR22382" t="str">
            <v>2020.12</v>
          </cell>
          <cell r="BS22382" t="str">
            <v>Visée 1</v>
          </cell>
          <cell r="BT22382">
            <v>66.44</v>
          </cell>
          <cell r="BV22382" t="str">
            <v>GBU0101</v>
          </cell>
        </row>
        <row r="22383">
          <cell r="BD22383" t="str">
            <v>GBU06</v>
          </cell>
          <cell r="BF22383" t="str">
            <v>BU15</v>
          </cell>
          <cell r="BP22383" t="str">
            <v>ACC_KFI_+GTHCPXDBSO</v>
          </cell>
          <cell r="BR22383" t="str">
            <v>2019.06</v>
          </cell>
          <cell r="BS22383" t="str">
            <v>Visée 1</v>
          </cell>
          <cell r="BT22383">
            <v>162.05765</v>
          </cell>
          <cell r="BV22383" t="str">
            <v>GBU0101</v>
          </cell>
        </row>
        <row r="22384">
          <cell r="BD22384" t="str">
            <v>GBU06</v>
          </cell>
          <cell r="BF22384" t="str">
            <v>BU15</v>
          </cell>
          <cell r="BP22384" t="str">
            <v>ACC_KFI_+GTHCPXDBSO</v>
          </cell>
          <cell r="BR22384" t="str">
            <v>2020.06</v>
          </cell>
          <cell r="BS22384" t="str">
            <v>Actual</v>
          </cell>
          <cell r="BT22384">
            <v>108.23399999999999</v>
          </cell>
          <cell r="BV22384" t="str">
            <v>GBU0101</v>
          </cell>
        </row>
        <row r="22385">
          <cell r="BD22385" t="str">
            <v>GBU06</v>
          </cell>
          <cell r="BF22385" t="str">
            <v>BU15</v>
          </cell>
          <cell r="BP22385" t="str">
            <v>ACC_KFI_+GTHCPXDBSO</v>
          </cell>
          <cell r="BR22385" t="str">
            <v>2020.06</v>
          </cell>
          <cell r="BS22385" t="str">
            <v>Visée 1</v>
          </cell>
          <cell r="BT22385">
            <v>72.36</v>
          </cell>
          <cell r="BV22385" t="str">
            <v>GBU0101</v>
          </cell>
        </row>
        <row r="22386">
          <cell r="BD22386" t="str">
            <v>GBU06</v>
          </cell>
          <cell r="BF22386" t="str">
            <v>BU15</v>
          </cell>
          <cell r="BP22386" t="str">
            <v>ACC_KFI_+GTHCPXDBSO</v>
          </cell>
          <cell r="BR22386" t="str">
            <v>2020.12</v>
          </cell>
          <cell r="BS22386" t="str">
            <v>Actual</v>
          </cell>
          <cell r="BT22386">
            <v>302.70652000000001</v>
          </cell>
          <cell r="BV22386" t="str">
            <v>GBU0101</v>
          </cell>
        </row>
        <row r="22387">
          <cell r="BD22387" t="str">
            <v>GBU06</v>
          </cell>
          <cell r="BF22387" t="str">
            <v>BU15</v>
          </cell>
          <cell r="BP22387" t="str">
            <v>ACC_KFI_+GTHCPXDBSO</v>
          </cell>
          <cell r="BR22387" t="str">
            <v>2020.12</v>
          </cell>
          <cell r="BS22387" t="str">
            <v>Visée 1</v>
          </cell>
          <cell r="BT22387">
            <v>275.96044000000001</v>
          </cell>
          <cell r="BV22387" t="str">
            <v>GBU0101</v>
          </cell>
        </row>
        <row r="22388">
          <cell r="BD22388" t="str">
            <v>GBU06</v>
          </cell>
          <cell r="BF22388" t="str">
            <v>BU15</v>
          </cell>
          <cell r="BP22388" t="str">
            <v>ACC_KFI_+GTHCPXDBSO</v>
          </cell>
          <cell r="BR22388" t="str">
            <v>2021.06</v>
          </cell>
          <cell r="BS22388" t="str">
            <v>Actual</v>
          </cell>
          <cell r="BT22388">
            <v>35</v>
          </cell>
          <cell r="BV22388" t="str">
            <v>GBU0101</v>
          </cell>
        </row>
        <row r="22389">
          <cell r="BD22389" t="str">
            <v>GBU06</v>
          </cell>
          <cell r="BF22389" t="str">
            <v>BU15</v>
          </cell>
          <cell r="BP22389" t="str">
            <v>ACC_KFI_+GTHCPXDBSO</v>
          </cell>
          <cell r="BR22389" t="str">
            <v>2021.06</v>
          </cell>
          <cell r="BS22389" t="str">
            <v>Visée 1</v>
          </cell>
          <cell r="BT22389">
            <v>194.79249999999999</v>
          </cell>
          <cell r="BV22389" t="str">
            <v>GBU0101</v>
          </cell>
        </row>
        <row r="22390">
          <cell r="BD22390" t="str">
            <v>GBU06</v>
          </cell>
          <cell r="BF22390" t="str">
            <v>BU15</v>
          </cell>
          <cell r="BP22390" t="str">
            <v>ACC_KFI_+GSSCPXDBSO</v>
          </cell>
          <cell r="BR22390" t="str">
            <v>2019.06</v>
          </cell>
          <cell r="BS22390" t="str">
            <v>Actual</v>
          </cell>
          <cell r="BT22390">
            <v>62.547620000000002</v>
          </cell>
          <cell r="BV22390" t="str">
            <v>GBU0101</v>
          </cell>
        </row>
        <row r="22391">
          <cell r="BD22391" t="str">
            <v>GBU06</v>
          </cell>
          <cell r="BF22391" t="str">
            <v>BU15</v>
          </cell>
          <cell r="BP22391" t="str">
            <v>ACC_KFI_+GSSCPXDBSO</v>
          </cell>
          <cell r="BR22391" t="str">
            <v>2019.06</v>
          </cell>
          <cell r="BS22391" t="str">
            <v>Visée 1</v>
          </cell>
          <cell r="BT22391">
            <v>162.05765</v>
          </cell>
          <cell r="BV22391" t="str">
            <v>GBU0101</v>
          </cell>
        </row>
        <row r="22392">
          <cell r="BD22392" t="str">
            <v>GBU06</v>
          </cell>
          <cell r="BF22392" t="str">
            <v>BU15</v>
          </cell>
          <cell r="BP22392" t="str">
            <v>ACC_KFI_+GSSCPXDBSO</v>
          </cell>
          <cell r="BR22392" t="str">
            <v>2020.06</v>
          </cell>
          <cell r="BS22392" t="str">
            <v>Actual</v>
          </cell>
          <cell r="BT22392">
            <v>119.056</v>
          </cell>
          <cell r="BV22392" t="str">
            <v>GBU0101</v>
          </cell>
        </row>
        <row r="22393">
          <cell r="BD22393" t="str">
            <v>GBU06</v>
          </cell>
          <cell r="BF22393" t="str">
            <v>BU15</v>
          </cell>
          <cell r="BP22393" t="str">
            <v>ACC_KFI_+GSSCPXDBSO</v>
          </cell>
          <cell r="BR22393" t="str">
            <v>2020.06</v>
          </cell>
          <cell r="BS22393" t="str">
            <v>Visée 1</v>
          </cell>
          <cell r="BT22393">
            <v>72.36</v>
          </cell>
          <cell r="BV22393" t="str">
            <v>GBU0101</v>
          </cell>
        </row>
        <row r="22394">
          <cell r="BD22394" t="str">
            <v>GBU06</v>
          </cell>
          <cell r="BF22394" t="str">
            <v>BU15</v>
          </cell>
          <cell r="BP22394" t="str">
            <v>ACC_KFI_+GSSCPXDBSO</v>
          </cell>
          <cell r="BR22394" t="str">
            <v>2020.12</v>
          </cell>
          <cell r="BS22394" t="str">
            <v>Actual</v>
          </cell>
          <cell r="BT22394">
            <v>318.65940000000001</v>
          </cell>
          <cell r="BV22394" t="str">
            <v>GBU0101</v>
          </cell>
        </row>
        <row r="22395">
          <cell r="BD22395" t="str">
            <v>GBU06</v>
          </cell>
          <cell r="BF22395" t="str">
            <v>BU15</v>
          </cell>
          <cell r="BP22395" t="str">
            <v>ACC_KFI_+GSSCPXDBSO</v>
          </cell>
          <cell r="BR22395" t="str">
            <v>2020.12</v>
          </cell>
          <cell r="BS22395" t="str">
            <v>Visée 1</v>
          </cell>
          <cell r="BT22395">
            <v>275.96044000000001</v>
          </cell>
          <cell r="BV22395" t="str">
            <v>GBU0101</v>
          </cell>
        </row>
        <row r="22396">
          <cell r="BD22396" t="str">
            <v>GBU06</v>
          </cell>
          <cell r="BF22396" t="str">
            <v>BU15</v>
          </cell>
          <cell r="BP22396" t="str">
            <v>ACC_KFI_+GSSCPXDBSO</v>
          </cell>
          <cell r="BR22396" t="str">
            <v>2021.06</v>
          </cell>
          <cell r="BS22396" t="str">
            <v>Actual</v>
          </cell>
          <cell r="BT22396">
            <v>35</v>
          </cell>
          <cell r="BV22396" t="str">
            <v>GBU0101</v>
          </cell>
        </row>
        <row r="22397">
          <cell r="BD22397" t="str">
            <v>GBU06</v>
          </cell>
          <cell r="BF22397" t="str">
            <v>BU15</v>
          </cell>
          <cell r="BP22397" t="str">
            <v>ACC_KFI_+GSSCPXDBSO</v>
          </cell>
          <cell r="BR22397" t="str">
            <v>2021.06</v>
          </cell>
          <cell r="BS22397" t="str">
            <v>Visée 1</v>
          </cell>
          <cell r="BT22397">
            <v>194.79249999999999</v>
          </cell>
          <cell r="BV22397" t="str">
            <v>GBU0101</v>
          </cell>
        </row>
        <row r="22398">
          <cell r="BD22398" t="str">
            <v>GBU06</v>
          </cell>
          <cell r="BF22398" t="str">
            <v>BU15</v>
          </cell>
          <cell r="BP22398" t="str">
            <v>ACC_KFI_TO</v>
          </cell>
          <cell r="BR22398" t="str">
            <v>2020.12</v>
          </cell>
          <cell r="BS22398" t="str">
            <v>Visée 1</v>
          </cell>
          <cell r="BT22398">
            <v>46</v>
          </cell>
          <cell r="BV22398" t="str">
            <v>GBU0402</v>
          </cell>
        </row>
        <row r="22399">
          <cell r="BD22399" t="str">
            <v>GBU06</v>
          </cell>
          <cell r="BF22399" t="str">
            <v>BU15</v>
          </cell>
          <cell r="BP22399" t="str">
            <v>ACC_KFI_EBITDA</v>
          </cell>
          <cell r="BR22399" t="str">
            <v>2019.06</v>
          </cell>
          <cell r="BS22399" t="str">
            <v>Actual</v>
          </cell>
          <cell r="BT22399">
            <v>-194.60825</v>
          </cell>
          <cell r="BV22399" t="str">
            <v>GBU0402</v>
          </cell>
        </row>
        <row r="22400">
          <cell r="BD22400" t="str">
            <v>GBU06</v>
          </cell>
          <cell r="BF22400" t="str">
            <v>BU15</v>
          </cell>
          <cell r="BP22400" t="str">
            <v>ACC_KFI_EBITDA</v>
          </cell>
          <cell r="BR22400" t="str">
            <v>2019.06</v>
          </cell>
          <cell r="BS22400" t="str">
            <v>Visée 1</v>
          </cell>
          <cell r="BT22400">
            <v>-480.67282999999998</v>
          </cell>
          <cell r="BV22400" t="str">
            <v>GBU0402</v>
          </cell>
        </row>
        <row r="22401">
          <cell r="BD22401" t="str">
            <v>GBU06</v>
          </cell>
          <cell r="BF22401" t="str">
            <v>BU15</v>
          </cell>
          <cell r="BP22401" t="str">
            <v>ACC_KFI_EBITDA</v>
          </cell>
          <cell r="BR22401" t="str">
            <v>2020.06</v>
          </cell>
          <cell r="BS22401" t="str">
            <v>Actual</v>
          </cell>
          <cell r="BT22401">
            <v>-293.44099999999997</v>
          </cell>
          <cell r="BV22401" t="str">
            <v>GBU0402</v>
          </cell>
        </row>
        <row r="22402">
          <cell r="BD22402" t="str">
            <v>GBU06</v>
          </cell>
          <cell r="BF22402" t="str">
            <v>BU15</v>
          </cell>
          <cell r="BP22402" t="str">
            <v>ACC_KFI_EBITDA</v>
          </cell>
          <cell r="BR22402" t="str">
            <v>2020.06</v>
          </cell>
          <cell r="BS22402" t="str">
            <v>Visée 1</v>
          </cell>
          <cell r="BT22402">
            <v>-249.05430000000001</v>
          </cell>
          <cell r="BV22402" t="str">
            <v>GBU0402</v>
          </cell>
        </row>
        <row r="22403">
          <cell r="BD22403" t="str">
            <v>GBU06</v>
          </cell>
          <cell r="BF22403" t="str">
            <v>BU15</v>
          </cell>
          <cell r="BP22403" t="str">
            <v>ACC_KFI_EBITDA</v>
          </cell>
          <cell r="BR22403" t="str">
            <v>2020.12</v>
          </cell>
          <cell r="BS22403" t="str">
            <v>Actual</v>
          </cell>
          <cell r="BT22403">
            <v>-463.22858000000002</v>
          </cell>
          <cell r="BV22403" t="str">
            <v>GBU0402</v>
          </cell>
        </row>
        <row r="22404">
          <cell r="BD22404" t="str">
            <v>GBU06</v>
          </cell>
          <cell r="BF22404" t="str">
            <v>BU15</v>
          </cell>
          <cell r="BP22404" t="str">
            <v>ACC_KFI_EBITDA</v>
          </cell>
          <cell r="BR22404" t="str">
            <v>2020.12</v>
          </cell>
          <cell r="BS22404" t="str">
            <v>Visée 1</v>
          </cell>
          <cell r="BT22404">
            <v>-1142.52</v>
          </cell>
          <cell r="BV22404" t="str">
            <v>GBU0402</v>
          </cell>
        </row>
        <row r="22405">
          <cell r="BD22405" t="str">
            <v>GBU06</v>
          </cell>
          <cell r="BF22405" t="str">
            <v>BU15</v>
          </cell>
          <cell r="BP22405" t="str">
            <v>ACC_KFI_EBITDA</v>
          </cell>
          <cell r="BR22405" t="str">
            <v>2021.06</v>
          </cell>
          <cell r="BS22405" t="str">
            <v>Actual</v>
          </cell>
          <cell r="BT22405">
            <v>-556.80990999999995</v>
          </cell>
          <cell r="BV22405" t="str">
            <v>GBU0402</v>
          </cell>
        </row>
        <row r="22406">
          <cell r="BD22406" t="str">
            <v>GBU06</v>
          </cell>
          <cell r="BF22406" t="str">
            <v>BU15</v>
          </cell>
          <cell r="BP22406" t="str">
            <v>ACC_KFI_EBITDA</v>
          </cell>
          <cell r="BR22406" t="str">
            <v>2021.06</v>
          </cell>
          <cell r="BS22406" t="str">
            <v>Visée 1</v>
          </cell>
          <cell r="BT22406">
            <v>-170.47704999999999</v>
          </cell>
          <cell r="BV22406" t="str">
            <v>GBU0402</v>
          </cell>
        </row>
        <row r="22407">
          <cell r="BD22407" t="str">
            <v>GBU06</v>
          </cell>
          <cell r="BF22407" t="str">
            <v>BU15</v>
          </cell>
          <cell r="BP22407" t="str">
            <v>ACC_KFI_COI</v>
          </cell>
          <cell r="BR22407" t="str">
            <v>2019.06</v>
          </cell>
          <cell r="BS22407" t="str">
            <v>Actual</v>
          </cell>
          <cell r="BT22407">
            <v>-203.89453</v>
          </cell>
          <cell r="BV22407" t="str">
            <v>GBU0402</v>
          </cell>
        </row>
        <row r="22408">
          <cell r="BD22408" t="str">
            <v>GBU06</v>
          </cell>
          <cell r="BF22408" t="str">
            <v>BU15</v>
          </cell>
          <cell r="BP22408" t="str">
            <v>ACC_KFI_COI</v>
          </cell>
          <cell r="BR22408" t="str">
            <v>2019.06</v>
          </cell>
          <cell r="BS22408" t="str">
            <v>Visée 1</v>
          </cell>
          <cell r="BT22408">
            <v>-487.35156000000001</v>
          </cell>
          <cell r="BV22408" t="str">
            <v>GBU0402</v>
          </cell>
        </row>
        <row r="22409">
          <cell r="BD22409" t="str">
            <v>GBU06</v>
          </cell>
          <cell r="BF22409" t="str">
            <v>BU15</v>
          </cell>
          <cell r="BP22409" t="str">
            <v>ACC_KFI_COI</v>
          </cell>
          <cell r="BR22409" t="str">
            <v>2020.06</v>
          </cell>
          <cell r="BS22409" t="str">
            <v>Actual</v>
          </cell>
          <cell r="BT22409">
            <v>-308.29899999999998</v>
          </cell>
          <cell r="BV22409" t="str">
            <v>GBU0402</v>
          </cell>
        </row>
        <row r="22410">
          <cell r="BD22410" t="str">
            <v>GBU06</v>
          </cell>
          <cell r="BF22410" t="str">
            <v>BU15</v>
          </cell>
          <cell r="BP22410" t="str">
            <v>ACC_KFI_COI</v>
          </cell>
          <cell r="BR22410" t="str">
            <v>2020.06</v>
          </cell>
          <cell r="BS22410" t="str">
            <v>Visée 1</v>
          </cell>
          <cell r="BT22410">
            <v>-395.66996</v>
          </cell>
          <cell r="BV22410" t="str">
            <v>GBU0402</v>
          </cell>
        </row>
        <row r="22411">
          <cell r="BD22411" t="str">
            <v>GBU06</v>
          </cell>
          <cell r="BF22411" t="str">
            <v>BU15</v>
          </cell>
          <cell r="BP22411" t="str">
            <v>ACC_KFI_COI</v>
          </cell>
          <cell r="BR22411" t="str">
            <v>2020.12</v>
          </cell>
          <cell r="BS22411" t="str">
            <v>Actual</v>
          </cell>
          <cell r="BT22411">
            <v>-487.12414000000001</v>
          </cell>
          <cell r="BV22411" t="str">
            <v>GBU0402</v>
          </cell>
        </row>
        <row r="22412">
          <cell r="BD22412" t="str">
            <v>GBU06</v>
          </cell>
          <cell r="BF22412" t="str">
            <v>BU15</v>
          </cell>
          <cell r="BP22412" t="str">
            <v>ACC_KFI_COI</v>
          </cell>
          <cell r="BR22412" t="str">
            <v>2020.12</v>
          </cell>
          <cell r="BS22412" t="str">
            <v>Visée 1</v>
          </cell>
          <cell r="BT22412">
            <v>-491.95</v>
          </cell>
          <cell r="BV22412" t="str">
            <v>GBU0402</v>
          </cell>
        </row>
        <row r="22413">
          <cell r="BD22413" t="str">
            <v>GBU06</v>
          </cell>
          <cell r="BF22413" t="str">
            <v>BU15</v>
          </cell>
          <cell r="BP22413" t="str">
            <v>ACC_KFI_COI</v>
          </cell>
          <cell r="BR22413" t="str">
            <v>2021.06</v>
          </cell>
          <cell r="BS22413" t="str">
            <v>Actual</v>
          </cell>
          <cell r="BT22413">
            <v>-597.12116000000003</v>
          </cell>
          <cell r="BV22413" t="str">
            <v>GBU0402</v>
          </cell>
        </row>
        <row r="22414">
          <cell r="BD22414" t="str">
            <v>GBU06</v>
          </cell>
          <cell r="BF22414" t="str">
            <v>BU15</v>
          </cell>
          <cell r="BP22414" t="str">
            <v>ACC_KFI_COI</v>
          </cell>
          <cell r="BR22414" t="str">
            <v>2021.06</v>
          </cell>
          <cell r="BS22414" t="str">
            <v>Visée 1</v>
          </cell>
          <cell r="BT22414">
            <v>-177.68521000000001</v>
          </cell>
          <cell r="BV22414" t="str">
            <v>GBU0402</v>
          </cell>
        </row>
        <row r="22415">
          <cell r="BD22415" t="str">
            <v>GBU06</v>
          </cell>
          <cell r="BF22415" t="str">
            <v>BU15</v>
          </cell>
          <cell r="BP22415" t="str">
            <v>ACC_KFI_ASS_REC</v>
          </cell>
          <cell r="BR22415" t="str">
            <v>2020.12</v>
          </cell>
          <cell r="BS22415" t="str">
            <v>Visée 1</v>
          </cell>
          <cell r="BT22415">
            <v>60.9</v>
          </cell>
          <cell r="BV22415" t="str">
            <v>GBU0402</v>
          </cell>
        </row>
        <row r="22416">
          <cell r="BD22416" t="str">
            <v>GBU06</v>
          </cell>
          <cell r="BF22416" t="str">
            <v>BU15</v>
          </cell>
          <cell r="BP22416" t="str">
            <v>ACC_KFI_+GTHCPXDBSO</v>
          </cell>
          <cell r="BR22416" t="str">
            <v>2019.06</v>
          </cell>
          <cell r="BS22416" t="str">
            <v>Visée 1</v>
          </cell>
          <cell r="BT22416">
            <v>162.05765</v>
          </cell>
          <cell r="BV22416" t="str">
            <v>GBU0402</v>
          </cell>
        </row>
        <row r="22417">
          <cell r="BD22417" t="str">
            <v>GBU06</v>
          </cell>
          <cell r="BF22417" t="str">
            <v>BU15</v>
          </cell>
          <cell r="BP22417" t="str">
            <v>ACC_KFI_+GTHCPXDBSO</v>
          </cell>
          <cell r="BR22417" t="str">
            <v>2020.06</v>
          </cell>
          <cell r="BS22417" t="str">
            <v>Actual</v>
          </cell>
          <cell r="BT22417">
            <v>159.191</v>
          </cell>
          <cell r="BV22417" t="str">
            <v>GBU0402</v>
          </cell>
        </row>
        <row r="22418">
          <cell r="BD22418" t="str">
            <v>GBU06</v>
          </cell>
          <cell r="BF22418" t="str">
            <v>BU15</v>
          </cell>
          <cell r="BP22418" t="str">
            <v>ACC_KFI_+GTHCPXDBSO</v>
          </cell>
          <cell r="BR22418" t="str">
            <v>2020.06</v>
          </cell>
          <cell r="BS22418" t="str">
            <v>Visée 1</v>
          </cell>
          <cell r="BT22418">
            <v>77.58</v>
          </cell>
          <cell r="BV22418" t="str">
            <v>GBU0402</v>
          </cell>
        </row>
        <row r="22419">
          <cell r="BD22419" t="str">
            <v>GBU06</v>
          </cell>
          <cell r="BF22419" t="str">
            <v>BU15</v>
          </cell>
          <cell r="BP22419" t="str">
            <v>ACC_KFI_+GTHCPXDBSO</v>
          </cell>
          <cell r="BR22419" t="str">
            <v>2020.12</v>
          </cell>
          <cell r="BS22419" t="str">
            <v>Actual</v>
          </cell>
          <cell r="BT22419">
            <v>218.51490999999999</v>
          </cell>
          <cell r="BV22419" t="str">
            <v>GBU0402</v>
          </cell>
        </row>
        <row r="22420">
          <cell r="BD22420" t="str">
            <v>GBU06</v>
          </cell>
          <cell r="BF22420" t="str">
            <v>BU15</v>
          </cell>
          <cell r="BP22420" t="str">
            <v>ACC_KFI_+GTHCPXDBSO</v>
          </cell>
          <cell r="BR22420" t="str">
            <v>2020.12</v>
          </cell>
          <cell r="BS22420" t="str">
            <v>Visée 1</v>
          </cell>
          <cell r="BT22420">
            <v>249.67850999999999</v>
          </cell>
          <cell r="BV22420" t="str">
            <v>GBU0402</v>
          </cell>
        </row>
        <row r="22421">
          <cell r="BD22421" t="str">
            <v>GBU06</v>
          </cell>
          <cell r="BF22421" t="str">
            <v>BU15</v>
          </cell>
          <cell r="BP22421" t="str">
            <v>ACC_KFI_+GTHCPXDBSO</v>
          </cell>
          <cell r="BR22421" t="str">
            <v>2021.06</v>
          </cell>
          <cell r="BS22421" t="str">
            <v>Actual</v>
          </cell>
          <cell r="BT22421">
            <v>35</v>
          </cell>
          <cell r="BV22421" t="str">
            <v>GBU0402</v>
          </cell>
        </row>
        <row r="22422">
          <cell r="BD22422" t="str">
            <v>GBU06</v>
          </cell>
          <cell r="BF22422" t="str">
            <v>BU15</v>
          </cell>
          <cell r="BP22422" t="str">
            <v>ACC_KFI_+GTHCPXDBSO</v>
          </cell>
          <cell r="BR22422" t="str">
            <v>2021.06</v>
          </cell>
          <cell r="BS22422" t="str">
            <v>Visée 1</v>
          </cell>
          <cell r="BT22422">
            <v>194.79249999999999</v>
          </cell>
          <cell r="BV22422" t="str">
            <v>GBU0402</v>
          </cell>
        </row>
        <row r="22423">
          <cell r="BD22423" t="str">
            <v>GBU06</v>
          </cell>
          <cell r="BF22423" t="str">
            <v>BU15</v>
          </cell>
          <cell r="BP22423" t="str">
            <v>ACC_KFI_+GSSCPXDBSO</v>
          </cell>
          <cell r="BR22423" t="str">
            <v>2019.06</v>
          </cell>
          <cell r="BS22423" t="str">
            <v>Actual</v>
          </cell>
          <cell r="BT22423">
            <v>83.576570000000004</v>
          </cell>
          <cell r="BV22423" t="str">
            <v>GBU0402</v>
          </cell>
        </row>
        <row r="22424">
          <cell r="BD22424" t="str">
            <v>GBU06</v>
          </cell>
          <cell r="BF22424" t="str">
            <v>BU15</v>
          </cell>
          <cell r="BP22424" t="str">
            <v>ACC_KFI_+GSSCPXDBSO</v>
          </cell>
          <cell r="BR22424" t="str">
            <v>2019.06</v>
          </cell>
          <cell r="BS22424" t="str">
            <v>Visée 1</v>
          </cell>
          <cell r="BT22424">
            <v>162.05765</v>
          </cell>
          <cell r="BV22424" t="str">
            <v>GBU0402</v>
          </cell>
        </row>
        <row r="22425">
          <cell r="BD22425" t="str">
            <v>GBU06</v>
          </cell>
          <cell r="BF22425" t="str">
            <v>BU15</v>
          </cell>
          <cell r="BP22425" t="str">
            <v>ACC_KFI_+GSSCPXDBSO</v>
          </cell>
          <cell r="BR22425" t="str">
            <v>2020.06</v>
          </cell>
          <cell r="BS22425" t="str">
            <v>Actual</v>
          </cell>
          <cell r="BT22425">
            <v>175.11</v>
          </cell>
          <cell r="BV22425" t="str">
            <v>GBU0402</v>
          </cell>
        </row>
        <row r="22426">
          <cell r="BD22426" t="str">
            <v>GBU06</v>
          </cell>
          <cell r="BF22426" t="str">
            <v>BU15</v>
          </cell>
          <cell r="BP22426" t="str">
            <v>ACC_KFI_+GSSCPXDBSO</v>
          </cell>
          <cell r="BR22426" t="str">
            <v>2020.06</v>
          </cell>
          <cell r="BS22426" t="str">
            <v>Visée 1</v>
          </cell>
          <cell r="BT22426">
            <v>77.58</v>
          </cell>
          <cell r="BV22426" t="str">
            <v>GBU0402</v>
          </cell>
        </row>
        <row r="22427">
          <cell r="BD22427" t="str">
            <v>GBU06</v>
          </cell>
          <cell r="BF22427" t="str">
            <v>BU15</v>
          </cell>
          <cell r="BP22427" t="str">
            <v>ACC_KFI_+GSSCPXDBSO</v>
          </cell>
          <cell r="BR22427" t="str">
            <v>2020.12</v>
          </cell>
          <cell r="BS22427" t="str">
            <v>Actual</v>
          </cell>
          <cell r="BT22427">
            <v>230.03084000000001</v>
          </cell>
          <cell r="BV22427" t="str">
            <v>GBU0402</v>
          </cell>
        </row>
        <row r="22428">
          <cell r="BD22428" t="str">
            <v>GBU06</v>
          </cell>
          <cell r="BF22428" t="str">
            <v>BU15</v>
          </cell>
          <cell r="BP22428" t="str">
            <v>ACC_KFI_+GSSCPXDBSO</v>
          </cell>
          <cell r="BR22428" t="str">
            <v>2020.12</v>
          </cell>
          <cell r="BS22428" t="str">
            <v>Visée 1</v>
          </cell>
          <cell r="BT22428">
            <v>249.67850999999999</v>
          </cell>
          <cell r="BV22428" t="str">
            <v>GBU0402</v>
          </cell>
        </row>
        <row r="22429">
          <cell r="BD22429" t="str">
            <v>GBU06</v>
          </cell>
          <cell r="BF22429" t="str">
            <v>BU15</v>
          </cell>
          <cell r="BP22429" t="str">
            <v>ACC_KFI_+GSSCPXDBSO</v>
          </cell>
          <cell r="BR22429" t="str">
            <v>2021.06</v>
          </cell>
          <cell r="BS22429" t="str">
            <v>Actual</v>
          </cell>
          <cell r="BT22429">
            <v>35</v>
          </cell>
          <cell r="BV22429" t="str">
            <v>GBU0402</v>
          </cell>
        </row>
        <row r="22430">
          <cell r="BD22430" t="str">
            <v>GBU06</v>
          </cell>
          <cell r="BF22430" t="str">
            <v>BU15</v>
          </cell>
          <cell r="BP22430" t="str">
            <v>ACC_KFI_+GSSCPXDBSO</v>
          </cell>
          <cell r="BR22430" t="str">
            <v>2021.06</v>
          </cell>
          <cell r="BS22430" t="str">
            <v>Visée 1</v>
          </cell>
          <cell r="BT22430">
            <v>194.79249999999999</v>
          </cell>
          <cell r="BV22430" t="str">
            <v>GBU0402</v>
          </cell>
        </row>
        <row r="22431">
          <cell r="BD22431" t="str">
            <v>GBU06</v>
          </cell>
          <cell r="BF22431" t="str">
            <v>BU15</v>
          </cell>
          <cell r="BP22431" t="str">
            <v>ACC_KFI_TO</v>
          </cell>
          <cell r="BR22431" t="str">
            <v>2020.12</v>
          </cell>
          <cell r="BS22431" t="str">
            <v>Visée 1</v>
          </cell>
          <cell r="BT22431">
            <v>59.1</v>
          </cell>
          <cell r="BV22431" t="str">
            <v>GBU0401</v>
          </cell>
        </row>
        <row r="22432">
          <cell r="BD22432" t="str">
            <v>GBU06</v>
          </cell>
          <cell r="BF22432" t="str">
            <v>BU15</v>
          </cell>
          <cell r="BP22432" t="str">
            <v>ACC_KFI_EBITDA</v>
          </cell>
          <cell r="BR22432" t="str">
            <v>2019.06</v>
          </cell>
          <cell r="BS22432" t="str">
            <v>Actual</v>
          </cell>
          <cell r="BT22432">
            <v>-81.609909999999999</v>
          </cell>
          <cell r="BV22432" t="str">
            <v>GBU0401</v>
          </cell>
        </row>
        <row r="22433">
          <cell r="BD22433" t="str">
            <v>GBU06</v>
          </cell>
          <cell r="BF22433" t="str">
            <v>BU15</v>
          </cell>
          <cell r="BP22433" t="str">
            <v>ACC_KFI_EBITDA</v>
          </cell>
          <cell r="BR22433" t="str">
            <v>2019.06</v>
          </cell>
          <cell r="BS22433" t="str">
            <v>Visée 1</v>
          </cell>
          <cell r="BT22433">
            <v>-201.57248000000001</v>
          </cell>
          <cell r="BV22433" t="str">
            <v>GBU0401</v>
          </cell>
        </row>
        <row r="22434">
          <cell r="BD22434" t="str">
            <v>GBU06</v>
          </cell>
          <cell r="BF22434" t="str">
            <v>BU15</v>
          </cell>
          <cell r="BP22434" t="str">
            <v>ACC_KFI_EBITDA</v>
          </cell>
          <cell r="BR22434" t="str">
            <v>2020.06</v>
          </cell>
          <cell r="BS22434" t="str">
            <v>Actual</v>
          </cell>
          <cell r="BT22434">
            <v>-71.768000000000001</v>
          </cell>
          <cell r="BV22434" t="str">
            <v>GBU0401</v>
          </cell>
        </row>
        <row r="22435">
          <cell r="BD22435" t="str">
            <v>GBU06</v>
          </cell>
          <cell r="BF22435" t="str">
            <v>BU15</v>
          </cell>
          <cell r="BP22435" t="str">
            <v>ACC_KFI_EBITDA</v>
          </cell>
          <cell r="BR22435" t="str">
            <v>2020.06</v>
          </cell>
          <cell r="BS22435" t="str">
            <v>Visée 1</v>
          </cell>
          <cell r="BT22435">
            <v>-440.87351000000001</v>
          </cell>
          <cell r="BV22435" t="str">
            <v>GBU0401</v>
          </cell>
        </row>
        <row r="22436">
          <cell r="BD22436" t="str">
            <v>GBU06</v>
          </cell>
          <cell r="BF22436" t="str">
            <v>BU15</v>
          </cell>
          <cell r="BP22436" t="str">
            <v>ACC_KFI_EBITDA</v>
          </cell>
          <cell r="BR22436" t="str">
            <v>2020.12</v>
          </cell>
          <cell r="BS22436" t="str">
            <v>Actual</v>
          </cell>
          <cell r="BT22436">
            <v>-193.11180999999999</v>
          </cell>
          <cell r="BV22436" t="str">
            <v>GBU0401</v>
          </cell>
        </row>
        <row r="22437">
          <cell r="BD22437" t="str">
            <v>GBU06</v>
          </cell>
          <cell r="BF22437" t="str">
            <v>BU15</v>
          </cell>
          <cell r="BP22437" t="str">
            <v>ACC_KFI_EBITDA</v>
          </cell>
          <cell r="BR22437" t="str">
            <v>2021.06</v>
          </cell>
          <cell r="BS22437" t="str">
            <v>Actual</v>
          </cell>
          <cell r="BT22437">
            <v>-125.7825</v>
          </cell>
          <cell r="BV22437" t="str">
            <v>GBU0401</v>
          </cell>
        </row>
        <row r="22438">
          <cell r="BD22438" t="str">
            <v>GBU06</v>
          </cell>
          <cell r="BF22438" t="str">
            <v>BU15</v>
          </cell>
          <cell r="BP22438" t="str">
            <v>ACC_KFI_EBITDA</v>
          </cell>
          <cell r="BR22438" t="str">
            <v>2021.06</v>
          </cell>
          <cell r="BS22438" t="str">
            <v>Visée 1</v>
          </cell>
          <cell r="BT22438">
            <v>-321.48066999999998</v>
          </cell>
          <cell r="BV22438" t="str">
            <v>GBU0401</v>
          </cell>
        </row>
        <row r="22439">
          <cell r="BD22439" t="str">
            <v>GBU06</v>
          </cell>
          <cell r="BF22439" t="str">
            <v>BU15</v>
          </cell>
          <cell r="BP22439" t="str">
            <v>ACC_KFI_COI</v>
          </cell>
          <cell r="BR22439" t="str">
            <v>2019.06</v>
          </cell>
          <cell r="BS22439" t="str">
            <v>Actual</v>
          </cell>
          <cell r="BT22439">
            <v>-85.504149999999996</v>
          </cell>
          <cell r="BV22439" t="str">
            <v>GBU0401</v>
          </cell>
        </row>
        <row r="22440">
          <cell r="BD22440" t="str">
            <v>GBU06</v>
          </cell>
          <cell r="BF22440" t="str">
            <v>BU15</v>
          </cell>
          <cell r="BP22440" t="str">
            <v>ACC_KFI_COI</v>
          </cell>
          <cell r="BR22440" t="str">
            <v>2019.06</v>
          </cell>
          <cell r="BS22440" t="str">
            <v>Visée 1</v>
          </cell>
          <cell r="BT22440">
            <v>-204.37324000000001</v>
          </cell>
          <cell r="BV22440" t="str">
            <v>GBU0401</v>
          </cell>
        </row>
        <row r="22441">
          <cell r="BD22441" t="str">
            <v>GBU06</v>
          </cell>
          <cell r="BF22441" t="str">
            <v>BU15</v>
          </cell>
          <cell r="BP22441" t="str">
            <v>ACC_KFI_COI</v>
          </cell>
          <cell r="BR22441" t="str">
            <v>2020.06</v>
          </cell>
          <cell r="BS22441" t="str">
            <v>Actual</v>
          </cell>
          <cell r="BT22441">
            <v>-75.402000000000001</v>
          </cell>
          <cell r="BV22441" t="str">
            <v>GBU0401</v>
          </cell>
        </row>
        <row r="22442">
          <cell r="BD22442" t="str">
            <v>GBU06</v>
          </cell>
          <cell r="BF22442" t="str">
            <v>BU15</v>
          </cell>
          <cell r="BP22442" t="str">
            <v>ACC_KFI_COI</v>
          </cell>
          <cell r="BR22442" t="str">
            <v>2020.06</v>
          </cell>
          <cell r="BS22442" t="str">
            <v>Visée 1</v>
          </cell>
          <cell r="BT22442">
            <v>-138.99999</v>
          </cell>
          <cell r="BV22442" t="str">
            <v>GBU0401</v>
          </cell>
        </row>
        <row r="22443">
          <cell r="BD22443" t="str">
            <v>GBU06</v>
          </cell>
          <cell r="BF22443" t="str">
            <v>BU15</v>
          </cell>
          <cell r="BP22443" t="str">
            <v>ACC_KFI_COI</v>
          </cell>
          <cell r="BR22443" t="str">
            <v>2020.12</v>
          </cell>
          <cell r="BS22443" t="str">
            <v>Actual</v>
          </cell>
          <cell r="BT22443">
            <v>-203.07345000000001</v>
          </cell>
          <cell r="BV22443" t="str">
            <v>GBU0401</v>
          </cell>
        </row>
        <row r="22444">
          <cell r="BD22444" t="str">
            <v>GBU06</v>
          </cell>
          <cell r="BF22444" t="str">
            <v>BU15</v>
          </cell>
          <cell r="BP22444" t="str">
            <v>ACC_KFI_COI</v>
          </cell>
          <cell r="BR22444" t="str">
            <v>2020.12</v>
          </cell>
          <cell r="BS22444" t="str">
            <v>Visée 1</v>
          </cell>
          <cell r="BT22444">
            <v>-626.75</v>
          </cell>
          <cell r="BV22444" t="str">
            <v>GBU0401</v>
          </cell>
        </row>
        <row r="22445">
          <cell r="BD22445" t="str">
            <v>GBU06</v>
          </cell>
          <cell r="BF22445" t="str">
            <v>BU15</v>
          </cell>
          <cell r="BP22445" t="str">
            <v>ACC_KFI_COI</v>
          </cell>
          <cell r="BR22445" t="str">
            <v>2021.06</v>
          </cell>
          <cell r="BS22445" t="str">
            <v>Actual</v>
          </cell>
          <cell r="BT22445">
            <v>-134.88874999999999</v>
          </cell>
          <cell r="BV22445" t="str">
            <v>GBU0401</v>
          </cell>
        </row>
        <row r="22446">
          <cell r="BD22446" t="str">
            <v>GBU06</v>
          </cell>
          <cell r="BF22446" t="str">
            <v>BU15</v>
          </cell>
          <cell r="BP22446" t="str">
            <v>ACC_KFI_COI</v>
          </cell>
          <cell r="BR22446" t="str">
            <v>2021.06</v>
          </cell>
          <cell r="BS22446" t="str">
            <v>Visée 1</v>
          </cell>
          <cell r="BT22446">
            <v>-335.07360999999997</v>
          </cell>
          <cell r="BV22446" t="str">
            <v>GBU0401</v>
          </cell>
        </row>
        <row r="22447">
          <cell r="BD22447" t="str">
            <v>GBU06</v>
          </cell>
          <cell r="BF22447" t="str">
            <v>BU15</v>
          </cell>
          <cell r="BP22447" t="str">
            <v>ACC_KFI_ASS_REC</v>
          </cell>
          <cell r="BR22447" t="str">
            <v>2020.12</v>
          </cell>
          <cell r="BS22447" t="str">
            <v>Visée 1</v>
          </cell>
          <cell r="BT22447">
            <v>-59.1</v>
          </cell>
          <cell r="BV22447" t="str">
            <v>GBU0401</v>
          </cell>
        </row>
        <row r="22448">
          <cell r="BD22448" t="str">
            <v>GBU06</v>
          </cell>
          <cell r="BF22448" t="str">
            <v>BU15</v>
          </cell>
          <cell r="BP22448" t="str">
            <v>ACC_KFI_+GTHCPXDBSO</v>
          </cell>
          <cell r="BR22448" t="str">
            <v>2019.06</v>
          </cell>
          <cell r="BS22448" t="str">
            <v>Visée 1</v>
          </cell>
          <cell r="BT22448">
            <v>26.13833</v>
          </cell>
          <cell r="BV22448" t="str">
            <v>GBU0401</v>
          </cell>
        </row>
        <row r="22449">
          <cell r="BD22449" t="str">
            <v>GBU06</v>
          </cell>
          <cell r="BF22449" t="str">
            <v>BU15</v>
          </cell>
          <cell r="BP22449" t="str">
            <v>ACC_KFI_+GTHCPXDBSO</v>
          </cell>
          <cell r="BR22449" t="str">
            <v>2020.06</v>
          </cell>
          <cell r="BS22449" t="str">
            <v>Actual</v>
          </cell>
          <cell r="BT22449">
            <v>38.933999999999997</v>
          </cell>
          <cell r="BV22449" t="str">
            <v>GBU0401</v>
          </cell>
        </row>
        <row r="22450">
          <cell r="BD22450" t="str">
            <v>GBU06</v>
          </cell>
          <cell r="BF22450" t="str">
            <v>BU15</v>
          </cell>
          <cell r="BP22450" t="str">
            <v>ACC_KFI_+GTHCPXDBSO</v>
          </cell>
          <cell r="BR22450" t="str">
            <v>2020.06</v>
          </cell>
          <cell r="BS22450" t="str">
            <v>Visée 1</v>
          </cell>
          <cell r="BT22450">
            <v>27</v>
          </cell>
          <cell r="BV22450" t="str">
            <v>GBU0401</v>
          </cell>
        </row>
        <row r="22451">
          <cell r="BD22451" t="str">
            <v>GBU06</v>
          </cell>
          <cell r="BF22451" t="str">
            <v>BU15</v>
          </cell>
          <cell r="BP22451" t="str">
            <v>ACC_KFI_+GTHCPXDBSO</v>
          </cell>
          <cell r="BR22451" t="str">
            <v>2020.12</v>
          </cell>
          <cell r="BS22451" t="str">
            <v>Actual</v>
          </cell>
          <cell r="BT22451">
            <v>91.094999999999999</v>
          </cell>
          <cell r="BV22451" t="str">
            <v>GBU0401</v>
          </cell>
        </row>
        <row r="22452">
          <cell r="BD22452" t="str">
            <v>GBU06</v>
          </cell>
          <cell r="BF22452" t="str">
            <v>BU15</v>
          </cell>
          <cell r="BP22452" t="str">
            <v>ACC_KFI_+GTHCPXDBSO</v>
          </cell>
          <cell r="BR22452" t="str">
            <v>2020.12</v>
          </cell>
          <cell r="BS22452" t="str">
            <v>Visée 1</v>
          </cell>
          <cell r="BT22452">
            <v>441.97930000000002</v>
          </cell>
          <cell r="BV22452" t="str">
            <v>GBU0401</v>
          </cell>
        </row>
        <row r="22453">
          <cell r="BD22453" t="str">
            <v>GBU06</v>
          </cell>
          <cell r="BF22453" t="str">
            <v>BU15</v>
          </cell>
          <cell r="BP22453" t="str">
            <v>ACC_KFI_+GTHCPXDBSO</v>
          </cell>
          <cell r="BR22453" t="str">
            <v>2021.06</v>
          </cell>
          <cell r="BS22453" t="str">
            <v>Actual</v>
          </cell>
          <cell r="BT22453">
            <v>35</v>
          </cell>
          <cell r="BV22453" t="str">
            <v>GBU0401</v>
          </cell>
        </row>
        <row r="22454">
          <cell r="BD22454" t="str">
            <v>GBU06</v>
          </cell>
          <cell r="BF22454" t="str">
            <v>BU15</v>
          </cell>
          <cell r="BP22454" t="str">
            <v>ACC_KFI_+GTHCPXDBSO</v>
          </cell>
          <cell r="BR22454" t="str">
            <v>2021.06</v>
          </cell>
          <cell r="BS22454" t="str">
            <v>Visée 1</v>
          </cell>
          <cell r="BT22454">
            <v>194.79249999999999</v>
          </cell>
          <cell r="BV22454" t="str">
            <v>GBU0401</v>
          </cell>
        </row>
        <row r="22455">
          <cell r="BD22455" t="str">
            <v>GBU06</v>
          </cell>
          <cell r="BF22455" t="str">
            <v>BU15</v>
          </cell>
          <cell r="BP22455" t="str">
            <v>ACC_KFI_+GSSCPXDBSO</v>
          </cell>
          <cell r="BR22455" t="str">
            <v>2019.06</v>
          </cell>
          <cell r="BS22455" t="str">
            <v>Actual</v>
          </cell>
          <cell r="BT22455">
            <v>35.04824</v>
          </cell>
          <cell r="BV22455" t="str">
            <v>GBU0401</v>
          </cell>
        </row>
        <row r="22456">
          <cell r="BD22456" t="str">
            <v>GBU06</v>
          </cell>
          <cell r="BF22456" t="str">
            <v>BU15</v>
          </cell>
          <cell r="BP22456" t="str">
            <v>ACC_KFI_+GSSCPXDBSO</v>
          </cell>
          <cell r="BR22456" t="str">
            <v>2019.06</v>
          </cell>
          <cell r="BS22456" t="str">
            <v>Visée 1</v>
          </cell>
          <cell r="BT22456">
            <v>26.13833</v>
          </cell>
          <cell r="BV22456" t="str">
            <v>GBU0401</v>
          </cell>
        </row>
        <row r="22457">
          <cell r="BD22457" t="str">
            <v>GBU06</v>
          </cell>
          <cell r="BF22457" t="str">
            <v>BU15</v>
          </cell>
          <cell r="BP22457" t="str">
            <v>ACC_KFI_+GSSCPXDBSO</v>
          </cell>
          <cell r="BR22457" t="str">
            <v>2020.06</v>
          </cell>
          <cell r="BS22457" t="str">
            <v>Actual</v>
          </cell>
          <cell r="BT22457">
            <v>42.826999999999998</v>
          </cell>
          <cell r="BV22457" t="str">
            <v>GBU0401</v>
          </cell>
        </row>
        <row r="22458">
          <cell r="BD22458" t="str">
            <v>GBU06</v>
          </cell>
          <cell r="BF22458" t="str">
            <v>BU15</v>
          </cell>
          <cell r="BP22458" t="str">
            <v>ACC_KFI_+GSSCPXDBSO</v>
          </cell>
          <cell r="BR22458" t="str">
            <v>2020.06</v>
          </cell>
          <cell r="BS22458" t="str">
            <v>Visée 1</v>
          </cell>
          <cell r="BT22458">
            <v>27</v>
          </cell>
          <cell r="BV22458" t="str">
            <v>GBU0401</v>
          </cell>
        </row>
        <row r="22459">
          <cell r="BD22459" t="str">
            <v>GBU06</v>
          </cell>
          <cell r="BF22459" t="str">
            <v>BU15</v>
          </cell>
          <cell r="BP22459" t="str">
            <v>ACC_KFI_+GSSCPXDBSO</v>
          </cell>
          <cell r="BR22459" t="str">
            <v>2020.12</v>
          </cell>
          <cell r="BS22459" t="str">
            <v>Actual</v>
          </cell>
          <cell r="BT22459">
            <v>95.895790000000005</v>
          </cell>
          <cell r="BV22459" t="str">
            <v>GBU0401</v>
          </cell>
        </row>
        <row r="22460">
          <cell r="BD22460" t="str">
            <v>GBU06</v>
          </cell>
          <cell r="BF22460" t="str">
            <v>BU15</v>
          </cell>
          <cell r="BP22460" t="str">
            <v>ACC_KFI_+GSSCPXDBSO</v>
          </cell>
          <cell r="BR22460" t="str">
            <v>2020.12</v>
          </cell>
          <cell r="BS22460" t="str">
            <v>Visée 1</v>
          </cell>
          <cell r="BT22460">
            <v>441.97930000000002</v>
          </cell>
          <cell r="BV22460" t="str">
            <v>GBU0401</v>
          </cell>
        </row>
        <row r="22461">
          <cell r="BD22461" t="str">
            <v>GBU06</v>
          </cell>
          <cell r="BF22461" t="str">
            <v>BU15</v>
          </cell>
          <cell r="BP22461" t="str">
            <v>ACC_KFI_+GSSCPXDBSO</v>
          </cell>
          <cell r="BR22461" t="str">
            <v>2021.06</v>
          </cell>
          <cell r="BS22461" t="str">
            <v>Actual</v>
          </cell>
          <cell r="BT22461">
            <v>35</v>
          </cell>
          <cell r="BV22461" t="str">
            <v>GBU0401</v>
          </cell>
        </row>
        <row r="22462">
          <cell r="BD22462" t="str">
            <v>GBU06</v>
          </cell>
          <cell r="BF22462" t="str">
            <v>BU15</v>
          </cell>
          <cell r="BP22462" t="str">
            <v>ACC_KFI_+GSSCPXDBSO</v>
          </cell>
          <cell r="BR22462" t="str">
            <v>2021.06</v>
          </cell>
          <cell r="BS22462" t="str">
            <v>Visée 1</v>
          </cell>
          <cell r="BT22462">
            <v>194.79249999999999</v>
          </cell>
          <cell r="BV22462" t="str">
            <v>GBU0401</v>
          </cell>
        </row>
        <row r="22463">
          <cell r="BD22463" t="str">
            <v>GBU06</v>
          </cell>
          <cell r="BF22463" t="str">
            <v>BU15</v>
          </cell>
          <cell r="BP22463" t="str">
            <v>ACC_KFI_TO</v>
          </cell>
          <cell r="BR22463" t="str">
            <v>2020.12</v>
          </cell>
          <cell r="BS22463" t="str">
            <v>Visée 1</v>
          </cell>
          <cell r="BT22463">
            <v>-0.05</v>
          </cell>
          <cell r="BV22463" t="str">
            <v>GBU05</v>
          </cell>
        </row>
        <row r="22464">
          <cell r="BD22464" t="str">
            <v>GBU06</v>
          </cell>
          <cell r="BF22464" t="str">
            <v>BU15</v>
          </cell>
          <cell r="BP22464" t="str">
            <v>ACC_KFI_EBITDA</v>
          </cell>
          <cell r="BR22464" t="str">
            <v>2019.06</v>
          </cell>
          <cell r="BS22464" t="str">
            <v>Actual</v>
          </cell>
          <cell r="BT22464">
            <v>-0.12329</v>
          </cell>
          <cell r="BV22464" t="str">
            <v>GBU05</v>
          </cell>
        </row>
        <row r="22465">
          <cell r="BD22465" t="str">
            <v>GBU06</v>
          </cell>
          <cell r="BF22465" t="str">
            <v>BU15</v>
          </cell>
          <cell r="BP22465" t="str">
            <v>ACC_KFI_EBITDA</v>
          </cell>
          <cell r="BR22465" t="str">
            <v>2019.06</v>
          </cell>
          <cell r="BS22465" t="str">
            <v>Visée 1</v>
          </cell>
          <cell r="BT22465">
            <v>-0.26851999999999998</v>
          </cell>
          <cell r="BV22465" t="str">
            <v>GBU05</v>
          </cell>
        </row>
        <row r="22466">
          <cell r="BD22466" t="str">
            <v>GBU06</v>
          </cell>
          <cell r="BF22466" t="str">
            <v>BU15</v>
          </cell>
          <cell r="BP22466" t="str">
            <v>ACC_KFI_EBITDA</v>
          </cell>
          <cell r="BR22466" t="str">
            <v>2020.06</v>
          </cell>
          <cell r="BS22466" t="str">
            <v>Actual</v>
          </cell>
          <cell r="BT22466">
            <v>-8.0000000000000002E-3</v>
          </cell>
          <cell r="BV22466" t="str">
            <v>GBU05</v>
          </cell>
        </row>
        <row r="22467">
          <cell r="BD22467" t="str">
            <v>GBU06</v>
          </cell>
          <cell r="BF22467" t="str">
            <v>BU15</v>
          </cell>
          <cell r="BP22467" t="str">
            <v>ACC_KFI_EBITDA</v>
          </cell>
          <cell r="BR22467" t="str">
            <v>2020.06</v>
          </cell>
          <cell r="BS22467" t="str">
            <v>Visée 1</v>
          </cell>
          <cell r="BT22467">
            <v>1.209E-2</v>
          </cell>
          <cell r="BV22467" t="str">
            <v>GBU05</v>
          </cell>
        </row>
        <row r="22468">
          <cell r="BD22468" t="str">
            <v>GBU06</v>
          </cell>
          <cell r="BF22468" t="str">
            <v>BU15</v>
          </cell>
          <cell r="BP22468" t="str">
            <v>ACC_KFI_EBITDA</v>
          </cell>
          <cell r="BR22468" t="str">
            <v>2020.12</v>
          </cell>
          <cell r="BS22468" t="str">
            <v>Actual</v>
          </cell>
          <cell r="BT22468">
            <v>-2.017E-2</v>
          </cell>
          <cell r="BV22468" t="str">
            <v>GBU05</v>
          </cell>
        </row>
        <row r="22469">
          <cell r="BD22469" t="str">
            <v>GBU06</v>
          </cell>
          <cell r="BF22469" t="str">
            <v>BU15</v>
          </cell>
          <cell r="BP22469" t="str">
            <v>ACC_KFI_EBITDA</v>
          </cell>
          <cell r="BR22469" t="str">
            <v>2020.12</v>
          </cell>
          <cell r="BS22469" t="str">
            <v>Visée 1</v>
          </cell>
          <cell r="BT22469">
            <v>-0.05</v>
          </cell>
          <cell r="BV22469" t="str">
            <v>GBU05</v>
          </cell>
        </row>
        <row r="22470">
          <cell r="BD22470" t="str">
            <v>GBU06</v>
          </cell>
          <cell r="BF22470" t="str">
            <v>BU15</v>
          </cell>
          <cell r="BP22470" t="str">
            <v>ACC_KFI_EBITDA</v>
          </cell>
          <cell r="BR22470" t="str">
            <v>2021.06</v>
          </cell>
          <cell r="BS22470" t="str">
            <v>Actual</v>
          </cell>
          <cell r="BT22470">
            <v>-1.1E-4</v>
          </cell>
          <cell r="BV22470" t="str">
            <v>GBU05</v>
          </cell>
        </row>
        <row r="22471">
          <cell r="BD22471" t="str">
            <v>GBU06</v>
          </cell>
          <cell r="BF22471" t="str">
            <v>BU15</v>
          </cell>
          <cell r="BP22471" t="str">
            <v>ACC_KFI_EBITDA</v>
          </cell>
          <cell r="BR22471" t="str">
            <v>2021.06</v>
          </cell>
          <cell r="BS22471" t="str">
            <v>Visée 1</v>
          </cell>
          <cell r="BT22471">
            <v>-9.0000000000000006E-5</v>
          </cell>
          <cell r="BV22471" t="str">
            <v>GBU05</v>
          </cell>
        </row>
        <row r="22472">
          <cell r="BD22472" t="str">
            <v>GBU06</v>
          </cell>
          <cell r="BF22472" t="str">
            <v>BU15</v>
          </cell>
          <cell r="BP22472" t="str">
            <v>ACC_KFI_COI</v>
          </cell>
          <cell r="BR22472" t="str">
            <v>2019.06</v>
          </cell>
          <cell r="BS22472" t="str">
            <v>Actual</v>
          </cell>
          <cell r="BT22472">
            <v>-0.13294</v>
          </cell>
          <cell r="BV22472" t="str">
            <v>GBU05</v>
          </cell>
        </row>
        <row r="22473">
          <cell r="BD22473" t="str">
            <v>GBU06</v>
          </cell>
          <cell r="BF22473" t="str">
            <v>BU15</v>
          </cell>
          <cell r="BP22473" t="str">
            <v>ACC_KFI_COI</v>
          </cell>
          <cell r="BR22473" t="str">
            <v>2019.06</v>
          </cell>
          <cell r="BS22473" t="str">
            <v>Visée 1</v>
          </cell>
          <cell r="BT22473">
            <v>-0.26808999999999999</v>
          </cell>
          <cell r="BV22473" t="str">
            <v>GBU05</v>
          </cell>
        </row>
        <row r="22474">
          <cell r="BD22474" t="str">
            <v>GBU06</v>
          </cell>
          <cell r="BF22474" t="str">
            <v>BU15</v>
          </cell>
          <cell r="BP22474" t="str">
            <v>ACC_KFI_COI</v>
          </cell>
          <cell r="BR22474" t="str">
            <v>2020.06</v>
          </cell>
          <cell r="BS22474" t="str">
            <v>Actual</v>
          </cell>
          <cell r="BT22474">
            <v>-7.0000000000000001E-3</v>
          </cell>
          <cell r="BV22474" t="str">
            <v>GBU05</v>
          </cell>
        </row>
        <row r="22475">
          <cell r="BD22475" t="str">
            <v>GBU06</v>
          </cell>
          <cell r="BF22475" t="str">
            <v>BU15</v>
          </cell>
          <cell r="BP22475" t="str">
            <v>ACC_KFI_COI</v>
          </cell>
          <cell r="BR22475" t="str">
            <v>2020.06</v>
          </cell>
          <cell r="BS22475" t="str">
            <v>Visée 1</v>
          </cell>
          <cell r="BT22475">
            <v>-0.45025999999999999</v>
          </cell>
          <cell r="BV22475" t="str">
            <v>GBU05</v>
          </cell>
        </row>
        <row r="22476">
          <cell r="BD22476" t="str">
            <v>GBU06</v>
          </cell>
          <cell r="BF22476" t="str">
            <v>BU15</v>
          </cell>
          <cell r="BP22476" t="str">
            <v>ACC_KFI_COI</v>
          </cell>
          <cell r="BR22476" t="str">
            <v>2020.12</v>
          </cell>
          <cell r="BS22476" t="str">
            <v>Actual</v>
          </cell>
          <cell r="BT22476">
            <v>0.39977000000000001</v>
          </cell>
          <cell r="BV22476" t="str">
            <v>GBU05</v>
          </cell>
        </row>
        <row r="22477">
          <cell r="BD22477" t="str">
            <v>GBU06</v>
          </cell>
          <cell r="BF22477" t="str">
            <v>BU15</v>
          </cell>
          <cell r="BP22477" t="str">
            <v>ACC_KFI_COI</v>
          </cell>
          <cell r="BR22477" t="str">
            <v>2021.06</v>
          </cell>
          <cell r="BS22477" t="str">
            <v>Actual</v>
          </cell>
          <cell r="BT22477">
            <v>-1.4999999999999999E-4</v>
          </cell>
          <cell r="BV22477" t="str">
            <v>GBU05</v>
          </cell>
        </row>
        <row r="22478">
          <cell r="BD22478" t="str">
            <v>GBU06</v>
          </cell>
          <cell r="BF22478" t="str">
            <v>BU15</v>
          </cell>
          <cell r="BP22478" t="str">
            <v>ACC_KFI_COI</v>
          </cell>
          <cell r="BR22478" t="str">
            <v>2021.06</v>
          </cell>
          <cell r="BS22478" t="str">
            <v>Visée 1</v>
          </cell>
          <cell r="BT22478">
            <v>-1.3999999999999999E-4</v>
          </cell>
          <cell r="BV22478" t="str">
            <v>GBU05</v>
          </cell>
        </row>
        <row r="22479">
          <cell r="BD22479" t="str">
            <v>GBU06</v>
          </cell>
          <cell r="BF22479" t="str">
            <v>BU15</v>
          </cell>
          <cell r="BP22479" t="str">
            <v>ACC_KFI_ASS_REC</v>
          </cell>
          <cell r="BR22479" t="str">
            <v>2020.12</v>
          </cell>
          <cell r="BS22479" t="str">
            <v>Visée 1</v>
          </cell>
          <cell r="BT22479">
            <v>0.02</v>
          </cell>
          <cell r="BV22479" t="str">
            <v>GBU05</v>
          </cell>
        </row>
        <row r="22480">
          <cell r="BD22480" t="str">
            <v>GBU06</v>
          </cell>
          <cell r="BF22480" t="str">
            <v>BU15</v>
          </cell>
          <cell r="BP22480" t="str">
            <v>ACC_KFI_+GTHCPXDBSO</v>
          </cell>
          <cell r="BR22480" t="str">
            <v>2019.06</v>
          </cell>
          <cell r="BS22480" t="str">
            <v>Visée 1</v>
          </cell>
          <cell r="BT22480">
            <v>3.3899999999999998E-3</v>
          </cell>
          <cell r="BV22480" t="str">
            <v>GBU05</v>
          </cell>
        </row>
        <row r="22481">
          <cell r="BD22481" t="str">
            <v>GBU06</v>
          </cell>
          <cell r="BF22481" t="str">
            <v>BU15</v>
          </cell>
          <cell r="BP22481" t="str">
            <v>ACC_KFI_+GTHCPXDBSO</v>
          </cell>
          <cell r="BR22481" t="str">
            <v>2020.06</v>
          </cell>
          <cell r="BS22481" t="str">
            <v>Actual</v>
          </cell>
          <cell r="BT22481">
            <v>-1E-3</v>
          </cell>
          <cell r="BV22481" t="str">
            <v>GBU05</v>
          </cell>
        </row>
        <row r="22482">
          <cell r="BD22482" t="str">
            <v>GBU06</v>
          </cell>
          <cell r="BF22482" t="str">
            <v>BU15</v>
          </cell>
          <cell r="BP22482" t="str">
            <v>ACC_KFI_+GTHCPXDBSO</v>
          </cell>
          <cell r="BR22482" t="str">
            <v>2020.06</v>
          </cell>
          <cell r="BS22482" t="str">
            <v>Visée 1</v>
          </cell>
          <cell r="BT22482">
            <v>0.35</v>
          </cell>
          <cell r="BV22482" t="str">
            <v>GBU05</v>
          </cell>
        </row>
        <row r="22483">
          <cell r="BD22483" t="str">
            <v>GBU06</v>
          </cell>
          <cell r="BF22483" t="str">
            <v>BU15</v>
          </cell>
          <cell r="BP22483" t="str">
            <v>ACC_KFI_+GTHCPXDBSO</v>
          </cell>
          <cell r="BR22483" t="str">
            <v>2020.12</v>
          </cell>
          <cell r="BS22483" t="str">
            <v>Actual</v>
          </cell>
          <cell r="BT22483">
            <v>9.017E-2</v>
          </cell>
          <cell r="BV22483" t="str">
            <v>GBU05</v>
          </cell>
        </row>
        <row r="22484">
          <cell r="BD22484" t="str">
            <v>GBU06</v>
          </cell>
          <cell r="BF22484" t="str">
            <v>BU15</v>
          </cell>
          <cell r="BP22484" t="str">
            <v>ACC_KFI_+GTHCPXDBSO</v>
          </cell>
          <cell r="BR22484" t="str">
            <v>2020.12</v>
          </cell>
          <cell r="BS22484" t="str">
            <v>Visée 1</v>
          </cell>
          <cell r="BT22484">
            <v>1.81E-3</v>
          </cell>
          <cell r="BV22484" t="str">
            <v>GBU05</v>
          </cell>
        </row>
        <row r="22485">
          <cell r="BD22485" t="str">
            <v>GBU06</v>
          </cell>
          <cell r="BF22485" t="str">
            <v>BU15</v>
          </cell>
          <cell r="BP22485" t="str">
            <v>ACC_KFI_+GTHCPXDBSO</v>
          </cell>
          <cell r="BR22485" t="str">
            <v>2021.06</v>
          </cell>
          <cell r="BS22485" t="str">
            <v>Actual</v>
          </cell>
          <cell r="BT22485">
            <v>0.1</v>
          </cell>
          <cell r="BV22485" t="str">
            <v>GBU05</v>
          </cell>
        </row>
        <row r="22486">
          <cell r="BD22486" t="str">
            <v>GBU06</v>
          </cell>
          <cell r="BF22486" t="str">
            <v>BU15</v>
          </cell>
          <cell r="BP22486" t="str">
            <v>ACC_KFI_+GTHCPXDBSO</v>
          </cell>
          <cell r="BR22486" t="str">
            <v>2021.06</v>
          </cell>
          <cell r="BS22486" t="str">
            <v>Visée 1</v>
          </cell>
          <cell r="BT22486">
            <v>2.0000000000000002E-5</v>
          </cell>
          <cell r="BV22486" t="str">
            <v>GBU05</v>
          </cell>
        </row>
        <row r="22487">
          <cell r="BD22487" t="str">
            <v>GBU06</v>
          </cell>
          <cell r="BF22487" t="str">
            <v>BU15</v>
          </cell>
          <cell r="BP22487" t="str">
            <v>ACC_KFI_+GSSCPXDBSO</v>
          </cell>
          <cell r="BR22487" t="str">
            <v>2019.06</v>
          </cell>
          <cell r="BS22487" t="str">
            <v>Actual</v>
          </cell>
          <cell r="BT22487">
            <v>3.6159999999999998E-2</v>
          </cell>
          <cell r="BV22487" t="str">
            <v>GBU05</v>
          </cell>
        </row>
        <row r="22488">
          <cell r="BD22488" t="str">
            <v>GBU06</v>
          </cell>
          <cell r="BF22488" t="str">
            <v>BU15</v>
          </cell>
          <cell r="BP22488" t="str">
            <v>ACC_KFI_+GSSCPXDBSO</v>
          </cell>
          <cell r="BR22488" t="str">
            <v>2019.06</v>
          </cell>
          <cell r="BS22488" t="str">
            <v>Visée 1</v>
          </cell>
          <cell r="BT22488">
            <v>3.3899999999999998E-3</v>
          </cell>
          <cell r="BV22488" t="str">
            <v>GBU05</v>
          </cell>
        </row>
        <row r="22489">
          <cell r="BD22489" t="str">
            <v>GBU06</v>
          </cell>
          <cell r="BF22489" t="str">
            <v>BU15</v>
          </cell>
          <cell r="BP22489" t="str">
            <v>ACC_KFI_+GSSCPXDBSO</v>
          </cell>
          <cell r="BR22489" t="str">
            <v>2020.06</v>
          </cell>
          <cell r="BS22489" t="str">
            <v>Actual</v>
          </cell>
          <cell r="BT22489">
            <v>-3.0000000000000001E-3</v>
          </cell>
          <cell r="BV22489" t="str">
            <v>GBU05</v>
          </cell>
        </row>
        <row r="22490">
          <cell r="BD22490" t="str">
            <v>GBU06</v>
          </cell>
          <cell r="BF22490" t="str">
            <v>BU15</v>
          </cell>
          <cell r="BP22490" t="str">
            <v>ACC_KFI_+GSSCPXDBSO</v>
          </cell>
          <cell r="BR22490" t="str">
            <v>2020.06</v>
          </cell>
          <cell r="BS22490" t="str">
            <v>Visée 1</v>
          </cell>
          <cell r="BT22490">
            <v>0.35</v>
          </cell>
          <cell r="BV22490" t="str">
            <v>GBU05</v>
          </cell>
        </row>
        <row r="22491">
          <cell r="BD22491" t="str">
            <v>GBU06</v>
          </cell>
          <cell r="BF22491" t="str">
            <v>BU15</v>
          </cell>
          <cell r="BP22491" t="str">
            <v>ACC_KFI_+GSSCPXDBSO</v>
          </cell>
          <cell r="BR22491" t="str">
            <v>2020.12</v>
          </cell>
          <cell r="BS22491" t="str">
            <v>Actual</v>
          </cell>
          <cell r="BT22491">
            <v>0.11024</v>
          </cell>
          <cell r="BV22491" t="str">
            <v>GBU05</v>
          </cell>
        </row>
        <row r="22492">
          <cell r="BD22492" t="str">
            <v>GBU06</v>
          </cell>
          <cell r="BF22492" t="str">
            <v>BU15</v>
          </cell>
          <cell r="BP22492" t="str">
            <v>ACC_KFI_+GSSCPXDBSO</v>
          </cell>
          <cell r="BR22492" t="str">
            <v>2020.12</v>
          </cell>
          <cell r="BS22492" t="str">
            <v>Visée 1</v>
          </cell>
          <cell r="BT22492">
            <v>1.81E-3</v>
          </cell>
          <cell r="BV22492" t="str">
            <v>GBU05</v>
          </cell>
        </row>
        <row r="22493">
          <cell r="BD22493" t="str">
            <v>GBU06</v>
          </cell>
          <cell r="BF22493" t="str">
            <v>BU15</v>
          </cell>
          <cell r="BP22493" t="str">
            <v>ACC_KFI_+GSSCPXDBSO</v>
          </cell>
          <cell r="BR22493" t="str">
            <v>2021.06</v>
          </cell>
          <cell r="BS22493" t="str">
            <v>Actual</v>
          </cell>
          <cell r="BT22493">
            <v>0.1</v>
          </cell>
          <cell r="BV22493" t="str">
            <v>GBU05</v>
          </cell>
        </row>
        <row r="22494">
          <cell r="BD22494" t="str">
            <v>GBU06</v>
          </cell>
          <cell r="BF22494" t="str">
            <v>BU15</v>
          </cell>
          <cell r="BP22494" t="str">
            <v>ACC_KFI_+GSSCPXDBSO</v>
          </cell>
          <cell r="BR22494" t="str">
            <v>2021.06</v>
          </cell>
          <cell r="BS22494" t="str">
            <v>Visée 1</v>
          </cell>
          <cell r="BT22494">
            <v>2.0000000000000002E-5</v>
          </cell>
          <cell r="BV22494" t="str">
            <v>GBU05</v>
          </cell>
        </row>
        <row r="22495">
          <cell r="BD22495" t="str">
            <v>GBU06</v>
          </cell>
          <cell r="BF22495" t="str">
            <v>BU15</v>
          </cell>
          <cell r="BP22495" t="str">
            <v>ACC_KFI_TO</v>
          </cell>
          <cell r="BR22495" t="str">
            <v>2020.12</v>
          </cell>
          <cell r="BS22495" t="str">
            <v>Visée 1</v>
          </cell>
          <cell r="BT22495">
            <v>-163</v>
          </cell>
          <cell r="BV22495" t="str">
            <v>GBU03</v>
          </cell>
        </row>
        <row r="22496">
          <cell r="BD22496" t="str">
            <v>GBU06</v>
          </cell>
          <cell r="BF22496" t="str">
            <v>BU15</v>
          </cell>
          <cell r="BP22496" t="str">
            <v>ACC_KFI_EBITDA</v>
          </cell>
          <cell r="BR22496" t="str">
            <v>2020.06</v>
          </cell>
          <cell r="BS22496" t="str">
            <v>Actual</v>
          </cell>
          <cell r="BT22496">
            <v>572</v>
          </cell>
          <cell r="BV22496" t="str">
            <v>GBU03</v>
          </cell>
        </row>
        <row r="22497">
          <cell r="BD22497" t="str">
            <v>GBU06</v>
          </cell>
          <cell r="BF22497" t="str">
            <v>BU15</v>
          </cell>
          <cell r="BP22497" t="str">
            <v>ACC_KFI_EBITDA</v>
          </cell>
          <cell r="BR22497" t="str">
            <v>2020.12</v>
          </cell>
          <cell r="BS22497" t="str">
            <v>Visée 1</v>
          </cell>
          <cell r="BT22497">
            <v>-80</v>
          </cell>
          <cell r="BV22497" t="str">
            <v>GBU03</v>
          </cell>
        </row>
        <row r="22498">
          <cell r="BD22498" t="str">
            <v>GBU06</v>
          </cell>
          <cell r="BF22498" t="str">
            <v>BU15</v>
          </cell>
          <cell r="BP22498" t="str">
            <v>ACC_KFI_COI</v>
          </cell>
          <cell r="BR22498" t="str">
            <v>2020.06</v>
          </cell>
          <cell r="BS22498" t="str">
            <v>Actual</v>
          </cell>
          <cell r="BT22498">
            <v>572</v>
          </cell>
          <cell r="BV22498" t="str">
            <v>GBU03</v>
          </cell>
        </row>
        <row r="22499">
          <cell r="BD22499" t="str">
            <v>GBU06</v>
          </cell>
          <cell r="BF22499" t="str">
            <v>BU15</v>
          </cell>
          <cell r="BP22499" t="str">
            <v>ACC_KFI_COI</v>
          </cell>
          <cell r="BR22499" t="str">
            <v>2020.12</v>
          </cell>
          <cell r="BS22499" t="str">
            <v>Visée 1</v>
          </cell>
          <cell r="BT22499">
            <v>-423</v>
          </cell>
          <cell r="BV22499" t="str">
            <v>GBU03</v>
          </cell>
        </row>
        <row r="22500">
          <cell r="BD22500" t="str">
            <v>GBU06</v>
          </cell>
          <cell r="BF22500" t="str">
            <v>BU15</v>
          </cell>
          <cell r="BP22500" t="str">
            <v>ACC_KFI_ASS_REC</v>
          </cell>
          <cell r="BR22500" t="str">
            <v>2020.06</v>
          </cell>
          <cell r="BS22500" t="str">
            <v>Actual</v>
          </cell>
          <cell r="BT22500">
            <v>229</v>
          </cell>
          <cell r="BV22500" t="str">
            <v>GBU03</v>
          </cell>
        </row>
        <row r="22501">
          <cell r="BD22501" t="str">
            <v>GBU06</v>
          </cell>
          <cell r="BF22501" t="str">
            <v>BU15</v>
          </cell>
          <cell r="BP22501" t="str">
            <v>ACC_KFI_ASS_REC</v>
          </cell>
          <cell r="BR22501" t="str">
            <v>2020.12</v>
          </cell>
          <cell r="BS22501" t="str">
            <v>Visée 1</v>
          </cell>
          <cell r="BT22501">
            <v>-80</v>
          </cell>
          <cell r="BV22501" t="str">
            <v>GBU03</v>
          </cell>
        </row>
        <row r="22502">
          <cell r="BD22502" t="str">
            <v>GBU06</v>
          </cell>
          <cell r="BF22502" t="str">
            <v>BU15</v>
          </cell>
          <cell r="BP22502" t="str">
            <v>ACC_KFI_TO</v>
          </cell>
          <cell r="BR22502" t="str">
            <v>2020.12</v>
          </cell>
          <cell r="BS22502" t="str">
            <v>Visée 1</v>
          </cell>
          <cell r="BT22502">
            <v>163</v>
          </cell>
          <cell r="BV22502" t="str">
            <v>GBU03</v>
          </cell>
        </row>
        <row r="22503">
          <cell r="BD22503" t="str">
            <v>GBU06</v>
          </cell>
          <cell r="BF22503" t="str">
            <v>BU15</v>
          </cell>
          <cell r="BP22503" t="str">
            <v>ACC_KFI_EBITDA</v>
          </cell>
          <cell r="BR22503" t="str">
            <v>2020.12</v>
          </cell>
          <cell r="BS22503" t="str">
            <v>Visée 1</v>
          </cell>
          <cell r="BT22503">
            <v>80</v>
          </cell>
          <cell r="BV22503" t="str">
            <v>GBU03</v>
          </cell>
        </row>
        <row r="22504">
          <cell r="BD22504" t="str">
            <v>GBU06</v>
          </cell>
          <cell r="BF22504" t="str">
            <v>BU15</v>
          </cell>
          <cell r="BP22504" t="str">
            <v>ACC_KFI_COI</v>
          </cell>
          <cell r="BR22504" t="str">
            <v>2020.12</v>
          </cell>
          <cell r="BS22504" t="str">
            <v>Visée 1</v>
          </cell>
          <cell r="BT22504">
            <v>423</v>
          </cell>
          <cell r="BV22504" t="str">
            <v>GBU03</v>
          </cell>
        </row>
        <row r="22505">
          <cell r="BD22505" t="str">
            <v>GBU06</v>
          </cell>
          <cell r="BF22505" t="str">
            <v>BU15</v>
          </cell>
          <cell r="BP22505" t="str">
            <v>ACC_KFI_ASS_REC</v>
          </cell>
          <cell r="BR22505" t="str">
            <v>2020.12</v>
          </cell>
          <cell r="BS22505" t="str">
            <v>Visée 1</v>
          </cell>
          <cell r="BT22505">
            <v>80</v>
          </cell>
          <cell r="BV22505" t="str">
            <v>GBU03</v>
          </cell>
        </row>
        <row r="22506">
          <cell r="BD22506" t="str">
            <v>GBU06</v>
          </cell>
          <cell r="BF22506" t="str">
            <v>BU15</v>
          </cell>
          <cell r="BP22506" t="str">
            <v>ACC_KFI_EBITDA</v>
          </cell>
          <cell r="BR22506" t="str">
            <v>2020.06</v>
          </cell>
          <cell r="BS22506" t="str">
            <v>Actual</v>
          </cell>
          <cell r="BT22506">
            <v>-572</v>
          </cell>
          <cell r="BV22506" t="str">
            <v>GBU0101</v>
          </cell>
        </row>
        <row r="22507">
          <cell r="BD22507" t="str">
            <v>GBU06</v>
          </cell>
          <cell r="BF22507" t="str">
            <v>BU15</v>
          </cell>
          <cell r="BP22507" t="str">
            <v>ACC_KFI_COI</v>
          </cell>
          <cell r="BR22507" t="str">
            <v>2020.06</v>
          </cell>
          <cell r="BS22507" t="str">
            <v>Actual</v>
          </cell>
          <cell r="BT22507">
            <v>-572</v>
          </cell>
          <cell r="BV22507" t="str">
            <v>GBU0101</v>
          </cell>
        </row>
        <row r="22508">
          <cell r="BD22508" t="str">
            <v>GBU06</v>
          </cell>
          <cell r="BF22508" t="str">
            <v>BU15</v>
          </cell>
          <cell r="BP22508" t="str">
            <v>ACC_KFI_ASS_REC</v>
          </cell>
          <cell r="BR22508" t="str">
            <v>2020.06</v>
          </cell>
          <cell r="BS22508" t="str">
            <v>Actual</v>
          </cell>
          <cell r="BT22508">
            <v>-229</v>
          </cell>
          <cell r="BV22508" t="str">
            <v>GBU0101</v>
          </cell>
        </row>
        <row r="22509">
          <cell r="BD22509" t="str">
            <v>GBU06</v>
          </cell>
          <cell r="BF22509" t="str">
            <v>BU15</v>
          </cell>
          <cell r="BP22509" t="str">
            <v>ACC_KFI_TO</v>
          </cell>
          <cell r="BR22509" t="str">
            <v>2019.06</v>
          </cell>
          <cell r="BS22509" t="str">
            <v>Actual</v>
          </cell>
          <cell r="BT22509">
            <v>-1448.7</v>
          </cell>
          <cell r="BV22509" t="str">
            <v>GBU03</v>
          </cell>
        </row>
        <row r="22510">
          <cell r="BD22510" t="str">
            <v>GBU06</v>
          </cell>
          <cell r="BF22510" t="str">
            <v>BU15</v>
          </cell>
          <cell r="BP22510" t="str">
            <v>ACC_KFI_TO</v>
          </cell>
          <cell r="BR22510" t="str">
            <v>2020.12</v>
          </cell>
          <cell r="BS22510" t="str">
            <v>Visée 1</v>
          </cell>
          <cell r="BT22510">
            <v>-5453.1</v>
          </cell>
          <cell r="BV22510" t="str">
            <v>GBU03</v>
          </cell>
        </row>
        <row r="22511">
          <cell r="BD22511" t="str">
            <v>GBU06</v>
          </cell>
          <cell r="BF22511" t="str">
            <v>BU15</v>
          </cell>
          <cell r="BP22511" t="str">
            <v>ACC_KFI_EBITDA</v>
          </cell>
          <cell r="BR22511" t="str">
            <v>2019.06</v>
          </cell>
          <cell r="BS22511" t="str">
            <v>Actual</v>
          </cell>
          <cell r="BT22511">
            <v>-707.2</v>
          </cell>
          <cell r="BV22511" t="str">
            <v>GBU03</v>
          </cell>
        </row>
        <row r="22512">
          <cell r="BD22512" t="str">
            <v>GBU06</v>
          </cell>
          <cell r="BF22512" t="str">
            <v>BU15</v>
          </cell>
          <cell r="BP22512" t="str">
            <v>ACC_KFI_EBITDA</v>
          </cell>
          <cell r="BR22512" t="str">
            <v>2020.12</v>
          </cell>
          <cell r="BS22512" t="str">
            <v>Visée 1</v>
          </cell>
          <cell r="BT22512">
            <v>-1975.4</v>
          </cell>
          <cell r="BV22512" t="str">
            <v>GBU03</v>
          </cell>
        </row>
        <row r="22513">
          <cell r="BD22513" t="str">
            <v>GBU06</v>
          </cell>
          <cell r="BF22513" t="str">
            <v>BU15</v>
          </cell>
          <cell r="BP22513" t="str">
            <v>ACC_KFI_COI</v>
          </cell>
          <cell r="BR22513" t="str">
            <v>2019.06</v>
          </cell>
          <cell r="BS22513" t="str">
            <v>Actual</v>
          </cell>
          <cell r="BT22513">
            <v>-528.1</v>
          </cell>
          <cell r="BV22513" t="str">
            <v>GBU03</v>
          </cell>
        </row>
        <row r="22514">
          <cell r="BD22514" t="str">
            <v>GBU06</v>
          </cell>
          <cell r="BF22514" t="str">
            <v>BU15</v>
          </cell>
          <cell r="BP22514" t="str">
            <v>ACC_KFI_COI</v>
          </cell>
          <cell r="BR22514" t="str">
            <v>2020.12</v>
          </cell>
          <cell r="BS22514" t="str">
            <v>Visée 1</v>
          </cell>
          <cell r="BT22514">
            <v>1240.5</v>
          </cell>
          <cell r="BV22514" t="str">
            <v>GBU03</v>
          </cell>
        </row>
        <row r="22515">
          <cell r="BD22515" t="str">
            <v>GBU06</v>
          </cell>
          <cell r="BF22515" t="str">
            <v>BU15</v>
          </cell>
          <cell r="BP22515" t="str">
            <v>ACC_KFI_ASS_REC</v>
          </cell>
          <cell r="BR22515" t="str">
            <v>2019.06</v>
          </cell>
          <cell r="BS22515" t="str">
            <v>Actual</v>
          </cell>
          <cell r="BT22515">
            <v>-63.9</v>
          </cell>
          <cell r="BV22515" t="str">
            <v>GBU03</v>
          </cell>
        </row>
        <row r="22516">
          <cell r="BD22516" t="str">
            <v>GBU06</v>
          </cell>
          <cell r="BF22516" t="str">
            <v>BU15</v>
          </cell>
          <cell r="BP22516" t="str">
            <v>ACC_KFI_ASS_REC</v>
          </cell>
          <cell r="BR22516" t="str">
            <v>2020.12</v>
          </cell>
          <cell r="BS22516" t="str">
            <v>Visée 1</v>
          </cell>
          <cell r="BT22516">
            <v>-344.1</v>
          </cell>
          <cell r="BV22516" t="str">
            <v>GBU03</v>
          </cell>
        </row>
        <row r="22517">
          <cell r="BD22517" t="str">
            <v>GBU06</v>
          </cell>
          <cell r="BF22517" t="str">
            <v>BU15</v>
          </cell>
          <cell r="BP22517" t="str">
            <v>ACC_KFI_TO</v>
          </cell>
          <cell r="BR22517" t="str">
            <v>2019.06</v>
          </cell>
          <cell r="BS22517" t="str">
            <v>Actual</v>
          </cell>
          <cell r="BT22517">
            <v>1448.7</v>
          </cell>
          <cell r="BV22517" t="str">
            <v>GBU03</v>
          </cell>
        </row>
        <row r="22518">
          <cell r="BD22518" t="str">
            <v>GBU06</v>
          </cell>
          <cell r="BF22518" t="str">
            <v>BU15</v>
          </cell>
          <cell r="BP22518" t="str">
            <v>ACC_KFI_TO</v>
          </cell>
          <cell r="BR22518" t="str">
            <v>2020.12</v>
          </cell>
          <cell r="BS22518" t="str">
            <v>Visée 1</v>
          </cell>
          <cell r="BT22518">
            <v>5453.1</v>
          </cell>
          <cell r="BV22518" t="str">
            <v>GBU03</v>
          </cell>
        </row>
        <row r="22519">
          <cell r="BD22519" t="str">
            <v>GBU06</v>
          </cell>
          <cell r="BF22519" t="str">
            <v>BU15</v>
          </cell>
          <cell r="BP22519" t="str">
            <v>ACC_KFI_EBITDA</v>
          </cell>
          <cell r="BR22519" t="str">
            <v>2019.06</v>
          </cell>
          <cell r="BS22519" t="str">
            <v>Actual</v>
          </cell>
          <cell r="BT22519">
            <v>707.2</v>
          </cell>
          <cell r="BV22519" t="str">
            <v>GBU03</v>
          </cell>
        </row>
        <row r="22520">
          <cell r="BD22520" t="str">
            <v>GBU06</v>
          </cell>
          <cell r="BF22520" t="str">
            <v>BU15</v>
          </cell>
          <cell r="BP22520" t="str">
            <v>ACC_KFI_EBITDA</v>
          </cell>
          <cell r="BR22520" t="str">
            <v>2020.12</v>
          </cell>
          <cell r="BS22520" t="str">
            <v>Visée 1</v>
          </cell>
          <cell r="BT22520">
            <v>1975.4</v>
          </cell>
          <cell r="BV22520" t="str">
            <v>GBU03</v>
          </cell>
        </row>
        <row r="22521">
          <cell r="BD22521" t="str">
            <v>GBU06</v>
          </cell>
          <cell r="BF22521" t="str">
            <v>BU15</v>
          </cell>
          <cell r="BP22521" t="str">
            <v>ACC_KFI_COI</v>
          </cell>
          <cell r="BR22521" t="str">
            <v>2019.06</v>
          </cell>
          <cell r="BS22521" t="str">
            <v>Actual</v>
          </cell>
          <cell r="BT22521">
            <v>528.1</v>
          </cell>
          <cell r="BV22521" t="str">
            <v>GBU03</v>
          </cell>
        </row>
        <row r="22522">
          <cell r="BD22522" t="str">
            <v>GBU06</v>
          </cell>
          <cell r="BF22522" t="str">
            <v>BU15</v>
          </cell>
          <cell r="BP22522" t="str">
            <v>ACC_KFI_COI</v>
          </cell>
          <cell r="BR22522" t="str">
            <v>2020.12</v>
          </cell>
          <cell r="BS22522" t="str">
            <v>Visée 1</v>
          </cell>
          <cell r="BT22522">
            <v>-1240.5</v>
          </cell>
          <cell r="BV22522" t="str">
            <v>GBU03</v>
          </cell>
        </row>
        <row r="22523">
          <cell r="BD22523" t="str">
            <v>GBU06</v>
          </cell>
          <cell r="BF22523" t="str">
            <v>BU15</v>
          </cell>
          <cell r="BP22523" t="str">
            <v>ACC_KFI_ASS_REC</v>
          </cell>
          <cell r="BR22523" t="str">
            <v>2019.06</v>
          </cell>
          <cell r="BS22523" t="str">
            <v>Actual</v>
          </cell>
          <cell r="BT22523">
            <v>63.9</v>
          </cell>
          <cell r="BV22523" t="str">
            <v>GBU03</v>
          </cell>
        </row>
        <row r="22524">
          <cell r="BD22524" t="str">
            <v>GBU06</v>
          </cell>
          <cell r="BF22524" t="str">
            <v>BU15</v>
          </cell>
          <cell r="BP22524" t="str">
            <v>ACC_KFI_ASS_REC</v>
          </cell>
          <cell r="BR22524" t="str">
            <v>2020.12</v>
          </cell>
          <cell r="BS22524" t="str">
            <v>Visée 1</v>
          </cell>
          <cell r="BT22524">
            <v>344.1</v>
          </cell>
          <cell r="BV22524" t="str">
            <v>GBU03</v>
          </cell>
        </row>
        <row r="22525">
          <cell r="BD22525" t="str">
            <v>GBU06</v>
          </cell>
          <cell r="BF22525" t="str">
            <v>BU15</v>
          </cell>
          <cell r="BP22525" t="str">
            <v>ACC_KFI_TO</v>
          </cell>
          <cell r="BR22525" t="str">
            <v>2019.06</v>
          </cell>
          <cell r="BS22525" t="str">
            <v>Actual</v>
          </cell>
          <cell r="BT22525">
            <v>-139.19999999999999</v>
          </cell>
          <cell r="BV22525" t="str">
            <v>GBU03</v>
          </cell>
        </row>
        <row r="22526">
          <cell r="BD22526" t="str">
            <v>GBU06</v>
          </cell>
          <cell r="BF22526" t="str">
            <v>BU15</v>
          </cell>
          <cell r="BP22526" t="str">
            <v>ACC_KFI_TO</v>
          </cell>
          <cell r="BR22526" t="str">
            <v>2020.12</v>
          </cell>
          <cell r="BS22526" t="str">
            <v>Visée 1</v>
          </cell>
          <cell r="BT22526">
            <v>-3464.2</v>
          </cell>
          <cell r="BV22526" t="str">
            <v>GBU03</v>
          </cell>
        </row>
        <row r="22527">
          <cell r="BD22527" t="str">
            <v>GBU06</v>
          </cell>
          <cell r="BF22527" t="str">
            <v>BU15</v>
          </cell>
          <cell r="BP22527" t="str">
            <v>ACC_KFI_EBITDA</v>
          </cell>
          <cell r="BR22527" t="str">
            <v>2019.06</v>
          </cell>
          <cell r="BS22527" t="str">
            <v>Actual</v>
          </cell>
          <cell r="BT22527">
            <v>329.5</v>
          </cell>
          <cell r="BV22527" t="str">
            <v>GBU03</v>
          </cell>
        </row>
        <row r="22528">
          <cell r="BD22528" t="str">
            <v>GBU06</v>
          </cell>
          <cell r="BF22528" t="str">
            <v>BU15</v>
          </cell>
          <cell r="BP22528" t="str">
            <v>ACC_KFI_EBITDA</v>
          </cell>
          <cell r="BR22528" t="str">
            <v>2020.12</v>
          </cell>
          <cell r="BS22528" t="str">
            <v>Visée 1</v>
          </cell>
          <cell r="BT22528">
            <v>-412.2</v>
          </cell>
          <cell r="BV22528" t="str">
            <v>GBU03</v>
          </cell>
        </row>
        <row r="22529">
          <cell r="BD22529" t="str">
            <v>GBU06</v>
          </cell>
          <cell r="BF22529" t="str">
            <v>BU15</v>
          </cell>
          <cell r="BP22529" t="str">
            <v>ACC_KFI_COI</v>
          </cell>
          <cell r="BR22529" t="str">
            <v>2019.06</v>
          </cell>
          <cell r="BS22529" t="str">
            <v>Actual</v>
          </cell>
          <cell r="BT22529">
            <v>337.7</v>
          </cell>
          <cell r="BV22529" t="str">
            <v>GBU03</v>
          </cell>
        </row>
        <row r="22530">
          <cell r="BD22530" t="str">
            <v>GBU06</v>
          </cell>
          <cell r="BF22530" t="str">
            <v>BU15</v>
          </cell>
          <cell r="BP22530" t="str">
            <v>ACC_KFI_COI</v>
          </cell>
          <cell r="BR22530" t="str">
            <v>2020.12</v>
          </cell>
          <cell r="BS22530" t="str">
            <v>Visée 1</v>
          </cell>
          <cell r="BT22530">
            <v>-0.2</v>
          </cell>
          <cell r="BV22530" t="str">
            <v>GBU03</v>
          </cell>
        </row>
        <row r="22531">
          <cell r="BD22531" t="str">
            <v>GBU06</v>
          </cell>
          <cell r="BF22531" t="str">
            <v>BU15</v>
          </cell>
          <cell r="BP22531" t="str">
            <v>ACC_KFI_TO</v>
          </cell>
          <cell r="BR22531" t="str">
            <v>2019.06</v>
          </cell>
          <cell r="BS22531" t="str">
            <v>Actual</v>
          </cell>
          <cell r="BT22531">
            <v>139.19999999999999</v>
          </cell>
          <cell r="BV22531" t="str">
            <v>GBU03</v>
          </cell>
        </row>
        <row r="22532">
          <cell r="BD22532" t="str">
            <v>GBU06</v>
          </cell>
          <cell r="BF22532" t="str">
            <v>BU15</v>
          </cell>
          <cell r="BP22532" t="str">
            <v>ACC_KFI_TO</v>
          </cell>
          <cell r="BR22532" t="str">
            <v>2020.12</v>
          </cell>
          <cell r="BS22532" t="str">
            <v>Visée 1</v>
          </cell>
          <cell r="BT22532">
            <v>3464.2</v>
          </cell>
          <cell r="BV22532" t="str">
            <v>GBU03</v>
          </cell>
        </row>
        <row r="22533">
          <cell r="BD22533" t="str">
            <v>GBU06</v>
          </cell>
          <cell r="BF22533" t="str">
            <v>BU15</v>
          </cell>
          <cell r="BP22533" t="str">
            <v>ACC_KFI_EBITDA</v>
          </cell>
          <cell r="BR22533" t="str">
            <v>2019.06</v>
          </cell>
          <cell r="BS22533" t="str">
            <v>Actual</v>
          </cell>
          <cell r="BT22533">
            <v>-329.5</v>
          </cell>
          <cell r="BV22533" t="str">
            <v>GBU03</v>
          </cell>
        </row>
        <row r="22534">
          <cell r="BD22534" t="str">
            <v>GBU06</v>
          </cell>
          <cell r="BF22534" t="str">
            <v>BU15</v>
          </cell>
          <cell r="BP22534" t="str">
            <v>ACC_KFI_EBITDA</v>
          </cell>
          <cell r="BR22534" t="str">
            <v>2020.12</v>
          </cell>
          <cell r="BS22534" t="str">
            <v>Visée 1</v>
          </cell>
          <cell r="BT22534">
            <v>412.2</v>
          </cell>
          <cell r="BV22534" t="str">
            <v>GBU03</v>
          </cell>
        </row>
        <row r="22535">
          <cell r="BD22535" t="str">
            <v>GBU06</v>
          </cell>
          <cell r="BF22535" t="str">
            <v>BU15</v>
          </cell>
          <cell r="BP22535" t="str">
            <v>ACC_KFI_COI</v>
          </cell>
          <cell r="BR22535" t="str">
            <v>2019.06</v>
          </cell>
          <cell r="BS22535" t="str">
            <v>Actual</v>
          </cell>
          <cell r="BT22535">
            <v>-337.7</v>
          </cell>
          <cell r="BV22535" t="str">
            <v>GBU03</v>
          </cell>
        </row>
        <row r="22536">
          <cell r="BD22536" t="str">
            <v>GBU06</v>
          </cell>
          <cell r="BF22536" t="str">
            <v>BU15</v>
          </cell>
          <cell r="BP22536" t="str">
            <v>ACC_KFI_COI</v>
          </cell>
          <cell r="BR22536" t="str">
            <v>2020.12</v>
          </cell>
          <cell r="BS22536" t="str">
            <v>Visée 1</v>
          </cell>
          <cell r="BT22536">
            <v>0.2</v>
          </cell>
          <cell r="BV22536" t="str">
            <v>GBU03</v>
          </cell>
        </row>
        <row r="22537">
          <cell r="BD22537" t="str">
            <v>GBU06</v>
          </cell>
          <cell r="BF22537" t="str">
            <v>BU15</v>
          </cell>
          <cell r="BP22537" t="str">
            <v>ACC_KFI_TO</v>
          </cell>
          <cell r="BR22537" t="str">
            <v>2019.06</v>
          </cell>
          <cell r="BS22537" t="str">
            <v>Actual</v>
          </cell>
          <cell r="BT22537">
            <v>799.68866000000003</v>
          </cell>
          <cell r="BV22537" t="str">
            <v>GBU03</v>
          </cell>
        </row>
        <row r="22538">
          <cell r="BD22538" t="str">
            <v>GBU06</v>
          </cell>
          <cell r="BF22538" t="str">
            <v>BU15</v>
          </cell>
          <cell r="BP22538" t="str">
            <v>ACC_KFI_TO</v>
          </cell>
          <cell r="BR22538" t="str">
            <v>2019.06</v>
          </cell>
          <cell r="BS22538" t="str">
            <v>Visée 1</v>
          </cell>
          <cell r="BT22538">
            <v>28657.117020000002</v>
          </cell>
          <cell r="BV22538" t="str">
            <v>GBU03</v>
          </cell>
        </row>
        <row r="22539">
          <cell r="BD22539" t="str">
            <v>GBU06</v>
          </cell>
          <cell r="BF22539" t="str">
            <v>BU15</v>
          </cell>
          <cell r="BP22539" t="str">
            <v>ACC_KFI_TO</v>
          </cell>
          <cell r="BR22539" t="str">
            <v>2020.06</v>
          </cell>
          <cell r="BS22539" t="str">
            <v>Actual</v>
          </cell>
          <cell r="BT22539">
            <v>581.41396999999995</v>
          </cell>
          <cell r="BV22539" t="str">
            <v>GBU03</v>
          </cell>
        </row>
        <row r="22540">
          <cell r="BD22540" t="str">
            <v>GBU06</v>
          </cell>
          <cell r="BF22540" t="str">
            <v>BU15</v>
          </cell>
          <cell r="BP22540" t="str">
            <v>ACC_KFI_TO</v>
          </cell>
          <cell r="BR22540" t="str">
            <v>2020.06</v>
          </cell>
          <cell r="BS22540" t="str">
            <v>Visée 1</v>
          </cell>
          <cell r="BT22540">
            <v>1640.65068</v>
          </cell>
          <cell r="BV22540" t="str">
            <v>GBU03</v>
          </cell>
        </row>
        <row r="22541">
          <cell r="BD22541" t="str">
            <v>GBU06</v>
          </cell>
          <cell r="BF22541" t="str">
            <v>BU15</v>
          </cell>
          <cell r="BP22541" t="str">
            <v>ACC_KFI_TO</v>
          </cell>
          <cell r="BR22541" t="str">
            <v>2020.12</v>
          </cell>
          <cell r="BS22541" t="str">
            <v>Actual</v>
          </cell>
          <cell r="BT22541">
            <v>1527.08</v>
          </cell>
          <cell r="BV22541" t="str">
            <v>GBU03</v>
          </cell>
        </row>
        <row r="22542">
          <cell r="BD22542" t="str">
            <v>GBU06</v>
          </cell>
          <cell r="BF22542" t="str">
            <v>BU15</v>
          </cell>
          <cell r="BP22542" t="str">
            <v>ACC_KFI_TO</v>
          </cell>
          <cell r="BR22542" t="str">
            <v>2020.12</v>
          </cell>
          <cell r="BS22542" t="str">
            <v>Visée 1</v>
          </cell>
          <cell r="BT22542">
            <v>3281.9584199999999</v>
          </cell>
          <cell r="BV22542" t="str">
            <v>GBU03</v>
          </cell>
        </row>
        <row r="22543">
          <cell r="BD22543" t="str">
            <v>GBU06</v>
          </cell>
          <cell r="BF22543" t="str">
            <v>BU15</v>
          </cell>
          <cell r="BP22543" t="str">
            <v>ACC_KFI_TO</v>
          </cell>
          <cell r="BR22543" t="str">
            <v>2021.06</v>
          </cell>
          <cell r="BS22543" t="str">
            <v>Actual</v>
          </cell>
          <cell r="BT22543">
            <v>1254</v>
          </cell>
          <cell r="BV22543" t="str">
            <v>GBU03</v>
          </cell>
        </row>
        <row r="22544">
          <cell r="BD22544" t="str">
            <v>GBU06</v>
          </cell>
          <cell r="BF22544" t="str">
            <v>BU15</v>
          </cell>
          <cell r="BP22544" t="str">
            <v>ACC_KFI_TO</v>
          </cell>
          <cell r="BR22544" t="str">
            <v>2021.06</v>
          </cell>
          <cell r="BS22544" t="str">
            <v>Visée 1</v>
          </cell>
          <cell r="BT22544">
            <v>4449</v>
          </cell>
          <cell r="BV22544" t="str">
            <v>GBU03</v>
          </cell>
        </row>
        <row r="22545">
          <cell r="BD22545" t="str">
            <v>GBU06</v>
          </cell>
          <cell r="BF22545" t="str">
            <v>BU15</v>
          </cell>
          <cell r="BP22545" t="str">
            <v>ACC_KFI_EBITDA</v>
          </cell>
          <cell r="BR22545" t="str">
            <v>2019.06</v>
          </cell>
          <cell r="BS22545" t="str">
            <v>Actual</v>
          </cell>
          <cell r="BT22545">
            <v>-646.65378999999996</v>
          </cell>
          <cell r="BV22545" t="str">
            <v>GBU03</v>
          </cell>
        </row>
        <row r="22546">
          <cell r="BD22546" t="str">
            <v>GBU06</v>
          </cell>
          <cell r="BF22546" t="str">
            <v>BU15</v>
          </cell>
          <cell r="BP22546" t="str">
            <v>ACC_KFI_EBITDA</v>
          </cell>
          <cell r="BR22546" t="str">
            <v>2019.06</v>
          </cell>
          <cell r="BS22546" t="str">
            <v>Visée 1</v>
          </cell>
          <cell r="BT22546">
            <v>-808.54574000000002</v>
          </cell>
          <cell r="BV22546" t="str">
            <v>GBU03</v>
          </cell>
        </row>
        <row r="22547">
          <cell r="BD22547" t="str">
            <v>GBU06</v>
          </cell>
          <cell r="BF22547" t="str">
            <v>BU15</v>
          </cell>
          <cell r="BP22547" t="str">
            <v>ACC_KFI_EBITDA</v>
          </cell>
          <cell r="BR22547" t="str">
            <v>2020.06</v>
          </cell>
          <cell r="BS22547" t="str">
            <v>Actual</v>
          </cell>
          <cell r="BT22547">
            <v>-4384.6160099999997</v>
          </cell>
          <cell r="BV22547" t="str">
            <v>GBU03</v>
          </cell>
        </row>
        <row r="22548">
          <cell r="BD22548" t="str">
            <v>GBU06</v>
          </cell>
          <cell r="BF22548" t="str">
            <v>BU15</v>
          </cell>
          <cell r="BP22548" t="str">
            <v>ACC_KFI_EBITDA</v>
          </cell>
          <cell r="BR22548" t="str">
            <v>2020.06</v>
          </cell>
          <cell r="BS22548" t="str">
            <v>Visée 1</v>
          </cell>
          <cell r="BT22548">
            <v>84.102230000000006</v>
          </cell>
          <cell r="BV22548" t="str">
            <v>GBU03</v>
          </cell>
        </row>
        <row r="22549">
          <cell r="BD22549" t="str">
            <v>GBU06</v>
          </cell>
          <cell r="BF22549" t="str">
            <v>BU15</v>
          </cell>
          <cell r="BP22549" t="str">
            <v>ACC_KFI_EBITDA</v>
          </cell>
          <cell r="BR22549" t="str">
            <v>2020.12</v>
          </cell>
          <cell r="BS22549" t="str">
            <v>Actual</v>
          </cell>
          <cell r="BT22549">
            <v>-2281.92</v>
          </cell>
          <cell r="BV22549" t="str">
            <v>GBU03</v>
          </cell>
        </row>
        <row r="22550">
          <cell r="BD22550" t="str">
            <v>GBU06</v>
          </cell>
          <cell r="BF22550" t="str">
            <v>BU15</v>
          </cell>
          <cell r="BP22550" t="str">
            <v>ACC_KFI_EBITDA</v>
          </cell>
          <cell r="BR22550" t="str">
            <v>2020.12</v>
          </cell>
          <cell r="BS22550" t="str">
            <v>Visée 1</v>
          </cell>
          <cell r="BT22550">
            <v>169.51857999999999</v>
          </cell>
          <cell r="BV22550" t="str">
            <v>GBU03</v>
          </cell>
        </row>
        <row r="22551">
          <cell r="BD22551" t="str">
            <v>GBU06</v>
          </cell>
          <cell r="BF22551" t="str">
            <v>BU15</v>
          </cell>
          <cell r="BP22551" t="str">
            <v>ACC_KFI_EBITDA</v>
          </cell>
          <cell r="BR22551" t="str">
            <v>2021.06</v>
          </cell>
          <cell r="BS22551" t="str">
            <v>Actual</v>
          </cell>
          <cell r="BT22551">
            <v>88</v>
          </cell>
          <cell r="BV22551" t="str">
            <v>GBU03</v>
          </cell>
        </row>
        <row r="22552">
          <cell r="BD22552" t="str">
            <v>GBU06</v>
          </cell>
          <cell r="BF22552" t="str">
            <v>BU15</v>
          </cell>
          <cell r="BP22552" t="str">
            <v>ACC_KFI_EBITDA</v>
          </cell>
          <cell r="BR22552" t="str">
            <v>2021.06</v>
          </cell>
          <cell r="BS22552" t="str">
            <v>Visée 1</v>
          </cell>
          <cell r="BT22552">
            <v>732.09</v>
          </cell>
          <cell r="BV22552" t="str">
            <v>GBU03</v>
          </cell>
        </row>
        <row r="22553">
          <cell r="BD22553" t="str">
            <v>GBU06</v>
          </cell>
          <cell r="BF22553" t="str">
            <v>BU15</v>
          </cell>
          <cell r="BP22553" t="str">
            <v>ACC_KFI_COI</v>
          </cell>
          <cell r="BR22553" t="str">
            <v>2019.06</v>
          </cell>
          <cell r="BS22553" t="str">
            <v>Actual</v>
          </cell>
          <cell r="BT22553">
            <v>-693.54106000000002</v>
          </cell>
          <cell r="BV22553" t="str">
            <v>GBU03</v>
          </cell>
        </row>
        <row r="22554">
          <cell r="BD22554" t="str">
            <v>GBU06</v>
          </cell>
          <cell r="BF22554" t="str">
            <v>BU15</v>
          </cell>
          <cell r="BP22554" t="str">
            <v>ACC_KFI_COI</v>
          </cell>
          <cell r="BR22554" t="str">
            <v>2019.06</v>
          </cell>
          <cell r="BS22554" t="str">
            <v>Visée 1</v>
          </cell>
          <cell r="BT22554">
            <v>-974.56374000000005</v>
          </cell>
          <cell r="BV22554" t="str">
            <v>GBU03</v>
          </cell>
        </row>
        <row r="22555">
          <cell r="BD22555" t="str">
            <v>GBU06</v>
          </cell>
          <cell r="BF22555" t="str">
            <v>BU15</v>
          </cell>
          <cell r="BP22555" t="str">
            <v>ACC_KFI_COI</v>
          </cell>
          <cell r="BR22555" t="str">
            <v>2020.06</v>
          </cell>
          <cell r="BS22555" t="str">
            <v>Actual</v>
          </cell>
          <cell r="BT22555">
            <v>-4705.1723599999996</v>
          </cell>
          <cell r="BV22555" t="str">
            <v>GBU03</v>
          </cell>
        </row>
        <row r="22556">
          <cell r="BD22556" t="str">
            <v>GBU06</v>
          </cell>
          <cell r="BF22556" t="str">
            <v>BU15</v>
          </cell>
          <cell r="BP22556" t="str">
            <v>ACC_KFI_COI</v>
          </cell>
          <cell r="BR22556" t="str">
            <v>2020.06</v>
          </cell>
          <cell r="BS22556" t="str">
            <v>Visée 1</v>
          </cell>
          <cell r="BT22556">
            <v>-348.89287000000002</v>
          </cell>
          <cell r="BV22556" t="str">
            <v>GBU03</v>
          </cell>
        </row>
        <row r="22557">
          <cell r="BD22557" t="str">
            <v>GBU06</v>
          </cell>
          <cell r="BF22557" t="str">
            <v>BU15</v>
          </cell>
          <cell r="BP22557" t="str">
            <v>ACC_KFI_COI</v>
          </cell>
          <cell r="BR22557" t="str">
            <v>2020.12</v>
          </cell>
          <cell r="BS22557" t="str">
            <v>Actual</v>
          </cell>
          <cell r="BT22557">
            <v>-2885.38</v>
          </cell>
          <cell r="BV22557" t="str">
            <v>GBU03</v>
          </cell>
        </row>
        <row r="22558">
          <cell r="BD22558" t="str">
            <v>GBU06</v>
          </cell>
          <cell r="BF22558" t="str">
            <v>BU15</v>
          </cell>
          <cell r="BP22558" t="str">
            <v>ACC_KFI_COI</v>
          </cell>
          <cell r="BR22558" t="str">
            <v>2020.12</v>
          </cell>
          <cell r="BS22558" t="str">
            <v>Visée 1</v>
          </cell>
          <cell r="BT22558">
            <v>-695.81458999999995</v>
          </cell>
          <cell r="BV22558" t="str">
            <v>GBU03</v>
          </cell>
        </row>
        <row r="22559">
          <cell r="BD22559" t="str">
            <v>GBU06</v>
          </cell>
          <cell r="BF22559" t="str">
            <v>BU15</v>
          </cell>
          <cell r="BP22559" t="str">
            <v>ACC_KFI_COI</v>
          </cell>
          <cell r="BR22559" t="str">
            <v>2021.06</v>
          </cell>
          <cell r="BS22559" t="str">
            <v>Actual</v>
          </cell>
          <cell r="BT22559">
            <v>-9</v>
          </cell>
          <cell r="BV22559" t="str">
            <v>GBU03</v>
          </cell>
        </row>
        <row r="22560">
          <cell r="BD22560" t="str">
            <v>GBU06</v>
          </cell>
          <cell r="BF22560" t="str">
            <v>BU15</v>
          </cell>
          <cell r="BP22560" t="str">
            <v>ACC_KFI_COI</v>
          </cell>
          <cell r="BR22560" t="str">
            <v>2021.06</v>
          </cell>
          <cell r="BS22560" t="str">
            <v>Visée 1</v>
          </cell>
          <cell r="BT22560">
            <v>543.09</v>
          </cell>
          <cell r="BV22560" t="str">
            <v>GBU03</v>
          </cell>
        </row>
        <row r="22561">
          <cell r="BD22561" t="str">
            <v>GBU06</v>
          </cell>
          <cell r="BF22561" t="str">
            <v>BU15</v>
          </cell>
          <cell r="BP22561" t="str">
            <v>ACC_KFI_+GTHCPXDBSO</v>
          </cell>
          <cell r="BR22561" t="str">
            <v>2019.06</v>
          </cell>
          <cell r="BS22561" t="str">
            <v>Actual</v>
          </cell>
          <cell r="BT22561">
            <v>26132.497220000001</v>
          </cell>
          <cell r="BV22561" t="str">
            <v>GBU03</v>
          </cell>
        </row>
        <row r="22562">
          <cell r="BD22562" t="str">
            <v>GBU06</v>
          </cell>
          <cell r="BF22562" t="str">
            <v>BU15</v>
          </cell>
          <cell r="BP22562" t="str">
            <v>ACC_KFI_+GTHCPXDBSO</v>
          </cell>
          <cell r="BR22562" t="str">
            <v>2019.06</v>
          </cell>
          <cell r="BS22562" t="str">
            <v>Visée 1</v>
          </cell>
          <cell r="BT22562">
            <v>21030.426899999999</v>
          </cell>
          <cell r="BV22562" t="str">
            <v>GBU03</v>
          </cell>
        </row>
        <row r="22563">
          <cell r="BD22563" t="str">
            <v>GBU06</v>
          </cell>
          <cell r="BF22563" t="str">
            <v>BU15</v>
          </cell>
          <cell r="BP22563" t="str">
            <v>ACC_KFI_+GTHCPXDBSO</v>
          </cell>
          <cell r="BR22563" t="str">
            <v>2020.06</v>
          </cell>
          <cell r="BS22563" t="str">
            <v>Actual</v>
          </cell>
          <cell r="BT22563">
            <v>480.18563</v>
          </cell>
          <cell r="BV22563" t="str">
            <v>GBU03</v>
          </cell>
        </row>
        <row r="22564">
          <cell r="BD22564" t="str">
            <v>GBU06</v>
          </cell>
          <cell r="BF22564" t="str">
            <v>BU15</v>
          </cell>
          <cell r="BP22564" t="str">
            <v>ACC_KFI_+GTHCPXDBSO</v>
          </cell>
          <cell r="BR22564" t="str">
            <v>2020.06</v>
          </cell>
          <cell r="BS22564" t="str">
            <v>Visée 1</v>
          </cell>
          <cell r="BT22564">
            <v>2544.0926899999999</v>
          </cell>
          <cell r="BV22564" t="str">
            <v>GBU03</v>
          </cell>
        </row>
        <row r="22565">
          <cell r="BD22565" t="str">
            <v>GBU06</v>
          </cell>
          <cell r="BF22565" t="str">
            <v>BU15</v>
          </cell>
          <cell r="BP22565" t="str">
            <v>ACC_KFI_+GTHCPXDBSO</v>
          </cell>
          <cell r="BR22565" t="str">
            <v>2020.12</v>
          </cell>
          <cell r="BS22565" t="str">
            <v>Actual</v>
          </cell>
          <cell r="BT22565">
            <v>438.94</v>
          </cell>
          <cell r="BV22565" t="str">
            <v>GBU03</v>
          </cell>
        </row>
        <row r="22566">
          <cell r="BD22566" t="str">
            <v>GBU06</v>
          </cell>
          <cell r="BF22566" t="str">
            <v>BU15</v>
          </cell>
          <cell r="BP22566" t="str">
            <v>ACC_KFI_+GTHCPXDBSO</v>
          </cell>
          <cell r="BR22566" t="str">
            <v>2020.12</v>
          </cell>
          <cell r="BS22566" t="str">
            <v>Visée 1</v>
          </cell>
          <cell r="BT22566">
            <v>26938.341</v>
          </cell>
          <cell r="BV22566" t="str">
            <v>GBU03</v>
          </cell>
        </row>
        <row r="22567">
          <cell r="BD22567" t="str">
            <v>GBU06</v>
          </cell>
          <cell r="BF22567" t="str">
            <v>BU15</v>
          </cell>
          <cell r="BP22567" t="str">
            <v>ACC_KFI_+GTHCPXDBSO</v>
          </cell>
          <cell r="BR22567" t="str">
            <v>2021.06</v>
          </cell>
          <cell r="BS22567" t="str">
            <v>Actual</v>
          </cell>
          <cell r="BT22567">
            <v>202</v>
          </cell>
          <cell r="BV22567" t="str">
            <v>GBU03</v>
          </cell>
        </row>
        <row r="22568">
          <cell r="BD22568" t="str">
            <v>GBU06</v>
          </cell>
          <cell r="BF22568" t="str">
            <v>BU15</v>
          </cell>
          <cell r="BP22568" t="str">
            <v>ACC_KFI_+GTHCPXDBSO</v>
          </cell>
          <cell r="BR22568" t="str">
            <v>2021.06</v>
          </cell>
          <cell r="BS22568" t="str">
            <v>Visée 1</v>
          </cell>
          <cell r="BT22568">
            <v>13777</v>
          </cell>
          <cell r="BV22568" t="str">
            <v>GBU03</v>
          </cell>
        </row>
        <row r="22569">
          <cell r="BD22569" t="str">
            <v>GBU06</v>
          </cell>
          <cell r="BF22569" t="str">
            <v>BU15</v>
          </cell>
          <cell r="BP22569" t="str">
            <v>ACC_KFI_+GSSCPXDBSO</v>
          </cell>
          <cell r="BR22569" t="str">
            <v>2019.06</v>
          </cell>
          <cell r="BS22569" t="str">
            <v>Actual</v>
          </cell>
          <cell r="BT22569">
            <v>26153.336009999999</v>
          </cell>
          <cell r="BV22569" t="str">
            <v>GBU03</v>
          </cell>
        </row>
        <row r="22570">
          <cell r="BD22570" t="str">
            <v>GBU06</v>
          </cell>
          <cell r="BF22570" t="str">
            <v>BU15</v>
          </cell>
          <cell r="BP22570" t="str">
            <v>ACC_KFI_+GSSCPXDBSO</v>
          </cell>
          <cell r="BR22570" t="str">
            <v>2019.06</v>
          </cell>
          <cell r="BS22570" t="str">
            <v>Visée 1</v>
          </cell>
          <cell r="BT22570">
            <v>21296.56264</v>
          </cell>
          <cell r="BV22570" t="str">
            <v>GBU03</v>
          </cell>
        </row>
        <row r="22571">
          <cell r="BD22571" t="str">
            <v>GBU06</v>
          </cell>
          <cell r="BF22571" t="str">
            <v>BU15</v>
          </cell>
          <cell r="BP22571" t="str">
            <v>ACC_KFI_+GSSCPXDBSO</v>
          </cell>
          <cell r="BR22571" t="str">
            <v>2020.06</v>
          </cell>
          <cell r="BS22571" t="str">
            <v>Actual</v>
          </cell>
          <cell r="BT22571">
            <v>499.00371000000001</v>
          </cell>
          <cell r="BV22571" t="str">
            <v>GBU03</v>
          </cell>
        </row>
        <row r="22572">
          <cell r="BD22572" t="str">
            <v>GBU06</v>
          </cell>
          <cell r="BF22572" t="str">
            <v>BU15</v>
          </cell>
          <cell r="BP22572" t="str">
            <v>ACC_KFI_+GSSCPXDBSO</v>
          </cell>
          <cell r="BR22572" t="str">
            <v>2020.06</v>
          </cell>
          <cell r="BS22572" t="str">
            <v>Visée 1</v>
          </cell>
          <cell r="BT22572">
            <v>2563.8041499999999</v>
          </cell>
          <cell r="BV22572" t="str">
            <v>GBU03</v>
          </cell>
        </row>
        <row r="22573">
          <cell r="BD22573" t="str">
            <v>GBU06</v>
          </cell>
          <cell r="BF22573" t="str">
            <v>BU15</v>
          </cell>
          <cell r="BP22573" t="str">
            <v>ACC_KFI_+GSSCPXDBSO</v>
          </cell>
          <cell r="BR22573" t="str">
            <v>2020.12</v>
          </cell>
          <cell r="BS22573" t="str">
            <v>Actual</v>
          </cell>
          <cell r="BT22573">
            <v>1022.72</v>
          </cell>
          <cell r="BV22573" t="str">
            <v>GBU03</v>
          </cell>
        </row>
        <row r="22574">
          <cell r="BD22574" t="str">
            <v>GBU06</v>
          </cell>
          <cell r="BF22574" t="str">
            <v>BU15</v>
          </cell>
          <cell r="BP22574" t="str">
            <v>ACC_KFI_+GSSCPXDBSO</v>
          </cell>
          <cell r="BR22574" t="str">
            <v>2020.12</v>
          </cell>
          <cell r="BS22574" t="str">
            <v>Visée 1</v>
          </cell>
          <cell r="BT22574">
            <v>26977.763920000001</v>
          </cell>
          <cell r="BV22574" t="str">
            <v>GBU03</v>
          </cell>
        </row>
        <row r="22575">
          <cell r="BD22575" t="str">
            <v>GBU06</v>
          </cell>
          <cell r="BF22575" t="str">
            <v>BU15</v>
          </cell>
          <cell r="BP22575" t="str">
            <v>ACC_KFI_+GSSCPXDBSO</v>
          </cell>
          <cell r="BR22575" t="str">
            <v>2021.06</v>
          </cell>
          <cell r="BS22575" t="str">
            <v>Actual</v>
          </cell>
          <cell r="BT22575">
            <v>596</v>
          </cell>
          <cell r="BV22575" t="str">
            <v>GBU03</v>
          </cell>
        </row>
        <row r="22576">
          <cell r="BD22576" t="str">
            <v>GBU06</v>
          </cell>
          <cell r="BF22576" t="str">
            <v>BU15</v>
          </cell>
          <cell r="BP22576" t="str">
            <v>ACC_KFI_+GSSCPXDBSO</v>
          </cell>
          <cell r="BR22576" t="str">
            <v>2021.06</v>
          </cell>
          <cell r="BS22576" t="str">
            <v>Visée 1</v>
          </cell>
          <cell r="BT22576">
            <v>13805</v>
          </cell>
          <cell r="BV22576" t="str">
            <v>GBU03</v>
          </cell>
        </row>
        <row r="22577">
          <cell r="BD22577" t="str">
            <v>GBU06</v>
          </cell>
          <cell r="BF22577" t="str">
            <v>BU15</v>
          </cell>
          <cell r="BP22577" t="str">
            <v>ACC_KFI_+GTHCPXDBSO</v>
          </cell>
          <cell r="BR22577" t="str">
            <v>2021.06</v>
          </cell>
          <cell r="BS22577" t="str">
            <v>Actual</v>
          </cell>
          <cell r="BT22577">
            <v>353</v>
          </cell>
          <cell r="BV22577" t="str">
            <v>GBU03</v>
          </cell>
        </row>
        <row r="22578">
          <cell r="BD22578" t="str">
            <v>GBU06</v>
          </cell>
          <cell r="BF22578" t="str">
            <v>BU15</v>
          </cell>
          <cell r="BP22578" t="str">
            <v>ACC_KFI_+GTHCPXDBSO</v>
          </cell>
          <cell r="BR22578" t="str">
            <v>2021.06</v>
          </cell>
          <cell r="BS22578" t="str">
            <v>Visée 1</v>
          </cell>
          <cell r="BT22578">
            <v>3482</v>
          </cell>
          <cell r="BV22578" t="str">
            <v>GBU03</v>
          </cell>
        </row>
        <row r="22579">
          <cell r="BD22579" t="str">
            <v>GBU06</v>
          </cell>
          <cell r="BF22579" t="str">
            <v>BU15</v>
          </cell>
          <cell r="BP22579" t="str">
            <v>ACC_KFI_+GSSCPXDBSO</v>
          </cell>
          <cell r="BR22579" t="str">
            <v>2021.06</v>
          </cell>
          <cell r="BS22579" t="str">
            <v>Actual</v>
          </cell>
          <cell r="BT22579">
            <v>353</v>
          </cell>
          <cell r="BV22579" t="str">
            <v>GBU03</v>
          </cell>
        </row>
        <row r="22580">
          <cell r="BD22580" t="str">
            <v>GBU06</v>
          </cell>
          <cell r="BF22580" t="str">
            <v>BU15</v>
          </cell>
          <cell r="BP22580" t="str">
            <v>ACC_KFI_+GSSCPXDBSO</v>
          </cell>
          <cell r="BR22580" t="str">
            <v>2021.06</v>
          </cell>
          <cell r="BS22580" t="str">
            <v>Visée 1</v>
          </cell>
          <cell r="BT22580">
            <v>3482</v>
          </cell>
          <cell r="BV22580" t="str">
            <v>GBU03</v>
          </cell>
        </row>
        <row r="22581">
          <cell r="BD22581" t="str">
            <v>GBU06</v>
          </cell>
          <cell r="BF22581" t="str">
            <v>BU15</v>
          </cell>
          <cell r="BP22581" t="str">
            <v>ACC_KFI_EBITDA</v>
          </cell>
          <cell r="BR22581" t="str">
            <v>2020.12</v>
          </cell>
          <cell r="BS22581" t="str">
            <v>Actual</v>
          </cell>
          <cell r="BT22581">
            <v>-2530.4903899999999</v>
          </cell>
          <cell r="BV22581" t="str">
            <v>GBU0101</v>
          </cell>
        </row>
        <row r="22582">
          <cell r="BD22582" t="str">
            <v>GBU06</v>
          </cell>
          <cell r="BF22582" t="str">
            <v>BU15</v>
          </cell>
          <cell r="BP22582" t="str">
            <v>ACC_KFI_EBITDA</v>
          </cell>
          <cell r="BR22582" t="str">
            <v>2021.06</v>
          </cell>
          <cell r="BS22582" t="str">
            <v>Actual</v>
          </cell>
          <cell r="BT22582">
            <v>477</v>
          </cell>
          <cell r="BV22582" t="str">
            <v>GBU0101</v>
          </cell>
        </row>
        <row r="22583">
          <cell r="BD22583" t="str">
            <v>GBU06</v>
          </cell>
          <cell r="BF22583" t="str">
            <v>BU15</v>
          </cell>
          <cell r="BP22583" t="str">
            <v>ACC_KFI_EBITDA</v>
          </cell>
          <cell r="BR22583" t="str">
            <v>2021.06</v>
          </cell>
          <cell r="BS22583" t="str">
            <v>Visée 1</v>
          </cell>
          <cell r="BT22583">
            <v>-689.99998000000005</v>
          </cell>
          <cell r="BV22583" t="str">
            <v>GBU0101</v>
          </cell>
        </row>
        <row r="22584">
          <cell r="BD22584" t="str">
            <v>GBU06</v>
          </cell>
          <cell r="BF22584" t="str">
            <v>BU15</v>
          </cell>
          <cell r="BP22584" t="str">
            <v>ACC_KFI_COI</v>
          </cell>
          <cell r="BR22584" t="str">
            <v>2020.12</v>
          </cell>
          <cell r="BS22584" t="str">
            <v>Actual</v>
          </cell>
          <cell r="BT22584">
            <v>-2530.4903899999999</v>
          </cell>
          <cell r="BV22584" t="str">
            <v>GBU0101</v>
          </cell>
        </row>
        <row r="22585">
          <cell r="BD22585" t="str">
            <v>GBU06</v>
          </cell>
          <cell r="BF22585" t="str">
            <v>BU15</v>
          </cell>
          <cell r="BP22585" t="str">
            <v>ACC_KFI_COI</v>
          </cell>
          <cell r="BR22585" t="str">
            <v>2021.06</v>
          </cell>
          <cell r="BS22585" t="str">
            <v>Actual</v>
          </cell>
          <cell r="BT22585">
            <v>477</v>
          </cell>
          <cell r="BV22585" t="str">
            <v>GBU0101</v>
          </cell>
        </row>
        <row r="22586">
          <cell r="BD22586" t="str">
            <v>GBU06</v>
          </cell>
          <cell r="BF22586" t="str">
            <v>BU15</v>
          </cell>
          <cell r="BP22586" t="str">
            <v>ACC_KFI_COI</v>
          </cell>
          <cell r="BR22586" t="str">
            <v>2021.06</v>
          </cell>
          <cell r="BS22586" t="str">
            <v>Visée 1</v>
          </cell>
          <cell r="BT22586">
            <v>-689.99998000000005</v>
          </cell>
          <cell r="BV22586" t="str">
            <v>GBU0101</v>
          </cell>
        </row>
        <row r="22587">
          <cell r="BD22587" t="str">
            <v>GBU06</v>
          </cell>
          <cell r="BF22587" t="str">
            <v>BU15</v>
          </cell>
          <cell r="BP22587" t="str">
            <v>ACC_KFI_TO</v>
          </cell>
          <cell r="BR22587" t="str">
            <v>2019.06</v>
          </cell>
          <cell r="BS22587" t="str">
            <v>Actual</v>
          </cell>
          <cell r="BT22587">
            <v>1.34E-3</v>
          </cell>
          <cell r="BV22587" t="str">
            <v>GBU05</v>
          </cell>
        </row>
        <row r="22588">
          <cell r="BD22588" t="str">
            <v>GBU06</v>
          </cell>
          <cell r="BF22588" t="str">
            <v>BU15</v>
          </cell>
          <cell r="BP22588" t="str">
            <v>ACC_KFI_TO</v>
          </cell>
          <cell r="BR22588" t="str">
            <v>2019.06</v>
          </cell>
          <cell r="BS22588" t="str">
            <v>Visée 1</v>
          </cell>
          <cell r="BT22588">
            <v>2.98E-3</v>
          </cell>
          <cell r="BV22588" t="str">
            <v>GBU05</v>
          </cell>
        </row>
        <row r="22589">
          <cell r="BD22589" t="str">
            <v>GBU06</v>
          </cell>
          <cell r="BF22589" t="str">
            <v>BU15</v>
          </cell>
          <cell r="BP22589" t="str">
            <v>ACC_KFI_TO</v>
          </cell>
          <cell r="BR22589" t="str">
            <v>2020.06</v>
          </cell>
          <cell r="BS22589" t="str">
            <v>Actual</v>
          </cell>
          <cell r="BT22589">
            <v>-3.9699999999999996E-3</v>
          </cell>
          <cell r="BV22589" t="str">
            <v>GBU05</v>
          </cell>
        </row>
        <row r="22590">
          <cell r="BD22590" t="str">
            <v>GBU06</v>
          </cell>
          <cell r="BF22590" t="str">
            <v>BU15</v>
          </cell>
          <cell r="BP22590" t="str">
            <v>ACC_KFI_TO</v>
          </cell>
          <cell r="BR22590" t="str">
            <v>2020.06</v>
          </cell>
          <cell r="BS22590" t="str">
            <v>Visée 1</v>
          </cell>
          <cell r="BT22590">
            <v>-6.8000000000000005E-4</v>
          </cell>
          <cell r="BV22590" t="str">
            <v>GBU05</v>
          </cell>
        </row>
        <row r="22591">
          <cell r="BD22591" t="str">
            <v>GBU06</v>
          </cell>
          <cell r="BF22591" t="str">
            <v>BU15</v>
          </cell>
          <cell r="BP22591" t="str">
            <v>ACC_KFI_TO</v>
          </cell>
          <cell r="BR22591" t="str">
            <v>2020.12</v>
          </cell>
          <cell r="BS22591" t="str">
            <v>Visée 1</v>
          </cell>
          <cell r="BT22591">
            <v>1.58E-3</v>
          </cell>
          <cell r="BV22591" t="str">
            <v>GBU05</v>
          </cell>
        </row>
        <row r="22592">
          <cell r="BD22592" t="str">
            <v>GBU06</v>
          </cell>
          <cell r="BF22592" t="str">
            <v>BU15</v>
          </cell>
          <cell r="BP22592" t="str">
            <v>ACC_KFI_TO</v>
          </cell>
          <cell r="BR22592" t="str">
            <v>2021.06</v>
          </cell>
          <cell r="BS22592" t="str">
            <v>Actual</v>
          </cell>
          <cell r="BT22592">
            <v>0.09</v>
          </cell>
          <cell r="BV22592" t="str">
            <v>GBU05</v>
          </cell>
        </row>
        <row r="22593">
          <cell r="BD22593" t="str">
            <v>GBU06</v>
          </cell>
          <cell r="BF22593" t="str">
            <v>BU15</v>
          </cell>
          <cell r="BP22593" t="str">
            <v>ACC_KFI_TO</v>
          </cell>
          <cell r="BR22593" t="str">
            <v>2021.06</v>
          </cell>
          <cell r="BS22593" t="str">
            <v>Visée 1</v>
          </cell>
          <cell r="BT22593">
            <v>-0.39</v>
          </cell>
          <cell r="BV22593" t="str">
            <v>GBU05</v>
          </cell>
        </row>
        <row r="22594">
          <cell r="BD22594" t="str">
            <v>GBU06</v>
          </cell>
          <cell r="BF22594" t="str">
            <v>BU15</v>
          </cell>
          <cell r="BP22594" t="str">
            <v>ACC_KFI_EBITDA</v>
          </cell>
          <cell r="BR22594" t="str">
            <v>2019.06</v>
          </cell>
          <cell r="BS22594" t="str">
            <v>Actual</v>
          </cell>
          <cell r="BT22594">
            <v>2.3789999999999999E-2</v>
          </cell>
          <cell r="BV22594" t="str">
            <v>GBU05</v>
          </cell>
        </row>
        <row r="22595">
          <cell r="BD22595" t="str">
            <v>GBU06</v>
          </cell>
          <cell r="BF22595" t="str">
            <v>BU15</v>
          </cell>
          <cell r="BP22595" t="str">
            <v>ACC_KFI_EBITDA</v>
          </cell>
          <cell r="BR22595" t="str">
            <v>2019.06</v>
          </cell>
          <cell r="BS22595" t="str">
            <v>Visée 1</v>
          </cell>
          <cell r="BT22595">
            <v>5.7400000000000003E-3</v>
          </cell>
          <cell r="BV22595" t="str">
            <v>GBU05</v>
          </cell>
        </row>
        <row r="22596">
          <cell r="BD22596" t="str">
            <v>GBU06</v>
          </cell>
          <cell r="BF22596" t="str">
            <v>BU15</v>
          </cell>
          <cell r="BP22596" t="str">
            <v>ACC_KFI_EBITDA</v>
          </cell>
          <cell r="BR22596" t="str">
            <v>2020.06</v>
          </cell>
          <cell r="BS22596" t="str">
            <v>Actual</v>
          </cell>
          <cell r="BT22596">
            <v>-1.3990000000000001E-2</v>
          </cell>
          <cell r="BV22596" t="str">
            <v>GBU05</v>
          </cell>
        </row>
        <row r="22597">
          <cell r="BD22597" t="str">
            <v>GBU06</v>
          </cell>
          <cell r="BF22597" t="str">
            <v>BU15</v>
          </cell>
          <cell r="BP22597" t="str">
            <v>ACC_KFI_EBITDA</v>
          </cell>
          <cell r="BR22597" t="str">
            <v>2020.06</v>
          </cell>
          <cell r="BS22597" t="str">
            <v>Visée 1</v>
          </cell>
          <cell r="BT22597">
            <v>-2.2300000000000002E-3</v>
          </cell>
          <cell r="BV22597" t="str">
            <v>GBU05</v>
          </cell>
        </row>
        <row r="22598">
          <cell r="BD22598" t="str">
            <v>GBU06</v>
          </cell>
          <cell r="BF22598" t="str">
            <v>BU15</v>
          </cell>
          <cell r="BP22598" t="str">
            <v>ACC_KFI_EBITDA</v>
          </cell>
          <cell r="BR22598" t="str">
            <v>2020.12</v>
          </cell>
          <cell r="BS22598" t="str">
            <v>Actual</v>
          </cell>
          <cell r="BT22598">
            <v>-0.46961000000000003</v>
          </cell>
          <cell r="BV22598" t="str">
            <v>GBU05</v>
          </cell>
        </row>
        <row r="22599">
          <cell r="BD22599" t="str">
            <v>GBU06</v>
          </cell>
          <cell r="BF22599" t="str">
            <v>BU15</v>
          </cell>
          <cell r="BP22599" t="str">
            <v>ACC_KFI_EBITDA</v>
          </cell>
          <cell r="BR22599" t="str">
            <v>2020.12</v>
          </cell>
          <cell r="BS22599" t="str">
            <v>Visée 1</v>
          </cell>
          <cell r="BT22599">
            <v>-8.5800000000000008E-3</v>
          </cell>
          <cell r="BV22599" t="str">
            <v>GBU05</v>
          </cell>
        </row>
        <row r="22600">
          <cell r="BD22600" t="str">
            <v>GBU06</v>
          </cell>
          <cell r="BF22600" t="str">
            <v>BU15</v>
          </cell>
          <cell r="BP22600" t="str">
            <v>ACC_KFI_EBITDA</v>
          </cell>
          <cell r="BR22600" t="str">
            <v>2021.06</v>
          </cell>
          <cell r="BS22600" t="str">
            <v>Actual</v>
          </cell>
          <cell r="BT22600">
            <v>0.41</v>
          </cell>
          <cell r="BV22600" t="str">
            <v>GBU05</v>
          </cell>
        </row>
        <row r="22601">
          <cell r="BD22601" t="str">
            <v>GBU06</v>
          </cell>
          <cell r="BF22601" t="str">
            <v>BU15</v>
          </cell>
          <cell r="BP22601" t="str">
            <v>ACC_KFI_EBITDA</v>
          </cell>
          <cell r="BR22601" t="str">
            <v>2021.06</v>
          </cell>
          <cell r="BS22601" t="str">
            <v>Visée 1</v>
          </cell>
          <cell r="BT22601">
            <v>-0.74002000000000001</v>
          </cell>
          <cell r="BV22601" t="str">
            <v>GBU05</v>
          </cell>
        </row>
        <row r="22602">
          <cell r="BD22602" t="str">
            <v>GBU06</v>
          </cell>
          <cell r="BF22602" t="str">
            <v>BU15</v>
          </cell>
          <cell r="BP22602" t="str">
            <v>ACC_KFI_COI</v>
          </cell>
          <cell r="BR22602" t="str">
            <v>2019.06</v>
          </cell>
          <cell r="BS22602" t="str">
            <v>Actual</v>
          </cell>
          <cell r="BT22602">
            <v>2.1059999999999999E-2</v>
          </cell>
          <cell r="BV22602" t="str">
            <v>GBU05</v>
          </cell>
        </row>
        <row r="22603">
          <cell r="BD22603" t="str">
            <v>GBU06</v>
          </cell>
          <cell r="BF22603" t="str">
            <v>BU15</v>
          </cell>
          <cell r="BP22603" t="str">
            <v>ACC_KFI_COI</v>
          </cell>
          <cell r="BR22603" t="str">
            <v>2019.06</v>
          </cell>
          <cell r="BS22603" t="str">
            <v>Visée 1</v>
          </cell>
          <cell r="BT22603">
            <v>3.7399999999999998E-3</v>
          </cell>
          <cell r="BV22603" t="str">
            <v>GBU05</v>
          </cell>
        </row>
        <row r="22604">
          <cell r="BD22604" t="str">
            <v>GBU06</v>
          </cell>
          <cell r="BF22604" t="str">
            <v>BU15</v>
          </cell>
          <cell r="BP22604" t="str">
            <v>ACC_KFI_COI</v>
          </cell>
          <cell r="BR22604" t="str">
            <v>2020.06</v>
          </cell>
          <cell r="BS22604" t="str">
            <v>Actual</v>
          </cell>
          <cell r="BT22604">
            <v>-7.6400000000000001E-3</v>
          </cell>
          <cell r="BV22604" t="str">
            <v>GBU05</v>
          </cell>
        </row>
        <row r="22605">
          <cell r="BD22605" t="str">
            <v>GBU06</v>
          </cell>
          <cell r="BF22605" t="str">
            <v>BU15</v>
          </cell>
          <cell r="BP22605" t="str">
            <v>ACC_KFI_COI</v>
          </cell>
          <cell r="BR22605" t="str">
            <v>2020.06</v>
          </cell>
          <cell r="BS22605" t="str">
            <v>Visée 1</v>
          </cell>
          <cell r="BT22605">
            <v>2.8700000000000002E-3</v>
          </cell>
          <cell r="BV22605" t="str">
            <v>GBU05</v>
          </cell>
        </row>
        <row r="22606">
          <cell r="BD22606" t="str">
            <v>GBU06</v>
          </cell>
          <cell r="BF22606" t="str">
            <v>BU15</v>
          </cell>
          <cell r="BP22606" t="str">
            <v>ACC_KFI_COI</v>
          </cell>
          <cell r="BR22606" t="str">
            <v>2020.12</v>
          </cell>
          <cell r="BS22606" t="str">
            <v>Actual</v>
          </cell>
          <cell r="BT22606">
            <v>-1.10961</v>
          </cell>
          <cell r="BV22606" t="str">
            <v>GBU05</v>
          </cell>
        </row>
        <row r="22607">
          <cell r="BD22607" t="str">
            <v>GBU06</v>
          </cell>
          <cell r="BF22607" t="str">
            <v>BU15</v>
          </cell>
          <cell r="BP22607" t="str">
            <v>ACC_KFI_COI</v>
          </cell>
          <cell r="BR22607" t="str">
            <v>2020.12</v>
          </cell>
          <cell r="BS22607" t="str">
            <v>Visée 1</v>
          </cell>
          <cell r="BT22607">
            <v>-1.541E-2</v>
          </cell>
          <cell r="BV22607" t="str">
            <v>GBU05</v>
          </cell>
        </row>
        <row r="22608">
          <cell r="BD22608" t="str">
            <v>GBU06</v>
          </cell>
          <cell r="BF22608" t="str">
            <v>BU15</v>
          </cell>
          <cell r="BP22608" t="str">
            <v>ACC_KFI_COI</v>
          </cell>
          <cell r="BR22608" t="str">
            <v>2021.06</v>
          </cell>
          <cell r="BS22608" t="str">
            <v>Actual</v>
          </cell>
          <cell r="BT22608">
            <v>0.27</v>
          </cell>
          <cell r="BV22608" t="str">
            <v>GBU05</v>
          </cell>
        </row>
        <row r="22609">
          <cell r="BD22609" t="str">
            <v>GBU06</v>
          </cell>
          <cell r="BF22609" t="str">
            <v>BU15</v>
          </cell>
          <cell r="BP22609" t="str">
            <v>ACC_KFI_COI</v>
          </cell>
          <cell r="BR22609" t="str">
            <v>2021.06</v>
          </cell>
          <cell r="BS22609" t="str">
            <v>Visée 1</v>
          </cell>
          <cell r="BT22609">
            <v>-0.52002000000000004</v>
          </cell>
          <cell r="BV22609" t="str">
            <v>GBU05</v>
          </cell>
        </row>
        <row r="22610">
          <cell r="BD22610" t="str">
            <v>GBU06</v>
          </cell>
          <cell r="BF22610" t="str">
            <v>BU15</v>
          </cell>
          <cell r="BP22610" t="str">
            <v>ACC_KFI_+GTHCPXDBSO</v>
          </cell>
          <cell r="BR22610" t="str">
            <v>2019.06</v>
          </cell>
          <cell r="BS22610" t="str">
            <v>Actual</v>
          </cell>
          <cell r="BT22610">
            <v>2.7799999999999999E-3</v>
          </cell>
          <cell r="BV22610" t="str">
            <v>GBU05</v>
          </cell>
        </row>
        <row r="22611">
          <cell r="BD22611" t="str">
            <v>GBU06</v>
          </cell>
          <cell r="BF22611" t="str">
            <v>BU15</v>
          </cell>
          <cell r="BP22611" t="str">
            <v>ACC_KFI_+GTHCPXDBSO</v>
          </cell>
          <cell r="BR22611" t="str">
            <v>2019.06</v>
          </cell>
          <cell r="BS22611" t="str">
            <v>Visée 1</v>
          </cell>
          <cell r="BT22611">
            <v>-6.8999999999999999E-3</v>
          </cell>
          <cell r="BV22611" t="str">
            <v>GBU05</v>
          </cell>
        </row>
        <row r="22612">
          <cell r="BD22612" t="str">
            <v>GBU06</v>
          </cell>
          <cell r="BF22612" t="str">
            <v>BU15</v>
          </cell>
          <cell r="BP22612" t="str">
            <v>ACC_KFI_+GTHCPXDBSO</v>
          </cell>
          <cell r="BR22612" t="str">
            <v>2020.06</v>
          </cell>
          <cell r="BS22612" t="str">
            <v>Actual</v>
          </cell>
          <cell r="BT22612">
            <v>-5.6299999999999996E-3</v>
          </cell>
          <cell r="BV22612" t="str">
            <v>GBU05</v>
          </cell>
        </row>
        <row r="22613">
          <cell r="BD22613" t="str">
            <v>GBU06</v>
          </cell>
          <cell r="BF22613" t="str">
            <v>BU15</v>
          </cell>
          <cell r="BP22613" t="str">
            <v>ACC_KFI_+GTHCPXDBSO</v>
          </cell>
          <cell r="BR22613" t="str">
            <v>2020.06</v>
          </cell>
          <cell r="BS22613" t="str">
            <v>Visée 1</v>
          </cell>
          <cell r="BT22613">
            <v>-2.6900000000000001E-3</v>
          </cell>
          <cell r="BV22613" t="str">
            <v>GBU05</v>
          </cell>
        </row>
        <row r="22614">
          <cell r="BD22614" t="str">
            <v>GBU06</v>
          </cell>
          <cell r="BF22614" t="str">
            <v>BU15</v>
          </cell>
          <cell r="BP22614" t="str">
            <v>ACC_KFI_+GTHCPXDBSO</v>
          </cell>
          <cell r="BR22614" t="str">
            <v>2020.12</v>
          </cell>
          <cell r="BS22614" t="str">
            <v>Visée 1</v>
          </cell>
          <cell r="BT22614">
            <v>-1E-3</v>
          </cell>
          <cell r="BV22614" t="str">
            <v>GBU05</v>
          </cell>
        </row>
        <row r="22615">
          <cell r="BD22615" t="str">
            <v>GBU06</v>
          </cell>
          <cell r="BF22615" t="str">
            <v>BU15</v>
          </cell>
          <cell r="BP22615" t="str">
            <v>ACC_KFI_+GTHCPXDBSO</v>
          </cell>
          <cell r="BR22615" t="str">
            <v>2021.06</v>
          </cell>
          <cell r="BS22615" t="str">
            <v>Actual</v>
          </cell>
          <cell r="BT22615">
            <v>0.43</v>
          </cell>
          <cell r="BV22615" t="str">
            <v>GBU05</v>
          </cell>
        </row>
        <row r="22616">
          <cell r="BD22616" t="str">
            <v>GBU06</v>
          </cell>
          <cell r="BF22616" t="str">
            <v>BU15</v>
          </cell>
          <cell r="BP22616" t="str">
            <v>ACC_KFI_+GTHCPXDBSO</v>
          </cell>
          <cell r="BR22616" t="str">
            <v>2021.06</v>
          </cell>
          <cell r="BS22616" t="str">
            <v>Visée 1</v>
          </cell>
          <cell r="BT22616">
            <v>1.17</v>
          </cell>
          <cell r="BV22616" t="str">
            <v>GBU05</v>
          </cell>
        </row>
        <row r="22617">
          <cell r="BD22617" t="str">
            <v>GBU06</v>
          </cell>
          <cell r="BF22617" t="str">
            <v>BU15</v>
          </cell>
          <cell r="BP22617" t="str">
            <v>ACC_KFI_+GSSCPXDBSO</v>
          </cell>
          <cell r="BR22617" t="str">
            <v>2019.06</v>
          </cell>
          <cell r="BS22617" t="str">
            <v>Actual</v>
          </cell>
          <cell r="BT22617">
            <v>3.9899999999999996E-3</v>
          </cell>
          <cell r="BV22617" t="str">
            <v>GBU05</v>
          </cell>
        </row>
        <row r="22618">
          <cell r="BD22618" t="str">
            <v>GBU06</v>
          </cell>
          <cell r="BF22618" t="str">
            <v>BU15</v>
          </cell>
          <cell r="BP22618" t="str">
            <v>ACC_KFI_+GSSCPXDBSO</v>
          </cell>
          <cell r="BR22618" t="str">
            <v>2019.06</v>
          </cell>
          <cell r="BS22618" t="str">
            <v>Visée 1</v>
          </cell>
          <cell r="BT22618">
            <v>-2.64E-3</v>
          </cell>
          <cell r="BV22618" t="str">
            <v>GBU05</v>
          </cell>
        </row>
        <row r="22619">
          <cell r="BD22619" t="str">
            <v>GBU06</v>
          </cell>
          <cell r="BF22619" t="str">
            <v>BU15</v>
          </cell>
          <cell r="BP22619" t="str">
            <v>ACC_KFI_+GSSCPXDBSO</v>
          </cell>
          <cell r="BR22619" t="str">
            <v>2020.06</v>
          </cell>
          <cell r="BS22619" t="str">
            <v>Actual</v>
          </cell>
          <cell r="BT22619">
            <v>-3.7100000000000002E-3</v>
          </cell>
          <cell r="BV22619" t="str">
            <v>GBU05</v>
          </cell>
        </row>
        <row r="22620">
          <cell r="BD22620" t="str">
            <v>GBU06</v>
          </cell>
          <cell r="BF22620" t="str">
            <v>BU15</v>
          </cell>
          <cell r="BP22620" t="str">
            <v>ACC_KFI_+GSSCPXDBSO</v>
          </cell>
          <cell r="BR22620" t="str">
            <v>2020.06</v>
          </cell>
          <cell r="BS22620" t="str">
            <v>Visée 1</v>
          </cell>
          <cell r="BT22620">
            <v>-4.15E-3</v>
          </cell>
          <cell r="BV22620" t="str">
            <v>GBU05</v>
          </cell>
        </row>
        <row r="22621">
          <cell r="BD22621" t="str">
            <v>GBU06</v>
          </cell>
          <cell r="BF22621" t="str">
            <v>BU15</v>
          </cell>
          <cell r="BP22621" t="str">
            <v>ACC_KFI_+GSSCPXDBSO</v>
          </cell>
          <cell r="BR22621" t="str">
            <v>2020.12</v>
          </cell>
          <cell r="BS22621" t="str">
            <v>Visée 1</v>
          </cell>
          <cell r="BT22621">
            <v>-3.9199999999999999E-3</v>
          </cell>
          <cell r="BV22621" t="str">
            <v>GBU05</v>
          </cell>
        </row>
        <row r="22622">
          <cell r="BD22622" t="str">
            <v>GBU06</v>
          </cell>
          <cell r="BF22622" t="str">
            <v>BU15</v>
          </cell>
          <cell r="BP22622" t="str">
            <v>ACC_KFI_+GSSCPXDBSO</v>
          </cell>
          <cell r="BR22622" t="str">
            <v>2021.06</v>
          </cell>
          <cell r="BS22622" t="str">
            <v>Actual</v>
          </cell>
          <cell r="BT22622">
            <v>-0.03</v>
          </cell>
          <cell r="BV22622" t="str">
            <v>GBU05</v>
          </cell>
        </row>
        <row r="22623">
          <cell r="BD22623" t="str">
            <v>GBU06</v>
          </cell>
          <cell r="BF22623" t="str">
            <v>BU15</v>
          </cell>
          <cell r="BP22623" t="str">
            <v>ACC_KFI_+GSSCPXDBSO</v>
          </cell>
          <cell r="BR22623" t="str">
            <v>2021.06</v>
          </cell>
          <cell r="BS22623" t="str">
            <v>Visée 1</v>
          </cell>
          <cell r="BT22623">
            <v>1.55</v>
          </cell>
          <cell r="BV22623" t="str">
            <v>GBU05</v>
          </cell>
        </row>
        <row r="22624">
          <cell r="BD22624" t="str">
            <v>GBU06</v>
          </cell>
          <cell r="BF22624" t="str">
            <v>BU15</v>
          </cell>
          <cell r="BP22624" t="str">
            <v>ACC_KFI_TO</v>
          </cell>
          <cell r="BR22624" t="str">
            <v>2019.06</v>
          </cell>
          <cell r="BS22624" t="str">
            <v>Actual</v>
          </cell>
          <cell r="BT22624">
            <v>-3144</v>
          </cell>
          <cell r="BV22624" t="str">
            <v>GBU03</v>
          </cell>
        </row>
        <row r="22625">
          <cell r="BD22625" t="str">
            <v>GBU06</v>
          </cell>
          <cell r="BF22625" t="str">
            <v>BU15</v>
          </cell>
          <cell r="BP22625" t="str">
            <v>ACC_KFI_TO</v>
          </cell>
          <cell r="BR22625" t="str">
            <v>2020.12</v>
          </cell>
          <cell r="BS22625" t="str">
            <v>Visée 1</v>
          </cell>
          <cell r="BT22625">
            <v>-5845.3</v>
          </cell>
          <cell r="BV22625" t="str">
            <v>GBU03</v>
          </cell>
        </row>
        <row r="22626">
          <cell r="BD22626" t="str">
            <v>GBU06</v>
          </cell>
          <cell r="BF22626" t="str">
            <v>BU15</v>
          </cell>
          <cell r="BP22626" t="str">
            <v>ACC_KFI_EBITDA</v>
          </cell>
          <cell r="BR22626" t="str">
            <v>2019.06</v>
          </cell>
          <cell r="BS22626" t="str">
            <v>Actual</v>
          </cell>
          <cell r="BT22626">
            <v>-81.099999999999994</v>
          </cell>
          <cell r="BV22626" t="str">
            <v>GBU03</v>
          </cell>
        </row>
        <row r="22627">
          <cell r="BD22627" t="str">
            <v>GBU06</v>
          </cell>
          <cell r="BF22627" t="str">
            <v>BU15</v>
          </cell>
          <cell r="BP22627" t="str">
            <v>ACC_KFI_EBITDA</v>
          </cell>
          <cell r="BR22627" t="str">
            <v>2020.12</v>
          </cell>
          <cell r="BS22627" t="str">
            <v>Visée 1</v>
          </cell>
          <cell r="BT22627">
            <v>-377.5</v>
          </cell>
          <cell r="BV22627" t="str">
            <v>GBU03</v>
          </cell>
        </row>
        <row r="22628">
          <cell r="BD22628" t="str">
            <v>GBU06</v>
          </cell>
          <cell r="BF22628" t="str">
            <v>BU15</v>
          </cell>
          <cell r="BP22628" t="str">
            <v>ACC_KFI_COI</v>
          </cell>
          <cell r="BR22628" t="str">
            <v>2019.06</v>
          </cell>
          <cell r="BS22628" t="str">
            <v>Actual</v>
          </cell>
          <cell r="BT22628">
            <v>-47.3</v>
          </cell>
          <cell r="BV22628" t="str">
            <v>GBU03</v>
          </cell>
        </row>
        <row r="22629">
          <cell r="BD22629" t="str">
            <v>GBU06</v>
          </cell>
          <cell r="BF22629" t="str">
            <v>BU15</v>
          </cell>
          <cell r="BP22629" t="str">
            <v>ACC_KFI_COI</v>
          </cell>
          <cell r="BR22629" t="str">
            <v>2020.12</v>
          </cell>
          <cell r="BS22629" t="str">
            <v>Visée 1</v>
          </cell>
          <cell r="BT22629">
            <v>-163.19999999999999</v>
          </cell>
          <cell r="BV22629" t="str">
            <v>GBU03</v>
          </cell>
        </row>
        <row r="22630">
          <cell r="BD22630" t="str">
            <v>GBU06</v>
          </cell>
          <cell r="BF22630" t="str">
            <v>BU15</v>
          </cell>
          <cell r="BP22630" t="str">
            <v>ACC_KFI_ASS_REC</v>
          </cell>
          <cell r="BR22630" t="str">
            <v>2019.06</v>
          </cell>
          <cell r="BS22630" t="str">
            <v>Actual</v>
          </cell>
          <cell r="BT22630">
            <v>-0.1</v>
          </cell>
          <cell r="BV22630" t="str">
            <v>GBU03</v>
          </cell>
        </row>
        <row r="22631">
          <cell r="BD22631" t="str">
            <v>GBU06</v>
          </cell>
          <cell r="BF22631" t="str">
            <v>BU15</v>
          </cell>
          <cell r="BP22631" t="str">
            <v>ACC_KFI_ASS_REC</v>
          </cell>
          <cell r="BR22631" t="str">
            <v>2020.12</v>
          </cell>
          <cell r="BS22631" t="str">
            <v>Visée 1</v>
          </cell>
          <cell r="BT22631">
            <v>-11690.5</v>
          </cell>
          <cell r="BV22631" t="str">
            <v>GBU03</v>
          </cell>
        </row>
        <row r="22632">
          <cell r="BD22632" t="str">
            <v>GBU06</v>
          </cell>
          <cell r="BF22632" t="str">
            <v>BU15</v>
          </cell>
          <cell r="BP22632" t="str">
            <v>ACC_KFI_TO</v>
          </cell>
          <cell r="BR22632" t="str">
            <v>2019.06</v>
          </cell>
          <cell r="BS22632" t="str">
            <v>Actual</v>
          </cell>
          <cell r="BT22632">
            <v>3144</v>
          </cell>
          <cell r="BV22632" t="str">
            <v>GBU03</v>
          </cell>
        </row>
        <row r="22633">
          <cell r="BD22633" t="str">
            <v>GBU06</v>
          </cell>
          <cell r="BF22633" t="str">
            <v>BU15</v>
          </cell>
          <cell r="BP22633" t="str">
            <v>ACC_KFI_TO</v>
          </cell>
          <cell r="BR22633" t="str">
            <v>2020.12</v>
          </cell>
          <cell r="BS22633" t="str">
            <v>Visée 1</v>
          </cell>
          <cell r="BT22633">
            <v>5845.3</v>
          </cell>
          <cell r="BV22633" t="str">
            <v>GBU03</v>
          </cell>
        </row>
        <row r="22634">
          <cell r="BD22634" t="str">
            <v>GBU06</v>
          </cell>
          <cell r="BF22634" t="str">
            <v>BU15</v>
          </cell>
          <cell r="BP22634" t="str">
            <v>ACC_KFI_EBITDA</v>
          </cell>
          <cell r="BR22634" t="str">
            <v>2019.06</v>
          </cell>
          <cell r="BS22634" t="str">
            <v>Actual</v>
          </cell>
          <cell r="BT22634">
            <v>81.099999999999994</v>
          </cell>
          <cell r="BV22634" t="str">
            <v>GBU03</v>
          </cell>
        </row>
        <row r="22635">
          <cell r="BD22635" t="str">
            <v>GBU06</v>
          </cell>
          <cell r="BF22635" t="str">
            <v>BU15</v>
          </cell>
          <cell r="BP22635" t="str">
            <v>ACC_KFI_EBITDA</v>
          </cell>
          <cell r="BR22635" t="str">
            <v>2020.12</v>
          </cell>
          <cell r="BS22635" t="str">
            <v>Visée 1</v>
          </cell>
          <cell r="BT22635">
            <v>377.5</v>
          </cell>
          <cell r="BV22635" t="str">
            <v>GBU03</v>
          </cell>
        </row>
        <row r="22636">
          <cell r="BD22636" t="str">
            <v>GBU06</v>
          </cell>
          <cell r="BF22636" t="str">
            <v>BU15</v>
          </cell>
          <cell r="BP22636" t="str">
            <v>ACC_KFI_COI</v>
          </cell>
          <cell r="BR22636" t="str">
            <v>2019.06</v>
          </cell>
          <cell r="BS22636" t="str">
            <v>Actual</v>
          </cell>
          <cell r="BT22636">
            <v>47.3</v>
          </cell>
          <cell r="BV22636" t="str">
            <v>GBU03</v>
          </cell>
        </row>
        <row r="22637">
          <cell r="BD22637" t="str">
            <v>GBU06</v>
          </cell>
          <cell r="BF22637" t="str">
            <v>BU15</v>
          </cell>
          <cell r="BP22637" t="str">
            <v>ACC_KFI_COI</v>
          </cell>
          <cell r="BR22637" t="str">
            <v>2020.12</v>
          </cell>
          <cell r="BS22637" t="str">
            <v>Visée 1</v>
          </cell>
          <cell r="BT22637">
            <v>163.19999999999999</v>
          </cell>
          <cell r="BV22637" t="str">
            <v>GBU03</v>
          </cell>
        </row>
        <row r="22638">
          <cell r="BD22638" t="str">
            <v>GBU06</v>
          </cell>
          <cell r="BF22638" t="str">
            <v>BU15</v>
          </cell>
          <cell r="BP22638" t="str">
            <v>ACC_KFI_ASS_REC</v>
          </cell>
          <cell r="BR22638" t="str">
            <v>2019.06</v>
          </cell>
          <cell r="BS22638" t="str">
            <v>Actual</v>
          </cell>
          <cell r="BT22638">
            <v>0.1</v>
          </cell>
          <cell r="BV22638" t="str">
            <v>GBU03</v>
          </cell>
        </row>
        <row r="22639">
          <cell r="BD22639" t="str">
            <v>GBU06</v>
          </cell>
          <cell r="BF22639" t="str">
            <v>BU15</v>
          </cell>
          <cell r="BP22639" t="str">
            <v>ACC_KFI_ASS_REC</v>
          </cell>
          <cell r="BR22639" t="str">
            <v>2020.12</v>
          </cell>
          <cell r="BS22639" t="str">
            <v>Visée 1</v>
          </cell>
          <cell r="BT22639">
            <v>11690.5</v>
          </cell>
          <cell r="BV22639" t="str">
            <v>GBU03</v>
          </cell>
        </row>
        <row r="22640">
          <cell r="BD22640" t="str">
            <v>GBU06</v>
          </cell>
          <cell r="BF22640" t="str">
            <v>BU15</v>
          </cell>
          <cell r="BP22640" t="str">
            <v>ACC_KFI_EBITDA</v>
          </cell>
          <cell r="BR22640" t="str">
            <v>2019.06</v>
          </cell>
          <cell r="BS22640" t="str">
            <v>Actual</v>
          </cell>
          <cell r="BT22640">
            <v>-1373.96218</v>
          </cell>
          <cell r="BV22640" t="str">
            <v>GBU03</v>
          </cell>
        </row>
        <row r="22641">
          <cell r="BD22641" t="str">
            <v>GBU06</v>
          </cell>
          <cell r="BF22641" t="str">
            <v>BU15</v>
          </cell>
          <cell r="BP22641" t="str">
            <v>ACC_KFI_EBITDA</v>
          </cell>
          <cell r="BR22641" t="str">
            <v>2019.06</v>
          </cell>
          <cell r="BS22641" t="str">
            <v>Visée 1</v>
          </cell>
          <cell r="BT22641">
            <v>-1311.6445799999999</v>
          </cell>
          <cell r="BV22641" t="str">
            <v>GBU03</v>
          </cell>
        </row>
        <row r="22642">
          <cell r="BD22642" t="str">
            <v>GBU06</v>
          </cell>
          <cell r="BF22642" t="str">
            <v>BU15</v>
          </cell>
          <cell r="BP22642" t="str">
            <v>ACC_KFI_EBITDA</v>
          </cell>
          <cell r="BR22642" t="str">
            <v>2020.06</v>
          </cell>
          <cell r="BS22642" t="str">
            <v>Actual</v>
          </cell>
          <cell r="BT22642">
            <v>-380.95600000000002</v>
          </cell>
          <cell r="BV22642" t="str">
            <v>GBU03</v>
          </cell>
        </row>
        <row r="22643">
          <cell r="BD22643" t="str">
            <v>GBU06</v>
          </cell>
          <cell r="BF22643" t="str">
            <v>BU15</v>
          </cell>
          <cell r="BP22643" t="str">
            <v>ACC_KFI_EBITDA</v>
          </cell>
          <cell r="BR22643" t="str">
            <v>2020.06</v>
          </cell>
          <cell r="BS22643" t="str">
            <v>Visée 1</v>
          </cell>
          <cell r="BT22643">
            <v>-2359.7535200000002</v>
          </cell>
          <cell r="BV22643" t="str">
            <v>GBU03</v>
          </cell>
        </row>
        <row r="22644">
          <cell r="BD22644" t="str">
            <v>GBU06</v>
          </cell>
          <cell r="BF22644" t="str">
            <v>BU15</v>
          </cell>
          <cell r="BP22644" t="str">
            <v>ACC_KFI_EBITDA</v>
          </cell>
          <cell r="BR22644" t="str">
            <v>2020.12</v>
          </cell>
          <cell r="BS22644" t="str">
            <v>Actual</v>
          </cell>
          <cell r="BT22644">
            <v>-1163.2914599999999</v>
          </cell>
          <cell r="BV22644" t="str">
            <v>GBU03</v>
          </cell>
        </row>
        <row r="22645">
          <cell r="BD22645" t="str">
            <v>GBU06</v>
          </cell>
          <cell r="BF22645" t="str">
            <v>BU15</v>
          </cell>
          <cell r="BP22645" t="str">
            <v>ACC_KFI_EBITDA</v>
          </cell>
          <cell r="BR22645" t="str">
            <v>2021.06</v>
          </cell>
          <cell r="BS22645" t="str">
            <v>Actual</v>
          </cell>
          <cell r="BT22645">
            <v>-183.92436000000001</v>
          </cell>
          <cell r="BV22645" t="str">
            <v>GBU03</v>
          </cell>
        </row>
        <row r="22646">
          <cell r="BD22646" t="str">
            <v>GBU06</v>
          </cell>
          <cell r="BF22646" t="str">
            <v>BU15</v>
          </cell>
          <cell r="BP22646" t="str">
            <v>ACC_KFI_EBITDA</v>
          </cell>
          <cell r="BR22646" t="str">
            <v>2021.06</v>
          </cell>
          <cell r="BS22646" t="str">
            <v>Visée 1</v>
          </cell>
          <cell r="BT22646">
            <v>-767.08457999999996</v>
          </cell>
          <cell r="BV22646" t="str">
            <v>GBU03</v>
          </cell>
        </row>
        <row r="22647">
          <cell r="BD22647" t="str">
            <v>GBU06</v>
          </cell>
          <cell r="BF22647" t="str">
            <v>BU15</v>
          </cell>
          <cell r="BP22647" t="str">
            <v>ACC_KFI_COI</v>
          </cell>
          <cell r="BR22647" t="str">
            <v>2019.06</v>
          </cell>
          <cell r="BS22647" t="str">
            <v>Actual</v>
          </cell>
          <cell r="BT22647">
            <v>-1438.5534</v>
          </cell>
          <cell r="BV22647" t="str">
            <v>GBU03</v>
          </cell>
        </row>
        <row r="22648">
          <cell r="BD22648" t="str">
            <v>GBU06</v>
          </cell>
          <cell r="BF22648" t="str">
            <v>BU15</v>
          </cell>
          <cell r="BP22648" t="str">
            <v>ACC_KFI_COI</v>
          </cell>
          <cell r="BR22648" t="str">
            <v>2019.06</v>
          </cell>
          <cell r="BS22648" t="str">
            <v>Visée 1</v>
          </cell>
          <cell r="BT22648">
            <v>-1371.7203400000001</v>
          </cell>
          <cell r="BV22648" t="str">
            <v>GBU03</v>
          </cell>
        </row>
        <row r="22649">
          <cell r="BD22649" t="str">
            <v>GBU06</v>
          </cell>
          <cell r="BF22649" t="str">
            <v>BU15</v>
          </cell>
          <cell r="BP22649" t="str">
            <v>ACC_KFI_COI</v>
          </cell>
          <cell r="BR22649" t="str">
            <v>2020.06</v>
          </cell>
          <cell r="BS22649" t="str">
            <v>Actual</v>
          </cell>
          <cell r="BT22649">
            <v>-402.572</v>
          </cell>
          <cell r="BV22649" t="str">
            <v>GBU03</v>
          </cell>
        </row>
        <row r="22650">
          <cell r="BD22650" t="str">
            <v>GBU06</v>
          </cell>
          <cell r="BF22650" t="str">
            <v>BU15</v>
          </cell>
          <cell r="BP22650" t="str">
            <v>ACC_KFI_COI</v>
          </cell>
          <cell r="BR22650" t="str">
            <v>2020.06</v>
          </cell>
          <cell r="BS22650" t="str">
            <v>Visée 1</v>
          </cell>
          <cell r="BT22650">
            <v>-1577.31998</v>
          </cell>
          <cell r="BV22650" t="str">
            <v>GBU03</v>
          </cell>
        </row>
        <row r="22651">
          <cell r="BD22651" t="str">
            <v>GBU06</v>
          </cell>
          <cell r="BF22651" t="str">
            <v>BU15</v>
          </cell>
          <cell r="BP22651" t="str">
            <v>ACC_KFI_COI</v>
          </cell>
          <cell r="BR22651" t="str">
            <v>2020.12</v>
          </cell>
          <cell r="BS22651" t="str">
            <v>Actual</v>
          </cell>
          <cell r="BT22651">
            <v>-1217.7103999999999</v>
          </cell>
          <cell r="BV22651" t="str">
            <v>GBU03</v>
          </cell>
        </row>
        <row r="22652">
          <cell r="BD22652" t="str">
            <v>GBU06</v>
          </cell>
          <cell r="BF22652" t="str">
            <v>BU15</v>
          </cell>
          <cell r="BP22652" t="str">
            <v>ACC_KFI_COI</v>
          </cell>
          <cell r="BR22652" t="str">
            <v>2020.12</v>
          </cell>
          <cell r="BS22652" t="str">
            <v>Visée 1</v>
          </cell>
          <cell r="BT22652">
            <v>-3306.9399600000002</v>
          </cell>
          <cell r="BV22652" t="str">
            <v>GBU03</v>
          </cell>
        </row>
        <row r="22653">
          <cell r="BD22653" t="str">
            <v>GBU06</v>
          </cell>
          <cell r="BF22653" t="str">
            <v>BU15</v>
          </cell>
          <cell r="BP22653" t="str">
            <v>ACC_KFI_COI</v>
          </cell>
          <cell r="BR22653" t="str">
            <v>2021.06</v>
          </cell>
          <cell r="BS22653" t="str">
            <v>Actual</v>
          </cell>
          <cell r="BT22653">
            <v>-202.76622</v>
          </cell>
          <cell r="BV22653" t="str">
            <v>GBU03</v>
          </cell>
        </row>
        <row r="22654">
          <cell r="BD22654" t="str">
            <v>GBU06</v>
          </cell>
          <cell r="BF22654" t="str">
            <v>BU15</v>
          </cell>
          <cell r="BP22654" t="str">
            <v>ACC_KFI_COI</v>
          </cell>
          <cell r="BR22654" t="str">
            <v>2021.06</v>
          </cell>
          <cell r="BS22654" t="str">
            <v>Visée 1</v>
          </cell>
          <cell r="BT22654">
            <v>-798.50310000000002</v>
          </cell>
          <cell r="BV22654" t="str">
            <v>GBU03</v>
          </cell>
        </row>
        <row r="22655">
          <cell r="BD22655" t="str">
            <v>GBU06</v>
          </cell>
          <cell r="BF22655" t="str">
            <v>BU15</v>
          </cell>
          <cell r="BP22655" t="str">
            <v>ACC_KFI_+GTHCPXDBSO</v>
          </cell>
          <cell r="BR22655" t="str">
            <v>2019.06</v>
          </cell>
          <cell r="BS22655" t="str">
            <v>Actual</v>
          </cell>
          <cell r="BT22655">
            <v>-7.2620000000000004E-2</v>
          </cell>
          <cell r="BV22655" t="str">
            <v>GBU03</v>
          </cell>
        </row>
        <row r="22656">
          <cell r="BD22656" t="str">
            <v>GBU06</v>
          </cell>
          <cell r="BF22656" t="str">
            <v>BU15</v>
          </cell>
          <cell r="BP22656" t="str">
            <v>ACC_KFI_+GTHCPXDBSO</v>
          </cell>
          <cell r="BR22656" t="str">
            <v>2020.06</v>
          </cell>
          <cell r="BS22656" t="str">
            <v>Actual</v>
          </cell>
          <cell r="BT22656">
            <v>2.714</v>
          </cell>
          <cell r="BV22656" t="str">
            <v>GBU03</v>
          </cell>
        </row>
        <row r="22657">
          <cell r="BD22657" t="str">
            <v>GBU06</v>
          </cell>
          <cell r="BF22657" t="str">
            <v>BU15</v>
          </cell>
          <cell r="BP22657" t="str">
            <v>ACC_KFI_+GTHCPXDBSO</v>
          </cell>
          <cell r="BR22657" t="str">
            <v>2020.12</v>
          </cell>
          <cell r="BS22657" t="str">
            <v>Actual</v>
          </cell>
          <cell r="BT22657">
            <v>-0.69850000000000001</v>
          </cell>
          <cell r="BV22657" t="str">
            <v>GBU03</v>
          </cell>
        </row>
        <row r="22658">
          <cell r="BD22658" t="str">
            <v>GBU06</v>
          </cell>
          <cell r="BF22658" t="str">
            <v>BU15</v>
          </cell>
          <cell r="BP22658" t="str">
            <v>ACC_KFI_+GTHCPXDBSO</v>
          </cell>
          <cell r="BR22658" t="str">
            <v>2021.06</v>
          </cell>
          <cell r="BS22658" t="str">
            <v>Actual</v>
          </cell>
          <cell r="BT22658">
            <v>-17.261240000000001</v>
          </cell>
          <cell r="BV22658" t="str">
            <v>GBU03</v>
          </cell>
        </row>
        <row r="22659">
          <cell r="BD22659" t="str">
            <v>GBU06</v>
          </cell>
          <cell r="BF22659" t="str">
            <v>BU15</v>
          </cell>
          <cell r="BP22659" t="str">
            <v>ACC_KFI_+GTHCPXDBSO</v>
          </cell>
          <cell r="BR22659" t="str">
            <v>2021.06</v>
          </cell>
          <cell r="BS22659" t="str">
            <v>Visée 1</v>
          </cell>
          <cell r="BT22659">
            <v>-9.7524999999999995</v>
          </cell>
          <cell r="BV22659" t="str">
            <v>GBU03</v>
          </cell>
        </row>
        <row r="22660">
          <cell r="BD22660" t="str">
            <v>GBU06</v>
          </cell>
          <cell r="BF22660" t="str">
            <v>BU15</v>
          </cell>
          <cell r="BP22660" t="str">
            <v>ACC_KFI_+GSSCPXDBSO</v>
          </cell>
          <cell r="BR22660" t="str">
            <v>2019.06</v>
          </cell>
          <cell r="BS22660" t="str">
            <v>Actual</v>
          </cell>
          <cell r="BT22660">
            <v>47.595570000000002</v>
          </cell>
          <cell r="BV22660" t="str">
            <v>GBU03</v>
          </cell>
        </row>
        <row r="22661">
          <cell r="BD22661" t="str">
            <v>GBU06</v>
          </cell>
          <cell r="BF22661" t="str">
            <v>BU15</v>
          </cell>
          <cell r="BP22661" t="str">
            <v>ACC_KFI_+GSSCPXDBSO</v>
          </cell>
          <cell r="BR22661" t="str">
            <v>2019.06</v>
          </cell>
          <cell r="BS22661" t="str">
            <v>Visée 1</v>
          </cell>
          <cell r="BT22661">
            <v>194.69585000000001</v>
          </cell>
          <cell r="BV22661" t="str">
            <v>GBU03</v>
          </cell>
        </row>
        <row r="22662">
          <cell r="BD22662" t="str">
            <v>GBU06</v>
          </cell>
          <cell r="BF22662" t="str">
            <v>BU15</v>
          </cell>
          <cell r="BP22662" t="str">
            <v>ACC_KFI_+GSSCPXDBSO</v>
          </cell>
          <cell r="BR22662" t="str">
            <v>2020.06</v>
          </cell>
          <cell r="BS22662" t="str">
            <v>Actual</v>
          </cell>
          <cell r="BT22662">
            <v>3.3959999999999999</v>
          </cell>
          <cell r="BV22662" t="str">
            <v>GBU03</v>
          </cell>
        </row>
        <row r="22663">
          <cell r="BD22663" t="str">
            <v>GBU06</v>
          </cell>
          <cell r="BF22663" t="str">
            <v>BU15</v>
          </cell>
          <cell r="BP22663" t="str">
            <v>ACC_KFI_+GSSCPXDBSO</v>
          </cell>
          <cell r="BR22663" t="str">
            <v>2020.12</v>
          </cell>
          <cell r="BS22663" t="str">
            <v>Actual</v>
          </cell>
          <cell r="BT22663">
            <v>2.28444</v>
          </cell>
          <cell r="BV22663" t="str">
            <v>GBU03</v>
          </cell>
        </row>
        <row r="22664">
          <cell r="BD22664" t="str">
            <v>GBU06</v>
          </cell>
          <cell r="BF22664" t="str">
            <v>BU15</v>
          </cell>
          <cell r="BP22664" t="str">
            <v>ACC_KFI_+GSSCPXDBSO</v>
          </cell>
          <cell r="BR22664" t="str">
            <v>2021.06</v>
          </cell>
          <cell r="BS22664" t="str">
            <v>Actual</v>
          </cell>
          <cell r="BT22664">
            <v>-9.0862400000000001</v>
          </cell>
          <cell r="BV22664" t="str">
            <v>GBU03</v>
          </cell>
        </row>
        <row r="22665">
          <cell r="BD22665" t="str">
            <v>GBU06</v>
          </cell>
          <cell r="BF22665" t="str">
            <v>BU15</v>
          </cell>
          <cell r="BP22665" t="str">
            <v>ACC_KFI_+GSSCPXDBSO</v>
          </cell>
          <cell r="BR22665" t="str">
            <v>2021.06</v>
          </cell>
          <cell r="BS22665" t="str">
            <v>Visée 1</v>
          </cell>
          <cell r="BT22665">
            <v>-9.7524999999999995</v>
          </cell>
          <cell r="BV22665" t="str">
            <v>GBU03</v>
          </cell>
        </row>
        <row r="22666">
          <cell r="BD22666" t="str">
            <v>GBU06</v>
          </cell>
          <cell r="BF22666" t="str">
            <v>BU15</v>
          </cell>
          <cell r="BP22666" t="str">
            <v>ACC_KFI_EBITDA</v>
          </cell>
          <cell r="BR22666" t="str">
            <v>2019.06</v>
          </cell>
          <cell r="BS22666" t="str">
            <v>Actual</v>
          </cell>
          <cell r="BT22666">
            <v>-644.54987000000006</v>
          </cell>
          <cell r="BV22666" t="str">
            <v>GBU03</v>
          </cell>
        </row>
        <row r="22667">
          <cell r="BD22667" t="str">
            <v>GBU06</v>
          </cell>
          <cell r="BF22667" t="str">
            <v>BU15</v>
          </cell>
          <cell r="BP22667" t="str">
            <v>ACC_KFI_EBITDA</v>
          </cell>
          <cell r="BR22667" t="str">
            <v>2019.06</v>
          </cell>
          <cell r="BS22667" t="str">
            <v>Visée 1</v>
          </cell>
          <cell r="BT22667">
            <v>-615.31560000000002</v>
          </cell>
          <cell r="BV22667" t="str">
            <v>GBU03</v>
          </cell>
        </row>
        <row r="22668">
          <cell r="BD22668" t="str">
            <v>GBU06</v>
          </cell>
          <cell r="BF22668" t="str">
            <v>BU15</v>
          </cell>
          <cell r="BP22668" t="str">
            <v>ACC_KFI_EBITDA</v>
          </cell>
          <cell r="BR22668" t="str">
            <v>2020.06</v>
          </cell>
          <cell r="BS22668" t="str">
            <v>Actual</v>
          </cell>
          <cell r="BT22668">
            <v>-589.89300000000003</v>
          </cell>
          <cell r="BV22668" t="str">
            <v>GBU03</v>
          </cell>
        </row>
        <row r="22669">
          <cell r="BD22669" t="str">
            <v>GBU06</v>
          </cell>
          <cell r="BF22669" t="str">
            <v>BU15</v>
          </cell>
          <cell r="BP22669" t="str">
            <v>ACC_KFI_EBITDA</v>
          </cell>
          <cell r="BR22669" t="str">
            <v>2020.06</v>
          </cell>
          <cell r="BS22669" t="str">
            <v>Visée 1</v>
          </cell>
          <cell r="BT22669">
            <v>-227.49979999999999</v>
          </cell>
          <cell r="BV22669" t="str">
            <v>GBU03</v>
          </cell>
        </row>
        <row r="22670">
          <cell r="BD22670" t="str">
            <v>GBU06</v>
          </cell>
          <cell r="BF22670" t="str">
            <v>BU15</v>
          </cell>
          <cell r="BP22670" t="str">
            <v>ACC_KFI_EBITDA</v>
          </cell>
          <cell r="BR22670" t="str">
            <v>2020.12</v>
          </cell>
          <cell r="BS22670" t="str">
            <v>Actual</v>
          </cell>
          <cell r="BT22670">
            <v>-879.33133999999995</v>
          </cell>
          <cell r="BV22670" t="str">
            <v>GBU03</v>
          </cell>
        </row>
        <row r="22671">
          <cell r="BD22671" t="str">
            <v>GBU06</v>
          </cell>
          <cell r="BF22671" t="str">
            <v>BU15</v>
          </cell>
          <cell r="BP22671" t="str">
            <v>ACC_KFI_EBITDA</v>
          </cell>
          <cell r="BR22671" t="str">
            <v>2020.12</v>
          </cell>
          <cell r="BS22671" t="str">
            <v>Visée 1</v>
          </cell>
          <cell r="BT22671">
            <v>-153.61000000000001</v>
          </cell>
          <cell r="BV22671" t="str">
            <v>GBU03</v>
          </cell>
        </row>
        <row r="22672">
          <cell r="BD22672" t="str">
            <v>GBU06</v>
          </cell>
          <cell r="BF22672" t="str">
            <v>BU15</v>
          </cell>
          <cell r="BP22672" t="str">
            <v>ACC_KFI_EBITDA</v>
          </cell>
          <cell r="BR22672" t="str">
            <v>2021.06</v>
          </cell>
          <cell r="BS22672" t="str">
            <v>Actual</v>
          </cell>
          <cell r="BT22672">
            <v>-183.92436000000001</v>
          </cell>
          <cell r="BV22672" t="str">
            <v>GBU03</v>
          </cell>
        </row>
        <row r="22673">
          <cell r="BD22673" t="str">
            <v>GBU06</v>
          </cell>
          <cell r="BF22673" t="str">
            <v>BU15</v>
          </cell>
          <cell r="BP22673" t="str">
            <v>ACC_KFI_EBITDA</v>
          </cell>
          <cell r="BR22673" t="str">
            <v>2021.06</v>
          </cell>
          <cell r="BS22673" t="str">
            <v>Visée 1</v>
          </cell>
          <cell r="BT22673">
            <v>-710.39234999999996</v>
          </cell>
          <cell r="BV22673" t="str">
            <v>GBU03</v>
          </cell>
        </row>
        <row r="22674">
          <cell r="BD22674" t="str">
            <v>GBU06</v>
          </cell>
          <cell r="BF22674" t="str">
            <v>BU15</v>
          </cell>
          <cell r="BP22674" t="str">
            <v>ACC_KFI_COI</v>
          </cell>
          <cell r="BR22674" t="str">
            <v>2019.06</v>
          </cell>
          <cell r="BS22674" t="str">
            <v>Actual</v>
          </cell>
          <cell r="BT22674">
            <v>-674.85073999999997</v>
          </cell>
          <cell r="BV22674" t="str">
            <v>GBU03</v>
          </cell>
        </row>
        <row r="22675">
          <cell r="BD22675" t="str">
            <v>GBU06</v>
          </cell>
          <cell r="BF22675" t="str">
            <v>BU15</v>
          </cell>
          <cell r="BP22675" t="str">
            <v>ACC_KFI_COI</v>
          </cell>
          <cell r="BR22675" t="str">
            <v>2019.06</v>
          </cell>
          <cell r="BS22675" t="str">
            <v>Visée 1</v>
          </cell>
          <cell r="BT22675">
            <v>-643.49818000000005</v>
          </cell>
          <cell r="BV22675" t="str">
            <v>GBU03</v>
          </cell>
        </row>
        <row r="22676">
          <cell r="BD22676" t="str">
            <v>GBU06</v>
          </cell>
          <cell r="BF22676" t="str">
            <v>BU15</v>
          </cell>
          <cell r="BP22676" t="str">
            <v>ACC_KFI_COI</v>
          </cell>
          <cell r="BR22676" t="str">
            <v>2020.06</v>
          </cell>
          <cell r="BS22676" t="str">
            <v>Actual</v>
          </cell>
          <cell r="BT22676">
            <v>-623.36599999999999</v>
          </cell>
          <cell r="BV22676" t="str">
            <v>GBU03</v>
          </cell>
        </row>
        <row r="22677">
          <cell r="BD22677" t="str">
            <v>GBU06</v>
          </cell>
          <cell r="BF22677" t="str">
            <v>BU15</v>
          </cell>
          <cell r="BP22677" t="str">
            <v>ACC_KFI_COI</v>
          </cell>
          <cell r="BR22677" t="str">
            <v>2020.06</v>
          </cell>
          <cell r="BS22677" t="str">
            <v>Visée 1</v>
          </cell>
          <cell r="BT22677">
            <v>-760.63986</v>
          </cell>
          <cell r="BV22677" t="str">
            <v>GBU03</v>
          </cell>
        </row>
        <row r="22678">
          <cell r="BD22678" t="str">
            <v>GBU06</v>
          </cell>
          <cell r="BF22678" t="str">
            <v>BU15</v>
          </cell>
          <cell r="BP22678" t="str">
            <v>ACC_KFI_COI</v>
          </cell>
          <cell r="BR22678" t="str">
            <v>2020.12</v>
          </cell>
          <cell r="BS22678" t="str">
            <v>Actual</v>
          </cell>
          <cell r="BT22678">
            <v>-939.58704999999998</v>
          </cell>
          <cell r="BV22678" t="str">
            <v>GBU03</v>
          </cell>
        </row>
        <row r="22679">
          <cell r="BD22679" t="str">
            <v>GBU06</v>
          </cell>
          <cell r="BF22679" t="str">
            <v>BU15</v>
          </cell>
          <cell r="BP22679" t="str">
            <v>ACC_KFI_COI</v>
          </cell>
          <cell r="BR22679" t="str">
            <v>2020.12</v>
          </cell>
          <cell r="BS22679" t="str">
            <v>Visée 1</v>
          </cell>
          <cell r="BT22679">
            <v>-1536.2999400000001</v>
          </cell>
          <cell r="BV22679" t="str">
            <v>GBU03</v>
          </cell>
        </row>
        <row r="22680">
          <cell r="BD22680" t="str">
            <v>GBU06</v>
          </cell>
          <cell r="BF22680" t="str">
            <v>BU15</v>
          </cell>
          <cell r="BP22680" t="str">
            <v>ACC_KFI_COI</v>
          </cell>
          <cell r="BR22680" t="str">
            <v>2021.06</v>
          </cell>
          <cell r="BS22680" t="str">
            <v>Actual</v>
          </cell>
          <cell r="BT22680">
            <v>-202.76622</v>
          </cell>
          <cell r="BV22680" t="str">
            <v>GBU03</v>
          </cell>
        </row>
        <row r="22681">
          <cell r="BD22681" t="str">
            <v>GBU06</v>
          </cell>
          <cell r="BF22681" t="str">
            <v>BU15</v>
          </cell>
          <cell r="BP22681" t="str">
            <v>ACC_KFI_COI</v>
          </cell>
          <cell r="BR22681" t="str">
            <v>2021.06</v>
          </cell>
          <cell r="BS22681" t="str">
            <v>Visée 1</v>
          </cell>
          <cell r="BT22681">
            <v>-739.48884999999996</v>
          </cell>
          <cell r="BV22681" t="str">
            <v>GBU03</v>
          </cell>
        </row>
        <row r="22682">
          <cell r="BD22682" t="str">
            <v>GBU06</v>
          </cell>
          <cell r="BF22682" t="str">
            <v>BU15</v>
          </cell>
          <cell r="BP22682" t="str">
            <v>ACC_KFI_+GTHCPXDBSO</v>
          </cell>
          <cell r="BR22682" t="str">
            <v>2019.06</v>
          </cell>
          <cell r="BS22682" t="str">
            <v>Actual</v>
          </cell>
          <cell r="BT22682">
            <v>-3.4079999999999999E-2</v>
          </cell>
          <cell r="BV22682" t="str">
            <v>GBU03</v>
          </cell>
        </row>
        <row r="22683">
          <cell r="BD22683" t="str">
            <v>GBU06</v>
          </cell>
          <cell r="BF22683" t="str">
            <v>BU15</v>
          </cell>
          <cell r="BP22683" t="str">
            <v>ACC_KFI_+GTHCPXDBSO</v>
          </cell>
          <cell r="BR22683" t="str">
            <v>2020.06</v>
          </cell>
          <cell r="BS22683" t="str">
            <v>Actual</v>
          </cell>
          <cell r="BT22683">
            <v>4.202</v>
          </cell>
          <cell r="BV22683" t="str">
            <v>GBU03</v>
          </cell>
        </row>
        <row r="22684">
          <cell r="BD22684" t="str">
            <v>GBU06</v>
          </cell>
          <cell r="BF22684" t="str">
            <v>BU15</v>
          </cell>
          <cell r="BP22684" t="str">
            <v>ACC_KFI_+GTHCPXDBSO</v>
          </cell>
          <cell r="BR22684" t="str">
            <v>2020.12</v>
          </cell>
          <cell r="BS22684" t="str">
            <v>Actual</v>
          </cell>
          <cell r="BT22684">
            <v>-0.52753000000000005</v>
          </cell>
          <cell r="BV22684" t="str">
            <v>GBU03</v>
          </cell>
        </row>
        <row r="22685">
          <cell r="BD22685" t="str">
            <v>GBU06</v>
          </cell>
          <cell r="BF22685" t="str">
            <v>BU15</v>
          </cell>
          <cell r="BP22685" t="str">
            <v>ACC_KFI_+GTHCPXDBSO</v>
          </cell>
          <cell r="BR22685" t="str">
            <v>2021.06</v>
          </cell>
          <cell r="BS22685" t="str">
            <v>Actual</v>
          </cell>
          <cell r="BT22685">
            <v>-17.261240000000001</v>
          </cell>
          <cell r="BV22685" t="str">
            <v>GBU03</v>
          </cell>
        </row>
        <row r="22686">
          <cell r="BD22686" t="str">
            <v>GBU06</v>
          </cell>
          <cell r="BF22686" t="str">
            <v>BU15</v>
          </cell>
          <cell r="BP22686" t="str">
            <v>ACC_KFI_+GTHCPXDBSO</v>
          </cell>
          <cell r="BR22686" t="str">
            <v>2021.06</v>
          </cell>
          <cell r="BS22686" t="str">
            <v>Visée 1</v>
          </cell>
          <cell r="BT22686">
            <v>-9.7524999999999995</v>
          </cell>
          <cell r="BV22686" t="str">
            <v>GBU03</v>
          </cell>
        </row>
        <row r="22687">
          <cell r="BD22687" t="str">
            <v>GBU06</v>
          </cell>
          <cell r="BF22687" t="str">
            <v>BU15</v>
          </cell>
          <cell r="BP22687" t="str">
            <v>ACC_KFI_+GSSCPXDBSO</v>
          </cell>
          <cell r="BR22687" t="str">
            <v>2019.06</v>
          </cell>
          <cell r="BS22687" t="str">
            <v>Actual</v>
          </cell>
          <cell r="BT22687">
            <v>22.327919999999999</v>
          </cell>
          <cell r="BV22687" t="str">
            <v>GBU03</v>
          </cell>
        </row>
        <row r="22688">
          <cell r="BD22688" t="str">
            <v>GBU06</v>
          </cell>
          <cell r="BF22688" t="str">
            <v>BU15</v>
          </cell>
          <cell r="BP22688" t="str">
            <v>ACC_KFI_+GSSCPXDBSO</v>
          </cell>
          <cell r="BR22688" t="str">
            <v>2019.06</v>
          </cell>
          <cell r="BS22688" t="str">
            <v>Visée 1</v>
          </cell>
          <cell r="BT22688">
            <v>43.603749999999998</v>
          </cell>
          <cell r="BV22688" t="str">
            <v>GBU03</v>
          </cell>
        </row>
        <row r="22689">
          <cell r="BD22689" t="str">
            <v>GBU06</v>
          </cell>
          <cell r="BF22689" t="str">
            <v>BU15</v>
          </cell>
          <cell r="BP22689" t="str">
            <v>ACC_KFI_+GSSCPXDBSO</v>
          </cell>
          <cell r="BR22689" t="str">
            <v>2020.06</v>
          </cell>
          <cell r="BS22689" t="str">
            <v>Actual</v>
          </cell>
          <cell r="BT22689">
            <v>5.2590000000000003</v>
          </cell>
          <cell r="BV22689" t="str">
            <v>GBU03</v>
          </cell>
        </row>
        <row r="22690">
          <cell r="BD22690" t="str">
            <v>GBU06</v>
          </cell>
          <cell r="BF22690" t="str">
            <v>BU15</v>
          </cell>
          <cell r="BP22690" t="str">
            <v>ACC_KFI_+GSSCPXDBSO</v>
          </cell>
          <cell r="BR22690" t="str">
            <v>2020.12</v>
          </cell>
          <cell r="BS22690" t="str">
            <v>Actual</v>
          </cell>
          <cell r="BT22690">
            <v>1.44834</v>
          </cell>
          <cell r="BV22690" t="str">
            <v>GBU03</v>
          </cell>
        </row>
        <row r="22691">
          <cell r="BD22691" t="str">
            <v>GBU06</v>
          </cell>
          <cell r="BF22691" t="str">
            <v>BU15</v>
          </cell>
          <cell r="BP22691" t="str">
            <v>ACC_KFI_+GSSCPXDBSO</v>
          </cell>
          <cell r="BR22691" t="str">
            <v>2021.06</v>
          </cell>
          <cell r="BS22691" t="str">
            <v>Actual</v>
          </cell>
          <cell r="BT22691">
            <v>-9.0862400000000001</v>
          </cell>
          <cell r="BV22691" t="str">
            <v>GBU03</v>
          </cell>
        </row>
        <row r="22692">
          <cell r="BD22692" t="str">
            <v>GBU06</v>
          </cell>
          <cell r="BF22692" t="str">
            <v>BU15</v>
          </cell>
          <cell r="BP22692" t="str">
            <v>ACC_KFI_+GSSCPXDBSO</v>
          </cell>
          <cell r="BR22692" t="str">
            <v>2021.06</v>
          </cell>
          <cell r="BS22692" t="str">
            <v>Visée 1</v>
          </cell>
          <cell r="BT22692">
            <v>-9.7524999999999995</v>
          </cell>
          <cell r="BV22692" t="str">
            <v>GBU03</v>
          </cell>
        </row>
        <row r="22693">
          <cell r="BD22693" t="str">
            <v>GBU06</v>
          </cell>
          <cell r="BF22693" t="str">
            <v>BU15</v>
          </cell>
          <cell r="BP22693" t="str">
            <v>ACC_KFI_EBITDA</v>
          </cell>
          <cell r="BR22693" t="str">
            <v>2019.06</v>
          </cell>
          <cell r="BS22693" t="str">
            <v>Actual</v>
          </cell>
          <cell r="BT22693">
            <v>-1702.69605</v>
          </cell>
          <cell r="BV22693" t="str">
            <v>GBU02</v>
          </cell>
        </row>
        <row r="22694">
          <cell r="BD22694" t="str">
            <v>GBU06</v>
          </cell>
          <cell r="BF22694" t="str">
            <v>BU15</v>
          </cell>
          <cell r="BP22694" t="str">
            <v>ACC_KFI_EBITDA</v>
          </cell>
          <cell r="BR22694" t="str">
            <v>2019.06</v>
          </cell>
          <cell r="BS22694" t="str">
            <v>Visée 1</v>
          </cell>
          <cell r="BT22694">
            <v>-1625.46837</v>
          </cell>
          <cell r="BV22694" t="str">
            <v>GBU02</v>
          </cell>
        </row>
        <row r="22695">
          <cell r="BD22695" t="str">
            <v>GBU06</v>
          </cell>
          <cell r="BF22695" t="str">
            <v>BU15</v>
          </cell>
          <cell r="BP22695" t="str">
            <v>ACC_KFI_EBITDA</v>
          </cell>
          <cell r="BR22695" t="str">
            <v>2020.06</v>
          </cell>
          <cell r="BS22695" t="str">
            <v>Actual</v>
          </cell>
          <cell r="BT22695">
            <v>-858.12099999999998</v>
          </cell>
          <cell r="BV22695" t="str">
            <v>GBU02</v>
          </cell>
        </row>
        <row r="22696">
          <cell r="BD22696" t="str">
            <v>GBU06</v>
          </cell>
          <cell r="BF22696" t="str">
            <v>BU15</v>
          </cell>
          <cell r="BP22696" t="str">
            <v>ACC_KFI_EBITDA</v>
          </cell>
          <cell r="BR22696" t="str">
            <v>2020.06</v>
          </cell>
          <cell r="BS22696" t="str">
            <v>Visée 1</v>
          </cell>
          <cell r="BT22696">
            <v>-141.40745999999999</v>
          </cell>
          <cell r="BV22696" t="str">
            <v>GBU02</v>
          </cell>
        </row>
        <row r="22697">
          <cell r="BD22697" t="str">
            <v>GBU06</v>
          </cell>
          <cell r="BF22697" t="str">
            <v>BU15</v>
          </cell>
          <cell r="BP22697" t="str">
            <v>ACC_KFI_EBITDA</v>
          </cell>
          <cell r="BR22697" t="str">
            <v>2020.12</v>
          </cell>
          <cell r="BS22697" t="str">
            <v>Actual</v>
          </cell>
          <cell r="BT22697">
            <v>-1498.44336</v>
          </cell>
          <cell r="BV22697" t="str">
            <v>GBU02</v>
          </cell>
        </row>
        <row r="22698">
          <cell r="BD22698" t="str">
            <v>GBU06</v>
          </cell>
          <cell r="BF22698" t="str">
            <v>BU15</v>
          </cell>
          <cell r="BP22698" t="str">
            <v>ACC_KFI_EBITDA</v>
          </cell>
          <cell r="BR22698" t="str">
            <v>2020.12</v>
          </cell>
          <cell r="BS22698" t="str">
            <v>Visée 1</v>
          </cell>
          <cell r="BT22698">
            <v>-473.99</v>
          </cell>
          <cell r="BV22698" t="str">
            <v>GBU02</v>
          </cell>
        </row>
        <row r="22699">
          <cell r="BD22699" t="str">
            <v>GBU06</v>
          </cell>
          <cell r="BF22699" t="str">
            <v>BU15</v>
          </cell>
          <cell r="BP22699" t="str">
            <v>ACC_KFI_COI</v>
          </cell>
          <cell r="BR22699" t="str">
            <v>2019.06</v>
          </cell>
          <cell r="BS22699" t="str">
            <v>Actual</v>
          </cell>
          <cell r="BT22699">
            <v>-1782.74137</v>
          </cell>
          <cell r="BV22699" t="str">
            <v>GBU02</v>
          </cell>
        </row>
        <row r="22700">
          <cell r="BD22700" t="str">
            <v>GBU06</v>
          </cell>
          <cell r="BF22700" t="str">
            <v>BU15</v>
          </cell>
          <cell r="BP22700" t="str">
            <v>ACC_KFI_COI</v>
          </cell>
          <cell r="BR22700" t="str">
            <v>2019.06</v>
          </cell>
          <cell r="BS22700" t="str">
            <v>Visée 1</v>
          </cell>
          <cell r="BT22700">
            <v>-1699.91788</v>
          </cell>
          <cell r="BV22700" t="str">
            <v>GBU02</v>
          </cell>
        </row>
        <row r="22701">
          <cell r="BD22701" t="str">
            <v>GBU06</v>
          </cell>
          <cell r="BF22701" t="str">
            <v>BU15</v>
          </cell>
          <cell r="BP22701" t="str">
            <v>ACC_KFI_COI</v>
          </cell>
          <cell r="BR22701" t="str">
            <v>2020.06</v>
          </cell>
          <cell r="BS22701" t="str">
            <v>Actual</v>
          </cell>
          <cell r="BT22701">
            <v>-906.81299999999999</v>
          </cell>
          <cell r="BV22701" t="str">
            <v>GBU02</v>
          </cell>
        </row>
        <row r="22702">
          <cell r="BD22702" t="str">
            <v>GBU06</v>
          </cell>
          <cell r="BF22702" t="str">
            <v>BU15</v>
          </cell>
          <cell r="BP22702" t="str">
            <v>ACC_KFI_COI</v>
          </cell>
          <cell r="BR22702" t="str">
            <v>2020.06</v>
          </cell>
          <cell r="BS22702" t="str">
            <v>Visée 1</v>
          </cell>
          <cell r="BT22702">
            <v>-1058.37987</v>
          </cell>
          <cell r="BV22702" t="str">
            <v>GBU02</v>
          </cell>
        </row>
        <row r="22703">
          <cell r="BD22703" t="str">
            <v>GBU06</v>
          </cell>
          <cell r="BF22703" t="str">
            <v>BU15</v>
          </cell>
          <cell r="BP22703" t="str">
            <v>ACC_KFI_COI</v>
          </cell>
          <cell r="BR22703" t="str">
            <v>2020.12</v>
          </cell>
          <cell r="BS22703" t="str">
            <v>Actual</v>
          </cell>
          <cell r="BT22703">
            <v>-1568.54737</v>
          </cell>
          <cell r="BV22703" t="str">
            <v>GBU02</v>
          </cell>
        </row>
        <row r="22704">
          <cell r="BD22704" t="str">
            <v>GBU06</v>
          </cell>
          <cell r="BF22704" t="str">
            <v>BU15</v>
          </cell>
          <cell r="BP22704" t="str">
            <v>ACC_KFI_COI</v>
          </cell>
          <cell r="BR22704" t="str">
            <v>2020.12</v>
          </cell>
          <cell r="BS22704" t="str">
            <v>Visée 1</v>
          </cell>
          <cell r="BT22704">
            <v>-2247.7399999999998</v>
          </cell>
          <cell r="BV22704" t="str">
            <v>GBU02</v>
          </cell>
        </row>
        <row r="22705">
          <cell r="BD22705" t="str">
            <v>GBU06</v>
          </cell>
          <cell r="BF22705" t="str">
            <v>BU15</v>
          </cell>
          <cell r="BP22705" t="str">
            <v>ACC_KFI_+GTHCPXDBSO</v>
          </cell>
          <cell r="BR22705" t="str">
            <v>2019.06</v>
          </cell>
          <cell r="BS22705" t="str">
            <v>Actual</v>
          </cell>
          <cell r="BT22705">
            <v>-0.09</v>
          </cell>
          <cell r="BV22705" t="str">
            <v>GBU02</v>
          </cell>
        </row>
        <row r="22706">
          <cell r="BD22706" t="str">
            <v>GBU06</v>
          </cell>
          <cell r="BF22706" t="str">
            <v>BU15</v>
          </cell>
          <cell r="BP22706" t="str">
            <v>ACC_KFI_+GTHCPXDBSO</v>
          </cell>
          <cell r="BR22706" t="str">
            <v>2020.06</v>
          </cell>
          <cell r="BS22706" t="str">
            <v>Actual</v>
          </cell>
          <cell r="BT22706">
            <v>6.1120000000000001</v>
          </cell>
          <cell r="BV22706" t="str">
            <v>GBU02</v>
          </cell>
        </row>
        <row r="22707">
          <cell r="BD22707" t="str">
            <v>GBU06</v>
          </cell>
          <cell r="BF22707" t="str">
            <v>BU15</v>
          </cell>
          <cell r="BP22707" t="str">
            <v>ACC_KFI_+GTHCPXDBSO</v>
          </cell>
          <cell r="BR22707" t="str">
            <v>2020.12</v>
          </cell>
          <cell r="BS22707" t="str">
            <v>Actual</v>
          </cell>
          <cell r="BT22707">
            <v>-0.89981</v>
          </cell>
          <cell r="BV22707" t="str">
            <v>GBU02</v>
          </cell>
        </row>
        <row r="22708">
          <cell r="BD22708" t="str">
            <v>GBU06</v>
          </cell>
          <cell r="BF22708" t="str">
            <v>BU15</v>
          </cell>
          <cell r="BP22708" t="str">
            <v>ACC_KFI_+GSSCPXDBSO</v>
          </cell>
          <cell r="BR22708" t="str">
            <v>2019.06</v>
          </cell>
          <cell r="BS22708" t="str">
            <v>Actual</v>
          </cell>
          <cell r="BT22708">
            <v>58.983280000000001</v>
          </cell>
          <cell r="BV22708" t="str">
            <v>GBU02</v>
          </cell>
        </row>
        <row r="22709">
          <cell r="BD22709" t="str">
            <v>GBU06</v>
          </cell>
          <cell r="BF22709" t="str">
            <v>BU15</v>
          </cell>
          <cell r="BP22709" t="str">
            <v>ACC_KFI_+GSSCPXDBSO</v>
          </cell>
          <cell r="BR22709" t="str">
            <v>2019.06</v>
          </cell>
          <cell r="BS22709" t="str">
            <v>Visée 1</v>
          </cell>
          <cell r="BT22709">
            <v>96.333879999999994</v>
          </cell>
          <cell r="BV22709" t="str">
            <v>GBU02</v>
          </cell>
        </row>
        <row r="22710">
          <cell r="BD22710" t="str">
            <v>GBU06</v>
          </cell>
          <cell r="BF22710" t="str">
            <v>BU15</v>
          </cell>
          <cell r="BP22710" t="str">
            <v>ACC_KFI_+GSSCPXDBSO</v>
          </cell>
          <cell r="BR22710" t="str">
            <v>2020.06</v>
          </cell>
          <cell r="BS22710" t="str">
            <v>Actual</v>
          </cell>
          <cell r="BT22710">
            <v>7.6520000000000001</v>
          </cell>
          <cell r="BV22710" t="str">
            <v>GBU02</v>
          </cell>
        </row>
        <row r="22711">
          <cell r="BD22711" t="str">
            <v>GBU06</v>
          </cell>
          <cell r="BF22711" t="str">
            <v>BU15</v>
          </cell>
          <cell r="BP22711" t="str">
            <v>ACC_KFI_+GSSCPXDBSO</v>
          </cell>
          <cell r="BR22711" t="str">
            <v>2020.12</v>
          </cell>
          <cell r="BS22711" t="str">
            <v>Actual</v>
          </cell>
          <cell r="BT22711">
            <v>2.9448500000000002</v>
          </cell>
          <cell r="BV22711" t="str">
            <v>GBU02</v>
          </cell>
        </row>
        <row r="22712">
          <cell r="BD22712" t="str">
            <v>GBU06</v>
          </cell>
          <cell r="BF22712" t="str">
            <v>BU15</v>
          </cell>
          <cell r="BP22712" t="str">
            <v>ACC_KFI_EBITDA</v>
          </cell>
          <cell r="BR22712" t="str">
            <v>2019.06</v>
          </cell>
          <cell r="BS22712" t="str">
            <v>Actual</v>
          </cell>
          <cell r="BT22712">
            <v>-2633.5031600000002</v>
          </cell>
          <cell r="BV22712" t="str">
            <v>GBU0101</v>
          </cell>
        </row>
        <row r="22713">
          <cell r="BD22713" t="str">
            <v>GBU06</v>
          </cell>
          <cell r="BF22713" t="str">
            <v>BU15</v>
          </cell>
          <cell r="BP22713" t="str">
            <v>ACC_KFI_EBITDA</v>
          </cell>
          <cell r="BR22713" t="str">
            <v>2019.06</v>
          </cell>
          <cell r="BS22713" t="str">
            <v>Visée 1</v>
          </cell>
          <cell r="BT22713">
            <v>-2514.0577199999998</v>
          </cell>
          <cell r="BV22713" t="str">
            <v>GBU0101</v>
          </cell>
        </row>
        <row r="22714">
          <cell r="BD22714" t="str">
            <v>GBU06</v>
          </cell>
          <cell r="BF22714" t="str">
            <v>BU15</v>
          </cell>
          <cell r="BP22714" t="str">
            <v>ACC_KFI_EBITDA</v>
          </cell>
          <cell r="BR22714" t="str">
            <v>2020.06</v>
          </cell>
          <cell r="BS22714" t="str">
            <v>Actual</v>
          </cell>
          <cell r="BT22714">
            <v>-2385.498</v>
          </cell>
          <cell r="BV22714" t="str">
            <v>GBU0101</v>
          </cell>
        </row>
        <row r="22715">
          <cell r="BD22715" t="str">
            <v>GBU06</v>
          </cell>
          <cell r="BF22715" t="str">
            <v>BU15</v>
          </cell>
          <cell r="BP22715" t="str">
            <v>ACC_KFI_EBITDA</v>
          </cell>
          <cell r="BR22715" t="str">
            <v>2020.06</v>
          </cell>
          <cell r="BS22715" t="str">
            <v>Visée 1</v>
          </cell>
          <cell r="BT22715">
            <v>-2173.2927399999999</v>
          </cell>
          <cell r="BV22715" t="str">
            <v>GBU0101</v>
          </cell>
        </row>
        <row r="22716">
          <cell r="BD22716" t="str">
            <v>GBU06</v>
          </cell>
          <cell r="BF22716" t="str">
            <v>BU15</v>
          </cell>
          <cell r="BP22716" t="str">
            <v>ACC_KFI_EBITDA</v>
          </cell>
          <cell r="BR22716" t="str">
            <v>2020.12</v>
          </cell>
          <cell r="BS22716" t="str">
            <v>Actual</v>
          </cell>
          <cell r="BT22716">
            <v>-7306.2004200000001</v>
          </cell>
          <cell r="BV22716" t="str">
            <v>GBU0101</v>
          </cell>
        </row>
        <row r="22717">
          <cell r="BD22717" t="str">
            <v>GBU06</v>
          </cell>
          <cell r="BF22717" t="str">
            <v>BU15</v>
          </cell>
          <cell r="BP22717" t="str">
            <v>ACC_KFI_EBITDA</v>
          </cell>
          <cell r="BR22717" t="str">
            <v>2020.12</v>
          </cell>
          <cell r="BS22717" t="str">
            <v>Visée 1</v>
          </cell>
          <cell r="BT22717">
            <v>-10284.1</v>
          </cell>
          <cell r="BV22717" t="str">
            <v>GBU0101</v>
          </cell>
        </row>
        <row r="22718">
          <cell r="BD22718" t="str">
            <v>GBU06</v>
          </cell>
          <cell r="BF22718" t="str">
            <v>BU15</v>
          </cell>
          <cell r="BP22718" t="str">
            <v>ACC_KFI_EBITDA</v>
          </cell>
          <cell r="BR22718" t="str">
            <v>2021.06</v>
          </cell>
          <cell r="BS22718" t="str">
            <v>Actual</v>
          </cell>
          <cell r="BT22718">
            <v>-578.71148000000005</v>
          </cell>
          <cell r="BV22718" t="str">
            <v>GBU0101</v>
          </cell>
        </row>
        <row r="22719">
          <cell r="BD22719" t="str">
            <v>GBU06</v>
          </cell>
          <cell r="BF22719" t="str">
            <v>BU15</v>
          </cell>
          <cell r="BP22719" t="str">
            <v>ACC_KFI_EBITDA</v>
          </cell>
          <cell r="BR22719" t="str">
            <v>2021.06</v>
          </cell>
          <cell r="BS22719" t="str">
            <v>Visée 1</v>
          </cell>
          <cell r="BT22719">
            <v>-937.70821999999998</v>
          </cell>
          <cell r="BV22719" t="str">
            <v>GBU0101</v>
          </cell>
        </row>
        <row r="22720">
          <cell r="BD22720" t="str">
            <v>GBU06</v>
          </cell>
          <cell r="BF22720" t="str">
            <v>BU15</v>
          </cell>
          <cell r="BP22720" t="str">
            <v>ACC_KFI_COI</v>
          </cell>
          <cell r="BR22720" t="str">
            <v>2019.06</v>
          </cell>
          <cell r="BS22720" t="str">
            <v>Actual</v>
          </cell>
          <cell r="BT22720">
            <v>-2757.30654</v>
          </cell>
          <cell r="BV22720" t="str">
            <v>GBU0101</v>
          </cell>
        </row>
        <row r="22721">
          <cell r="BD22721" t="str">
            <v>GBU06</v>
          </cell>
          <cell r="BF22721" t="str">
            <v>BU15</v>
          </cell>
          <cell r="BP22721" t="str">
            <v>ACC_KFI_COI</v>
          </cell>
          <cell r="BR22721" t="str">
            <v>2019.06</v>
          </cell>
          <cell r="BS22721" t="str">
            <v>Visée 1</v>
          </cell>
          <cell r="BT22721">
            <v>-2629.2062999999998</v>
          </cell>
          <cell r="BV22721" t="str">
            <v>GBU0101</v>
          </cell>
        </row>
        <row r="22722">
          <cell r="BD22722" t="str">
            <v>GBU06</v>
          </cell>
          <cell r="BF22722" t="str">
            <v>BU15</v>
          </cell>
          <cell r="BP22722" t="str">
            <v>ACC_KFI_COI</v>
          </cell>
          <cell r="BR22722" t="str">
            <v>2020.06</v>
          </cell>
          <cell r="BS22722" t="str">
            <v>Actual</v>
          </cell>
          <cell r="BT22722">
            <v>-2520.8580000000002</v>
          </cell>
          <cell r="BV22722" t="str">
            <v>GBU0101</v>
          </cell>
        </row>
        <row r="22723">
          <cell r="BD22723" t="str">
            <v>GBU06</v>
          </cell>
          <cell r="BF22723" t="str">
            <v>BU15</v>
          </cell>
          <cell r="BP22723" t="str">
            <v>ACC_KFI_COI</v>
          </cell>
          <cell r="BR22723" t="str">
            <v>2020.06</v>
          </cell>
          <cell r="BS22723" t="str">
            <v>Visée 1</v>
          </cell>
          <cell r="BT22723">
            <v>-2872.6997000000001</v>
          </cell>
          <cell r="BV22723" t="str">
            <v>GBU0101</v>
          </cell>
        </row>
        <row r="22724">
          <cell r="BD22724" t="str">
            <v>GBU06</v>
          </cell>
          <cell r="BF22724" t="str">
            <v>BU15</v>
          </cell>
          <cell r="BP22724" t="str">
            <v>ACC_KFI_COI</v>
          </cell>
          <cell r="BR22724" t="str">
            <v>2020.12</v>
          </cell>
          <cell r="BS22724" t="str">
            <v>Actual</v>
          </cell>
          <cell r="BT22724">
            <v>-7647.9915000000001</v>
          </cell>
          <cell r="BV22724" t="str">
            <v>GBU0101</v>
          </cell>
        </row>
        <row r="22725">
          <cell r="BD22725" t="str">
            <v>GBU06</v>
          </cell>
          <cell r="BF22725" t="str">
            <v>BU15</v>
          </cell>
          <cell r="BP22725" t="str">
            <v>ACC_KFI_COI</v>
          </cell>
          <cell r="BR22725" t="str">
            <v>2020.12</v>
          </cell>
          <cell r="BS22725" t="str">
            <v>Visée 1</v>
          </cell>
          <cell r="BT22725">
            <v>-4357.08</v>
          </cell>
          <cell r="BV22725" t="str">
            <v>GBU0101</v>
          </cell>
        </row>
        <row r="22726">
          <cell r="BD22726" t="str">
            <v>GBU06</v>
          </cell>
          <cell r="BF22726" t="str">
            <v>BU15</v>
          </cell>
          <cell r="BP22726" t="str">
            <v>ACC_KFI_COI</v>
          </cell>
          <cell r="BR22726" t="str">
            <v>2021.06</v>
          </cell>
          <cell r="BS22726" t="str">
            <v>Actual</v>
          </cell>
          <cell r="BT22726">
            <v>-637.99672999999996</v>
          </cell>
          <cell r="BV22726" t="str">
            <v>GBU0101</v>
          </cell>
        </row>
        <row r="22727">
          <cell r="BD22727" t="str">
            <v>GBU06</v>
          </cell>
          <cell r="BF22727" t="str">
            <v>BU15</v>
          </cell>
          <cell r="BP22727" t="str">
            <v>ACC_KFI_COI</v>
          </cell>
          <cell r="BR22727" t="str">
            <v>2021.06</v>
          </cell>
          <cell r="BS22727" t="str">
            <v>Visée 1</v>
          </cell>
          <cell r="BT22727">
            <v>-976.11518999999998</v>
          </cell>
          <cell r="BV22727" t="str">
            <v>GBU0101</v>
          </cell>
        </row>
        <row r="22728">
          <cell r="BD22728" t="str">
            <v>GBU06</v>
          </cell>
          <cell r="BF22728" t="str">
            <v>BU15</v>
          </cell>
          <cell r="BP22728" t="str">
            <v>ACC_KFI_+GTHCPXDBSO</v>
          </cell>
          <cell r="BR22728" t="str">
            <v>2019.06</v>
          </cell>
          <cell r="BS22728" t="str">
            <v>Actual</v>
          </cell>
          <cell r="BT22728">
            <v>-0.13919999999999999</v>
          </cell>
          <cell r="BV22728" t="str">
            <v>GBU0101</v>
          </cell>
        </row>
        <row r="22729">
          <cell r="BD22729" t="str">
            <v>GBU06</v>
          </cell>
          <cell r="BF22729" t="str">
            <v>BU15</v>
          </cell>
          <cell r="BP22729" t="str">
            <v>ACC_KFI_+GTHCPXDBSO</v>
          </cell>
          <cell r="BR22729" t="str">
            <v>2020.06</v>
          </cell>
          <cell r="BS22729" t="str">
            <v>Actual</v>
          </cell>
          <cell r="BT22729">
            <v>16.988</v>
          </cell>
          <cell r="BV22729" t="str">
            <v>GBU0101</v>
          </cell>
        </row>
        <row r="22730">
          <cell r="BD22730" t="str">
            <v>GBU06</v>
          </cell>
          <cell r="BF22730" t="str">
            <v>BU15</v>
          </cell>
          <cell r="BP22730" t="str">
            <v>ACC_KFI_+GTHCPXDBSO</v>
          </cell>
          <cell r="BR22730" t="str">
            <v>2020.12</v>
          </cell>
          <cell r="BS22730" t="str">
            <v>Actual</v>
          </cell>
          <cell r="BT22730">
            <v>-4.3870399999999998</v>
          </cell>
          <cell r="BV22730" t="str">
            <v>GBU0101</v>
          </cell>
        </row>
        <row r="22731">
          <cell r="BD22731" t="str">
            <v>GBU06</v>
          </cell>
          <cell r="BF22731" t="str">
            <v>BU15</v>
          </cell>
          <cell r="BP22731" t="str">
            <v>ACC_KFI_+GTHCPXDBSO</v>
          </cell>
          <cell r="BR22731" t="str">
            <v>2021.06</v>
          </cell>
          <cell r="BS22731" t="str">
            <v>Actual</v>
          </cell>
          <cell r="BT22731">
            <v>-34.522500000000001</v>
          </cell>
          <cell r="BV22731" t="str">
            <v>GBU0101</v>
          </cell>
        </row>
        <row r="22732">
          <cell r="BD22732" t="str">
            <v>GBU06</v>
          </cell>
          <cell r="BF22732" t="str">
            <v>BU15</v>
          </cell>
          <cell r="BP22732" t="str">
            <v>ACC_KFI_+GTHCPXDBSO</v>
          </cell>
          <cell r="BR22732" t="str">
            <v>2021.06</v>
          </cell>
          <cell r="BS22732" t="str">
            <v>Visée 1</v>
          </cell>
          <cell r="BT22732">
            <v>-19.504999999999999</v>
          </cell>
          <cell r="BV22732" t="str">
            <v>GBU0101</v>
          </cell>
        </row>
        <row r="22733">
          <cell r="BD22733" t="str">
            <v>GBU06</v>
          </cell>
          <cell r="BF22733" t="str">
            <v>BU15</v>
          </cell>
          <cell r="BP22733" t="str">
            <v>ACC_KFI_+GSSCPXDBSO</v>
          </cell>
          <cell r="BR22733" t="str">
            <v>2019.06</v>
          </cell>
          <cell r="BS22733" t="str">
            <v>Actual</v>
          </cell>
          <cell r="BT22733">
            <v>91.22748</v>
          </cell>
          <cell r="BV22733" t="str">
            <v>GBU0101</v>
          </cell>
        </row>
        <row r="22734">
          <cell r="BD22734" t="str">
            <v>GBU06</v>
          </cell>
          <cell r="BF22734" t="str">
            <v>BU15</v>
          </cell>
          <cell r="BP22734" t="str">
            <v>ACC_KFI_+GSSCPXDBSO</v>
          </cell>
          <cell r="BR22734" t="str">
            <v>2019.06</v>
          </cell>
          <cell r="BS22734" t="str">
            <v>Visée 1</v>
          </cell>
          <cell r="BT22734">
            <v>314.35264999999998</v>
          </cell>
          <cell r="BV22734" t="str">
            <v>GBU0101</v>
          </cell>
        </row>
        <row r="22735">
          <cell r="BD22735" t="str">
            <v>GBU06</v>
          </cell>
          <cell r="BF22735" t="str">
            <v>BU15</v>
          </cell>
          <cell r="BP22735" t="str">
            <v>ACC_KFI_+GSSCPXDBSO</v>
          </cell>
          <cell r="BR22735" t="str">
            <v>2020.06</v>
          </cell>
          <cell r="BS22735" t="str">
            <v>Actual</v>
          </cell>
          <cell r="BT22735">
            <v>21.265999999999998</v>
          </cell>
          <cell r="BV22735" t="str">
            <v>GBU0101</v>
          </cell>
        </row>
        <row r="22736">
          <cell r="BD22736" t="str">
            <v>GBU06</v>
          </cell>
          <cell r="BF22736" t="str">
            <v>BU15</v>
          </cell>
          <cell r="BP22736" t="str">
            <v>ACC_KFI_+GSSCPXDBSO</v>
          </cell>
          <cell r="BR22736" t="str">
            <v>2020.12</v>
          </cell>
          <cell r="BS22736" t="str">
            <v>Actual</v>
          </cell>
          <cell r="BT22736">
            <v>14.357519999999999</v>
          </cell>
          <cell r="BV22736" t="str">
            <v>GBU0101</v>
          </cell>
        </row>
        <row r="22737">
          <cell r="BD22737" t="str">
            <v>GBU06</v>
          </cell>
          <cell r="BF22737" t="str">
            <v>BU15</v>
          </cell>
          <cell r="BP22737" t="str">
            <v>ACC_KFI_+GSSCPXDBSO</v>
          </cell>
          <cell r="BR22737" t="str">
            <v>2021.06</v>
          </cell>
          <cell r="BS22737" t="str">
            <v>Actual</v>
          </cell>
          <cell r="BT22737">
            <v>-18.172499999999999</v>
          </cell>
          <cell r="BV22737" t="str">
            <v>GBU0101</v>
          </cell>
        </row>
        <row r="22738">
          <cell r="BD22738" t="str">
            <v>GBU06</v>
          </cell>
          <cell r="BF22738" t="str">
            <v>BU15</v>
          </cell>
          <cell r="BP22738" t="str">
            <v>ACC_KFI_+GSSCPXDBSO</v>
          </cell>
          <cell r="BR22738" t="str">
            <v>2021.06</v>
          </cell>
          <cell r="BS22738" t="str">
            <v>Visée 1</v>
          </cell>
          <cell r="BT22738">
            <v>-19.504999999999999</v>
          </cell>
          <cell r="BV22738" t="str">
            <v>GBU0101</v>
          </cell>
        </row>
        <row r="22739">
          <cell r="BD22739" t="str">
            <v>GBU06</v>
          </cell>
          <cell r="BF22739" t="str">
            <v>BU15</v>
          </cell>
          <cell r="BP22739" t="str">
            <v>ACC_KFI_EBITDA</v>
          </cell>
          <cell r="BR22739" t="str">
            <v>2019.06</v>
          </cell>
          <cell r="BS22739" t="str">
            <v>Actual</v>
          </cell>
          <cell r="BT22739">
            <v>-3518.9052000000001</v>
          </cell>
          <cell r="BV22739" t="str">
            <v>GBU0402</v>
          </cell>
        </row>
        <row r="22740">
          <cell r="BD22740" t="str">
            <v>GBU06</v>
          </cell>
          <cell r="BF22740" t="str">
            <v>BU15</v>
          </cell>
          <cell r="BP22740" t="str">
            <v>ACC_KFI_EBITDA</v>
          </cell>
          <cell r="BR22740" t="str">
            <v>2019.06</v>
          </cell>
          <cell r="BS22740" t="str">
            <v>Visée 1</v>
          </cell>
          <cell r="BT22740">
            <v>-3359.3012899999999</v>
          </cell>
          <cell r="BV22740" t="str">
            <v>GBU0402</v>
          </cell>
        </row>
        <row r="22741">
          <cell r="BD22741" t="str">
            <v>GBU06</v>
          </cell>
          <cell r="BF22741" t="str">
            <v>BU15</v>
          </cell>
          <cell r="BP22741" t="str">
            <v>ACC_KFI_EBITDA</v>
          </cell>
          <cell r="BR22741" t="str">
            <v>2020.06</v>
          </cell>
          <cell r="BS22741" t="str">
            <v>Actual</v>
          </cell>
          <cell r="BT22741">
            <v>-3508.6149999999998</v>
          </cell>
          <cell r="BV22741" t="str">
            <v>GBU0402</v>
          </cell>
        </row>
        <row r="22742">
          <cell r="BD22742" t="str">
            <v>GBU06</v>
          </cell>
          <cell r="BF22742" t="str">
            <v>BU15</v>
          </cell>
          <cell r="BP22742" t="str">
            <v>ACC_KFI_EBITDA</v>
          </cell>
          <cell r="BR22742" t="str">
            <v>2020.06</v>
          </cell>
          <cell r="BS22742" t="str">
            <v>Visée 1</v>
          </cell>
          <cell r="BT22742">
            <v>-1966.3125500000001</v>
          </cell>
          <cell r="BV22742" t="str">
            <v>GBU0402</v>
          </cell>
        </row>
        <row r="22743">
          <cell r="BD22743" t="str">
            <v>GBU06</v>
          </cell>
          <cell r="BF22743" t="str">
            <v>BU15</v>
          </cell>
          <cell r="BP22743" t="str">
            <v>ACC_KFI_EBITDA</v>
          </cell>
          <cell r="BR22743" t="str">
            <v>2020.12</v>
          </cell>
          <cell r="BS22743" t="str">
            <v>Actual</v>
          </cell>
          <cell r="BT22743">
            <v>-5282.9745899999998</v>
          </cell>
          <cell r="BV22743" t="str">
            <v>GBU0402</v>
          </cell>
        </row>
        <row r="22744">
          <cell r="BD22744" t="str">
            <v>GBU06</v>
          </cell>
          <cell r="BF22744" t="str">
            <v>BU15</v>
          </cell>
          <cell r="BP22744" t="str">
            <v>ACC_KFI_EBITDA</v>
          </cell>
          <cell r="BR22744" t="str">
            <v>2020.12</v>
          </cell>
          <cell r="BS22744" t="str">
            <v>Visée 1</v>
          </cell>
          <cell r="BT22744">
            <v>-9954.5</v>
          </cell>
          <cell r="BV22744" t="str">
            <v>GBU0402</v>
          </cell>
        </row>
        <row r="22745">
          <cell r="BD22745" t="str">
            <v>GBU06</v>
          </cell>
          <cell r="BF22745" t="str">
            <v>BU15</v>
          </cell>
          <cell r="BP22745" t="str">
            <v>ACC_KFI_EBITDA</v>
          </cell>
          <cell r="BR22745" t="str">
            <v>2021.06</v>
          </cell>
          <cell r="BS22745" t="str">
            <v>Actual</v>
          </cell>
          <cell r="BT22745">
            <v>-1628.3810000000001</v>
          </cell>
          <cell r="BV22745" t="str">
            <v>GBU0402</v>
          </cell>
        </row>
        <row r="22746">
          <cell r="BD22746" t="str">
            <v>GBU06</v>
          </cell>
          <cell r="BF22746" t="str">
            <v>BU15</v>
          </cell>
          <cell r="BP22746" t="str">
            <v>ACC_KFI_EBITDA</v>
          </cell>
          <cell r="BR22746" t="str">
            <v>2021.06</v>
          </cell>
          <cell r="BS22746" t="str">
            <v>Visée 1</v>
          </cell>
          <cell r="BT22746">
            <v>-1391.7337399999999</v>
          </cell>
          <cell r="BV22746" t="str">
            <v>GBU0402</v>
          </cell>
        </row>
        <row r="22747">
          <cell r="BD22747" t="str">
            <v>GBU06</v>
          </cell>
          <cell r="BF22747" t="str">
            <v>BU15</v>
          </cell>
          <cell r="BP22747" t="str">
            <v>ACC_KFI_COI</v>
          </cell>
          <cell r="BR22747" t="str">
            <v>2019.06</v>
          </cell>
          <cell r="BS22747" t="str">
            <v>Actual</v>
          </cell>
          <cell r="BT22747">
            <v>-3684.33221</v>
          </cell>
          <cell r="BV22747" t="str">
            <v>GBU0402</v>
          </cell>
        </row>
        <row r="22748">
          <cell r="BD22748" t="str">
            <v>GBU06</v>
          </cell>
          <cell r="BF22748" t="str">
            <v>BU15</v>
          </cell>
          <cell r="BP22748" t="str">
            <v>ACC_KFI_COI</v>
          </cell>
          <cell r="BR22748" t="str">
            <v>2019.06</v>
          </cell>
          <cell r="BS22748" t="str">
            <v>Visée 1</v>
          </cell>
          <cell r="BT22748">
            <v>-3513.1636400000002</v>
          </cell>
          <cell r="BV22748" t="str">
            <v>GBU0402</v>
          </cell>
        </row>
        <row r="22749">
          <cell r="BD22749" t="str">
            <v>GBU06</v>
          </cell>
          <cell r="BF22749" t="str">
            <v>BU15</v>
          </cell>
          <cell r="BP22749" t="str">
            <v>ACC_KFI_COI</v>
          </cell>
          <cell r="BR22749" t="str">
            <v>2020.06</v>
          </cell>
          <cell r="BS22749" t="str">
            <v>Actual</v>
          </cell>
          <cell r="BT22749">
            <v>-3707.7049999999999</v>
          </cell>
          <cell r="BV22749" t="str">
            <v>GBU0402</v>
          </cell>
        </row>
        <row r="22750">
          <cell r="BD22750" t="str">
            <v>GBU06</v>
          </cell>
          <cell r="BF22750" t="str">
            <v>BU15</v>
          </cell>
          <cell r="BP22750" t="str">
            <v>ACC_KFI_COI</v>
          </cell>
          <cell r="BR22750" t="str">
            <v>2020.06</v>
          </cell>
          <cell r="BS22750" t="str">
            <v>Visée 1</v>
          </cell>
          <cell r="BT22750">
            <v>-3080.4399100000001</v>
          </cell>
          <cell r="BV22750" t="str">
            <v>GBU0402</v>
          </cell>
        </row>
        <row r="22751">
          <cell r="BD22751" t="str">
            <v>GBU06</v>
          </cell>
          <cell r="BF22751" t="str">
            <v>BU15</v>
          </cell>
          <cell r="BP22751" t="str">
            <v>ACC_KFI_COI</v>
          </cell>
          <cell r="BR22751" t="str">
            <v>2020.12</v>
          </cell>
          <cell r="BS22751" t="str">
            <v>Actual</v>
          </cell>
          <cell r="BT22751">
            <v>-5529.7035100000003</v>
          </cell>
          <cell r="BV22751" t="str">
            <v>GBU0402</v>
          </cell>
        </row>
        <row r="22752">
          <cell r="BD22752" t="str">
            <v>GBU06</v>
          </cell>
          <cell r="BF22752" t="str">
            <v>BU15</v>
          </cell>
          <cell r="BP22752" t="str">
            <v>ACC_KFI_COI</v>
          </cell>
          <cell r="BR22752" t="str">
            <v>2020.12</v>
          </cell>
          <cell r="BS22752" t="str">
            <v>Visée 1</v>
          </cell>
          <cell r="BT22752">
            <v>-4217.38</v>
          </cell>
          <cell r="BV22752" t="str">
            <v>GBU0402</v>
          </cell>
        </row>
        <row r="22753">
          <cell r="BD22753" t="str">
            <v>GBU06</v>
          </cell>
          <cell r="BF22753" t="str">
            <v>BU15</v>
          </cell>
          <cell r="BP22753" t="str">
            <v>ACC_KFI_COI</v>
          </cell>
          <cell r="BR22753" t="str">
            <v>2021.06</v>
          </cell>
          <cell r="BS22753" t="str">
            <v>Actual</v>
          </cell>
          <cell r="BT22753">
            <v>-1795.1982</v>
          </cell>
          <cell r="BV22753" t="str">
            <v>GBU0402</v>
          </cell>
        </row>
        <row r="22754">
          <cell r="BD22754" t="str">
            <v>GBU06</v>
          </cell>
          <cell r="BF22754" t="str">
            <v>BU15</v>
          </cell>
          <cell r="BP22754" t="str">
            <v>ACC_KFI_COI</v>
          </cell>
          <cell r="BR22754" t="str">
            <v>2021.06</v>
          </cell>
          <cell r="BS22754" t="str">
            <v>Visée 1</v>
          </cell>
          <cell r="BT22754">
            <v>-1448.73687</v>
          </cell>
          <cell r="BV22754" t="str">
            <v>GBU0402</v>
          </cell>
        </row>
        <row r="22755">
          <cell r="BD22755" t="str">
            <v>GBU06</v>
          </cell>
          <cell r="BF22755" t="str">
            <v>BU15</v>
          </cell>
          <cell r="BP22755" t="str">
            <v>ACC_KFI_+GTHCPXDBSO</v>
          </cell>
          <cell r="BR22755" t="str">
            <v>2019.06</v>
          </cell>
          <cell r="BS22755" t="str">
            <v>Actual</v>
          </cell>
          <cell r="BT22755">
            <v>-0.186</v>
          </cell>
          <cell r="BV22755" t="str">
            <v>GBU0402</v>
          </cell>
        </row>
        <row r="22756">
          <cell r="BD22756" t="str">
            <v>GBU06</v>
          </cell>
          <cell r="BF22756" t="str">
            <v>BU15</v>
          </cell>
          <cell r="BP22756" t="str">
            <v>ACC_KFI_+GTHCPXDBSO</v>
          </cell>
          <cell r="BR22756" t="str">
            <v>2020.06</v>
          </cell>
          <cell r="BS22756" t="str">
            <v>Actual</v>
          </cell>
          <cell r="BT22756">
            <v>24.989000000000001</v>
          </cell>
          <cell r="BV22756" t="str">
            <v>GBU0402</v>
          </cell>
        </row>
        <row r="22757">
          <cell r="BD22757" t="str">
            <v>GBU06</v>
          </cell>
          <cell r="BF22757" t="str">
            <v>BU15</v>
          </cell>
          <cell r="BP22757" t="str">
            <v>ACC_KFI_+GTHCPXDBSO</v>
          </cell>
          <cell r="BR22757" t="str">
            <v>2020.12</v>
          </cell>
          <cell r="BS22757" t="str">
            <v>Actual</v>
          </cell>
          <cell r="BT22757">
            <v>-3.1669</v>
          </cell>
          <cell r="BV22757" t="str">
            <v>GBU0402</v>
          </cell>
        </row>
        <row r="22758">
          <cell r="BD22758" t="str">
            <v>GBU06</v>
          </cell>
          <cell r="BF22758" t="str">
            <v>BU15</v>
          </cell>
          <cell r="BP22758" t="str">
            <v>ACC_KFI_+GTHCPXDBSO</v>
          </cell>
          <cell r="BR22758" t="str">
            <v>2021.06</v>
          </cell>
          <cell r="BS22758" t="str">
            <v>Actual</v>
          </cell>
          <cell r="BT22758">
            <v>-34.522500000000001</v>
          </cell>
          <cell r="BV22758" t="str">
            <v>GBU0402</v>
          </cell>
        </row>
        <row r="22759">
          <cell r="BD22759" t="str">
            <v>GBU06</v>
          </cell>
          <cell r="BF22759" t="str">
            <v>BU15</v>
          </cell>
          <cell r="BP22759" t="str">
            <v>ACC_KFI_+GTHCPXDBSO</v>
          </cell>
          <cell r="BR22759" t="str">
            <v>2021.06</v>
          </cell>
          <cell r="BS22759" t="str">
            <v>Visée 1</v>
          </cell>
          <cell r="BT22759">
            <v>-19.504999999999999</v>
          </cell>
          <cell r="BV22759" t="str">
            <v>GBU0402</v>
          </cell>
        </row>
        <row r="22760">
          <cell r="BD22760" t="str">
            <v>GBU06</v>
          </cell>
          <cell r="BF22760" t="str">
            <v>BU15</v>
          </cell>
          <cell r="BP22760" t="str">
            <v>ACC_KFI_+GSSCPXDBSO</v>
          </cell>
          <cell r="BR22760" t="str">
            <v>2019.06</v>
          </cell>
          <cell r="BS22760" t="str">
            <v>Actual</v>
          </cell>
          <cell r="BT22760">
            <v>121.89879999999999</v>
          </cell>
          <cell r="BV22760" t="str">
            <v>GBU0402</v>
          </cell>
        </row>
        <row r="22761">
          <cell r="BD22761" t="str">
            <v>GBU06</v>
          </cell>
          <cell r="BF22761" t="str">
            <v>BU15</v>
          </cell>
          <cell r="BP22761" t="str">
            <v>ACC_KFI_+GSSCPXDBSO</v>
          </cell>
          <cell r="BR22761" t="str">
            <v>2019.06</v>
          </cell>
          <cell r="BS22761" t="str">
            <v>Visée 1</v>
          </cell>
          <cell r="BT22761">
            <v>314.35266999999999</v>
          </cell>
          <cell r="BV22761" t="str">
            <v>GBU0402</v>
          </cell>
        </row>
        <row r="22762">
          <cell r="BD22762" t="str">
            <v>GBU06</v>
          </cell>
          <cell r="BF22762" t="str">
            <v>BU15</v>
          </cell>
          <cell r="BP22762" t="str">
            <v>ACC_KFI_+GSSCPXDBSO</v>
          </cell>
          <cell r="BR22762" t="str">
            <v>2020.06</v>
          </cell>
          <cell r="BS22762" t="str">
            <v>Actual</v>
          </cell>
          <cell r="BT22762">
            <v>31.286000000000001</v>
          </cell>
          <cell r="BV22762" t="str">
            <v>GBU0402</v>
          </cell>
        </row>
        <row r="22763">
          <cell r="BD22763" t="str">
            <v>GBU06</v>
          </cell>
          <cell r="BF22763" t="str">
            <v>BU15</v>
          </cell>
          <cell r="BP22763" t="str">
            <v>ACC_KFI_+GSSCPXDBSO</v>
          </cell>
          <cell r="BR22763" t="str">
            <v>2020.12</v>
          </cell>
          <cell r="BS22763" t="str">
            <v>Actual</v>
          </cell>
          <cell r="BT22763">
            <v>27.63015</v>
          </cell>
          <cell r="BV22763" t="str">
            <v>GBU0402</v>
          </cell>
        </row>
        <row r="22764">
          <cell r="BD22764" t="str">
            <v>GBU06</v>
          </cell>
          <cell r="BF22764" t="str">
            <v>BU15</v>
          </cell>
          <cell r="BP22764" t="str">
            <v>ACC_KFI_+GSSCPXDBSO</v>
          </cell>
          <cell r="BR22764" t="str">
            <v>2021.06</v>
          </cell>
          <cell r="BS22764" t="str">
            <v>Actual</v>
          </cell>
          <cell r="BT22764">
            <v>-18.172499999999999</v>
          </cell>
          <cell r="BV22764" t="str">
            <v>GBU0402</v>
          </cell>
        </row>
        <row r="22765">
          <cell r="BD22765" t="str">
            <v>GBU06</v>
          </cell>
          <cell r="BF22765" t="str">
            <v>BU15</v>
          </cell>
          <cell r="BP22765" t="str">
            <v>ACC_KFI_+GSSCPXDBSO</v>
          </cell>
          <cell r="BR22765" t="str">
            <v>2021.06</v>
          </cell>
          <cell r="BS22765" t="str">
            <v>Visée 1</v>
          </cell>
          <cell r="BT22765">
            <v>-19.504999999999999</v>
          </cell>
          <cell r="BV22765" t="str">
            <v>GBU0402</v>
          </cell>
        </row>
        <row r="22766">
          <cell r="BD22766" t="str">
            <v>GBU06</v>
          </cell>
          <cell r="BF22766" t="str">
            <v>BU15</v>
          </cell>
          <cell r="BP22766" t="str">
            <v>ACC_KFI_EBITDA</v>
          </cell>
          <cell r="BR22766" t="str">
            <v>2019.06</v>
          </cell>
          <cell r="BS22766" t="str">
            <v>Actual</v>
          </cell>
          <cell r="BT22766">
            <v>-1475.66992</v>
          </cell>
          <cell r="BV22766" t="str">
            <v>GBU0401</v>
          </cell>
        </row>
        <row r="22767">
          <cell r="BD22767" t="str">
            <v>GBU06</v>
          </cell>
          <cell r="BF22767" t="str">
            <v>BU15</v>
          </cell>
          <cell r="BP22767" t="str">
            <v>ACC_KFI_EBITDA</v>
          </cell>
          <cell r="BR22767" t="str">
            <v>2019.06</v>
          </cell>
          <cell r="BS22767" t="str">
            <v>Visée 1</v>
          </cell>
          <cell r="BT22767">
            <v>-1408.7392500000001</v>
          </cell>
          <cell r="BV22767" t="str">
            <v>GBU0401</v>
          </cell>
        </row>
        <row r="22768">
          <cell r="BD22768" t="str">
            <v>GBU06</v>
          </cell>
          <cell r="BF22768" t="str">
            <v>BU15</v>
          </cell>
          <cell r="BP22768" t="str">
            <v>ACC_KFI_EBITDA</v>
          </cell>
          <cell r="BR22768" t="str">
            <v>2020.06</v>
          </cell>
          <cell r="BS22768" t="str">
            <v>Actual</v>
          </cell>
          <cell r="BT22768">
            <v>-858.11900000000003</v>
          </cell>
          <cell r="BV22768" t="str">
            <v>GBU0401</v>
          </cell>
        </row>
        <row r="22769">
          <cell r="BD22769" t="str">
            <v>GBU06</v>
          </cell>
          <cell r="BF22769" t="str">
            <v>BU15</v>
          </cell>
          <cell r="BP22769" t="str">
            <v>ACC_KFI_EBITDA</v>
          </cell>
          <cell r="BR22769" t="str">
            <v>2020.06</v>
          </cell>
          <cell r="BS22769" t="str">
            <v>Visée 1</v>
          </cell>
          <cell r="BT22769">
            <v>-3480.7472499999999</v>
          </cell>
          <cell r="BV22769" t="str">
            <v>GBU0401</v>
          </cell>
        </row>
        <row r="22770">
          <cell r="BD22770" t="str">
            <v>GBU06</v>
          </cell>
          <cell r="BF22770" t="str">
            <v>BU15</v>
          </cell>
          <cell r="BP22770" t="str">
            <v>ACC_KFI_EBITDA</v>
          </cell>
          <cell r="BR22770" t="str">
            <v>2020.12</v>
          </cell>
          <cell r="BS22770" t="str">
            <v>Actual</v>
          </cell>
          <cell r="BT22770">
            <v>-2207.3555500000002</v>
          </cell>
          <cell r="BV22770" t="str">
            <v>GBU0401</v>
          </cell>
        </row>
        <row r="22771">
          <cell r="BD22771" t="str">
            <v>GBU06</v>
          </cell>
          <cell r="BF22771" t="str">
            <v>BU15</v>
          </cell>
          <cell r="BP22771" t="str">
            <v>ACC_KFI_EBITDA</v>
          </cell>
          <cell r="BR22771" t="str">
            <v>2021.06</v>
          </cell>
          <cell r="BS22771" t="str">
            <v>Actual</v>
          </cell>
          <cell r="BT22771">
            <v>-367.84875</v>
          </cell>
          <cell r="BV22771" t="str">
            <v>GBU0401</v>
          </cell>
        </row>
        <row r="22772">
          <cell r="BD22772" t="str">
            <v>GBU06</v>
          </cell>
          <cell r="BF22772" t="str">
            <v>BU15</v>
          </cell>
          <cell r="BP22772" t="str">
            <v>ACC_KFI_EBITDA</v>
          </cell>
          <cell r="BR22772" t="str">
            <v>2021.06</v>
          </cell>
          <cell r="BS22772" t="str">
            <v>Visée 1</v>
          </cell>
          <cell r="BT22772">
            <v>-2624.4910500000001</v>
          </cell>
          <cell r="BV22772" t="str">
            <v>GBU0401</v>
          </cell>
        </row>
        <row r="22773">
          <cell r="BD22773" t="str">
            <v>GBU06</v>
          </cell>
          <cell r="BF22773" t="str">
            <v>BU15</v>
          </cell>
          <cell r="BP22773" t="str">
            <v>ACC_KFI_COI</v>
          </cell>
          <cell r="BR22773" t="str">
            <v>2019.06</v>
          </cell>
          <cell r="BS22773" t="str">
            <v>Actual</v>
          </cell>
          <cell r="BT22773">
            <v>-1545.0425299999999</v>
          </cell>
          <cell r="BV22773" t="str">
            <v>GBU0401</v>
          </cell>
        </row>
        <row r="22774">
          <cell r="BD22774" t="str">
            <v>GBU06</v>
          </cell>
          <cell r="BF22774" t="str">
            <v>BU15</v>
          </cell>
          <cell r="BP22774" t="str">
            <v>ACC_KFI_COI</v>
          </cell>
          <cell r="BR22774" t="str">
            <v>2019.06</v>
          </cell>
          <cell r="BS22774" t="str">
            <v>Visée 1</v>
          </cell>
          <cell r="BT22774">
            <v>-1473.26217</v>
          </cell>
          <cell r="BV22774" t="str">
            <v>GBU0401</v>
          </cell>
        </row>
        <row r="22775">
          <cell r="BD22775" t="str">
            <v>GBU06</v>
          </cell>
          <cell r="BF22775" t="str">
            <v>BU15</v>
          </cell>
          <cell r="BP22775" t="str">
            <v>ACC_KFI_COI</v>
          </cell>
          <cell r="BR22775" t="str">
            <v>2020.06</v>
          </cell>
          <cell r="BS22775" t="str">
            <v>Actual</v>
          </cell>
          <cell r="BT22775">
            <v>-906.81299999999999</v>
          </cell>
          <cell r="BV22775" t="str">
            <v>GBU0401</v>
          </cell>
        </row>
        <row r="22776">
          <cell r="BD22776" t="str">
            <v>GBU06</v>
          </cell>
          <cell r="BF22776" t="str">
            <v>BU15</v>
          </cell>
          <cell r="BP22776" t="str">
            <v>ACC_KFI_COI</v>
          </cell>
          <cell r="BR22776" t="str">
            <v>2020.06</v>
          </cell>
          <cell r="BS22776" t="str">
            <v>Visée 1</v>
          </cell>
          <cell r="BT22776">
            <v>-1085.9999700000001</v>
          </cell>
          <cell r="BV22776" t="str">
            <v>GBU0401</v>
          </cell>
        </row>
        <row r="22777">
          <cell r="BD22777" t="str">
            <v>GBU06</v>
          </cell>
          <cell r="BF22777" t="str">
            <v>BU15</v>
          </cell>
          <cell r="BP22777" t="str">
            <v>ACC_KFI_COI</v>
          </cell>
          <cell r="BR22777" t="str">
            <v>2020.12</v>
          </cell>
          <cell r="BS22777" t="str">
            <v>Actual</v>
          </cell>
          <cell r="BT22777">
            <v>-2310.2125000000001</v>
          </cell>
          <cell r="BV22777" t="str">
            <v>GBU0401</v>
          </cell>
        </row>
        <row r="22778">
          <cell r="BD22778" t="str">
            <v>GBU06</v>
          </cell>
          <cell r="BF22778" t="str">
            <v>BU15</v>
          </cell>
          <cell r="BP22778" t="str">
            <v>ACC_KFI_COI</v>
          </cell>
          <cell r="BR22778" t="str">
            <v>2020.12</v>
          </cell>
          <cell r="BS22778" t="str">
            <v>Visée 1</v>
          </cell>
          <cell r="BT22778">
            <v>-5373.02</v>
          </cell>
          <cell r="BV22778" t="str">
            <v>GBU0401</v>
          </cell>
        </row>
        <row r="22779">
          <cell r="BD22779" t="str">
            <v>GBU06</v>
          </cell>
          <cell r="BF22779" t="str">
            <v>BU15</v>
          </cell>
          <cell r="BP22779" t="str">
            <v>ACC_KFI_COI</v>
          </cell>
          <cell r="BR22779" t="str">
            <v>2021.06</v>
          </cell>
          <cell r="BS22779" t="str">
            <v>Actual</v>
          </cell>
          <cell r="BT22779">
            <v>-405.53250000000003</v>
          </cell>
          <cell r="BV22779" t="str">
            <v>GBU0401</v>
          </cell>
        </row>
        <row r="22780">
          <cell r="BD22780" t="str">
            <v>GBU06</v>
          </cell>
          <cell r="BF22780" t="str">
            <v>BU15</v>
          </cell>
          <cell r="BP22780" t="str">
            <v>ACC_KFI_COI</v>
          </cell>
          <cell r="BR22780" t="str">
            <v>2021.06</v>
          </cell>
          <cell r="BS22780" t="str">
            <v>Visée 1</v>
          </cell>
          <cell r="BT22780">
            <v>-2731.9858899999999</v>
          </cell>
          <cell r="BV22780" t="str">
            <v>GBU0401</v>
          </cell>
        </row>
        <row r="22781">
          <cell r="BD22781" t="str">
            <v>GBU06</v>
          </cell>
          <cell r="BF22781" t="str">
            <v>BU15</v>
          </cell>
          <cell r="BP22781" t="str">
            <v>ACC_KFI_+GTHCPXDBSO</v>
          </cell>
          <cell r="BR22781" t="str">
            <v>2019.06</v>
          </cell>
          <cell r="BS22781" t="str">
            <v>Actual</v>
          </cell>
          <cell r="BT22781">
            <v>-7.8E-2</v>
          </cell>
          <cell r="BV22781" t="str">
            <v>GBU0401</v>
          </cell>
        </row>
        <row r="22782">
          <cell r="BD22782" t="str">
            <v>GBU06</v>
          </cell>
          <cell r="BF22782" t="str">
            <v>BU15</v>
          </cell>
          <cell r="BP22782" t="str">
            <v>ACC_KFI_+GTHCPXDBSO</v>
          </cell>
          <cell r="BR22782" t="str">
            <v>2020.06</v>
          </cell>
          <cell r="BS22782" t="str">
            <v>Actual</v>
          </cell>
          <cell r="BT22782">
            <v>6.1109999999999998</v>
          </cell>
          <cell r="BV22782" t="str">
            <v>GBU0401</v>
          </cell>
        </row>
        <row r="22783">
          <cell r="BD22783" t="str">
            <v>GBU06</v>
          </cell>
          <cell r="BF22783" t="str">
            <v>BU15</v>
          </cell>
          <cell r="BP22783" t="str">
            <v>ACC_KFI_+GTHCPXDBSO</v>
          </cell>
          <cell r="BR22783" t="str">
            <v>2020.12</v>
          </cell>
          <cell r="BS22783" t="str">
            <v>Actual</v>
          </cell>
          <cell r="BT22783">
            <v>-1.3202100000000001</v>
          </cell>
          <cell r="BV22783" t="str">
            <v>GBU0401</v>
          </cell>
        </row>
        <row r="22784">
          <cell r="BD22784" t="str">
            <v>GBU06</v>
          </cell>
          <cell r="BF22784" t="str">
            <v>BU15</v>
          </cell>
          <cell r="BP22784" t="str">
            <v>ACC_KFI_+GTHCPXDBSO</v>
          </cell>
          <cell r="BR22784" t="str">
            <v>2021.06</v>
          </cell>
          <cell r="BS22784" t="str">
            <v>Actual</v>
          </cell>
          <cell r="BT22784">
            <v>-34.522500000000001</v>
          </cell>
          <cell r="BV22784" t="str">
            <v>GBU0401</v>
          </cell>
        </row>
        <row r="22785">
          <cell r="BD22785" t="str">
            <v>GBU06</v>
          </cell>
          <cell r="BF22785" t="str">
            <v>BU15</v>
          </cell>
          <cell r="BP22785" t="str">
            <v>ACC_KFI_+GTHCPXDBSO</v>
          </cell>
          <cell r="BR22785" t="str">
            <v>2021.06</v>
          </cell>
          <cell r="BS22785" t="str">
            <v>Visée 1</v>
          </cell>
          <cell r="BT22785">
            <v>-19.504999999999999</v>
          </cell>
          <cell r="BV22785" t="str">
            <v>GBU0401</v>
          </cell>
        </row>
        <row r="22786">
          <cell r="BD22786" t="str">
            <v>GBU06</v>
          </cell>
          <cell r="BF22786" t="str">
            <v>BU15</v>
          </cell>
          <cell r="BP22786" t="str">
            <v>ACC_KFI_+GSSCPXDBSO</v>
          </cell>
          <cell r="BR22786" t="str">
            <v>2019.06</v>
          </cell>
          <cell r="BS22786" t="str">
            <v>Actual</v>
          </cell>
          <cell r="BT22786">
            <v>51.118850000000002</v>
          </cell>
          <cell r="BV22786" t="str">
            <v>GBU0401</v>
          </cell>
        </row>
        <row r="22787">
          <cell r="BD22787" t="str">
            <v>GBU06</v>
          </cell>
          <cell r="BF22787" t="str">
            <v>BU15</v>
          </cell>
          <cell r="BP22787" t="str">
            <v>ACC_KFI_+GSSCPXDBSO</v>
          </cell>
          <cell r="BR22787" t="str">
            <v>2019.06</v>
          </cell>
          <cell r="BS22787" t="str">
            <v>Visée 1</v>
          </cell>
          <cell r="BT22787">
            <v>50.702039999999997</v>
          </cell>
          <cell r="BV22787" t="str">
            <v>GBU0401</v>
          </cell>
        </row>
        <row r="22788">
          <cell r="BD22788" t="str">
            <v>GBU06</v>
          </cell>
          <cell r="BF22788" t="str">
            <v>BU15</v>
          </cell>
          <cell r="BP22788" t="str">
            <v>ACC_KFI_+GSSCPXDBSO</v>
          </cell>
          <cell r="BR22788" t="str">
            <v>2020.06</v>
          </cell>
          <cell r="BS22788" t="str">
            <v>Actual</v>
          </cell>
          <cell r="BT22788">
            <v>7.6509999999999998</v>
          </cell>
          <cell r="BV22788" t="str">
            <v>GBU0401</v>
          </cell>
        </row>
        <row r="22789">
          <cell r="BD22789" t="str">
            <v>GBU06</v>
          </cell>
          <cell r="BF22789" t="str">
            <v>BU15</v>
          </cell>
          <cell r="BP22789" t="str">
            <v>ACC_KFI_+GSSCPXDBSO</v>
          </cell>
          <cell r="BR22789" t="str">
            <v>2020.12</v>
          </cell>
          <cell r="BS22789" t="str">
            <v>Actual</v>
          </cell>
          <cell r="BT22789">
            <v>4.3207000000000004</v>
          </cell>
          <cell r="BV22789" t="str">
            <v>GBU0401</v>
          </cell>
        </row>
        <row r="22790">
          <cell r="BD22790" t="str">
            <v>GBU06</v>
          </cell>
          <cell r="BF22790" t="str">
            <v>BU15</v>
          </cell>
          <cell r="BP22790" t="str">
            <v>ACC_KFI_+GSSCPXDBSO</v>
          </cell>
          <cell r="BR22790" t="str">
            <v>2021.06</v>
          </cell>
          <cell r="BS22790" t="str">
            <v>Actual</v>
          </cell>
          <cell r="BT22790">
            <v>-18.172499999999999</v>
          </cell>
          <cell r="BV22790" t="str">
            <v>GBU0401</v>
          </cell>
        </row>
        <row r="22791">
          <cell r="BD22791" t="str">
            <v>GBU06</v>
          </cell>
          <cell r="BF22791" t="str">
            <v>BU15</v>
          </cell>
          <cell r="BP22791" t="str">
            <v>ACC_KFI_+GSSCPXDBSO</v>
          </cell>
          <cell r="BR22791" t="str">
            <v>2021.06</v>
          </cell>
          <cell r="BS22791" t="str">
            <v>Visée 1</v>
          </cell>
          <cell r="BT22791">
            <v>-19.504999999999999</v>
          </cell>
          <cell r="BV22791" t="str">
            <v>GBU0401</v>
          </cell>
        </row>
        <row r="22792">
          <cell r="BD22792" t="str">
            <v>GBU06</v>
          </cell>
          <cell r="BF22792" t="str">
            <v>BU15</v>
          </cell>
          <cell r="BP22792" t="str">
            <v>ACC_KFI_EBITDA</v>
          </cell>
          <cell r="BR22792" t="str">
            <v>2019.06</v>
          </cell>
          <cell r="BS22792" t="str">
            <v>Actual</v>
          </cell>
          <cell r="BT22792">
            <v>0.58638000000000001</v>
          </cell>
          <cell r="BV22792" t="str">
            <v>GBU05</v>
          </cell>
        </row>
        <row r="22793">
          <cell r="BD22793" t="str">
            <v>GBU06</v>
          </cell>
          <cell r="BF22793" t="str">
            <v>BU15</v>
          </cell>
          <cell r="BP22793" t="str">
            <v>ACC_KFI_EBITDA</v>
          </cell>
          <cell r="BR22793" t="str">
            <v>2019.06</v>
          </cell>
          <cell r="BS22793" t="str">
            <v>Visée 1</v>
          </cell>
          <cell r="BT22793">
            <v>-1.9031899999999999</v>
          </cell>
          <cell r="BV22793" t="str">
            <v>GBU05</v>
          </cell>
        </row>
        <row r="22794">
          <cell r="BD22794" t="str">
            <v>GBU06</v>
          </cell>
          <cell r="BF22794" t="str">
            <v>BU15</v>
          </cell>
          <cell r="BP22794" t="str">
            <v>ACC_KFI_EBITDA</v>
          </cell>
          <cell r="BR22794" t="str">
            <v>2020.06</v>
          </cell>
          <cell r="BS22794" t="str">
            <v>Actual</v>
          </cell>
          <cell r="BT22794">
            <v>-8.0000000000000002E-3</v>
          </cell>
          <cell r="BV22794" t="str">
            <v>GBU05</v>
          </cell>
        </row>
        <row r="22795">
          <cell r="BD22795" t="str">
            <v>GBU06</v>
          </cell>
          <cell r="BF22795" t="str">
            <v>BU15</v>
          </cell>
          <cell r="BP22795" t="str">
            <v>ACC_KFI_EBITDA</v>
          </cell>
          <cell r="BR22795" t="str">
            <v>2020.06</v>
          </cell>
          <cell r="BS22795" t="str">
            <v>Visée 1</v>
          </cell>
          <cell r="BT22795">
            <v>-3.6679999999999997E-2</v>
          </cell>
          <cell r="BV22795" t="str">
            <v>GBU05</v>
          </cell>
        </row>
        <row r="22796">
          <cell r="BD22796" t="str">
            <v>GBU06</v>
          </cell>
          <cell r="BF22796" t="str">
            <v>BU15</v>
          </cell>
          <cell r="BP22796" t="str">
            <v>ACC_KFI_EBITDA</v>
          </cell>
          <cell r="BR22796" t="str">
            <v>2020.12</v>
          </cell>
          <cell r="BS22796" t="str">
            <v>Actual</v>
          </cell>
          <cell r="BT22796">
            <v>-0.93328</v>
          </cell>
          <cell r="BV22796" t="str">
            <v>GBU05</v>
          </cell>
        </row>
        <row r="22797">
          <cell r="BD22797" t="str">
            <v>GBU06</v>
          </cell>
          <cell r="BF22797" t="str">
            <v>BU15</v>
          </cell>
          <cell r="BP22797" t="str">
            <v>ACC_KFI_EBITDA</v>
          </cell>
          <cell r="BR22797" t="str">
            <v>2020.12</v>
          </cell>
          <cell r="BS22797" t="str">
            <v>Visée 1</v>
          </cell>
          <cell r="BT22797">
            <v>0.04</v>
          </cell>
          <cell r="BV22797" t="str">
            <v>GBU05</v>
          </cell>
        </row>
        <row r="22798">
          <cell r="BD22798" t="str">
            <v>GBU06</v>
          </cell>
          <cell r="BF22798" t="str">
            <v>BU15</v>
          </cell>
          <cell r="BP22798" t="str">
            <v>ACC_KFI_EBITDA</v>
          </cell>
          <cell r="BR22798" t="str">
            <v>2021.06</v>
          </cell>
          <cell r="BS22798" t="str">
            <v>Actual</v>
          </cell>
          <cell r="BT22798">
            <v>-5.0000000000000002E-5</v>
          </cell>
          <cell r="BV22798" t="str">
            <v>GBU05</v>
          </cell>
        </row>
        <row r="22799">
          <cell r="BD22799" t="str">
            <v>GBU06</v>
          </cell>
          <cell r="BF22799" t="str">
            <v>BU15</v>
          </cell>
          <cell r="BP22799" t="str">
            <v>ACC_KFI_EBITDA</v>
          </cell>
          <cell r="BR22799" t="str">
            <v>2021.06</v>
          </cell>
          <cell r="BS22799" t="str">
            <v>Visée 1</v>
          </cell>
          <cell r="BT22799">
            <v>-6.0000000000000002E-5</v>
          </cell>
          <cell r="BV22799" t="str">
            <v>GBU05</v>
          </cell>
        </row>
        <row r="22800">
          <cell r="BD22800" t="str">
            <v>GBU06</v>
          </cell>
          <cell r="BF22800" t="str">
            <v>BU15</v>
          </cell>
          <cell r="BP22800" t="str">
            <v>ACC_KFI_COI</v>
          </cell>
          <cell r="BR22800" t="str">
            <v>2019.06</v>
          </cell>
          <cell r="BS22800" t="str">
            <v>Actual</v>
          </cell>
          <cell r="BT22800">
            <v>0.48679</v>
          </cell>
          <cell r="BV22800" t="str">
            <v>GBU05</v>
          </cell>
        </row>
        <row r="22801">
          <cell r="BD22801" t="str">
            <v>GBU06</v>
          </cell>
          <cell r="BF22801" t="str">
            <v>BU15</v>
          </cell>
          <cell r="BP22801" t="str">
            <v>ACC_KFI_COI</v>
          </cell>
          <cell r="BR22801" t="str">
            <v>2019.06</v>
          </cell>
          <cell r="BS22801" t="str">
            <v>Visée 1</v>
          </cell>
          <cell r="BT22801">
            <v>-1.98149</v>
          </cell>
          <cell r="BV22801" t="str">
            <v>GBU05</v>
          </cell>
        </row>
        <row r="22802">
          <cell r="BD22802" t="str">
            <v>GBU06</v>
          </cell>
          <cell r="BF22802" t="str">
            <v>BU15</v>
          </cell>
          <cell r="BP22802" t="str">
            <v>ACC_KFI_COI</v>
          </cell>
          <cell r="BR22802" t="str">
            <v>2020.06</v>
          </cell>
          <cell r="BS22802" t="str">
            <v>Actual</v>
          </cell>
          <cell r="BT22802">
            <v>-3.0000000000000001E-3</v>
          </cell>
          <cell r="BV22802" t="str">
            <v>GBU05</v>
          </cell>
        </row>
        <row r="22803">
          <cell r="BD22803" t="str">
            <v>GBU06</v>
          </cell>
          <cell r="BF22803" t="str">
            <v>BU15</v>
          </cell>
          <cell r="BP22803" t="str">
            <v>ACC_KFI_COI</v>
          </cell>
          <cell r="BR22803" t="str">
            <v>2020.06</v>
          </cell>
          <cell r="BS22803" t="str">
            <v>Visée 1</v>
          </cell>
          <cell r="BT22803">
            <v>9.2899999999999996E-3</v>
          </cell>
          <cell r="BV22803" t="str">
            <v>GBU05</v>
          </cell>
        </row>
        <row r="22804">
          <cell r="BD22804" t="str">
            <v>GBU06</v>
          </cell>
          <cell r="BF22804" t="str">
            <v>BU15</v>
          </cell>
          <cell r="BP22804" t="str">
            <v>ACC_KFI_COI</v>
          </cell>
          <cell r="BR22804" t="str">
            <v>2020.12</v>
          </cell>
          <cell r="BS22804" t="str">
            <v>Actual</v>
          </cell>
          <cell r="BT22804">
            <v>-2.38767</v>
          </cell>
          <cell r="BV22804" t="str">
            <v>GBU05</v>
          </cell>
        </row>
        <row r="22805">
          <cell r="BD22805" t="str">
            <v>GBU06</v>
          </cell>
          <cell r="BF22805" t="str">
            <v>BU15</v>
          </cell>
          <cell r="BP22805" t="str">
            <v>ACC_KFI_COI</v>
          </cell>
          <cell r="BR22805" t="str">
            <v>2020.12</v>
          </cell>
          <cell r="BS22805" t="str">
            <v>Visée 1</v>
          </cell>
          <cell r="BT22805">
            <v>0.11990000000000001</v>
          </cell>
          <cell r="BV22805" t="str">
            <v>GBU05</v>
          </cell>
        </row>
        <row r="22806">
          <cell r="BD22806" t="str">
            <v>GBU06</v>
          </cell>
          <cell r="BF22806" t="str">
            <v>BU15</v>
          </cell>
          <cell r="BP22806" t="str">
            <v>ACC_KFI_COI</v>
          </cell>
          <cell r="BR22806" t="str">
            <v>2021.06</v>
          </cell>
          <cell r="BS22806" t="str">
            <v>Actual</v>
          </cell>
          <cell r="BT22806">
            <v>-3.0130000000000001E-2</v>
          </cell>
          <cell r="BV22806" t="str">
            <v>GBU05</v>
          </cell>
        </row>
        <row r="22807">
          <cell r="BD22807" t="str">
            <v>GBU06</v>
          </cell>
          <cell r="BF22807" t="str">
            <v>BU15</v>
          </cell>
          <cell r="BP22807" t="str">
            <v>ACC_KFI_COI</v>
          </cell>
          <cell r="BR22807" t="str">
            <v>2021.06</v>
          </cell>
          <cell r="BS22807" t="str">
            <v>Visée 1</v>
          </cell>
          <cell r="BT22807">
            <v>-1E-4</v>
          </cell>
          <cell r="BV22807" t="str">
            <v>GBU05</v>
          </cell>
        </row>
        <row r="22808">
          <cell r="BD22808" t="str">
            <v>GBU06</v>
          </cell>
          <cell r="BF22808" t="str">
            <v>BU15</v>
          </cell>
          <cell r="BP22808" t="str">
            <v>ACC_KFI_+GTHCPXDBSO</v>
          </cell>
          <cell r="BR22808" t="str">
            <v>2019.06</v>
          </cell>
          <cell r="BS22808" t="str">
            <v>Actual</v>
          </cell>
          <cell r="BT22808">
            <v>-1.01E-2</v>
          </cell>
          <cell r="BV22808" t="str">
            <v>GBU05</v>
          </cell>
        </row>
        <row r="22809">
          <cell r="BD22809" t="str">
            <v>GBU06</v>
          </cell>
          <cell r="BF22809" t="str">
            <v>BU15</v>
          </cell>
          <cell r="BP22809" t="str">
            <v>ACC_KFI_+GTHCPXDBSO</v>
          </cell>
          <cell r="BR22809" t="str">
            <v>2020.06</v>
          </cell>
          <cell r="BS22809" t="str">
            <v>Actual</v>
          </cell>
          <cell r="BT22809">
            <v>4.0000000000000001E-3</v>
          </cell>
          <cell r="BV22809" t="str">
            <v>GBU05</v>
          </cell>
        </row>
        <row r="22810">
          <cell r="BD22810" t="str">
            <v>GBU06</v>
          </cell>
          <cell r="BF22810" t="str">
            <v>BU15</v>
          </cell>
          <cell r="BP22810" t="str">
            <v>ACC_KFI_+GTHCPXDBSO</v>
          </cell>
          <cell r="BR22810" t="str">
            <v>2020.06</v>
          </cell>
          <cell r="BS22810" t="str">
            <v>Visée 1</v>
          </cell>
          <cell r="BT22810">
            <v>-0.01</v>
          </cell>
          <cell r="BV22810" t="str">
            <v>GBU05</v>
          </cell>
        </row>
        <row r="22811">
          <cell r="BD22811" t="str">
            <v>GBU06</v>
          </cell>
          <cell r="BF22811" t="str">
            <v>BU15</v>
          </cell>
          <cell r="BP22811" t="str">
            <v>ACC_KFI_+GTHCPXDBSO</v>
          </cell>
          <cell r="BR22811" t="str">
            <v>2020.12</v>
          </cell>
          <cell r="BS22811" t="str">
            <v>Actual</v>
          </cell>
          <cell r="BT22811">
            <v>0.46999000000000002</v>
          </cell>
          <cell r="BV22811" t="str">
            <v>GBU05</v>
          </cell>
        </row>
        <row r="22812">
          <cell r="BD22812" t="str">
            <v>GBU06</v>
          </cell>
          <cell r="BF22812" t="str">
            <v>BU15</v>
          </cell>
          <cell r="BP22812" t="str">
            <v>ACC_KFI_+GTHCPXDBSO</v>
          </cell>
          <cell r="BR22812" t="str">
            <v>2020.12</v>
          </cell>
          <cell r="BS22812" t="str">
            <v>Visée 1</v>
          </cell>
          <cell r="BT22812">
            <v>-0.01</v>
          </cell>
          <cell r="BV22812" t="str">
            <v>GBU05</v>
          </cell>
        </row>
        <row r="22813">
          <cell r="BD22813" t="str">
            <v>GBU06</v>
          </cell>
          <cell r="BF22813" t="str">
            <v>BU15</v>
          </cell>
          <cell r="BP22813" t="str">
            <v>ACC_KFI_+GTHCPXDBSO</v>
          </cell>
          <cell r="BR22813" t="str">
            <v>2021.06</v>
          </cell>
          <cell r="BS22813" t="str">
            <v>Actual</v>
          </cell>
          <cell r="BT22813">
            <v>-2.0000000000000002E-5</v>
          </cell>
          <cell r="BV22813" t="str">
            <v>GBU05</v>
          </cell>
        </row>
        <row r="22814">
          <cell r="BD22814" t="str">
            <v>GBU06</v>
          </cell>
          <cell r="BF22814" t="str">
            <v>BU15</v>
          </cell>
          <cell r="BP22814" t="str">
            <v>ACC_KFI_+GSSCPXDBSO</v>
          </cell>
          <cell r="BR22814" t="str">
            <v>2019.06</v>
          </cell>
          <cell r="BS22814" t="str">
            <v>Actual</v>
          </cell>
          <cell r="BT22814">
            <v>5.8099999999999999E-2</v>
          </cell>
          <cell r="BV22814" t="str">
            <v>GBU05</v>
          </cell>
        </row>
        <row r="22815">
          <cell r="BD22815" t="str">
            <v>GBU06</v>
          </cell>
          <cell r="BF22815" t="str">
            <v>BU15</v>
          </cell>
          <cell r="BP22815" t="str">
            <v>ACC_KFI_+GSSCPXDBSO</v>
          </cell>
          <cell r="BR22815" t="str">
            <v>2019.06</v>
          </cell>
          <cell r="BS22815" t="str">
            <v>Visée 1</v>
          </cell>
          <cell r="BT22815">
            <v>-8.4000000000000003E-4</v>
          </cell>
          <cell r="BV22815" t="str">
            <v>GBU05</v>
          </cell>
        </row>
        <row r="22816">
          <cell r="BD22816" t="str">
            <v>GBU06</v>
          </cell>
          <cell r="BF22816" t="str">
            <v>BU15</v>
          </cell>
          <cell r="BP22816" t="str">
            <v>ACC_KFI_+GSSCPXDBSO</v>
          </cell>
          <cell r="BR22816" t="str">
            <v>2020.06</v>
          </cell>
          <cell r="BS22816" t="str">
            <v>Actual</v>
          </cell>
          <cell r="BT22816">
            <v>0.01</v>
          </cell>
          <cell r="BV22816" t="str">
            <v>GBU05</v>
          </cell>
        </row>
        <row r="22817">
          <cell r="BD22817" t="str">
            <v>GBU06</v>
          </cell>
          <cell r="BF22817" t="str">
            <v>BU15</v>
          </cell>
          <cell r="BP22817" t="str">
            <v>ACC_KFI_+GSSCPXDBSO</v>
          </cell>
          <cell r="BR22817" t="str">
            <v>2020.06</v>
          </cell>
          <cell r="BS22817" t="str">
            <v>Visée 1</v>
          </cell>
          <cell r="BT22817">
            <v>-0.01</v>
          </cell>
          <cell r="BV22817" t="str">
            <v>GBU05</v>
          </cell>
        </row>
        <row r="22818">
          <cell r="BD22818" t="str">
            <v>GBU06</v>
          </cell>
          <cell r="BF22818" t="str">
            <v>BU15</v>
          </cell>
          <cell r="BP22818" t="str">
            <v>ACC_KFI_+GSSCPXDBSO</v>
          </cell>
          <cell r="BR22818" t="str">
            <v>2020.12</v>
          </cell>
          <cell r="BS22818" t="str">
            <v>Actual</v>
          </cell>
          <cell r="BT22818">
            <v>1.054</v>
          </cell>
          <cell r="BV22818" t="str">
            <v>GBU05</v>
          </cell>
        </row>
        <row r="22819">
          <cell r="BD22819" t="str">
            <v>GBU06</v>
          </cell>
          <cell r="BF22819" t="str">
            <v>BU15</v>
          </cell>
          <cell r="BP22819" t="str">
            <v>ACC_KFI_+GSSCPXDBSO</v>
          </cell>
          <cell r="BR22819" t="str">
            <v>2020.12</v>
          </cell>
          <cell r="BS22819" t="str">
            <v>Visée 1</v>
          </cell>
          <cell r="BT22819">
            <v>-0.01</v>
          </cell>
          <cell r="BV22819" t="str">
            <v>GBU05</v>
          </cell>
        </row>
        <row r="22820">
          <cell r="BD22820" t="str">
            <v>GBU06</v>
          </cell>
          <cell r="BF22820" t="str">
            <v>BU15</v>
          </cell>
          <cell r="BP22820" t="str">
            <v>ACC_KFI_+GSSCPXDBSO</v>
          </cell>
          <cell r="BR22820" t="str">
            <v>2021.06</v>
          </cell>
          <cell r="BS22820" t="str">
            <v>Actual</v>
          </cell>
          <cell r="BT22820">
            <v>-2.0000000000000002E-5</v>
          </cell>
          <cell r="BV22820" t="str">
            <v>GBU05</v>
          </cell>
        </row>
        <row r="22821">
          <cell r="BD22821" t="str">
            <v>GBU06</v>
          </cell>
          <cell r="BF22821" t="str">
            <v>BU15</v>
          </cell>
          <cell r="BP22821" t="str">
            <v>ACC_KFI_COI</v>
          </cell>
          <cell r="BR22821" t="str">
            <v>2019.06</v>
          </cell>
          <cell r="BS22821" t="str">
            <v>Actual</v>
          </cell>
          <cell r="BT22821">
            <v>-75.286869999999993</v>
          </cell>
          <cell r="BV22821" t="str">
            <v>GBU03</v>
          </cell>
        </row>
        <row r="22822">
          <cell r="BD22822" t="str">
            <v>GBU06</v>
          </cell>
          <cell r="BF22822" t="str">
            <v>BU15</v>
          </cell>
          <cell r="BP22822" t="str">
            <v>ACC_KFI_COI</v>
          </cell>
          <cell r="BR22822" t="str">
            <v>2019.06</v>
          </cell>
          <cell r="BS22822" t="str">
            <v>Visée 1</v>
          </cell>
          <cell r="BT22822">
            <v>-81.33887</v>
          </cell>
          <cell r="BV22822" t="str">
            <v>GBU03</v>
          </cell>
        </row>
        <row r="22823">
          <cell r="BD22823" t="str">
            <v>GBU06</v>
          </cell>
          <cell r="BF22823" t="str">
            <v>BU15</v>
          </cell>
          <cell r="BP22823" t="str">
            <v>ACC_KFI_COI</v>
          </cell>
          <cell r="BR22823" t="str">
            <v>2020.06</v>
          </cell>
          <cell r="BS22823" t="str">
            <v>Actual</v>
          </cell>
          <cell r="BT22823">
            <v>-28.96</v>
          </cell>
          <cell r="BV22823" t="str">
            <v>GBU03</v>
          </cell>
        </row>
        <row r="22824">
          <cell r="BD22824" t="str">
            <v>GBU06</v>
          </cell>
          <cell r="BF22824" t="str">
            <v>BU15</v>
          </cell>
          <cell r="BP22824" t="str">
            <v>ACC_KFI_COI</v>
          </cell>
          <cell r="BR22824" t="str">
            <v>2020.06</v>
          </cell>
          <cell r="BS22824" t="str">
            <v>Visée 1</v>
          </cell>
          <cell r="BT22824">
            <v>-96</v>
          </cell>
          <cell r="BV22824" t="str">
            <v>GBU03</v>
          </cell>
        </row>
        <row r="22825">
          <cell r="BD22825" t="str">
            <v>GBU06</v>
          </cell>
          <cell r="BF22825" t="str">
            <v>BU15</v>
          </cell>
          <cell r="BP22825" t="str">
            <v>ACC_KFI_COI</v>
          </cell>
          <cell r="BR22825" t="str">
            <v>2020.12</v>
          </cell>
          <cell r="BS22825" t="str">
            <v>Actual</v>
          </cell>
          <cell r="BT22825">
            <v>-21.52628</v>
          </cell>
          <cell r="BV22825" t="str">
            <v>GBU03</v>
          </cell>
        </row>
        <row r="22826">
          <cell r="BD22826" t="str">
            <v>GBU06</v>
          </cell>
          <cell r="BF22826" t="str">
            <v>BU15</v>
          </cell>
          <cell r="BP22826" t="str">
            <v>ACC_KFI_COI</v>
          </cell>
          <cell r="BR22826" t="str">
            <v>2020.12</v>
          </cell>
          <cell r="BS22826" t="str">
            <v>Visée 1</v>
          </cell>
          <cell r="BT22826">
            <v>-189.88</v>
          </cell>
          <cell r="BV22826" t="str">
            <v>GBU03</v>
          </cell>
        </row>
        <row r="22827">
          <cell r="BD22827" t="str">
            <v>GBU06</v>
          </cell>
          <cell r="BF22827" t="str">
            <v>BU15</v>
          </cell>
          <cell r="BP22827" t="str">
            <v>ACC_KFI_COI</v>
          </cell>
          <cell r="BR22827" t="str">
            <v>2021.06</v>
          </cell>
          <cell r="BS22827" t="str">
            <v>Actual</v>
          </cell>
          <cell r="BT22827">
            <v>13</v>
          </cell>
          <cell r="BV22827" t="str">
            <v>GBU03</v>
          </cell>
        </row>
        <row r="22828">
          <cell r="BD22828" t="str">
            <v>GBU06</v>
          </cell>
          <cell r="BF22828" t="str">
            <v>BU15</v>
          </cell>
          <cell r="BP22828" t="str">
            <v>ACC_KFI_COI</v>
          </cell>
          <cell r="BR22828" t="str">
            <v>2021.06</v>
          </cell>
          <cell r="BS22828" t="str">
            <v>Visée 1</v>
          </cell>
          <cell r="BT22828">
            <v>-65.122280000000003</v>
          </cell>
          <cell r="BV22828" t="str">
            <v>GBU03</v>
          </cell>
        </row>
        <row r="22829">
          <cell r="BD22829" t="str">
            <v>GBU06</v>
          </cell>
          <cell r="BF22829" t="str">
            <v>BU15</v>
          </cell>
          <cell r="BP22829" t="str">
            <v>ACC_KFI_COI</v>
          </cell>
          <cell r="BR22829" t="str">
            <v>2019.06</v>
          </cell>
          <cell r="BS22829" t="str">
            <v>Actual</v>
          </cell>
          <cell r="BT22829">
            <v>-35.318399999999997</v>
          </cell>
          <cell r="BV22829" t="str">
            <v>GBU03</v>
          </cell>
        </row>
        <row r="22830">
          <cell r="BD22830" t="str">
            <v>GBU06</v>
          </cell>
          <cell r="BF22830" t="str">
            <v>BU15</v>
          </cell>
          <cell r="BP22830" t="str">
            <v>ACC_KFI_COI</v>
          </cell>
          <cell r="BR22830" t="str">
            <v>2019.06</v>
          </cell>
          <cell r="BS22830" t="str">
            <v>Visée 1</v>
          </cell>
          <cell r="BT22830">
            <v>-38.157499999999999</v>
          </cell>
          <cell r="BV22830" t="str">
            <v>GBU03</v>
          </cell>
        </row>
        <row r="22831">
          <cell r="BD22831" t="str">
            <v>GBU06</v>
          </cell>
          <cell r="BF22831" t="str">
            <v>BU15</v>
          </cell>
          <cell r="BP22831" t="str">
            <v>ACC_KFI_COI</v>
          </cell>
          <cell r="BR22831" t="str">
            <v>2020.06</v>
          </cell>
          <cell r="BS22831" t="str">
            <v>Actual</v>
          </cell>
          <cell r="BT22831">
            <v>-34.75</v>
          </cell>
          <cell r="BV22831" t="str">
            <v>GBU03</v>
          </cell>
        </row>
        <row r="22832">
          <cell r="BD22832" t="str">
            <v>GBU06</v>
          </cell>
          <cell r="BF22832" t="str">
            <v>BU15</v>
          </cell>
          <cell r="BP22832" t="str">
            <v>ACC_KFI_COI</v>
          </cell>
          <cell r="BR22832" t="str">
            <v>2020.06</v>
          </cell>
          <cell r="BS22832" t="str">
            <v>Visée 1</v>
          </cell>
          <cell r="BT22832">
            <v>-46.999969999999998</v>
          </cell>
          <cell r="BV22832" t="str">
            <v>GBU03</v>
          </cell>
        </row>
        <row r="22833">
          <cell r="BD22833" t="str">
            <v>GBU06</v>
          </cell>
          <cell r="BF22833" t="str">
            <v>BU15</v>
          </cell>
          <cell r="BP22833" t="str">
            <v>ACC_KFI_COI</v>
          </cell>
          <cell r="BR22833" t="str">
            <v>2020.12</v>
          </cell>
          <cell r="BS22833" t="str">
            <v>Actual</v>
          </cell>
          <cell r="BT22833">
            <v>-16.25769</v>
          </cell>
          <cell r="BV22833" t="str">
            <v>GBU03</v>
          </cell>
        </row>
        <row r="22834">
          <cell r="BD22834" t="str">
            <v>GBU06</v>
          </cell>
          <cell r="BF22834" t="str">
            <v>BU15</v>
          </cell>
          <cell r="BP22834" t="str">
            <v>ACC_KFI_COI</v>
          </cell>
          <cell r="BR22834" t="str">
            <v>2020.12</v>
          </cell>
          <cell r="BS22834" t="str">
            <v>Visée 1</v>
          </cell>
          <cell r="BT22834">
            <v>-88.21</v>
          </cell>
          <cell r="BV22834" t="str">
            <v>GBU03</v>
          </cell>
        </row>
        <row r="22835">
          <cell r="BD22835" t="str">
            <v>GBU06</v>
          </cell>
          <cell r="BF22835" t="str">
            <v>BU15</v>
          </cell>
          <cell r="BP22835" t="str">
            <v>ACC_KFI_COI</v>
          </cell>
          <cell r="BR22835" t="str">
            <v>2021.06</v>
          </cell>
          <cell r="BS22835" t="str">
            <v>Actual</v>
          </cell>
          <cell r="BT22835">
            <v>13</v>
          </cell>
          <cell r="BV22835" t="str">
            <v>GBU03</v>
          </cell>
        </row>
        <row r="22836">
          <cell r="BD22836" t="str">
            <v>GBU06</v>
          </cell>
          <cell r="BF22836" t="str">
            <v>BU15</v>
          </cell>
          <cell r="BP22836" t="str">
            <v>ACC_KFI_COI</v>
          </cell>
          <cell r="BR22836" t="str">
            <v>2021.06</v>
          </cell>
          <cell r="BS22836" t="str">
            <v>Visée 1</v>
          </cell>
          <cell r="BT22836">
            <v>-60.309339999999999</v>
          </cell>
          <cell r="BV22836" t="str">
            <v>GBU03</v>
          </cell>
        </row>
        <row r="22837">
          <cell r="BD22837" t="str">
            <v>GBU06</v>
          </cell>
          <cell r="BF22837" t="str">
            <v>BU15</v>
          </cell>
          <cell r="BP22837" t="str">
            <v>ACC_KFI_COI</v>
          </cell>
          <cell r="BR22837" t="str">
            <v>2019.06</v>
          </cell>
          <cell r="BS22837" t="str">
            <v>Actual</v>
          </cell>
          <cell r="BT22837">
            <v>-93.3</v>
          </cell>
          <cell r="BV22837" t="str">
            <v>GBU02</v>
          </cell>
        </row>
        <row r="22838">
          <cell r="BD22838" t="str">
            <v>GBU06</v>
          </cell>
          <cell r="BF22838" t="str">
            <v>BU15</v>
          </cell>
          <cell r="BP22838" t="str">
            <v>ACC_KFI_COI</v>
          </cell>
          <cell r="BR22838" t="str">
            <v>2019.06</v>
          </cell>
          <cell r="BS22838" t="str">
            <v>Visée 1</v>
          </cell>
          <cell r="BT22838">
            <v>-100.8</v>
          </cell>
          <cell r="BV22838" t="str">
            <v>GBU02</v>
          </cell>
        </row>
        <row r="22839">
          <cell r="BD22839" t="str">
            <v>GBU06</v>
          </cell>
          <cell r="BF22839" t="str">
            <v>BU15</v>
          </cell>
          <cell r="BP22839" t="str">
            <v>ACC_KFI_COI</v>
          </cell>
          <cell r="BR22839" t="str">
            <v>2020.06</v>
          </cell>
          <cell r="BS22839" t="str">
            <v>Actual</v>
          </cell>
          <cell r="BT22839">
            <v>-63.7</v>
          </cell>
          <cell r="BV22839" t="str">
            <v>GBU02</v>
          </cell>
        </row>
        <row r="22840">
          <cell r="BD22840" t="str">
            <v>GBU06</v>
          </cell>
          <cell r="BF22840" t="str">
            <v>BU15</v>
          </cell>
          <cell r="BP22840" t="str">
            <v>ACC_KFI_COI</v>
          </cell>
          <cell r="BR22840" t="str">
            <v>2020.06</v>
          </cell>
          <cell r="BS22840" t="str">
            <v>Visée 1</v>
          </cell>
          <cell r="BT22840">
            <v>-64.999979999999994</v>
          </cell>
          <cell r="BV22840" t="str">
            <v>GBU02</v>
          </cell>
        </row>
        <row r="22841">
          <cell r="BD22841" t="str">
            <v>GBU06</v>
          </cell>
          <cell r="BF22841" t="str">
            <v>BU15</v>
          </cell>
          <cell r="BP22841" t="str">
            <v>ACC_KFI_COI</v>
          </cell>
          <cell r="BR22841" t="str">
            <v>2020.12</v>
          </cell>
          <cell r="BS22841" t="str">
            <v>Actual</v>
          </cell>
          <cell r="BT22841">
            <v>-27.73077</v>
          </cell>
          <cell r="BV22841" t="str">
            <v>GBU02</v>
          </cell>
        </row>
        <row r="22842">
          <cell r="BD22842" t="str">
            <v>GBU06</v>
          </cell>
          <cell r="BF22842" t="str">
            <v>BU15</v>
          </cell>
          <cell r="BP22842" t="str">
            <v>ACC_KFI_COI</v>
          </cell>
          <cell r="BR22842" t="str">
            <v>2020.12</v>
          </cell>
          <cell r="BS22842" t="str">
            <v>Visée 1</v>
          </cell>
          <cell r="BT22842">
            <v>-129.06</v>
          </cell>
          <cell r="BV22842" t="str">
            <v>GBU02</v>
          </cell>
        </row>
        <row r="22843">
          <cell r="BD22843" t="str">
            <v>GBU06</v>
          </cell>
          <cell r="BF22843" t="str">
            <v>BU15</v>
          </cell>
          <cell r="BP22843" t="str">
            <v>ACC_KFI_COI</v>
          </cell>
          <cell r="BR22843" t="str">
            <v>2019.06</v>
          </cell>
          <cell r="BS22843" t="str">
            <v>Actual</v>
          </cell>
          <cell r="BT22843">
            <v>-144.304</v>
          </cell>
          <cell r="BV22843" t="str">
            <v>GBU0101</v>
          </cell>
        </row>
        <row r="22844">
          <cell r="BD22844" t="str">
            <v>GBU06</v>
          </cell>
          <cell r="BF22844" t="str">
            <v>BU15</v>
          </cell>
          <cell r="BP22844" t="str">
            <v>ACC_KFI_COI</v>
          </cell>
          <cell r="BR22844" t="str">
            <v>2019.06</v>
          </cell>
          <cell r="BS22844" t="str">
            <v>Visée 1</v>
          </cell>
          <cell r="BT22844">
            <v>-155.904</v>
          </cell>
          <cell r="BV22844" t="str">
            <v>GBU0101</v>
          </cell>
        </row>
        <row r="22845">
          <cell r="BD22845" t="str">
            <v>GBU06</v>
          </cell>
          <cell r="BF22845" t="str">
            <v>BU15</v>
          </cell>
          <cell r="BP22845" t="str">
            <v>ACC_KFI_COI</v>
          </cell>
          <cell r="BR22845" t="str">
            <v>2020.06</v>
          </cell>
          <cell r="BS22845" t="str">
            <v>Actual</v>
          </cell>
          <cell r="BT22845">
            <v>-180.16</v>
          </cell>
          <cell r="BV22845" t="str">
            <v>GBU0101</v>
          </cell>
        </row>
        <row r="22846">
          <cell r="BD22846" t="str">
            <v>GBU06</v>
          </cell>
          <cell r="BF22846" t="str">
            <v>BU15</v>
          </cell>
          <cell r="BP22846" t="str">
            <v>ACC_KFI_COI</v>
          </cell>
          <cell r="BR22846" t="str">
            <v>2020.06</v>
          </cell>
          <cell r="BS22846" t="str">
            <v>Visée 1</v>
          </cell>
          <cell r="BT22846">
            <v>-176</v>
          </cell>
          <cell r="BV22846" t="str">
            <v>GBU0101</v>
          </cell>
        </row>
        <row r="22847">
          <cell r="BD22847" t="str">
            <v>GBU06</v>
          </cell>
          <cell r="BF22847" t="str">
            <v>BU15</v>
          </cell>
          <cell r="BP22847" t="str">
            <v>ACC_KFI_COI</v>
          </cell>
          <cell r="BR22847" t="str">
            <v>2020.12</v>
          </cell>
          <cell r="BS22847" t="str">
            <v>Actual</v>
          </cell>
          <cell r="BT22847">
            <v>-135.20092</v>
          </cell>
          <cell r="BV22847" t="str">
            <v>GBU0101</v>
          </cell>
        </row>
        <row r="22848">
          <cell r="BD22848" t="str">
            <v>GBU06</v>
          </cell>
          <cell r="BF22848" t="str">
            <v>BU15</v>
          </cell>
          <cell r="BP22848" t="str">
            <v>ACC_KFI_COI</v>
          </cell>
          <cell r="BR22848" t="str">
            <v>2020.12</v>
          </cell>
          <cell r="BS22848" t="str">
            <v>Visée 1</v>
          </cell>
          <cell r="BT22848">
            <v>-250.18</v>
          </cell>
          <cell r="BV22848" t="str">
            <v>GBU0101</v>
          </cell>
        </row>
        <row r="22849">
          <cell r="BD22849" t="str">
            <v>GBU06</v>
          </cell>
          <cell r="BF22849" t="str">
            <v>BU15</v>
          </cell>
          <cell r="BP22849" t="str">
            <v>ACC_KFI_COI</v>
          </cell>
          <cell r="BR22849" t="str">
            <v>2021.06</v>
          </cell>
          <cell r="BS22849" t="str">
            <v>Actual</v>
          </cell>
          <cell r="BT22849">
            <v>40.904020000000003</v>
          </cell>
          <cell r="BV22849" t="str">
            <v>GBU0101</v>
          </cell>
        </row>
        <row r="22850">
          <cell r="BD22850" t="str">
            <v>GBU06</v>
          </cell>
          <cell r="BF22850" t="str">
            <v>BU15</v>
          </cell>
          <cell r="BP22850" t="str">
            <v>ACC_KFI_COI</v>
          </cell>
          <cell r="BR22850" t="str">
            <v>2021.06</v>
          </cell>
          <cell r="BS22850" t="str">
            <v>Visée 1</v>
          </cell>
          <cell r="BT22850">
            <v>-79.607519999999994</v>
          </cell>
          <cell r="BV22850" t="str">
            <v>GBU0101</v>
          </cell>
        </row>
        <row r="22851">
          <cell r="BD22851" t="str">
            <v>GBU06</v>
          </cell>
          <cell r="BF22851" t="str">
            <v>BU15</v>
          </cell>
          <cell r="BP22851" t="str">
            <v>ACC_KFI_COI</v>
          </cell>
          <cell r="BR22851" t="str">
            <v>2019.06</v>
          </cell>
          <cell r="BS22851" t="str">
            <v>Actual</v>
          </cell>
          <cell r="BT22851">
            <v>-192.82</v>
          </cell>
          <cell r="BV22851" t="str">
            <v>GBU0402</v>
          </cell>
        </row>
        <row r="22852">
          <cell r="BD22852" t="str">
            <v>GBU06</v>
          </cell>
          <cell r="BF22852" t="str">
            <v>BU15</v>
          </cell>
          <cell r="BP22852" t="str">
            <v>ACC_KFI_COI</v>
          </cell>
          <cell r="BR22852" t="str">
            <v>2019.06</v>
          </cell>
          <cell r="BS22852" t="str">
            <v>Visée 1</v>
          </cell>
          <cell r="BT22852">
            <v>-208.32</v>
          </cell>
          <cell r="BV22852" t="str">
            <v>GBU0402</v>
          </cell>
        </row>
        <row r="22853">
          <cell r="BD22853" t="str">
            <v>GBU06</v>
          </cell>
          <cell r="BF22853" t="str">
            <v>BU15</v>
          </cell>
          <cell r="BP22853" t="str">
            <v>ACC_KFI_COI</v>
          </cell>
          <cell r="BR22853" t="str">
            <v>2020.06</v>
          </cell>
          <cell r="BS22853" t="str">
            <v>Actual</v>
          </cell>
          <cell r="BT22853">
            <v>-265.76</v>
          </cell>
          <cell r="BV22853" t="str">
            <v>GBU0402</v>
          </cell>
        </row>
        <row r="22854">
          <cell r="BD22854" t="str">
            <v>GBU06</v>
          </cell>
          <cell r="BF22854" t="str">
            <v>BU15</v>
          </cell>
          <cell r="BP22854" t="str">
            <v>ACC_KFI_COI</v>
          </cell>
          <cell r="BR22854" t="str">
            <v>2020.06</v>
          </cell>
          <cell r="BS22854" t="str">
            <v>Visée 1</v>
          </cell>
          <cell r="BT22854">
            <v>-188</v>
          </cell>
          <cell r="BV22854" t="str">
            <v>GBU0402</v>
          </cell>
        </row>
        <row r="22855">
          <cell r="BD22855" t="str">
            <v>GBU06</v>
          </cell>
          <cell r="BF22855" t="str">
            <v>BU15</v>
          </cell>
          <cell r="BP22855" t="str">
            <v>ACC_KFI_COI</v>
          </cell>
          <cell r="BR22855" t="str">
            <v>2020.12</v>
          </cell>
          <cell r="BS22855" t="str">
            <v>Actual</v>
          </cell>
          <cell r="BT22855">
            <v>-97.597560000000001</v>
          </cell>
          <cell r="BV22855" t="str">
            <v>GBU0402</v>
          </cell>
        </row>
        <row r="22856">
          <cell r="BD22856" t="str">
            <v>GBU06</v>
          </cell>
          <cell r="BF22856" t="str">
            <v>BU15</v>
          </cell>
          <cell r="BP22856" t="str">
            <v>ACC_KFI_COI</v>
          </cell>
          <cell r="BR22856" t="str">
            <v>2020.12</v>
          </cell>
          <cell r="BS22856" t="str">
            <v>Visée 1</v>
          </cell>
          <cell r="BT22856">
            <v>-242.15</v>
          </cell>
          <cell r="BV22856" t="str">
            <v>GBU0402</v>
          </cell>
        </row>
        <row r="22857">
          <cell r="BD22857" t="str">
            <v>GBU06</v>
          </cell>
          <cell r="BF22857" t="str">
            <v>BU15</v>
          </cell>
          <cell r="BP22857" t="str">
            <v>ACC_KFI_COI</v>
          </cell>
          <cell r="BR22857" t="str">
            <v>2021.06</v>
          </cell>
          <cell r="BS22857" t="str">
            <v>Actual</v>
          </cell>
          <cell r="BT22857">
            <v>115.09596000000001</v>
          </cell>
          <cell r="BV22857" t="str">
            <v>GBU0402</v>
          </cell>
        </row>
        <row r="22858">
          <cell r="BD22858" t="str">
            <v>GBU06</v>
          </cell>
          <cell r="BF22858" t="str">
            <v>BU15</v>
          </cell>
          <cell r="BP22858" t="str">
            <v>ACC_KFI_COI</v>
          </cell>
          <cell r="BR22858" t="str">
            <v>2021.06</v>
          </cell>
          <cell r="BS22858" t="str">
            <v>Visée 1</v>
          </cell>
          <cell r="BT22858">
            <v>-118.15241</v>
          </cell>
          <cell r="BV22858" t="str">
            <v>GBU0402</v>
          </cell>
        </row>
        <row r="22859">
          <cell r="BD22859" t="str">
            <v>GBU06</v>
          </cell>
          <cell r="BF22859" t="str">
            <v>BU15</v>
          </cell>
          <cell r="BP22859" t="str">
            <v>ACC_KFI_COI</v>
          </cell>
          <cell r="BR22859" t="str">
            <v>2019.06</v>
          </cell>
          <cell r="BS22859" t="str">
            <v>Actual</v>
          </cell>
          <cell r="BT22859">
            <v>-80.86</v>
          </cell>
          <cell r="BV22859" t="str">
            <v>GBU0401</v>
          </cell>
        </row>
        <row r="22860">
          <cell r="BD22860" t="str">
            <v>GBU06</v>
          </cell>
          <cell r="BF22860" t="str">
            <v>BU15</v>
          </cell>
          <cell r="BP22860" t="str">
            <v>ACC_KFI_COI</v>
          </cell>
          <cell r="BR22860" t="str">
            <v>2019.06</v>
          </cell>
          <cell r="BS22860" t="str">
            <v>Visée 1</v>
          </cell>
          <cell r="BT22860">
            <v>-87.36</v>
          </cell>
          <cell r="BV22860" t="str">
            <v>GBU0401</v>
          </cell>
        </row>
        <row r="22861">
          <cell r="BD22861" t="str">
            <v>GBU06</v>
          </cell>
          <cell r="BF22861" t="str">
            <v>BU15</v>
          </cell>
          <cell r="BP22861" t="str">
            <v>ACC_KFI_COI</v>
          </cell>
          <cell r="BR22861" t="str">
            <v>2020.06</v>
          </cell>
          <cell r="BS22861" t="str">
            <v>Actual</v>
          </cell>
          <cell r="BT22861">
            <v>-63.7</v>
          </cell>
          <cell r="BV22861" t="str">
            <v>GBU0401</v>
          </cell>
        </row>
        <row r="22862">
          <cell r="BD22862" t="str">
            <v>GBU06</v>
          </cell>
          <cell r="BF22862" t="str">
            <v>BU15</v>
          </cell>
          <cell r="BP22862" t="str">
            <v>ACC_KFI_COI</v>
          </cell>
          <cell r="BR22862" t="str">
            <v>2020.06</v>
          </cell>
          <cell r="BS22862" t="str">
            <v>Visée 1</v>
          </cell>
          <cell r="BT22862">
            <v>-66</v>
          </cell>
          <cell r="BV22862" t="str">
            <v>GBU0401</v>
          </cell>
        </row>
        <row r="22863">
          <cell r="BD22863" t="str">
            <v>GBU06</v>
          </cell>
          <cell r="BF22863" t="str">
            <v>BU15</v>
          </cell>
          <cell r="BP22863" t="str">
            <v>ACC_KFI_COI</v>
          </cell>
          <cell r="BR22863" t="str">
            <v>2020.12</v>
          </cell>
          <cell r="BS22863" t="str">
            <v>Actual</v>
          </cell>
          <cell r="BT22863">
            <v>-40.686700000000002</v>
          </cell>
          <cell r="BV22863" t="str">
            <v>GBU0401</v>
          </cell>
        </row>
        <row r="22864">
          <cell r="BD22864" t="str">
            <v>GBU06</v>
          </cell>
          <cell r="BF22864" t="str">
            <v>BU15</v>
          </cell>
          <cell r="BP22864" t="str">
            <v>ACC_KFI_COI</v>
          </cell>
          <cell r="BR22864" t="str">
            <v>2020.12</v>
          </cell>
          <cell r="BS22864" t="str">
            <v>Visée 1</v>
          </cell>
          <cell r="BT22864">
            <v>-308.51</v>
          </cell>
          <cell r="BV22864" t="str">
            <v>GBU0401</v>
          </cell>
        </row>
        <row r="22865">
          <cell r="BD22865" t="str">
            <v>GBU06</v>
          </cell>
          <cell r="BF22865" t="str">
            <v>BU15</v>
          </cell>
          <cell r="BP22865" t="str">
            <v>ACC_KFI_COI</v>
          </cell>
          <cell r="BR22865" t="str">
            <v>2021.06</v>
          </cell>
          <cell r="BS22865" t="str">
            <v>Actual</v>
          </cell>
          <cell r="BT22865">
            <v>26</v>
          </cell>
          <cell r="BV22865" t="str">
            <v>GBU0401</v>
          </cell>
        </row>
        <row r="22866">
          <cell r="BD22866" t="str">
            <v>GBU06</v>
          </cell>
          <cell r="BF22866" t="str">
            <v>BU15</v>
          </cell>
          <cell r="BP22866" t="str">
            <v>ACC_KFI_COI</v>
          </cell>
          <cell r="BR22866" t="str">
            <v>2021.06</v>
          </cell>
          <cell r="BS22866" t="str">
            <v>Visée 1</v>
          </cell>
          <cell r="BT22866">
            <v>-222.80839</v>
          </cell>
          <cell r="BV22866" t="str">
            <v>GBU0401</v>
          </cell>
        </row>
        <row r="22867">
          <cell r="BD22867" t="str">
            <v>GBU06</v>
          </cell>
          <cell r="BF22867" t="str">
            <v>BU15</v>
          </cell>
          <cell r="BP22867" t="str">
            <v>ACC_KFI_COI</v>
          </cell>
          <cell r="BR22867" t="str">
            <v>2019.06</v>
          </cell>
          <cell r="BS22867" t="str">
            <v>Actual</v>
          </cell>
          <cell r="BT22867">
            <v>-0.11073</v>
          </cell>
          <cell r="BV22867" t="str">
            <v>GBU05</v>
          </cell>
        </row>
        <row r="22868">
          <cell r="BD22868" t="str">
            <v>GBU06</v>
          </cell>
          <cell r="BF22868" t="str">
            <v>BU15</v>
          </cell>
          <cell r="BP22868" t="str">
            <v>ACC_KFI_COI</v>
          </cell>
          <cell r="BR22868" t="str">
            <v>2019.06</v>
          </cell>
          <cell r="BS22868" t="str">
            <v>Visée 1</v>
          </cell>
          <cell r="BT22868">
            <v>-0.11963</v>
          </cell>
          <cell r="BV22868" t="str">
            <v>GBU05</v>
          </cell>
        </row>
        <row r="22869">
          <cell r="BD22869" t="str">
            <v>GBU06</v>
          </cell>
          <cell r="BF22869" t="str">
            <v>BU15</v>
          </cell>
          <cell r="BP22869" t="str">
            <v>ACC_KFI_COI</v>
          </cell>
          <cell r="BR22869" t="str">
            <v>2020.06</v>
          </cell>
          <cell r="BS22869" t="str">
            <v>Actual</v>
          </cell>
          <cell r="BT22869">
            <v>0.03</v>
          </cell>
          <cell r="BV22869" t="str">
            <v>GBU05</v>
          </cell>
        </row>
        <row r="22870">
          <cell r="BD22870" t="str">
            <v>GBU06</v>
          </cell>
          <cell r="BF22870" t="str">
            <v>BU15</v>
          </cell>
          <cell r="BP22870" t="str">
            <v>ACC_KFI_COI</v>
          </cell>
          <cell r="BR22870" t="str">
            <v>2020.06</v>
          </cell>
          <cell r="BS22870" t="str">
            <v>Visée 1</v>
          </cell>
          <cell r="BT22870">
            <v>1.9999499999999999</v>
          </cell>
          <cell r="BV22870" t="str">
            <v>GBU05</v>
          </cell>
        </row>
        <row r="22871">
          <cell r="BD22871" t="str">
            <v>GBU06</v>
          </cell>
          <cell r="BF22871" t="str">
            <v>BU15</v>
          </cell>
          <cell r="BP22871" t="str">
            <v>ACC_KFI_COI</v>
          </cell>
          <cell r="BR22871" t="str">
            <v>2020.12</v>
          </cell>
          <cell r="BS22871" t="str">
            <v>Actual</v>
          </cell>
          <cell r="BT22871">
            <v>-8.0000000000000007E-5</v>
          </cell>
          <cell r="BV22871" t="str">
            <v>GBU05</v>
          </cell>
        </row>
        <row r="22872">
          <cell r="BD22872" t="str">
            <v>GBU06</v>
          </cell>
          <cell r="BF22872" t="str">
            <v>BU15</v>
          </cell>
          <cell r="BP22872" t="str">
            <v>ACC_KFI_COI</v>
          </cell>
          <cell r="BR22872" t="str">
            <v>2020.12</v>
          </cell>
          <cell r="BS22872" t="str">
            <v>Visée 1</v>
          </cell>
          <cell r="BT22872">
            <v>-0.01</v>
          </cell>
          <cell r="BV22872" t="str">
            <v>GBU05</v>
          </cell>
        </row>
        <row r="22873">
          <cell r="BD22873" t="str">
            <v>GBU06</v>
          </cell>
          <cell r="BF22873" t="str">
            <v>BU15</v>
          </cell>
          <cell r="BP22873" t="str">
            <v>ACC_KFI_COI</v>
          </cell>
          <cell r="BR22873" t="str">
            <v>2021.06</v>
          </cell>
          <cell r="BS22873" t="str">
            <v>Actual</v>
          </cell>
          <cell r="BT22873">
            <v>2.0000000000000002E-5</v>
          </cell>
          <cell r="BV22873" t="str">
            <v>GBU05</v>
          </cell>
        </row>
        <row r="22874">
          <cell r="BD22874" t="str">
            <v>GBU06</v>
          </cell>
          <cell r="BF22874" t="str">
            <v>BU15</v>
          </cell>
          <cell r="BP22874" t="str">
            <v>ACC_KFI_COI</v>
          </cell>
          <cell r="BR22874" t="str">
            <v>2021.06</v>
          </cell>
          <cell r="BS22874" t="str">
            <v>Visée 1</v>
          </cell>
          <cell r="BT22874">
            <v>-6.0000000000000002E-5</v>
          </cell>
          <cell r="BV22874" t="str">
            <v>GBU05</v>
          </cell>
        </row>
        <row r="22875">
          <cell r="BD22875" t="str">
            <v>GBU06</v>
          </cell>
          <cell r="BF22875" t="str">
            <v>BU15</v>
          </cell>
          <cell r="BP22875" t="str">
            <v>ACC_KFI_EBITDA</v>
          </cell>
          <cell r="BR22875" t="str">
            <v>2020.12</v>
          </cell>
          <cell r="BS22875" t="str">
            <v>Visée 1</v>
          </cell>
          <cell r="BT22875">
            <v>690</v>
          </cell>
          <cell r="BV22875" t="str">
            <v>GBU03</v>
          </cell>
        </row>
        <row r="22876">
          <cell r="BD22876" t="str">
            <v>GBU06</v>
          </cell>
          <cell r="BF22876" t="str">
            <v>BU15</v>
          </cell>
          <cell r="BP22876" t="str">
            <v>ACC_KFI_COI</v>
          </cell>
          <cell r="BR22876" t="str">
            <v>2020.12</v>
          </cell>
          <cell r="BS22876" t="str">
            <v>Visée 1</v>
          </cell>
          <cell r="BT22876">
            <v>471.56</v>
          </cell>
          <cell r="BV22876" t="str">
            <v>GBU03</v>
          </cell>
        </row>
        <row r="22877">
          <cell r="BD22877" t="str">
            <v>GBU06</v>
          </cell>
          <cell r="BF22877" t="str">
            <v>BU15</v>
          </cell>
          <cell r="BP22877" t="str">
            <v>ACC_KFI_EBITDA</v>
          </cell>
          <cell r="BR22877" t="str">
            <v>2020.12</v>
          </cell>
          <cell r="BS22877" t="str">
            <v>Visée 1</v>
          </cell>
          <cell r="BT22877">
            <v>60</v>
          </cell>
          <cell r="BV22877" t="str">
            <v>GBU03</v>
          </cell>
        </row>
        <row r="22878">
          <cell r="BD22878" t="str">
            <v>GBU06</v>
          </cell>
          <cell r="BF22878" t="str">
            <v>BU15</v>
          </cell>
          <cell r="BP22878" t="str">
            <v>ACC_KFI_COI</v>
          </cell>
          <cell r="BR22878" t="str">
            <v>2020.12</v>
          </cell>
          <cell r="BS22878" t="str">
            <v>Visée 1</v>
          </cell>
          <cell r="BT22878">
            <v>219.07</v>
          </cell>
          <cell r="BV22878" t="str">
            <v>GBU03</v>
          </cell>
        </row>
        <row r="22879">
          <cell r="BD22879" t="str">
            <v>GBU06</v>
          </cell>
          <cell r="BF22879" t="str">
            <v>BU15</v>
          </cell>
          <cell r="BP22879" t="str">
            <v>ACC_KFI_EBITDA</v>
          </cell>
          <cell r="BR22879" t="str">
            <v>2020.12</v>
          </cell>
          <cell r="BS22879" t="str">
            <v>Visée 1</v>
          </cell>
          <cell r="BT22879">
            <v>40.991599999999998</v>
          </cell>
          <cell r="BV22879" t="str">
            <v>GBU02</v>
          </cell>
        </row>
        <row r="22880">
          <cell r="BD22880" t="str">
            <v>GBU06</v>
          </cell>
          <cell r="BF22880" t="str">
            <v>BU15</v>
          </cell>
          <cell r="BP22880" t="str">
            <v>ACC_KFI_COI</v>
          </cell>
          <cell r="BR22880" t="str">
            <v>2020.12</v>
          </cell>
          <cell r="BS22880" t="str">
            <v>Visée 1</v>
          </cell>
          <cell r="BT22880">
            <v>320.52</v>
          </cell>
          <cell r="BV22880" t="str">
            <v>GBU02</v>
          </cell>
        </row>
        <row r="22881">
          <cell r="BD22881" t="str">
            <v>GBU06</v>
          </cell>
          <cell r="BF22881" t="str">
            <v>BU15</v>
          </cell>
          <cell r="BP22881" t="str">
            <v>ACC_KFI_EBITDA</v>
          </cell>
          <cell r="BR22881" t="str">
            <v>2020.12</v>
          </cell>
          <cell r="BS22881" t="str">
            <v>Visée 1</v>
          </cell>
          <cell r="BT22881">
            <v>630</v>
          </cell>
          <cell r="BV22881" t="str">
            <v>GBU0101</v>
          </cell>
        </row>
        <row r="22882">
          <cell r="BD22882" t="str">
            <v>GBU06</v>
          </cell>
          <cell r="BF22882" t="str">
            <v>BU15</v>
          </cell>
          <cell r="BP22882" t="str">
            <v>ACC_KFI_COI</v>
          </cell>
          <cell r="BR22882" t="str">
            <v>2020.12</v>
          </cell>
          <cell r="BS22882" t="str">
            <v>Visée 1</v>
          </cell>
          <cell r="BT22882">
            <v>621.28</v>
          </cell>
          <cell r="BV22882" t="str">
            <v>GBU0101</v>
          </cell>
        </row>
        <row r="22883">
          <cell r="BD22883" t="str">
            <v>GBU06</v>
          </cell>
          <cell r="BF22883" t="str">
            <v>BU15</v>
          </cell>
          <cell r="BP22883" t="str">
            <v>ACC_KFI_EBITDA</v>
          </cell>
          <cell r="BR22883" t="str">
            <v>2020.12</v>
          </cell>
          <cell r="BS22883" t="str">
            <v>Visée 1</v>
          </cell>
          <cell r="BT22883">
            <v>570</v>
          </cell>
          <cell r="BV22883" t="str">
            <v>GBU0402</v>
          </cell>
        </row>
        <row r="22884">
          <cell r="BD22884" t="str">
            <v>GBU06</v>
          </cell>
          <cell r="BF22884" t="str">
            <v>BU15</v>
          </cell>
          <cell r="BP22884" t="str">
            <v>ACC_KFI_COI</v>
          </cell>
          <cell r="BR22884" t="str">
            <v>2020.12</v>
          </cell>
          <cell r="BS22884" t="str">
            <v>Visée 1</v>
          </cell>
          <cell r="BT22884">
            <v>601.39</v>
          </cell>
          <cell r="BV22884" t="str">
            <v>GBU0402</v>
          </cell>
        </row>
        <row r="22885">
          <cell r="BD22885" t="str">
            <v>GBU06</v>
          </cell>
          <cell r="BF22885" t="str">
            <v>BU15</v>
          </cell>
          <cell r="BP22885" t="str">
            <v>ACC_KFI_EBITDA</v>
          </cell>
          <cell r="BR22885" t="str">
            <v>2020.12</v>
          </cell>
          <cell r="BS22885" t="str">
            <v>Visée 1</v>
          </cell>
          <cell r="BT22885">
            <v>1009.0084000000001</v>
          </cell>
          <cell r="BV22885" t="str">
            <v>GBU0401</v>
          </cell>
        </row>
        <row r="22886">
          <cell r="BD22886" t="str">
            <v>GBU06</v>
          </cell>
          <cell r="BF22886" t="str">
            <v>BU15</v>
          </cell>
          <cell r="BP22886" t="str">
            <v>ACC_KFI_COI</v>
          </cell>
          <cell r="BR22886" t="str">
            <v>2020.12</v>
          </cell>
          <cell r="BS22886" t="str">
            <v>Visée 1</v>
          </cell>
          <cell r="BT22886">
            <v>766.17</v>
          </cell>
          <cell r="BV22886" t="str">
            <v>GBU0401</v>
          </cell>
        </row>
        <row r="22887">
          <cell r="BD22887" t="str">
            <v>GBU06</v>
          </cell>
          <cell r="BF22887" t="str">
            <v>BU15</v>
          </cell>
          <cell r="BP22887" t="str">
            <v>ACC_KFI_COI</v>
          </cell>
          <cell r="BR22887" t="str">
            <v>2020.12</v>
          </cell>
          <cell r="BS22887" t="str">
            <v>Visée 1</v>
          </cell>
          <cell r="BT22887">
            <v>0.01</v>
          </cell>
          <cell r="BV22887" t="str">
            <v>GBU05</v>
          </cell>
        </row>
        <row r="22888">
          <cell r="BD22888" t="str">
            <v>GBU06</v>
          </cell>
          <cell r="BF22888" t="str">
            <v>BU25</v>
          </cell>
          <cell r="BP22888" t="str">
            <v>ACC_KFI_EBITDA</v>
          </cell>
          <cell r="BR22888" t="str">
            <v>2019.06</v>
          </cell>
          <cell r="BS22888" t="str">
            <v>Actual</v>
          </cell>
          <cell r="BT22888">
            <v>-5540.2380499999999</v>
          </cell>
          <cell r="BV22888" t="str">
            <v>GBU03</v>
          </cell>
        </row>
        <row r="22889">
          <cell r="BD22889" t="str">
            <v>GBU06</v>
          </cell>
          <cell r="BF22889" t="str">
            <v>BU25</v>
          </cell>
          <cell r="BP22889" t="str">
            <v>ACC_KFI_EBITDA</v>
          </cell>
          <cell r="BR22889" t="str">
            <v>2019.06</v>
          </cell>
          <cell r="BS22889" t="str">
            <v>Visée 1</v>
          </cell>
          <cell r="BT22889">
            <v>-3572.4012299999999</v>
          </cell>
          <cell r="BV22889" t="str">
            <v>GBU03</v>
          </cell>
        </row>
        <row r="22890">
          <cell r="BD22890" t="str">
            <v>GBU06</v>
          </cell>
          <cell r="BF22890" t="str">
            <v>BU25</v>
          </cell>
          <cell r="BP22890" t="str">
            <v>ACC_KFI_EBITDA</v>
          </cell>
          <cell r="BR22890" t="str">
            <v>2020.06</v>
          </cell>
          <cell r="BS22890" t="str">
            <v>Actual</v>
          </cell>
          <cell r="BT22890">
            <v>-4753.5826500000003</v>
          </cell>
          <cell r="BV22890" t="str">
            <v>GBU03</v>
          </cell>
        </row>
        <row r="22891">
          <cell r="BD22891" t="str">
            <v>GBU06</v>
          </cell>
          <cell r="BF22891" t="str">
            <v>BU25</v>
          </cell>
          <cell r="BP22891" t="str">
            <v>ACC_KFI_EBITDA</v>
          </cell>
          <cell r="BR22891" t="str">
            <v>2020.06</v>
          </cell>
          <cell r="BS22891" t="str">
            <v>Visée 1</v>
          </cell>
          <cell r="BT22891">
            <v>-6558.2</v>
          </cell>
          <cell r="BV22891" t="str">
            <v>GBU03</v>
          </cell>
        </row>
        <row r="22892">
          <cell r="BD22892" t="str">
            <v>GBU06</v>
          </cell>
          <cell r="BF22892" t="str">
            <v>BU25</v>
          </cell>
          <cell r="BP22892" t="str">
            <v>ACC_KFI_EBITDA</v>
          </cell>
          <cell r="BR22892" t="str">
            <v>2020.12</v>
          </cell>
          <cell r="BS22892" t="str">
            <v>Actual</v>
          </cell>
          <cell r="BT22892">
            <v>-8135.1</v>
          </cell>
          <cell r="BV22892" t="str">
            <v>GBU03</v>
          </cell>
        </row>
        <row r="22893">
          <cell r="BD22893" t="str">
            <v>GBU06</v>
          </cell>
          <cell r="BF22893" t="str">
            <v>BU25</v>
          </cell>
          <cell r="BP22893" t="str">
            <v>ACC_KFI_EBITDA</v>
          </cell>
          <cell r="BR22893" t="str">
            <v>2020.12</v>
          </cell>
          <cell r="BS22893" t="str">
            <v>Visée 1</v>
          </cell>
          <cell r="BT22893">
            <v>-13116.31</v>
          </cell>
          <cell r="BV22893" t="str">
            <v>GBU03</v>
          </cell>
        </row>
        <row r="22894">
          <cell r="BD22894" t="str">
            <v>GBU06</v>
          </cell>
          <cell r="BF22894" t="str">
            <v>BU25</v>
          </cell>
          <cell r="BP22894" t="str">
            <v>ACC_KFI_EBITDA</v>
          </cell>
          <cell r="BR22894" t="str">
            <v>2021.06</v>
          </cell>
          <cell r="BS22894" t="str">
            <v>Actual</v>
          </cell>
          <cell r="BT22894">
            <v>-3718.52</v>
          </cell>
          <cell r="BV22894" t="str">
            <v>GBU03</v>
          </cell>
        </row>
        <row r="22895">
          <cell r="BD22895" t="str">
            <v>GBU06</v>
          </cell>
          <cell r="BF22895" t="str">
            <v>BU25</v>
          </cell>
          <cell r="BP22895" t="str">
            <v>ACC_KFI_EBITDA</v>
          </cell>
          <cell r="BR22895" t="str">
            <v>2021.06</v>
          </cell>
          <cell r="BS22895" t="str">
            <v>Visée 1</v>
          </cell>
          <cell r="BT22895">
            <v>-3862</v>
          </cell>
          <cell r="BV22895" t="str">
            <v>GBU03</v>
          </cell>
        </row>
        <row r="22896">
          <cell r="BD22896" t="str">
            <v>GBU06</v>
          </cell>
          <cell r="BF22896" t="str">
            <v>BU25</v>
          </cell>
          <cell r="BP22896" t="str">
            <v>ACC_KFI_COI</v>
          </cell>
          <cell r="BR22896" t="str">
            <v>2019.06</v>
          </cell>
          <cell r="BS22896" t="str">
            <v>Actual</v>
          </cell>
          <cell r="BT22896">
            <v>-5540.2380499999999</v>
          </cell>
          <cell r="BV22896" t="str">
            <v>GBU03</v>
          </cell>
        </row>
        <row r="22897">
          <cell r="BD22897" t="str">
            <v>GBU06</v>
          </cell>
          <cell r="BF22897" t="str">
            <v>BU25</v>
          </cell>
          <cell r="BP22897" t="str">
            <v>ACC_KFI_COI</v>
          </cell>
          <cell r="BR22897" t="str">
            <v>2019.06</v>
          </cell>
          <cell r="BS22897" t="str">
            <v>Visée 1</v>
          </cell>
          <cell r="BT22897">
            <v>-3572.4012299999999</v>
          </cell>
          <cell r="BV22897" t="str">
            <v>GBU03</v>
          </cell>
        </row>
        <row r="22898">
          <cell r="BD22898" t="str">
            <v>GBU06</v>
          </cell>
          <cell r="BF22898" t="str">
            <v>BU25</v>
          </cell>
          <cell r="BP22898" t="str">
            <v>ACC_KFI_COI</v>
          </cell>
          <cell r="BR22898" t="str">
            <v>2020.06</v>
          </cell>
          <cell r="BS22898" t="str">
            <v>Actual</v>
          </cell>
          <cell r="BT22898">
            <v>-4753.5826500000003</v>
          </cell>
          <cell r="BV22898" t="str">
            <v>GBU03</v>
          </cell>
        </row>
        <row r="22899">
          <cell r="BD22899" t="str">
            <v>GBU06</v>
          </cell>
          <cell r="BF22899" t="str">
            <v>BU25</v>
          </cell>
          <cell r="BP22899" t="str">
            <v>ACC_KFI_COI</v>
          </cell>
          <cell r="BR22899" t="str">
            <v>2020.06</v>
          </cell>
          <cell r="BS22899" t="str">
            <v>Visée 1</v>
          </cell>
          <cell r="BT22899">
            <v>-6558.2</v>
          </cell>
          <cell r="BV22899" t="str">
            <v>GBU03</v>
          </cell>
        </row>
        <row r="22900">
          <cell r="BD22900" t="str">
            <v>GBU06</v>
          </cell>
          <cell r="BF22900" t="str">
            <v>BU25</v>
          </cell>
          <cell r="BP22900" t="str">
            <v>ACC_KFI_COI</v>
          </cell>
          <cell r="BR22900" t="str">
            <v>2020.12</v>
          </cell>
          <cell r="BS22900" t="str">
            <v>Actual</v>
          </cell>
          <cell r="BT22900">
            <v>-8135.1</v>
          </cell>
          <cell r="BV22900" t="str">
            <v>GBU03</v>
          </cell>
        </row>
        <row r="22901">
          <cell r="BD22901" t="str">
            <v>GBU06</v>
          </cell>
          <cell r="BF22901" t="str">
            <v>BU25</v>
          </cell>
          <cell r="BP22901" t="str">
            <v>ACC_KFI_COI</v>
          </cell>
          <cell r="BR22901" t="str">
            <v>2020.12</v>
          </cell>
          <cell r="BS22901" t="str">
            <v>Visée 1</v>
          </cell>
          <cell r="BT22901">
            <v>-13116.31</v>
          </cell>
          <cell r="BV22901" t="str">
            <v>GBU03</v>
          </cell>
        </row>
        <row r="22902">
          <cell r="BD22902" t="str">
            <v>GBU06</v>
          </cell>
          <cell r="BF22902" t="str">
            <v>BU25</v>
          </cell>
          <cell r="BP22902" t="str">
            <v>ACC_KFI_COI</v>
          </cell>
          <cell r="BR22902" t="str">
            <v>2021.06</v>
          </cell>
          <cell r="BS22902" t="str">
            <v>Actual</v>
          </cell>
          <cell r="BT22902">
            <v>-3718.52</v>
          </cell>
          <cell r="BV22902" t="str">
            <v>GBU03</v>
          </cell>
        </row>
        <row r="22903">
          <cell r="BD22903" t="str">
            <v>GBU06</v>
          </cell>
          <cell r="BF22903" t="str">
            <v>BU25</v>
          </cell>
          <cell r="BP22903" t="str">
            <v>ACC_KFI_COI</v>
          </cell>
          <cell r="BR22903" t="str">
            <v>2021.06</v>
          </cell>
          <cell r="BS22903" t="str">
            <v>Visée 1</v>
          </cell>
          <cell r="BT22903">
            <v>-3862</v>
          </cell>
          <cell r="BV22903" t="str">
            <v>GBU03</v>
          </cell>
        </row>
        <row r="22904">
          <cell r="BD22904" t="str">
            <v>GBU06</v>
          </cell>
          <cell r="BF22904" t="str">
            <v>BU25</v>
          </cell>
          <cell r="BP22904" t="str">
            <v>ACC_KFI_EBITDA</v>
          </cell>
          <cell r="BR22904" t="str">
            <v>2019.06</v>
          </cell>
          <cell r="BS22904" t="str">
            <v>Actual</v>
          </cell>
          <cell r="BT22904">
            <v>-4708.2244499999997</v>
          </cell>
          <cell r="BV22904" t="str">
            <v>GBU03</v>
          </cell>
        </row>
        <row r="22905">
          <cell r="BD22905" t="str">
            <v>GBU06</v>
          </cell>
          <cell r="BF22905" t="str">
            <v>BU25</v>
          </cell>
          <cell r="BP22905" t="str">
            <v>ACC_KFI_EBITDA</v>
          </cell>
          <cell r="BR22905" t="str">
            <v>2019.06</v>
          </cell>
          <cell r="BS22905" t="str">
            <v>Visée 1</v>
          </cell>
          <cell r="BT22905">
            <v>-10225.91</v>
          </cell>
          <cell r="BV22905" t="str">
            <v>GBU03</v>
          </cell>
        </row>
        <row r="22906">
          <cell r="BD22906" t="str">
            <v>GBU06</v>
          </cell>
          <cell r="BF22906" t="str">
            <v>BU25</v>
          </cell>
          <cell r="BP22906" t="str">
            <v>ACC_KFI_EBITDA</v>
          </cell>
          <cell r="BR22906" t="str">
            <v>2020.06</v>
          </cell>
          <cell r="BS22906" t="str">
            <v>Actual</v>
          </cell>
          <cell r="BT22906">
            <v>-4304.2907699999996</v>
          </cell>
          <cell r="BV22906" t="str">
            <v>GBU03</v>
          </cell>
        </row>
        <row r="22907">
          <cell r="BD22907" t="str">
            <v>GBU06</v>
          </cell>
          <cell r="BF22907" t="str">
            <v>BU25</v>
          </cell>
          <cell r="BP22907" t="str">
            <v>ACC_KFI_EBITDA</v>
          </cell>
          <cell r="BR22907" t="str">
            <v>2020.06</v>
          </cell>
          <cell r="BS22907" t="str">
            <v>Visée 1</v>
          </cell>
          <cell r="BT22907">
            <v>-5805.4</v>
          </cell>
          <cell r="BV22907" t="str">
            <v>GBU03</v>
          </cell>
        </row>
        <row r="22908">
          <cell r="BD22908" t="str">
            <v>GBU06</v>
          </cell>
          <cell r="BF22908" t="str">
            <v>BU25</v>
          </cell>
          <cell r="BP22908" t="str">
            <v>ACC_KFI_EBITDA</v>
          </cell>
          <cell r="BR22908" t="str">
            <v>2020.12</v>
          </cell>
          <cell r="BS22908" t="str">
            <v>Actual</v>
          </cell>
          <cell r="BT22908">
            <v>-7439.47</v>
          </cell>
          <cell r="BV22908" t="str">
            <v>GBU03</v>
          </cell>
        </row>
        <row r="22909">
          <cell r="BD22909" t="str">
            <v>GBU06</v>
          </cell>
          <cell r="BF22909" t="str">
            <v>BU25</v>
          </cell>
          <cell r="BP22909" t="str">
            <v>ACC_KFI_EBITDA</v>
          </cell>
          <cell r="BR22909" t="str">
            <v>2020.12</v>
          </cell>
          <cell r="BS22909" t="str">
            <v>Visée 1</v>
          </cell>
          <cell r="BT22909">
            <v>-11610.79</v>
          </cell>
          <cell r="BV22909" t="str">
            <v>GBU03</v>
          </cell>
        </row>
        <row r="22910">
          <cell r="BD22910" t="str">
            <v>GBU06</v>
          </cell>
          <cell r="BF22910" t="str">
            <v>BU25</v>
          </cell>
          <cell r="BP22910" t="str">
            <v>ACC_KFI_EBITDA</v>
          </cell>
          <cell r="BR22910" t="str">
            <v>2021.06</v>
          </cell>
          <cell r="BS22910" t="str">
            <v>Actual</v>
          </cell>
          <cell r="BT22910">
            <v>-3408.56</v>
          </cell>
          <cell r="BV22910" t="str">
            <v>GBU03</v>
          </cell>
        </row>
        <row r="22911">
          <cell r="BD22911" t="str">
            <v>GBU06</v>
          </cell>
          <cell r="BF22911" t="str">
            <v>BU25</v>
          </cell>
          <cell r="BP22911" t="str">
            <v>ACC_KFI_EBITDA</v>
          </cell>
          <cell r="BR22911" t="str">
            <v>2021.06</v>
          </cell>
          <cell r="BS22911" t="str">
            <v>Visée 1</v>
          </cell>
          <cell r="BT22911">
            <v>-3549</v>
          </cell>
          <cell r="BV22911" t="str">
            <v>GBU03</v>
          </cell>
        </row>
        <row r="22912">
          <cell r="BD22912" t="str">
            <v>GBU06</v>
          </cell>
          <cell r="BF22912" t="str">
            <v>BU25</v>
          </cell>
          <cell r="BP22912" t="str">
            <v>ACC_KFI_COI</v>
          </cell>
          <cell r="BR22912" t="str">
            <v>2019.06</v>
          </cell>
          <cell r="BS22912" t="str">
            <v>Actual</v>
          </cell>
          <cell r="BT22912">
            <v>-4708.2244499999997</v>
          </cell>
          <cell r="BV22912" t="str">
            <v>GBU03</v>
          </cell>
        </row>
        <row r="22913">
          <cell r="BD22913" t="str">
            <v>GBU06</v>
          </cell>
          <cell r="BF22913" t="str">
            <v>BU25</v>
          </cell>
          <cell r="BP22913" t="str">
            <v>ACC_KFI_COI</v>
          </cell>
          <cell r="BR22913" t="str">
            <v>2019.06</v>
          </cell>
          <cell r="BS22913" t="str">
            <v>Visée 1</v>
          </cell>
          <cell r="BT22913">
            <v>-10225.91</v>
          </cell>
          <cell r="BV22913" t="str">
            <v>GBU03</v>
          </cell>
        </row>
        <row r="22914">
          <cell r="BD22914" t="str">
            <v>GBU06</v>
          </cell>
          <cell r="BF22914" t="str">
            <v>BU25</v>
          </cell>
          <cell r="BP22914" t="str">
            <v>ACC_KFI_COI</v>
          </cell>
          <cell r="BR22914" t="str">
            <v>2020.06</v>
          </cell>
          <cell r="BS22914" t="str">
            <v>Actual</v>
          </cell>
          <cell r="BT22914">
            <v>-4304.2907699999996</v>
          </cell>
          <cell r="BV22914" t="str">
            <v>GBU03</v>
          </cell>
        </row>
        <row r="22915">
          <cell r="BD22915" t="str">
            <v>GBU06</v>
          </cell>
          <cell r="BF22915" t="str">
            <v>BU25</v>
          </cell>
          <cell r="BP22915" t="str">
            <v>ACC_KFI_COI</v>
          </cell>
          <cell r="BR22915" t="str">
            <v>2020.06</v>
          </cell>
          <cell r="BS22915" t="str">
            <v>Visée 1</v>
          </cell>
          <cell r="BT22915">
            <v>-5805.4</v>
          </cell>
          <cell r="BV22915" t="str">
            <v>GBU03</v>
          </cell>
        </row>
        <row r="22916">
          <cell r="BD22916" t="str">
            <v>GBU06</v>
          </cell>
          <cell r="BF22916" t="str">
            <v>BU25</v>
          </cell>
          <cell r="BP22916" t="str">
            <v>ACC_KFI_COI</v>
          </cell>
          <cell r="BR22916" t="str">
            <v>2020.12</v>
          </cell>
          <cell r="BS22916" t="str">
            <v>Actual</v>
          </cell>
          <cell r="BT22916">
            <v>-7439.47</v>
          </cell>
          <cell r="BV22916" t="str">
            <v>GBU03</v>
          </cell>
        </row>
        <row r="22917">
          <cell r="BD22917" t="str">
            <v>GBU06</v>
          </cell>
          <cell r="BF22917" t="str">
            <v>BU25</v>
          </cell>
          <cell r="BP22917" t="str">
            <v>ACC_KFI_COI</v>
          </cell>
          <cell r="BR22917" t="str">
            <v>2020.12</v>
          </cell>
          <cell r="BS22917" t="str">
            <v>Visée 1</v>
          </cell>
          <cell r="BT22917">
            <v>-11610.79</v>
          </cell>
          <cell r="BV22917" t="str">
            <v>GBU03</v>
          </cell>
        </row>
        <row r="22918">
          <cell r="BD22918" t="str">
            <v>GBU06</v>
          </cell>
          <cell r="BF22918" t="str">
            <v>BU25</v>
          </cell>
          <cell r="BP22918" t="str">
            <v>ACC_KFI_COI</v>
          </cell>
          <cell r="BR22918" t="str">
            <v>2021.06</v>
          </cell>
          <cell r="BS22918" t="str">
            <v>Actual</v>
          </cell>
          <cell r="BT22918">
            <v>-3408.56</v>
          </cell>
          <cell r="BV22918" t="str">
            <v>GBU03</v>
          </cell>
        </row>
        <row r="22919">
          <cell r="BD22919" t="str">
            <v>GBU06</v>
          </cell>
          <cell r="BF22919" t="str">
            <v>BU25</v>
          </cell>
          <cell r="BP22919" t="str">
            <v>ACC_KFI_COI</v>
          </cell>
          <cell r="BR22919" t="str">
            <v>2021.06</v>
          </cell>
          <cell r="BS22919" t="str">
            <v>Visée 1</v>
          </cell>
          <cell r="BT22919">
            <v>-3549</v>
          </cell>
          <cell r="BV22919" t="str">
            <v>GBU03</v>
          </cell>
        </row>
        <row r="22920">
          <cell r="BD22920" t="str">
            <v>GBU06</v>
          </cell>
          <cell r="BF22920" t="str">
            <v>BU25</v>
          </cell>
          <cell r="BP22920" t="str">
            <v>ACC_KFI_EBITDA</v>
          </cell>
          <cell r="BR22920" t="str">
            <v>2019.06</v>
          </cell>
          <cell r="BS22920" t="str">
            <v>Actual</v>
          </cell>
          <cell r="BT22920">
            <v>-2849.1439799999998</v>
          </cell>
          <cell r="BV22920" t="str">
            <v>GBU02</v>
          </cell>
        </row>
        <row r="22921">
          <cell r="BD22921" t="str">
            <v>GBU06</v>
          </cell>
          <cell r="BF22921" t="str">
            <v>BU25</v>
          </cell>
          <cell r="BP22921" t="str">
            <v>ACC_KFI_EBITDA</v>
          </cell>
          <cell r="BR22921" t="str">
            <v>2019.06</v>
          </cell>
          <cell r="BS22921" t="str">
            <v>Visée 1</v>
          </cell>
          <cell r="BT22921">
            <v>-3562.01278</v>
          </cell>
          <cell r="BV22921" t="str">
            <v>GBU02</v>
          </cell>
        </row>
        <row r="22922">
          <cell r="BD22922" t="str">
            <v>GBU06</v>
          </cell>
          <cell r="BF22922" t="str">
            <v>BU25</v>
          </cell>
          <cell r="BP22922" t="str">
            <v>ACC_KFI_EBITDA</v>
          </cell>
          <cell r="BR22922" t="str">
            <v>2020.06</v>
          </cell>
          <cell r="BS22922" t="str">
            <v>Actual</v>
          </cell>
          <cell r="BT22922">
            <v>-3442.7021100000002</v>
          </cell>
          <cell r="BV22922" t="str">
            <v>GBU02</v>
          </cell>
        </row>
        <row r="22923">
          <cell r="BD22923" t="str">
            <v>GBU06</v>
          </cell>
          <cell r="BF22923" t="str">
            <v>BU25</v>
          </cell>
          <cell r="BP22923" t="str">
            <v>ACC_KFI_EBITDA</v>
          </cell>
          <cell r="BR22923" t="str">
            <v>2020.06</v>
          </cell>
          <cell r="BS22923" t="str">
            <v>Visée 1</v>
          </cell>
          <cell r="BT22923">
            <v>-4452.55</v>
          </cell>
          <cell r="BV22923" t="str">
            <v>GBU02</v>
          </cell>
        </row>
        <row r="22924">
          <cell r="BD22924" t="str">
            <v>GBU06</v>
          </cell>
          <cell r="BF22924" t="str">
            <v>BU25</v>
          </cell>
          <cell r="BP22924" t="str">
            <v>ACC_KFI_EBITDA</v>
          </cell>
          <cell r="BR22924" t="str">
            <v>2020.12</v>
          </cell>
          <cell r="BS22924" t="str">
            <v>Actual</v>
          </cell>
          <cell r="BT22924">
            <v>-6171.42</v>
          </cell>
          <cell r="BV22924" t="str">
            <v>GBU02</v>
          </cell>
        </row>
        <row r="22925">
          <cell r="BD22925" t="str">
            <v>GBU06</v>
          </cell>
          <cell r="BF22925" t="str">
            <v>BU25</v>
          </cell>
          <cell r="BP22925" t="str">
            <v>ACC_KFI_EBITDA</v>
          </cell>
          <cell r="BR22925" t="str">
            <v>2020.12</v>
          </cell>
          <cell r="BS22925" t="str">
            <v>Visée 1</v>
          </cell>
          <cell r="BT22925">
            <v>-8905.0499999999993</v>
          </cell>
          <cell r="BV22925" t="str">
            <v>GBU02</v>
          </cell>
        </row>
        <row r="22926">
          <cell r="BD22926" t="str">
            <v>GBU06</v>
          </cell>
          <cell r="BF22926" t="str">
            <v>BU25</v>
          </cell>
          <cell r="BP22926" t="str">
            <v>ACC_KFI_EBITDA</v>
          </cell>
          <cell r="BR22926" t="str">
            <v>2021.06</v>
          </cell>
          <cell r="BS22926" t="str">
            <v>Actual</v>
          </cell>
          <cell r="BT22926">
            <v>-4135.24</v>
          </cell>
          <cell r="BV22926" t="str">
            <v>GBU02</v>
          </cell>
        </row>
        <row r="22927">
          <cell r="BD22927" t="str">
            <v>GBU06</v>
          </cell>
          <cell r="BF22927" t="str">
            <v>BU25</v>
          </cell>
          <cell r="BP22927" t="str">
            <v>ACC_KFI_EBITDA</v>
          </cell>
          <cell r="BR22927" t="str">
            <v>2021.06</v>
          </cell>
          <cell r="BS22927" t="str">
            <v>Visée 1</v>
          </cell>
          <cell r="BT22927">
            <v>-2999</v>
          </cell>
          <cell r="BV22927" t="str">
            <v>GBU02</v>
          </cell>
        </row>
        <row r="22928">
          <cell r="BD22928" t="str">
            <v>GBU06</v>
          </cell>
          <cell r="BF22928" t="str">
            <v>BU25</v>
          </cell>
          <cell r="BP22928" t="str">
            <v>ACC_KFI_COI</v>
          </cell>
          <cell r="BR22928" t="str">
            <v>2019.06</v>
          </cell>
          <cell r="BS22928" t="str">
            <v>Actual</v>
          </cell>
          <cell r="BT22928">
            <v>-2849.1439799999998</v>
          </cell>
          <cell r="BV22928" t="str">
            <v>GBU02</v>
          </cell>
        </row>
        <row r="22929">
          <cell r="BD22929" t="str">
            <v>GBU06</v>
          </cell>
          <cell r="BF22929" t="str">
            <v>BU25</v>
          </cell>
          <cell r="BP22929" t="str">
            <v>ACC_KFI_COI</v>
          </cell>
          <cell r="BR22929" t="str">
            <v>2019.06</v>
          </cell>
          <cell r="BS22929" t="str">
            <v>Visée 1</v>
          </cell>
          <cell r="BT22929">
            <v>-3562.01278</v>
          </cell>
          <cell r="BV22929" t="str">
            <v>GBU02</v>
          </cell>
        </row>
        <row r="22930">
          <cell r="BD22930" t="str">
            <v>GBU06</v>
          </cell>
          <cell r="BF22930" t="str">
            <v>BU25</v>
          </cell>
          <cell r="BP22930" t="str">
            <v>ACC_KFI_COI</v>
          </cell>
          <cell r="BR22930" t="str">
            <v>2020.06</v>
          </cell>
          <cell r="BS22930" t="str">
            <v>Actual</v>
          </cell>
          <cell r="BT22930">
            <v>-3442.7021100000002</v>
          </cell>
          <cell r="BV22930" t="str">
            <v>GBU02</v>
          </cell>
        </row>
        <row r="22931">
          <cell r="BD22931" t="str">
            <v>GBU06</v>
          </cell>
          <cell r="BF22931" t="str">
            <v>BU25</v>
          </cell>
          <cell r="BP22931" t="str">
            <v>ACC_KFI_COI</v>
          </cell>
          <cell r="BR22931" t="str">
            <v>2020.06</v>
          </cell>
          <cell r="BS22931" t="str">
            <v>Visée 1</v>
          </cell>
          <cell r="BT22931">
            <v>-4452.55</v>
          </cell>
          <cell r="BV22931" t="str">
            <v>GBU02</v>
          </cell>
        </row>
        <row r="22932">
          <cell r="BD22932" t="str">
            <v>GBU06</v>
          </cell>
          <cell r="BF22932" t="str">
            <v>BU25</v>
          </cell>
          <cell r="BP22932" t="str">
            <v>ACC_KFI_COI</v>
          </cell>
          <cell r="BR22932" t="str">
            <v>2020.12</v>
          </cell>
          <cell r="BS22932" t="str">
            <v>Actual</v>
          </cell>
          <cell r="BT22932">
            <v>-6171.42</v>
          </cell>
          <cell r="BV22932" t="str">
            <v>GBU02</v>
          </cell>
        </row>
        <row r="22933">
          <cell r="BD22933" t="str">
            <v>GBU06</v>
          </cell>
          <cell r="BF22933" t="str">
            <v>BU25</v>
          </cell>
          <cell r="BP22933" t="str">
            <v>ACC_KFI_COI</v>
          </cell>
          <cell r="BR22933" t="str">
            <v>2020.12</v>
          </cell>
          <cell r="BS22933" t="str">
            <v>Visée 1</v>
          </cell>
          <cell r="BT22933">
            <v>-8905.0499999999993</v>
          </cell>
          <cell r="BV22933" t="str">
            <v>GBU02</v>
          </cell>
        </row>
        <row r="22934">
          <cell r="BD22934" t="str">
            <v>GBU06</v>
          </cell>
          <cell r="BF22934" t="str">
            <v>BU25</v>
          </cell>
          <cell r="BP22934" t="str">
            <v>ACC_KFI_COI</v>
          </cell>
          <cell r="BR22934" t="str">
            <v>2021.06</v>
          </cell>
          <cell r="BS22934" t="str">
            <v>Actual</v>
          </cell>
          <cell r="BT22934">
            <v>-4135.24</v>
          </cell>
          <cell r="BV22934" t="str">
            <v>GBU02</v>
          </cell>
        </row>
        <row r="22935">
          <cell r="BD22935" t="str">
            <v>GBU06</v>
          </cell>
          <cell r="BF22935" t="str">
            <v>BU25</v>
          </cell>
          <cell r="BP22935" t="str">
            <v>ACC_KFI_COI</v>
          </cell>
          <cell r="BR22935" t="str">
            <v>2021.06</v>
          </cell>
          <cell r="BS22935" t="str">
            <v>Visée 1</v>
          </cell>
          <cell r="BT22935">
            <v>-2999</v>
          </cell>
          <cell r="BV22935" t="str">
            <v>GBU02</v>
          </cell>
        </row>
        <row r="22936">
          <cell r="BD22936" t="str">
            <v>GBU06</v>
          </cell>
          <cell r="BF22936" t="str">
            <v>BU25</v>
          </cell>
          <cell r="BP22936" t="str">
            <v>ACC_KFI_EBITDA</v>
          </cell>
          <cell r="BR22936" t="str">
            <v>2019.06</v>
          </cell>
          <cell r="BS22936" t="str">
            <v>Actual</v>
          </cell>
          <cell r="BT22936">
            <v>-2610.2864800000002</v>
          </cell>
          <cell r="BV22936" t="str">
            <v>GBU0101</v>
          </cell>
        </row>
        <row r="22937">
          <cell r="BD22937" t="str">
            <v>GBU06</v>
          </cell>
          <cell r="BF22937" t="str">
            <v>BU25</v>
          </cell>
          <cell r="BP22937" t="str">
            <v>ACC_KFI_EBITDA</v>
          </cell>
          <cell r="BR22937" t="str">
            <v>2019.06</v>
          </cell>
          <cell r="BS22937" t="str">
            <v>Visée 1</v>
          </cell>
          <cell r="BT22937">
            <v>-3239.9415800000002</v>
          </cell>
          <cell r="BV22937" t="str">
            <v>GBU0101</v>
          </cell>
        </row>
        <row r="22938">
          <cell r="BD22938" t="str">
            <v>GBU06</v>
          </cell>
          <cell r="BF22938" t="str">
            <v>BU25</v>
          </cell>
          <cell r="BP22938" t="str">
            <v>ACC_KFI_EBITDA</v>
          </cell>
          <cell r="BR22938" t="str">
            <v>2020.06</v>
          </cell>
          <cell r="BS22938" t="str">
            <v>Actual</v>
          </cell>
          <cell r="BT22938">
            <v>-4278.99478</v>
          </cell>
          <cell r="BV22938" t="str">
            <v>GBU0101</v>
          </cell>
        </row>
        <row r="22939">
          <cell r="BD22939" t="str">
            <v>GBU06</v>
          </cell>
          <cell r="BF22939" t="str">
            <v>BU25</v>
          </cell>
          <cell r="BP22939" t="str">
            <v>ACC_KFI_EBITDA</v>
          </cell>
          <cell r="BR22939" t="str">
            <v>2020.06</v>
          </cell>
          <cell r="BS22939" t="str">
            <v>Visée 1</v>
          </cell>
          <cell r="BT22939">
            <v>-5430</v>
          </cell>
          <cell r="BV22939" t="str">
            <v>GBU0101</v>
          </cell>
        </row>
        <row r="22940">
          <cell r="BD22940" t="str">
            <v>GBU06</v>
          </cell>
          <cell r="BF22940" t="str">
            <v>BU25</v>
          </cell>
          <cell r="BP22940" t="str">
            <v>ACC_KFI_EBITDA</v>
          </cell>
          <cell r="BR22940" t="str">
            <v>2020.12</v>
          </cell>
          <cell r="BS22940" t="str">
            <v>Actual</v>
          </cell>
          <cell r="BT22940">
            <v>-7864.98</v>
          </cell>
          <cell r="BV22940" t="str">
            <v>GBU0101</v>
          </cell>
        </row>
        <row r="22941">
          <cell r="BD22941" t="str">
            <v>GBU06</v>
          </cell>
          <cell r="BF22941" t="str">
            <v>BU25</v>
          </cell>
          <cell r="BP22941" t="str">
            <v>ACC_KFI_EBITDA</v>
          </cell>
          <cell r="BR22941" t="str">
            <v>2020.12</v>
          </cell>
          <cell r="BS22941" t="str">
            <v>Visée 1</v>
          </cell>
          <cell r="BT22941">
            <v>-10860</v>
          </cell>
          <cell r="BV22941" t="str">
            <v>GBU0101</v>
          </cell>
        </row>
        <row r="22942">
          <cell r="BD22942" t="str">
            <v>GBU06</v>
          </cell>
          <cell r="BF22942" t="str">
            <v>BU25</v>
          </cell>
          <cell r="BP22942" t="str">
            <v>ACC_KFI_EBITDA</v>
          </cell>
          <cell r="BR22942" t="str">
            <v>2021.06</v>
          </cell>
          <cell r="BS22942" t="str">
            <v>Actual</v>
          </cell>
          <cell r="BT22942">
            <v>-5690.36</v>
          </cell>
          <cell r="BV22942" t="str">
            <v>GBU0101</v>
          </cell>
        </row>
        <row r="22943">
          <cell r="BD22943" t="str">
            <v>GBU06</v>
          </cell>
          <cell r="BF22943" t="str">
            <v>BU25</v>
          </cell>
          <cell r="BP22943" t="str">
            <v>ACC_KFI_EBITDA</v>
          </cell>
          <cell r="BR22943" t="str">
            <v>2021.06</v>
          </cell>
          <cell r="BS22943" t="str">
            <v>Visée 1</v>
          </cell>
          <cell r="BT22943">
            <v>-4054</v>
          </cell>
          <cell r="BV22943" t="str">
            <v>GBU0101</v>
          </cell>
        </row>
        <row r="22944">
          <cell r="BD22944" t="str">
            <v>GBU06</v>
          </cell>
          <cell r="BF22944" t="str">
            <v>BU25</v>
          </cell>
          <cell r="BP22944" t="str">
            <v>ACC_KFI_COI</v>
          </cell>
          <cell r="BR22944" t="str">
            <v>2019.06</v>
          </cell>
          <cell r="BS22944" t="str">
            <v>Actual</v>
          </cell>
          <cell r="BT22944">
            <v>-2610.2864800000002</v>
          </cell>
          <cell r="BV22944" t="str">
            <v>GBU0101</v>
          </cell>
        </row>
        <row r="22945">
          <cell r="BD22945" t="str">
            <v>GBU06</v>
          </cell>
          <cell r="BF22945" t="str">
            <v>BU25</v>
          </cell>
          <cell r="BP22945" t="str">
            <v>ACC_KFI_COI</v>
          </cell>
          <cell r="BR22945" t="str">
            <v>2019.06</v>
          </cell>
          <cell r="BS22945" t="str">
            <v>Visée 1</v>
          </cell>
          <cell r="BT22945">
            <v>-3239.9415800000002</v>
          </cell>
          <cell r="BV22945" t="str">
            <v>GBU0101</v>
          </cell>
        </row>
        <row r="22946">
          <cell r="BD22946" t="str">
            <v>GBU06</v>
          </cell>
          <cell r="BF22946" t="str">
            <v>BU25</v>
          </cell>
          <cell r="BP22946" t="str">
            <v>ACC_KFI_COI</v>
          </cell>
          <cell r="BR22946" t="str">
            <v>2020.06</v>
          </cell>
          <cell r="BS22946" t="str">
            <v>Actual</v>
          </cell>
          <cell r="BT22946">
            <v>-4278.99478</v>
          </cell>
          <cell r="BV22946" t="str">
            <v>GBU0101</v>
          </cell>
        </row>
        <row r="22947">
          <cell r="BD22947" t="str">
            <v>GBU06</v>
          </cell>
          <cell r="BF22947" t="str">
            <v>BU25</v>
          </cell>
          <cell r="BP22947" t="str">
            <v>ACC_KFI_COI</v>
          </cell>
          <cell r="BR22947" t="str">
            <v>2020.06</v>
          </cell>
          <cell r="BS22947" t="str">
            <v>Visée 1</v>
          </cell>
          <cell r="BT22947">
            <v>-5430</v>
          </cell>
          <cell r="BV22947" t="str">
            <v>GBU0101</v>
          </cell>
        </row>
        <row r="22948">
          <cell r="BD22948" t="str">
            <v>GBU06</v>
          </cell>
          <cell r="BF22948" t="str">
            <v>BU25</v>
          </cell>
          <cell r="BP22948" t="str">
            <v>ACC_KFI_COI</v>
          </cell>
          <cell r="BR22948" t="str">
            <v>2020.12</v>
          </cell>
          <cell r="BS22948" t="str">
            <v>Actual</v>
          </cell>
          <cell r="BT22948">
            <v>-7864.98</v>
          </cell>
          <cell r="BV22948" t="str">
            <v>GBU0101</v>
          </cell>
        </row>
        <row r="22949">
          <cell r="BD22949" t="str">
            <v>GBU06</v>
          </cell>
          <cell r="BF22949" t="str">
            <v>BU25</v>
          </cell>
          <cell r="BP22949" t="str">
            <v>ACC_KFI_COI</v>
          </cell>
          <cell r="BR22949" t="str">
            <v>2020.12</v>
          </cell>
          <cell r="BS22949" t="str">
            <v>Visée 1</v>
          </cell>
          <cell r="BT22949">
            <v>-10860</v>
          </cell>
          <cell r="BV22949" t="str">
            <v>GBU0101</v>
          </cell>
        </row>
        <row r="22950">
          <cell r="BD22950" t="str">
            <v>GBU06</v>
          </cell>
          <cell r="BF22950" t="str">
            <v>BU25</v>
          </cell>
          <cell r="BP22950" t="str">
            <v>ACC_KFI_COI</v>
          </cell>
          <cell r="BR22950" t="str">
            <v>2021.06</v>
          </cell>
          <cell r="BS22950" t="str">
            <v>Actual</v>
          </cell>
          <cell r="BT22950">
            <v>-5690.36</v>
          </cell>
          <cell r="BV22950" t="str">
            <v>GBU0101</v>
          </cell>
        </row>
        <row r="22951">
          <cell r="BD22951" t="str">
            <v>GBU06</v>
          </cell>
          <cell r="BF22951" t="str">
            <v>BU25</v>
          </cell>
          <cell r="BP22951" t="str">
            <v>ACC_KFI_COI</v>
          </cell>
          <cell r="BR22951" t="str">
            <v>2021.06</v>
          </cell>
          <cell r="BS22951" t="str">
            <v>Visée 1</v>
          </cell>
          <cell r="BT22951">
            <v>-4054</v>
          </cell>
          <cell r="BV22951" t="str">
            <v>GBU0101</v>
          </cell>
        </row>
        <row r="22952">
          <cell r="BD22952" t="str">
            <v>GBU06</v>
          </cell>
          <cell r="BF22952" t="str">
            <v>BU25</v>
          </cell>
          <cell r="BP22952" t="str">
            <v>ACC_KFI_EBITDA</v>
          </cell>
          <cell r="BR22952" t="str">
            <v>2019.06</v>
          </cell>
          <cell r="BS22952" t="str">
            <v>Actual</v>
          </cell>
          <cell r="BT22952">
            <v>-383.47044</v>
          </cell>
          <cell r="BV22952" t="str">
            <v>GBU0402</v>
          </cell>
        </row>
        <row r="22953">
          <cell r="BD22953" t="str">
            <v>GBU06</v>
          </cell>
          <cell r="BF22953" t="str">
            <v>BU25</v>
          </cell>
          <cell r="BP22953" t="str">
            <v>ACC_KFI_EBITDA</v>
          </cell>
          <cell r="BR22953" t="str">
            <v>2019.06</v>
          </cell>
          <cell r="BS22953" t="str">
            <v>Visée 1</v>
          </cell>
          <cell r="BT22953">
            <v>-2071.43806</v>
          </cell>
          <cell r="BV22953" t="str">
            <v>GBU0402</v>
          </cell>
        </row>
        <row r="22954">
          <cell r="BD22954" t="str">
            <v>GBU06</v>
          </cell>
          <cell r="BF22954" t="str">
            <v>BU25</v>
          </cell>
          <cell r="BP22954" t="str">
            <v>ACC_KFI_EBITDA</v>
          </cell>
          <cell r="BR22954" t="str">
            <v>2020.06</v>
          </cell>
          <cell r="BS22954" t="str">
            <v>Actual</v>
          </cell>
          <cell r="BT22954">
            <v>-1332.2637099999999</v>
          </cell>
          <cell r="BV22954" t="str">
            <v>GBU0402</v>
          </cell>
        </row>
        <row r="22955">
          <cell r="BD22955" t="str">
            <v>GBU06</v>
          </cell>
          <cell r="BF22955" t="str">
            <v>BU25</v>
          </cell>
          <cell r="BP22955" t="str">
            <v>ACC_KFI_EBITDA</v>
          </cell>
          <cell r="BR22955" t="str">
            <v>2020.06</v>
          </cell>
          <cell r="BS22955" t="str">
            <v>Visée 1</v>
          </cell>
          <cell r="BT22955">
            <v>-1675.35</v>
          </cell>
          <cell r="BV22955" t="str">
            <v>GBU0402</v>
          </cell>
        </row>
        <row r="22956">
          <cell r="BD22956" t="str">
            <v>GBU06</v>
          </cell>
          <cell r="BF22956" t="str">
            <v>BU25</v>
          </cell>
          <cell r="BP22956" t="str">
            <v>ACC_KFI_EBITDA</v>
          </cell>
          <cell r="BR22956" t="str">
            <v>2020.12</v>
          </cell>
          <cell r="BS22956" t="str">
            <v>Actual</v>
          </cell>
          <cell r="BT22956">
            <v>-2572.85</v>
          </cell>
          <cell r="BV22956" t="str">
            <v>GBU0402</v>
          </cell>
        </row>
        <row r="22957">
          <cell r="BD22957" t="str">
            <v>GBU06</v>
          </cell>
          <cell r="BF22957" t="str">
            <v>BU25</v>
          </cell>
          <cell r="BP22957" t="str">
            <v>ACC_KFI_EBITDA</v>
          </cell>
          <cell r="BR22957" t="str">
            <v>2020.12</v>
          </cell>
          <cell r="BS22957" t="str">
            <v>Visée 1</v>
          </cell>
          <cell r="BT22957">
            <v>-3350.64</v>
          </cell>
          <cell r="BV22957" t="str">
            <v>GBU0402</v>
          </cell>
        </row>
        <row r="22958">
          <cell r="BD22958" t="str">
            <v>GBU06</v>
          </cell>
          <cell r="BF22958" t="str">
            <v>BU25</v>
          </cell>
          <cell r="BP22958" t="str">
            <v>ACC_KFI_EBITDA</v>
          </cell>
          <cell r="BR22958" t="str">
            <v>2021.06</v>
          </cell>
          <cell r="BS22958" t="str">
            <v>Actual</v>
          </cell>
          <cell r="BT22958">
            <v>-1587.76</v>
          </cell>
          <cell r="BV22958" t="str">
            <v>GBU0402</v>
          </cell>
        </row>
        <row r="22959">
          <cell r="BD22959" t="str">
            <v>GBU06</v>
          </cell>
          <cell r="BF22959" t="str">
            <v>BU25</v>
          </cell>
          <cell r="BP22959" t="str">
            <v>ACC_KFI_EBITDA</v>
          </cell>
          <cell r="BR22959" t="str">
            <v>2021.06</v>
          </cell>
          <cell r="BS22959" t="str">
            <v>Visée 1</v>
          </cell>
          <cell r="BT22959">
            <v>-1584</v>
          </cell>
          <cell r="BV22959" t="str">
            <v>GBU0402</v>
          </cell>
        </row>
        <row r="22960">
          <cell r="BD22960" t="str">
            <v>GBU06</v>
          </cell>
          <cell r="BF22960" t="str">
            <v>BU25</v>
          </cell>
          <cell r="BP22960" t="str">
            <v>ACC_KFI_COI</v>
          </cell>
          <cell r="BR22960" t="str">
            <v>2019.06</v>
          </cell>
          <cell r="BS22960" t="str">
            <v>Actual</v>
          </cell>
          <cell r="BT22960">
            <v>-383.47044</v>
          </cell>
          <cell r="BV22960" t="str">
            <v>GBU0402</v>
          </cell>
        </row>
        <row r="22961">
          <cell r="BD22961" t="str">
            <v>GBU06</v>
          </cell>
          <cell r="BF22961" t="str">
            <v>BU25</v>
          </cell>
          <cell r="BP22961" t="str">
            <v>ACC_KFI_COI</v>
          </cell>
          <cell r="BR22961" t="str">
            <v>2019.06</v>
          </cell>
          <cell r="BS22961" t="str">
            <v>Visée 1</v>
          </cell>
          <cell r="BT22961">
            <v>-2071.43806</v>
          </cell>
          <cell r="BV22961" t="str">
            <v>GBU0402</v>
          </cell>
        </row>
        <row r="22962">
          <cell r="BD22962" t="str">
            <v>GBU06</v>
          </cell>
          <cell r="BF22962" t="str">
            <v>BU25</v>
          </cell>
          <cell r="BP22962" t="str">
            <v>ACC_KFI_COI</v>
          </cell>
          <cell r="BR22962" t="str">
            <v>2020.06</v>
          </cell>
          <cell r="BS22962" t="str">
            <v>Actual</v>
          </cell>
          <cell r="BT22962">
            <v>-1332.2637099999999</v>
          </cell>
          <cell r="BV22962" t="str">
            <v>GBU0402</v>
          </cell>
        </row>
        <row r="22963">
          <cell r="BD22963" t="str">
            <v>GBU06</v>
          </cell>
          <cell r="BF22963" t="str">
            <v>BU25</v>
          </cell>
          <cell r="BP22963" t="str">
            <v>ACC_KFI_COI</v>
          </cell>
          <cell r="BR22963" t="str">
            <v>2020.06</v>
          </cell>
          <cell r="BS22963" t="str">
            <v>Visée 1</v>
          </cell>
          <cell r="BT22963">
            <v>-1675.35</v>
          </cell>
          <cell r="BV22963" t="str">
            <v>GBU0402</v>
          </cell>
        </row>
        <row r="22964">
          <cell r="BD22964" t="str">
            <v>GBU06</v>
          </cell>
          <cell r="BF22964" t="str">
            <v>BU25</v>
          </cell>
          <cell r="BP22964" t="str">
            <v>ACC_KFI_COI</v>
          </cell>
          <cell r="BR22964" t="str">
            <v>2020.12</v>
          </cell>
          <cell r="BS22964" t="str">
            <v>Actual</v>
          </cell>
          <cell r="BT22964">
            <v>-2572.85</v>
          </cell>
          <cell r="BV22964" t="str">
            <v>GBU0402</v>
          </cell>
        </row>
        <row r="22965">
          <cell r="BD22965" t="str">
            <v>GBU06</v>
          </cell>
          <cell r="BF22965" t="str">
            <v>BU25</v>
          </cell>
          <cell r="BP22965" t="str">
            <v>ACC_KFI_COI</v>
          </cell>
          <cell r="BR22965" t="str">
            <v>2020.12</v>
          </cell>
          <cell r="BS22965" t="str">
            <v>Visée 1</v>
          </cell>
          <cell r="BT22965">
            <v>-3350.64</v>
          </cell>
          <cell r="BV22965" t="str">
            <v>GBU0402</v>
          </cell>
        </row>
        <row r="22966">
          <cell r="BD22966" t="str">
            <v>GBU06</v>
          </cell>
          <cell r="BF22966" t="str">
            <v>BU25</v>
          </cell>
          <cell r="BP22966" t="str">
            <v>ACC_KFI_COI</v>
          </cell>
          <cell r="BR22966" t="str">
            <v>2021.06</v>
          </cell>
          <cell r="BS22966" t="str">
            <v>Actual</v>
          </cell>
          <cell r="BT22966">
            <v>-1587.76</v>
          </cell>
          <cell r="BV22966" t="str">
            <v>GBU0402</v>
          </cell>
        </row>
        <row r="22967">
          <cell r="BD22967" t="str">
            <v>GBU06</v>
          </cell>
          <cell r="BF22967" t="str">
            <v>BU25</v>
          </cell>
          <cell r="BP22967" t="str">
            <v>ACC_KFI_COI</v>
          </cell>
          <cell r="BR22967" t="str">
            <v>2021.06</v>
          </cell>
          <cell r="BS22967" t="str">
            <v>Visée 1</v>
          </cell>
          <cell r="BT22967">
            <v>-1584</v>
          </cell>
          <cell r="BV22967" t="str">
            <v>GBU0402</v>
          </cell>
        </row>
        <row r="22968">
          <cell r="BD22968" t="str">
            <v>GBU06</v>
          </cell>
          <cell r="BF22968" t="str">
            <v>BU25</v>
          </cell>
          <cell r="BP22968" t="str">
            <v>ACC_KFI_EBITDA</v>
          </cell>
          <cell r="BR22968" t="str">
            <v>2019.06</v>
          </cell>
          <cell r="BS22968" t="str">
            <v>Actual</v>
          </cell>
          <cell r="BT22968">
            <v>-2823.42056</v>
          </cell>
          <cell r="BV22968" t="str">
            <v>GBU0401</v>
          </cell>
        </row>
        <row r="22969">
          <cell r="BD22969" t="str">
            <v>GBU06</v>
          </cell>
          <cell r="BF22969" t="str">
            <v>BU25</v>
          </cell>
          <cell r="BP22969" t="str">
            <v>ACC_KFI_EBITDA</v>
          </cell>
          <cell r="BR22969" t="str">
            <v>2019.06</v>
          </cell>
          <cell r="BS22969" t="str">
            <v>Visée 1</v>
          </cell>
          <cell r="BT22969">
            <v>-3303.84584</v>
          </cell>
          <cell r="BV22969" t="str">
            <v>GBU0401</v>
          </cell>
        </row>
        <row r="22970">
          <cell r="BD22970" t="str">
            <v>GBU06</v>
          </cell>
          <cell r="BF22970" t="str">
            <v>BU25</v>
          </cell>
          <cell r="BP22970" t="str">
            <v>ACC_KFI_EBITDA</v>
          </cell>
          <cell r="BR22970" t="str">
            <v>2020.06</v>
          </cell>
          <cell r="BS22970" t="str">
            <v>Actual</v>
          </cell>
          <cell r="BT22970">
            <v>-1243.0736099999999</v>
          </cell>
          <cell r="BV22970" t="str">
            <v>GBU0401</v>
          </cell>
        </row>
        <row r="22971">
          <cell r="BD22971" t="str">
            <v>GBU06</v>
          </cell>
          <cell r="BF22971" t="str">
            <v>BU25</v>
          </cell>
          <cell r="BP22971" t="str">
            <v>ACC_KFI_EBITDA</v>
          </cell>
          <cell r="BR22971" t="str">
            <v>2020.06</v>
          </cell>
          <cell r="BS22971" t="str">
            <v>Visée 1</v>
          </cell>
          <cell r="BT22971">
            <v>-2390.3000000000002</v>
          </cell>
          <cell r="BV22971" t="str">
            <v>GBU0401</v>
          </cell>
        </row>
        <row r="22972">
          <cell r="BD22972" t="str">
            <v>GBU06</v>
          </cell>
          <cell r="BF22972" t="str">
            <v>BU25</v>
          </cell>
          <cell r="BP22972" t="str">
            <v>ACC_KFI_EBITDA</v>
          </cell>
          <cell r="BR22972" t="str">
            <v>2020.12</v>
          </cell>
          <cell r="BS22972" t="str">
            <v>Actual</v>
          </cell>
          <cell r="BT22972">
            <v>-2674.33</v>
          </cell>
          <cell r="BV22972" t="str">
            <v>GBU0401</v>
          </cell>
        </row>
        <row r="22973">
          <cell r="BD22973" t="str">
            <v>GBU06</v>
          </cell>
          <cell r="BF22973" t="str">
            <v>BU25</v>
          </cell>
          <cell r="BP22973" t="str">
            <v>ACC_KFI_EBITDA</v>
          </cell>
          <cell r="BR22973" t="str">
            <v>2020.12</v>
          </cell>
          <cell r="BS22973" t="str">
            <v>Visée 1</v>
          </cell>
          <cell r="BT22973">
            <v>-4780.6400000000003</v>
          </cell>
          <cell r="BV22973" t="str">
            <v>GBU0401</v>
          </cell>
        </row>
        <row r="22974">
          <cell r="BD22974" t="str">
            <v>GBU06</v>
          </cell>
          <cell r="BF22974" t="str">
            <v>BU25</v>
          </cell>
          <cell r="BP22974" t="str">
            <v>ACC_KFI_EBITDA</v>
          </cell>
          <cell r="BR22974" t="str">
            <v>2021.06</v>
          </cell>
          <cell r="BS22974" t="str">
            <v>Actual</v>
          </cell>
          <cell r="BT22974">
            <v>-1108.53</v>
          </cell>
          <cell r="BV22974" t="str">
            <v>GBU0401</v>
          </cell>
        </row>
        <row r="22975">
          <cell r="BD22975" t="str">
            <v>GBU06</v>
          </cell>
          <cell r="BF22975" t="str">
            <v>BU25</v>
          </cell>
          <cell r="BP22975" t="str">
            <v>ACC_KFI_EBITDA</v>
          </cell>
          <cell r="BR22975" t="str">
            <v>2021.06</v>
          </cell>
          <cell r="BS22975" t="str">
            <v>Visée 1</v>
          </cell>
          <cell r="BT22975">
            <v>-1345</v>
          </cell>
          <cell r="BV22975" t="str">
            <v>GBU0401</v>
          </cell>
        </row>
        <row r="22976">
          <cell r="BD22976" t="str">
            <v>GBU06</v>
          </cell>
          <cell r="BF22976" t="str">
            <v>BU25</v>
          </cell>
          <cell r="BP22976" t="str">
            <v>ACC_KFI_COI</v>
          </cell>
          <cell r="BR22976" t="str">
            <v>2019.06</v>
          </cell>
          <cell r="BS22976" t="str">
            <v>Actual</v>
          </cell>
          <cell r="BT22976">
            <v>-2823.42056</v>
          </cell>
          <cell r="BV22976" t="str">
            <v>GBU0401</v>
          </cell>
        </row>
        <row r="22977">
          <cell r="BD22977" t="str">
            <v>GBU06</v>
          </cell>
          <cell r="BF22977" t="str">
            <v>BU25</v>
          </cell>
          <cell r="BP22977" t="str">
            <v>ACC_KFI_COI</v>
          </cell>
          <cell r="BR22977" t="str">
            <v>2019.06</v>
          </cell>
          <cell r="BS22977" t="str">
            <v>Visée 1</v>
          </cell>
          <cell r="BT22977">
            <v>-3303.84584</v>
          </cell>
          <cell r="BV22977" t="str">
            <v>GBU0401</v>
          </cell>
        </row>
        <row r="22978">
          <cell r="BD22978" t="str">
            <v>GBU06</v>
          </cell>
          <cell r="BF22978" t="str">
            <v>BU25</v>
          </cell>
          <cell r="BP22978" t="str">
            <v>ACC_KFI_COI</v>
          </cell>
          <cell r="BR22978" t="str">
            <v>2020.06</v>
          </cell>
          <cell r="BS22978" t="str">
            <v>Actual</v>
          </cell>
          <cell r="BT22978">
            <v>-1243.0736099999999</v>
          </cell>
          <cell r="BV22978" t="str">
            <v>GBU0401</v>
          </cell>
        </row>
        <row r="22979">
          <cell r="BD22979" t="str">
            <v>GBU06</v>
          </cell>
          <cell r="BF22979" t="str">
            <v>BU25</v>
          </cell>
          <cell r="BP22979" t="str">
            <v>ACC_KFI_COI</v>
          </cell>
          <cell r="BR22979" t="str">
            <v>2020.06</v>
          </cell>
          <cell r="BS22979" t="str">
            <v>Visée 1</v>
          </cell>
          <cell r="BT22979">
            <v>-2390.3000000000002</v>
          </cell>
          <cell r="BV22979" t="str">
            <v>GBU0401</v>
          </cell>
        </row>
        <row r="22980">
          <cell r="BD22980" t="str">
            <v>GBU06</v>
          </cell>
          <cell r="BF22980" t="str">
            <v>BU25</v>
          </cell>
          <cell r="BP22980" t="str">
            <v>ACC_KFI_COI</v>
          </cell>
          <cell r="BR22980" t="str">
            <v>2020.12</v>
          </cell>
          <cell r="BS22980" t="str">
            <v>Actual</v>
          </cell>
          <cell r="BT22980">
            <v>-2674.33</v>
          </cell>
          <cell r="BV22980" t="str">
            <v>GBU0401</v>
          </cell>
        </row>
        <row r="22981">
          <cell r="BD22981" t="str">
            <v>GBU06</v>
          </cell>
          <cell r="BF22981" t="str">
            <v>BU25</v>
          </cell>
          <cell r="BP22981" t="str">
            <v>ACC_KFI_COI</v>
          </cell>
          <cell r="BR22981" t="str">
            <v>2020.12</v>
          </cell>
          <cell r="BS22981" t="str">
            <v>Visée 1</v>
          </cell>
          <cell r="BT22981">
            <v>-4780.6400000000003</v>
          </cell>
          <cell r="BV22981" t="str">
            <v>GBU0401</v>
          </cell>
        </row>
        <row r="22982">
          <cell r="BD22982" t="str">
            <v>GBU06</v>
          </cell>
          <cell r="BF22982" t="str">
            <v>BU25</v>
          </cell>
          <cell r="BP22982" t="str">
            <v>ACC_KFI_COI</v>
          </cell>
          <cell r="BR22982" t="str">
            <v>2021.06</v>
          </cell>
          <cell r="BS22982" t="str">
            <v>Actual</v>
          </cell>
          <cell r="BT22982">
            <v>-1108.53</v>
          </cell>
          <cell r="BV22982" t="str">
            <v>GBU0401</v>
          </cell>
        </row>
        <row r="22983">
          <cell r="BD22983" t="str">
            <v>GBU06</v>
          </cell>
          <cell r="BF22983" t="str">
            <v>BU25</v>
          </cell>
          <cell r="BP22983" t="str">
            <v>ACC_KFI_COI</v>
          </cell>
          <cell r="BR22983" t="str">
            <v>2021.06</v>
          </cell>
          <cell r="BS22983" t="str">
            <v>Visée 1</v>
          </cell>
          <cell r="BT22983">
            <v>-1345</v>
          </cell>
          <cell r="BV22983" t="str">
            <v>GBU0401</v>
          </cell>
        </row>
        <row r="22984">
          <cell r="BD22984" t="str">
            <v>GBU06</v>
          </cell>
          <cell r="BF22984" t="str">
            <v>BU25</v>
          </cell>
          <cell r="BP22984" t="str">
            <v>ACC_KFI_+GSSCPXDBSO</v>
          </cell>
          <cell r="BR22984" t="str">
            <v>2019.06</v>
          </cell>
          <cell r="BS22984" t="str">
            <v>Actual</v>
          </cell>
          <cell r="BT22984">
            <v>288</v>
          </cell>
          <cell r="BV22984" t="str">
            <v>GBU0401</v>
          </cell>
        </row>
        <row r="22985">
          <cell r="BD22985" t="str">
            <v>GBU06</v>
          </cell>
          <cell r="BF22985" t="str">
            <v>BU25</v>
          </cell>
          <cell r="BP22985" t="str">
            <v>ACC_KFI_EBITDA</v>
          </cell>
          <cell r="BR22985" t="str">
            <v>2019.06</v>
          </cell>
          <cell r="BS22985" t="str">
            <v>Actual</v>
          </cell>
          <cell r="BT22985">
            <v>-264231.17129999999</v>
          </cell>
          <cell r="BV22985" t="str">
            <v>GBU05</v>
          </cell>
        </row>
        <row r="22986">
          <cell r="BD22986" t="str">
            <v>GBU06</v>
          </cell>
          <cell r="BF22986" t="str">
            <v>BU25</v>
          </cell>
          <cell r="BP22986" t="str">
            <v>ACC_KFI_EBITDA</v>
          </cell>
          <cell r="BR22986" t="str">
            <v>2019.06</v>
          </cell>
          <cell r="BS22986" t="str">
            <v>Visée 1</v>
          </cell>
          <cell r="BT22986">
            <v>-249581.49049</v>
          </cell>
          <cell r="BV22986" t="str">
            <v>GBU05</v>
          </cell>
        </row>
        <row r="22987">
          <cell r="BD22987" t="str">
            <v>GBU06</v>
          </cell>
          <cell r="BF22987" t="str">
            <v>BU25</v>
          </cell>
          <cell r="BP22987" t="str">
            <v>ACC_KFI_EBITDA</v>
          </cell>
          <cell r="BR22987" t="str">
            <v>2020.06</v>
          </cell>
          <cell r="BS22987" t="str">
            <v>Actual</v>
          </cell>
          <cell r="BT22987">
            <v>-251873.12117999999</v>
          </cell>
          <cell r="BV22987" t="str">
            <v>GBU05</v>
          </cell>
        </row>
        <row r="22988">
          <cell r="BD22988" t="str">
            <v>GBU06</v>
          </cell>
          <cell r="BF22988" t="str">
            <v>BU25</v>
          </cell>
          <cell r="BP22988" t="str">
            <v>ACC_KFI_EBITDA</v>
          </cell>
          <cell r="BR22988" t="str">
            <v>2020.06</v>
          </cell>
          <cell r="BS22988" t="str">
            <v>Visée 1</v>
          </cell>
          <cell r="BT22988">
            <v>-236652.2</v>
          </cell>
          <cell r="BV22988" t="str">
            <v>GBU05</v>
          </cell>
        </row>
        <row r="22989">
          <cell r="BD22989" t="str">
            <v>GBU06</v>
          </cell>
          <cell r="BF22989" t="str">
            <v>BU25</v>
          </cell>
          <cell r="BP22989" t="str">
            <v>ACC_KFI_EBITDA</v>
          </cell>
          <cell r="BR22989" t="str">
            <v>2020.12</v>
          </cell>
          <cell r="BS22989" t="str">
            <v>Actual</v>
          </cell>
          <cell r="BT22989">
            <v>-477850.85</v>
          </cell>
          <cell r="BV22989" t="str">
            <v>GBU05</v>
          </cell>
        </row>
        <row r="22990">
          <cell r="BD22990" t="str">
            <v>GBU06</v>
          </cell>
          <cell r="BF22990" t="str">
            <v>BU25</v>
          </cell>
          <cell r="BP22990" t="str">
            <v>ACC_KFI_EBITDA</v>
          </cell>
          <cell r="BR22990" t="str">
            <v>2020.12</v>
          </cell>
          <cell r="BS22990" t="str">
            <v>Visée 1</v>
          </cell>
          <cell r="BT22990">
            <v>-503908.61</v>
          </cell>
          <cell r="BV22990" t="str">
            <v>GBU05</v>
          </cell>
        </row>
        <row r="22991">
          <cell r="BD22991" t="str">
            <v>GBU06</v>
          </cell>
          <cell r="BF22991" t="str">
            <v>BU25</v>
          </cell>
          <cell r="BP22991" t="str">
            <v>ACC_KFI_EBITDA</v>
          </cell>
          <cell r="BR22991" t="str">
            <v>2021.06</v>
          </cell>
          <cell r="BS22991" t="str">
            <v>Actual</v>
          </cell>
          <cell r="BT22991">
            <v>-235187.03</v>
          </cell>
          <cell r="BV22991" t="str">
            <v>GBU05</v>
          </cell>
        </row>
        <row r="22992">
          <cell r="BD22992" t="str">
            <v>GBU06</v>
          </cell>
          <cell r="BF22992" t="str">
            <v>BU25</v>
          </cell>
          <cell r="BP22992" t="str">
            <v>ACC_KFI_EBITDA</v>
          </cell>
          <cell r="BR22992" t="str">
            <v>2021.06</v>
          </cell>
          <cell r="BS22992" t="str">
            <v>Visée 1</v>
          </cell>
          <cell r="BT22992">
            <v>-228633.14</v>
          </cell>
          <cell r="BV22992" t="str">
            <v>GBU05</v>
          </cell>
        </row>
        <row r="22993">
          <cell r="BD22993" t="str">
            <v>GBU06</v>
          </cell>
          <cell r="BF22993" t="str">
            <v>BU25</v>
          </cell>
          <cell r="BP22993" t="str">
            <v>ACC_KFI_COI</v>
          </cell>
          <cell r="BR22993" t="str">
            <v>2019.06</v>
          </cell>
          <cell r="BS22993" t="str">
            <v>Actual</v>
          </cell>
          <cell r="BT22993">
            <v>-301518.17129999999</v>
          </cell>
          <cell r="BV22993" t="str">
            <v>GBU05</v>
          </cell>
        </row>
        <row r="22994">
          <cell r="BD22994" t="str">
            <v>GBU06</v>
          </cell>
          <cell r="BF22994" t="str">
            <v>BU25</v>
          </cell>
          <cell r="BP22994" t="str">
            <v>ACC_KFI_COI</v>
          </cell>
          <cell r="BR22994" t="str">
            <v>2019.06</v>
          </cell>
          <cell r="BS22994" t="str">
            <v>Visée 1</v>
          </cell>
          <cell r="BT22994">
            <v>-300651.49049</v>
          </cell>
          <cell r="BV22994" t="str">
            <v>GBU05</v>
          </cell>
        </row>
        <row r="22995">
          <cell r="BD22995" t="str">
            <v>GBU06</v>
          </cell>
          <cell r="BF22995" t="str">
            <v>BU25</v>
          </cell>
          <cell r="BP22995" t="str">
            <v>ACC_KFI_COI</v>
          </cell>
          <cell r="BR22995" t="str">
            <v>2020.06</v>
          </cell>
          <cell r="BS22995" t="str">
            <v>Actual</v>
          </cell>
          <cell r="BT22995">
            <v>-296912.12118000002</v>
          </cell>
          <cell r="BV22995" t="str">
            <v>GBU05</v>
          </cell>
        </row>
        <row r="22996">
          <cell r="BD22996" t="str">
            <v>GBU06</v>
          </cell>
          <cell r="BF22996" t="str">
            <v>BU25</v>
          </cell>
          <cell r="BP22996" t="str">
            <v>ACC_KFI_COI</v>
          </cell>
          <cell r="BR22996" t="str">
            <v>2020.06</v>
          </cell>
          <cell r="BS22996" t="str">
            <v>Visée 1</v>
          </cell>
          <cell r="BT22996">
            <v>-289348.2</v>
          </cell>
          <cell r="BV22996" t="str">
            <v>GBU05</v>
          </cell>
        </row>
        <row r="22997">
          <cell r="BD22997" t="str">
            <v>GBU06</v>
          </cell>
          <cell r="BF22997" t="str">
            <v>BU25</v>
          </cell>
          <cell r="BP22997" t="str">
            <v>ACC_KFI_COI</v>
          </cell>
          <cell r="BR22997" t="str">
            <v>2020.12</v>
          </cell>
          <cell r="BS22997" t="str">
            <v>Actual</v>
          </cell>
          <cell r="BT22997">
            <v>-586751.85</v>
          </cell>
          <cell r="BV22997" t="str">
            <v>GBU05</v>
          </cell>
        </row>
        <row r="22998">
          <cell r="BD22998" t="str">
            <v>GBU06</v>
          </cell>
          <cell r="BF22998" t="str">
            <v>BU25</v>
          </cell>
          <cell r="BP22998" t="str">
            <v>ACC_KFI_COI</v>
          </cell>
          <cell r="BR22998" t="str">
            <v>2020.12</v>
          </cell>
          <cell r="BS22998" t="str">
            <v>Visée 1</v>
          </cell>
          <cell r="BT22998">
            <v>-608525.61</v>
          </cell>
          <cell r="BV22998" t="str">
            <v>GBU05</v>
          </cell>
        </row>
        <row r="22999">
          <cell r="BD22999" t="str">
            <v>GBU06</v>
          </cell>
          <cell r="BF22999" t="str">
            <v>BU25</v>
          </cell>
          <cell r="BP22999" t="str">
            <v>ACC_KFI_COI</v>
          </cell>
          <cell r="BR22999" t="str">
            <v>2021.06</v>
          </cell>
          <cell r="BS22999" t="str">
            <v>Actual</v>
          </cell>
          <cell r="BT22999">
            <v>-289780.03000000003</v>
          </cell>
          <cell r="BV22999" t="str">
            <v>GBU05</v>
          </cell>
        </row>
        <row r="23000">
          <cell r="BD23000" t="str">
            <v>GBU06</v>
          </cell>
          <cell r="BF23000" t="str">
            <v>BU25</v>
          </cell>
          <cell r="BP23000" t="str">
            <v>ACC_KFI_COI</v>
          </cell>
          <cell r="BR23000" t="str">
            <v>2021.06</v>
          </cell>
          <cell r="BS23000" t="str">
            <v>Visée 1</v>
          </cell>
          <cell r="BT23000">
            <v>-288423.14</v>
          </cell>
          <cell r="BV23000" t="str">
            <v>GBU05</v>
          </cell>
        </row>
        <row r="23001">
          <cell r="BD23001" t="str">
            <v>GBU06</v>
          </cell>
          <cell r="BF23001" t="str">
            <v>BU25</v>
          </cell>
          <cell r="BP23001" t="str">
            <v>ACC_KFI_+GTHCPXDBSO</v>
          </cell>
          <cell r="BR23001" t="str">
            <v>2019.06</v>
          </cell>
          <cell r="BS23001" t="str">
            <v>Actual</v>
          </cell>
          <cell r="BT23001">
            <v>-696</v>
          </cell>
          <cell r="BV23001" t="str">
            <v>GBU05</v>
          </cell>
        </row>
        <row r="23002">
          <cell r="BD23002" t="str">
            <v>GBU06</v>
          </cell>
          <cell r="BF23002" t="str">
            <v>BU25</v>
          </cell>
          <cell r="BP23002" t="str">
            <v>ACC_KFI_+GTHCPXDBSO</v>
          </cell>
          <cell r="BR23002" t="str">
            <v>2020.06</v>
          </cell>
          <cell r="BS23002" t="str">
            <v>Actual</v>
          </cell>
          <cell r="BT23002">
            <v>-501</v>
          </cell>
          <cell r="BV23002" t="str">
            <v>GBU05</v>
          </cell>
        </row>
        <row r="23003">
          <cell r="BD23003" t="str">
            <v>GBU06</v>
          </cell>
          <cell r="BF23003" t="str">
            <v>BU25</v>
          </cell>
          <cell r="BP23003" t="str">
            <v>ACC_KFI_+GTHCPXDBSO</v>
          </cell>
          <cell r="BR23003" t="str">
            <v>2020.12</v>
          </cell>
          <cell r="BS23003" t="str">
            <v>Actual</v>
          </cell>
          <cell r="BT23003">
            <v>-506</v>
          </cell>
          <cell r="BV23003" t="str">
            <v>GBU05</v>
          </cell>
        </row>
        <row r="23004">
          <cell r="BD23004" t="str">
            <v>GBU06</v>
          </cell>
          <cell r="BF23004" t="str">
            <v>BU25</v>
          </cell>
          <cell r="BP23004" t="str">
            <v>ACC_KFI_+GTHCPXDBSO</v>
          </cell>
          <cell r="BR23004" t="str">
            <v>2021.06</v>
          </cell>
          <cell r="BS23004" t="str">
            <v>Actual</v>
          </cell>
          <cell r="BT23004">
            <v>-10</v>
          </cell>
          <cell r="BV23004" t="str">
            <v>GBU05</v>
          </cell>
        </row>
        <row r="23005">
          <cell r="BD23005" t="str">
            <v>GBU06</v>
          </cell>
          <cell r="BF23005" t="str">
            <v>BU25</v>
          </cell>
          <cell r="BP23005" t="str">
            <v>ACC_KFI_+GSSCPXDBSO</v>
          </cell>
          <cell r="BR23005" t="str">
            <v>2019.06</v>
          </cell>
          <cell r="BS23005" t="str">
            <v>Actual</v>
          </cell>
          <cell r="BT23005">
            <v>58163</v>
          </cell>
          <cell r="BV23005" t="str">
            <v>GBU05</v>
          </cell>
        </row>
        <row r="23006">
          <cell r="BD23006" t="str">
            <v>GBU06</v>
          </cell>
          <cell r="BF23006" t="str">
            <v>BU25</v>
          </cell>
          <cell r="BP23006" t="str">
            <v>ACC_KFI_+GSSCPXDBSO</v>
          </cell>
          <cell r="BR23006" t="str">
            <v>2019.06</v>
          </cell>
          <cell r="BS23006" t="str">
            <v>Visée 1</v>
          </cell>
          <cell r="BT23006">
            <v>58725</v>
          </cell>
          <cell r="BV23006" t="str">
            <v>GBU05</v>
          </cell>
        </row>
        <row r="23007">
          <cell r="BD23007" t="str">
            <v>GBU06</v>
          </cell>
          <cell r="BF23007" t="str">
            <v>BU25</v>
          </cell>
          <cell r="BP23007" t="str">
            <v>ACC_KFI_+GSSCPXDBSO</v>
          </cell>
          <cell r="BR23007" t="str">
            <v>2020.06</v>
          </cell>
          <cell r="BS23007" t="str">
            <v>Actual</v>
          </cell>
          <cell r="BT23007">
            <v>44897</v>
          </cell>
          <cell r="BV23007" t="str">
            <v>GBU05</v>
          </cell>
        </row>
        <row r="23008">
          <cell r="BD23008" t="str">
            <v>GBU06</v>
          </cell>
          <cell r="BF23008" t="str">
            <v>BU25</v>
          </cell>
          <cell r="BP23008" t="str">
            <v>ACC_KFI_+GSSCPXDBSO</v>
          </cell>
          <cell r="BR23008" t="str">
            <v>2020.06</v>
          </cell>
          <cell r="BS23008" t="str">
            <v>Visée 1</v>
          </cell>
          <cell r="BT23008">
            <v>56000</v>
          </cell>
          <cell r="BV23008" t="str">
            <v>GBU05</v>
          </cell>
        </row>
        <row r="23009">
          <cell r="BD23009" t="str">
            <v>GBU06</v>
          </cell>
          <cell r="BF23009" t="str">
            <v>BU25</v>
          </cell>
          <cell r="BP23009" t="str">
            <v>ACC_KFI_+GSSCPXDBSO</v>
          </cell>
          <cell r="BR23009" t="str">
            <v>2020.12</v>
          </cell>
          <cell r="BS23009" t="str">
            <v>Actual</v>
          </cell>
          <cell r="BT23009">
            <v>105165</v>
          </cell>
          <cell r="BV23009" t="str">
            <v>GBU05</v>
          </cell>
        </row>
        <row r="23010">
          <cell r="BD23010" t="str">
            <v>GBU06</v>
          </cell>
          <cell r="BF23010" t="str">
            <v>BU25</v>
          </cell>
          <cell r="BP23010" t="str">
            <v>ACC_KFI_+GSSCPXDBSO</v>
          </cell>
          <cell r="BR23010" t="str">
            <v>2020.12</v>
          </cell>
          <cell r="BS23010" t="str">
            <v>Visée 1</v>
          </cell>
          <cell r="BT23010">
            <v>112000</v>
          </cell>
          <cell r="BV23010" t="str">
            <v>GBU05</v>
          </cell>
        </row>
        <row r="23011">
          <cell r="BD23011" t="str">
            <v>GBU06</v>
          </cell>
          <cell r="BF23011" t="str">
            <v>BU25</v>
          </cell>
          <cell r="BP23011" t="str">
            <v>ACC_KFI_+GSSCPXDBSO</v>
          </cell>
          <cell r="BR23011" t="str">
            <v>2021.06</v>
          </cell>
          <cell r="BS23011" t="str">
            <v>Actual</v>
          </cell>
          <cell r="BT23011">
            <v>40861</v>
          </cell>
          <cell r="BV23011" t="str">
            <v>GBU05</v>
          </cell>
        </row>
        <row r="23012">
          <cell r="BD23012" t="str">
            <v>GBU06</v>
          </cell>
          <cell r="BF23012" t="str">
            <v>BU25</v>
          </cell>
          <cell r="BP23012" t="str">
            <v>ACC_KFI_+GSSCPXDBSO</v>
          </cell>
          <cell r="BR23012" t="str">
            <v>2021.06</v>
          </cell>
          <cell r="BS23012" t="str">
            <v>Visée 1</v>
          </cell>
          <cell r="BT23012">
            <v>54000</v>
          </cell>
          <cell r="BV23012" t="str">
            <v>GBU05</v>
          </cell>
        </row>
        <row r="23013">
          <cell r="BD23013" t="str">
            <v>GBU06</v>
          </cell>
          <cell r="BF23013" t="str">
            <v>BU25</v>
          </cell>
          <cell r="BP23013" t="str">
            <v>ACC_KFI_EBITDA</v>
          </cell>
          <cell r="BR23013" t="str">
            <v>2019.06</v>
          </cell>
          <cell r="BS23013" t="str">
            <v>Actual</v>
          </cell>
          <cell r="BT23013">
            <v>-4.4740000000000002E-2</v>
          </cell>
          <cell r="BV23013" t="str">
            <v>GBU05</v>
          </cell>
        </row>
        <row r="23014">
          <cell r="BD23014" t="str">
            <v>GBU06</v>
          </cell>
          <cell r="BF23014" t="str">
            <v>BU25</v>
          </cell>
          <cell r="BP23014" t="str">
            <v>ACC_KFI_EBITDA</v>
          </cell>
          <cell r="BR23014" t="str">
            <v>2019.06</v>
          </cell>
          <cell r="BS23014" t="str">
            <v>Visée 1</v>
          </cell>
          <cell r="BT23014">
            <v>3.9980000000000002E-2</v>
          </cell>
          <cell r="BV23014" t="str">
            <v>GBU05</v>
          </cell>
        </row>
        <row r="23015">
          <cell r="BD23015" t="str">
            <v>GBU06</v>
          </cell>
          <cell r="BF23015" t="str">
            <v>BU25</v>
          </cell>
          <cell r="BP23015" t="str">
            <v>ACC_KFI_EBITDA</v>
          </cell>
          <cell r="BR23015" t="str">
            <v>2020.06</v>
          </cell>
          <cell r="BS23015" t="str">
            <v>Actual</v>
          </cell>
          <cell r="BT23015">
            <v>2.8809999999999999E-2</v>
          </cell>
          <cell r="BV23015" t="str">
            <v>GBU05</v>
          </cell>
        </row>
        <row r="23016">
          <cell r="BD23016" t="str">
            <v>GBU06</v>
          </cell>
          <cell r="BF23016" t="str">
            <v>BU25</v>
          </cell>
          <cell r="BP23016" t="str">
            <v>ACC_KFI_EBITDA</v>
          </cell>
          <cell r="BR23016" t="str">
            <v>2020.12</v>
          </cell>
          <cell r="BS23016" t="str">
            <v>Visée 1</v>
          </cell>
          <cell r="BT23016">
            <v>0.04</v>
          </cell>
          <cell r="BV23016" t="str">
            <v>GBU05</v>
          </cell>
        </row>
        <row r="23017">
          <cell r="BD23017" t="str">
            <v>GBU06</v>
          </cell>
          <cell r="BF23017" t="str">
            <v>BU25</v>
          </cell>
          <cell r="BP23017" t="str">
            <v>ACC_KFI_COI</v>
          </cell>
          <cell r="BR23017" t="str">
            <v>2019.06</v>
          </cell>
          <cell r="BS23017" t="str">
            <v>Actual</v>
          </cell>
          <cell r="BT23017">
            <v>-4.4740000000000002E-2</v>
          </cell>
          <cell r="BV23017" t="str">
            <v>GBU05</v>
          </cell>
        </row>
        <row r="23018">
          <cell r="BD23018" t="str">
            <v>GBU06</v>
          </cell>
          <cell r="BF23018" t="str">
            <v>BU25</v>
          </cell>
          <cell r="BP23018" t="str">
            <v>ACC_KFI_COI</v>
          </cell>
          <cell r="BR23018" t="str">
            <v>2019.06</v>
          </cell>
          <cell r="BS23018" t="str">
            <v>Visée 1</v>
          </cell>
          <cell r="BT23018">
            <v>3.9980000000000002E-2</v>
          </cell>
          <cell r="BV23018" t="str">
            <v>GBU05</v>
          </cell>
        </row>
        <row r="23019">
          <cell r="BD23019" t="str">
            <v>GBU06</v>
          </cell>
          <cell r="BF23019" t="str">
            <v>BU25</v>
          </cell>
          <cell r="BP23019" t="str">
            <v>ACC_KFI_COI</v>
          </cell>
          <cell r="BR23019" t="str">
            <v>2020.06</v>
          </cell>
          <cell r="BS23019" t="str">
            <v>Actual</v>
          </cell>
          <cell r="BT23019">
            <v>2.8809999999999999E-2</v>
          </cell>
          <cell r="BV23019" t="str">
            <v>GBU05</v>
          </cell>
        </row>
        <row r="23020">
          <cell r="BD23020" t="str">
            <v>GBU06</v>
          </cell>
          <cell r="BF23020" t="str">
            <v>BU25</v>
          </cell>
          <cell r="BP23020" t="str">
            <v>ACC_KFI_COI</v>
          </cell>
          <cell r="BR23020" t="str">
            <v>2020.12</v>
          </cell>
          <cell r="BS23020" t="str">
            <v>Visée 1</v>
          </cell>
          <cell r="BT23020">
            <v>0.04</v>
          </cell>
          <cell r="BV23020" t="str">
            <v>GBU05</v>
          </cell>
        </row>
        <row r="23021">
          <cell r="BD23021" t="str">
            <v>GBU06</v>
          </cell>
          <cell r="BF23021" t="str">
            <v>BU25</v>
          </cell>
          <cell r="BP23021" t="str">
            <v>ACC_KFI_+GTHCPXDBSO</v>
          </cell>
          <cell r="BR23021" t="str">
            <v>2019.06</v>
          </cell>
          <cell r="BS23021" t="str">
            <v>Actual</v>
          </cell>
          <cell r="BT23021">
            <v>5387</v>
          </cell>
          <cell r="BV23021" t="str">
            <v>GBU03</v>
          </cell>
        </row>
        <row r="23022">
          <cell r="BD23022" t="str">
            <v>GBU06</v>
          </cell>
          <cell r="BF23022" t="str">
            <v>BU25</v>
          </cell>
          <cell r="BP23022" t="str">
            <v>ACC_KFI_+GSSCPXDBSO</v>
          </cell>
          <cell r="BR23022" t="str">
            <v>2019.06</v>
          </cell>
          <cell r="BS23022" t="str">
            <v>Actual</v>
          </cell>
          <cell r="BT23022">
            <v>5387</v>
          </cell>
          <cell r="BV23022" t="str">
            <v>GBU03</v>
          </cell>
        </row>
        <row r="23023">
          <cell r="BD23023" t="str">
            <v>GBU06</v>
          </cell>
          <cell r="BF23023" t="str">
            <v>BU25</v>
          </cell>
          <cell r="BP23023" t="str">
            <v>ACC_KFI_+GTHCPXDBSO</v>
          </cell>
          <cell r="BR23023" t="str">
            <v>2019.06</v>
          </cell>
          <cell r="BS23023" t="str">
            <v>Actual</v>
          </cell>
          <cell r="BT23023">
            <v>11777</v>
          </cell>
          <cell r="BV23023" t="str">
            <v>GBU0401</v>
          </cell>
        </row>
        <row r="23024">
          <cell r="BD23024" t="str">
            <v>GBU06</v>
          </cell>
          <cell r="BF23024" t="str">
            <v>BU25</v>
          </cell>
          <cell r="BP23024" t="str">
            <v>ACC_KFI_+GSSCPXDBSO</v>
          </cell>
          <cell r="BR23024" t="str">
            <v>2019.06</v>
          </cell>
          <cell r="BS23024" t="str">
            <v>Actual</v>
          </cell>
          <cell r="BT23024">
            <v>11777</v>
          </cell>
          <cell r="BV23024" t="str">
            <v>GBU0401</v>
          </cell>
        </row>
        <row r="23025">
          <cell r="BD23025" t="str">
            <v>GBU06</v>
          </cell>
          <cell r="BF23025" t="str">
            <v>BU25</v>
          </cell>
          <cell r="BP23025" t="str">
            <v>ACC_KFI_+GTHCPXDBSO</v>
          </cell>
          <cell r="BR23025" t="str">
            <v>2019.06</v>
          </cell>
          <cell r="BS23025" t="str">
            <v>Actual</v>
          </cell>
          <cell r="BT23025">
            <v>-17164</v>
          </cell>
          <cell r="BV23025" t="str">
            <v>GBU05</v>
          </cell>
        </row>
        <row r="23026">
          <cell r="BD23026" t="str">
            <v>GBU06</v>
          </cell>
          <cell r="BF23026" t="str">
            <v>BU25</v>
          </cell>
          <cell r="BP23026" t="str">
            <v>ACC_KFI_+GSSCPXDBSO</v>
          </cell>
          <cell r="BR23026" t="str">
            <v>2019.06</v>
          </cell>
          <cell r="BS23026" t="str">
            <v>Actual</v>
          </cell>
          <cell r="BT23026">
            <v>-17164</v>
          </cell>
          <cell r="BV23026" t="str">
            <v>GBU05</v>
          </cell>
        </row>
        <row r="23027">
          <cell r="BD23027" t="str">
            <v>GBU06</v>
          </cell>
          <cell r="BF23027" t="str">
            <v>BU25</v>
          </cell>
          <cell r="BP23027" t="str">
            <v>ACC_KFI_TO</v>
          </cell>
          <cell r="BR23027" t="str">
            <v>2019.06</v>
          </cell>
          <cell r="BS23027" t="str">
            <v>Actual</v>
          </cell>
          <cell r="BT23027">
            <v>-9000</v>
          </cell>
          <cell r="BV23027" t="str">
            <v>GBU0402</v>
          </cell>
        </row>
        <row r="23028">
          <cell r="BD23028" t="str">
            <v>GBU06</v>
          </cell>
          <cell r="BF23028" t="str">
            <v>BU25</v>
          </cell>
          <cell r="BP23028" t="str">
            <v>ACC_KFI_EBITDA</v>
          </cell>
          <cell r="BR23028" t="str">
            <v>2019.06</v>
          </cell>
          <cell r="BS23028" t="str">
            <v>Actual</v>
          </cell>
          <cell r="BT23028">
            <v>-20000</v>
          </cell>
          <cell r="BV23028" t="str">
            <v>GBU0402</v>
          </cell>
        </row>
        <row r="23029">
          <cell r="BD23029" t="str">
            <v>GBU06</v>
          </cell>
          <cell r="BF23029" t="str">
            <v>BU25</v>
          </cell>
          <cell r="BP23029" t="str">
            <v>ACC_KFI_COI</v>
          </cell>
          <cell r="BR23029" t="str">
            <v>2019.06</v>
          </cell>
          <cell r="BS23029" t="str">
            <v>Actual</v>
          </cell>
          <cell r="BT23029">
            <v>-20000</v>
          </cell>
          <cell r="BV23029" t="str">
            <v>GBU0402</v>
          </cell>
        </row>
        <row r="23030">
          <cell r="BD23030" t="str">
            <v>GBU06</v>
          </cell>
          <cell r="BF23030" t="str">
            <v>BU25</v>
          </cell>
          <cell r="BP23030" t="str">
            <v>ACC_KFI_TO</v>
          </cell>
          <cell r="BR23030" t="str">
            <v>2019.06</v>
          </cell>
          <cell r="BS23030" t="str">
            <v>Actual</v>
          </cell>
          <cell r="BT23030">
            <v>9000</v>
          </cell>
          <cell r="BV23030" t="str">
            <v>GBU05</v>
          </cell>
        </row>
        <row r="23031">
          <cell r="BD23031" t="str">
            <v>GBU06</v>
          </cell>
          <cell r="BF23031" t="str">
            <v>BU25</v>
          </cell>
          <cell r="BP23031" t="str">
            <v>ACC_KFI_EBITDA</v>
          </cell>
          <cell r="BR23031" t="str">
            <v>2019.06</v>
          </cell>
          <cell r="BS23031" t="str">
            <v>Actual</v>
          </cell>
          <cell r="BT23031">
            <v>20000</v>
          </cell>
          <cell r="BV23031" t="str">
            <v>GBU05</v>
          </cell>
        </row>
        <row r="23032">
          <cell r="BD23032" t="str">
            <v>GBU06</v>
          </cell>
          <cell r="BF23032" t="str">
            <v>BU25</v>
          </cell>
          <cell r="BP23032" t="str">
            <v>ACC_KFI_COI</v>
          </cell>
          <cell r="BR23032" t="str">
            <v>2019.06</v>
          </cell>
          <cell r="BS23032" t="str">
            <v>Actual</v>
          </cell>
          <cell r="BT23032">
            <v>20000</v>
          </cell>
          <cell r="BV23032" t="str">
            <v>GBU05</v>
          </cell>
        </row>
        <row r="23033">
          <cell r="BD23033" t="str">
            <v>GBU06</v>
          </cell>
          <cell r="BF23033" t="str">
            <v>BU25</v>
          </cell>
          <cell r="BP23033" t="str">
            <v>ACC_KFI_EBITDA</v>
          </cell>
          <cell r="BR23033" t="str">
            <v>2020.06</v>
          </cell>
          <cell r="BS23033" t="str">
            <v>Actual</v>
          </cell>
          <cell r="BT23033">
            <v>-2000</v>
          </cell>
          <cell r="BV23033" t="str">
            <v>GBU03</v>
          </cell>
        </row>
        <row r="23034">
          <cell r="BD23034" t="str">
            <v>GBU06</v>
          </cell>
          <cell r="BF23034" t="str">
            <v>BU25</v>
          </cell>
          <cell r="BP23034" t="str">
            <v>ACC_KFI_EBITDA</v>
          </cell>
          <cell r="BR23034" t="str">
            <v>2020.12</v>
          </cell>
          <cell r="BS23034" t="str">
            <v>Actual</v>
          </cell>
          <cell r="BT23034">
            <v>-2000</v>
          </cell>
          <cell r="BV23034" t="str">
            <v>GBU03</v>
          </cell>
        </row>
        <row r="23035">
          <cell r="BD23035" t="str">
            <v>GBU06</v>
          </cell>
          <cell r="BF23035" t="str">
            <v>BU25</v>
          </cell>
          <cell r="BP23035" t="str">
            <v>ACC_KFI_COI</v>
          </cell>
          <cell r="BR23035" t="str">
            <v>2020.06</v>
          </cell>
          <cell r="BS23035" t="str">
            <v>Actual</v>
          </cell>
          <cell r="BT23035">
            <v>-2000</v>
          </cell>
          <cell r="BV23035" t="str">
            <v>GBU03</v>
          </cell>
        </row>
        <row r="23036">
          <cell r="BD23036" t="str">
            <v>GBU06</v>
          </cell>
          <cell r="BF23036" t="str">
            <v>BU25</v>
          </cell>
          <cell r="BP23036" t="str">
            <v>ACC_KFI_COI</v>
          </cell>
          <cell r="BR23036" t="str">
            <v>2020.12</v>
          </cell>
          <cell r="BS23036" t="str">
            <v>Actual</v>
          </cell>
          <cell r="BT23036">
            <v>-2000</v>
          </cell>
          <cell r="BV23036" t="str">
            <v>GBU03</v>
          </cell>
        </row>
        <row r="23037">
          <cell r="BD23037" t="str">
            <v>GBU06</v>
          </cell>
          <cell r="BF23037" t="str">
            <v>BU25</v>
          </cell>
          <cell r="BP23037" t="str">
            <v>ACC_KFI_+GTHCPXDBSO</v>
          </cell>
          <cell r="BR23037" t="str">
            <v>2019.06</v>
          </cell>
          <cell r="BS23037" t="str">
            <v>Actual</v>
          </cell>
          <cell r="BT23037">
            <v>82000</v>
          </cell>
          <cell r="BV23037" t="str">
            <v>GBU03</v>
          </cell>
        </row>
        <row r="23038">
          <cell r="BD23038" t="str">
            <v>GBU06</v>
          </cell>
          <cell r="BF23038" t="str">
            <v>BU25</v>
          </cell>
          <cell r="BP23038" t="str">
            <v>ACC_KFI_+GTHCPXDBSO</v>
          </cell>
          <cell r="BR23038" t="str">
            <v>2021.06</v>
          </cell>
          <cell r="BS23038" t="str">
            <v>Actual</v>
          </cell>
          <cell r="BT23038">
            <v>6000</v>
          </cell>
          <cell r="BV23038" t="str">
            <v>GBU03</v>
          </cell>
        </row>
        <row r="23039">
          <cell r="BD23039" t="str">
            <v>GBU06</v>
          </cell>
          <cell r="BF23039" t="str">
            <v>BU25</v>
          </cell>
          <cell r="BP23039" t="str">
            <v>ACC_KFI_+GSSCPXDBSO</v>
          </cell>
          <cell r="BR23039" t="str">
            <v>2019.06</v>
          </cell>
          <cell r="BS23039" t="str">
            <v>Actual</v>
          </cell>
          <cell r="BT23039">
            <v>82000</v>
          </cell>
          <cell r="BV23039" t="str">
            <v>GBU03</v>
          </cell>
        </row>
        <row r="23040">
          <cell r="BD23040" t="str">
            <v>GBU06</v>
          </cell>
          <cell r="BF23040" t="str">
            <v>BU25</v>
          </cell>
          <cell r="BP23040" t="str">
            <v>ACC_KFI_+GSSCPXDBSO</v>
          </cell>
          <cell r="BR23040" t="str">
            <v>2021.06</v>
          </cell>
          <cell r="BS23040" t="str">
            <v>Actual</v>
          </cell>
          <cell r="BT23040">
            <v>6000</v>
          </cell>
          <cell r="BV23040" t="str">
            <v>GBU03</v>
          </cell>
        </row>
        <row r="23041">
          <cell r="BD23041" t="str">
            <v>GBU06</v>
          </cell>
          <cell r="BF23041" t="str">
            <v>BU25</v>
          </cell>
          <cell r="BP23041" t="str">
            <v>ACC_KFI_+GTHCPXDBSO</v>
          </cell>
          <cell r="BR23041" t="str">
            <v>2019.06</v>
          </cell>
          <cell r="BS23041" t="str">
            <v>Actual</v>
          </cell>
          <cell r="BT23041">
            <v>773408</v>
          </cell>
          <cell r="BV23041" t="str">
            <v>GBU02</v>
          </cell>
        </row>
        <row r="23042">
          <cell r="BD23042" t="str">
            <v>GBU06</v>
          </cell>
          <cell r="BF23042" t="str">
            <v>BU25</v>
          </cell>
          <cell r="BP23042" t="str">
            <v>ACC_KFI_+GTHCPXDBSO</v>
          </cell>
          <cell r="BR23042" t="str">
            <v>2020.12</v>
          </cell>
          <cell r="BS23042" t="str">
            <v>Actual</v>
          </cell>
          <cell r="BT23042">
            <v>57000</v>
          </cell>
          <cell r="BV23042" t="str">
            <v>GBU02</v>
          </cell>
        </row>
        <row r="23043">
          <cell r="BD23043" t="str">
            <v>GBU06</v>
          </cell>
          <cell r="BF23043" t="str">
            <v>BU25</v>
          </cell>
          <cell r="BP23043" t="str">
            <v>ACC_KFI_+GSSCPXDBSO</v>
          </cell>
          <cell r="BR23043" t="str">
            <v>2019.06</v>
          </cell>
          <cell r="BS23043" t="str">
            <v>Actual</v>
          </cell>
          <cell r="BT23043">
            <v>773408</v>
          </cell>
          <cell r="BV23043" t="str">
            <v>GBU02</v>
          </cell>
        </row>
        <row r="23044">
          <cell r="BD23044" t="str">
            <v>GBU06</v>
          </cell>
          <cell r="BF23044" t="str">
            <v>BU25</v>
          </cell>
          <cell r="BP23044" t="str">
            <v>ACC_KFI_+GSSCPXDBSO</v>
          </cell>
          <cell r="BR23044" t="str">
            <v>2020.12</v>
          </cell>
          <cell r="BS23044" t="str">
            <v>Actual</v>
          </cell>
          <cell r="BT23044">
            <v>57000</v>
          </cell>
          <cell r="BV23044" t="str">
            <v>GBU02</v>
          </cell>
        </row>
        <row r="23045">
          <cell r="BD23045" t="str">
            <v>GBU06</v>
          </cell>
          <cell r="BF23045" t="str">
            <v>BU25</v>
          </cell>
          <cell r="BP23045" t="str">
            <v>ACC_KFI_EBITDA</v>
          </cell>
          <cell r="BR23045" t="str">
            <v>2020.12</v>
          </cell>
          <cell r="BS23045" t="str">
            <v>Actual</v>
          </cell>
          <cell r="BT23045">
            <v>-1100</v>
          </cell>
          <cell r="BV23045" t="str">
            <v>GBU0101</v>
          </cell>
        </row>
        <row r="23046">
          <cell r="BD23046" t="str">
            <v>GBU06</v>
          </cell>
          <cell r="BF23046" t="str">
            <v>BU25</v>
          </cell>
          <cell r="BP23046" t="str">
            <v>ACC_KFI_EBITDA</v>
          </cell>
          <cell r="BR23046" t="str">
            <v>2021.06</v>
          </cell>
          <cell r="BS23046" t="str">
            <v>Actual</v>
          </cell>
          <cell r="BT23046">
            <v>10300</v>
          </cell>
          <cell r="BV23046" t="str">
            <v>GBU0101</v>
          </cell>
        </row>
        <row r="23047">
          <cell r="BD23047" t="str">
            <v>GBU06</v>
          </cell>
          <cell r="BF23047" t="str">
            <v>BU25</v>
          </cell>
          <cell r="BP23047" t="str">
            <v>ACC_KFI_COI</v>
          </cell>
          <cell r="BR23047" t="str">
            <v>2020.12</v>
          </cell>
          <cell r="BS23047" t="str">
            <v>Actual</v>
          </cell>
          <cell r="BT23047">
            <v>-1100</v>
          </cell>
          <cell r="BV23047" t="str">
            <v>GBU0101</v>
          </cell>
        </row>
        <row r="23048">
          <cell r="BD23048" t="str">
            <v>GBU06</v>
          </cell>
          <cell r="BF23048" t="str">
            <v>BU25</v>
          </cell>
          <cell r="BP23048" t="str">
            <v>ACC_KFI_COI</v>
          </cell>
          <cell r="BR23048" t="str">
            <v>2021.06</v>
          </cell>
          <cell r="BS23048" t="str">
            <v>Actual</v>
          </cell>
          <cell r="BT23048">
            <v>10300</v>
          </cell>
          <cell r="BV23048" t="str">
            <v>GBU0101</v>
          </cell>
        </row>
        <row r="23049">
          <cell r="BD23049" t="str">
            <v>GBU06</v>
          </cell>
          <cell r="BF23049" t="str">
            <v>BU25</v>
          </cell>
          <cell r="BP23049" t="str">
            <v>ACC_KFI_+GTHCPXDBSO</v>
          </cell>
          <cell r="BR23049" t="str">
            <v>2020.06</v>
          </cell>
          <cell r="BS23049" t="str">
            <v>Actual</v>
          </cell>
          <cell r="BT23049">
            <v>14415</v>
          </cell>
          <cell r="BV23049" t="str">
            <v>GBU0101</v>
          </cell>
        </row>
        <row r="23050">
          <cell r="BD23050" t="str">
            <v>GBU06</v>
          </cell>
          <cell r="BF23050" t="str">
            <v>BU25</v>
          </cell>
          <cell r="BP23050" t="str">
            <v>ACC_KFI_+GTHCPXDBSO</v>
          </cell>
          <cell r="BR23050" t="str">
            <v>2020.12</v>
          </cell>
          <cell r="BS23050" t="str">
            <v>Actual</v>
          </cell>
          <cell r="BT23050">
            <v>611014</v>
          </cell>
          <cell r="BV23050" t="str">
            <v>GBU0101</v>
          </cell>
        </row>
        <row r="23051">
          <cell r="BD23051" t="str">
            <v>GBU06</v>
          </cell>
          <cell r="BF23051" t="str">
            <v>BU25</v>
          </cell>
          <cell r="BP23051" t="str">
            <v>ACC_KFI_+GTHCPXDBSO</v>
          </cell>
          <cell r="BR23051" t="str">
            <v>2021.06</v>
          </cell>
          <cell r="BS23051" t="str">
            <v>Actual</v>
          </cell>
          <cell r="BT23051">
            <v>269000</v>
          </cell>
          <cell r="BV23051" t="str">
            <v>GBU0101</v>
          </cell>
        </row>
        <row r="23052">
          <cell r="BD23052" t="str">
            <v>GBU06</v>
          </cell>
          <cell r="BF23052" t="str">
            <v>BU25</v>
          </cell>
          <cell r="BP23052" t="str">
            <v>ACC_KFI_+GSSCPXDBSO</v>
          </cell>
          <cell r="BR23052" t="str">
            <v>2020.06</v>
          </cell>
          <cell r="BS23052" t="str">
            <v>Actual</v>
          </cell>
          <cell r="BT23052">
            <v>14415</v>
          </cell>
          <cell r="BV23052" t="str">
            <v>GBU0101</v>
          </cell>
        </row>
        <row r="23053">
          <cell r="BD23053" t="str">
            <v>GBU06</v>
          </cell>
          <cell r="BF23053" t="str">
            <v>BU25</v>
          </cell>
          <cell r="BP23053" t="str">
            <v>ACC_KFI_+GSSCPXDBSO</v>
          </cell>
          <cell r="BR23053" t="str">
            <v>2020.12</v>
          </cell>
          <cell r="BS23053" t="str">
            <v>Actual</v>
          </cell>
          <cell r="BT23053">
            <v>611014</v>
          </cell>
          <cell r="BV23053" t="str">
            <v>GBU0101</v>
          </cell>
        </row>
        <row r="23054">
          <cell r="BD23054" t="str">
            <v>GBU06</v>
          </cell>
          <cell r="BF23054" t="str">
            <v>BU25</v>
          </cell>
          <cell r="BP23054" t="str">
            <v>ACC_KFI_+GSSCPXDBSO</v>
          </cell>
          <cell r="BR23054" t="str">
            <v>2021.06</v>
          </cell>
          <cell r="BS23054" t="str">
            <v>Actual</v>
          </cell>
          <cell r="BT23054">
            <v>269000</v>
          </cell>
          <cell r="BV23054" t="str">
            <v>GBU0101</v>
          </cell>
        </row>
        <row r="23055">
          <cell r="BD23055" t="str">
            <v>GBU06</v>
          </cell>
          <cell r="BF23055" t="str">
            <v>BU25</v>
          </cell>
          <cell r="BP23055" t="str">
            <v>ACC_KFI_EBITDA</v>
          </cell>
          <cell r="BR23055" t="str">
            <v>2019.06</v>
          </cell>
          <cell r="BS23055" t="str">
            <v>Actual</v>
          </cell>
          <cell r="BT23055">
            <v>-436</v>
          </cell>
          <cell r="BV23055" t="str">
            <v>GBU05</v>
          </cell>
        </row>
        <row r="23056">
          <cell r="BD23056" t="str">
            <v>GBU06</v>
          </cell>
          <cell r="BF23056" t="str">
            <v>BU25</v>
          </cell>
          <cell r="BP23056" t="str">
            <v>ACC_KFI_EBITDA</v>
          </cell>
          <cell r="BR23056" t="str">
            <v>2019.06</v>
          </cell>
          <cell r="BS23056" t="str">
            <v>Visée 1</v>
          </cell>
          <cell r="BT23056">
            <v>-121</v>
          </cell>
          <cell r="BV23056" t="str">
            <v>GBU05</v>
          </cell>
        </row>
        <row r="23057">
          <cell r="BD23057" t="str">
            <v>GBU06</v>
          </cell>
          <cell r="BF23057" t="str">
            <v>BU25</v>
          </cell>
          <cell r="BP23057" t="str">
            <v>ACC_KFI_EBITDA</v>
          </cell>
          <cell r="BR23057" t="str">
            <v>2020.06</v>
          </cell>
          <cell r="BS23057" t="str">
            <v>Actual</v>
          </cell>
          <cell r="BT23057">
            <v>-1240</v>
          </cell>
          <cell r="BV23057" t="str">
            <v>GBU05</v>
          </cell>
        </row>
        <row r="23058">
          <cell r="BD23058" t="str">
            <v>GBU06</v>
          </cell>
          <cell r="BF23058" t="str">
            <v>BU25</v>
          </cell>
          <cell r="BP23058" t="str">
            <v>ACC_KFI_EBITDA</v>
          </cell>
          <cell r="BR23058" t="str">
            <v>2020.06</v>
          </cell>
          <cell r="BS23058" t="str">
            <v>Visée 1</v>
          </cell>
          <cell r="BT23058">
            <v>-121</v>
          </cell>
          <cell r="BV23058" t="str">
            <v>GBU05</v>
          </cell>
        </row>
        <row r="23059">
          <cell r="BD23059" t="str">
            <v>GBU06</v>
          </cell>
          <cell r="BF23059" t="str">
            <v>BU25</v>
          </cell>
          <cell r="BP23059" t="str">
            <v>ACC_KFI_EBITDA</v>
          </cell>
          <cell r="BR23059" t="str">
            <v>2020.12</v>
          </cell>
          <cell r="BS23059" t="str">
            <v>Actual</v>
          </cell>
          <cell r="BT23059">
            <v>-2191.6339600000001</v>
          </cell>
          <cell r="BV23059" t="str">
            <v>GBU05</v>
          </cell>
        </row>
        <row r="23060">
          <cell r="BD23060" t="str">
            <v>GBU06</v>
          </cell>
          <cell r="BF23060" t="str">
            <v>BU25</v>
          </cell>
          <cell r="BP23060" t="str">
            <v>ACC_KFI_EBITDA</v>
          </cell>
          <cell r="BR23060" t="str">
            <v>2020.12</v>
          </cell>
          <cell r="BS23060" t="str">
            <v>Visée 1</v>
          </cell>
          <cell r="BT23060">
            <v>-241</v>
          </cell>
          <cell r="BV23060" t="str">
            <v>GBU05</v>
          </cell>
        </row>
        <row r="23061">
          <cell r="BD23061" t="str">
            <v>GBU06</v>
          </cell>
          <cell r="BF23061" t="str">
            <v>BU25</v>
          </cell>
          <cell r="BP23061" t="str">
            <v>ACC_KFI_EBITDA</v>
          </cell>
          <cell r="BR23061" t="str">
            <v>2021.06</v>
          </cell>
          <cell r="BS23061" t="str">
            <v>Actual</v>
          </cell>
          <cell r="BT23061">
            <v>-3188</v>
          </cell>
          <cell r="BV23061" t="str">
            <v>GBU05</v>
          </cell>
        </row>
        <row r="23062">
          <cell r="BD23062" t="str">
            <v>GBU06</v>
          </cell>
          <cell r="BF23062" t="str">
            <v>BU25</v>
          </cell>
          <cell r="BP23062" t="str">
            <v>ACC_KFI_COI</v>
          </cell>
          <cell r="BR23062" t="str">
            <v>2019.06</v>
          </cell>
          <cell r="BS23062" t="str">
            <v>Actual</v>
          </cell>
          <cell r="BT23062">
            <v>-436</v>
          </cell>
          <cell r="BV23062" t="str">
            <v>GBU05</v>
          </cell>
        </row>
        <row r="23063">
          <cell r="BD23063" t="str">
            <v>GBU06</v>
          </cell>
          <cell r="BF23063" t="str">
            <v>BU25</v>
          </cell>
          <cell r="BP23063" t="str">
            <v>ACC_KFI_COI</v>
          </cell>
          <cell r="BR23063" t="str">
            <v>2019.06</v>
          </cell>
          <cell r="BS23063" t="str">
            <v>Visée 1</v>
          </cell>
          <cell r="BT23063">
            <v>-121</v>
          </cell>
          <cell r="BV23063" t="str">
            <v>GBU05</v>
          </cell>
        </row>
        <row r="23064">
          <cell r="BD23064" t="str">
            <v>GBU06</v>
          </cell>
          <cell r="BF23064" t="str">
            <v>BU25</v>
          </cell>
          <cell r="BP23064" t="str">
            <v>ACC_KFI_COI</v>
          </cell>
          <cell r="BR23064" t="str">
            <v>2020.06</v>
          </cell>
          <cell r="BS23064" t="str">
            <v>Actual</v>
          </cell>
          <cell r="BT23064">
            <v>-1240</v>
          </cell>
          <cell r="BV23064" t="str">
            <v>GBU05</v>
          </cell>
        </row>
        <row r="23065">
          <cell r="BD23065" t="str">
            <v>GBU06</v>
          </cell>
          <cell r="BF23065" t="str">
            <v>BU25</v>
          </cell>
          <cell r="BP23065" t="str">
            <v>ACC_KFI_COI</v>
          </cell>
          <cell r="BR23065" t="str">
            <v>2020.06</v>
          </cell>
          <cell r="BS23065" t="str">
            <v>Visée 1</v>
          </cell>
          <cell r="BT23065">
            <v>-121</v>
          </cell>
          <cell r="BV23065" t="str">
            <v>GBU05</v>
          </cell>
        </row>
        <row r="23066">
          <cell r="BD23066" t="str">
            <v>GBU06</v>
          </cell>
          <cell r="BF23066" t="str">
            <v>BU25</v>
          </cell>
          <cell r="BP23066" t="str">
            <v>ACC_KFI_COI</v>
          </cell>
          <cell r="BR23066" t="str">
            <v>2020.12</v>
          </cell>
          <cell r="BS23066" t="str">
            <v>Actual</v>
          </cell>
          <cell r="BT23066">
            <v>-2191.3169600000001</v>
          </cell>
          <cell r="BV23066" t="str">
            <v>GBU05</v>
          </cell>
        </row>
        <row r="23067">
          <cell r="BD23067" t="str">
            <v>GBU06</v>
          </cell>
          <cell r="BF23067" t="str">
            <v>BU25</v>
          </cell>
          <cell r="BP23067" t="str">
            <v>ACC_KFI_COI</v>
          </cell>
          <cell r="BR23067" t="str">
            <v>2020.12</v>
          </cell>
          <cell r="BS23067" t="str">
            <v>Visée 1</v>
          </cell>
          <cell r="BT23067">
            <v>-241</v>
          </cell>
          <cell r="BV23067" t="str">
            <v>GBU05</v>
          </cell>
        </row>
        <row r="23068">
          <cell r="BD23068" t="str">
            <v>GBU06</v>
          </cell>
          <cell r="BF23068" t="str">
            <v>BU25</v>
          </cell>
          <cell r="BP23068" t="str">
            <v>ACC_KFI_COI</v>
          </cell>
          <cell r="BR23068" t="str">
            <v>2021.06</v>
          </cell>
          <cell r="BS23068" t="str">
            <v>Actual</v>
          </cell>
          <cell r="BT23068">
            <v>-3188</v>
          </cell>
          <cell r="BV23068" t="str">
            <v>GBU05</v>
          </cell>
        </row>
        <row r="23069">
          <cell r="BD23069" t="str">
            <v>GBU06</v>
          </cell>
          <cell r="BF23069" t="str">
            <v>BU25</v>
          </cell>
          <cell r="BP23069" t="str">
            <v>ACC_KFI_+GTHCPXDBSO</v>
          </cell>
          <cell r="BR23069" t="str">
            <v>2019.06</v>
          </cell>
          <cell r="BS23069" t="str">
            <v>Actual</v>
          </cell>
          <cell r="BT23069">
            <v>5162</v>
          </cell>
          <cell r="BV23069" t="str">
            <v>GBU05</v>
          </cell>
        </row>
        <row r="23070">
          <cell r="BD23070" t="str">
            <v>GBU06</v>
          </cell>
          <cell r="BF23070" t="str">
            <v>BU25</v>
          </cell>
          <cell r="BP23070" t="str">
            <v>ACC_KFI_+GTHCPXDBSO</v>
          </cell>
          <cell r="BR23070" t="str">
            <v>2020.06</v>
          </cell>
          <cell r="BS23070" t="str">
            <v>Actual</v>
          </cell>
          <cell r="BT23070">
            <v>5854</v>
          </cell>
          <cell r="BV23070" t="str">
            <v>GBU05</v>
          </cell>
        </row>
        <row r="23071">
          <cell r="BD23071" t="str">
            <v>GBU06</v>
          </cell>
          <cell r="BF23071" t="str">
            <v>BU25</v>
          </cell>
          <cell r="BP23071" t="str">
            <v>ACC_KFI_+GTHCPXDBSO</v>
          </cell>
          <cell r="BR23071" t="str">
            <v>2020.06</v>
          </cell>
          <cell r="BS23071" t="str">
            <v>Visée 1</v>
          </cell>
          <cell r="BT23071">
            <v>29840</v>
          </cell>
          <cell r="BV23071" t="str">
            <v>GBU05</v>
          </cell>
        </row>
        <row r="23072">
          <cell r="BD23072" t="str">
            <v>GBU06</v>
          </cell>
          <cell r="BF23072" t="str">
            <v>BU25</v>
          </cell>
          <cell r="BP23072" t="str">
            <v>ACC_KFI_+GTHCPXDBSO</v>
          </cell>
          <cell r="BR23072" t="str">
            <v>2020.12</v>
          </cell>
          <cell r="BS23072" t="str">
            <v>Actual</v>
          </cell>
          <cell r="BT23072">
            <v>10000</v>
          </cell>
          <cell r="BV23072" t="str">
            <v>GBU05</v>
          </cell>
        </row>
        <row r="23073">
          <cell r="BD23073" t="str">
            <v>GBU06</v>
          </cell>
          <cell r="BF23073" t="str">
            <v>BU25</v>
          </cell>
          <cell r="BP23073" t="str">
            <v>ACC_KFI_+GTHCPXDBSO</v>
          </cell>
          <cell r="BR23073" t="str">
            <v>2020.12</v>
          </cell>
          <cell r="BS23073" t="str">
            <v>Visée 1</v>
          </cell>
          <cell r="BT23073">
            <v>29840</v>
          </cell>
          <cell r="BV23073" t="str">
            <v>GBU05</v>
          </cell>
        </row>
        <row r="23074">
          <cell r="BD23074" t="str">
            <v>GBU06</v>
          </cell>
          <cell r="BF23074" t="str">
            <v>BU25</v>
          </cell>
          <cell r="BP23074" t="str">
            <v>ACC_KFI_+GTHCPXDBSO</v>
          </cell>
          <cell r="BR23074" t="str">
            <v>2021.06</v>
          </cell>
          <cell r="BS23074" t="str">
            <v>Actual</v>
          </cell>
          <cell r="BT23074">
            <v>18272</v>
          </cell>
          <cell r="BV23074" t="str">
            <v>GBU05</v>
          </cell>
        </row>
        <row r="23075">
          <cell r="BD23075" t="str">
            <v>GBU06</v>
          </cell>
          <cell r="BF23075" t="str">
            <v>BU25</v>
          </cell>
          <cell r="BP23075" t="str">
            <v>ACC_KFI_+GSSCPXDBSO</v>
          </cell>
          <cell r="BR23075" t="str">
            <v>2019.06</v>
          </cell>
          <cell r="BS23075" t="str">
            <v>Actual</v>
          </cell>
          <cell r="BT23075">
            <v>5162</v>
          </cell>
          <cell r="BV23075" t="str">
            <v>GBU05</v>
          </cell>
        </row>
        <row r="23076">
          <cell r="BD23076" t="str">
            <v>GBU06</v>
          </cell>
          <cell r="BF23076" t="str">
            <v>BU25</v>
          </cell>
          <cell r="BP23076" t="str">
            <v>ACC_KFI_+GSSCPXDBSO</v>
          </cell>
          <cell r="BR23076" t="str">
            <v>2020.06</v>
          </cell>
          <cell r="BS23076" t="str">
            <v>Actual</v>
          </cell>
          <cell r="BT23076">
            <v>5854</v>
          </cell>
          <cell r="BV23076" t="str">
            <v>GBU05</v>
          </cell>
        </row>
        <row r="23077">
          <cell r="BD23077" t="str">
            <v>GBU06</v>
          </cell>
          <cell r="BF23077" t="str">
            <v>BU25</v>
          </cell>
          <cell r="BP23077" t="str">
            <v>ACC_KFI_+GSSCPXDBSO</v>
          </cell>
          <cell r="BR23077" t="str">
            <v>2020.06</v>
          </cell>
          <cell r="BS23077" t="str">
            <v>Visée 1</v>
          </cell>
          <cell r="BT23077">
            <v>29840</v>
          </cell>
          <cell r="BV23077" t="str">
            <v>GBU05</v>
          </cell>
        </row>
        <row r="23078">
          <cell r="BD23078" t="str">
            <v>GBU06</v>
          </cell>
          <cell r="BF23078" t="str">
            <v>BU25</v>
          </cell>
          <cell r="BP23078" t="str">
            <v>ACC_KFI_+GSSCPXDBSO</v>
          </cell>
          <cell r="BR23078" t="str">
            <v>2020.12</v>
          </cell>
          <cell r="BS23078" t="str">
            <v>Actual</v>
          </cell>
          <cell r="BT23078">
            <v>10000</v>
          </cell>
          <cell r="BV23078" t="str">
            <v>GBU05</v>
          </cell>
        </row>
        <row r="23079">
          <cell r="BD23079" t="str">
            <v>GBU06</v>
          </cell>
          <cell r="BF23079" t="str">
            <v>BU25</v>
          </cell>
          <cell r="BP23079" t="str">
            <v>ACC_KFI_+GSSCPXDBSO</v>
          </cell>
          <cell r="BR23079" t="str">
            <v>2020.12</v>
          </cell>
          <cell r="BS23079" t="str">
            <v>Visée 1</v>
          </cell>
          <cell r="BT23079">
            <v>29840</v>
          </cell>
          <cell r="BV23079" t="str">
            <v>GBU05</v>
          </cell>
        </row>
        <row r="23080">
          <cell r="BD23080" t="str">
            <v>GBU06</v>
          </cell>
          <cell r="BF23080" t="str">
            <v>BU25</v>
          </cell>
          <cell r="BP23080" t="str">
            <v>ACC_KFI_+GSSCPXDBSO</v>
          </cell>
          <cell r="BR23080" t="str">
            <v>2021.06</v>
          </cell>
          <cell r="BS23080" t="str">
            <v>Actual</v>
          </cell>
          <cell r="BT23080">
            <v>18272</v>
          </cell>
          <cell r="BV23080" t="str">
            <v>GBU05</v>
          </cell>
        </row>
        <row r="23081">
          <cell r="BD23081" t="str">
            <v>GBU06</v>
          </cell>
          <cell r="BF23081" t="str">
            <v>BU25</v>
          </cell>
          <cell r="BP23081" t="str">
            <v>ACC_KFI_EBITDA</v>
          </cell>
          <cell r="BR23081" t="str">
            <v>2020.12</v>
          </cell>
          <cell r="BS23081" t="str">
            <v>Actual</v>
          </cell>
          <cell r="BT23081">
            <v>-0.36603999999999998</v>
          </cell>
          <cell r="BV23081" t="str">
            <v>GBU05</v>
          </cell>
        </row>
        <row r="23082">
          <cell r="BD23082" t="str">
            <v>GBU06</v>
          </cell>
          <cell r="BF23082" t="str">
            <v>BU25</v>
          </cell>
          <cell r="BP23082" t="str">
            <v>ACC_KFI_EBITDA</v>
          </cell>
          <cell r="BR23082" t="str">
            <v>2021.06</v>
          </cell>
          <cell r="BS23082" t="str">
            <v>Visée 1</v>
          </cell>
          <cell r="BT23082">
            <v>-120</v>
          </cell>
          <cell r="BV23082" t="str">
            <v>GBU05</v>
          </cell>
        </row>
        <row r="23083">
          <cell r="BD23083" t="str">
            <v>GBU06</v>
          </cell>
          <cell r="BF23083" t="str">
            <v>BU25</v>
          </cell>
          <cell r="BP23083" t="str">
            <v>ACC_KFI_COI</v>
          </cell>
          <cell r="BR23083" t="str">
            <v>2020.12</v>
          </cell>
          <cell r="BS23083" t="str">
            <v>Actual</v>
          </cell>
          <cell r="BT23083">
            <v>-0.68303999999999998</v>
          </cell>
          <cell r="BV23083" t="str">
            <v>GBU05</v>
          </cell>
        </row>
        <row r="23084">
          <cell r="BD23084" t="str">
            <v>GBU06</v>
          </cell>
          <cell r="BF23084" t="str">
            <v>BU25</v>
          </cell>
          <cell r="BP23084" t="str">
            <v>ACC_KFI_COI</v>
          </cell>
          <cell r="BR23084" t="str">
            <v>2021.06</v>
          </cell>
          <cell r="BS23084" t="str">
            <v>Visée 1</v>
          </cell>
          <cell r="BT23084">
            <v>-120</v>
          </cell>
          <cell r="BV23084" t="str">
            <v>GBU05</v>
          </cell>
        </row>
        <row r="23085">
          <cell r="BD23085" t="str">
            <v>GBU06</v>
          </cell>
          <cell r="BF23085" t="str">
            <v>BU25</v>
          </cell>
          <cell r="BP23085" t="str">
            <v>ACC_KFI_+GTHCPXDBSO</v>
          </cell>
          <cell r="BR23085" t="str">
            <v>2020.12</v>
          </cell>
          <cell r="BS23085" t="str">
            <v>Actual</v>
          </cell>
          <cell r="BT23085">
            <v>-11</v>
          </cell>
          <cell r="BV23085" t="str">
            <v>GBU05</v>
          </cell>
        </row>
        <row r="23086">
          <cell r="BD23086" t="str">
            <v>GBU06</v>
          </cell>
          <cell r="BF23086" t="str">
            <v>BU25</v>
          </cell>
          <cell r="BP23086" t="str">
            <v>ACC_KFI_+GSSCPXDBSO</v>
          </cell>
          <cell r="BR23086" t="str">
            <v>2020.12</v>
          </cell>
          <cell r="BS23086" t="str">
            <v>Actual</v>
          </cell>
          <cell r="BT23086">
            <v>-11</v>
          </cell>
          <cell r="BV23086" t="str">
            <v>GBU05</v>
          </cell>
        </row>
        <row r="23087">
          <cell r="BD23087" t="str">
            <v>GBU06</v>
          </cell>
          <cell r="BF23087" t="str">
            <v>BU25</v>
          </cell>
          <cell r="BP23087" t="str">
            <v>ACC_KFI_+GTHCPXDBSO</v>
          </cell>
          <cell r="BR23087" t="str">
            <v>2019.06</v>
          </cell>
          <cell r="BS23087" t="str">
            <v>Actual</v>
          </cell>
          <cell r="BT23087">
            <v>47394</v>
          </cell>
          <cell r="BV23087" t="str">
            <v>GBU0101</v>
          </cell>
        </row>
        <row r="23088">
          <cell r="BD23088" t="str">
            <v>GBU06</v>
          </cell>
          <cell r="BF23088" t="str">
            <v>BU25</v>
          </cell>
          <cell r="BP23088" t="str">
            <v>ACC_KFI_+GTHCPXDBSO</v>
          </cell>
          <cell r="BR23088" t="str">
            <v>2020.06</v>
          </cell>
          <cell r="BS23088" t="str">
            <v>Actual</v>
          </cell>
          <cell r="BT23088">
            <v>27809</v>
          </cell>
          <cell r="BV23088" t="str">
            <v>GBU0101</v>
          </cell>
        </row>
        <row r="23089">
          <cell r="BD23089" t="str">
            <v>GBU06</v>
          </cell>
          <cell r="BF23089" t="str">
            <v>BU25</v>
          </cell>
          <cell r="BP23089" t="str">
            <v>ACC_KFI_+GTHCPXDBSO</v>
          </cell>
          <cell r="BR23089" t="str">
            <v>2020.12</v>
          </cell>
          <cell r="BS23089" t="str">
            <v>Actual</v>
          </cell>
          <cell r="BT23089">
            <v>-36977</v>
          </cell>
          <cell r="BV23089" t="str">
            <v>GBU0101</v>
          </cell>
        </row>
        <row r="23090">
          <cell r="BD23090" t="str">
            <v>GBU06</v>
          </cell>
          <cell r="BF23090" t="str">
            <v>BU25</v>
          </cell>
          <cell r="BP23090" t="str">
            <v>ACC_KFI_+GTHCPXDBSO</v>
          </cell>
          <cell r="BR23090" t="str">
            <v>2021.06</v>
          </cell>
          <cell r="BS23090" t="str">
            <v>Actual</v>
          </cell>
          <cell r="BT23090">
            <v>131809</v>
          </cell>
          <cell r="BV23090" t="str">
            <v>GBU0101</v>
          </cell>
        </row>
        <row r="23091">
          <cell r="BD23091" t="str">
            <v>GBU06</v>
          </cell>
          <cell r="BF23091" t="str">
            <v>BU25</v>
          </cell>
          <cell r="BP23091" t="str">
            <v>ACC_KFI_+GTHCPXDBSO</v>
          </cell>
          <cell r="BR23091" t="str">
            <v>2021.06</v>
          </cell>
          <cell r="BS23091" t="str">
            <v>Visée 1</v>
          </cell>
          <cell r="BT23091">
            <v>415353</v>
          </cell>
          <cell r="BV23091" t="str">
            <v>GBU0101</v>
          </cell>
        </row>
        <row r="23092">
          <cell r="BD23092" t="str">
            <v>GBU06</v>
          </cell>
          <cell r="BF23092" t="str">
            <v>BU25</v>
          </cell>
          <cell r="BP23092" t="str">
            <v>ACC_KFI_+GSSCPXDBSO</v>
          </cell>
          <cell r="BR23092" t="str">
            <v>2019.06</v>
          </cell>
          <cell r="BS23092" t="str">
            <v>Actual</v>
          </cell>
          <cell r="BT23092">
            <v>47394</v>
          </cell>
          <cell r="BV23092" t="str">
            <v>GBU0101</v>
          </cell>
        </row>
        <row r="23093">
          <cell r="BD23093" t="str">
            <v>GBU06</v>
          </cell>
          <cell r="BF23093" t="str">
            <v>BU25</v>
          </cell>
          <cell r="BP23093" t="str">
            <v>ACC_KFI_+GSSCPXDBSO</v>
          </cell>
          <cell r="BR23093" t="str">
            <v>2020.06</v>
          </cell>
          <cell r="BS23093" t="str">
            <v>Actual</v>
          </cell>
          <cell r="BT23093">
            <v>27809</v>
          </cell>
          <cell r="BV23093" t="str">
            <v>GBU0101</v>
          </cell>
        </row>
        <row r="23094">
          <cell r="BD23094" t="str">
            <v>GBU06</v>
          </cell>
          <cell r="BF23094" t="str">
            <v>BU25</v>
          </cell>
          <cell r="BP23094" t="str">
            <v>ACC_KFI_+GSSCPXDBSO</v>
          </cell>
          <cell r="BR23094" t="str">
            <v>2020.12</v>
          </cell>
          <cell r="BS23094" t="str">
            <v>Actual</v>
          </cell>
          <cell r="BT23094">
            <v>-36977</v>
          </cell>
          <cell r="BV23094" t="str">
            <v>GBU0101</v>
          </cell>
        </row>
        <row r="23095">
          <cell r="BD23095" t="str">
            <v>GBU06</v>
          </cell>
          <cell r="BF23095" t="str">
            <v>BU25</v>
          </cell>
          <cell r="BP23095" t="str">
            <v>ACC_KFI_+GSSCPXDBSO</v>
          </cell>
          <cell r="BR23095" t="str">
            <v>2021.06</v>
          </cell>
          <cell r="BS23095" t="str">
            <v>Actual</v>
          </cell>
          <cell r="BT23095">
            <v>131809</v>
          </cell>
          <cell r="BV23095" t="str">
            <v>GBU0101</v>
          </cell>
        </row>
        <row r="23096">
          <cell r="BD23096" t="str">
            <v>GBU06</v>
          </cell>
          <cell r="BF23096" t="str">
            <v>BU25</v>
          </cell>
          <cell r="BP23096" t="str">
            <v>ACC_KFI_+GSSCPXDBSO</v>
          </cell>
          <cell r="BR23096" t="str">
            <v>2021.06</v>
          </cell>
          <cell r="BS23096" t="str">
            <v>Visée 1</v>
          </cell>
          <cell r="BT23096">
            <v>415353</v>
          </cell>
          <cell r="BV23096" t="str">
            <v>GBU0101</v>
          </cell>
        </row>
        <row r="23097">
          <cell r="BD23097" t="str">
            <v>GBU06</v>
          </cell>
          <cell r="BF23097" t="str">
            <v>BU25</v>
          </cell>
          <cell r="BP23097" t="str">
            <v>ACC_KFI_EBITDA</v>
          </cell>
          <cell r="BR23097" t="str">
            <v>2019.06</v>
          </cell>
          <cell r="BS23097" t="str">
            <v>Actual</v>
          </cell>
          <cell r="BT23097">
            <v>-979</v>
          </cell>
          <cell r="BV23097" t="str">
            <v>GBU05</v>
          </cell>
        </row>
        <row r="23098">
          <cell r="BD23098" t="str">
            <v>GBU06</v>
          </cell>
          <cell r="BF23098" t="str">
            <v>BU25</v>
          </cell>
          <cell r="BP23098" t="str">
            <v>ACC_KFI_EBITDA</v>
          </cell>
          <cell r="BR23098" t="str">
            <v>2019.06</v>
          </cell>
          <cell r="BS23098" t="str">
            <v>Visée 1</v>
          </cell>
          <cell r="BT23098">
            <v>-479</v>
          </cell>
          <cell r="BV23098" t="str">
            <v>GBU05</v>
          </cell>
        </row>
        <row r="23099">
          <cell r="BD23099" t="str">
            <v>GBU06</v>
          </cell>
          <cell r="BF23099" t="str">
            <v>BU25</v>
          </cell>
          <cell r="BP23099" t="str">
            <v>ACC_KFI_EBITDA</v>
          </cell>
          <cell r="BR23099" t="str">
            <v>2020.06</v>
          </cell>
          <cell r="BS23099" t="str">
            <v>Actual</v>
          </cell>
          <cell r="BT23099">
            <v>-1044</v>
          </cell>
          <cell r="BV23099" t="str">
            <v>GBU05</v>
          </cell>
        </row>
        <row r="23100">
          <cell r="BD23100" t="str">
            <v>GBU06</v>
          </cell>
          <cell r="BF23100" t="str">
            <v>BU25</v>
          </cell>
          <cell r="BP23100" t="str">
            <v>ACC_KFI_EBITDA</v>
          </cell>
          <cell r="BR23100" t="str">
            <v>2020.06</v>
          </cell>
          <cell r="BS23100" t="str">
            <v>Visée 1</v>
          </cell>
          <cell r="BT23100">
            <v>2</v>
          </cell>
          <cell r="BV23100" t="str">
            <v>GBU05</v>
          </cell>
        </row>
        <row r="23101">
          <cell r="BD23101" t="str">
            <v>GBU06</v>
          </cell>
          <cell r="BF23101" t="str">
            <v>BU25</v>
          </cell>
          <cell r="BP23101" t="str">
            <v>ACC_KFI_EBITDA</v>
          </cell>
          <cell r="BR23101" t="str">
            <v>2020.12</v>
          </cell>
          <cell r="BS23101" t="str">
            <v>Actual</v>
          </cell>
          <cell r="BT23101">
            <v>-2107.31477</v>
          </cell>
          <cell r="BV23101" t="str">
            <v>GBU05</v>
          </cell>
        </row>
        <row r="23102">
          <cell r="BD23102" t="str">
            <v>GBU06</v>
          </cell>
          <cell r="BF23102" t="str">
            <v>BU25</v>
          </cell>
          <cell r="BP23102" t="str">
            <v>ACC_KFI_EBITDA</v>
          </cell>
          <cell r="BR23102" t="str">
            <v>2020.12</v>
          </cell>
          <cell r="BS23102" t="str">
            <v>Visée 1</v>
          </cell>
          <cell r="BT23102">
            <v>4</v>
          </cell>
          <cell r="BV23102" t="str">
            <v>GBU05</v>
          </cell>
        </row>
        <row r="23103">
          <cell r="BD23103" t="str">
            <v>GBU06</v>
          </cell>
          <cell r="BF23103" t="str">
            <v>BU25</v>
          </cell>
          <cell r="BP23103" t="str">
            <v>ACC_KFI_EBITDA</v>
          </cell>
          <cell r="BR23103" t="str">
            <v>2021.06</v>
          </cell>
          <cell r="BS23103" t="str">
            <v>Actual</v>
          </cell>
          <cell r="BT23103">
            <v>-1045</v>
          </cell>
          <cell r="BV23103" t="str">
            <v>GBU05</v>
          </cell>
        </row>
        <row r="23104">
          <cell r="BD23104" t="str">
            <v>GBU06</v>
          </cell>
          <cell r="BF23104" t="str">
            <v>BU25</v>
          </cell>
          <cell r="BP23104" t="str">
            <v>ACC_KFI_COI</v>
          </cell>
          <cell r="BR23104" t="str">
            <v>2019.06</v>
          </cell>
          <cell r="BS23104" t="str">
            <v>Actual</v>
          </cell>
          <cell r="BT23104">
            <v>-979</v>
          </cell>
          <cell r="BV23104" t="str">
            <v>GBU05</v>
          </cell>
        </row>
        <row r="23105">
          <cell r="BD23105" t="str">
            <v>GBU06</v>
          </cell>
          <cell r="BF23105" t="str">
            <v>BU25</v>
          </cell>
          <cell r="BP23105" t="str">
            <v>ACC_KFI_COI</v>
          </cell>
          <cell r="BR23105" t="str">
            <v>2019.06</v>
          </cell>
          <cell r="BS23105" t="str">
            <v>Visée 1</v>
          </cell>
          <cell r="BT23105">
            <v>-479</v>
          </cell>
          <cell r="BV23105" t="str">
            <v>GBU05</v>
          </cell>
        </row>
        <row r="23106">
          <cell r="BD23106" t="str">
            <v>GBU06</v>
          </cell>
          <cell r="BF23106" t="str">
            <v>BU25</v>
          </cell>
          <cell r="BP23106" t="str">
            <v>ACC_KFI_COI</v>
          </cell>
          <cell r="BR23106" t="str">
            <v>2020.06</v>
          </cell>
          <cell r="BS23106" t="str">
            <v>Actual</v>
          </cell>
          <cell r="BT23106">
            <v>-1044</v>
          </cell>
          <cell r="BV23106" t="str">
            <v>GBU05</v>
          </cell>
        </row>
        <row r="23107">
          <cell r="BD23107" t="str">
            <v>GBU06</v>
          </cell>
          <cell r="BF23107" t="str">
            <v>BU25</v>
          </cell>
          <cell r="BP23107" t="str">
            <v>ACC_KFI_COI</v>
          </cell>
          <cell r="BR23107" t="str">
            <v>2020.06</v>
          </cell>
          <cell r="BS23107" t="str">
            <v>Visée 1</v>
          </cell>
          <cell r="BT23107">
            <v>2</v>
          </cell>
          <cell r="BV23107" t="str">
            <v>GBU05</v>
          </cell>
        </row>
        <row r="23108">
          <cell r="BD23108" t="str">
            <v>GBU06</v>
          </cell>
          <cell r="BF23108" t="str">
            <v>BU25</v>
          </cell>
          <cell r="BP23108" t="str">
            <v>ACC_KFI_COI</v>
          </cell>
          <cell r="BR23108" t="str">
            <v>2020.12</v>
          </cell>
          <cell r="BS23108" t="str">
            <v>Actual</v>
          </cell>
          <cell r="BT23108">
            <v>-2107.31477</v>
          </cell>
          <cell r="BV23108" t="str">
            <v>GBU05</v>
          </cell>
        </row>
        <row r="23109">
          <cell r="BD23109" t="str">
            <v>GBU06</v>
          </cell>
          <cell r="BF23109" t="str">
            <v>BU25</v>
          </cell>
          <cell r="BP23109" t="str">
            <v>ACC_KFI_COI</v>
          </cell>
          <cell r="BR23109" t="str">
            <v>2020.12</v>
          </cell>
          <cell r="BS23109" t="str">
            <v>Visée 1</v>
          </cell>
          <cell r="BT23109">
            <v>4</v>
          </cell>
          <cell r="BV23109" t="str">
            <v>GBU05</v>
          </cell>
        </row>
        <row r="23110">
          <cell r="BD23110" t="str">
            <v>GBU06</v>
          </cell>
          <cell r="BF23110" t="str">
            <v>BU25</v>
          </cell>
          <cell r="BP23110" t="str">
            <v>ACC_KFI_COI</v>
          </cell>
          <cell r="BR23110" t="str">
            <v>2021.06</v>
          </cell>
          <cell r="BS23110" t="str">
            <v>Actual</v>
          </cell>
          <cell r="BT23110">
            <v>-1045</v>
          </cell>
          <cell r="BV23110" t="str">
            <v>GBU05</v>
          </cell>
        </row>
        <row r="23111">
          <cell r="BD23111" t="str">
            <v>GBU06</v>
          </cell>
          <cell r="BF23111" t="str">
            <v>BU25</v>
          </cell>
          <cell r="BP23111" t="str">
            <v>ACC_KFI_+GTHCPXDBSO</v>
          </cell>
          <cell r="BR23111" t="str">
            <v>2019.06</v>
          </cell>
          <cell r="BS23111" t="str">
            <v>Actual</v>
          </cell>
          <cell r="BT23111">
            <v>-19692.5</v>
          </cell>
          <cell r="BV23111" t="str">
            <v>GBU05</v>
          </cell>
        </row>
        <row r="23112">
          <cell r="BD23112" t="str">
            <v>GBU06</v>
          </cell>
          <cell r="BF23112" t="str">
            <v>BU25</v>
          </cell>
          <cell r="BP23112" t="str">
            <v>ACC_KFI_+GTHCPXDBSO</v>
          </cell>
          <cell r="BR23112" t="str">
            <v>2019.06</v>
          </cell>
          <cell r="BS23112" t="str">
            <v>Visée 1</v>
          </cell>
          <cell r="BT23112">
            <v>-67303.5</v>
          </cell>
          <cell r="BV23112" t="str">
            <v>GBU05</v>
          </cell>
        </row>
        <row r="23113">
          <cell r="BD23113" t="str">
            <v>GBU06</v>
          </cell>
          <cell r="BF23113" t="str">
            <v>BU25</v>
          </cell>
          <cell r="BP23113" t="str">
            <v>ACC_KFI_+GTHCPXDBSO</v>
          </cell>
          <cell r="BR23113" t="str">
            <v>2020.06</v>
          </cell>
          <cell r="BS23113" t="str">
            <v>Actual</v>
          </cell>
          <cell r="BT23113">
            <v>-37911</v>
          </cell>
          <cell r="BV23113" t="str">
            <v>GBU05</v>
          </cell>
        </row>
        <row r="23114">
          <cell r="BD23114" t="str">
            <v>GBU06</v>
          </cell>
          <cell r="BF23114" t="str">
            <v>BU25</v>
          </cell>
          <cell r="BP23114" t="str">
            <v>ACC_KFI_+GTHCPXDBSO</v>
          </cell>
          <cell r="BR23114" t="str">
            <v>2020.06</v>
          </cell>
          <cell r="BS23114" t="str">
            <v>Visée 1</v>
          </cell>
          <cell r="BT23114">
            <v>-81414</v>
          </cell>
          <cell r="BV23114" t="str">
            <v>GBU05</v>
          </cell>
        </row>
        <row r="23115">
          <cell r="BD23115" t="str">
            <v>GBU06</v>
          </cell>
          <cell r="BF23115" t="str">
            <v>BU25</v>
          </cell>
          <cell r="BP23115" t="str">
            <v>ACC_KFI_+GTHCPXDBSO</v>
          </cell>
          <cell r="BR23115" t="str">
            <v>2020.12</v>
          </cell>
          <cell r="BS23115" t="str">
            <v>Actual</v>
          </cell>
          <cell r="BT23115">
            <v>-212000</v>
          </cell>
          <cell r="BV23115" t="str">
            <v>GBU05</v>
          </cell>
        </row>
        <row r="23116">
          <cell r="BD23116" t="str">
            <v>GBU06</v>
          </cell>
          <cell r="BF23116" t="str">
            <v>BU25</v>
          </cell>
          <cell r="BP23116" t="str">
            <v>ACC_KFI_+GTHCPXDBSO</v>
          </cell>
          <cell r="BR23116" t="str">
            <v>2020.12</v>
          </cell>
          <cell r="BS23116" t="str">
            <v>Visée 1</v>
          </cell>
          <cell r="BT23116">
            <v>-90742</v>
          </cell>
          <cell r="BV23116" t="str">
            <v>GBU05</v>
          </cell>
        </row>
        <row r="23117">
          <cell r="BD23117" t="str">
            <v>GBU06</v>
          </cell>
          <cell r="BF23117" t="str">
            <v>BU25</v>
          </cell>
          <cell r="BP23117" t="str">
            <v>ACC_KFI_+GTHCPXDBSO</v>
          </cell>
          <cell r="BR23117" t="str">
            <v>2021.06</v>
          </cell>
          <cell r="BS23117" t="str">
            <v>Actual</v>
          </cell>
          <cell r="BT23117">
            <v>739</v>
          </cell>
          <cell r="BV23117" t="str">
            <v>GBU05</v>
          </cell>
        </row>
        <row r="23118">
          <cell r="BD23118" t="str">
            <v>GBU06</v>
          </cell>
          <cell r="BF23118" t="str">
            <v>BU25</v>
          </cell>
          <cell r="BP23118" t="str">
            <v>ACC_KFI_+GTHCPXDBSO</v>
          </cell>
          <cell r="BR23118" t="str">
            <v>2021.06</v>
          </cell>
          <cell r="BS23118" t="str">
            <v>Visée 1</v>
          </cell>
          <cell r="BT23118">
            <v>-1562</v>
          </cell>
          <cell r="BV23118" t="str">
            <v>GBU05</v>
          </cell>
        </row>
        <row r="23119">
          <cell r="BD23119" t="str">
            <v>GBU06</v>
          </cell>
          <cell r="BF23119" t="str">
            <v>BU25</v>
          </cell>
          <cell r="BP23119" t="str">
            <v>ACC_KFI_+GSSCPXDBSO</v>
          </cell>
          <cell r="BR23119" t="str">
            <v>2019.06</v>
          </cell>
          <cell r="BS23119" t="str">
            <v>Actual</v>
          </cell>
          <cell r="BT23119">
            <v>-19692.5</v>
          </cell>
          <cell r="BV23119" t="str">
            <v>GBU05</v>
          </cell>
        </row>
        <row r="23120">
          <cell r="BD23120" t="str">
            <v>GBU06</v>
          </cell>
          <cell r="BF23120" t="str">
            <v>BU25</v>
          </cell>
          <cell r="BP23120" t="str">
            <v>ACC_KFI_+GSSCPXDBSO</v>
          </cell>
          <cell r="BR23120" t="str">
            <v>2019.06</v>
          </cell>
          <cell r="BS23120" t="str">
            <v>Visée 1</v>
          </cell>
          <cell r="BT23120">
            <v>-67303.5</v>
          </cell>
          <cell r="BV23120" t="str">
            <v>GBU05</v>
          </cell>
        </row>
        <row r="23121">
          <cell r="BD23121" t="str">
            <v>GBU06</v>
          </cell>
          <cell r="BF23121" t="str">
            <v>BU25</v>
          </cell>
          <cell r="BP23121" t="str">
            <v>ACC_KFI_+GSSCPXDBSO</v>
          </cell>
          <cell r="BR23121" t="str">
            <v>2020.06</v>
          </cell>
          <cell r="BS23121" t="str">
            <v>Actual</v>
          </cell>
          <cell r="BT23121">
            <v>-37911</v>
          </cell>
          <cell r="BV23121" t="str">
            <v>GBU05</v>
          </cell>
        </row>
        <row r="23122">
          <cell r="BD23122" t="str">
            <v>GBU06</v>
          </cell>
          <cell r="BF23122" t="str">
            <v>BU25</v>
          </cell>
          <cell r="BP23122" t="str">
            <v>ACC_KFI_+GSSCPXDBSO</v>
          </cell>
          <cell r="BR23122" t="str">
            <v>2020.06</v>
          </cell>
          <cell r="BS23122" t="str">
            <v>Visée 1</v>
          </cell>
          <cell r="BT23122">
            <v>-81414</v>
          </cell>
          <cell r="BV23122" t="str">
            <v>GBU05</v>
          </cell>
        </row>
        <row r="23123">
          <cell r="BD23123" t="str">
            <v>GBU06</v>
          </cell>
          <cell r="BF23123" t="str">
            <v>BU25</v>
          </cell>
          <cell r="BP23123" t="str">
            <v>ACC_KFI_+GSSCPXDBSO</v>
          </cell>
          <cell r="BR23123" t="str">
            <v>2020.12</v>
          </cell>
          <cell r="BS23123" t="str">
            <v>Actual</v>
          </cell>
          <cell r="BT23123">
            <v>-212000</v>
          </cell>
          <cell r="BV23123" t="str">
            <v>GBU05</v>
          </cell>
        </row>
        <row r="23124">
          <cell r="BD23124" t="str">
            <v>GBU06</v>
          </cell>
          <cell r="BF23124" t="str">
            <v>BU25</v>
          </cell>
          <cell r="BP23124" t="str">
            <v>ACC_KFI_+GSSCPXDBSO</v>
          </cell>
          <cell r="BR23124" t="str">
            <v>2020.12</v>
          </cell>
          <cell r="BS23124" t="str">
            <v>Visée 1</v>
          </cell>
          <cell r="BT23124">
            <v>-90742</v>
          </cell>
          <cell r="BV23124" t="str">
            <v>GBU05</v>
          </cell>
        </row>
        <row r="23125">
          <cell r="BD23125" t="str">
            <v>GBU06</v>
          </cell>
          <cell r="BF23125" t="str">
            <v>BU25</v>
          </cell>
          <cell r="BP23125" t="str">
            <v>ACC_KFI_+GSSCPXDBSO</v>
          </cell>
          <cell r="BR23125" t="str">
            <v>2021.06</v>
          </cell>
          <cell r="BS23125" t="str">
            <v>Actual</v>
          </cell>
          <cell r="BT23125">
            <v>739</v>
          </cell>
          <cell r="BV23125" t="str">
            <v>GBU05</v>
          </cell>
        </row>
        <row r="23126">
          <cell r="BD23126" t="str">
            <v>GBU06</v>
          </cell>
          <cell r="BF23126" t="str">
            <v>BU25</v>
          </cell>
          <cell r="BP23126" t="str">
            <v>ACC_KFI_+GSSCPXDBSO</v>
          </cell>
          <cell r="BR23126" t="str">
            <v>2021.06</v>
          </cell>
          <cell r="BS23126" t="str">
            <v>Visée 1</v>
          </cell>
          <cell r="BT23126">
            <v>-1562</v>
          </cell>
          <cell r="BV23126" t="str">
            <v>GBU05</v>
          </cell>
        </row>
        <row r="23127">
          <cell r="BD23127" t="str">
            <v>GBU06</v>
          </cell>
          <cell r="BF23127" t="str">
            <v>BU25</v>
          </cell>
          <cell r="BP23127" t="str">
            <v>ACC_KFI_EBITDA</v>
          </cell>
          <cell r="BR23127" t="str">
            <v>2020.12</v>
          </cell>
          <cell r="BS23127" t="str">
            <v>Actual</v>
          </cell>
          <cell r="BT23127">
            <v>4.3147700000000002</v>
          </cell>
          <cell r="BV23127" t="str">
            <v>GBU05</v>
          </cell>
        </row>
        <row r="23128">
          <cell r="BD23128" t="str">
            <v>GBU06</v>
          </cell>
          <cell r="BF23128" t="str">
            <v>BU25</v>
          </cell>
          <cell r="BP23128" t="str">
            <v>ACC_KFI_EBITDA</v>
          </cell>
          <cell r="BR23128" t="str">
            <v>2021.06</v>
          </cell>
          <cell r="BS23128" t="str">
            <v>Visée 1</v>
          </cell>
          <cell r="BT23128">
            <v>-50</v>
          </cell>
          <cell r="BV23128" t="str">
            <v>GBU05</v>
          </cell>
        </row>
        <row r="23129">
          <cell r="BD23129" t="str">
            <v>GBU06</v>
          </cell>
          <cell r="BF23129" t="str">
            <v>BU25</v>
          </cell>
          <cell r="BP23129" t="str">
            <v>ACC_KFI_COI</v>
          </cell>
          <cell r="BR23129" t="str">
            <v>2020.12</v>
          </cell>
          <cell r="BS23129" t="str">
            <v>Actual</v>
          </cell>
          <cell r="BT23129">
            <v>4.3147700000000002</v>
          </cell>
          <cell r="BV23129" t="str">
            <v>GBU05</v>
          </cell>
        </row>
        <row r="23130">
          <cell r="BD23130" t="str">
            <v>GBU06</v>
          </cell>
          <cell r="BF23130" t="str">
            <v>BU25</v>
          </cell>
          <cell r="BP23130" t="str">
            <v>ACC_KFI_COI</v>
          </cell>
          <cell r="BR23130" t="str">
            <v>2021.06</v>
          </cell>
          <cell r="BS23130" t="str">
            <v>Visée 1</v>
          </cell>
          <cell r="BT23130">
            <v>-50</v>
          </cell>
          <cell r="BV23130" t="str">
            <v>GBU05</v>
          </cell>
        </row>
        <row r="23131">
          <cell r="BD23131" t="str">
            <v>GBU06</v>
          </cell>
          <cell r="BF23131" t="str">
            <v>BU25</v>
          </cell>
          <cell r="BP23131" t="str">
            <v>ACC_KFI_+GTHCPXDBSO</v>
          </cell>
          <cell r="BR23131" t="str">
            <v>2020.12</v>
          </cell>
          <cell r="BS23131" t="str">
            <v>Actual</v>
          </cell>
          <cell r="BT23131">
            <v>-58</v>
          </cell>
          <cell r="BV23131" t="str">
            <v>GBU05</v>
          </cell>
        </row>
        <row r="23132">
          <cell r="BD23132" t="str">
            <v>GBU06</v>
          </cell>
          <cell r="BF23132" t="str">
            <v>BU25</v>
          </cell>
          <cell r="BP23132" t="str">
            <v>ACC_KFI_+GSSCPXDBSO</v>
          </cell>
          <cell r="BR23132" t="str">
            <v>2020.12</v>
          </cell>
          <cell r="BS23132" t="str">
            <v>Actual</v>
          </cell>
          <cell r="BT23132">
            <v>-58</v>
          </cell>
          <cell r="BV23132" t="str">
            <v>GBU05</v>
          </cell>
        </row>
        <row r="23133">
          <cell r="BD23133" t="str">
            <v>GBU06</v>
          </cell>
          <cell r="BF23133" t="str">
            <v>BU25</v>
          </cell>
          <cell r="BP23133" t="str">
            <v>ACC_KFI_+GTHCPXDBSO</v>
          </cell>
          <cell r="BR23133" t="str">
            <v>2020.06</v>
          </cell>
          <cell r="BS23133" t="str">
            <v>Actual</v>
          </cell>
          <cell r="BT23133">
            <v>188751</v>
          </cell>
          <cell r="BV23133" t="str">
            <v>GBU0101</v>
          </cell>
        </row>
        <row r="23134">
          <cell r="BD23134" t="str">
            <v>GBU06</v>
          </cell>
          <cell r="BF23134" t="str">
            <v>BU25</v>
          </cell>
          <cell r="BP23134" t="str">
            <v>ACC_KFI_+GTHCPXDBSO</v>
          </cell>
          <cell r="BR23134" t="str">
            <v>2020.12</v>
          </cell>
          <cell r="BS23134" t="str">
            <v>Actual</v>
          </cell>
          <cell r="BT23134">
            <v>398000</v>
          </cell>
          <cell r="BV23134" t="str">
            <v>GBU0101</v>
          </cell>
        </row>
        <row r="23135">
          <cell r="BD23135" t="str">
            <v>GBU06</v>
          </cell>
          <cell r="BF23135" t="str">
            <v>BU25</v>
          </cell>
          <cell r="BP23135" t="str">
            <v>ACC_KFI_+GTHCPXDBSO</v>
          </cell>
          <cell r="BR23135" t="str">
            <v>2021.06</v>
          </cell>
          <cell r="BS23135" t="str">
            <v>Actual</v>
          </cell>
          <cell r="BT23135">
            <v>-316670</v>
          </cell>
          <cell r="BV23135" t="str">
            <v>GBU0101</v>
          </cell>
        </row>
        <row r="23136">
          <cell r="BD23136" t="str">
            <v>GBU06</v>
          </cell>
          <cell r="BF23136" t="str">
            <v>BU25</v>
          </cell>
          <cell r="BP23136" t="str">
            <v>ACC_KFI_+GTHCPXDBSO</v>
          </cell>
          <cell r="BR23136" t="str">
            <v>2021.06</v>
          </cell>
          <cell r="BS23136" t="str">
            <v>Visée 1</v>
          </cell>
          <cell r="BT23136">
            <v>-220000</v>
          </cell>
          <cell r="BV23136" t="str">
            <v>GBU0101</v>
          </cell>
        </row>
        <row r="23137">
          <cell r="BD23137" t="str">
            <v>GBU06</v>
          </cell>
          <cell r="BF23137" t="str">
            <v>BU25</v>
          </cell>
          <cell r="BP23137" t="str">
            <v>ACC_KFI_+GSSCPXDBSO</v>
          </cell>
          <cell r="BR23137" t="str">
            <v>2020.06</v>
          </cell>
          <cell r="BS23137" t="str">
            <v>Actual</v>
          </cell>
          <cell r="BT23137">
            <v>188751</v>
          </cell>
          <cell r="BV23137" t="str">
            <v>GBU0101</v>
          </cell>
        </row>
        <row r="23138">
          <cell r="BD23138" t="str">
            <v>GBU06</v>
          </cell>
          <cell r="BF23138" t="str">
            <v>BU25</v>
          </cell>
          <cell r="BP23138" t="str">
            <v>ACC_KFI_+GSSCPXDBSO</v>
          </cell>
          <cell r="BR23138" t="str">
            <v>2020.12</v>
          </cell>
          <cell r="BS23138" t="str">
            <v>Actual</v>
          </cell>
          <cell r="BT23138">
            <v>398000</v>
          </cell>
          <cell r="BV23138" t="str">
            <v>GBU0101</v>
          </cell>
        </row>
        <row r="23139">
          <cell r="BD23139" t="str">
            <v>GBU06</v>
          </cell>
          <cell r="BF23139" t="str">
            <v>BU25</v>
          </cell>
          <cell r="BP23139" t="str">
            <v>ACC_KFI_+GSSCPXDBSO</v>
          </cell>
          <cell r="BR23139" t="str">
            <v>2021.06</v>
          </cell>
          <cell r="BS23139" t="str">
            <v>Actual</v>
          </cell>
          <cell r="BT23139">
            <v>-316670</v>
          </cell>
          <cell r="BV23139" t="str">
            <v>GBU0101</v>
          </cell>
        </row>
        <row r="23140">
          <cell r="BD23140" t="str">
            <v>GBU06</v>
          </cell>
          <cell r="BF23140" t="str">
            <v>BU25</v>
          </cell>
          <cell r="BP23140" t="str">
            <v>ACC_KFI_+GSSCPXDBSO</v>
          </cell>
          <cell r="BR23140" t="str">
            <v>2021.06</v>
          </cell>
          <cell r="BS23140" t="str">
            <v>Visée 1</v>
          </cell>
          <cell r="BT23140">
            <v>-220000</v>
          </cell>
          <cell r="BV23140" t="str">
            <v>GBU0101</v>
          </cell>
        </row>
        <row r="23141">
          <cell r="BD23141" t="str">
            <v>GBU06</v>
          </cell>
          <cell r="BF23141" t="str">
            <v>BU25</v>
          </cell>
          <cell r="BP23141" t="str">
            <v>ACC_KFI_EBITDA</v>
          </cell>
          <cell r="BR23141" t="str">
            <v>2019.06</v>
          </cell>
          <cell r="BS23141" t="str">
            <v>Actual</v>
          </cell>
          <cell r="BT23141">
            <v>-2075</v>
          </cell>
          <cell r="BV23141" t="str">
            <v>GBU05</v>
          </cell>
        </row>
        <row r="23142">
          <cell r="BD23142" t="str">
            <v>GBU06</v>
          </cell>
          <cell r="BF23142" t="str">
            <v>BU25</v>
          </cell>
          <cell r="BP23142" t="str">
            <v>ACC_KFI_EBITDA</v>
          </cell>
          <cell r="BR23142" t="str">
            <v>2019.06</v>
          </cell>
          <cell r="BS23142" t="str">
            <v>Visée 1</v>
          </cell>
          <cell r="BT23142">
            <v>-1835</v>
          </cell>
          <cell r="BV23142" t="str">
            <v>GBU05</v>
          </cell>
        </row>
        <row r="23143">
          <cell r="BD23143" t="str">
            <v>GBU06</v>
          </cell>
          <cell r="BF23143" t="str">
            <v>BU25</v>
          </cell>
          <cell r="BP23143" t="str">
            <v>ACC_KFI_EBITDA</v>
          </cell>
          <cell r="BR23143" t="str">
            <v>2020.06</v>
          </cell>
          <cell r="BS23143" t="str">
            <v>Actual</v>
          </cell>
          <cell r="BT23143">
            <v>-762</v>
          </cell>
          <cell r="BV23143" t="str">
            <v>GBU05</v>
          </cell>
        </row>
        <row r="23144">
          <cell r="BD23144" t="str">
            <v>GBU06</v>
          </cell>
          <cell r="BF23144" t="str">
            <v>BU25</v>
          </cell>
          <cell r="BP23144" t="str">
            <v>ACC_KFI_EBITDA</v>
          </cell>
          <cell r="BR23144" t="str">
            <v>2020.06</v>
          </cell>
          <cell r="BS23144" t="str">
            <v>Visée 1</v>
          </cell>
          <cell r="BT23144">
            <v>-282</v>
          </cell>
          <cell r="BV23144" t="str">
            <v>GBU05</v>
          </cell>
        </row>
        <row r="23145">
          <cell r="BD23145" t="str">
            <v>GBU06</v>
          </cell>
          <cell r="BF23145" t="str">
            <v>BU25</v>
          </cell>
          <cell r="BP23145" t="str">
            <v>ACC_KFI_EBITDA</v>
          </cell>
          <cell r="BR23145" t="str">
            <v>2020.12</v>
          </cell>
          <cell r="BS23145" t="str">
            <v>Actual</v>
          </cell>
          <cell r="BT23145">
            <v>-1317.9304099999999</v>
          </cell>
          <cell r="BV23145" t="str">
            <v>GBU05</v>
          </cell>
        </row>
        <row r="23146">
          <cell r="BD23146" t="str">
            <v>GBU06</v>
          </cell>
          <cell r="BF23146" t="str">
            <v>BU25</v>
          </cell>
          <cell r="BP23146" t="str">
            <v>ACC_KFI_EBITDA</v>
          </cell>
          <cell r="BR23146" t="str">
            <v>2020.12</v>
          </cell>
          <cell r="BS23146" t="str">
            <v>Visée 1</v>
          </cell>
          <cell r="BT23146">
            <v>-768</v>
          </cell>
          <cell r="BV23146" t="str">
            <v>GBU05</v>
          </cell>
        </row>
        <row r="23147">
          <cell r="BD23147" t="str">
            <v>GBU06</v>
          </cell>
          <cell r="BF23147" t="str">
            <v>BU25</v>
          </cell>
          <cell r="BP23147" t="str">
            <v>ACC_KFI_EBITDA</v>
          </cell>
          <cell r="BR23147" t="str">
            <v>2021.06</v>
          </cell>
          <cell r="BS23147" t="str">
            <v>Actual</v>
          </cell>
          <cell r="BT23147">
            <v>-600</v>
          </cell>
          <cell r="BV23147" t="str">
            <v>GBU05</v>
          </cell>
        </row>
        <row r="23148">
          <cell r="BD23148" t="str">
            <v>GBU06</v>
          </cell>
          <cell r="BF23148" t="str">
            <v>BU25</v>
          </cell>
          <cell r="BP23148" t="str">
            <v>ACC_KFI_COI</v>
          </cell>
          <cell r="BR23148" t="str">
            <v>2019.06</v>
          </cell>
          <cell r="BS23148" t="str">
            <v>Actual</v>
          </cell>
          <cell r="BT23148">
            <v>-2075</v>
          </cell>
          <cell r="BV23148" t="str">
            <v>GBU05</v>
          </cell>
        </row>
        <row r="23149">
          <cell r="BD23149" t="str">
            <v>GBU06</v>
          </cell>
          <cell r="BF23149" t="str">
            <v>BU25</v>
          </cell>
          <cell r="BP23149" t="str">
            <v>ACC_KFI_COI</v>
          </cell>
          <cell r="BR23149" t="str">
            <v>2019.06</v>
          </cell>
          <cell r="BS23149" t="str">
            <v>Visée 1</v>
          </cell>
          <cell r="BT23149">
            <v>-1835</v>
          </cell>
          <cell r="BV23149" t="str">
            <v>GBU05</v>
          </cell>
        </row>
        <row r="23150">
          <cell r="BD23150" t="str">
            <v>GBU06</v>
          </cell>
          <cell r="BF23150" t="str">
            <v>BU25</v>
          </cell>
          <cell r="BP23150" t="str">
            <v>ACC_KFI_COI</v>
          </cell>
          <cell r="BR23150" t="str">
            <v>2020.06</v>
          </cell>
          <cell r="BS23150" t="str">
            <v>Actual</v>
          </cell>
          <cell r="BT23150">
            <v>-762</v>
          </cell>
          <cell r="BV23150" t="str">
            <v>GBU05</v>
          </cell>
        </row>
        <row r="23151">
          <cell r="BD23151" t="str">
            <v>GBU06</v>
          </cell>
          <cell r="BF23151" t="str">
            <v>BU25</v>
          </cell>
          <cell r="BP23151" t="str">
            <v>ACC_KFI_COI</v>
          </cell>
          <cell r="BR23151" t="str">
            <v>2020.06</v>
          </cell>
          <cell r="BS23151" t="str">
            <v>Visée 1</v>
          </cell>
          <cell r="BT23151">
            <v>-282</v>
          </cell>
          <cell r="BV23151" t="str">
            <v>GBU05</v>
          </cell>
        </row>
        <row r="23152">
          <cell r="BD23152" t="str">
            <v>GBU06</v>
          </cell>
          <cell r="BF23152" t="str">
            <v>BU25</v>
          </cell>
          <cell r="BP23152" t="str">
            <v>ACC_KFI_COI</v>
          </cell>
          <cell r="BR23152" t="str">
            <v>2020.12</v>
          </cell>
          <cell r="BS23152" t="str">
            <v>Actual</v>
          </cell>
          <cell r="BT23152">
            <v>-1317.9304099999999</v>
          </cell>
          <cell r="BV23152" t="str">
            <v>GBU05</v>
          </cell>
        </row>
        <row r="23153">
          <cell r="BD23153" t="str">
            <v>GBU06</v>
          </cell>
          <cell r="BF23153" t="str">
            <v>BU25</v>
          </cell>
          <cell r="BP23153" t="str">
            <v>ACC_KFI_COI</v>
          </cell>
          <cell r="BR23153" t="str">
            <v>2020.12</v>
          </cell>
          <cell r="BS23153" t="str">
            <v>Visée 1</v>
          </cell>
          <cell r="BT23153">
            <v>-768</v>
          </cell>
          <cell r="BV23153" t="str">
            <v>GBU05</v>
          </cell>
        </row>
        <row r="23154">
          <cell r="BD23154" t="str">
            <v>GBU06</v>
          </cell>
          <cell r="BF23154" t="str">
            <v>BU25</v>
          </cell>
          <cell r="BP23154" t="str">
            <v>ACC_KFI_COI</v>
          </cell>
          <cell r="BR23154" t="str">
            <v>2021.06</v>
          </cell>
          <cell r="BS23154" t="str">
            <v>Actual</v>
          </cell>
          <cell r="BT23154">
            <v>-600</v>
          </cell>
          <cell r="BV23154" t="str">
            <v>GBU05</v>
          </cell>
        </row>
        <row r="23155">
          <cell r="BD23155" t="str">
            <v>GBU06</v>
          </cell>
          <cell r="BF23155" t="str">
            <v>BU25</v>
          </cell>
          <cell r="BP23155" t="str">
            <v>ACC_KFI_+GTHCPXDBSO</v>
          </cell>
          <cell r="BR23155" t="str">
            <v>2019.06</v>
          </cell>
          <cell r="BS23155" t="str">
            <v>Actual</v>
          </cell>
          <cell r="BT23155">
            <v>-6826</v>
          </cell>
          <cell r="BV23155" t="str">
            <v>GBU05</v>
          </cell>
        </row>
        <row r="23156">
          <cell r="BD23156" t="str">
            <v>GBU06</v>
          </cell>
          <cell r="BF23156" t="str">
            <v>BU25</v>
          </cell>
          <cell r="BP23156" t="str">
            <v>ACC_KFI_+GTHCPXDBSO</v>
          </cell>
          <cell r="BR23156" t="str">
            <v>2020.06</v>
          </cell>
          <cell r="BS23156" t="str">
            <v>Visée 1</v>
          </cell>
          <cell r="BT23156">
            <v>14597</v>
          </cell>
          <cell r="BV23156" t="str">
            <v>GBU05</v>
          </cell>
        </row>
        <row r="23157">
          <cell r="BD23157" t="str">
            <v>GBU06</v>
          </cell>
          <cell r="BF23157" t="str">
            <v>BU25</v>
          </cell>
          <cell r="BP23157" t="str">
            <v>ACC_KFI_+GTHCPXDBSO</v>
          </cell>
          <cell r="BR23157" t="str">
            <v>2020.12</v>
          </cell>
          <cell r="BS23157" t="str">
            <v>Actual</v>
          </cell>
          <cell r="BT23157">
            <v>-13000</v>
          </cell>
          <cell r="BV23157" t="str">
            <v>GBU05</v>
          </cell>
        </row>
        <row r="23158">
          <cell r="BD23158" t="str">
            <v>GBU06</v>
          </cell>
          <cell r="BF23158" t="str">
            <v>BU25</v>
          </cell>
          <cell r="BP23158" t="str">
            <v>ACC_KFI_+GTHCPXDBSO</v>
          </cell>
          <cell r="BR23158" t="str">
            <v>2020.12</v>
          </cell>
          <cell r="BS23158" t="str">
            <v>Visée 1</v>
          </cell>
          <cell r="BT23158">
            <v>-6150</v>
          </cell>
          <cell r="BV23158" t="str">
            <v>GBU05</v>
          </cell>
        </row>
        <row r="23159">
          <cell r="BD23159" t="str">
            <v>GBU06</v>
          </cell>
          <cell r="BF23159" t="str">
            <v>BU25</v>
          </cell>
          <cell r="BP23159" t="str">
            <v>ACC_KFI_+GTHCPXDBSO</v>
          </cell>
          <cell r="BR23159" t="str">
            <v>2021.06</v>
          </cell>
          <cell r="BS23159" t="str">
            <v>Visée 1</v>
          </cell>
          <cell r="BT23159">
            <v>-3403</v>
          </cell>
          <cell r="BV23159" t="str">
            <v>GBU05</v>
          </cell>
        </row>
        <row r="23160">
          <cell r="BD23160" t="str">
            <v>GBU06</v>
          </cell>
          <cell r="BF23160" t="str">
            <v>BU25</v>
          </cell>
          <cell r="BP23160" t="str">
            <v>ACC_KFI_+GSSCPXDBSO</v>
          </cell>
          <cell r="BR23160" t="str">
            <v>2019.06</v>
          </cell>
          <cell r="BS23160" t="str">
            <v>Actual</v>
          </cell>
          <cell r="BT23160">
            <v>-6826</v>
          </cell>
          <cell r="BV23160" t="str">
            <v>GBU05</v>
          </cell>
        </row>
        <row r="23161">
          <cell r="BD23161" t="str">
            <v>GBU06</v>
          </cell>
          <cell r="BF23161" t="str">
            <v>BU25</v>
          </cell>
          <cell r="BP23161" t="str">
            <v>ACC_KFI_+GSSCPXDBSO</v>
          </cell>
          <cell r="BR23161" t="str">
            <v>2020.06</v>
          </cell>
          <cell r="BS23161" t="str">
            <v>Visée 1</v>
          </cell>
          <cell r="BT23161">
            <v>14597</v>
          </cell>
          <cell r="BV23161" t="str">
            <v>GBU05</v>
          </cell>
        </row>
        <row r="23162">
          <cell r="BD23162" t="str">
            <v>GBU06</v>
          </cell>
          <cell r="BF23162" t="str">
            <v>BU25</v>
          </cell>
          <cell r="BP23162" t="str">
            <v>ACC_KFI_+GSSCPXDBSO</v>
          </cell>
          <cell r="BR23162" t="str">
            <v>2020.12</v>
          </cell>
          <cell r="BS23162" t="str">
            <v>Actual</v>
          </cell>
          <cell r="BT23162">
            <v>-13000</v>
          </cell>
          <cell r="BV23162" t="str">
            <v>GBU05</v>
          </cell>
        </row>
        <row r="23163">
          <cell r="BD23163" t="str">
            <v>GBU06</v>
          </cell>
          <cell r="BF23163" t="str">
            <v>BU25</v>
          </cell>
          <cell r="BP23163" t="str">
            <v>ACC_KFI_+GSSCPXDBSO</v>
          </cell>
          <cell r="BR23163" t="str">
            <v>2020.12</v>
          </cell>
          <cell r="BS23163" t="str">
            <v>Visée 1</v>
          </cell>
          <cell r="BT23163">
            <v>-6150</v>
          </cell>
          <cell r="BV23163" t="str">
            <v>GBU05</v>
          </cell>
        </row>
        <row r="23164">
          <cell r="BD23164" t="str">
            <v>GBU06</v>
          </cell>
          <cell r="BF23164" t="str">
            <v>BU25</v>
          </cell>
          <cell r="BP23164" t="str">
            <v>ACC_KFI_+GSSCPXDBSO</v>
          </cell>
          <cell r="BR23164" t="str">
            <v>2021.06</v>
          </cell>
          <cell r="BS23164" t="str">
            <v>Visée 1</v>
          </cell>
          <cell r="BT23164">
            <v>-3403</v>
          </cell>
          <cell r="BV23164" t="str">
            <v>GBU05</v>
          </cell>
        </row>
        <row r="23165">
          <cell r="BD23165" t="str">
            <v>GBU06</v>
          </cell>
          <cell r="BF23165" t="str">
            <v>BU25</v>
          </cell>
          <cell r="BP23165" t="str">
            <v>ACC_KFI_EBITDA</v>
          </cell>
          <cell r="BR23165" t="str">
            <v>2020.12</v>
          </cell>
          <cell r="BS23165" t="str">
            <v>Actual</v>
          </cell>
          <cell r="BT23165">
            <v>0.93040999999999996</v>
          </cell>
          <cell r="BV23165" t="str">
            <v>GBU05</v>
          </cell>
        </row>
        <row r="23166">
          <cell r="BD23166" t="str">
            <v>GBU06</v>
          </cell>
          <cell r="BF23166" t="str">
            <v>BU25</v>
          </cell>
          <cell r="BP23166" t="str">
            <v>ACC_KFI_COI</v>
          </cell>
          <cell r="BR23166" t="str">
            <v>2020.12</v>
          </cell>
          <cell r="BS23166" t="str">
            <v>Actual</v>
          </cell>
          <cell r="BT23166">
            <v>0.93040999999999996</v>
          </cell>
          <cell r="BV23166" t="str">
            <v>GBU05</v>
          </cell>
        </row>
        <row r="23167">
          <cell r="BD23167" t="str">
            <v>GBU06</v>
          </cell>
          <cell r="BF23167" t="str">
            <v>BU25</v>
          </cell>
          <cell r="BP23167" t="str">
            <v>ACC_KFI_+GTHCPXDBSO</v>
          </cell>
          <cell r="BR23167" t="str">
            <v>2020.12</v>
          </cell>
          <cell r="BS23167" t="str">
            <v>Actual</v>
          </cell>
          <cell r="BT23167">
            <v>-414</v>
          </cell>
          <cell r="BV23167" t="str">
            <v>GBU05</v>
          </cell>
        </row>
        <row r="23168">
          <cell r="BD23168" t="str">
            <v>GBU06</v>
          </cell>
          <cell r="BF23168" t="str">
            <v>BU25</v>
          </cell>
          <cell r="BP23168" t="str">
            <v>ACC_KFI_+GSSCPXDBSO</v>
          </cell>
          <cell r="BR23168" t="str">
            <v>2020.12</v>
          </cell>
          <cell r="BS23168" t="str">
            <v>Actual</v>
          </cell>
          <cell r="BT23168">
            <v>-414</v>
          </cell>
          <cell r="BV23168" t="str">
            <v>GBU05</v>
          </cell>
        </row>
        <row r="23169">
          <cell r="BD23169" t="str">
            <v>GBU06</v>
          </cell>
          <cell r="BF23169" t="str">
            <v>BU25</v>
          </cell>
          <cell r="BP23169" t="str">
            <v>ACC_KFI_+GTHCPXDBSO</v>
          </cell>
          <cell r="BR23169" t="str">
            <v>2020.06</v>
          </cell>
          <cell r="BS23169" t="str">
            <v>Actual</v>
          </cell>
          <cell r="BT23169">
            <v>14665</v>
          </cell>
          <cell r="BV23169" t="str">
            <v>GBU0101</v>
          </cell>
        </row>
        <row r="23170">
          <cell r="BD23170" t="str">
            <v>GBU06</v>
          </cell>
          <cell r="BF23170" t="str">
            <v>BU25</v>
          </cell>
          <cell r="BP23170" t="str">
            <v>ACC_KFI_+GSSCPXDBSO</v>
          </cell>
          <cell r="BR23170" t="str">
            <v>2020.06</v>
          </cell>
          <cell r="BS23170" t="str">
            <v>Actual</v>
          </cell>
          <cell r="BT23170">
            <v>14665</v>
          </cell>
          <cell r="BV23170" t="str">
            <v>GBU0101</v>
          </cell>
        </row>
        <row r="23171">
          <cell r="BD23171" t="str">
            <v>GBU06</v>
          </cell>
          <cell r="BF23171" t="str">
            <v>BU25</v>
          </cell>
          <cell r="BP23171" t="str">
            <v>ACC_KFI_+GTHCPXDBSO</v>
          </cell>
          <cell r="BR23171" t="str">
            <v>2020.06</v>
          </cell>
          <cell r="BS23171" t="str">
            <v>Actual</v>
          </cell>
          <cell r="BT23171">
            <v>-14665</v>
          </cell>
          <cell r="BV23171" t="str">
            <v>GBU05</v>
          </cell>
        </row>
        <row r="23172">
          <cell r="BD23172" t="str">
            <v>GBU06</v>
          </cell>
          <cell r="BF23172" t="str">
            <v>BU25</v>
          </cell>
          <cell r="BP23172" t="str">
            <v>ACC_KFI_+GSSCPXDBSO</v>
          </cell>
          <cell r="BR23172" t="str">
            <v>2020.06</v>
          </cell>
          <cell r="BS23172" t="str">
            <v>Actual</v>
          </cell>
          <cell r="BT23172">
            <v>-14665</v>
          </cell>
          <cell r="BV23172" t="str">
            <v>GBU05</v>
          </cell>
        </row>
        <row r="23173">
          <cell r="BD23173" t="str">
            <v>GBU06</v>
          </cell>
          <cell r="BF23173" t="str">
            <v>BU25</v>
          </cell>
          <cell r="BP23173" t="str">
            <v>ACC_KFI_TO</v>
          </cell>
          <cell r="BR23173" t="str">
            <v>2020.12</v>
          </cell>
          <cell r="BS23173" t="str">
            <v>Visée 1</v>
          </cell>
          <cell r="BT23173">
            <v>-1040000</v>
          </cell>
          <cell r="BV23173" t="str">
            <v>GBU03</v>
          </cell>
        </row>
        <row r="23174">
          <cell r="BD23174" t="str">
            <v>GBU06</v>
          </cell>
          <cell r="BF23174" t="str">
            <v>BU25</v>
          </cell>
          <cell r="BP23174" t="str">
            <v>ACC_KFI_TO</v>
          </cell>
          <cell r="BR23174" t="str">
            <v>2021.06</v>
          </cell>
          <cell r="BS23174" t="str">
            <v>Visée 1</v>
          </cell>
          <cell r="BT23174">
            <v>-230000</v>
          </cell>
          <cell r="BV23174" t="str">
            <v>GBU03</v>
          </cell>
        </row>
        <row r="23175">
          <cell r="BD23175" t="str">
            <v>GBU06</v>
          </cell>
          <cell r="BF23175" t="str">
            <v>BU25</v>
          </cell>
          <cell r="BP23175" t="str">
            <v>ACC_KFI_EBITDA</v>
          </cell>
          <cell r="BR23175" t="str">
            <v>2020.12</v>
          </cell>
          <cell r="BS23175" t="str">
            <v>Visée 1</v>
          </cell>
          <cell r="BT23175">
            <v>-113991</v>
          </cell>
          <cell r="BV23175" t="str">
            <v>GBU03</v>
          </cell>
        </row>
        <row r="23176">
          <cell r="BD23176" t="str">
            <v>GBU06</v>
          </cell>
          <cell r="BF23176" t="str">
            <v>BU25</v>
          </cell>
          <cell r="BP23176" t="str">
            <v>ACC_KFI_EBITDA</v>
          </cell>
          <cell r="BR23176" t="str">
            <v>2021.06</v>
          </cell>
          <cell r="BS23176" t="str">
            <v>Visée 1</v>
          </cell>
          <cell r="BT23176">
            <v>-55000</v>
          </cell>
          <cell r="BV23176" t="str">
            <v>GBU03</v>
          </cell>
        </row>
        <row r="23177">
          <cell r="BD23177" t="str">
            <v>GBU06</v>
          </cell>
          <cell r="BF23177" t="str">
            <v>BU25</v>
          </cell>
          <cell r="BP23177" t="str">
            <v>ACC_KFI_COI</v>
          </cell>
          <cell r="BR23177" t="str">
            <v>2020.12</v>
          </cell>
          <cell r="BS23177" t="str">
            <v>Visée 1</v>
          </cell>
          <cell r="BT23177">
            <v>-113991</v>
          </cell>
          <cell r="BV23177" t="str">
            <v>GBU03</v>
          </cell>
        </row>
        <row r="23178">
          <cell r="BD23178" t="str">
            <v>GBU06</v>
          </cell>
          <cell r="BF23178" t="str">
            <v>BU25</v>
          </cell>
          <cell r="BP23178" t="str">
            <v>ACC_KFI_COI</v>
          </cell>
          <cell r="BR23178" t="str">
            <v>2021.06</v>
          </cell>
          <cell r="BS23178" t="str">
            <v>Visée 1</v>
          </cell>
          <cell r="BT23178">
            <v>-55000</v>
          </cell>
          <cell r="BV23178" t="str">
            <v>GBU03</v>
          </cell>
        </row>
        <row r="23179">
          <cell r="BD23179" t="str">
            <v>GBU06</v>
          </cell>
          <cell r="BF23179" t="str">
            <v>BU25</v>
          </cell>
          <cell r="BP23179" t="str">
            <v>ACC_KFI_TO</v>
          </cell>
          <cell r="BR23179" t="str">
            <v>2020.12</v>
          </cell>
          <cell r="BS23179" t="str">
            <v>Visée 1</v>
          </cell>
          <cell r="BT23179">
            <v>-215000</v>
          </cell>
          <cell r="BV23179" t="str">
            <v>GBU03</v>
          </cell>
        </row>
        <row r="23180">
          <cell r="BD23180" t="str">
            <v>GBU06</v>
          </cell>
          <cell r="BF23180" t="str">
            <v>BU25</v>
          </cell>
          <cell r="BP23180" t="str">
            <v>ACC_KFI_EBITDA</v>
          </cell>
          <cell r="BR23180" t="str">
            <v>2020.12</v>
          </cell>
          <cell r="BS23180" t="str">
            <v>Visée 1</v>
          </cell>
          <cell r="BT23180">
            <v>-6500</v>
          </cell>
          <cell r="BV23180" t="str">
            <v>GBU03</v>
          </cell>
        </row>
        <row r="23181">
          <cell r="BD23181" t="str">
            <v>GBU06</v>
          </cell>
          <cell r="BF23181" t="str">
            <v>BU25</v>
          </cell>
          <cell r="BP23181" t="str">
            <v>ACC_KFI_COI</v>
          </cell>
          <cell r="BR23181" t="str">
            <v>2020.12</v>
          </cell>
          <cell r="BS23181" t="str">
            <v>Visée 1</v>
          </cell>
          <cell r="BT23181">
            <v>-6500</v>
          </cell>
          <cell r="BV23181" t="str">
            <v>GBU03</v>
          </cell>
        </row>
        <row r="23182">
          <cell r="BD23182" t="str">
            <v>GBU06</v>
          </cell>
          <cell r="BF23182" t="str">
            <v>BU25</v>
          </cell>
          <cell r="BP23182" t="str">
            <v>ACC_KFI_TO</v>
          </cell>
          <cell r="BR23182" t="str">
            <v>2021.06</v>
          </cell>
          <cell r="BS23182" t="str">
            <v>Visée 1</v>
          </cell>
          <cell r="BT23182">
            <v>-15000</v>
          </cell>
          <cell r="BV23182" t="str">
            <v>GBU02</v>
          </cell>
        </row>
        <row r="23183">
          <cell r="BD23183" t="str">
            <v>GBU06</v>
          </cell>
          <cell r="BF23183" t="str">
            <v>BU25</v>
          </cell>
          <cell r="BP23183" t="str">
            <v>ACC_KFI_EBITDA</v>
          </cell>
          <cell r="BR23183" t="str">
            <v>2021.06</v>
          </cell>
          <cell r="BS23183" t="str">
            <v>Visée 1</v>
          </cell>
          <cell r="BT23183">
            <v>-15000</v>
          </cell>
          <cell r="BV23183" t="str">
            <v>GBU02</v>
          </cell>
        </row>
        <row r="23184">
          <cell r="BD23184" t="str">
            <v>GBU06</v>
          </cell>
          <cell r="BF23184" t="str">
            <v>BU25</v>
          </cell>
          <cell r="BP23184" t="str">
            <v>ACC_KFI_COI</v>
          </cell>
          <cell r="BR23184" t="str">
            <v>2021.06</v>
          </cell>
          <cell r="BS23184" t="str">
            <v>Visée 1</v>
          </cell>
          <cell r="BT23184">
            <v>-15000</v>
          </cell>
          <cell r="BV23184" t="str">
            <v>GBU02</v>
          </cell>
        </row>
        <row r="23185">
          <cell r="BD23185" t="str">
            <v>GBU06</v>
          </cell>
          <cell r="BF23185" t="str">
            <v>BU25</v>
          </cell>
          <cell r="BP23185" t="str">
            <v>ACC_KFI_ASS_REC</v>
          </cell>
          <cell r="BR23185" t="str">
            <v>2020.12</v>
          </cell>
          <cell r="BS23185" t="str">
            <v>Visée 1</v>
          </cell>
          <cell r="BT23185">
            <v>10000</v>
          </cell>
          <cell r="BV23185" t="str">
            <v>GBU02</v>
          </cell>
        </row>
        <row r="23186">
          <cell r="BD23186" t="str">
            <v>GBU06</v>
          </cell>
          <cell r="BF23186" t="str">
            <v>BU25</v>
          </cell>
          <cell r="BP23186" t="str">
            <v>ACC_KFI_TO</v>
          </cell>
          <cell r="BR23186" t="str">
            <v>2020.12</v>
          </cell>
          <cell r="BS23186" t="str">
            <v>Visée 1</v>
          </cell>
          <cell r="BT23186">
            <v>-80220</v>
          </cell>
          <cell r="BV23186" t="str">
            <v>GBU0101</v>
          </cell>
        </row>
        <row r="23187">
          <cell r="BD23187" t="str">
            <v>GBU06</v>
          </cell>
          <cell r="BF23187" t="str">
            <v>BU25</v>
          </cell>
          <cell r="BP23187" t="str">
            <v>ACC_KFI_EBITDA</v>
          </cell>
          <cell r="BR23187" t="str">
            <v>2020.12</v>
          </cell>
          <cell r="BS23187" t="str">
            <v>Visée 1</v>
          </cell>
          <cell r="BT23187">
            <v>-80220</v>
          </cell>
          <cell r="BV23187" t="str">
            <v>GBU0101</v>
          </cell>
        </row>
        <row r="23188">
          <cell r="BD23188" t="str">
            <v>GBU06</v>
          </cell>
          <cell r="BF23188" t="str">
            <v>BU25</v>
          </cell>
          <cell r="BP23188" t="str">
            <v>ACC_KFI_COI</v>
          </cell>
          <cell r="BR23188" t="str">
            <v>2020.12</v>
          </cell>
          <cell r="BS23188" t="str">
            <v>Visée 1</v>
          </cell>
          <cell r="BT23188">
            <v>-80220</v>
          </cell>
          <cell r="BV23188" t="str">
            <v>GBU0101</v>
          </cell>
        </row>
        <row r="23189">
          <cell r="BD23189" t="str">
            <v>GBU06</v>
          </cell>
          <cell r="BF23189" t="str">
            <v>BU25</v>
          </cell>
          <cell r="BP23189" t="str">
            <v>ACC_KFI_ASS_REC</v>
          </cell>
          <cell r="BR23189" t="str">
            <v>2020.12</v>
          </cell>
          <cell r="BS23189" t="str">
            <v>Visée 1</v>
          </cell>
          <cell r="BT23189">
            <v>100000</v>
          </cell>
          <cell r="BV23189" t="str">
            <v>GBU0101</v>
          </cell>
        </row>
        <row r="23190">
          <cell r="BD23190" t="str">
            <v>GBU06</v>
          </cell>
          <cell r="BF23190" t="str">
            <v>BU25</v>
          </cell>
          <cell r="BP23190" t="str">
            <v>ACC_KFI_TO</v>
          </cell>
          <cell r="BR23190" t="str">
            <v>2020.12</v>
          </cell>
          <cell r="BS23190" t="str">
            <v>Visée 1</v>
          </cell>
          <cell r="BT23190">
            <v>-1799</v>
          </cell>
          <cell r="BV23190" t="str">
            <v>GBU0402</v>
          </cell>
        </row>
        <row r="23191">
          <cell r="BD23191" t="str">
            <v>GBU06</v>
          </cell>
          <cell r="BF23191" t="str">
            <v>BU25</v>
          </cell>
          <cell r="BP23191" t="str">
            <v>ACC_KFI_TO</v>
          </cell>
          <cell r="BR23191" t="str">
            <v>2021.06</v>
          </cell>
          <cell r="BS23191" t="str">
            <v>Visée 1</v>
          </cell>
          <cell r="BT23191">
            <v>15000</v>
          </cell>
          <cell r="BV23191" t="str">
            <v>GBU0402</v>
          </cell>
        </row>
        <row r="23192">
          <cell r="BD23192" t="str">
            <v>GBU06</v>
          </cell>
          <cell r="BF23192" t="str">
            <v>BU25</v>
          </cell>
          <cell r="BP23192" t="str">
            <v>ACC_KFI_EBITDA</v>
          </cell>
          <cell r="BR23192" t="str">
            <v>2020.12</v>
          </cell>
          <cell r="BS23192" t="str">
            <v>Visée 1</v>
          </cell>
          <cell r="BT23192">
            <v>-1799</v>
          </cell>
          <cell r="BV23192" t="str">
            <v>GBU0402</v>
          </cell>
        </row>
        <row r="23193">
          <cell r="BD23193" t="str">
            <v>GBU06</v>
          </cell>
          <cell r="BF23193" t="str">
            <v>BU25</v>
          </cell>
          <cell r="BP23193" t="str">
            <v>ACC_KFI_EBITDA</v>
          </cell>
          <cell r="BR23193" t="str">
            <v>2021.06</v>
          </cell>
          <cell r="BS23193" t="str">
            <v>Visée 1</v>
          </cell>
          <cell r="BT23193">
            <v>15000</v>
          </cell>
          <cell r="BV23193" t="str">
            <v>GBU0402</v>
          </cell>
        </row>
        <row r="23194">
          <cell r="BD23194" t="str">
            <v>GBU06</v>
          </cell>
          <cell r="BF23194" t="str">
            <v>BU25</v>
          </cell>
          <cell r="BP23194" t="str">
            <v>ACC_KFI_COI</v>
          </cell>
          <cell r="BR23194" t="str">
            <v>2020.12</v>
          </cell>
          <cell r="BS23194" t="str">
            <v>Visée 1</v>
          </cell>
          <cell r="BT23194">
            <v>-1799</v>
          </cell>
          <cell r="BV23194" t="str">
            <v>GBU0402</v>
          </cell>
        </row>
        <row r="23195">
          <cell r="BD23195" t="str">
            <v>GBU06</v>
          </cell>
          <cell r="BF23195" t="str">
            <v>BU25</v>
          </cell>
          <cell r="BP23195" t="str">
            <v>ACC_KFI_COI</v>
          </cell>
          <cell r="BR23195" t="str">
            <v>2021.06</v>
          </cell>
          <cell r="BS23195" t="str">
            <v>Visée 1</v>
          </cell>
          <cell r="BT23195">
            <v>15000</v>
          </cell>
          <cell r="BV23195" t="str">
            <v>GBU0402</v>
          </cell>
        </row>
        <row r="23196">
          <cell r="BD23196" t="str">
            <v>GBU06</v>
          </cell>
          <cell r="BF23196" t="str">
            <v>BU25</v>
          </cell>
          <cell r="BP23196" t="str">
            <v>ACC_KFI_TO</v>
          </cell>
          <cell r="BR23196" t="str">
            <v>2020.12</v>
          </cell>
          <cell r="BS23196" t="str">
            <v>Visée 1</v>
          </cell>
          <cell r="BT23196">
            <v>-18760</v>
          </cell>
          <cell r="BV23196" t="str">
            <v>GBU0103</v>
          </cell>
        </row>
        <row r="23197">
          <cell r="BD23197" t="str">
            <v>GBU06</v>
          </cell>
          <cell r="BF23197" t="str">
            <v>BU25</v>
          </cell>
          <cell r="BP23197" t="str">
            <v>ACC_KFI_EBITDA</v>
          </cell>
          <cell r="BR23197" t="str">
            <v>2020.12</v>
          </cell>
          <cell r="BS23197" t="str">
            <v>Visée 1</v>
          </cell>
          <cell r="BT23197">
            <v>-18760</v>
          </cell>
          <cell r="BV23197" t="str">
            <v>GBU0103</v>
          </cell>
        </row>
        <row r="23198">
          <cell r="BD23198" t="str">
            <v>GBU06</v>
          </cell>
          <cell r="BF23198" t="str">
            <v>BU25</v>
          </cell>
          <cell r="BP23198" t="str">
            <v>ACC_KFI_COI</v>
          </cell>
          <cell r="BR23198" t="str">
            <v>2020.12</v>
          </cell>
          <cell r="BS23198" t="str">
            <v>Visée 1</v>
          </cell>
          <cell r="BT23198">
            <v>-18760</v>
          </cell>
          <cell r="BV23198" t="str">
            <v>GBU0103</v>
          </cell>
        </row>
        <row r="23199">
          <cell r="BD23199" t="str">
            <v>GBU06</v>
          </cell>
          <cell r="BF23199" t="str">
            <v>BU25</v>
          </cell>
          <cell r="BP23199" t="str">
            <v>ACC_KFI_ASS_REC</v>
          </cell>
          <cell r="BR23199" t="str">
            <v>2020.12</v>
          </cell>
          <cell r="BS23199" t="str">
            <v>Visée 1</v>
          </cell>
          <cell r="BT23199">
            <v>-18760</v>
          </cell>
          <cell r="BV23199" t="str">
            <v>GBU0103</v>
          </cell>
        </row>
        <row r="23200">
          <cell r="BD23200" t="str">
            <v>GBU06</v>
          </cell>
          <cell r="BF23200" t="str">
            <v>BU25</v>
          </cell>
          <cell r="BP23200" t="str">
            <v>ACC_KFI_TO</v>
          </cell>
          <cell r="BR23200" t="str">
            <v>2020.12</v>
          </cell>
          <cell r="BS23200" t="str">
            <v>Visée 1</v>
          </cell>
          <cell r="BT23200">
            <v>-53729</v>
          </cell>
          <cell r="BV23200" t="str">
            <v>GBU0401</v>
          </cell>
        </row>
        <row r="23201">
          <cell r="BD23201" t="str">
            <v>GBU06</v>
          </cell>
          <cell r="BF23201" t="str">
            <v>BU25</v>
          </cell>
          <cell r="BP23201" t="str">
            <v>ACC_KFI_TO</v>
          </cell>
          <cell r="BR23201" t="str">
            <v>2021.06</v>
          </cell>
          <cell r="BS23201" t="str">
            <v>Visée 1</v>
          </cell>
          <cell r="BT23201">
            <v>-35000</v>
          </cell>
          <cell r="BV23201" t="str">
            <v>GBU0401</v>
          </cell>
        </row>
        <row r="23202">
          <cell r="BD23202" t="str">
            <v>GBU06</v>
          </cell>
          <cell r="BF23202" t="str">
            <v>BU25</v>
          </cell>
          <cell r="BP23202" t="str">
            <v>ACC_KFI_EBITDA</v>
          </cell>
          <cell r="BR23202" t="str">
            <v>2020.12</v>
          </cell>
          <cell r="BS23202" t="str">
            <v>Visée 1</v>
          </cell>
          <cell r="BT23202">
            <v>-53729</v>
          </cell>
          <cell r="BV23202" t="str">
            <v>GBU0401</v>
          </cell>
        </row>
        <row r="23203">
          <cell r="BD23203" t="str">
            <v>GBU06</v>
          </cell>
          <cell r="BF23203" t="str">
            <v>BU25</v>
          </cell>
          <cell r="BP23203" t="str">
            <v>ACC_KFI_EBITDA</v>
          </cell>
          <cell r="BR23203" t="str">
            <v>2021.06</v>
          </cell>
          <cell r="BS23203" t="str">
            <v>Visée 1</v>
          </cell>
          <cell r="BT23203">
            <v>-35000</v>
          </cell>
          <cell r="BV23203" t="str">
            <v>GBU0401</v>
          </cell>
        </row>
        <row r="23204">
          <cell r="BD23204" t="str">
            <v>GBU06</v>
          </cell>
          <cell r="BF23204" t="str">
            <v>BU25</v>
          </cell>
          <cell r="BP23204" t="str">
            <v>ACC_KFI_COI</v>
          </cell>
          <cell r="BR23204" t="str">
            <v>2020.12</v>
          </cell>
          <cell r="BS23204" t="str">
            <v>Visée 1</v>
          </cell>
          <cell r="BT23204">
            <v>-53729</v>
          </cell>
          <cell r="BV23204" t="str">
            <v>GBU0401</v>
          </cell>
        </row>
        <row r="23205">
          <cell r="BD23205" t="str">
            <v>GBU06</v>
          </cell>
          <cell r="BF23205" t="str">
            <v>BU25</v>
          </cell>
          <cell r="BP23205" t="str">
            <v>ACC_KFI_COI</v>
          </cell>
          <cell r="BR23205" t="str">
            <v>2021.06</v>
          </cell>
          <cell r="BS23205" t="str">
            <v>Visée 1</v>
          </cell>
          <cell r="BT23205">
            <v>-35000</v>
          </cell>
          <cell r="BV23205" t="str">
            <v>GBU0401</v>
          </cell>
        </row>
        <row r="23206">
          <cell r="BD23206" t="str">
            <v>GBU06</v>
          </cell>
          <cell r="BF23206" t="str">
            <v>BU25</v>
          </cell>
          <cell r="BP23206" t="str">
            <v>ACC_KFI_TO</v>
          </cell>
          <cell r="BR23206" t="str">
            <v>2020.12</v>
          </cell>
          <cell r="BS23206" t="str">
            <v>Visée 1</v>
          </cell>
          <cell r="BT23206">
            <v>1229508</v>
          </cell>
          <cell r="BV23206" t="str">
            <v>GBU05</v>
          </cell>
        </row>
        <row r="23207">
          <cell r="BD23207" t="str">
            <v>GBU06</v>
          </cell>
          <cell r="BF23207" t="str">
            <v>BU25</v>
          </cell>
          <cell r="BP23207" t="str">
            <v>ACC_KFI_TO</v>
          </cell>
          <cell r="BR23207" t="str">
            <v>2021.06</v>
          </cell>
          <cell r="BS23207" t="str">
            <v>Visée 1</v>
          </cell>
          <cell r="BT23207">
            <v>-10000</v>
          </cell>
          <cell r="BV23207" t="str">
            <v>GBU05</v>
          </cell>
        </row>
        <row r="23208">
          <cell r="BD23208" t="str">
            <v>GBU06</v>
          </cell>
          <cell r="BF23208" t="str">
            <v>BU25</v>
          </cell>
          <cell r="BP23208" t="str">
            <v>ACC_KFI_EBITDA</v>
          </cell>
          <cell r="BR23208" t="str">
            <v>2020.12</v>
          </cell>
          <cell r="BS23208" t="str">
            <v>Visée 1</v>
          </cell>
          <cell r="BT23208">
            <v>94999</v>
          </cell>
          <cell r="BV23208" t="str">
            <v>GBU05</v>
          </cell>
        </row>
        <row r="23209">
          <cell r="BD23209" t="str">
            <v>GBU06</v>
          </cell>
          <cell r="BF23209" t="str">
            <v>BU25</v>
          </cell>
          <cell r="BP23209" t="str">
            <v>ACC_KFI_EBITDA</v>
          </cell>
          <cell r="BR23209" t="str">
            <v>2021.06</v>
          </cell>
          <cell r="BS23209" t="str">
            <v>Visée 1</v>
          </cell>
          <cell r="BT23209">
            <v>-10000</v>
          </cell>
          <cell r="BV23209" t="str">
            <v>GBU05</v>
          </cell>
        </row>
        <row r="23210">
          <cell r="BD23210" t="str">
            <v>GBU06</v>
          </cell>
          <cell r="BF23210" t="str">
            <v>BU25</v>
          </cell>
          <cell r="BP23210" t="str">
            <v>ACC_KFI_COI</v>
          </cell>
          <cell r="BR23210" t="str">
            <v>2020.12</v>
          </cell>
          <cell r="BS23210" t="str">
            <v>Visée 1</v>
          </cell>
          <cell r="BT23210">
            <v>94999</v>
          </cell>
          <cell r="BV23210" t="str">
            <v>GBU05</v>
          </cell>
        </row>
        <row r="23211">
          <cell r="BD23211" t="str">
            <v>GBU06</v>
          </cell>
          <cell r="BF23211" t="str">
            <v>BU25</v>
          </cell>
          <cell r="BP23211" t="str">
            <v>ACC_KFI_COI</v>
          </cell>
          <cell r="BR23211" t="str">
            <v>2021.06</v>
          </cell>
          <cell r="BS23211" t="str">
            <v>Visée 1</v>
          </cell>
          <cell r="BT23211">
            <v>-10000</v>
          </cell>
          <cell r="BV23211" t="str">
            <v>GBU05</v>
          </cell>
        </row>
        <row r="23212">
          <cell r="BD23212" t="str">
            <v>GBU06</v>
          </cell>
          <cell r="BF23212" t="str">
            <v>BU25</v>
          </cell>
          <cell r="BP23212" t="str">
            <v>ACC_KFI_ASS_REC</v>
          </cell>
          <cell r="BR23212" t="str">
            <v>2020.12</v>
          </cell>
          <cell r="BS23212" t="str">
            <v>Visée 1</v>
          </cell>
          <cell r="BT23212">
            <v>-91240</v>
          </cell>
          <cell r="BV23212" t="str">
            <v>GBU05</v>
          </cell>
        </row>
        <row r="23213">
          <cell r="BD23213" t="str">
            <v>GBU06</v>
          </cell>
          <cell r="BF23213" t="str">
            <v>BU25</v>
          </cell>
          <cell r="BP23213" t="str">
            <v>ACC_KFI_+GTHCPXDBSO</v>
          </cell>
          <cell r="BR23213" t="str">
            <v>2021.06</v>
          </cell>
          <cell r="BS23213" t="str">
            <v>Visée 1</v>
          </cell>
          <cell r="BT23213">
            <v>33333.333330000001</v>
          </cell>
          <cell r="BV23213" t="str">
            <v>GBU03</v>
          </cell>
        </row>
        <row r="23214">
          <cell r="BD23214" t="str">
            <v>GBU06</v>
          </cell>
          <cell r="BF23214" t="str">
            <v>BU25</v>
          </cell>
          <cell r="BP23214" t="str">
            <v>ACC_KFI_+GSSCPXDBSO</v>
          </cell>
          <cell r="BR23214" t="str">
            <v>2021.06</v>
          </cell>
          <cell r="BS23214" t="str">
            <v>Visée 1</v>
          </cell>
          <cell r="BT23214">
            <v>33333.333330000001</v>
          </cell>
          <cell r="BV23214" t="str">
            <v>GBU03</v>
          </cell>
        </row>
        <row r="23215">
          <cell r="BD23215" t="str">
            <v>GBU06</v>
          </cell>
          <cell r="BF23215" t="str">
            <v>BU25</v>
          </cell>
          <cell r="BP23215" t="str">
            <v>ACC_KFI_+GTHCPXDBSO</v>
          </cell>
          <cell r="BR23215" t="str">
            <v>2021.06</v>
          </cell>
          <cell r="BS23215" t="str">
            <v>Visée 1</v>
          </cell>
          <cell r="BT23215">
            <v>220481</v>
          </cell>
          <cell r="BV23215" t="str">
            <v>GBU02</v>
          </cell>
        </row>
        <row r="23216">
          <cell r="BD23216" t="str">
            <v>GBU06</v>
          </cell>
          <cell r="BF23216" t="str">
            <v>BU25</v>
          </cell>
          <cell r="BP23216" t="str">
            <v>ACC_KFI_+GSSCPXDBSO</v>
          </cell>
          <cell r="BR23216" t="str">
            <v>2021.06</v>
          </cell>
          <cell r="BS23216" t="str">
            <v>Visée 1</v>
          </cell>
          <cell r="BT23216">
            <v>220481</v>
          </cell>
          <cell r="BV23216" t="str">
            <v>GBU02</v>
          </cell>
        </row>
        <row r="23217">
          <cell r="BD23217" t="str">
            <v>GBU06</v>
          </cell>
          <cell r="BF23217" t="str">
            <v>BU25</v>
          </cell>
          <cell r="BP23217" t="str">
            <v>ACC_KFI_+GTHCPXDBSO</v>
          </cell>
          <cell r="BR23217" t="str">
            <v>2021.06</v>
          </cell>
          <cell r="BS23217" t="str">
            <v>Visée 1</v>
          </cell>
          <cell r="BT23217">
            <v>165000</v>
          </cell>
          <cell r="BV23217" t="str">
            <v>GBU0101</v>
          </cell>
        </row>
        <row r="23218">
          <cell r="BD23218" t="str">
            <v>GBU06</v>
          </cell>
          <cell r="BF23218" t="str">
            <v>BU25</v>
          </cell>
          <cell r="BP23218" t="str">
            <v>ACC_KFI_+GSSCPXDBSO</v>
          </cell>
          <cell r="BR23218" t="str">
            <v>2021.06</v>
          </cell>
          <cell r="BS23218" t="str">
            <v>Visée 1</v>
          </cell>
          <cell r="BT23218">
            <v>165000</v>
          </cell>
          <cell r="BV23218" t="str">
            <v>GBU0101</v>
          </cell>
        </row>
        <row r="23219">
          <cell r="BD23219" t="str">
            <v>GBU06</v>
          </cell>
          <cell r="BF23219" t="str">
            <v>BU25</v>
          </cell>
          <cell r="BP23219" t="str">
            <v>ACC_KFI_+GTHCPXDBSO</v>
          </cell>
          <cell r="BR23219" t="str">
            <v>2021.06</v>
          </cell>
          <cell r="BS23219" t="str">
            <v>Visée 1</v>
          </cell>
          <cell r="BT23219">
            <v>25148</v>
          </cell>
          <cell r="BV23219" t="str">
            <v>GBU0402</v>
          </cell>
        </row>
        <row r="23220">
          <cell r="BD23220" t="str">
            <v>GBU06</v>
          </cell>
          <cell r="BF23220" t="str">
            <v>BU25</v>
          </cell>
          <cell r="BP23220" t="str">
            <v>ACC_KFI_+GSSCPXDBSO</v>
          </cell>
          <cell r="BR23220" t="str">
            <v>2021.06</v>
          </cell>
          <cell r="BS23220" t="str">
            <v>Visée 1</v>
          </cell>
          <cell r="BT23220">
            <v>25148</v>
          </cell>
          <cell r="BV23220" t="str">
            <v>GBU0402</v>
          </cell>
        </row>
        <row r="23221">
          <cell r="BD23221" t="str">
            <v>GBU06</v>
          </cell>
          <cell r="BF23221" t="str">
            <v>BU25</v>
          </cell>
          <cell r="BP23221" t="str">
            <v>ACC_KFI_+GTHCPXDBSO</v>
          </cell>
          <cell r="BR23221" t="str">
            <v>2021.06</v>
          </cell>
          <cell r="BS23221" t="str">
            <v>Visée 1</v>
          </cell>
          <cell r="BT23221">
            <v>-0.33333000000000002</v>
          </cell>
          <cell r="BV23221" t="str">
            <v>GBU05</v>
          </cell>
        </row>
        <row r="23222">
          <cell r="BD23222" t="str">
            <v>GBU06</v>
          </cell>
          <cell r="BF23222" t="str">
            <v>BU25</v>
          </cell>
          <cell r="BP23222" t="str">
            <v>ACC_KFI_+GSSCPXDBSO</v>
          </cell>
          <cell r="BR23222" t="str">
            <v>2021.06</v>
          </cell>
          <cell r="BS23222" t="str">
            <v>Visée 1</v>
          </cell>
          <cell r="BT23222">
            <v>-0.33333000000000002</v>
          </cell>
          <cell r="BV23222" t="str">
            <v>GBU05</v>
          </cell>
        </row>
        <row r="23223">
          <cell r="BD23223" t="str">
            <v>GBU06</v>
          </cell>
          <cell r="BF23223" t="str">
            <v>BU25</v>
          </cell>
          <cell r="BP23223" t="str">
            <v>ACC_KFI_EBITDA</v>
          </cell>
          <cell r="BR23223" t="str">
            <v>2020.12</v>
          </cell>
          <cell r="BS23223" t="str">
            <v>Visée 1</v>
          </cell>
          <cell r="BT23223">
            <v>-20000</v>
          </cell>
          <cell r="BV23223" t="str">
            <v>GBU03</v>
          </cell>
        </row>
        <row r="23224">
          <cell r="BD23224" t="str">
            <v>GBU06</v>
          </cell>
          <cell r="BF23224" t="str">
            <v>BU25</v>
          </cell>
          <cell r="BP23224" t="str">
            <v>ACC_KFI_COI</v>
          </cell>
          <cell r="BR23224" t="str">
            <v>2020.12</v>
          </cell>
          <cell r="BS23224" t="str">
            <v>Visée 1</v>
          </cell>
          <cell r="BT23224">
            <v>-20000</v>
          </cell>
          <cell r="BV23224" t="str">
            <v>GBU03</v>
          </cell>
        </row>
        <row r="23225">
          <cell r="BD23225" t="str">
            <v>GBU06</v>
          </cell>
          <cell r="BF23225" t="str">
            <v>BU25</v>
          </cell>
          <cell r="BP23225" t="str">
            <v>ACC_KFI_ASS_REC</v>
          </cell>
          <cell r="BR23225" t="str">
            <v>2020.12</v>
          </cell>
          <cell r="BS23225" t="str">
            <v>Visée 1</v>
          </cell>
          <cell r="BT23225">
            <v>-20000</v>
          </cell>
          <cell r="BV23225" t="str">
            <v>GBU03</v>
          </cell>
        </row>
        <row r="23226">
          <cell r="BD23226" t="str">
            <v>GBU06</v>
          </cell>
          <cell r="BF23226" t="str">
            <v>BU25</v>
          </cell>
          <cell r="BP23226" t="str">
            <v>ACC_KFI_EBITDA</v>
          </cell>
          <cell r="BR23226" t="str">
            <v>2021.06</v>
          </cell>
          <cell r="BS23226" t="str">
            <v>Actual</v>
          </cell>
          <cell r="BT23226">
            <v>11000</v>
          </cell>
          <cell r="BV23226" t="str">
            <v>GBU0101</v>
          </cell>
        </row>
        <row r="23227">
          <cell r="BD23227" t="str">
            <v>GBU06</v>
          </cell>
          <cell r="BF23227" t="str">
            <v>BU25</v>
          </cell>
          <cell r="BP23227" t="str">
            <v>ACC_KFI_COI</v>
          </cell>
          <cell r="BR23227" t="str">
            <v>2021.06</v>
          </cell>
          <cell r="BS23227" t="str">
            <v>Actual</v>
          </cell>
          <cell r="BT23227">
            <v>11000</v>
          </cell>
          <cell r="BV23227" t="str">
            <v>GBU0101</v>
          </cell>
        </row>
        <row r="23228">
          <cell r="BD23228" t="str">
            <v>GBU06</v>
          </cell>
          <cell r="BF23228" t="str">
            <v>BU25</v>
          </cell>
          <cell r="BP23228" t="str">
            <v>ACC_KFI_EBITDA</v>
          </cell>
          <cell r="BR23228" t="str">
            <v>2019.06</v>
          </cell>
          <cell r="BS23228" t="str">
            <v>Visée 1</v>
          </cell>
          <cell r="BT23228">
            <v>-9312</v>
          </cell>
          <cell r="BV23228" t="str">
            <v>GBU0402</v>
          </cell>
        </row>
        <row r="23229">
          <cell r="BD23229" t="str">
            <v>GBU06</v>
          </cell>
          <cell r="BF23229" t="str">
            <v>BU25</v>
          </cell>
          <cell r="BP23229" t="str">
            <v>ACC_KFI_COI</v>
          </cell>
          <cell r="BR23229" t="str">
            <v>2019.06</v>
          </cell>
          <cell r="BS23229" t="str">
            <v>Visée 1</v>
          </cell>
          <cell r="BT23229">
            <v>-9312</v>
          </cell>
          <cell r="BV23229" t="str">
            <v>GBU0402</v>
          </cell>
        </row>
        <row r="23230">
          <cell r="BD23230" t="str">
            <v>GBU06</v>
          </cell>
          <cell r="BF23230" t="str">
            <v>BU25</v>
          </cell>
          <cell r="BP23230" t="str">
            <v>ACC_KFI_ASS_REC</v>
          </cell>
          <cell r="BR23230" t="str">
            <v>2019.06</v>
          </cell>
          <cell r="BS23230" t="str">
            <v>Visée 1</v>
          </cell>
          <cell r="BT23230">
            <v>0.17632</v>
          </cell>
          <cell r="BV23230" t="str">
            <v>GBU0402</v>
          </cell>
        </row>
        <row r="23231">
          <cell r="BD23231" t="str">
            <v>GBU06</v>
          </cell>
          <cell r="BF23231" t="str">
            <v>BU25</v>
          </cell>
          <cell r="BP23231" t="str">
            <v>ACC_KFI_EBITDA</v>
          </cell>
          <cell r="BR23231" t="str">
            <v>2019.06</v>
          </cell>
          <cell r="BS23231" t="str">
            <v>Visée 1</v>
          </cell>
          <cell r="BT23231">
            <v>25000</v>
          </cell>
          <cell r="BV23231" t="str">
            <v>GBU05</v>
          </cell>
        </row>
        <row r="23232">
          <cell r="BD23232" t="str">
            <v>GBU06</v>
          </cell>
          <cell r="BF23232" t="str">
            <v>BU25</v>
          </cell>
          <cell r="BP23232" t="str">
            <v>ACC_KFI_EBITDA</v>
          </cell>
          <cell r="BR23232" t="str">
            <v>2020.06</v>
          </cell>
          <cell r="BS23232" t="str">
            <v>Visée 1</v>
          </cell>
          <cell r="BT23232">
            <v>8500</v>
          </cell>
          <cell r="BV23232" t="str">
            <v>GBU05</v>
          </cell>
        </row>
        <row r="23233">
          <cell r="BD23233" t="str">
            <v>GBU06</v>
          </cell>
          <cell r="BF23233" t="str">
            <v>BU25</v>
          </cell>
          <cell r="BP23233" t="str">
            <v>ACC_KFI_EBITDA</v>
          </cell>
          <cell r="BR23233" t="str">
            <v>2020.12</v>
          </cell>
          <cell r="BS23233" t="str">
            <v>Visée 1</v>
          </cell>
          <cell r="BT23233">
            <v>37000</v>
          </cell>
          <cell r="BV23233" t="str">
            <v>GBU05</v>
          </cell>
        </row>
        <row r="23234">
          <cell r="BD23234" t="str">
            <v>GBU06</v>
          </cell>
          <cell r="BF23234" t="str">
            <v>BU25</v>
          </cell>
          <cell r="BP23234" t="str">
            <v>ACC_KFI_EBITDA</v>
          </cell>
          <cell r="BR23234" t="str">
            <v>2021.06</v>
          </cell>
          <cell r="BS23234" t="str">
            <v>Actual</v>
          </cell>
          <cell r="BT23234">
            <v>-11000</v>
          </cell>
          <cell r="BV23234" t="str">
            <v>GBU05</v>
          </cell>
        </row>
        <row r="23235">
          <cell r="BD23235" t="str">
            <v>GBU06</v>
          </cell>
          <cell r="BF23235" t="str">
            <v>BU25</v>
          </cell>
          <cell r="BP23235" t="str">
            <v>ACC_KFI_COI</v>
          </cell>
          <cell r="BR23235" t="str">
            <v>2019.06</v>
          </cell>
          <cell r="BS23235" t="str">
            <v>Visée 1</v>
          </cell>
          <cell r="BT23235">
            <v>25000</v>
          </cell>
          <cell r="BV23235" t="str">
            <v>GBU05</v>
          </cell>
        </row>
        <row r="23236">
          <cell r="BD23236" t="str">
            <v>GBU06</v>
          </cell>
          <cell r="BF23236" t="str">
            <v>BU25</v>
          </cell>
          <cell r="BP23236" t="str">
            <v>ACC_KFI_COI</v>
          </cell>
          <cell r="BR23236" t="str">
            <v>2020.06</v>
          </cell>
          <cell r="BS23236" t="str">
            <v>Visée 1</v>
          </cell>
          <cell r="BT23236">
            <v>8500</v>
          </cell>
          <cell r="BV23236" t="str">
            <v>GBU05</v>
          </cell>
        </row>
        <row r="23237">
          <cell r="BD23237" t="str">
            <v>GBU06</v>
          </cell>
          <cell r="BF23237" t="str">
            <v>BU25</v>
          </cell>
          <cell r="BP23237" t="str">
            <v>ACC_KFI_COI</v>
          </cell>
          <cell r="BR23237" t="str">
            <v>2020.12</v>
          </cell>
          <cell r="BS23237" t="str">
            <v>Visée 1</v>
          </cell>
          <cell r="BT23237">
            <v>37000</v>
          </cell>
          <cell r="BV23237" t="str">
            <v>GBU05</v>
          </cell>
        </row>
        <row r="23238">
          <cell r="BD23238" t="str">
            <v>GBU06</v>
          </cell>
          <cell r="BF23238" t="str">
            <v>BU25</v>
          </cell>
          <cell r="BP23238" t="str">
            <v>ACC_KFI_COI</v>
          </cell>
          <cell r="BR23238" t="str">
            <v>2021.06</v>
          </cell>
          <cell r="BS23238" t="str">
            <v>Actual</v>
          </cell>
          <cell r="BT23238">
            <v>-11000</v>
          </cell>
          <cell r="BV23238" t="str">
            <v>GBU05</v>
          </cell>
        </row>
        <row r="23239">
          <cell r="BD23239" t="str">
            <v>GBU06</v>
          </cell>
          <cell r="BF23239" t="str">
            <v>BU25</v>
          </cell>
          <cell r="BP23239" t="str">
            <v>ACC_KFI_ASS_REC</v>
          </cell>
          <cell r="BR23239" t="str">
            <v>2020.12</v>
          </cell>
          <cell r="BS23239" t="str">
            <v>Visée 1</v>
          </cell>
          <cell r="BT23239">
            <v>20000</v>
          </cell>
          <cell r="BV23239" t="str">
            <v>GBU05</v>
          </cell>
        </row>
        <row r="23240">
          <cell r="BD23240" t="str">
            <v>GBU06</v>
          </cell>
          <cell r="BF23240" t="str">
            <v>BU25</v>
          </cell>
          <cell r="BP23240" t="str">
            <v>ACC_KFI_+GSSCPXDBSO</v>
          </cell>
          <cell r="BR23240" t="str">
            <v>2020.06</v>
          </cell>
          <cell r="BS23240" t="str">
            <v>Visée 1</v>
          </cell>
          <cell r="BT23240">
            <v>-25000</v>
          </cell>
          <cell r="BV23240" t="str">
            <v>GBU05</v>
          </cell>
        </row>
        <row r="23241">
          <cell r="BD23241" t="str">
            <v>GBU06</v>
          </cell>
          <cell r="BF23241" t="str">
            <v>BU25</v>
          </cell>
          <cell r="BP23241" t="str">
            <v>ACC_KFI_+GSSCPXDBSO</v>
          </cell>
          <cell r="BR23241" t="str">
            <v>2020.12</v>
          </cell>
          <cell r="BS23241" t="str">
            <v>Visée 1</v>
          </cell>
          <cell r="BT23241">
            <v>-50000</v>
          </cell>
          <cell r="BV23241" t="str">
            <v>GBU05</v>
          </cell>
        </row>
        <row r="23242">
          <cell r="BD23242" t="str">
            <v>GBU06</v>
          </cell>
          <cell r="BF23242" t="str">
            <v>BU25</v>
          </cell>
          <cell r="BP23242" t="str">
            <v>ACC_KFI_+GSSCPXDBSO</v>
          </cell>
          <cell r="BR23242" t="str">
            <v>2021.06</v>
          </cell>
          <cell r="BS23242" t="str">
            <v>Visée 1</v>
          </cell>
          <cell r="BT23242">
            <v>-75000</v>
          </cell>
          <cell r="BV23242" t="str">
            <v>GBU05</v>
          </cell>
        </row>
        <row r="23243">
          <cell r="BD23243" t="str">
            <v>GBU06</v>
          </cell>
          <cell r="BF23243" t="str">
            <v>BU25</v>
          </cell>
          <cell r="BP23243" t="str">
            <v>ACC_KFI_EBITDA</v>
          </cell>
          <cell r="BR23243" t="str">
            <v>2019.06</v>
          </cell>
          <cell r="BS23243" t="str">
            <v>Visée 1</v>
          </cell>
          <cell r="BT23243">
            <v>-0.18</v>
          </cell>
          <cell r="BV23243" t="str">
            <v>GBU05</v>
          </cell>
        </row>
        <row r="23244">
          <cell r="BD23244" t="str">
            <v>GBU06</v>
          </cell>
          <cell r="BF23244" t="str">
            <v>BU25</v>
          </cell>
          <cell r="BP23244" t="str">
            <v>ACC_KFI_COI</v>
          </cell>
          <cell r="BR23244" t="str">
            <v>2019.06</v>
          </cell>
          <cell r="BS23244" t="str">
            <v>Visée 1</v>
          </cell>
          <cell r="BT23244">
            <v>-0.18</v>
          </cell>
          <cell r="BV23244" t="str">
            <v>GBU05</v>
          </cell>
        </row>
        <row r="23245">
          <cell r="BD23245" t="str">
            <v>GBU06</v>
          </cell>
          <cell r="BF23245" t="str">
            <v>BU25</v>
          </cell>
          <cell r="BP23245" t="str">
            <v>ACC_KFI_ASS_REC</v>
          </cell>
          <cell r="BR23245" t="str">
            <v>2019.06</v>
          </cell>
          <cell r="BS23245" t="str">
            <v>Visée 1</v>
          </cell>
          <cell r="BT23245">
            <v>-0.17632</v>
          </cell>
          <cell r="BV23245" t="str">
            <v>GBU05</v>
          </cell>
        </row>
        <row r="23246">
          <cell r="BD23246" t="str">
            <v>GBU06</v>
          </cell>
          <cell r="BF23246" t="str">
            <v>#</v>
          </cell>
          <cell r="BP23246" t="str">
            <v>ACC_KFI_+GTHCPXDBSO</v>
          </cell>
          <cell r="BR23246" t="str">
            <v>2020.12</v>
          </cell>
          <cell r="BS23246" t="str">
            <v>Visée 1</v>
          </cell>
          <cell r="BT23246">
            <v>-15532.021489999999</v>
          </cell>
          <cell r="BV23246" t="str">
            <v>GBU03</v>
          </cell>
        </row>
        <row r="23247">
          <cell r="BD23247" t="str">
            <v>GBU06</v>
          </cell>
          <cell r="BF23247" t="str">
            <v>#</v>
          </cell>
          <cell r="BP23247" t="str">
            <v>ACC_KFI_+GSSCPXDBSO</v>
          </cell>
          <cell r="BR23247" t="str">
            <v>2020.12</v>
          </cell>
          <cell r="BS23247" t="str">
            <v>Visée 1</v>
          </cell>
          <cell r="BT23247">
            <v>-15532.021489999999</v>
          </cell>
          <cell r="BV23247" t="str">
            <v>GBU03</v>
          </cell>
        </row>
        <row r="23248">
          <cell r="BD23248" t="str">
            <v>GBU06</v>
          </cell>
          <cell r="BF23248" t="str">
            <v>#</v>
          </cell>
          <cell r="BP23248" t="str">
            <v>ACC_KFI_+GTHCPXDBSO</v>
          </cell>
          <cell r="BR23248" t="str">
            <v>2020.12</v>
          </cell>
          <cell r="BS23248" t="str">
            <v>Visée 1</v>
          </cell>
          <cell r="BT23248">
            <v>15532.021489999999</v>
          </cell>
          <cell r="BV23248" t="str">
            <v>GBU0101</v>
          </cell>
        </row>
        <row r="23249">
          <cell r="BD23249" t="str">
            <v>GBU06</v>
          </cell>
          <cell r="BF23249" t="str">
            <v>#</v>
          </cell>
          <cell r="BP23249" t="str">
            <v>ACC_KFI_+GSSCPXDBSO</v>
          </cell>
          <cell r="BR23249" t="str">
            <v>2020.12</v>
          </cell>
          <cell r="BS23249" t="str">
            <v>Visée 1</v>
          </cell>
          <cell r="BT23249">
            <v>15532.021489999999</v>
          </cell>
          <cell r="BV23249" t="str">
            <v>GBU0101</v>
          </cell>
        </row>
        <row r="23250">
          <cell r="BV23250" t="e">
            <v>#N/A</v>
          </cell>
        </row>
        <row r="23251">
          <cell r="BV23251" t="e">
            <v>#N/A</v>
          </cell>
        </row>
        <row r="23252">
          <cell r="BV23252" t="e">
            <v>#N/A</v>
          </cell>
        </row>
        <row r="23253">
          <cell r="BV23253" t="e">
            <v>#N/A</v>
          </cell>
        </row>
        <row r="23254">
          <cell r="BV23254" t="e">
            <v>#N/A</v>
          </cell>
        </row>
        <row r="23255">
          <cell r="BV23255" t="e">
            <v>#N/A</v>
          </cell>
        </row>
        <row r="23256">
          <cell r="BV23256" t="e">
            <v>#N/A</v>
          </cell>
        </row>
        <row r="23257">
          <cell r="BV23257" t="e">
            <v>#N/A</v>
          </cell>
        </row>
        <row r="23258">
          <cell r="BV23258" t="e">
            <v>#N/A</v>
          </cell>
        </row>
        <row r="23259">
          <cell r="BV23259" t="e">
            <v>#N/A</v>
          </cell>
        </row>
        <row r="23260">
          <cell r="BV23260" t="e">
            <v>#N/A</v>
          </cell>
        </row>
        <row r="23261">
          <cell r="BV23261" t="e">
            <v>#N/A</v>
          </cell>
        </row>
        <row r="23262">
          <cell r="BV23262" t="e">
            <v>#N/A</v>
          </cell>
        </row>
        <row r="23263">
          <cell r="BV23263" t="e">
            <v>#N/A</v>
          </cell>
        </row>
        <row r="23264">
          <cell r="BV23264" t="e">
            <v>#N/A</v>
          </cell>
        </row>
        <row r="23265">
          <cell r="BV23265" t="e">
            <v>#N/A</v>
          </cell>
        </row>
        <row r="23266">
          <cell r="BV23266" t="e">
            <v>#N/A</v>
          </cell>
        </row>
        <row r="23267">
          <cell r="BV23267" t="e">
            <v>#N/A</v>
          </cell>
        </row>
        <row r="23268">
          <cell r="BV23268" t="e">
            <v>#N/A</v>
          </cell>
        </row>
        <row r="23269">
          <cell r="BV23269" t="e">
            <v>#N/A</v>
          </cell>
        </row>
        <row r="23270">
          <cell r="BV23270" t="e">
            <v>#N/A</v>
          </cell>
        </row>
        <row r="23271">
          <cell r="BV23271" t="e">
            <v>#N/A</v>
          </cell>
        </row>
        <row r="23272">
          <cell r="BV23272" t="e">
            <v>#N/A</v>
          </cell>
        </row>
        <row r="23273">
          <cell r="BV23273" t="e">
            <v>#N/A</v>
          </cell>
        </row>
        <row r="23274">
          <cell r="BV23274" t="e">
            <v>#N/A</v>
          </cell>
        </row>
        <row r="23275">
          <cell r="BV23275" t="e">
            <v>#N/A</v>
          </cell>
        </row>
        <row r="23276">
          <cell r="BV23276" t="e">
            <v>#N/A</v>
          </cell>
        </row>
        <row r="23277">
          <cell r="BV23277" t="e">
            <v>#N/A</v>
          </cell>
        </row>
        <row r="23278">
          <cell r="BV23278" t="e">
            <v>#N/A</v>
          </cell>
        </row>
        <row r="23279">
          <cell r="BV23279" t="e">
            <v>#N/A</v>
          </cell>
        </row>
        <row r="23280">
          <cell r="BV23280" t="e">
            <v>#N/A</v>
          </cell>
        </row>
        <row r="23281">
          <cell r="BV23281" t="e">
            <v>#N/A</v>
          </cell>
        </row>
        <row r="23282">
          <cell r="BV23282" t="e">
            <v>#N/A</v>
          </cell>
        </row>
        <row r="23283">
          <cell r="BV23283" t="e">
            <v>#N/A</v>
          </cell>
        </row>
        <row r="23284">
          <cell r="BV23284" t="e">
            <v>#N/A</v>
          </cell>
        </row>
        <row r="23285">
          <cell r="BV23285" t="e">
            <v>#N/A</v>
          </cell>
        </row>
        <row r="23286">
          <cell r="BV23286" t="e">
            <v>#N/A</v>
          </cell>
        </row>
        <row r="23287">
          <cell r="BV23287" t="e">
            <v>#N/A</v>
          </cell>
        </row>
        <row r="23288">
          <cell r="BV23288" t="e">
            <v>#N/A</v>
          </cell>
        </row>
        <row r="23289">
          <cell r="BV23289" t="e">
            <v>#N/A</v>
          </cell>
        </row>
        <row r="23290">
          <cell r="BV23290" t="e">
            <v>#N/A</v>
          </cell>
        </row>
        <row r="23291">
          <cell r="BV23291" t="e">
            <v>#N/A</v>
          </cell>
        </row>
        <row r="23292">
          <cell r="BV23292" t="e">
            <v>#N/A</v>
          </cell>
        </row>
        <row r="23293">
          <cell r="BV23293" t="e">
            <v>#N/A</v>
          </cell>
        </row>
        <row r="23294">
          <cell r="BV23294" t="e">
            <v>#N/A</v>
          </cell>
        </row>
        <row r="23295">
          <cell r="BV23295" t="e">
            <v>#N/A</v>
          </cell>
        </row>
        <row r="23296">
          <cell r="BV23296" t="e">
            <v>#N/A</v>
          </cell>
        </row>
        <row r="23297">
          <cell r="BV23297" t="e">
            <v>#N/A</v>
          </cell>
        </row>
        <row r="23298">
          <cell r="BV23298" t="e">
            <v>#N/A</v>
          </cell>
        </row>
        <row r="23299">
          <cell r="BV23299" t="e">
            <v>#N/A</v>
          </cell>
        </row>
        <row r="23300">
          <cell r="BV23300" t="e">
            <v>#N/A</v>
          </cell>
        </row>
        <row r="23301">
          <cell r="BV23301" t="e">
            <v>#N/A</v>
          </cell>
        </row>
        <row r="23302">
          <cell r="BV23302" t="e">
            <v>#N/A</v>
          </cell>
        </row>
        <row r="23303">
          <cell r="BV23303" t="e">
            <v>#N/A</v>
          </cell>
        </row>
        <row r="23304">
          <cell r="BV23304" t="e">
            <v>#N/A</v>
          </cell>
        </row>
        <row r="23305">
          <cell r="BV23305" t="e">
            <v>#N/A</v>
          </cell>
        </row>
        <row r="23306">
          <cell r="BV23306" t="e">
            <v>#N/A</v>
          </cell>
        </row>
        <row r="23307">
          <cell r="BV23307" t="e">
            <v>#N/A</v>
          </cell>
        </row>
        <row r="23308">
          <cell r="BV23308" t="e">
            <v>#N/A</v>
          </cell>
        </row>
        <row r="23309">
          <cell r="BV23309" t="e">
            <v>#N/A</v>
          </cell>
        </row>
        <row r="23310">
          <cell r="BV23310" t="e">
            <v>#N/A</v>
          </cell>
        </row>
        <row r="23311">
          <cell r="BV23311" t="e">
            <v>#N/A</v>
          </cell>
        </row>
        <row r="23312">
          <cell r="BV23312" t="e">
            <v>#N/A</v>
          </cell>
        </row>
        <row r="23313">
          <cell r="BV23313" t="e">
            <v>#N/A</v>
          </cell>
        </row>
        <row r="23314">
          <cell r="BV23314" t="e">
            <v>#N/A</v>
          </cell>
        </row>
        <row r="23315">
          <cell r="BV23315" t="e">
            <v>#N/A</v>
          </cell>
        </row>
        <row r="23316">
          <cell r="BV23316" t="e">
            <v>#N/A</v>
          </cell>
        </row>
        <row r="23317">
          <cell r="BV23317" t="e">
            <v>#N/A</v>
          </cell>
        </row>
        <row r="23318">
          <cell r="BV23318" t="e">
            <v>#N/A</v>
          </cell>
        </row>
        <row r="23319">
          <cell r="BV23319" t="e">
            <v>#N/A</v>
          </cell>
        </row>
        <row r="23320">
          <cell r="BV23320" t="e">
            <v>#N/A</v>
          </cell>
        </row>
        <row r="23321">
          <cell r="BV23321" t="e">
            <v>#N/A</v>
          </cell>
        </row>
        <row r="23322">
          <cell r="BV23322" t="e">
            <v>#N/A</v>
          </cell>
        </row>
        <row r="23323">
          <cell r="BV23323" t="e">
            <v>#N/A</v>
          </cell>
        </row>
        <row r="23324">
          <cell r="BV23324" t="e">
            <v>#N/A</v>
          </cell>
        </row>
        <row r="23325">
          <cell r="BV23325" t="e">
            <v>#N/A</v>
          </cell>
        </row>
        <row r="23326">
          <cell r="BV23326" t="e">
            <v>#N/A</v>
          </cell>
        </row>
        <row r="23327">
          <cell r="BV23327" t="e">
            <v>#N/A</v>
          </cell>
        </row>
        <row r="23328">
          <cell r="BV23328" t="e">
            <v>#N/A</v>
          </cell>
        </row>
        <row r="23329">
          <cell r="BV23329" t="e">
            <v>#N/A</v>
          </cell>
        </row>
        <row r="23330">
          <cell r="BV23330" t="e">
            <v>#N/A</v>
          </cell>
        </row>
        <row r="23331">
          <cell r="BV23331" t="e">
            <v>#N/A</v>
          </cell>
        </row>
        <row r="23332">
          <cell r="BV23332" t="e">
            <v>#N/A</v>
          </cell>
        </row>
        <row r="23333">
          <cell r="BV23333" t="e">
            <v>#N/A</v>
          </cell>
        </row>
        <row r="23334">
          <cell r="BV23334" t="e">
            <v>#N/A</v>
          </cell>
        </row>
        <row r="23335">
          <cell r="BV23335" t="e">
            <v>#N/A</v>
          </cell>
        </row>
        <row r="23336">
          <cell r="BV23336" t="e">
            <v>#N/A</v>
          </cell>
        </row>
        <row r="23337">
          <cell r="BV23337" t="e">
            <v>#N/A</v>
          </cell>
        </row>
        <row r="23338">
          <cell r="BV23338" t="e">
            <v>#N/A</v>
          </cell>
        </row>
        <row r="23339">
          <cell r="BV23339" t="e">
            <v>#N/A</v>
          </cell>
        </row>
        <row r="23340">
          <cell r="BV23340" t="e">
            <v>#N/A</v>
          </cell>
        </row>
        <row r="23341">
          <cell r="BV23341" t="e">
            <v>#N/A</v>
          </cell>
        </row>
        <row r="23342">
          <cell r="BV23342" t="e">
            <v>#N/A</v>
          </cell>
        </row>
        <row r="23343">
          <cell r="BV23343" t="e">
            <v>#N/A</v>
          </cell>
        </row>
        <row r="23344">
          <cell r="BV23344" t="e">
            <v>#N/A</v>
          </cell>
        </row>
        <row r="23345">
          <cell r="BV23345" t="e">
            <v>#N/A</v>
          </cell>
        </row>
        <row r="23346">
          <cell r="BV23346" t="e">
            <v>#N/A</v>
          </cell>
        </row>
        <row r="23347">
          <cell r="BV23347" t="e">
            <v>#N/A</v>
          </cell>
        </row>
        <row r="23348">
          <cell r="BV23348" t="e">
            <v>#N/A</v>
          </cell>
        </row>
        <row r="23349">
          <cell r="BV23349" t="e">
            <v>#N/A</v>
          </cell>
        </row>
        <row r="23350">
          <cell r="BV23350" t="e">
            <v>#N/A</v>
          </cell>
        </row>
        <row r="23351">
          <cell r="BV23351" t="e">
            <v>#N/A</v>
          </cell>
        </row>
        <row r="23352">
          <cell r="BV23352" t="e">
            <v>#N/A</v>
          </cell>
        </row>
        <row r="23353">
          <cell r="BV23353" t="e">
            <v>#N/A</v>
          </cell>
        </row>
        <row r="23354">
          <cell r="BV23354" t="e">
            <v>#N/A</v>
          </cell>
        </row>
        <row r="23355">
          <cell r="BV23355" t="e">
            <v>#N/A</v>
          </cell>
        </row>
        <row r="23356">
          <cell r="BV23356" t="e">
            <v>#N/A</v>
          </cell>
        </row>
        <row r="23357">
          <cell r="BV23357" t="e">
            <v>#N/A</v>
          </cell>
        </row>
        <row r="23358">
          <cell r="BV23358" t="e">
            <v>#N/A</v>
          </cell>
        </row>
        <row r="23359">
          <cell r="BV23359" t="e">
            <v>#N/A</v>
          </cell>
        </row>
        <row r="23360">
          <cell r="BV23360" t="e">
            <v>#N/A</v>
          </cell>
        </row>
        <row r="23361">
          <cell r="BV23361" t="e">
            <v>#N/A</v>
          </cell>
        </row>
        <row r="23362">
          <cell r="BV23362" t="e">
            <v>#N/A</v>
          </cell>
        </row>
        <row r="23363">
          <cell r="BV23363" t="e">
            <v>#N/A</v>
          </cell>
        </row>
        <row r="23364">
          <cell r="BV23364" t="e">
            <v>#N/A</v>
          </cell>
        </row>
        <row r="23365">
          <cell r="BV23365" t="e">
            <v>#N/A</v>
          </cell>
        </row>
        <row r="23366">
          <cell r="BV23366" t="e">
            <v>#N/A</v>
          </cell>
        </row>
        <row r="23367">
          <cell r="BV23367" t="e">
            <v>#N/A</v>
          </cell>
        </row>
        <row r="23368">
          <cell r="BV23368" t="e">
            <v>#N/A</v>
          </cell>
        </row>
        <row r="23369">
          <cell r="BV23369" t="e">
            <v>#N/A</v>
          </cell>
        </row>
        <row r="23370">
          <cell r="BV23370" t="e">
            <v>#N/A</v>
          </cell>
        </row>
        <row r="23371">
          <cell r="BV23371" t="e">
            <v>#N/A</v>
          </cell>
        </row>
        <row r="23372">
          <cell r="BV23372" t="e">
            <v>#N/A</v>
          </cell>
        </row>
        <row r="23373">
          <cell r="BV23373" t="e">
            <v>#N/A</v>
          </cell>
        </row>
        <row r="23374">
          <cell r="BV2337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2B30-0F35-4D5C-82AE-2C8FD938BC9F}">
  <dimension ref="A1:J31"/>
  <sheetViews>
    <sheetView showGridLines="0" tabSelected="1" zoomScale="90" zoomScaleNormal="90" workbookViewId="0"/>
  </sheetViews>
  <sheetFormatPr defaultColWidth="9.140625" defaultRowHeight="15.75" x14ac:dyDescent="0.25"/>
  <cols>
    <col min="1" max="1" width="19.8554687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58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" t="s">
        <v>295</v>
      </c>
    </row>
    <row r="3" spans="1:10" x14ac:dyDescent="0.25">
      <c r="A3" s="2"/>
    </row>
    <row r="5" spans="1:10" ht="23.25" customHeight="1" x14ac:dyDescent="0.25">
      <c r="A5" s="78" t="s">
        <v>244</v>
      </c>
      <c r="B5" s="910" t="s">
        <v>0</v>
      </c>
      <c r="C5" s="910" t="s">
        <v>1</v>
      </c>
      <c r="D5" s="910" t="s">
        <v>2</v>
      </c>
      <c r="E5" s="910" t="s">
        <v>3</v>
      </c>
      <c r="F5" s="910" t="s">
        <v>4</v>
      </c>
      <c r="G5" s="911" t="s">
        <v>5</v>
      </c>
      <c r="H5" s="909" t="s">
        <v>6</v>
      </c>
    </row>
    <row r="6" spans="1:10" s="10" customFormat="1" ht="20.100000000000001" customHeight="1" x14ac:dyDescent="0.25">
      <c r="A6" s="223" t="s">
        <v>7</v>
      </c>
      <c r="B6" s="910"/>
      <c r="C6" s="910"/>
      <c r="D6" s="910"/>
      <c r="E6" s="910"/>
      <c r="F6" s="910"/>
      <c r="G6" s="911"/>
      <c r="H6" s="909"/>
      <c r="J6" s="59"/>
    </row>
    <row r="7" spans="1:10" ht="15.75" customHeight="1" x14ac:dyDescent="0.25">
      <c r="A7" s="208" t="s">
        <v>8</v>
      </c>
      <c r="B7" s="209">
        <v>673.60900000000004</v>
      </c>
      <c r="C7" s="209">
        <v>44.633780000000002</v>
      </c>
      <c r="D7" s="209">
        <v>695.06872726999995</v>
      </c>
      <c r="E7" s="209">
        <v>17.27834927</v>
      </c>
      <c r="F7" s="209">
        <v>28.16921</v>
      </c>
      <c r="G7" s="210">
        <v>2.5949099999999889</v>
      </c>
      <c r="H7" s="211">
        <v>1461.3539765399998</v>
      </c>
      <c r="J7" s="60"/>
    </row>
    <row r="8" spans="1:10" ht="15.75" customHeight="1" x14ac:dyDescent="0.25">
      <c r="A8" s="216" t="s">
        <v>9</v>
      </c>
      <c r="B8" s="217">
        <v>3023.3827099999999</v>
      </c>
      <c r="C8" s="217">
        <v>149.76721000000001</v>
      </c>
      <c r="D8" s="217">
        <v>471.79976133000002</v>
      </c>
      <c r="E8" s="217">
        <v>2.5932359999999998E-2</v>
      </c>
      <c r="F8" s="217">
        <v>31.332920000000001</v>
      </c>
      <c r="G8" s="218"/>
      <c r="H8" s="219">
        <v>3676.3085336899999</v>
      </c>
      <c r="J8" s="60"/>
    </row>
    <row r="9" spans="1:10" ht="15.75" customHeight="1" x14ac:dyDescent="0.25">
      <c r="A9" s="220" t="s">
        <v>10</v>
      </c>
      <c r="B9" s="217">
        <v>5151.4279200000001</v>
      </c>
      <c r="C9" s="217">
        <v>4241.84692</v>
      </c>
      <c r="D9" s="217">
        <v>117.09578999999998</v>
      </c>
      <c r="E9" s="217">
        <v>713.88167668000006</v>
      </c>
      <c r="F9" s="217">
        <v>267.62175999999999</v>
      </c>
      <c r="G9" s="218">
        <v>416.42505999999992</v>
      </c>
      <c r="H9" s="219">
        <v>10908.29912668</v>
      </c>
      <c r="J9" s="60"/>
    </row>
    <row r="10" spans="1:10" ht="15.75" customHeight="1" x14ac:dyDescent="0.25">
      <c r="A10" s="221" t="s">
        <v>11</v>
      </c>
      <c r="B10" s="217"/>
      <c r="C10" s="217">
        <v>470.66757000000001</v>
      </c>
      <c r="D10" s="217">
        <v>855.46465684999987</v>
      </c>
      <c r="E10" s="217">
        <v>7.6951347699999992</v>
      </c>
      <c r="F10" s="217">
        <v>448.89014000000009</v>
      </c>
      <c r="G10" s="218"/>
      <c r="H10" s="219">
        <v>1782.7175016199999</v>
      </c>
      <c r="J10" s="60"/>
    </row>
    <row r="11" spans="1:10" ht="15.75" customHeight="1" x14ac:dyDescent="0.25">
      <c r="A11" s="221" t="s">
        <v>12</v>
      </c>
      <c r="B11" s="217">
        <v>2802.9609999999998</v>
      </c>
      <c r="C11" s="217">
        <v>3596.8850999999995</v>
      </c>
      <c r="D11" s="217">
        <v>270.21686999999991</v>
      </c>
      <c r="E11" s="217">
        <v>1313.7454066400003</v>
      </c>
      <c r="F11" s="217">
        <v>394.22727999999995</v>
      </c>
      <c r="G11" s="218">
        <v>1.1218999999999941</v>
      </c>
      <c r="H11" s="219">
        <v>8379.1575566399988</v>
      </c>
      <c r="J11" s="60"/>
    </row>
    <row r="12" spans="1:10" ht="15.75" customHeight="1" x14ac:dyDescent="0.25">
      <c r="A12" s="222" t="s">
        <v>13</v>
      </c>
      <c r="B12" s="217"/>
      <c r="C12" s="217">
        <v>15.394</v>
      </c>
      <c r="D12" s="217"/>
      <c r="E12" s="217"/>
      <c r="F12" s="217"/>
      <c r="G12" s="218"/>
      <c r="H12" s="219">
        <v>15.394</v>
      </c>
      <c r="J12" s="60"/>
    </row>
    <row r="13" spans="1:10" ht="15.75" customHeight="1" x14ac:dyDescent="0.25">
      <c r="A13" s="212" t="s">
        <v>349</v>
      </c>
      <c r="B13" s="213"/>
      <c r="C13" s="213">
        <v>4.8999999999999998E-4</v>
      </c>
      <c r="D13" s="213">
        <v>-4.5449999999999993E-5</v>
      </c>
      <c r="E13" s="213">
        <v>2.1440280000000003E-2</v>
      </c>
      <c r="F13" s="213">
        <v>-7.77135</v>
      </c>
      <c r="G13" s="214">
        <v>5043.6432200000008</v>
      </c>
      <c r="H13" s="215">
        <v>5035.8937548300009</v>
      </c>
      <c r="J13" s="60"/>
    </row>
    <row r="14" spans="1:10" ht="18" customHeight="1" x14ac:dyDescent="0.25">
      <c r="A14" s="38" t="s">
        <v>14</v>
      </c>
      <c r="B14" s="814">
        <v>11651.38063</v>
      </c>
      <c r="C14" s="814">
        <v>8519.1950699999998</v>
      </c>
      <c r="D14" s="814">
        <v>2409.6457599999999</v>
      </c>
      <c r="E14" s="814">
        <v>2052.6479400000003</v>
      </c>
      <c r="F14" s="814">
        <v>1162.4699599999999</v>
      </c>
      <c r="G14" s="815">
        <v>5463.7850900000012</v>
      </c>
      <c r="H14" s="814">
        <v>31259.124449999996</v>
      </c>
      <c r="J14" s="60"/>
    </row>
    <row r="15" spans="1:10" ht="17.25" customHeight="1" x14ac:dyDescent="0.25">
      <c r="A15" s="39"/>
      <c r="B15" s="155"/>
      <c r="C15" s="155"/>
      <c r="D15" s="155"/>
      <c r="E15" s="155"/>
      <c r="F15" s="155"/>
      <c r="G15" s="156"/>
      <c r="H15" s="155"/>
    </row>
    <row r="16" spans="1:10" ht="17.25" customHeight="1" x14ac:dyDescent="0.25">
      <c r="A16" s="39"/>
      <c r="B16" s="155"/>
      <c r="C16" s="155"/>
      <c r="D16" s="155"/>
      <c r="E16" s="155"/>
      <c r="F16" s="155"/>
      <c r="G16" s="156"/>
      <c r="H16" s="155"/>
    </row>
    <row r="17" spans="1:10" ht="23.25" customHeight="1" x14ac:dyDescent="0.25">
      <c r="A17" s="78" t="s">
        <v>15</v>
      </c>
      <c r="B17" s="910" t="s">
        <v>0</v>
      </c>
      <c r="C17" s="910" t="s">
        <v>1</v>
      </c>
      <c r="D17" s="910" t="s">
        <v>2</v>
      </c>
      <c r="E17" s="910" t="s">
        <v>3</v>
      </c>
      <c r="F17" s="910" t="s">
        <v>4</v>
      </c>
      <c r="G17" s="911" t="s">
        <v>5</v>
      </c>
      <c r="H17" s="909" t="s">
        <v>6</v>
      </c>
    </row>
    <row r="18" spans="1:10" ht="22.5" customHeight="1" x14ac:dyDescent="0.25">
      <c r="A18" s="223" t="s">
        <v>7</v>
      </c>
      <c r="B18" s="910"/>
      <c r="C18" s="910"/>
      <c r="D18" s="910"/>
      <c r="E18" s="910"/>
      <c r="F18" s="910"/>
      <c r="G18" s="911"/>
      <c r="H18" s="909"/>
      <c r="J18" s="59"/>
    </row>
    <row r="19" spans="1:10" ht="15.75" customHeight="1" x14ac:dyDescent="0.25">
      <c r="A19" s="208" t="s">
        <v>8</v>
      </c>
      <c r="B19" s="209">
        <v>508.52446999999995</v>
      </c>
      <c r="C19" s="209">
        <v>45.477561459999997</v>
      </c>
      <c r="D19" s="209">
        <v>843.90040097000008</v>
      </c>
      <c r="E19" s="209">
        <v>24.18888514</v>
      </c>
      <c r="F19" s="209">
        <v>56.913580000000003</v>
      </c>
      <c r="G19" s="210">
        <v>33.376480000000036</v>
      </c>
      <c r="H19" s="211">
        <v>1512.38137757</v>
      </c>
      <c r="J19" s="60"/>
    </row>
    <row r="20" spans="1:10" ht="15.75" customHeight="1" x14ac:dyDescent="0.25">
      <c r="A20" s="216" t="s">
        <v>9</v>
      </c>
      <c r="B20" s="217">
        <v>2830.7465000000002</v>
      </c>
      <c r="C20" s="217">
        <v>143.56462999999997</v>
      </c>
      <c r="D20" s="217">
        <v>354.28118800999994</v>
      </c>
      <c r="E20" s="217"/>
      <c r="F20" s="217">
        <v>70.501850000000005</v>
      </c>
      <c r="G20" s="218"/>
      <c r="H20" s="219">
        <v>3399.09416801</v>
      </c>
      <c r="J20" s="60"/>
    </row>
    <row r="21" spans="1:10" ht="15.75" customHeight="1" x14ac:dyDescent="0.25">
      <c r="A21" s="220" t="s">
        <v>10</v>
      </c>
      <c r="B21" s="217">
        <v>4307.7878099999998</v>
      </c>
      <c r="C21" s="217">
        <v>3641.8312140399998</v>
      </c>
      <c r="D21" s="217">
        <v>115.82895578</v>
      </c>
      <c r="E21" s="217">
        <v>758.06475005999994</v>
      </c>
      <c r="F21" s="217">
        <v>247.70643397000001</v>
      </c>
      <c r="G21" s="218">
        <v>402.72978999999998</v>
      </c>
      <c r="H21" s="219">
        <v>9473.9489538499984</v>
      </c>
      <c r="J21" s="60"/>
    </row>
    <row r="22" spans="1:10" ht="15.75" customHeight="1" x14ac:dyDescent="0.25">
      <c r="A22" s="221" t="s">
        <v>11</v>
      </c>
      <c r="B22" s="217"/>
      <c r="C22" s="217">
        <v>360.74382449999996</v>
      </c>
      <c r="D22" s="217">
        <v>856.88713124000003</v>
      </c>
      <c r="E22" s="217">
        <v>7.1430975100000005</v>
      </c>
      <c r="F22" s="217">
        <v>400.04906</v>
      </c>
      <c r="G22" s="218"/>
      <c r="H22" s="219">
        <v>1624.82311325</v>
      </c>
      <c r="J22" s="60"/>
    </row>
    <row r="23" spans="1:10" ht="15.75" customHeight="1" x14ac:dyDescent="0.25">
      <c r="A23" s="221" t="s">
        <v>12</v>
      </c>
      <c r="B23" s="217">
        <v>2465.0650000000001</v>
      </c>
      <c r="C23" s="217">
        <v>3478.1477</v>
      </c>
      <c r="D23" s="217">
        <v>123.28484999999999</v>
      </c>
      <c r="E23" s="217">
        <v>1262.6162575700002</v>
      </c>
      <c r="F23" s="217">
        <v>394.41541123999997</v>
      </c>
      <c r="G23" s="218">
        <v>2.0504599999999993</v>
      </c>
      <c r="H23" s="219">
        <v>7725.5796788100006</v>
      </c>
      <c r="J23" s="60"/>
    </row>
    <row r="24" spans="1:10" ht="15.75" customHeight="1" x14ac:dyDescent="0.25">
      <c r="A24" s="222" t="s">
        <v>13</v>
      </c>
      <c r="B24" s="217"/>
      <c r="C24" s="217">
        <v>20.28</v>
      </c>
      <c r="D24" s="217"/>
      <c r="E24" s="217"/>
      <c r="F24" s="217"/>
      <c r="G24" s="218"/>
      <c r="H24" s="219">
        <v>20.28</v>
      </c>
      <c r="J24" s="60"/>
    </row>
    <row r="25" spans="1:10" ht="15.75" customHeight="1" x14ac:dyDescent="0.25">
      <c r="A25" s="212" t="s">
        <v>349</v>
      </c>
      <c r="B25" s="213"/>
      <c r="C25" s="213">
        <v>2.6000000000000003E-4</v>
      </c>
      <c r="D25" s="213">
        <v>-3.5999999999999994E-5</v>
      </c>
      <c r="E25" s="213">
        <v>2.4971999999999999E-4</v>
      </c>
      <c r="F25" s="213">
        <v>-8.9724952099999999</v>
      </c>
      <c r="G25" s="214">
        <v>3685.4411100000007</v>
      </c>
      <c r="H25" s="215">
        <v>3676.4690885100013</v>
      </c>
      <c r="J25" s="60"/>
    </row>
    <row r="26" spans="1:10" x14ac:dyDescent="0.25">
      <c r="A26" s="38" t="s">
        <v>14</v>
      </c>
      <c r="B26" s="814">
        <v>10112.12378</v>
      </c>
      <c r="C26" s="814">
        <v>7690.0451899999998</v>
      </c>
      <c r="D26" s="814">
        <v>2294.1824900000001</v>
      </c>
      <c r="E26" s="814">
        <v>2052.0132399999998</v>
      </c>
      <c r="F26" s="814">
        <v>1160.6138399999998</v>
      </c>
      <c r="G26" s="815">
        <v>4123.5978400000004</v>
      </c>
      <c r="H26" s="814">
        <v>27432.576380000002</v>
      </c>
      <c r="J26" s="60"/>
    </row>
    <row r="29" spans="1:10" x14ac:dyDescent="0.25">
      <c r="A29" s="9"/>
      <c r="B29" s="2"/>
    </row>
    <row r="30" spans="1:10" s="847" customFormat="1" ht="12.75" x14ac:dyDescent="0.2">
      <c r="A30" s="846" t="s">
        <v>376</v>
      </c>
      <c r="B30" s="839"/>
      <c r="J30" s="848"/>
    </row>
    <row r="31" spans="1:10" s="847" customFormat="1" ht="12.75" x14ac:dyDescent="0.2">
      <c r="A31" s="840" t="s">
        <v>372</v>
      </c>
      <c r="J31" s="848"/>
    </row>
  </sheetData>
  <mergeCells count="14">
    <mergeCell ref="H5:H6"/>
    <mergeCell ref="B17:B18"/>
    <mergeCell ref="C17:C18"/>
    <mergeCell ref="D17:D18"/>
    <mergeCell ref="E17:E18"/>
    <mergeCell ref="F17:F18"/>
    <mergeCell ref="G17:G18"/>
    <mergeCell ref="H17:H18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7201E-0224-4215-926B-E5FBB40AE907}">
  <dimension ref="A1:G34"/>
  <sheetViews>
    <sheetView showGridLines="0" zoomScale="90" zoomScaleNormal="90" workbookViewId="0"/>
  </sheetViews>
  <sheetFormatPr defaultColWidth="9.140625" defaultRowHeight="15.75" x14ac:dyDescent="0.25"/>
  <cols>
    <col min="1" max="1" width="37.85546875" style="4" customWidth="1"/>
    <col min="2" max="2" width="13.7109375" style="126" customWidth="1"/>
    <col min="3" max="3" width="13.7109375" style="125" customWidth="1"/>
    <col min="4" max="4" width="14.85546875" style="4" customWidth="1"/>
    <col min="5" max="5" width="56.42578125" style="4" customWidth="1"/>
    <col min="6" max="6" width="13.7109375" style="126" customWidth="1"/>
    <col min="7" max="7" width="13.7109375" style="125" customWidth="1"/>
    <col min="8" max="16384" width="9.140625" style="4"/>
  </cols>
  <sheetData>
    <row r="1" spans="1:7" s="24" customFormat="1" x14ac:dyDescent="0.25">
      <c r="A1" s="7" t="s">
        <v>19</v>
      </c>
      <c r="B1" s="125"/>
      <c r="C1" s="125"/>
      <c r="F1" s="125"/>
      <c r="G1" s="125"/>
    </row>
    <row r="2" spans="1:7" s="24" customFormat="1" x14ac:dyDescent="0.25">
      <c r="A2" s="31" t="s">
        <v>9</v>
      </c>
      <c r="B2" s="125"/>
      <c r="C2" s="125"/>
      <c r="F2" s="125"/>
      <c r="G2" s="125"/>
    </row>
    <row r="3" spans="1:7" s="24" customFormat="1" x14ac:dyDescent="0.25">
      <c r="A3" s="8" t="s">
        <v>66</v>
      </c>
      <c r="B3" s="125"/>
      <c r="C3" s="125"/>
      <c r="F3" s="125"/>
      <c r="G3" s="125"/>
    </row>
    <row r="4" spans="1:7" x14ac:dyDescent="0.25">
      <c r="A4" s="32"/>
    </row>
    <row r="5" spans="1:7" ht="18" customHeight="1" thickBot="1" x14ac:dyDescent="0.3">
      <c r="A5" s="33"/>
    </row>
    <row r="6" spans="1:7" ht="18" customHeight="1" x14ac:dyDescent="0.25">
      <c r="A6" s="312" t="s">
        <v>0</v>
      </c>
      <c r="B6" s="144" t="s">
        <v>15</v>
      </c>
      <c r="C6" s="186" t="s">
        <v>20</v>
      </c>
      <c r="E6" s="312" t="s">
        <v>48</v>
      </c>
      <c r="F6" s="144" t="s">
        <v>15</v>
      </c>
      <c r="G6" s="186" t="s">
        <v>20</v>
      </c>
    </row>
    <row r="7" spans="1:7" s="116" customFormat="1" ht="18" customHeight="1" x14ac:dyDescent="0.25">
      <c r="A7" s="414" t="s">
        <v>49</v>
      </c>
      <c r="B7" s="314"/>
      <c r="C7" s="413"/>
      <c r="E7" s="313" t="s">
        <v>49</v>
      </c>
      <c r="F7" s="321"/>
      <c r="G7" s="322"/>
    </row>
    <row r="8" spans="1:7" s="116" customFormat="1" ht="18" customHeight="1" x14ac:dyDescent="0.25">
      <c r="A8" s="404" t="s">
        <v>50</v>
      </c>
      <c r="B8" s="188">
        <v>14.792999999999999</v>
      </c>
      <c r="C8" s="279">
        <v>15</v>
      </c>
      <c r="E8" s="167" t="s">
        <v>299</v>
      </c>
      <c r="F8" s="417">
        <v>68.303809999999999</v>
      </c>
      <c r="G8" s="265">
        <v>69.984180000000009</v>
      </c>
    </row>
    <row r="9" spans="1:7" s="116" customFormat="1" ht="18" customHeight="1" x14ac:dyDescent="0.25">
      <c r="A9" s="404" t="s">
        <v>302</v>
      </c>
      <c r="B9" s="315">
        <v>0.05</v>
      </c>
      <c r="C9" s="316">
        <v>4.1000000000000002E-2</v>
      </c>
      <c r="E9" s="333" t="s">
        <v>51</v>
      </c>
      <c r="F9" s="335">
        <v>35.653030000000001</v>
      </c>
      <c r="G9" s="336">
        <v>39.639700000000005</v>
      </c>
    </row>
    <row r="10" spans="1:7" s="116" customFormat="1" ht="18" customHeight="1" x14ac:dyDescent="0.25">
      <c r="A10" s="404" t="s">
        <v>52</v>
      </c>
      <c r="B10" s="188">
        <v>160.9</v>
      </c>
      <c r="C10" s="317">
        <v>163.1</v>
      </c>
      <c r="E10" s="415" t="s">
        <v>53</v>
      </c>
      <c r="F10" s="418">
        <v>24.9</v>
      </c>
      <c r="G10" s="419">
        <v>28.4</v>
      </c>
    </row>
    <row r="11" spans="1:7" s="116" customFormat="1" ht="18" customHeight="1" x14ac:dyDescent="0.25">
      <c r="A11" s="256" t="s">
        <v>291</v>
      </c>
      <c r="B11" s="319">
        <v>5.6</v>
      </c>
      <c r="C11" s="320">
        <v>8.1</v>
      </c>
      <c r="E11" s="313" t="s">
        <v>54</v>
      </c>
      <c r="F11" s="420"/>
      <c r="G11" s="421"/>
    </row>
    <row r="12" spans="1:7" s="116" customFormat="1" ht="18" customHeight="1" x14ac:dyDescent="0.25">
      <c r="A12" s="313" t="s">
        <v>54</v>
      </c>
      <c r="B12" s="321"/>
      <c r="C12" s="322"/>
      <c r="E12" s="167" t="s">
        <v>55</v>
      </c>
      <c r="F12" s="417">
        <v>109.29163</v>
      </c>
      <c r="G12" s="265">
        <v>93.828499999999991</v>
      </c>
    </row>
    <row r="13" spans="1:7" s="116" customFormat="1" ht="18" customHeight="1" x14ac:dyDescent="0.25">
      <c r="A13" s="167" t="s">
        <v>50</v>
      </c>
      <c r="B13" s="323">
        <v>8.8000000000000007</v>
      </c>
      <c r="C13" s="324">
        <v>8.5</v>
      </c>
      <c r="E13" s="333" t="s">
        <v>362</v>
      </c>
      <c r="F13" s="335">
        <v>80.627009999999999</v>
      </c>
      <c r="G13" s="336">
        <v>69.486909999999995</v>
      </c>
    </row>
    <row r="14" spans="1:7" s="116" customFormat="1" ht="18" customHeight="1" x14ac:dyDescent="0.25">
      <c r="A14" s="167" t="s">
        <v>303</v>
      </c>
      <c r="B14" s="315">
        <v>4.2500000000000003E-2</v>
      </c>
      <c r="C14" s="316">
        <v>4.2500000000000003E-2</v>
      </c>
      <c r="E14" s="415" t="s">
        <v>418</v>
      </c>
      <c r="F14" s="418">
        <v>19.72222</v>
      </c>
      <c r="G14" s="419">
        <v>20.27777</v>
      </c>
    </row>
    <row r="15" spans="1:7" s="116" customFormat="1" ht="18" customHeight="1" x14ac:dyDescent="0.25">
      <c r="A15" s="325" t="s">
        <v>56</v>
      </c>
      <c r="B15" s="326">
        <v>362.8</v>
      </c>
      <c r="C15" s="327">
        <v>333.5</v>
      </c>
      <c r="E15" s="313" t="s">
        <v>57</v>
      </c>
      <c r="F15" s="348"/>
      <c r="G15" s="322"/>
    </row>
    <row r="16" spans="1:7" s="116" customFormat="1" ht="18" customHeight="1" x14ac:dyDescent="0.25">
      <c r="A16" s="313" t="s">
        <v>59</v>
      </c>
      <c r="B16" s="321"/>
      <c r="C16" s="322"/>
      <c r="E16" s="167" t="s">
        <v>58</v>
      </c>
      <c r="F16" s="188">
        <v>7.09</v>
      </c>
      <c r="G16" s="279">
        <v>7.0140000000000002</v>
      </c>
    </row>
    <row r="17" spans="1:7" s="116" customFormat="1" ht="18" customHeight="1" x14ac:dyDescent="0.25">
      <c r="A17" s="167" t="s">
        <v>50</v>
      </c>
      <c r="B17" s="323">
        <v>3.7</v>
      </c>
      <c r="C17" s="324">
        <v>3.8</v>
      </c>
      <c r="E17" s="334" t="s">
        <v>419</v>
      </c>
      <c r="F17" s="337">
        <v>7.09</v>
      </c>
      <c r="G17" s="338">
        <v>7.0140000000000002</v>
      </c>
    </row>
    <row r="18" spans="1:7" s="116" customFormat="1" ht="18" customHeight="1" x14ac:dyDescent="0.25">
      <c r="A18" s="167" t="s">
        <v>304</v>
      </c>
      <c r="B18" s="315">
        <v>4.7500000000000001E-2</v>
      </c>
      <c r="C18" s="316">
        <v>4.7500000000000001E-2</v>
      </c>
      <c r="E18" s="313" t="s">
        <v>60</v>
      </c>
      <c r="F18" s="349"/>
      <c r="G18" s="329"/>
    </row>
    <row r="19" spans="1:7" s="116" customFormat="1" ht="18" customHeight="1" x14ac:dyDescent="0.25">
      <c r="A19" s="167" t="s">
        <v>61</v>
      </c>
      <c r="B19" s="188">
        <v>95.7</v>
      </c>
      <c r="C19" s="317">
        <v>95.5</v>
      </c>
      <c r="E19" s="167" t="s">
        <v>317</v>
      </c>
      <c r="F19" s="339">
        <v>4036</v>
      </c>
      <c r="G19" s="340">
        <v>5770</v>
      </c>
    </row>
    <row r="20" spans="1:7" s="116" customFormat="1" ht="18" customHeight="1" x14ac:dyDescent="0.25">
      <c r="A20" s="167" t="s">
        <v>305</v>
      </c>
      <c r="B20" s="188">
        <v>18.3</v>
      </c>
      <c r="C20" s="279">
        <v>18.3</v>
      </c>
      <c r="E20" s="341" t="s">
        <v>318</v>
      </c>
      <c r="F20" s="342">
        <v>3265</v>
      </c>
      <c r="G20" s="343">
        <v>3265</v>
      </c>
    </row>
    <row r="21" spans="1:7" s="117" customFormat="1" ht="18" customHeight="1" thickBot="1" x14ac:dyDescent="0.3">
      <c r="A21" s="318" t="s">
        <v>306</v>
      </c>
      <c r="B21" s="319">
        <v>4.4000000000000004</v>
      </c>
      <c r="C21" s="328">
        <v>4.53</v>
      </c>
      <c r="F21" s="411"/>
      <c r="G21" s="307"/>
    </row>
    <row r="22" spans="1:7" s="10" customFormat="1" ht="18" customHeight="1" x14ac:dyDescent="0.25">
      <c r="A22" s="313" t="s">
        <v>57</v>
      </c>
      <c r="B22" s="321"/>
      <c r="C22" s="329"/>
      <c r="D22" s="117"/>
      <c r="E22" s="312" t="s">
        <v>62</v>
      </c>
      <c r="F22" s="906" t="s">
        <v>15</v>
      </c>
      <c r="G22" s="905" t="s">
        <v>20</v>
      </c>
    </row>
    <row r="23" spans="1:7" s="10" customFormat="1" ht="18" customHeight="1" x14ac:dyDescent="0.25">
      <c r="A23" s="167" t="s">
        <v>50</v>
      </c>
      <c r="B23" s="323">
        <v>0.91300000000000003</v>
      </c>
      <c r="C23" s="279">
        <v>0.878</v>
      </c>
      <c r="E23" s="313" t="s">
        <v>49</v>
      </c>
      <c r="F23" s="314"/>
      <c r="G23" s="904"/>
    </row>
    <row r="24" spans="1:7" s="10" customFormat="1" ht="18" customHeight="1" x14ac:dyDescent="0.25">
      <c r="A24" s="167" t="s">
        <v>307</v>
      </c>
      <c r="B24" s="330">
        <v>7.2499999999999995E-2</v>
      </c>
      <c r="C24" s="331">
        <v>6.25E-2</v>
      </c>
      <c r="E24" s="167" t="s">
        <v>322</v>
      </c>
      <c r="F24" s="188">
        <v>28</v>
      </c>
      <c r="G24" s="279">
        <v>35.4</v>
      </c>
    </row>
    <row r="25" spans="1:7" s="10" customFormat="1" ht="18" customHeight="1" x14ac:dyDescent="0.25">
      <c r="A25" s="318" t="s">
        <v>58</v>
      </c>
      <c r="B25" s="319">
        <v>124</v>
      </c>
      <c r="C25" s="332">
        <v>116.3</v>
      </c>
      <c r="E25" s="167" t="s">
        <v>63</v>
      </c>
      <c r="F25" s="344">
        <v>13</v>
      </c>
      <c r="G25" s="345">
        <v>20.399999999999999</v>
      </c>
    </row>
    <row r="26" spans="1:7" s="10" customFormat="1" ht="18" customHeight="1" x14ac:dyDescent="0.25">
      <c r="A26" s="117"/>
      <c r="B26" s="412"/>
      <c r="C26" s="307"/>
      <c r="E26" s="167" t="s">
        <v>64</v>
      </c>
      <c r="F26" s="346">
        <v>141</v>
      </c>
      <c r="G26" s="347">
        <v>271</v>
      </c>
    </row>
    <row r="27" spans="1:7" s="10" customFormat="1" ht="18" customHeight="1" x14ac:dyDescent="0.25">
      <c r="A27" s="117"/>
      <c r="B27" s="412"/>
      <c r="C27" s="307"/>
      <c r="E27" s="318" t="s">
        <v>428</v>
      </c>
      <c r="F27" s="342">
        <v>2538.12</v>
      </c>
      <c r="G27" s="343">
        <v>4862</v>
      </c>
    </row>
    <row r="28" spans="1:7" s="10" customFormat="1" ht="18" customHeight="1" x14ac:dyDescent="0.25">
      <c r="A28" s="117"/>
      <c r="B28" s="412"/>
      <c r="C28" s="307"/>
      <c r="E28" s="116"/>
      <c r="F28" s="412"/>
      <c r="G28" s="307"/>
    </row>
    <row r="29" spans="1:7" s="10" customFormat="1" x14ac:dyDescent="0.25">
      <c r="A29" s="4"/>
      <c r="B29" s="126"/>
      <c r="C29" s="125"/>
      <c r="E29" s="4"/>
      <c r="F29" s="126"/>
      <c r="G29" s="125"/>
    </row>
    <row r="30" spans="1:7" x14ac:dyDescent="0.25">
      <c r="A30" s="841" t="s">
        <v>412</v>
      </c>
    </row>
    <row r="31" spans="1:7" x14ac:dyDescent="0.25">
      <c r="A31" s="841" t="s">
        <v>413</v>
      </c>
    </row>
    <row r="32" spans="1:7" x14ac:dyDescent="0.25">
      <c r="A32" s="841" t="s">
        <v>414</v>
      </c>
    </row>
    <row r="33" spans="1:7" x14ac:dyDescent="0.25">
      <c r="A33" s="841" t="s">
        <v>415</v>
      </c>
      <c r="G33" s="881"/>
    </row>
    <row r="34" spans="1:7" x14ac:dyDescent="0.25">
      <c r="A34" s="841" t="s">
        <v>377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B78E-B4DC-42F7-BBFF-6D62BE811C60}">
  <dimension ref="A1:G13"/>
  <sheetViews>
    <sheetView showGridLines="0" zoomScale="90" zoomScaleNormal="90" workbookViewId="0"/>
  </sheetViews>
  <sheetFormatPr defaultColWidth="9.140625" defaultRowHeight="15.75" x14ac:dyDescent="0.25"/>
  <cols>
    <col min="1" max="1" width="20.7109375" style="4" customWidth="1"/>
    <col min="2" max="5" width="12.5703125" style="4" customWidth="1"/>
    <col min="6" max="6" width="14" style="4" customWidth="1"/>
    <col min="7" max="7" width="13.140625" style="4" customWidth="1"/>
    <col min="8" max="8" width="14" style="4" customWidth="1"/>
    <col min="9" max="9" width="11" style="4" customWidth="1"/>
    <col min="10" max="10" width="10.85546875" style="4" customWidth="1"/>
    <col min="11" max="16384" width="9.140625" style="4"/>
  </cols>
  <sheetData>
    <row r="1" spans="1:7" s="876" customFormat="1" x14ac:dyDescent="0.25">
      <c r="A1" s="877" t="s">
        <v>19</v>
      </c>
    </row>
    <row r="2" spans="1:7" s="876" customFormat="1" x14ac:dyDescent="0.25">
      <c r="A2" s="30" t="s">
        <v>65</v>
      </c>
    </row>
    <row r="3" spans="1:7" s="876" customFormat="1" x14ac:dyDescent="0.25">
      <c r="A3" s="900" t="s">
        <v>408</v>
      </c>
    </row>
    <row r="4" spans="1:7" ht="16.5" thickBot="1" x14ac:dyDescent="0.3"/>
    <row r="5" spans="1:7" s="116" customFormat="1" ht="35.25" customHeight="1" x14ac:dyDescent="0.25">
      <c r="A5" s="179" t="s">
        <v>312</v>
      </c>
      <c r="B5" s="142" t="s">
        <v>15</v>
      </c>
      <c r="C5" s="143" t="s">
        <v>20</v>
      </c>
      <c r="D5" s="901" t="s">
        <v>310</v>
      </c>
      <c r="E5" s="352" t="s">
        <v>311</v>
      </c>
    </row>
    <row r="6" spans="1:7" s="116" customFormat="1" ht="18" customHeight="1" x14ac:dyDescent="0.25">
      <c r="A6" s="350" t="s">
        <v>296</v>
      </c>
      <c r="B6" s="350">
        <f>'SLIDE 4'!H21</f>
        <v>9473.9489538499984</v>
      </c>
      <c r="C6" s="351">
        <f>'SLIDE 4'!H9</f>
        <v>10908.29912668</v>
      </c>
      <c r="D6" s="874">
        <f t="shared" ref="D6" si="0">(C6-B6)/B6</f>
        <v>0.15139939847861583</v>
      </c>
      <c r="E6" s="816">
        <v>0.16</v>
      </c>
    </row>
    <row r="7" spans="1:7" s="116" customFormat="1" ht="18" customHeight="1" x14ac:dyDescent="0.25">
      <c r="A7" s="178" t="s">
        <v>22</v>
      </c>
      <c r="B7" s="168">
        <f>'SLIDE 5'!H21</f>
        <v>199.68932825000002</v>
      </c>
      <c r="C7" s="169">
        <f>'SLIDE 5'!H9</f>
        <v>625.63953970000011</v>
      </c>
      <c r="D7" s="367" t="s">
        <v>100</v>
      </c>
      <c r="E7" s="368" t="s">
        <v>100</v>
      </c>
    </row>
    <row r="8" spans="1:7" s="116" customFormat="1" ht="18" customHeight="1" x14ac:dyDescent="0.25">
      <c r="A8" s="178" t="s">
        <v>23</v>
      </c>
      <c r="B8" s="492">
        <f>'SLIDE 6'!H21</f>
        <v>-161.25547454999997</v>
      </c>
      <c r="C8" s="169">
        <f>'SLIDE 6'!H9</f>
        <v>260.24830434</v>
      </c>
      <c r="D8" s="367" t="s">
        <v>284</v>
      </c>
      <c r="E8" s="369" t="s">
        <v>284</v>
      </c>
      <c r="G8" s="41"/>
    </row>
    <row r="9" spans="1:7" s="116" customFormat="1" ht="18" customHeight="1" x14ac:dyDescent="0.25">
      <c r="A9" s="178" t="s">
        <v>25</v>
      </c>
      <c r="B9" s="492">
        <f>'SLIDE 7'!H21</f>
        <v>386.93645103000006</v>
      </c>
      <c r="C9" s="493">
        <f>'SLIDE 7'!H9</f>
        <v>268.20261920999991</v>
      </c>
      <c r="D9" s="367">
        <f t="shared" ref="D9" si="1">(C9-B9)/B9</f>
        <v>-0.30685615558818069</v>
      </c>
      <c r="E9" s="370" t="s">
        <v>100</v>
      </c>
      <c r="G9" s="121"/>
    </row>
    <row r="10" spans="1:7" s="116" customFormat="1" ht="18" customHeight="1" x14ac:dyDescent="0.25">
      <c r="A10" s="203" t="s">
        <v>27</v>
      </c>
      <c r="B10" s="204">
        <v>125.768</v>
      </c>
      <c r="C10" s="354">
        <v>134.12899999999999</v>
      </c>
      <c r="D10" s="206">
        <v>6.3E-2</v>
      </c>
      <c r="E10" s="207" t="s">
        <v>100</v>
      </c>
    </row>
    <row r="11" spans="1:7" ht="15" customHeight="1" x14ac:dyDescent="0.25">
      <c r="A11" s="159"/>
      <c r="B11" s="41"/>
      <c r="C11" s="41"/>
      <c r="D11" s="41"/>
      <c r="E11" s="363"/>
      <c r="F11" s="28"/>
    </row>
    <row r="12" spans="1:7" s="116" customFormat="1" x14ac:dyDescent="0.25">
      <c r="A12" s="888"/>
      <c r="B12" s="41"/>
      <c r="C12" s="41"/>
      <c r="D12" s="41"/>
      <c r="E12" s="41"/>
    </row>
    <row r="13" spans="1:7" x14ac:dyDescent="0.25">
      <c r="A13" s="40"/>
      <c r="B13" s="41"/>
      <c r="C13" s="41"/>
      <c r="D13" s="41"/>
      <c r="E13" s="41"/>
    </row>
  </sheetData>
  <pageMargins left="0.7" right="0.7" top="0.75" bottom="0.75" header="0.3" footer="0.3"/>
  <pageSetup paperSize="9" orientation="portrait" r:id="rId1"/>
  <ignoredErrors>
    <ignoredError sqref="E9:E1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9E25-8C07-4C02-BB4E-B54AD7499268}">
  <dimension ref="A1:J12"/>
  <sheetViews>
    <sheetView showGridLines="0" zoomScale="90" zoomScaleNormal="90" workbookViewId="0"/>
  </sheetViews>
  <sheetFormatPr defaultColWidth="9.140625" defaultRowHeight="15.75" x14ac:dyDescent="0.25"/>
  <cols>
    <col min="1" max="1" width="26.85546875" style="4" customWidth="1"/>
    <col min="2" max="5" width="12.5703125" style="4" customWidth="1"/>
    <col min="6" max="6" width="14" style="4" customWidth="1"/>
    <col min="7" max="7" width="4" style="4" customWidth="1"/>
    <col min="8" max="8" width="56.42578125" style="4" customWidth="1"/>
    <col min="9" max="10" width="11.5703125" style="4" customWidth="1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2" t="s">
        <v>11</v>
      </c>
    </row>
    <row r="3" spans="1:10" x14ac:dyDescent="0.25">
      <c r="A3" s="8" t="s">
        <v>213</v>
      </c>
    </row>
    <row r="4" spans="1:10" ht="16.5" thickBot="1" x14ac:dyDescent="0.3"/>
    <row r="5" spans="1:10" s="116" customFormat="1" ht="18" customHeight="1" x14ac:dyDescent="0.25">
      <c r="A5" s="442" t="s">
        <v>312</v>
      </c>
      <c r="B5" s="144" t="s">
        <v>15</v>
      </c>
      <c r="C5" s="145" t="s">
        <v>20</v>
      </c>
      <c r="D5" s="902" t="s">
        <v>310</v>
      </c>
      <c r="E5" s="398" t="s">
        <v>311</v>
      </c>
    </row>
    <row r="6" spans="1:10" s="116" customFormat="1" ht="18" customHeight="1" x14ac:dyDescent="0.25">
      <c r="A6" s="350" t="s">
        <v>296</v>
      </c>
      <c r="B6" s="350">
        <f>'SLIDE 4'!H22</f>
        <v>1624.82311325</v>
      </c>
      <c r="C6" s="351">
        <f>'SLIDE 4'!H10</f>
        <v>1782.7175016199999</v>
      </c>
      <c r="D6" s="874">
        <f>(C6-B6)/B6</f>
        <v>9.7176355433655007E-2</v>
      </c>
      <c r="E6" s="903" t="s">
        <v>233</v>
      </c>
    </row>
    <row r="7" spans="1:10" s="116" customFormat="1" ht="18" customHeight="1" x14ac:dyDescent="0.25">
      <c r="A7" s="178" t="s">
        <v>22</v>
      </c>
      <c r="B7" s="168">
        <f>'SLIDE 5'!H22</f>
        <v>844.1038045900001</v>
      </c>
      <c r="C7" s="169">
        <f>'SLIDE 5'!H10</f>
        <v>764.15987413999994</v>
      </c>
      <c r="D7" s="367">
        <f>(C7-B7)/B7</f>
        <v>-9.4708648409457988E-2</v>
      </c>
      <c r="E7" s="368" t="s">
        <v>243</v>
      </c>
    </row>
    <row r="8" spans="1:10" s="116" customFormat="1" ht="18" customHeight="1" x14ac:dyDescent="0.25">
      <c r="A8" s="178" t="s">
        <v>23</v>
      </c>
      <c r="B8" s="168">
        <f>'SLIDE 6'!H22</f>
        <v>613.55306915000006</v>
      </c>
      <c r="C8" s="169">
        <f>'SLIDE 6'!H10</f>
        <v>546.13753272999998</v>
      </c>
      <c r="D8" s="367">
        <f>(C8-B8)/B8</f>
        <v>-0.10987727029610618</v>
      </c>
      <c r="E8" s="369" t="s">
        <v>242</v>
      </c>
    </row>
    <row r="9" spans="1:10" s="116" customFormat="1" ht="18" customHeight="1" x14ac:dyDescent="0.25">
      <c r="A9" s="178" t="s">
        <v>25</v>
      </c>
      <c r="B9" s="492">
        <f>'SLIDE 7'!H22</f>
        <v>-42.216699380000009</v>
      </c>
      <c r="C9" s="493">
        <f>'SLIDE 7'!H10</f>
        <v>-17.45250712</v>
      </c>
      <c r="D9" s="367">
        <v>0.58599999999999997</v>
      </c>
      <c r="E9" s="370" t="s">
        <v>100</v>
      </c>
    </row>
    <row r="10" spans="1:10" s="116" customFormat="1" ht="18" customHeight="1" x14ac:dyDescent="0.25">
      <c r="A10" s="203" t="s">
        <v>27</v>
      </c>
      <c r="B10" s="204">
        <v>63.703000000000003</v>
      </c>
      <c r="C10" s="354">
        <v>116.11</v>
      </c>
      <c r="D10" s="206">
        <f>(C10-B10)/B10</f>
        <v>0.82267711096808616</v>
      </c>
      <c r="E10" s="207" t="s">
        <v>100</v>
      </c>
      <c r="H10" s="121"/>
      <c r="I10" s="121"/>
      <c r="J10" s="121"/>
    </row>
    <row r="11" spans="1:10" x14ac:dyDescent="0.25">
      <c r="A11" s="159"/>
      <c r="B11" s="41"/>
      <c r="C11" s="41"/>
      <c r="D11" s="41"/>
      <c r="E11" s="363"/>
    </row>
    <row r="12" spans="1:10" x14ac:dyDescent="0.25">
      <c r="A12" s="40"/>
      <c r="B12" s="41"/>
      <c r="C12" s="41"/>
      <c r="D12" s="41"/>
      <c r="E12" s="41"/>
    </row>
  </sheetData>
  <pageMargins left="0.7" right="0.7" top="0.75" bottom="0.75" header="0.3" footer="0.3"/>
  <pageSetup paperSize="9" orientation="portrait" r:id="rId1"/>
  <ignoredErrors>
    <ignoredError sqref="D6:E8 E10 E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A69-A0D1-4804-902C-F4250D1959D9}">
  <dimension ref="A1:I25"/>
  <sheetViews>
    <sheetView showGridLines="0" zoomScale="90" zoomScaleNormal="90" workbookViewId="0"/>
  </sheetViews>
  <sheetFormatPr defaultColWidth="9.140625" defaultRowHeight="15.75" x14ac:dyDescent="0.25"/>
  <cols>
    <col min="1" max="1" width="54.7109375" style="4" customWidth="1"/>
    <col min="2" max="3" width="13.7109375" style="4" customWidth="1"/>
    <col min="4" max="4" width="10.140625" style="4" customWidth="1"/>
    <col min="5" max="5" width="38.5703125" style="4" customWidth="1"/>
    <col min="6" max="7" width="13.7109375" style="4" customWidth="1"/>
    <col min="8" max="8" width="33.140625" style="4" customWidth="1"/>
    <col min="9" max="9" width="14.5703125" style="4" customWidth="1"/>
    <col min="10" max="11" width="14.85546875" style="4" customWidth="1"/>
    <col min="12" max="12" width="12.140625" style="4" customWidth="1"/>
    <col min="13" max="13" width="14" style="4" customWidth="1"/>
    <col min="14" max="14" width="12.140625" style="4" customWidth="1"/>
    <col min="15" max="16384" width="9.140625" style="4"/>
  </cols>
  <sheetData>
    <row r="1" spans="1:9" x14ac:dyDescent="0.25">
      <c r="A1" s="7" t="s">
        <v>19</v>
      </c>
    </row>
    <row r="2" spans="1:9" x14ac:dyDescent="0.25">
      <c r="A2" s="86" t="s">
        <v>11</v>
      </c>
    </row>
    <row r="3" spans="1:9" x14ac:dyDescent="0.25">
      <c r="A3" s="8" t="s">
        <v>66</v>
      </c>
    </row>
    <row r="4" spans="1:9" x14ac:dyDescent="0.25">
      <c r="A4" s="87"/>
    </row>
    <row r="5" spans="1:9" ht="18" customHeight="1" thickBot="1" x14ac:dyDescent="0.3">
      <c r="A5" s="83"/>
    </row>
    <row r="6" spans="1:9" ht="19.5" customHeight="1" x14ac:dyDescent="0.25">
      <c r="A6" s="376" t="s">
        <v>11</v>
      </c>
      <c r="B6" s="144" t="s">
        <v>15</v>
      </c>
      <c r="C6" s="186" t="s">
        <v>20</v>
      </c>
      <c r="E6" s="376" t="s">
        <v>11</v>
      </c>
      <c r="F6" s="144" t="s">
        <v>15</v>
      </c>
      <c r="G6" s="186" t="s">
        <v>20</v>
      </c>
    </row>
    <row r="7" spans="1:9" ht="18" customHeight="1" x14ac:dyDescent="0.25">
      <c r="A7" s="236" t="s">
        <v>339</v>
      </c>
      <c r="B7" s="275">
        <f>SUM(B8:B9)</f>
        <v>63.56</v>
      </c>
      <c r="C7" s="276">
        <f>SUM(C8:C9)</f>
        <v>62.405000000000001</v>
      </c>
      <c r="E7" s="236" t="s">
        <v>321</v>
      </c>
      <c r="F7" s="275">
        <f>SUM(F8:F13)</f>
        <v>63.561999999999998</v>
      </c>
      <c r="G7" s="276">
        <f>SUM(G8:G13)</f>
        <v>62.4</v>
      </c>
    </row>
    <row r="8" spans="1:9" ht="18" customHeight="1" x14ac:dyDescent="0.25">
      <c r="A8" s="191" t="s">
        <v>297</v>
      </c>
      <c r="B8" s="251">
        <v>43.38</v>
      </c>
      <c r="C8" s="451">
        <v>41.17</v>
      </c>
      <c r="E8" s="274" t="s">
        <v>71</v>
      </c>
      <c r="F8" s="277">
        <v>35.972000000000001</v>
      </c>
      <c r="G8" s="278">
        <v>35.207000000000001</v>
      </c>
    </row>
    <row r="9" spans="1:9" ht="18" customHeight="1" x14ac:dyDescent="0.25">
      <c r="A9" s="256" t="s">
        <v>298</v>
      </c>
      <c r="B9" s="319">
        <v>20.18</v>
      </c>
      <c r="C9" s="319">
        <v>21.234999999999999</v>
      </c>
      <c r="E9" s="167" t="s">
        <v>72</v>
      </c>
      <c r="F9" s="188">
        <v>4.2649999999999997</v>
      </c>
      <c r="G9" s="279">
        <v>3.49</v>
      </c>
    </row>
    <row r="10" spans="1:9" ht="18" customHeight="1" x14ac:dyDescent="0.25">
      <c r="A10" s="159"/>
      <c r="B10" s="453"/>
      <c r="C10" s="454"/>
      <c r="E10" s="167" t="s">
        <v>74</v>
      </c>
      <c r="F10" s="188">
        <v>16.286999999999999</v>
      </c>
      <c r="G10" s="279">
        <v>15.994949999999999</v>
      </c>
    </row>
    <row r="11" spans="1:9" ht="18" customHeight="1" x14ac:dyDescent="0.25">
      <c r="A11" s="378" t="s">
        <v>73</v>
      </c>
      <c r="B11" s="450">
        <f>SUM(B12:B13)</f>
        <v>122.86</v>
      </c>
      <c r="C11" s="379">
        <f>SUM(C12:C13)</f>
        <v>129.93</v>
      </c>
      <c r="E11" s="167" t="s">
        <v>75</v>
      </c>
      <c r="F11" s="188">
        <v>0</v>
      </c>
      <c r="G11" s="279">
        <v>0.67100000000000004</v>
      </c>
      <c r="I11" s="64"/>
    </row>
    <row r="12" spans="1:9" ht="18" customHeight="1" x14ac:dyDescent="0.25">
      <c r="A12" s="191" t="s">
        <v>69</v>
      </c>
      <c r="B12" s="251">
        <v>99.14</v>
      </c>
      <c r="C12" s="451">
        <v>104.53</v>
      </c>
      <c r="E12" s="167" t="s">
        <v>411</v>
      </c>
      <c r="F12" s="188">
        <f>0.075+3.373</f>
        <v>3.4480000000000004</v>
      </c>
      <c r="G12" s="279">
        <v>3.302</v>
      </c>
    </row>
    <row r="13" spans="1:9" ht="20.100000000000001" customHeight="1" x14ac:dyDescent="0.25">
      <c r="A13" s="318" t="s">
        <v>70</v>
      </c>
      <c r="B13" s="319">
        <v>23.72</v>
      </c>
      <c r="C13" s="452">
        <v>25.4</v>
      </c>
      <c r="E13" s="318" t="s">
        <v>33</v>
      </c>
      <c r="F13" s="319">
        <v>3.59</v>
      </c>
      <c r="G13" s="328">
        <v>3.735049999999994</v>
      </c>
      <c r="H13" s="65"/>
    </row>
    <row r="14" spans="1:9" s="22" customFormat="1" ht="35.450000000000003" customHeight="1" x14ac:dyDescent="0.25">
      <c r="A14" s="28"/>
      <c r="B14" s="28"/>
      <c r="C14" s="28"/>
      <c r="E14" s="377" t="s">
        <v>275</v>
      </c>
      <c r="F14" s="455">
        <f>SUM(F15:F20)</f>
        <v>122.86</v>
      </c>
      <c r="G14" s="456">
        <f>SUM(G15:G20)</f>
        <v>129.92999999999998</v>
      </c>
    </row>
    <row r="15" spans="1:9" ht="20.100000000000001" customHeight="1" thickBot="1" x14ac:dyDescent="0.3">
      <c r="E15" s="274" t="s">
        <v>71</v>
      </c>
      <c r="F15" s="277">
        <v>89.11</v>
      </c>
      <c r="G15" s="278">
        <v>93.4</v>
      </c>
    </row>
    <row r="16" spans="1:9" ht="20.100000000000001" customHeight="1" x14ac:dyDescent="0.25">
      <c r="A16" s="442"/>
      <c r="B16" s="396" t="s">
        <v>15</v>
      </c>
      <c r="C16" s="186" t="s">
        <v>20</v>
      </c>
      <c r="E16" s="167" t="s">
        <v>72</v>
      </c>
      <c r="F16" s="188">
        <v>8.6300000000000008</v>
      </c>
      <c r="G16" s="279">
        <v>9.57</v>
      </c>
    </row>
    <row r="17" spans="1:9" ht="18" customHeight="1" x14ac:dyDescent="0.25">
      <c r="A17" s="443" t="s">
        <v>319</v>
      </c>
      <c r="B17" s="374">
        <v>8.3000000000000007</v>
      </c>
      <c r="C17" s="444">
        <v>12.7</v>
      </c>
      <c r="E17" s="167" t="s">
        <v>74</v>
      </c>
      <c r="F17" s="188">
        <v>21.5</v>
      </c>
      <c r="G17" s="279">
        <v>21.91</v>
      </c>
    </row>
    <row r="18" spans="1:9" ht="18" customHeight="1" x14ac:dyDescent="0.25">
      <c r="A18" s="404" t="s">
        <v>67</v>
      </c>
      <c r="B18" s="190">
        <v>0.88900000000000001</v>
      </c>
      <c r="C18" s="445">
        <v>0.877</v>
      </c>
      <c r="E18" s="167" t="s">
        <v>75</v>
      </c>
      <c r="F18" s="188">
        <v>0</v>
      </c>
      <c r="G18" s="279">
        <v>0.77</v>
      </c>
    </row>
    <row r="19" spans="1:9" ht="18" customHeight="1" x14ac:dyDescent="0.25">
      <c r="A19" s="404" t="s">
        <v>320</v>
      </c>
      <c r="B19" s="190">
        <v>0.73099999999999998</v>
      </c>
      <c r="C19" s="445">
        <v>0.72699999999999998</v>
      </c>
      <c r="E19" s="167" t="s">
        <v>411</v>
      </c>
      <c r="F19" s="188">
        <f>0.11+1.14</f>
        <v>1.25</v>
      </c>
      <c r="G19" s="279">
        <v>1.1100000000000001</v>
      </c>
    </row>
    <row r="20" spans="1:9" ht="18" customHeight="1" x14ac:dyDescent="0.25">
      <c r="A20" s="256" t="s">
        <v>68</v>
      </c>
      <c r="B20" s="375">
        <v>0.44400000000000001</v>
      </c>
      <c r="C20" s="446">
        <v>0.47699999999999998</v>
      </c>
      <c r="E20" s="318" t="s">
        <v>33</v>
      </c>
      <c r="F20" s="319">
        <v>2.37</v>
      </c>
      <c r="G20" s="328">
        <v>3.17</v>
      </c>
      <c r="H20" s="66"/>
      <c r="I20" s="65"/>
    </row>
    <row r="21" spans="1:9" ht="18" customHeight="1" x14ac:dyDescent="0.25">
      <c r="E21" s="28"/>
      <c r="F21" s="28"/>
      <c r="G21" s="28"/>
    </row>
    <row r="22" spans="1:9" ht="18" customHeight="1" x14ac:dyDescent="0.25"/>
    <row r="23" spans="1:9" ht="18" customHeight="1" x14ac:dyDescent="0.25"/>
    <row r="24" spans="1:9" x14ac:dyDescent="0.25">
      <c r="A24" s="843" t="s">
        <v>385</v>
      </c>
    </row>
    <row r="25" spans="1:9" x14ac:dyDescent="0.25">
      <c r="C25" s="85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BCA3-BAEE-4E9A-B915-6936B3437047}">
  <dimension ref="A1:P25"/>
  <sheetViews>
    <sheetView showGridLines="0" zoomScale="90" zoomScaleNormal="90" workbookViewId="0"/>
  </sheetViews>
  <sheetFormatPr defaultColWidth="9.140625" defaultRowHeight="15.75" x14ac:dyDescent="0.25"/>
  <cols>
    <col min="1" max="1" width="29.85546875" style="4" customWidth="1"/>
    <col min="2" max="2" width="7.42578125" style="4" customWidth="1"/>
    <col min="3" max="3" width="12.5703125" style="4" customWidth="1"/>
    <col min="4" max="4" width="16.5703125" style="4" customWidth="1"/>
    <col min="5" max="5" width="11.140625" style="4" customWidth="1"/>
    <col min="6" max="6" width="14.5703125" style="4" customWidth="1"/>
    <col min="7" max="7" width="12.5703125" style="4" customWidth="1"/>
    <col min="8" max="8" width="7.42578125" style="4" customWidth="1"/>
    <col min="9" max="9" width="12.5703125" style="4" customWidth="1"/>
    <col min="10" max="10" width="16.5703125" style="4" customWidth="1"/>
    <col min="11" max="11" width="11.140625" style="4" customWidth="1"/>
    <col min="12" max="12" width="14.5703125" style="4" customWidth="1"/>
    <col min="13" max="13" width="12.5703125" style="4" customWidth="1"/>
    <col min="14" max="16384" width="9.140625" style="4"/>
  </cols>
  <sheetData>
    <row r="1" spans="1:16" x14ac:dyDescent="0.25">
      <c r="A1" s="7" t="s">
        <v>19</v>
      </c>
      <c r="E1" s="17"/>
    </row>
    <row r="2" spans="1:16" x14ac:dyDescent="0.25">
      <c r="A2" s="86" t="s">
        <v>11</v>
      </c>
      <c r="E2" s="17"/>
    </row>
    <row r="3" spans="1:16" x14ac:dyDescent="0.25">
      <c r="A3" s="8" t="s">
        <v>393</v>
      </c>
    </row>
    <row r="4" spans="1:16" x14ac:dyDescent="0.25">
      <c r="A4" s="2" t="s">
        <v>76</v>
      </c>
    </row>
    <row r="5" spans="1:16" ht="18" customHeight="1" x14ac:dyDescent="0.25"/>
    <row r="6" spans="1:16" ht="23.25" customHeight="1" x14ac:dyDescent="0.25">
      <c r="A6" s="430"/>
      <c r="B6" s="431"/>
      <c r="C6" s="919" t="s">
        <v>340</v>
      </c>
      <c r="D6" s="920"/>
      <c r="E6" s="920"/>
      <c r="F6" s="920"/>
      <c r="G6" s="920"/>
      <c r="H6" s="473"/>
      <c r="I6" s="919" t="s">
        <v>341</v>
      </c>
      <c r="J6" s="920"/>
      <c r="K6" s="920"/>
      <c r="L6" s="920"/>
      <c r="M6" s="920"/>
    </row>
    <row r="7" spans="1:16" s="471" customFormat="1" ht="14.1" customHeight="1" x14ac:dyDescent="0.25">
      <c r="A7" s="529"/>
      <c r="B7" s="915" t="s">
        <v>79</v>
      </c>
      <c r="C7" s="917" t="s">
        <v>77</v>
      </c>
      <c r="D7" s="916" t="s">
        <v>326</v>
      </c>
      <c r="E7" s="917" t="s">
        <v>78</v>
      </c>
      <c r="F7" s="917" t="s">
        <v>33</v>
      </c>
      <c r="G7" s="921" t="s">
        <v>6</v>
      </c>
      <c r="H7" s="915" t="s">
        <v>79</v>
      </c>
      <c r="I7" s="917" t="s">
        <v>77</v>
      </c>
      <c r="J7" s="916" t="s">
        <v>326</v>
      </c>
      <c r="K7" s="917" t="s">
        <v>78</v>
      </c>
      <c r="L7" s="917" t="s">
        <v>33</v>
      </c>
      <c r="M7" s="918" t="s">
        <v>6</v>
      </c>
    </row>
    <row r="8" spans="1:16" s="472" customFormat="1" ht="20.25" customHeight="1" x14ac:dyDescent="0.25">
      <c r="A8" s="529"/>
      <c r="B8" s="915"/>
      <c r="C8" s="917"/>
      <c r="D8" s="916"/>
      <c r="E8" s="917"/>
      <c r="F8" s="917"/>
      <c r="G8" s="921"/>
      <c r="H8" s="915"/>
      <c r="I8" s="917"/>
      <c r="J8" s="916"/>
      <c r="K8" s="917"/>
      <c r="L8" s="917"/>
      <c r="M8" s="918"/>
    </row>
    <row r="9" spans="1:16" ht="18" customHeight="1" x14ac:dyDescent="0.25">
      <c r="A9" s="236" t="s">
        <v>80</v>
      </c>
      <c r="B9" s="432"/>
      <c r="C9" s="237">
        <v>14905.65</v>
      </c>
      <c r="D9" s="237">
        <v>3301.81</v>
      </c>
      <c r="E9" s="238">
        <v>576</v>
      </c>
      <c r="F9" s="239">
        <v>1518.7</v>
      </c>
      <c r="G9" s="240">
        <f>SUM(C9:F9)</f>
        <v>20302.16</v>
      </c>
      <c r="H9" s="432"/>
      <c r="I9" s="433">
        <v>20.58</v>
      </c>
      <c r="J9" s="433">
        <v>1.1100000000000001</v>
      </c>
      <c r="K9" s="433">
        <v>0.42</v>
      </c>
      <c r="L9" s="434">
        <v>2.4</v>
      </c>
      <c r="M9" s="416">
        <v>24.5</v>
      </c>
      <c r="P9" s="67"/>
    </row>
    <row r="10" spans="1:16" ht="18" customHeight="1" x14ac:dyDescent="0.25">
      <c r="A10" s="236" t="s">
        <v>2</v>
      </c>
      <c r="B10" s="432"/>
      <c r="C10" s="237">
        <v>1846.52</v>
      </c>
      <c r="D10" s="238"/>
      <c r="E10" s="237">
        <v>2335.06</v>
      </c>
      <c r="F10" s="239">
        <v>1217.9000000000001</v>
      </c>
      <c r="G10" s="240">
        <f>SUM(C10:F10)</f>
        <v>5399.48</v>
      </c>
      <c r="H10" s="432"/>
      <c r="I10" s="433">
        <v>4.0599999999999996</v>
      </c>
      <c r="J10" s="433"/>
      <c r="K10" s="433">
        <v>5.45</v>
      </c>
      <c r="L10" s="434">
        <v>0.05</v>
      </c>
      <c r="M10" s="416">
        <v>9.56</v>
      </c>
    </row>
    <row r="11" spans="1:16" s="20" customFormat="1" ht="18" customHeight="1" x14ac:dyDescent="0.25">
      <c r="A11" s="241" t="s">
        <v>362</v>
      </c>
      <c r="B11" s="435"/>
      <c r="C11" s="242"/>
      <c r="D11" s="242"/>
      <c r="E11" s="242">
        <v>992.42</v>
      </c>
      <c r="F11" s="243"/>
      <c r="G11" s="827">
        <f>SUM(C11:F11)</f>
        <v>992.42</v>
      </c>
      <c r="H11" s="435"/>
      <c r="I11" s="422"/>
      <c r="J11" s="422"/>
      <c r="K11" s="422">
        <v>2.84</v>
      </c>
      <c r="L11" s="423">
        <v>0.01</v>
      </c>
      <c r="M11" s="831">
        <v>2.85</v>
      </c>
    </row>
    <row r="12" spans="1:16" s="20" customFormat="1" ht="18" customHeight="1" x14ac:dyDescent="0.25">
      <c r="A12" s="244" t="s">
        <v>363</v>
      </c>
      <c r="B12" s="435"/>
      <c r="C12" s="245">
        <v>628.74</v>
      </c>
      <c r="D12" s="246"/>
      <c r="E12" s="246">
        <v>1218.04</v>
      </c>
      <c r="F12" s="247">
        <v>53.9</v>
      </c>
      <c r="G12" s="826">
        <f t="shared" ref="G12:G14" si="0">SUM(C12:F12)</f>
        <v>1900.68</v>
      </c>
      <c r="H12" s="435"/>
      <c r="I12" s="424">
        <v>1.24</v>
      </c>
      <c r="J12" s="424"/>
      <c r="K12" s="424">
        <v>2.6</v>
      </c>
      <c r="L12" s="425">
        <v>0.04</v>
      </c>
      <c r="M12" s="832">
        <v>3.87</v>
      </c>
    </row>
    <row r="13" spans="1:16" s="20" customFormat="1" ht="18" customHeight="1" x14ac:dyDescent="0.25">
      <c r="A13" s="244" t="s">
        <v>364</v>
      </c>
      <c r="B13" s="435"/>
      <c r="C13" s="245">
        <v>300.99</v>
      </c>
      <c r="D13" s="246"/>
      <c r="E13" s="246"/>
      <c r="F13" s="247"/>
      <c r="G13" s="826">
        <f t="shared" si="0"/>
        <v>300.99</v>
      </c>
      <c r="H13" s="435"/>
      <c r="I13" s="424">
        <v>1.1000000000000001</v>
      </c>
      <c r="J13" s="424"/>
      <c r="K13" s="424"/>
      <c r="L13" s="426"/>
      <c r="M13" s="833">
        <v>1.1000000000000001</v>
      </c>
    </row>
    <row r="14" spans="1:16" s="20" customFormat="1" ht="18" customHeight="1" x14ac:dyDescent="0.25">
      <c r="A14" s="380" t="s">
        <v>420</v>
      </c>
      <c r="B14" s="435"/>
      <c r="C14" s="381">
        <v>916.79</v>
      </c>
      <c r="D14" s="381"/>
      <c r="E14" s="381">
        <v>124.59</v>
      </c>
      <c r="F14" s="382">
        <v>1164</v>
      </c>
      <c r="G14" s="828">
        <f t="shared" si="0"/>
        <v>2205.38</v>
      </c>
      <c r="H14" s="435"/>
      <c r="I14" s="427">
        <v>1.72</v>
      </c>
      <c r="J14" s="427"/>
      <c r="K14" s="427">
        <v>0.01</v>
      </c>
      <c r="L14" s="907"/>
      <c r="M14" s="908">
        <v>1.73</v>
      </c>
    </row>
    <row r="15" spans="1:16" ht="18" customHeight="1" x14ac:dyDescent="0.25">
      <c r="A15" s="236" t="s">
        <v>3</v>
      </c>
      <c r="B15" s="432"/>
      <c r="C15" s="237">
        <v>656.4</v>
      </c>
      <c r="D15" s="237"/>
      <c r="E15" s="238"/>
      <c r="F15" s="239"/>
      <c r="G15" s="240">
        <f>SUM(C15:F15)</f>
        <v>656.4</v>
      </c>
      <c r="H15" s="432"/>
      <c r="I15" s="527">
        <v>1.71</v>
      </c>
      <c r="J15" s="433"/>
      <c r="K15" s="433"/>
      <c r="L15" s="434"/>
      <c r="M15" s="416">
        <v>1.71</v>
      </c>
    </row>
    <row r="16" spans="1:16" ht="18" customHeight="1" x14ac:dyDescent="0.25">
      <c r="A16" s="236" t="s">
        <v>4</v>
      </c>
      <c r="B16" s="432"/>
      <c r="C16" s="237">
        <v>33794.01</v>
      </c>
      <c r="D16" s="238"/>
      <c r="E16" s="237">
        <v>1250</v>
      </c>
      <c r="F16" s="239">
        <v>1003.78</v>
      </c>
      <c r="G16" s="240">
        <f>SUM(C16:F16)</f>
        <v>36047.79</v>
      </c>
      <c r="H16" s="432"/>
      <c r="I16" s="433">
        <v>88.95</v>
      </c>
      <c r="J16" s="433"/>
      <c r="K16" s="433">
        <v>4.46</v>
      </c>
      <c r="L16" s="434">
        <v>0.74</v>
      </c>
      <c r="M16" s="416">
        <v>94.15</v>
      </c>
    </row>
    <row r="17" spans="1:13" ht="18" customHeight="1" x14ac:dyDescent="0.25">
      <c r="A17" s="387" t="s">
        <v>282</v>
      </c>
      <c r="B17" s="435"/>
      <c r="C17" s="388">
        <v>29317.32</v>
      </c>
      <c r="D17" s="389"/>
      <c r="E17" s="389"/>
      <c r="F17" s="390"/>
      <c r="G17" s="829">
        <f>SUM(C17:F17)</f>
        <v>29317.32</v>
      </c>
      <c r="H17" s="435"/>
      <c r="I17" s="528">
        <v>79.31</v>
      </c>
      <c r="J17" s="422"/>
      <c r="K17" s="422"/>
      <c r="L17" s="423">
        <v>0.08</v>
      </c>
      <c r="M17" s="831">
        <v>79.39</v>
      </c>
    </row>
    <row r="18" spans="1:13" ht="18" customHeight="1" x14ac:dyDescent="0.25">
      <c r="A18" s="333" t="s">
        <v>421</v>
      </c>
      <c r="B18" s="435"/>
      <c r="C18" s="246">
        <v>4476.6899999999996</v>
      </c>
      <c r="D18" s="383"/>
      <c r="E18" s="383"/>
      <c r="F18" s="384"/>
      <c r="G18" s="826">
        <f t="shared" ref="G18:G19" si="1">SUM(C18:F18)</f>
        <v>4476.6899999999996</v>
      </c>
      <c r="H18" s="435"/>
      <c r="I18" s="424">
        <v>9.64</v>
      </c>
      <c r="J18" s="424"/>
      <c r="K18" s="424"/>
      <c r="L18" s="425">
        <v>0.04</v>
      </c>
      <c r="M18" s="832">
        <v>9.68</v>
      </c>
    </row>
    <row r="19" spans="1:13" ht="18" customHeight="1" x14ac:dyDescent="0.25">
      <c r="A19" s="391" t="s">
        <v>274</v>
      </c>
      <c r="B19" s="435"/>
      <c r="C19" s="392"/>
      <c r="D19" s="392"/>
      <c r="E19" s="393">
        <v>1250</v>
      </c>
      <c r="F19" s="394">
        <v>1003.78</v>
      </c>
      <c r="G19" s="830">
        <f t="shared" si="1"/>
        <v>2253.7799999999997</v>
      </c>
      <c r="H19" s="435"/>
      <c r="I19" s="428"/>
      <c r="J19" s="428"/>
      <c r="K19" s="428">
        <v>4.46</v>
      </c>
      <c r="L19" s="429">
        <v>0.62</v>
      </c>
      <c r="M19" s="834">
        <v>5.08</v>
      </c>
    </row>
    <row r="20" spans="1:13" ht="18" customHeight="1" x14ac:dyDescent="0.25">
      <c r="A20" s="386" t="s">
        <v>6</v>
      </c>
      <c r="B20" s="436"/>
      <c r="C20" s="385">
        <f>C9+C10+C15+C16</f>
        <v>51202.58</v>
      </c>
      <c r="D20" s="385">
        <f>D9+D10+D15+D16</f>
        <v>3301.81</v>
      </c>
      <c r="E20" s="385">
        <f>E9+E10+E15+E16</f>
        <v>4161.0599999999995</v>
      </c>
      <c r="F20" s="98">
        <f>F9+F10+F15+F16</f>
        <v>3740.38</v>
      </c>
      <c r="G20" s="97">
        <f>G9+G10+G15+G16</f>
        <v>62405.83</v>
      </c>
      <c r="H20" s="436"/>
      <c r="I20" s="437">
        <v>115.31</v>
      </c>
      <c r="J20" s="437">
        <v>1.1100000000000001</v>
      </c>
      <c r="K20" s="437">
        <v>10.33</v>
      </c>
      <c r="L20" s="438">
        <v>3.19</v>
      </c>
      <c r="M20" s="439">
        <v>129.93</v>
      </c>
    </row>
    <row r="24" spans="1:13" x14ac:dyDescent="0.25">
      <c r="A24" s="841" t="s">
        <v>385</v>
      </c>
      <c r="C24" s="2"/>
    </row>
    <row r="25" spans="1:13" x14ac:dyDescent="0.25">
      <c r="A25" s="9"/>
      <c r="C25" s="27"/>
    </row>
  </sheetData>
  <mergeCells count="14">
    <mergeCell ref="B7:B8"/>
    <mergeCell ref="J7:J8"/>
    <mergeCell ref="K7:K8"/>
    <mergeCell ref="M7:M8"/>
    <mergeCell ref="C6:G6"/>
    <mergeCell ref="I6:M6"/>
    <mergeCell ref="H7:H8"/>
    <mergeCell ref="I7:I8"/>
    <mergeCell ref="L7:L8"/>
    <mergeCell ref="C7:C8"/>
    <mergeCell ref="D7:D8"/>
    <mergeCell ref="E7:E8"/>
    <mergeCell ref="G7:G8"/>
    <mergeCell ref="F7:F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3259-62C9-4762-82C9-23964E35638D}">
  <dimension ref="A1:P24"/>
  <sheetViews>
    <sheetView showGridLines="0" zoomScale="90" zoomScaleNormal="90" workbookViewId="0"/>
  </sheetViews>
  <sheetFormatPr defaultColWidth="9.140625" defaultRowHeight="15.75" x14ac:dyDescent="0.25"/>
  <cols>
    <col min="1" max="1" width="29.85546875" style="4" customWidth="1"/>
    <col min="2" max="2" width="7.42578125" style="4" customWidth="1"/>
    <col min="3" max="3" width="12.5703125" style="4" customWidth="1"/>
    <col min="4" max="4" width="16.5703125" style="4" customWidth="1"/>
    <col min="5" max="5" width="11.140625" style="4" customWidth="1"/>
    <col min="6" max="6" width="14.5703125" style="4" customWidth="1"/>
    <col min="7" max="7" width="12.5703125" style="4" customWidth="1"/>
    <col min="8" max="8" width="7.42578125" style="4" customWidth="1"/>
    <col min="9" max="9" width="12.5703125" style="4" customWidth="1"/>
    <col min="10" max="10" width="16.5703125" style="4" customWidth="1"/>
    <col min="11" max="11" width="11.140625" style="4" customWidth="1"/>
    <col min="12" max="12" width="14.5703125" style="4" customWidth="1"/>
    <col min="13" max="13" width="12.5703125" style="4" customWidth="1"/>
    <col min="14" max="16384" width="9.140625" style="4"/>
  </cols>
  <sheetData>
    <row r="1" spans="1:16" x14ac:dyDescent="0.25">
      <c r="A1" s="7" t="s">
        <v>19</v>
      </c>
      <c r="E1" s="17"/>
    </row>
    <row r="2" spans="1:16" x14ac:dyDescent="0.25">
      <c r="A2" s="86" t="s">
        <v>11</v>
      </c>
      <c r="E2" s="17"/>
    </row>
    <row r="3" spans="1:16" x14ac:dyDescent="0.25">
      <c r="A3" s="8" t="s">
        <v>393</v>
      </c>
    </row>
    <row r="4" spans="1:16" x14ac:dyDescent="0.25">
      <c r="A4" t="s">
        <v>81</v>
      </c>
    </row>
    <row r="5" spans="1:16" ht="18" customHeight="1" x14ac:dyDescent="0.25"/>
    <row r="6" spans="1:16" ht="23.25" customHeight="1" x14ac:dyDescent="0.25">
      <c r="A6" s="430"/>
      <c r="B6" s="431"/>
      <c r="C6" s="919" t="s">
        <v>340</v>
      </c>
      <c r="D6" s="920"/>
      <c r="E6" s="920"/>
      <c r="F6" s="920"/>
      <c r="G6" s="920"/>
      <c r="H6" s="473"/>
      <c r="I6" s="919" t="s">
        <v>341</v>
      </c>
      <c r="J6" s="920"/>
      <c r="K6" s="920"/>
      <c r="L6" s="920"/>
      <c r="M6" s="920"/>
    </row>
    <row r="7" spans="1:16" s="471" customFormat="1" ht="14.1" customHeight="1" x14ac:dyDescent="0.25">
      <c r="A7" s="529"/>
      <c r="B7" s="915" t="s">
        <v>79</v>
      </c>
      <c r="C7" s="917" t="s">
        <v>77</v>
      </c>
      <c r="D7" s="916" t="s">
        <v>326</v>
      </c>
      <c r="E7" s="917" t="s">
        <v>78</v>
      </c>
      <c r="F7" s="917" t="s">
        <v>33</v>
      </c>
      <c r="G7" s="921" t="s">
        <v>6</v>
      </c>
      <c r="H7" s="915" t="s">
        <v>79</v>
      </c>
      <c r="I7" s="917" t="s">
        <v>77</v>
      </c>
      <c r="J7" s="916" t="s">
        <v>326</v>
      </c>
      <c r="K7" s="917" t="s">
        <v>78</v>
      </c>
      <c r="L7" s="917" t="s">
        <v>33</v>
      </c>
      <c r="M7" s="918" t="s">
        <v>6</v>
      </c>
    </row>
    <row r="8" spans="1:16" s="472" customFormat="1" ht="20.25" customHeight="1" x14ac:dyDescent="0.25">
      <c r="A8" s="529"/>
      <c r="B8" s="915"/>
      <c r="C8" s="917"/>
      <c r="D8" s="916"/>
      <c r="E8" s="917"/>
      <c r="F8" s="917"/>
      <c r="G8" s="921"/>
      <c r="H8" s="915"/>
      <c r="I8" s="917"/>
      <c r="J8" s="916"/>
      <c r="K8" s="917"/>
      <c r="L8" s="917"/>
      <c r="M8" s="918"/>
    </row>
    <row r="9" spans="1:16" ht="18" customHeight="1" x14ac:dyDescent="0.25">
      <c r="A9" s="236" t="s">
        <v>80</v>
      </c>
      <c r="B9" s="432"/>
      <c r="C9" s="237">
        <v>12184.42</v>
      </c>
      <c r="D9" s="237">
        <v>3264.22</v>
      </c>
      <c r="E9" s="238">
        <v>161.86000000000001</v>
      </c>
      <c r="F9" s="239">
        <v>1518.7</v>
      </c>
      <c r="G9" s="240">
        <f>SUM(C9:F9)</f>
        <v>17129.2</v>
      </c>
      <c r="H9" s="432"/>
      <c r="I9" s="433">
        <v>17.12</v>
      </c>
      <c r="J9" s="433">
        <v>1.07</v>
      </c>
      <c r="K9" s="433">
        <v>0.12</v>
      </c>
      <c r="L9" s="434">
        <v>2.39</v>
      </c>
      <c r="M9" s="416">
        <v>20.7</v>
      </c>
      <c r="P9" s="67"/>
    </row>
    <row r="10" spans="1:16" ht="18" customHeight="1" x14ac:dyDescent="0.25">
      <c r="A10" s="236" t="s">
        <v>2</v>
      </c>
      <c r="B10" s="432"/>
      <c r="C10" s="237">
        <f>SUM(C11:C14)</f>
        <v>1846.52</v>
      </c>
      <c r="D10" s="238"/>
      <c r="E10" s="237">
        <f>SUM(E11:E14)</f>
        <v>2335.0500000000002</v>
      </c>
      <c r="F10" s="239">
        <f>SUM(F11:F14)</f>
        <v>1217.9000000000001</v>
      </c>
      <c r="G10" s="240">
        <f>SUM(C10:F10)</f>
        <v>5399.4699999999993</v>
      </c>
      <c r="H10" s="432"/>
      <c r="I10" s="433">
        <v>4.0599999999999996</v>
      </c>
      <c r="J10" s="433"/>
      <c r="K10" s="433">
        <v>5.45</v>
      </c>
      <c r="L10" s="434">
        <v>0.05</v>
      </c>
      <c r="M10" s="416">
        <v>9.56</v>
      </c>
    </row>
    <row r="11" spans="1:16" s="20" customFormat="1" ht="18" customHeight="1" x14ac:dyDescent="0.25">
      <c r="A11" s="241" t="s">
        <v>362</v>
      </c>
      <c r="B11" s="435"/>
      <c r="C11" s="242"/>
      <c r="D11" s="242"/>
      <c r="E11" s="242">
        <v>992.42</v>
      </c>
      <c r="F11" s="243"/>
      <c r="G11" s="827">
        <f>SUM(C11:F11)</f>
        <v>992.42</v>
      </c>
      <c r="H11" s="435"/>
      <c r="I11" s="422"/>
      <c r="J11" s="422"/>
      <c r="K11" s="422">
        <v>2.84</v>
      </c>
      <c r="L11" s="423">
        <v>0.01</v>
      </c>
      <c r="M11" s="831">
        <v>2.85</v>
      </c>
    </row>
    <row r="12" spans="1:16" s="20" customFormat="1" ht="18" customHeight="1" x14ac:dyDescent="0.25">
      <c r="A12" s="244" t="s">
        <v>363</v>
      </c>
      <c r="B12" s="435"/>
      <c r="C12" s="245">
        <v>628.74</v>
      </c>
      <c r="D12" s="246"/>
      <c r="E12" s="246">
        <v>1218.04</v>
      </c>
      <c r="F12" s="247">
        <v>53.9</v>
      </c>
      <c r="G12" s="826">
        <f t="shared" ref="G12:G14" si="0">SUM(C12:F12)</f>
        <v>1900.68</v>
      </c>
      <c r="H12" s="435"/>
      <c r="I12" s="424">
        <v>1.24</v>
      </c>
      <c r="J12" s="424"/>
      <c r="K12" s="424">
        <v>2.6</v>
      </c>
      <c r="L12" s="425">
        <v>0.04</v>
      </c>
      <c r="M12" s="832">
        <v>3.87</v>
      </c>
    </row>
    <row r="13" spans="1:16" s="20" customFormat="1" ht="18" customHeight="1" x14ac:dyDescent="0.25">
      <c r="A13" s="244" t="s">
        <v>364</v>
      </c>
      <c r="B13" s="435"/>
      <c r="C13" s="245">
        <v>300.99</v>
      </c>
      <c r="D13" s="246"/>
      <c r="E13" s="246"/>
      <c r="F13" s="247"/>
      <c r="G13" s="826">
        <f t="shared" si="0"/>
        <v>300.99</v>
      </c>
      <c r="H13" s="435"/>
      <c r="I13" s="424">
        <v>1.1000000000000001</v>
      </c>
      <c r="J13" s="424"/>
      <c r="K13" s="424"/>
      <c r="L13" s="425"/>
      <c r="M13" s="832">
        <v>1.1000000000000001</v>
      </c>
    </row>
    <row r="14" spans="1:16" s="20" customFormat="1" ht="18" customHeight="1" x14ac:dyDescent="0.25">
      <c r="A14" s="380" t="s">
        <v>420</v>
      </c>
      <c r="B14" s="435"/>
      <c r="C14" s="381">
        <v>916.79</v>
      </c>
      <c r="D14" s="381"/>
      <c r="E14" s="381">
        <v>124.59</v>
      </c>
      <c r="F14" s="382">
        <v>1164</v>
      </c>
      <c r="G14" s="828">
        <f t="shared" si="0"/>
        <v>2205.38</v>
      </c>
      <c r="H14" s="435"/>
      <c r="I14" s="427">
        <v>1.72</v>
      </c>
      <c r="J14" s="427"/>
      <c r="K14" s="427">
        <v>0.01</v>
      </c>
      <c r="L14" s="907"/>
      <c r="M14" s="908">
        <v>1.73</v>
      </c>
    </row>
    <row r="15" spans="1:16" ht="18" customHeight="1" x14ac:dyDescent="0.25">
      <c r="A15" s="236" t="s">
        <v>3</v>
      </c>
      <c r="B15" s="432"/>
      <c r="C15" s="237">
        <v>391.4</v>
      </c>
      <c r="D15" s="237"/>
      <c r="E15" s="238"/>
      <c r="F15" s="239"/>
      <c r="G15" s="240">
        <f>SUM(C15:F15)</f>
        <v>391.4</v>
      </c>
      <c r="H15" s="432"/>
      <c r="I15" s="527">
        <v>0.86</v>
      </c>
      <c r="J15" s="433"/>
      <c r="K15" s="433"/>
      <c r="L15" s="434"/>
      <c r="M15" s="416">
        <v>0.86</v>
      </c>
    </row>
    <row r="16" spans="1:16" ht="18" customHeight="1" x14ac:dyDescent="0.25">
      <c r="A16" s="236" t="s">
        <v>4</v>
      </c>
      <c r="B16" s="432"/>
      <c r="C16" s="237">
        <v>10873.48</v>
      </c>
      <c r="D16" s="238"/>
      <c r="E16" s="237">
        <v>437.5</v>
      </c>
      <c r="F16" s="239">
        <v>381.44</v>
      </c>
      <c r="G16" s="240">
        <f>SUM(C16:F16)</f>
        <v>11692.42</v>
      </c>
      <c r="H16" s="432"/>
      <c r="I16" s="433">
        <v>28.19</v>
      </c>
      <c r="J16" s="433"/>
      <c r="K16" s="433">
        <v>1.56</v>
      </c>
      <c r="L16" s="434">
        <v>0.28999999999999998</v>
      </c>
      <c r="M16" s="416">
        <v>30.04</v>
      </c>
    </row>
    <row r="17" spans="1:13" ht="18" customHeight="1" x14ac:dyDescent="0.25">
      <c r="A17" s="387" t="s">
        <v>282</v>
      </c>
      <c r="B17" s="435"/>
      <c r="C17" s="388">
        <v>8192.0400000000009</v>
      </c>
      <c r="D17" s="389"/>
      <c r="E17" s="389"/>
      <c r="F17" s="390"/>
      <c r="G17" s="829">
        <f>SUM(C17:F17)</f>
        <v>8192.0400000000009</v>
      </c>
      <c r="H17" s="435"/>
      <c r="I17" s="528">
        <v>21.82</v>
      </c>
      <c r="J17" s="422"/>
      <c r="K17" s="422"/>
      <c r="L17" s="423">
        <v>0.02</v>
      </c>
      <c r="M17" s="831">
        <v>21.83</v>
      </c>
    </row>
    <row r="18" spans="1:13" ht="18" customHeight="1" x14ac:dyDescent="0.25">
      <c r="A18" s="333" t="s">
        <v>421</v>
      </c>
      <c r="B18" s="435"/>
      <c r="C18" s="246">
        <v>2681.44</v>
      </c>
      <c r="D18" s="383"/>
      <c r="E18" s="383"/>
      <c r="F18" s="384"/>
      <c r="G18" s="826">
        <f t="shared" ref="G18:G19" si="1">SUM(C18:F18)</f>
        <v>2681.44</v>
      </c>
      <c r="H18" s="435"/>
      <c r="I18" s="424">
        <v>6.37</v>
      </c>
      <c r="J18" s="424"/>
      <c r="K18" s="424"/>
      <c r="L18" s="425">
        <v>0.04</v>
      </c>
      <c r="M18" s="832">
        <v>6.41</v>
      </c>
    </row>
    <row r="19" spans="1:13" ht="18" customHeight="1" x14ac:dyDescent="0.25">
      <c r="A19" s="391" t="s">
        <v>274</v>
      </c>
      <c r="B19" s="435"/>
      <c r="C19" s="392"/>
      <c r="D19" s="392"/>
      <c r="E19" s="393">
        <v>437.5</v>
      </c>
      <c r="F19" s="394">
        <v>381.44</v>
      </c>
      <c r="G19" s="830">
        <f t="shared" si="1"/>
        <v>818.94</v>
      </c>
      <c r="H19" s="435"/>
      <c r="I19" s="428"/>
      <c r="J19" s="428"/>
      <c r="K19" s="428">
        <v>1.56</v>
      </c>
      <c r="L19" s="429">
        <v>0.23</v>
      </c>
      <c r="M19" s="834">
        <v>1.8</v>
      </c>
    </row>
    <row r="20" spans="1:13" ht="18" customHeight="1" x14ac:dyDescent="0.25">
      <c r="A20" s="386" t="s">
        <v>6</v>
      </c>
      <c r="B20" s="436"/>
      <c r="C20" s="385">
        <f>C9+C10+C15+C16</f>
        <v>25295.82</v>
      </c>
      <c r="D20" s="385">
        <f>D9+D10+D15+D16</f>
        <v>3264.22</v>
      </c>
      <c r="E20" s="385">
        <f>E9+E10+E15+E16</f>
        <v>2934.4100000000003</v>
      </c>
      <c r="F20" s="98">
        <f>F9+F10+F15+F16</f>
        <v>3118.0400000000004</v>
      </c>
      <c r="G20" s="97">
        <f>G9+G10+G15+G16</f>
        <v>34612.49</v>
      </c>
      <c r="H20" s="436"/>
      <c r="I20" s="437">
        <v>50.24</v>
      </c>
      <c r="J20" s="437">
        <v>1.07</v>
      </c>
      <c r="K20" s="437">
        <v>7.13</v>
      </c>
      <c r="L20" s="438">
        <v>2.73</v>
      </c>
      <c r="M20" s="439">
        <v>61.17</v>
      </c>
    </row>
    <row r="24" spans="1:13" x14ac:dyDescent="0.25">
      <c r="A24" s="843" t="s">
        <v>385</v>
      </c>
      <c r="C24" s="853"/>
    </row>
  </sheetData>
  <mergeCells count="14">
    <mergeCell ref="B7:B8"/>
    <mergeCell ref="K7:K8"/>
    <mergeCell ref="M7:M8"/>
    <mergeCell ref="C6:G6"/>
    <mergeCell ref="I6:M6"/>
    <mergeCell ref="C7:C8"/>
    <mergeCell ref="D7:D8"/>
    <mergeCell ref="E7:E8"/>
    <mergeCell ref="G7:G8"/>
    <mergeCell ref="H7:H8"/>
    <mergeCell ref="I7:I8"/>
    <mergeCell ref="J7:J8"/>
    <mergeCell ref="F7:F8"/>
    <mergeCell ref="L7:L8"/>
  </mergeCells>
  <pageMargins left="0.7" right="0.7" top="0.75" bottom="0.75" header="0.3" footer="0.3"/>
  <pageSetup paperSize="9" orientation="portrait" r:id="rId1"/>
  <ignoredErrors>
    <ignoredError sqref="C10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01DA-84E3-43D8-BBC0-02136686A7F2}">
  <dimension ref="A1:K13"/>
  <sheetViews>
    <sheetView showGridLines="0" zoomScale="90" zoomScaleNormal="90" workbookViewId="0"/>
  </sheetViews>
  <sheetFormatPr defaultColWidth="9.140625" defaultRowHeight="15.75" x14ac:dyDescent="0.25"/>
  <cols>
    <col min="1" max="1" width="28.5703125" style="24" customWidth="1"/>
    <col min="2" max="5" width="12.5703125" style="24" customWidth="1"/>
    <col min="6" max="6" width="14" style="24" customWidth="1"/>
    <col min="7" max="7" width="13.140625" style="24" customWidth="1"/>
    <col min="8" max="8" width="10.5703125" style="24" customWidth="1"/>
    <col min="9" max="10" width="12.5703125" style="25" customWidth="1"/>
    <col min="11" max="11" width="12.5703125" style="26" customWidth="1"/>
    <col min="12" max="12" width="14" style="24" customWidth="1"/>
    <col min="13" max="13" width="11" style="24" customWidth="1"/>
    <col min="14" max="14" width="10.85546875" style="24" customWidth="1"/>
    <col min="15" max="16384" width="9.140625" style="24"/>
  </cols>
  <sheetData>
    <row r="1" spans="1:11" x14ac:dyDescent="0.25">
      <c r="A1" s="42" t="s">
        <v>19</v>
      </c>
      <c r="B1" s="4"/>
      <c r="C1" s="4"/>
      <c r="D1" s="4"/>
      <c r="E1" s="4"/>
    </row>
    <row r="2" spans="1:11" x14ac:dyDescent="0.25">
      <c r="A2" s="82" t="s">
        <v>12</v>
      </c>
      <c r="B2" s="4"/>
      <c r="C2" s="4"/>
      <c r="D2" s="4"/>
      <c r="E2" s="4"/>
    </row>
    <row r="3" spans="1:11" x14ac:dyDescent="0.25">
      <c r="A3" s="43" t="s">
        <v>394</v>
      </c>
      <c r="B3" s="4"/>
      <c r="C3" s="4"/>
      <c r="D3" s="4"/>
      <c r="E3" s="4"/>
    </row>
    <row r="4" spans="1:11" x14ac:dyDescent="0.25">
      <c r="B4" s="4"/>
      <c r="C4" s="4"/>
      <c r="D4" s="4"/>
      <c r="E4" s="4"/>
    </row>
    <row r="5" spans="1:11" x14ac:dyDescent="0.25">
      <c r="A5" s="4"/>
      <c r="B5" s="4"/>
      <c r="C5" s="4"/>
      <c r="D5" s="4"/>
      <c r="E5" s="4"/>
    </row>
    <row r="6" spans="1:11" ht="18" customHeight="1" x14ac:dyDescent="0.25">
      <c r="A6" s="395" t="s">
        <v>312</v>
      </c>
      <c r="B6" s="396" t="s">
        <v>15</v>
      </c>
      <c r="C6" s="397" t="s">
        <v>20</v>
      </c>
      <c r="D6" s="398" t="s">
        <v>310</v>
      </c>
      <c r="E6" s="398" t="s">
        <v>311</v>
      </c>
      <c r="F6" s="122"/>
      <c r="G6" s="311"/>
      <c r="H6" s="311"/>
      <c r="I6" s="307" t="s">
        <v>42</v>
      </c>
      <c r="J6" s="307" t="s">
        <v>43</v>
      </c>
      <c r="K6" s="308" t="s">
        <v>44</v>
      </c>
    </row>
    <row r="7" spans="1:11" ht="18" customHeight="1" x14ac:dyDescent="0.25">
      <c r="A7" s="399" t="s">
        <v>296</v>
      </c>
      <c r="B7" s="399">
        <f>'SLIDE 4'!H23</f>
        <v>7725.5796788100006</v>
      </c>
      <c r="C7" s="400">
        <f>'SLIDE 4'!H11</f>
        <v>8379.1575566399988</v>
      </c>
      <c r="D7" s="874">
        <f t="shared" ref="D7" si="0">(C7-B7)/B7</f>
        <v>8.4599202260854975E-2</v>
      </c>
      <c r="E7" s="875" t="s">
        <v>234</v>
      </c>
      <c r="F7" s="122"/>
      <c r="G7" s="912" t="s">
        <v>301</v>
      </c>
      <c r="H7" s="300">
        <v>2020</v>
      </c>
      <c r="I7" s="301">
        <v>-5.2</v>
      </c>
      <c r="J7" s="301">
        <v>-1.4</v>
      </c>
      <c r="K7" s="405">
        <v>-6.5</v>
      </c>
    </row>
    <row r="8" spans="1:11" ht="18" customHeight="1" x14ac:dyDescent="0.25">
      <c r="A8" s="178" t="s">
        <v>22</v>
      </c>
      <c r="B8" s="168">
        <f>'SLIDE 5'!H23</f>
        <v>189.63311708999998</v>
      </c>
      <c r="C8" s="169">
        <f>'SLIDE 5'!H11</f>
        <v>374.65088421000002</v>
      </c>
      <c r="D8" s="367">
        <f>(C8-B8)/B8</f>
        <v>0.97566168799614517</v>
      </c>
      <c r="E8" s="368" t="s">
        <v>238</v>
      </c>
      <c r="F8" s="122"/>
      <c r="G8" s="913"/>
      <c r="H8" s="404">
        <v>2021</v>
      </c>
      <c r="I8" s="302">
        <v>-1.2</v>
      </c>
      <c r="J8" s="303">
        <v>3.2</v>
      </c>
      <c r="K8" s="406">
        <v>2</v>
      </c>
    </row>
    <row r="9" spans="1:11" ht="18" customHeight="1" x14ac:dyDescent="0.25">
      <c r="A9" s="178" t="s">
        <v>23</v>
      </c>
      <c r="B9" s="168">
        <f>'SLIDE 6'!H23</f>
        <v>43.992574279999992</v>
      </c>
      <c r="C9" s="169">
        <f>'SLIDE 6'!H11</f>
        <v>220.10621986000001</v>
      </c>
      <c r="D9" s="367" t="s">
        <v>100</v>
      </c>
      <c r="E9" s="369" t="s">
        <v>100</v>
      </c>
      <c r="F9" s="122"/>
      <c r="G9" s="914"/>
      <c r="H9" s="256" t="s">
        <v>46</v>
      </c>
      <c r="I9" s="817">
        <v>4</v>
      </c>
      <c r="J9" s="817">
        <v>4.5999999999999996</v>
      </c>
      <c r="K9" s="818">
        <v>8.6</v>
      </c>
    </row>
    <row r="10" spans="1:11" ht="18" customHeight="1" x14ac:dyDescent="0.25">
      <c r="A10" s="178" t="s">
        <v>25</v>
      </c>
      <c r="B10" s="168">
        <f>'SLIDE 7'!H23</f>
        <v>104.39313677</v>
      </c>
      <c r="C10" s="169">
        <f>'SLIDE 7'!H11</f>
        <v>68.683321919999997</v>
      </c>
      <c r="D10" s="367">
        <f t="shared" ref="D10" si="1">(C10-B10)/B10</f>
        <v>-0.34207052259265108</v>
      </c>
      <c r="E10" s="370" t="s">
        <v>100</v>
      </c>
      <c r="F10" s="122"/>
      <c r="G10" s="912" t="s">
        <v>47</v>
      </c>
      <c r="H10" s="300">
        <v>2020</v>
      </c>
      <c r="I10" s="305">
        <v>-52</v>
      </c>
      <c r="J10" s="305">
        <v>-14</v>
      </c>
      <c r="K10" s="408">
        <v>-65</v>
      </c>
    </row>
    <row r="11" spans="1:11" ht="18" customHeight="1" x14ac:dyDescent="0.25">
      <c r="A11" s="203" t="s">
        <v>27</v>
      </c>
      <c r="B11" s="204">
        <v>61.194000000000003</v>
      </c>
      <c r="C11" s="205">
        <v>77.712000000000003</v>
      </c>
      <c r="D11" s="206">
        <f>(C11-B11)/B11</f>
        <v>0.26992842435532893</v>
      </c>
      <c r="E11" s="207" t="s">
        <v>100</v>
      </c>
      <c r="F11" s="122"/>
      <c r="G11" s="913"/>
      <c r="H11" s="404">
        <v>2021</v>
      </c>
      <c r="I11" s="180">
        <v>-12</v>
      </c>
      <c r="J11" s="181">
        <v>32</v>
      </c>
      <c r="K11" s="409">
        <v>20</v>
      </c>
    </row>
    <row r="12" spans="1:11" ht="18.95" customHeight="1" x14ac:dyDescent="0.25">
      <c r="A12" s="447"/>
      <c r="B12" s="41"/>
      <c r="C12" s="41"/>
      <c r="D12" s="41"/>
      <c r="E12" s="41"/>
      <c r="F12" s="122"/>
      <c r="G12" s="914"/>
      <c r="H12" s="256" t="s">
        <v>46</v>
      </c>
      <c r="I12" s="306">
        <v>40</v>
      </c>
      <c r="J12" s="306">
        <v>46</v>
      </c>
      <c r="K12" s="410">
        <v>86</v>
      </c>
    </row>
    <row r="13" spans="1:11" x14ac:dyDescent="0.25">
      <c r="A13" s="35"/>
      <c r="B13" s="35"/>
      <c r="C13" s="35"/>
      <c r="D13" s="35"/>
      <c r="E13" s="35"/>
      <c r="G13" s="35"/>
      <c r="H13" s="35"/>
      <c r="I13" s="123"/>
      <c r="J13" s="123"/>
      <c r="K13" s="124"/>
    </row>
  </sheetData>
  <mergeCells count="2">
    <mergeCell ref="G7:G9"/>
    <mergeCell ref="G10:G12"/>
  </mergeCells>
  <pageMargins left="0.7" right="0.7" top="0.75" bottom="0.75" header="0.3" footer="0.3"/>
  <pageSetup paperSize="9" orientation="portrait" r:id="rId1"/>
  <ignoredErrors>
    <ignoredError sqref="E7:E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DEA8A-0667-4C40-93C7-80641BA96D30}">
  <dimension ref="A1:M27"/>
  <sheetViews>
    <sheetView showGridLines="0" zoomScale="90" zoomScaleNormal="90" workbookViewId="0"/>
  </sheetViews>
  <sheetFormatPr defaultColWidth="9.140625" defaultRowHeight="15.75" x14ac:dyDescent="0.25"/>
  <cols>
    <col min="1" max="1" width="26.5703125" style="4" customWidth="1"/>
    <col min="2" max="2" width="3.5703125" style="16" customWidth="1"/>
    <col min="3" max="5" width="12.5703125" style="4" customWidth="1"/>
    <col min="6" max="6" width="3.5703125" style="4" customWidth="1"/>
    <col min="7" max="9" width="12.5703125" style="4" customWidth="1"/>
    <col min="10" max="10" width="3.5703125" style="4" customWidth="1"/>
    <col min="11" max="11" width="12.5703125" style="17" customWidth="1"/>
    <col min="12" max="12" width="12.5703125" style="23" customWidth="1"/>
    <col min="13" max="13" width="12.5703125" style="4" customWidth="1"/>
    <col min="14" max="14" width="11" style="4" customWidth="1"/>
    <col min="15" max="15" width="10.85546875" style="4" customWidth="1"/>
    <col min="16" max="16384" width="9.140625" style="4"/>
  </cols>
  <sheetData>
    <row r="1" spans="1:13" x14ac:dyDescent="0.25">
      <c r="A1" s="7" t="s">
        <v>19</v>
      </c>
    </row>
    <row r="2" spans="1:13" x14ac:dyDescent="0.25">
      <c r="A2" s="82" t="s">
        <v>12</v>
      </c>
    </row>
    <row r="3" spans="1:13" x14ac:dyDescent="0.25">
      <c r="A3" s="8" t="s">
        <v>396</v>
      </c>
    </row>
    <row r="4" spans="1:13" x14ac:dyDescent="0.25">
      <c r="B4" s="130"/>
      <c r="C4" s="83"/>
      <c r="D4" s="83"/>
      <c r="E4" s="83"/>
      <c r="F4" s="83"/>
      <c r="G4" s="83"/>
      <c r="H4" s="83"/>
      <c r="I4" s="83"/>
      <c r="J4" s="83"/>
      <c r="K4" s="84"/>
      <c r="L4" s="85"/>
      <c r="M4" s="83"/>
    </row>
    <row r="5" spans="1:13" ht="16.5" thickBot="1" x14ac:dyDescent="0.3">
      <c r="A5" s="83"/>
      <c r="B5" s="130"/>
      <c r="C5" s="83"/>
      <c r="D5" s="83"/>
      <c r="E5" s="83"/>
      <c r="F5" s="83"/>
      <c r="G5" s="83"/>
      <c r="H5" s="83"/>
      <c r="I5" s="83"/>
      <c r="J5" s="83"/>
      <c r="K5" s="84"/>
      <c r="L5" s="85"/>
      <c r="M5" s="83"/>
    </row>
    <row r="6" spans="1:13" ht="24.95" customHeight="1" x14ac:dyDescent="0.25">
      <c r="A6" s="457"/>
      <c r="B6" s="132"/>
      <c r="C6" s="922" t="s">
        <v>82</v>
      </c>
      <c r="D6" s="923"/>
      <c r="E6" s="924"/>
      <c r="F6" s="132"/>
      <c r="G6" s="922" t="s">
        <v>83</v>
      </c>
      <c r="H6" s="923"/>
      <c r="I6" s="924"/>
      <c r="J6" s="132"/>
      <c r="K6" s="922" t="s">
        <v>84</v>
      </c>
      <c r="L6" s="923"/>
      <c r="M6" s="924"/>
    </row>
    <row r="7" spans="1:13" ht="27" customHeight="1" x14ac:dyDescent="0.25">
      <c r="A7" s="458" t="s">
        <v>85</v>
      </c>
      <c r="B7" s="133"/>
      <c r="C7" s="459" t="s">
        <v>86</v>
      </c>
      <c r="D7" s="460" t="s">
        <v>87</v>
      </c>
      <c r="E7" s="461" t="s">
        <v>6</v>
      </c>
      <c r="F7" s="468"/>
      <c r="G7" s="459" t="s">
        <v>86</v>
      </c>
      <c r="H7" s="460" t="s">
        <v>87</v>
      </c>
      <c r="I7" s="461" t="s">
        <v>6</v>
      </c>
      <c r="J7" s="468"/>
      <c r="K7" s="459" t="s">
        <v>86</v>
      </c>
      <c r="L7" s="460" t="s">
        <v>87</v>
      </c>
      <c r="M7" s="461" t="s">
        <v>6</v>
      </c>
    </row>
    <row r="8" spans="1:13" s="116" customFormat="1" ht="18" customHeight="1" x14ac:dyDescent="0.25">
      <c r="A8" s="448" t="s">
        <v>0</v>
      </c>
      <c r="B8" s="462"/>
      <c r="C8" s="463"/>
      <c r="D8" s="464"/>
      <c r="E8" s="530"/>
      <c r="F8" s="465"/>
      <c r="G8" s="463">
        <v>48.698999999999998</v>
      </c>
      <c r="H8" s="464">
        <v>12.055</v>
      </c>
      <c r="I8" s="530">
        <v>60.753999999999998</v>
      </c>
      <c r="J8" s="465"/>
      <c r="K8" s="463">
        <v>48.698999999999998</v>
      </c>
      <c r="L8" s="464">
        <v>12.055</v>
      </c>
      <c r="M8" s="530">
        <v>60.753999999999998</v>
      </c>
    </row>
    <row r="9" spans="1:13" s="116" customFormat="1" ht="18" customHeight="1" x14ac:dyDescent="0.25">
      <c r="A9" s="449" t="s">
        <v>1</v>
      </c>
      <c r="B9" s="462"/>
      <c r="C9" s="466">
        <v>37.534773000000001</v>
      </c>
      <c r="D9" s="467">
        <v>18.737017000000002</v>
      </c>
      <c r="E9" s="531">
        <v>56.271790000000003</v>
      </c>
      <c r="F9" s="465"/>
      <c r="G9" s="466">
        <v>31.266237</v>
      </c>
      <c r="H9" s="467">
        <v>5.3150490000000001</v>
      </c>
      <c r="I9" s="531">
        <v>36.581285999999999</v>
      </c>
      <c r="J9" s="465"/>
      <c r="K9" s="466">
        <v>68.801010000000005</v>
      </c>
      <c r="L9" s="467">
        <v>24.052066000000003</v>
      </c>
      <c r="M9" s="531">
        <v>92.853076000000016</v>
      </c>
    </row>
    <row r="10" spans="1:13" s="116" customFormat="1" ht="18" customHeight="1" x14ac:dyDescent="0.25">
      <c r="A10" s="449" t="s">
        <v>2</v>
      </c>
      <c r="B10" s="462"/>
      <c r="C10" s="466">
        <v>13.013</v>
      </c>
      <c r="D10" s="467">
        <v>0.314</v>
      </c>
      <c r="E10" s="531">
        <v>13.327</v>
      </c>
      <c r="F10" s="465"/>
      <c r="G10" s="466"/>
      <c r="H10" s="467"/>
      <c r="I10" s="531"/>
      <c r="J10" s="465"/>
      <c r="K10" s="466">
        <v>13.013</v>
      </c>
      <c r="L10" s="467">
        <v>0.314</v>
      </c>
      <c r="M10" s="531">
        <v>13.327</v>
      </c>
    </row>
    <row r="11" spans="1:13" s="116" customFormat="1" ht="18" customHeight="1" x14ac:dyDescent="0.25">
      <c r="A11" s="449" t="s">
        <v>3</v>
      </c>
      <c r="B11" s="462"/>
      <c r="C11" s="466">
        <v>8.7059999999999995</v>
      </c>
      <c r="D11" s="467">
        <v>20.645</v>
      </c>
      <c r="E11" s="531">
        <v>29.350999999999999</v>
      </c>
      <c r="F11" s="465"/>
      <c r="G11" s="466">
        <v>1.4999999999999999E-2</v>
      </c>
      <c r="H11" s="467">
        <v>0.28299999999999997</v>
      </c>
      <c r="I11" s="531">
        <v>0.29799999999999999</v>
      </c>
      <c r="J11" s="465"/>
      <c r="K11" s="466">
        <v>8.7210000000000001</v>
      </c>
      <c r="L11" s="467">
        <v>20.928000000000001</v>
      </c>
      <c r="M11" s="531">
        <v>29.649000000000001</v>
      </c>
    </row>
    <row r="12" spans="1:13" s="116" customFormat="1" ht="18" customHeight="1" x14ac:dyDescent="0.25">
      <c r="A12" s="890" t="s">
        <v>4</v>
      </c>
      <c r="B12" s="462"/>
      <c r="C12" s="466">
        <v>0.34641000000000005</v>
      </c>
      <c r="D12" s="467">
        <v>0.43813999999999997</v>
      </c>
      <c r="E12" s="531">
        <v>0.78455000000000008</v>
      </c>
      <c r="F12" s="465"/>
      <c r="G12" s="466">
        <v>1.597</v>
      </c>
      <c r="H12" s="467">
        <v>0.96235999999999999</v>
      </c>
      <c r="I12" s="531">
        <v>2.5593599999999999</v>
      </c>
      <c r="J12" s="465"/>
      <c r="K12" s="466">
        <v>1.9434100000000001</v>
      </c>
      <c r="L12" s="467">
        <v>1.4005000000000001</v>
      </c>
      <c r="M12" s="531">
        <v>3.3439100000000002</v>
      </c>
    </row>
    <row r="13" spans="1:13" s="116" customFormat="1" ht="18" customHeight="1" x14ac:dyDescent="0.25">
      <c r="A13" s="159" t="s">
        <v>5</v>
      </c>
      <c r="B13" s="863"/>
      <c r="C13" s="864"/>
      <c r="D13" s="864"/>
      <c r="E13" s="865"/>
      <c r="F13" s="465"/>
      <c r="G13" s="864"/>
      <c r="H13" s="864"/>
      <c r="I13" s="865"/>
      <c r="J13" s="465"/>
      <c r="K13" s="864"/>
      <c r="L13" s="864"/>
      <c r="M13" s="865"/>
    </row>
    <row r="14" spans="1:13" s="10" customFormat="1" ht="18" customHeight="1" x14ac:dyDescent="0.25">
      <c r="A14" s="386" t="s">
        <v>6</v>
      </c>
      <c r="B14" s="440"/>
      <c r="C14" s="437">
        <v>59.600182999999994</v>
      </c>
      <c r="D14" s="437">
        <v>40.134156999999995</v>
      </c>
      <c r="E14" s="437">
        <v>99.734339999999989</v>
      </c>
      <c r="F14" s="465"/>
      <c r="G14" s="437">
        <v>81.577236999999997</v>
      </c>
      <c r="H14" s="437">
        <v>18.615409000000003</v>
      </c>
      <c r="I14" s="437">
        <v>100.192646</v>
      </c>
      <c r="J14" s="465"/>
      <c r="K14" s="437">
        <v>141.17742000000001</v>
      </c>
      <c r="L14" s="437">
        <v>58.749566000000009</v>
      </c>
      <c r="M14" s="437">
        <v>199.92698600000003</v>
      </c>
    </row>
    <row r="15" spans="1:13" x14ac:dyDescent="0.25">
      <c r="A15" s="24"/>
      <c r="B15" s="134"/>
      <c r="C15" s="127"/>
      <c r="D15" s="127"/>
      <c r="E15" s="127"/>
      <c r="F15" s="135"/>
      <c r="G15" s="127"/>
      <c r="H15" s="127"/>
      <c r="I15" s="127"/>
      <c r="J15" s="127"/>
      <c r="K15" s="128"/>
      <c r="L15" s="129"/>
      <c r="M15" s="127"/>
    </row>
    <row r="16" spans="1:13" ht="16.5" thickBot="1" x14ac:dyDescent="0.3">
      <c r="A16" s="24"/>
      <c r="B16" s="131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</row>
    <row r="17" spans="1:13" ht="24.95" customHeight="1" x14ac:dyDescent="0.25">
      <c r="A17" s="457"/>
      <c r="B17" s="469"/>
      <c r="C17" s="922" t="s">
        <v>82</v>
      </c>
      <c r="D17" s="925"/>
      <c r="E17" s="924"/>
      <c r="F17" s="469"/>
      <c r="G17" s="922" t="s">
        <v>83</v>
      </c>
      <c r="H17" s="925"/>
      <c r="I17" s="924"/>
      <c r="J17" s="469"/>
      <c r="K17" s="922" t="s">
        <v>84</v>
      </c>
      <c r="L17" s="925"/>
      <c r="M17" s="924"/>
    </row>
    <row r="18" spans="1:13" ht="27" customHeight="1" x14ac:dyDescent="0.25">
      <c r="A18" s="458" t="s">
        <v>89</v>
      </c>
      <c r="B18" s="133"/>
      <c r="C18" s="459" t="s">
        <v>86</v>
      </c>
      <c r="D18" s="460" t="s">
        <v>87</v>
      </c>
      <c r="E18" s="461" t="s">
        <v>6</v>
      </c>
      <c r="F18" s="470"/>
      <c r="G18" s="459" t="s">
        <v>86</v>
      </c>
      <c r="H18" s="460" t="s">
        <v>87</v>
      </c>
      <c r="I18" s="461" t="s">
        <v>6</v>
      </c>
      <c r="J18" s="470"/>
      <c r="K18" s="459" t="s">
        <v>86</v>
      </c>
      <c r="L18" s="460" t="s">
        <v>87</v>
      </c>
      <c r="M18" s="461" t="s">
        <v>6</v>
      </c>
    </row>
    <row r="19" spans="1:13" s="116" customFormat="1" ht="18" customHeight="1" x14ac:dyDescent="0.25">
      <c r="A19" s="448" t="s">
        <v>0</v>
      </c>
      <c r="B19" s="462"/>
      <c r="C19" s="463"/>
      <c r="D19" s="464"/>
      <c r="E19" s="530"/>
      <c r="F19" s="465"/>
      <c r="G19" s="463">
        <v>43.272020000000005</v>
      </c>
      <c r="H19" s="464">
        <v>10.872772999999999</v>
      </c>
      <c r="I19" s="530">
        <v>54.144793000000007</v>
      </c>
      <c r="J19" s="465"/>
      <c r="K19" s="463">
        <v>43.272020000000005</v>
      </c>
      <c r="L19" s="464">
        <v>10.872772999999999</v>
      </c>
      <c r="M19" s="530">
        <v>54.144793000000007</v>
      </c>
    </row>
    <row r="20" spans="1:13" s="116" customFormat="1" ht="18" customHeight="1" x14ac:dyDescent="0.25">
      <c r="A20" s="449" t="s">
        <v>1</v>
      </c>
      <c r="B20" s="462"/>
      <c r="C20" s="466">
        <v>45.363600000000005</v>
      </c>
      <c r="D20" s="467">
        <v>21.2805</v>
      </c>
      <c r="E20" s="531">
        <v>66.644100000000009</v>
      </c>
      <c r="F20" s="465"/>
      <c r="G20" s="466">
        <v>25.869999999999997</v>
      </c>
      <c r="H20" s="467">
        <v>4.9489999999999998</v>
      </c>
      <c r="I20" s="531">
        <v>30.818999999999996</v>
      </c>
      <c r="J20" s="465"/>
      <c r="K20" s="466">
        <v>71.233599999999996</v>
      </c>
      <c r="L20" s="467">
        <v>26.229500000000002</v>
      </c>
      <c r="M20" s="531">
        <v>97.463099999999997</v>
      </c>
    </row>
    <row r="21" spans="1:13" s="116" customFormat="1" ht="18" customHeight="1" x14ac:dyDescent="0.25">
      <c r="A21" s="449" t="s">
        <v>2</v>
      </c>
      <c r="B21" s="462"/>
      <c r="C21" s="466">
        <v>9.7451000000000008</v>
      </c>
      <c r="D21" s="467">
        <v>0.28000000000000003</v>
      </c>
      <c r="E21" s="531">
        <v>10.0251</v>
      </c>
      <c r="F21" s="465"/>
      <c r="G21" s="466"/>
      <c r="H21" s="467"/>
      <c r="I21" s="531"/>
      <c r="J21" s="465"/>
      <c r="K21" s="466">
        <v>9.7451000000000008</v>
      </c>
      <c r="L21" s="467">
        <v>0.28000000000000003</v>
      </c>
      <c r="M21" s="531">
        <v>10.0251</v>
      </c>
    </row>
    <row r="22" spans="1:13" s="116" customFormat="1" ht="18" customHeight="1" x14ac:dyDescent="0.25">
      <c r="A22" s="449" t="s">
        <v>3</v>
      </c>
      <c r="B22" s="462"/>
      <c r="C22" s="466">
        <v>7.09</v>
      </c>
      <c r="D22" s="467">
        <v>20.235111</v>
      </c>
      <c r="E22" s="531">
        <v>27.325111</v>
      </c>
      <c r="F22" s="465"/>
      <c r="G22" s="466">
        <v>0.08</v>
      </c>
      <c r="H22" s="467">
        <v>0.57299999999999995</v>
      </c>
      <c r="I22" s="531">
        <v>0.65299999999999991</v>
      </c>
      <c r="J22" s="465"/>
      <c r="K22" s="466">
        <v>7.17</v>
      </c>
      <c r="L22" s="467">
        <v>20.808111</v>
      </c>
      <c r="M22" s="531">
        <v>27.978110999999998</v>
      </c>
    </row>
    <row r="23" spans="1:13" s="116" customFormat="1" ht="18" customHeight="1" x14ac:dyDescent="0.25">
      <c r="A23" s="890" t="s">
        <v>4</v>
      </c>
      <c r="B23" s="462"/>
      <c r="C23" s="466">
        <v>2.496E-3</v>
      </c>
      <c r="D23" s="467">
        <v>0.51145499999999999</v>
      </c>
      <c r="E23" s="531">
        <v>0.51395100000000005</v>
      </c>
      <c r="F23" s="465"/>
      <c r="G23" s="466">
        <v>1.6126130000000001</v>
      </c>
      <c r="H23" s="467">
        <v>1.0380879999999999</v>
      </c>
      <c r="I23" s="531">
        <v>2.6507009999999998</v>
      </c>
      <c r="J23" s="465"/>
      <c r="K23" s="466">
        <v>1.6151090000000001</v>
      </c>
      <c r="L23" s="467">
        <v>1.5495429999999999</v>
      </c>
      <c r="M23" s="531">
        <v>3.1646520000000002</v>
      </c>
    </row>
    <row r="24" spans="1:13" s="116" customFormat="1" ht="18" customHeight="1" x14ac:dyDescent="0.25">
      <c r="A24" s="159" t="s">
        <v>5</v>
      </c>
      <c r="B24" s="863"/>
      <c r="C24" s="864"/>
      <c r="D24" s="864"/>
      <c r="E24" s="865"/>
      <c r="F24" s="465"/>
      <c r="G24" s="864"/>
      <c r="H24" s="864"/>
      <c r="I24" s="865"/>
      <c r="J24" s="465"/>
      <c r="K24" s="864"/>
      <c r="L24" s="864"/>
      <c r="M24" s="865"/>
    </row>
    <row r="25" spans="1:13" s="10" customFormat="1" ht="18" customHeight="1" x14ac:dyDescent="0.25">
      <c r="A25" s="386" t="s">
        <v>6</v>
      </c>
      <c r="B25" s="432"/>
      <c r="C25" s="437">
        <f>SUM(C19:C23)</f>
        <v>62.201196000000003</v>
      </c>
      <c r="D25" s="437">
        <f>SUM(D19:D23)</f>
        <v>42.307065999999999</v>
      </c>
      <c r="E25" s="437">
        <f>SUM(E19:E23)</f>
        <v>104.50826200000002</v>
      </c>
      <c r="F25" s="465"/>
      <c r="G25" s="437">
        <f>SUM(G19:G23)</f>
        <v>70.834632999999997</v>
      </c>
      <c r="H25" s="437">
        <f>SUM(H19:H23)</f>
        <v>17.432860999999995</v>
      </c>
      <c r="I25" s="437">
        <f>SUM(I19:I23)</f>
        <v>88.267494000000013</v>
      </c>
      <c r="J25" s="465"/>
      <c r="K25" s="437">
        <f>SUM(K19:K23)</f>
        <v>133.03582899999998</v>
      </c>
      <c r="L25" s="437">
        <f>SUM(L19:L23)</f>
        <v>59.739926999999994</v>
      </c>
      <c r="M25" s="437">
        <f>SUM(M19:M23)</f>
        <v>192.775756</v>
      </c>
    </row>
    <row r="27" spans="1:13" x14ac:dyDescent="0.25"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</row>
  </sheetData>
  <mergeCells count="6">
    <mergeCell ref="C6:E6"/>
    <mergeCell ref="G6:I6"/>
    <mergeCell ref="K6:M6"/>
    <mergeCell ref="C17:E17"/>
    <mergeCell ref="G17:I17"/>
    <mergeCell ref="K17:M1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F5C9-7B37-4981-8DE9-C2291BA213C6}">
  <dimension ref="A1:E23"/>
  <sheetViews>
    <sheetView showGridLines="0" zoomScale="90" zoomScaleNormal="90" workbookViewId="0"/>
  </sheetViews>
  <sheetFormatPr defaultColWidth="9.140625" defaultRowHeight="15.75" x14ac:dyDescent="0.25"/>
  <cols>
    <col min="1" max="1" width="28.140625" style="4" customWidth="1"/>
    <col min="2" max="5" width="15.7109375" style="4" customWidth="1"/>
    <col min="6" max="6" width="11" style="28" customWidth="1"/>
    <col min="7" max="7" width="10.85546875" style="28" customWidth="1"/>
    <col min="8" max="16384" width="9.140625" style="28"/>
  </cols>
  <sheetData>
    <row r="1" spans="1:5" x14ac:dyDescent="0.25">
      <c r="A1" s="7" t="s">
        <v>19</v>
      </c>
    </row>
    <row r="2" spans="1:5" x14ac:dyDescent="0.25">
      <c r="A2" s="82" t="s">
        <v>12</v>
      </c>
    </row>
    <row r="3" spans="1:5" x14ac:dyDescent="0.25">
      <c r="A3" s="8" t="s">
        <v>395</v>
      </c>
    </row>
    <row r="4" spans="1:5" x14ac:dyDescent="0.25">
      <c r="A4" s="82"/>
    </row>
    <row r="5" spans="1:5" x14ac:dyDescent="0.25">
      <c r="A5" s="136"/>
      <c r="B5" s="28"/>
      <c r="C5" s="28"/>
      <c r="D5" s="28"/>
      <c r="E5" s="28"/>
    </row>
    <row r="6" spans="1:5" ht="27" customHeight="1" x14ac:dyDescent="0.25">
      <c r="A6" s="474" t="s">
        <v>431</v>
      </c>
      <c r="B6" s="475" t="s">
        <v>86</v>
      </c>
      <c r="C6" s="475" t="s">
        <v>87</v>
      </c>
      <c r="D6" s="401" t="s">
        <v>88</v>
      </c>
      <c r="E6" s="402" t="s">
        <v>6</v>
      </c>
    </row>
    <row r="7" spans="1:5" ht="18" customHeight="1" x14ac:dyDescent="0.25">
      <c r="A7" s="300" t="s">
        <v>0</v>
      </c>
      <c r="B7" s="482">
        <v>6.3571030000000004</v>
      </c>
      <c r="C7" s="483">
        <v>4.9188700000000001</v>
      </c>
      <c r="D7" s="483">
        <v>1.5463140000000002</v>
      </c>
      <c r="E7" s="484">
        <v>12.822287000000001</v>
      </c>
    </row>
    <row r="8" spans="1:5" ht="18" customHeight="1" x14ac:dyDescent="0.25">
      <c r="A8" s="476" t="s">
        <v>1</v>
      </c>
      <c r="B8" s="485">
        <v>4.2899640000000003</v>
      </c>
      <c r="C8" s="485">
        <v>3.2185960000000007</v>
      </c>
      <c r="D8" s="485">
        <v>0.99984899999999999</v>
      </c>
      <c r="E8" s="486">
        <v>8.5084090000000003</v>
      </c>
    </row>
    <row r="9" spans="1:5" ht="18" customHeight="1" x14ac:dyDescent="0.25">
      <c r="A9" s="404" t="s">
        <v>2</v>
      </c>
      <c r="B9" s="485"/>
      <c r="C9" s="485"/>
      <c r="D9" s="485"/>
      <c r="E9" s="486"/>
    </row>
    <row r="10" spans="1:5" ht="18" customHeight="1" x14ac:dyDescent="0.25">
      <c r="A10" s="404" t="s">
        <v>3</v>
      </c>
      <c r="B10" s="485">
        <v>1.4E-5</v>
      </c>
      <c r="C10" s="485">
        <v>4.4925E-2</v>
      </c>
      <c r="D10" s="485"/>
      <c r="E10" s="486">
        <v>4.4939E-2</v>
      </c>
    </row>
    <row r="11" spans="1:5" ht="18" customHeight="1" x14ac:dyDescent="0.25">
      <c r="A11" s="404" t="s">
        <v>4</v>
      </c>
      <c r="B11" s="485">
        <v>0.31674599999999997</v>
      </c>
      <c r="C11" s="485">
        <v>0.42806</v>
      </c>
      <c r="D11" s="485">
        <v>0.59045599999999998</v>
      </c>
      <c r="E11" s="486">
        <v>1.3352619999999999</v>
      </c>
    </row>
    <row r="12" spans="1:5" ht="18" customHeight="1" x14ac:dyDescent="0.25">
      <c r="A12" s="545" t="s">
        <v>5</v>
      </c>
      <c r="B12" s="866"/>
      <c r="C12" s="866"/>
      <c r="D12" s="866"/>
      <c r="E12" s="867"/>
    </row>
    <row r="13" spans="1:5" ht="18" customHeight="1" x14ac:dyDescent="0.25">
      <c r="A13" s="71" t="s">
        <v>6</v>
      </c>
      <c r="B13" s="819">
        <v>10.963827</v>
      </c>
      <c r="C13" s="819">
        <v>8.6104509999999994</v>
      </c>
      <c r="D13" s="819">
        <v>3.136619</v>
      </c>
      <c r="E13" s="819">
        <v>22.710896999999999</v>
      </c>
    </row>
    <row r="14" spans="1:5" x14ac:dyDescent="0.25">
      <c r="A14" s="28"/>
      <c r="B14" s="28"/>
      <c r="C14" s="28"/>
      <c r="D14" s="28"/>
      <c r="E14" s="28"/>
    </row>
    <row r="15" spans="1:5" x14ac:dyDescent="0.25">
      <c r="A15" s="28"/>
      <c r="B15" s="28"/>
      <c r="C15" s="28"/>
      <c r="D15" s="28"/>
      <c r="E15" s="28"/>
    </row>
    <row r="16" spans="1:5" ht="27" customHeight="1" x14ac:dyDescent="0.25">
      <c r="A16" s="474" t="s">
        <v>432</v>
      </c>
      <c r="B16" s="477" t="s">
        <v>86</v>
      </c>
      <c r="C16" s="477" t="s">
        <v>87</v>
      </c>
      <c r="D16" s="477" t="s">
        <v>88</v>
      </c>
      <c r="E16" s="478" t="s">
        <v>6</v>
      </c>
    </row>
    <row r="17" spans="1:5" ht="18" customHeight="1" x14ac:dyDescent="0.25">
      <c r="A17" s="479" t="s">
        <v>0</v>
      </c>
      <c r="B17" s="482">
        <v>6.7799520000000006</v>
      </c>
      <c r="C17" s="482">
        <v>4.6323909999999993</v>
      </c>
      <c r="D17" s="482">
        <v>1.656542</v>
      </c>
      <c r="E17" s="489">
        <v>13.068885</v>
      </c>
    </row>
    <row r="18" spans="1:5" ht="18" customHeight="1" x14ac:dyDescent="0.25">
      <c r="A18" s="480" t="s">
        <v>1</v>
      </c>
      <c r="B18" s="490">
        <v>4.2469999999999999</v>
      </c>
      <c r="C18" s="490">
        <v>3.1669999999999998</v>
      </c>
      <c r="D18" s="490">
        <v>0.89700000000000002</v>
      </c>
      <c r="E18" s="491">
        <v>8.3109999999999999</v>
      </c>
    </row>
    <row r="19" spans="1:5" ht="18" customHeight="1" x14ac:dyDescent="0.25">
      <c r="A19" s="480" t="s">
        <v>2</v>
      </c>
      <c r="B19" s="490"/>
      <c r="C19" s="490"/>
      <c r="D19" s="490"/>
      <c r="E19" s="491"/>
    </row>
    <row r="20" spans="1:5" ht="18" customHeight="1" x14ac:dyDescent="0.25">
      <c r="A20" s="480" t="s">
        <v>3</v>
      </c>
      <c r="B20" s="490">
        <v>4.8399999999999997E-3</v>
      </c>
      <c r="C20" s="490">
        <v>7.3173000000000002E-2</v>
      </c>
      <c r="D20" s="490"/>
      <c r="E20" s="491">
        <v>7.8012999999999999E-2</v>
      </c>
    </row>
    <row r="21" spans="1:5" ht="18" customHeight="1" x14ac:dyDescent="0.25">
      <c r="A21" s="404" t="s">
        <v>4</v>
      </c>
      <c r="B21" s="485">
        <v>0.3044</v>
      </c>
      <c r="C21" s="485">
        <v>0.4214</v>
      </c>
      <c r="D21" s="485">
        <v>0.66500000000000004</v>
      </c>
      <c r="E21" s="486">
        <v>1.3908</v>
      </c>
    </row>
    <row r="22" spans="1:5" ht="18" customHeight="1" x14ac:dyDescent="0.25">
      <c r="A22" s="868" t="s">
        <v>5</v>
      </c>
      <c r="B22" s="869"/>
      <c r="C22" s="869"/>
      <c r="D22" s="869"/>
      <c r="E22" s="870"/>
    </row>
    <row r="23" spans="1:5" ht="18" customHeight="1" x14ac:dyDescent="0.25">
      <c r="A23" s="71" t="s">
        <v>6</v>
      </c>
      <c r="B23" s="110">
        <v>11.336192</v>
      </c>
      <c r="C23" s="110">
        <v>8.293963999999999</v>
      </c>
      <c r="D23" s="110">
        <v>3.2185420000000002</v>
      </c>
      <c r="E23" s="110">
        <v>22.848697999999999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AD6D-ECC1-4E4C-86E9-1DF71666893D}">
  <dimension ref="A1:I13"/>
  <sheetViews>
    <sheetView showGridLines="0" zoomScale="90" zoomScaleNormal="90" workbookViewId="0"/>
  </sheetViews>
  <sheetFormatPr defaultColWidth="9.140625" defaultRowHeight="15.75" x14ac:dyDescent="0.25"/>
  <cols>
    <col min="1" max="1" width="27.42578125" style="4" customWidth="1"/>
    <col min="2" max="5" width="12.5703125" style="4" customWidth="1"/>
    <col min="6" max="6" width="14" style="4" customWidth="1"/>
    <col min="7" max="7" width="46.5703125" style="4" customWidth="1"/>
    <col min="8" max="9" width="12.28515625" style="4" customWidth="1"/>
    <col min="10" max="16384" width="9.140625" style="4"/>
  </cols>
  <sheetData>
    <row r="1" spans="1:9" x14ac:dyDescent="0.25">
      <c r="A1" s="7" t="s">
        <v>19</v>
      </c>
    </row>
    <row r="2" spans="1:9" x14ac:dyDescent="0.25">
      <c r="A2" s="871" t="s">
        <v>13</v>
      </c>
    </row>
    <row r="3" spans="1:9" x14ac:dyDescent="0.25">
      <c r="A3" s="8" t="s">
        <v>409</v>
      </c>
    </row>
    <row r="5" spans="1:9" ht="16.5" thickBot="1" x14ac:dyDescent="0.3"/>
    <row r="6" spans="1:9" ht="18" customHeight="1" x14ac:dyDescent="0.25">
      <c r="A6" s="442" t="s">
        <v>312</v>
      </c>
      <c r="B6" s="144" t="s">
        <v>15</v>
      </c>
      <c r="C6" s="145" t="s">
        <v>20</v>
      </c>
      <c r="D6" s="201" t="s">
        <v>310</v>
      </c>
      <c r="E6" s="202" t="s">
        <v>311</v>
      </c>
      <c r="F6" s="116"/>
    </row>
    <row r="7" spans="1:9" ht="18" customHeight="1" x14ac:dyDescent="0.25">
      <c r="A7" s="274" t="s">
        <v>296</v>
      </c>
      <c r="B7" s="364">
        <f>'SLIDE 4'!H24</f>
        <v>20.28</v>
      </c>
      <c r="C7" s="353">
        <f>'SLIDE 4'!H12</f>
        <v>15.394</v>
      </c>
      <c r="D7" s="365">
        <f t="shared" ref="D7" si="0">(C7-B7)/B7</f>
        <v>-0.24092702169625249</v>
      </c>
      <c r="E7" s="366">
        <v>-0.24099999999999999</v>
      </c>
      <c r="F7" s="116"/>
    </row>
    <row r="8" spans="1:9" ht="18" customHeight="1" x14ac:dyDescent="0.25">
      <c r="A8" s="167" t="s">
        <v>22</v>
      </c>
      <c r="B8" s="492">
        <f>'SLIDE 5'!H24</f>
        <v>155.24600000000001</v>
      </c>
      <c r="C8" s="493">
        <f>'SLIDE 5'!H12</f>
        <v>401.72899999999998</v>
      </c>
      <c r="D8" s="367" t="s">
        <v>100</v>
      </c>
      <c r="E8" s="170" t="s">
        <v>100</v>
      </c>
      <c r="F8" s="116"/>
    </row>
    <row r="9" spans="1:9" ht="18" customHeight="1" x14ac:dyDescent="0.25">
      <c r="A9" s="167" t="s">
        <v>23</v>
      </c>
      <c r="B9" s="492">
        <f>'SLIDE 6'!H24</f>
        <v>-106.666</v>
      </c>
      <c r="C9" s="493">
        <f>'SLIDE 6'!H12</f>
        <v>178.238</v>
      </c>
      <c r="D9" s="367" t="s">
        <v>284</v>
      </c>
      <c r="E9" s="170" t="s">
        <v>284</v>
      </c>
      <c r="F9" s="116"/>
    </row>
    <row r="10" spans="1:9" ht="18" customHeight="1" x14ac:dyDescent="0.25">
      <c r="A10" s="167" t="s">
        <v>25</v>
      </c>
      <c r="B10" s="492" t="s">
        <v>100</v>
      </c>
      <c r="C10" s="493" t="s">
        <v>100</v>
      </c>
      <c r="D10" s="367" t="s">
        <v>100</v>
      </c>
      <c r="E10" s="370" t="s">
        <v>100</v>
      </c>
      <c r="F10" s="116"/>
    </row>
    <row r="11" spans="1:9" ht="18" customHeight="1" x14ac:dyDescent="0.25">
      <c r="A11" s="318" t="s">
        <v>27</v>
      </c>
      <c r="B11" s="371">
        <v>213.684</v>
      </c>
      <c r="C11" s="354">
        <v>118.11499999999999</v>
      </c>
      <c r="D11" s="372">
        <f>(C11-B11)/B11</f>
        <v>-0.44724452930495501</v>
      </c>
      <c r="E11" s="373" t="s">
        <v>100</v>
      </c>
      <c r="F11" s="116"/>
    </row>
    <row r="12" spans="1:9" ht="18.95" customHeight="1" x14ac:dyDescent="0.25">
      <c r="A12" s="40"/>
      <c r="B12" s="41"/>
      <c r="C12" s="41"/>
      <c r="D12" s="41"/>
      <c r="E12" s="41"/>
      <c r="F12" s="116"/>
    </row>
    <row r="13" spans="1:9" x14ac:dyDescent="0.25">
      <c r="A13" s="28"/>
      <c r="B13" s="28"/>
      <c r="C13" s="28"/>
      <c r="D13" s="28"/>
      <c r="E13" s="28"/>
      <c r="G13" s="28"/>
      <c r="H13" s="28"/>
      <c r="I13" s="28"/>
    </row>
  </sheetData>
  <pageMargins left="0.7" right="0.7" top="0.75" bottom="0.75" header="0.3" footer="0.3"/>
  <pageSetup paperSize="9" orientation="portrait" r:id="rId1"/>
  <ignoredErrors>
    <ignoredError sqref="E11 E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5BE0-425C-4240-9C08-3BC53F1C96EC}">
  <dimension ref="A1:J31"/>
  <sheetViews>
    <sheetView showGridLines="0" zoomScale="90" zoomScaleNormal="90" workbookViewId="0"/>
  </sheetViews>
  <sheetFormatPr defaultColWidth="9.140625" defaultRowHeight="15.75" x14ac:dyDescent="0.25"/>
  <cols>
    <col min="1" max="1" width="19.8554687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58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" t="s">
        <v>16</v>
      </c>
    </row>
    <row r="3" spans="1:10" x14ac:dyDescent="0.25">
      <c r="A3" s="2"/>
    </row>
    <row r="5" spans="1:10" ht="23.25" customHeight="1" x14ac:dyDescent="0.25">
      <c r="A5" s="78" t="s">
        <v>20</v>
      </c>
      <c r="B5" s="910" t="s">
        <v>0</v>
      </c>
      <c r="C5" s="910" t="s">
        <v>1</v>
      </c>
      <c r="D5" s="910" t="s">
        <v>2</v>
      </c>
      <c r="E5" s="910" t="s">
        <v>3</v>
      </c>
      <c r="F5" s="910" t="s">
        <v>4</v>
      </c>
      <c r="G5" s="911" t="s">
        <v>5</v>
      </c>
      <c r="H5" s="909" t="s">
        <v>6</v>
      </c>
    </row>
    <row r="6" spans="1:10" s="10" customFormat="1" ht="20.100000000000001" customHeight="1" x14ac:dyDescent="0.25">
      <c r="A6" s="223" t="s">
        <v>7</v>
      </c>
      <c r="B6" s="910"/>
      <c r="C6" s="910"/>
      <c r="D6" s="910"/>
      <c r="E6" s="910"/>
      <c r="F6" s="910"/>
      <c r="G6" s="911"/>
      <c r="H6" s="909"/>
      <c r="J6" s="59"/>
    </row>
    <row r="7" spans="1:10" ht="15.75" customHeight="1" x14ac:dyDescent="0.25">
      <c r="A7" s="208" t="s">
        <v>8</v>
      </c>
      <c r="B7" s="209">
        <v>256.84264999999999</v>
      </c>
      <c r="C7" s="209">
        <v>97.744009999999989</v>
      </c>
      <c r="D7" s="209">
        <v>400.09687227000001</v>
      </c>
      <c r="E7" s="209">
        <v>-6.5676824899999886</v>
      </c>
      <c r="F7" s="209">
        <v>26.398450129999997</v>
      </c>
      <c r="G7" s="210">
        <v>-15.49286</v>
      </c>
      <c r="H7" s="211">
        <v>759.02143990999991</v>
      </c>
      <c r="J7" s="60"/>
    </row>
    <row r="8" spans="1:10" ht="15.75" customHeight="1" x14ac:dyDescent="0.25">
      <c r="A8" s="216" t="s">
        <v>9</v>
      </c>
      <c r="B8" s="217">
        <v>2030.24064</v>
      </c>
      <c r="C8" s="217">
        <v>99.374489999999994</v>
      </c>
      <c r="D8" s="217">
        <v>255.37247243000002</v>
      </c>
      <c r="E8" s="217">
        <v>0.60563005000000003</v>
      </c>
      <c r="F8" s="217">
        <v>18.29336</v>
      </c>
      <c r="G8" s="218">
        <v>-4.1352399999999996</v>
      </c>
      <c r="H8" s="219">
        <v>2399.7513524799997</v>
      </c>
      <c r="J8" s="60"/>
    </row>
    <row r="9" spans="1:10" ht="15.75" customHeight="1" x14ac:dyDescent="0.25">
      <c r="A9" s="220" t="s">
        <v>10</v>
      </c>
      <c r="B9" s="217">
        <v>419.08346</v>
      </c>
      <c r="C9" s="217">
        <v>170.88506000000001</v>
      </c>
      <c r="D9" s="217">
        <v>10.502653159999999</v>
      </c>
      <c r="E9" s="217">
        <v>34.826644740000006</v>
      </c>
      <c r="F9" s="217">
        <v>24.149901799999999</v>
      </c>
      <c r="G9" s="218">
        <v>-33.808179999999993</v>
      </c>
      <c r="H9" s="219">
        <v>625.63953970000011</v>
      </c>
      <c r="J9" s="60"/>
    </row>
    <row r="10" spans="1:10" ht="15.75" customHeight="1" x14ac:dyDescent="0.25">
      <c r="A10" s="221" t="s">
        <v>11</v>
      </c>
      <c r="B10" s="217"/>
      <c r="C10" s="217">
        <v>262.17207000000002</v>
      </c>
      <c r="D10" s="217">
        <v>265.42605008000004</v>
      </c>
      <c r="E10" s="217">
        <v>19.26512975</v>
      </c>
      <c r="F10" s="217">
        <v>228.95925430999998</v>
      </c>
      <c r="G10" s="218">
        <v>-11.662630000000002</v>
      </c>
      <c r="H10" s="219">
        <v>764.15987413999994</v>
      </c>
      <c r="J10" s="60"/>
    </row>
    <row r="11" spans="1:10" ht="15.75" customHeight="1" x14ac:dyDescent="0.25">
      <c r="A11" s="221" t="s">
        <v>12</v>
      </c>
      <c r="B11" s="217">
        <v>208.03700000000001</v>
      </c>
      <c r="C11" s="217">
        <v>137.8689</v>
      </c>
      <c r="D11" s="217">
        <v>33.168832850000001</v>
      </c>
      <c r="E11" s="217">
        <v>27.443806349999999</v>
      </c>
      <c r="F11" s="217">
        <v>-10.916934990000001</v>
      </c>
      <c r="G11" s="218">
        <v>-20.950719999999997</v>
      </c>
      <c r="H11" s="219">
        <v>374.65088421000002</v>
      </c>
      <c r="J11" s="60"/>
    </row>
    <row r="12" spans="1:10" ht="15.75" customHeight="1" x14ac:dyDescent="0.25">
      <c r="A12" s="222" t="s">
        <v>13</v>
      </c>
      <c r="B12" s="217"/>
      <c r="C12" s="217">
        <v>401.72899999999998</v>
      </c>
      <c r="D12" s="217"/>
      <c r="E12" s="217"/>
      <c r="F12" s="217"/>
      <c r="G12" s="218"/>
      <c r="H12" s="219">
        <v>401.72899999999998</v>
      </c>
      <c r="J12" s="60"/>
    </row>
    <row r="13" spans="1:10" ht="15.75" customHeight="1" x14ac:dyDescent="0.25">
      <c r="A13" s="212" t="s">
        <v>350</v>
      </c>
      <c r="B13" s="213"/>
      <c r="C13" s="213">
        <v>11.001230000000001</v>
      </c>
      <c r="D13" s="213">
        <v>7.9210000000000009E-5</v>
      </c>
      <c r="E13" s="213">
        <v>-0.41455839999999999</v>
      </c>
      <c r="F13" s="213">
        <v>0.8180987500000001</v>
      </c>
      <c r="G13" s="214">
        <v>87.089039999999983</v>
      </c>
      <c r="H13" s="215">
        <v>98.493889559999985</v>
      </c>
      <c r="J13" s="60"/>
    </row>
    <row r="14" spans="1:10" ht="18" customHeight="1" x14ac:dyDescent="0.25">
      <c r="A14" s="38" t="s">
        <v>14</v>
      </c>
      <c r="B14" s="814">
        <v>2914.2037500000001</v>
      </c>
      <c r="C14" s="814">
        <v>1180.77476</v>
      </c>
      <c r="D14" s="814">
        <v>964.56695999999999</v>
      </c>
      <c r="E14" s="814">
        <v>75.158970000000011</v>
      </c>
      <c r="F14" s="814">
        <v>287.70213000000001</v>
      </c>
      <c r="G14" s="815">
        <v>1.0394099999999888</v>
      </c>
      <c r="H14" s="814">
        <v>5423.4459799999995</v>
      </c>
      <c r="J14" s="60"/>
    </row>
    <row r="15" spans="1:10" ht="17.25" customHeight="1" x14ac:dyDescent="0.25">
      <c r="A15" s="39"/>
      <c r="B15" s="155"/>
      <c r="C15" s="155"/>
      <c r="D15" s="155"/>
      <c r="E15" s="155"/>
      <c r="F15" s="155"/>
      <c r="G15" s="156"/>
      <c r="H15" s="155"/>
    </row>
    <row r="16" spans="1:10" ht="17.25" customHeight="1" x14ac:dyDescent="0.25">
      <c r="A16" s="39"/>
      <c r="B16" s="155"/>
      <c r="C16" s="155"/>
      <c r="D16" s="155"/>
      <c r="E16" s="155"/>
      <c r="F16" s="155"/>
      <c r="G16" s="156"/>
      <c r="H16" s="155"/>
    </row>
    <row r="17" spans="1:10" ht="23.25" customHeight="1" x14ac:dyDescent="0.25">
      <c r="A17" s="78" t="s">
        <v>15</v>
      </c>
      <c r="B17" s="910" t="s">
        <v>0</v>
      </c>
      <c r="C17" s="910" t="s">
        <v>1</v>
      </c>
      <c r="D17" s="910" t="s">
        <v>2</v>
      </c>
      <c r="E17" s="910" t="s">
        <v>3</v>
      </c>
      <c r="F17" s="910" t="s">
        <v>4</v>
      </c>
      <c r="G17" s="911" t="s">
        <v>5</v>
      </c>
      <c r="H17" s="909" t="s">
        <v>6</v>
      </c>
    </row>
    <row r="18" spans="1:10" ht="22.5" customHeight="1" x14ac:dyDescent="0.25">
      <c r="A18" s="223" t="s">
        <v>7</v>
      </c>
      <c r="B18" s="910"/>
      <c r="C18" s="910"/>
      <c r="D18" s="910"/>
      <c r="E18" s="910"/>
      <c r="F18" s="910"/>
      <c r="G18" s="911"/>
      <c r="H18" s="909"/>
      <c r="J18" s="59"/>
    </row>
    <row r="19" spans="1:10" ht="15.75" customHeight="1" x14ac:dyDescent="0.25">
      <c r="A19" s="208" t="s">
        <v>8</v>
      </c>
      <c r="B19" s="209">
        <v>221.21351000000001</v>
      </c>
      <c r="C19" s="209">
        <v>77.68674283</v>
      </c>
      <c r="D19" s="209">
        <v>402.89981574000007</v>
      </c>
      <c r="E19" s="209">
        <v>39.077181429999996</v>
      </c>
      <c r="F19" s="209">
        <v>34.687044010000001</v>
      </c>
      <c r="G19" s="210">
        <v>-28.587714780000002</v>
      </c>
      <c r="H19" s="211">
        <v>746.97657923000008</v>
      </c>
      <c r="J19" s="60"/>
    </row>
    <row r="20" spans="1:10" ht="15.75" customHeight="1" x14ac:dyDescent="0.25">
      <c r="A20" s="216" t="s">
        <v>9</v>
      </c>
      <c r="B20" s="217">
        <v>1842.80467</v>
      </c>
      <c r="C20" s="217">
        <v>74.681049999999985</v>
      </c>
      <c r="D20" s="217">
        <v>218.01571333000001</v>
      </c>
      <c r="E20" s="217">
        <v>0.85280999999999996</v>
      </c>
      <c r="F20" s="217">
        <v>0.55575000000000085</v>
      </c>
      <c r="G20" s="218">
        <v>-3.4427021100000004</v>
      </c>
      <c r="H20" s="219">
        <v>2133.4672912199999</v>
      </c>
      <c r="J20" s="60"/>
    </row>
    <row r="21" spans="1:10" ht="15.75" customHeight="1" x14ac:dyDescent="0.25">
      <c r="A21" s="220" t="s">
        <v>10</v>
      </c>
      <c r="B21" s="217">
        <v>227.34229000000002</v>
      </c>
      <c r="C21" s="217">
        <v>47.267801389999995</v>
      </c>
      <c r="D21" s="217">
        <v>4.0305086799999996</v>
      </c>
      <c r="E21" s="217">
        <v>15.172922610000002</v>
      </c>
      <c r="F21" s="217">
        <v>17.722208989999999</v>
      </c>
      <c r="G21" s="218">
        <v>-111.84640342</v>
      </c>
      <c r="H21" s="219">
        <v>199.68932825000002</v>
      </c>
      <c r="J21" s="60"/>
    </row>
    <row r="22" spans="1:10" ht="15.75" customHeight="1" x14ac:dyDescent="0.25">
      <c r="A22" s="221" t="s">
        <v>11</v>
      </c>
      <c r="B22" s="217"/>
      <c r="C22" s="217">
        <v>272.88209333000009</v>
      </c>
      <c r="D22" s="217">
        <v>312.71375281999997</v>
      </c>
      <c r="E22" s="217">
        <v>15.085738149999999</v>
      </c>
      <c r="F22" s="217">
        <v>255.22895399999996</v>
      </c>
      <c r="G22" s="218">
        <v>-11.80673371</v>
      </c>
      <c r="H22" s="219">
        <v>844.1038045900001</v>
      </c>
      <c r="J22" s="60"/>
    </row>
    <row r="23" spans="1:10" ht="15.75" customHeight="1" x14ac:dyDescent="0.25">
      <c r="A23" s="221" t="s">
        <v>12</v>
      </c>
      <c r="B23" s="217">
        <v>142.12989999999999</v>
      </c>
      <c r="C23" s="217">
        <v>91.291062449999998</v>
      </c>
      <c r="D23" s="217">
        <v>10.414781550000001</v>
      </c>
      <c r="E23" s="217">
        <v>-11.954419290000001</v>
      </c>
      <c r="F23" s="217">
        <v>-34.536124010000002</v>
      </c>
      <c r="G23" s="218">
        <v>-7.7120836099999979</v>
      </c>
      <c r="H23" s="219">
        <v>189.63311708999998</v>
      </c>
      <c r="J23" s="60"/>
    </row>
    <row r="24" spans="1:10" ht="15.75" customHeight="1" x14ac:dyDescent="0.25">
      <c r="A24" s="222" t="s">
        <v>13</v>
      </c>
      <c r="B24" s="217"/>
      <c r="C24" s="217">
        <v>155.24600000000001</v>
      </c>
      <c r="D24" s="217"/>
      <c r="E24" s="217"/>
      <c r="F24" s="217"/>
      <c r="G24" s="218"/>
      <c r="H24" s="219">
        <v>155.24600000000001</v>
      </c>
      <c r="J24" s="60"/>
    </row>
    <row r="25" spans="1:10" ht="15.75" customHeight="1" x14ac:dyDescent="0.25">
      <c r="A25" s="212" t="s">
        <v>350</v>
      </c>
      <c r="B25" s="213"/>
      <c r="C25" s="213">
        <v>-1.6699999999999998E-3</v>
      </c>
      <c r="D25" s="213">
        <v>-2.2721200000000003E-3</v>
      </c>
      <c r="E25" s="213">
        <v>1.9349470999999998</v>
      </c>
      <c r="F25" s="213">
        <v>13.889397009999998</v>
      </c>
      <c r="G25" s="214">
        <v>193.01849762999993</v>
      </c>
      <c r="H25" s="215">
        <v>208.83889961999989</v>
      </c>
      <c r="J25" s="60"/>
    </row>
    <row r="26" spans="1:10" x14ac:dyDescent="0.25">
      <c r="A26" s="38" t="s">
        <v>14</v>
      </c>
      <c r="B26" s="814">
        <v>2433.4903699999995</v>
      </c>
      <c r="C26" s="814">
        <v>719.05307999999991</v>
      </c>
      <c r="D26" s="814">
        <v>948.07229999999993</v>
      </c>
      <c r="E26" s="814">
        <v>60.16917999999999</v>
      </c>
      <c r="F26" s="814">
        <v>287.5472299999999</v>
      </c>
      <c r="G26" s="815">
        <v>29.622859999999928</v>
      </c>
      <c r="H26" s="814">
        <v>4477.9550200000003</v>
      </c>
      <c r="J26" s="60"/>
    </row>
    <row r="29" spans="1:10" x14ac:dyDescent="0.25">
      <c r="A29" s="9"/>
      <c r="B29" s="2"/>
    </row>
    <row r="30" spans="1:10" s="847" customFormat="1" ht="12.75" x14ac:dyDescent="0.2">
      <c r="A30" s="846" t="s">
        <v>375</v>
      </c>
      <c r="B30" s="839"/>
      <c r="J30" s="848"/>
    </row>
    <row r="31" spans="1:10" s="847" customFormat="1" ht="12.75" x14ac:dyDescent="0.2">
      <c r="A31" s="840"/>
      <c r="J31" s="848"/>
    </row>
  </sheetData>
  <mergeCells count="14">
    <mergeCell ref="B17:B18"/>
    <mergeCell ref="C17:C18"/>
    <mergeCell ref="H5:H6"/>
    <mergeCell ref="B5:B6"/>
    <mergeCell ref="C5:C6"/>
    <mergeCell ref="D5:D6"/>
    <mergeCell ref="E5:E6"/>
    <mergeCell ref="F5:F6"/>
    <mergeCell ref="G5:G6"/>
    <mergeCell ref="D17:D18"/>
    <mergeCell ref="E17:E18"/>
    <mergeCell ref="F17:F18"/>
    <mergeCell ref="G17:G18"/>
    <mergeCell ref="H17:H1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81BD-6BE1-4378-ADAC-4C66F12ED6A2}">
  <dimension ref="A1:I16"/>
  <sheetViews>
    <sheetView showGridLines="0" zoomScale="90" zoomScaleNormal="90" workbookViewId="0"/>
  </sheetViews>
  <sheetFormatPr defaultColWidth="9.140625" defaultRowHeight="15.75" x14ac:dyDescent="0.25"/>
  <cols>
    <col min="1" max="1" width="37.85546875" style="4" customWidth="1"/>
    <col min="2" max="2" width="14.42578125" style="4" customWidth="1"/>
    <col min="3" max="3" width="14.42578125" style="17" customWidth="1"/>
    <col min="4" max="4" width="9" style="17" customWidth="1"/>
    <col min="5" max="5" width="26.140625" style="4" bestFit="1" customWidth="1"/>
    <col min="6" max="6" width="14" style="4" customWidth="1"/>
    <col min="7" max="7" width="21.5703125" style="4" customWidth="1"/>
    <col min="8" max="8" width="20.140625" style="4" customWidth="1"/>
    <col min="9" max="9" width="25" style="4" customWidth="1"/>
    <col min="10" max="16384" width="9.140625" style="4"/>
  </cols>
  <sheetData>
    <row r="1" spans="1:9" x14ac:dyDescent="0.25">
      <c r="A1" s="7" t="s">
        <v>19</v>
      </c>
      <c r="C1" s="4"/>
      <c r="D1" s="4"/>
    </row>
    <row r="2" spans="1:9" x14ac:dyDescent="0.25">
      <c r="A2" s="871" t="s">
        <v>13</v>
      </c>
      <c r="C2" s="4"/>
      <c r="D2" s="4"/>
    </row>
    <row r="3" spans="1:9" x14ac:dyDescent="0.25">
      <c r="A3" s="8" t="s">
        <v>430</v>
      </c>
      <c r="C3" s="4"/>
      <c r="D3" s="4"/>
    </row>
    <row r="4" spans="1:9" ht="12.75" customHeight="1" thickBot="1" x14ac:dyDescent="0.3"/>
    <row r="5" spans="1:9" s="22" customFormat="1" ht="44.1" customHeight="1" x14ac:dyDescent="0.25">
      <c r="A5" s="938" t="s">
        <v>66</v>
      </c>
      <c r="B5" s="142" t="s">
        <v>15</v>
      </c>
      <c r="C5" s="441" t="s">
        <v>20</v>
      </c>
      <c r="E5" s="508" t="s">
        <v>416</v>
      </c>
      <c r="F5" s="509" t="s">
        <v>289</v>
      </c>
      <c r="G5" s="510" t="s">
        <v>245</v>
      </c>
      <c r="H5" s="143" t="s">
        <v>246</v>
      </c>
      <c r="I5" s="441" t="s">
        <v>247</v>
      </c>
    </row>
    <row r="6" spans="1:9" ht="18" customHeight="1" x14ac:dyDescent="0.25">
      <c r="A6" s="494" t="s">
        <v>325</v>
      </c>
      <c r="B6" s="495">
        <v>38.4</v>
      </c>
      <c r="C6" s="532">
        <v>47.1</v>
      </c>
      <c r="E6" s="895" t="s">
        <v>92</v>
      </c>
      <c r="F6" s="897" t="s">
        <v>227</v>
      </c>
      <c r="G6" s="348">
        <v>445</v>
      </c>
      <c r="H6" s="348">
        <v>445</v>
      </c>
      <c r="I6" s="514">
        <v>45703</v>
      </c>
    </row>
    <row r="7" spans="1:9" ht="18" customHeight="1" x14ac:dyDescent="0.25">
      <c r="A7" s="939" t="s">
        <v>354</v>
      </c>
      <c r="B7" s="496">
        <v>18.899999999999999</v>
      </c>
      <c r="C7" s="497">
        <v>23.5</v>
      </c>
      <c r="E7" s="896" t="s">
        <v>93</v>
      </c>
      <c r="F7" s="898" t="s">
        <v>227</v>
      </c>
      <c r="G7" s="515">
        <v>445</v>
      </c>
      <c r="H7" s="515">
        <v>445</v>
      </c>
      <c r="I7" s="516">
        <v>45992</v>
      </c>
    </row>
    <row r="8" spans="1:9" ht="18" customHeight="1" x14ac:dyDescent="0.25">
      <c r="A8" s="404" t="s">
        <v>90</v>
      </c>
      <c r="B8" s="498">
        <v>17.100000000000001</v>
      </c>
      <c r="C8" s="499">
        <v>23.8</v>
      </c>
      <c r="E8" s="896" t="s">
        <v>94</v>
      </c>
      <c r="F8" s="898" t="s">
        <v>227</v>
      </c>
      <c r="G8" s="517">
        <v>1006</v>
      </c>
      <c r="H8" s="515">
        <v>903</v>
      </c>
      <c r="I8" s="516">
        <v>44835</v>
      </c>
    </row>
    <row r="9" spans="1:9" ht="18" customHeight="1" x14ac:dyDescent="0.25">
      <c r="A9" s="256" t="s">
        <v>91</v>
      </c>
      <c r="B9" s="500">
        <v>3.5</v>
      </c>
      <c r="C9" s="501">
        <v>3.4</v>
      </c>
      <c r="E9" s="896" t="s">
        <v>95</v>
      </c>
      <c r="F9" s="898" t="s">
        <v>227</v>
      </c>
      <c r="G9" s="517">
        <v>1038</v>
      </c>
      <c r="H9" s="518">
        <v>932</v>
      </c>
      <c r="I9" s="519">
        <v>45839</v>
      </c>
    </row>
    <row r="10" spans="1:9" ht="18" customHeight="1" x14ac:dyDescent="0.25">
      <c r="A10" s="939" t="s">
        <v>324</v>
      </c>
      <c r="B10" s="301">
        <v>-1.7</v>
      </c>
      <c r="C10" s="502">
        <v>-3.8</v>
      </c>
      <c r="E10" s="896" t="s">
        <v>96</v>
      </c>
      <c r="F10" s="898" t="s">
        <v>227</v>
      </c>
      <c r="G10" s="515">
        <v>962</v>
      </c>
      <c r="H10" s="515">
        <v>481</v>
      </c>
      <c r="I10" s="516">
        <v>45931</v>
      </c>
    </row>
    <row r="11" spans="1:9" ht="18" customHeight="1" x14ac:dyDescent="0.25">
      <c r="A11" s="940" t="s">
        <v>323</v>
      </c>
      <c r="B11" s="503">
        <v>0.65800000000000003</v>
      </c>
      <c r="C11" s="504">
        <v>0.91900000000000004</v>
      </c>
      <c r="E11" s="896" t="s">
        <v>97</v>
      </c>
      <c r="F11" s="898" t="s">
        <v>227</v>
      </c>
      <c r="G11" s="517">
        <v>1008</v>
      </c>
      <c r="H11" s="515">
        <v>905</v>
      </c>
      <c r="I11" s="516">
        <v>44958</v>
      </c>
    </row>
    <row r="12" spans="1:9" ht="18" customHeight="1" x14ac:dyDescent="0.25">
      <c r="E12" s="896" t="s">
        <v>98</v>
      </c>
      <c r="F12" s="898" t="s">
        <v>227</v>
      </c>
      <c r="G12" s="520">
        <v>1038</v>
      </c>
      <c r="H12" s="521">
        <v>932</v>
      </c>
      <c r="I12" s="516">
        <v>45901</v>
      </c>
    </row>
    <row r="13" spans="1:9" ht="18" customHeight="1" x14ac:dyDescent="0.25">
      <c r="E13" s="896" t="s">
        <v>99</v>
      </c>
      <c r="F13" s="898" t="s">
        <v>290</v>
      </c>
      <c r="G13" s="498" t="s">
        <v>100</v>
      </c>
      <c r="H13" s="650">
        <v>-100</v>
      </c>
      <c r="I13" s="522">
        <v>2025</v>
      </c>
    </row>
    <row r="14" spans="1:9" ht="18" customHeight="1" x14ac:dyDescent="0.25">
      <c r="E14" s="896" t="s">
        <v>101</v>
      </c>
      <c r="F14" s="898" t="s">
        <v>290</v>
      </c>
      <c r="G14" s="515" t="s">
        <v>100</v>
      </c>
      <c r="H14" s="515">
        <v>750</v>
      </c>
      <c r="I14" s="522">
        <v>2037</v>
      </c>
    </row>
    <row r="15" spans="1:9" ht="18" customHeight="1" x14ac:dyDescent="0.25">
      <c r="E15" s="511" t="s">
        <v>102</v>
      </c>
      <c r="F15" s="899" t="s">
        <v>290</v>
      </c>
      <c r="G15" s="512" t="s">
        <v>100</v>
      </c>
      <c r="H15" s="512">
        <v>468</v>
      </c>
      <c r="I15" s="513">
        <v>2031</v>
      </c>
    </row>
    <row r="16" spans="1:9" ht="18" customHeight="1" x14ac:dyDescent="0.25">
      <c r="E16" s="71" t="s">
        <v>6</v>
      </c>
      <c r="F16" s="115"/>
      <c r="G16" s="506"/>
      <c r="H16" s="68">
        <v>6161</v>
      </c>
      <c r="I16" s="507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5C828-4715-47E0-B521-23007AD3880C}">
  <dimension ref="A1:J13"/>
  <sheetViews>
    <sheetView showGridLines="0" zoomScale="90" zoomScaleNormal="90" workbookViewId="0"/>
  </sheetViews>
  <sheetFormatPr defaultColWidth="9.140625" defaultRowHeight="15.75" x14ac:dyDescent="0.25"/>
  <cols>
    <col min="1" max="1" width="46.28515625" style="4" customWidth="1"/>
    <col min="2" max="5" width="12.5703125" style="4" customWidth="1"/>
    <col min="6" max="6" width="14" style="4" customWidth="1"/>
    <col min="7" max="7" width="48.42578125" style="4" customWidth="1"/>
    <col min="8" max="9" width="12.5703125" style="4" customWidth="1"/>
    <col min="10" max="10" width="13.5703125" style="28" customWidth="1"/>
    <col min="11" max="11" width="13.140625" style="4" customWidth="1"/>
    <col min="12" max="12" width="14" style="4" customWidth="1"/>
    <col min="13" max="13" width="11" style="4" customWidth="1"/>
    <col min="14" max="14" width="10.85546875" style="4" customWidth="1"/>
    <col min="15" max="16384" width="9.140625" style="4"/>
  </cols>
  <sheetData>
    <row r="1" spans="1:10" x14ac:dyDescent="0.25">
      <c r="A1" s="7" t="s">
        <v>19</v>
      </c>
      <c r="J1" s="4"/>
    </row>
    <row r="2" spans="1:10" x14ac:dyDescent="0.25">
      <c r="A2" s="871" t="s">
        <v>397</v>
      </c>
      <c r="J2" s="4"/>
    </row>
    <row r="3" spans="1:10" x14ac:dyDescent="0.25">
      <c r="A3" s="8" t="s">
        <v>410</v>
      </c>
      <c r="J3" s="4"/>
    </row>
    <row r="4" spans="1:10" ht="16.5" thickBot="1" x14ac:dyDescent="0.3"/>
    <row r="5" spans="1:10" ht="18" customHeight="1" x14ac:dyDescent="0.25">
      <c r="A5" s="523" t="s">
        <v>316</v>
      </c>
      <c r="B5" s="144" t="s">
        <v>15</v>
      </c>
      <c r="C5" s="145" t="s">
        <v>20</v>
      </c>
      <c r="D5" s="201" t="s">
        <v>310</v>
      </c>
      <c r="E5" s="202" t="s">
        <v>311</v>
      </c>
      <c r="F5" s="116"/>
    </row>
    <row r="6" spans="1:10" ht="18" customHeight="1" x14ac:dyDescent="0.25">
      <c r="A6" s="300" t="s">
        <v>296</v>
      </c>
      <c r="B6" s="364">
        <f>'SLIDE 4'!H25</f>
        <v>3676.4690885100013</v>
      </c>
      <c r="C6" s="353">
        <f>'SLIDE 4'!H13</f>
        <v>5035.8937548300009</v>
      </c>
      <c r="D6" s="365">
        <f>(C6-B6)/B6</f>
        <v>0.36976366007498435</v>
      </c>
      <c r="E6" s="524" t="s">
        <v>235</v>
      </c>
      <c r="F6" s="116"/>
    </row>
    <row r="7" spans="1:10" ht="18" customHeight="1" x14ac:dyDescent="0.25">
      <c r="A7" s="404" t="s">
        <v>22</v>
      </c>
      <c r="B7" s="168">
        <f>'SLIDE 5'!H25</f>
        <v>208.83889961999989</v>
      </c>
      <c r="C7" s="169">
        <f>'SLIDE 5'!H13</f>
        <v>98.493889559999985</v>
      </c>
      <c r="D7" s="367">
        <f>(C7-B7)/B7</f>
        <v>-0.52837383390154813</v>
      </c>
      <c r="E7" s="525" t="s">
        <v>239</v>
      </c>
      <c r="F7" s="116"/>
    </row>
    <row r="8" spans="1:10" ht="18" customHeight="1" x14ac:dyDescent="0.25">
      <c r="A8" s="404" t="s">
        <v>23</v>
      </c>
      <c r="B8" s="168">
        <f>'SLIDE 6'!H25</f>
        <v>16.686531509999838</v>
      </c>
      <c r="C8" s="493">
        <f>'SLIDE 6'!H13</f>
        <v>-122.27988546000013</v>
      </c>
      <c r="D8" s="367" t="s">
        <v>284</v>
      </c>
      <c r="E8" s="367" t="s">
        <v>284</v>
      </c>
      <c r="F8" s="116"/>
    </row>
    <row r="9" spans="1:10" ht="18" customHeight="1" x14ac:dyDescent="0.25">
      <c r="A9" s="404" t="s">
        <v>25</v>
      </c>
      <c r="B9" s="168">
        <f>'SLIDE 7'!H25</f>
        <v>74.685270500000001</v>
      </c>
      <c r="C9" s="169">
        <f>'SLIDE 7'!H13</f>
        <v>126.36015582999998</v>
      </c>
      <c r="D9" s="367">
        <f>(C9-B9)/B9</f>
        <v>0.69190196385510816</v>
      </c>
      <c r="E9" s="526" t="s">
        <v>100</v>
      </c>
      <c r="F9" s="116"/>
    </row>
    <row r="10" spans="1:10" ht="18" customHeight="1" x14ac:dyDescent="0.25">
      <c r="A10" s="404" t="s">
        <v>27</v>
      </c>
      <c r="B10" s="168">
        <v>100.203</v>
      </c>
      <c r="C10" s="169">
        <v>92.24</v>
      </c>
      <c r="D10" s="367">
        <f>(C10-B10)/B10</f>
        <v>-7.946867858247765E-2</v>
      </c>
      <c r="E10" s="526" t="s">
        <v>100</v>
      </c>
      <c r="F10" s="116"/>
    </row>
    <row r="11" spans="1:10" x14ac:dyDescent="0.25">
      <c r="A11" s="481" t="s">
        <v>427</v>
      </c>
      <c r="B11" s="371">
        <v>-17</v>
      </c>
      <c r="C11" s="354">
        <v>5</v>
      </c>
      <c r="D11" s="372" t="s">
        <v>284</v>
      </c>
      <c r="E11" s="452" t="s">
        <v>284</v>
      </c>
      <c r="G11" s="28"/>
      <c r="H11" s="28"/>
      <c r="I11" s="28"/>
    </row>
    <row r="12" spans="1:10" x14ac:dyDescent="0.25">
      <c r="A12" s="28"/>
      <c r="B12" s="28"/>
      <c r="C12" s="28"/>
      <c r="D12" s="28"/>
      <c r="E12" s="28"/>
    </row>
    <row r="13" spans="1:10" x14ac:dyDescent="0.25">
      <c r="A13" s="841" t="s">
        <v>426</v>
      </c>
    </row>
  </sheetData>
  <pageMargins left="0.7" right="0.7" top="0.75" bottom="0.75" header="0.3" footer="0.3"/>
  <pageSetup paperSize="9" orientation="portrait" r:id="rId1"/>
  <ignoredErrors>
    <ignoredError sqref="D6:E7 D9:E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7585-6CA2-46E4-A439-8CD09720BACA}">
  <dimension ref="A1:H15"/>
  <sheetViews>
    <sheetView showGridLines="0" zoomScale="90" zoomScaleNormal="90" workbookViewId="0"/>
  </sheetViews>
  <sheetFormatPr defaultColWidth="9.140625" defaultRowHeight="15.75" x14ac:dyDescent="0.25"/>
  <cols>
    <col min="1" max="1" width="36.28515625" style="4" customWidth="1"/>
    <col min="2" max="3" width="12.5703125" style="4" customWidth="1"/>
    <col min="4" max="4" width="10.140625" style="4" customWidth="1"/>
    <col min="5" max="5" width="25.28515625" style="4" customWidth="1"/>
    <col min="6" max="6" width="10.42578125" style="4" customWidth="1"/>
    <col min="7" max="7" width="12.140625" style="4" customWidth="1"/>
    <col min="8" max="8" width="13.5703125" style="4" customWidth="1"/>
    <col min="9" max="9" width="13.140625" style="4" customWidth="1"/>
    <col min="10" max="10" width="14" style="4" customWidth="1"/>
    <col min="11" max="11" width="11" style="4" customWidth="1"/>
    <col min="12" max="12" width="10.85546875" style="4" customWidth="1"/>
    <col min="13" max="16384" width="9.140625" style="4"/>
  </cols>
  <sheetData>
    <row r="1" spans="1:8" x14ac:dyDescent="0.25">
      <c r="A1" s="7" t="s">
        <v>19</v>
      </c>
    </row>
    <row r="2" spans="1:8" x14ac:dyDescent="0.25">
      <c r="A2" s="871" t="s">
        <v>397</v>
      </c>
    </row>
    <row r="3" spans="1:8" x14ac:dyDescent="0.25">
      <c r="A3" s="8" t="s">
        <v>429</v>
      </c>
    </row>
    <row r="5" spans="1:8" ht="16.5" thickBot="1" x14ac:dyDescent="0.3">
      <c r="A5" s="28"/>
      <c r="B5" s="28"/>
      <c r="C5" s="28"/>
      <c r="D5" s="28"/>
    </row>
    <row r="6" spans="1:8" x14ac:dyDescent="0.25">
      <c r="A6" s="442" t="s">
        <v>66</v>
      </c>
      <c r="B6" s="396" t="s">
        <v>15</v>
      </c>
      <c r="C6" s="145" t="s">
        <v>20</v>
      </c>
      <c r="E6" s="535" t="s">
        <v>85</v>
      </c>
      <c r="F6" s="402" t="s">
        <v>86</v>
      </c>
      <c r="G6" s="402" t="s">
        <v>87</v>
      </c>
      <c r="H6" s="536" t="s">
        <v>6</v>
      </c>
    </row>
    <row r="7" spans="1:8" ht="18.95" customHeight="1" x14ac:dyDescent="0.25">
      <c r="A7" s="274" t="s">
        <v>422</v>
      </c>
      <c r="B7" s="483">
        <v>33.82</v>
      </c>
      <c r="C7" s="484">
        <v>43.56</v>
      </c>
      <c r="E7" s="300" t="s">
        <v>0</v>
      </c>
      <c r="F7" s="483">
        <f>22.89599+'SLIDE 26'!C9</f>
        <v>40.665990000000001</v>
      </c>
      <c r="G7" s="483">
        <f>4.76509+'SLIDE 26'!C10</f>
        <v>20.165089999999999</v>
      </c>
      <c r="H7" s="484">
        <f>SUM(F7:G7)</f>
        <v>60.83108</v>
      </c>
    </row>
    <row r="8" spans="1:8" ht="18.95" customHeight="1" x14ac:dyDescent="0.25">
      <c r="A8" s="889" t="s">
        <v>423</v>
      </c>
      <c r="B8" s="485">
        <v>13.44</v>
      </c>
      <c r="C8" s="486">
        <v>17.600000000000001</v>
      </c>
      <c r="E8" s="256" t="s">
        <v>1</v>
      </c>
      <c r="F8" s="487">
        <v>20.666550000000001</v>
      </c>
      <c r="G8" s="487">
        <v>12.835320000000001</v>
      </c>
      <c r="H8" s="488">
        <f>SUM(F8:G8)</f>
        <v>33.501870000000004</v>
      </c>
    </row>
    <row r="9" spans="1:8" x14ac:dyDescent="0.25">
      <c r="A9" s="167" t="s">
        <v>424</v>
      </c>
      <c r="B9" s="498">
        <v>18.3</v>
      </c>
      <c r="C9" s="486">
        <v>17.77</v>
      </c>
      <c r="E9" s="386" t="s">
        <v>6</v>
      </c>
      <c r="F9" s="437">
        <f>SUM(F7:F8)</f>
        <v>61.332540000000002</v>
      </c>
      <c r="G9" s="437">
        <f>SUM(G7:G8)</f>
        <v>33.000410000000002</v>
      </c>
      <c r="H9" s="437">
        <f>SUM(H7:H8)</f>
        <v>94.332950000000011</v>
      </c>
    </row>
    <row r="10" spans="1:8" x14ac:dyDescent="0.25">
      <c r="A10" s="318" t="s">
        <v>425</v>
      </c>
      <c r="B10" s="500">
        <v>13.9</v>
      </c>
      <c r="C10" s="488">
        <v>15.4</v>
      </c>
      <c r="E10" s="121"/>
      <c r="F10" s="533"/>
      <c r="G10" s="533"/>
      <c r="H10" s="534"/>
    </row>
    <row r="11" spans="1:8" x14ac:dyDescent="0.25">
      <c r="E11" s="121"/>
      <c r="F11" s="533"/>
      <c r="G11" s="533"/>
      <c r="H11" s="534"/>
    </row>
    <row r="12" spans="1:8" x14ac:dyDescent="0.25">
      <c r="E12" s="535" t="s">
        <v>89</v>
      </c>
      <c r="F12" s="402" t="s">
        <v>86</v>
      </c>
      <c r="G12" s="402" t="s">
        <v>87</v>
      </c>
      <c r="H12" s="536" t="s">
        <v>6</v>
      </c>
    </row>
    <row r="13" spans="1:8" ht="18.95" customHeight="1" x14ac:dyDescent="0.25">
      <c r="E13" s="300" t="s">
        <v>0</v>
      </c>
      <c r="F13" s="483">
        <f>19.42+'SLIDE 26'!B9</f>
        <v>37.72</v>
      </c>
      <c r="G13" s="483">
        <f>4.164+'SLIDE 26'!B10</f>
        <v>18.064</v>
      </c>
      <c r="H13" s="484">
        <f>SUM(F13:G13)</f>
        <v>55.783999999999999</v>
      </c>
    </row>
    <row r="14" spans="1:8" ht="18.95" customHeight="1" x14ac:dyDescent="0.25">
      <c r="E14" s="256" t="s">
        <v>1</v>
      </c>
      <c r="F14" s="487">
        <v>14.397</v>
      </c>
      <c r="G14" s="487">
        <v>9.2810000000000006</v>
      </c>
      <c r="H14" s="488">
        <f>SUM(F14:G14)</f>
        <v>23.678000000000001</v>
      </c>
    </row>
    <row r="15" spans="1:8" x14ac:dyDescent="0.25">
      <c r="E15" s="386" t="s">
        <v>6</v>
      </c>
      <c r="F15" s="437">
        <f>SUM(F13:F14)</f>
        <v>52.116999999999997</v>
      </c>
      <c r="G15" s="437">
        <f>SUM(G13:G14)</f>
        <v>27.344999999999999</v>
      </c>
      <c r="H15" s="437">
        <f>SUM(H13:H14)</f>
        <v>79.462000000000003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E3ACF-07AC-494E-AF0E-AFA3E7A431E9}">
  <dimension ref="A1:M26"/>
  <sheetViews>
    <sheetView showGridLines="0" zoomScale="90" zoomScaleNormal="90" workbookViewId="0"/>
  </sheetViews>
  <sheetFormatPr defaultColWidth="9.140625" defaultRowHeight="15.75" x14ac:dyDescent="0.25"/>
  <cols>
    <col min="1" max="1" width="38.28515625" style="4" customWidth="1"/>
    <col min="2" max="2" width="6.5703125" style="28" customWidth="1"/>
    <col min="3" max="3" width="14.5703125" style="69" customWidth="1"/>
    <col min="4" max="4" width="16.7109375" style="69" customWidth="1"/>
    <col min="5" max="5" width="15.7109375" style="70" customWidth="1"/>
    <col min="6" max="6" width="6.5703125" style="28" customWidth="1"/>
    <col min="7" max="7" width="14.5703125" style="69" customWidth="1"/>
    <col min="8" max="8" width="16.7109375" style="69" customWidth="1"/>
    <col min="9" max="9" width="15.7109375" style="70" customWidth="1"/>
    <col min="10" max="10" width="6.5703125" style="28" customWidth="1"/>
    <col min="11" max="11" width="14.5703125" style="69" customWidth="1"/>
    <col min="12" max="12" width="16.7109375" style="69" customWidth="1"/>
    <col min="13" max="13" width="15.7109375" style="70" customWidth="1"/>
    <col min="14" max="16384" width="9.140625" style="4"/>
  </cols>
  <sheetData>
    <row r="1" spans="1:13" x14ac:dyDescent="0.25">
      <c r="A1" s="7" t="s">
        <v>402</v>
      </c>
    </row>
    <row r="2" spans="1:13" ht="20.25" customHeight="1" x14ac:dyDescent="0.25">
      <c r="A2" s="872" t="s">
        <v>398</v>
      </c>
    </row>
    <row r="3" spans="1:13" x14ac:dyDescent="0.25">
      <c r="A3" s="2" t="s">
        <v>103</v>
      </c>
    </row>
    <row r="5" spans="1:13" ht="20.100000000000001" customHeight="1" x14ac:dyDescent="0.25">
      <c r="A5" s="19"/>
      <c r="B5" s="77"/>
      <c r="C5" s="926" t="s">
        <v>38</v>
      </c>
      <c r="D5" s="926"/>
      <c r="E5" s="926"/>
      <c r="F5" s="77"/>
      <c r="G5" s="926" t="s">
        <v>104</v>
      </c>
      <c r="H5" s="926"/>
      <c r="I5" s="926"/>
      <c r="J5" s="77"/>
      <c r="K5" s="926" t="s">
        <v>105</v>
      </c>
      <c r="L5" s="926"/>
      <c r="M5" s="926"/>
    </row>
    <row r="6" spans="1:13" s="544" customFormat="1" ht="38.1" customHeight="1" x14ac:dyDescent="0.25">
      <c r="A6" s="575" t="s">
        <v>39</v>
      </c>
      <c r="B6" s="543"/>
      <c r="C6" s="460" t="s">
        <v>106</v>
      </c>
      <c r="D6" s="460" t="s">
        <v>107</v>
      </c>
      <c r="E6" s="587" t="s">
        <v>6</v>
      </c>
      <c r="F6" s="76"/>
      <c r="G6" s="460" t="s">
        <v>106</v>
      </c>
      <c r="H6" s="460" t="s">
        <v>107</v>
      </c>
      <c r="I6" s="587" t="s">
        <v>6</v>
      </c>
      <c r="J6" s="76"/>
      <c r="K6" s="460" t="s">
        <v>106</v>
      </c>
      <c r="L6" s="460" t="s">
        <v>107</v>
      </c>
      <c r="M6" s="587" t="s">
        <v>6</v>
      </c>
    </row>
    <row r="7" spans="1:13" s="116" customFormat="1" ht="18" customHeight="1" x14ac:dyDescent="0.25">
      <c r="A7" s="600" t="s">
        <v>29</v>
      </c>
      <c r="B7" s="541"/>
      <c r="C7" s="601">
        <v>21060.78</v>
      </c>
      <c r="D7" s="602">
        <v>11</v>
      </c>
      <c r="E7" s="603">
        <v>21071.78</v>
      </c>
      <c r="F7" s="538"/>
      <c r="G7" s="601">
        <v>16010.82</v>
      </c>
      <c r="H7" s="602">
        <v>11</v>
      </c>
      <c r="I7" s="603">
        <v>16021.82</v>
      </c>
      <c r="J7" s="538"/>
      <c r="K7" s="601">
        <v>11841.78</v>
      </c>
      <c r="L7" s="604">
        <v>5.5</v>
      </c>
      <c r="M7" s="603">
        <v>11847.28</v>
      </c>
    </row>
    <row r="8" spans="1:13" s="116" customFormat="1" ht="18" customHeight="1" x14ac:dyDescent="0.25">
      <c r="A8" s="550" t="s">
        <v>365</v>
      </c>
      <c r="B8" s="542"/>
      <c r="C8" s="606">
        <v>13308.385999999999</v>
      </c>
      <c r="D8" s="607">
        <v>11</v>
      </c>
      <c r="E8" s="826">
        <f>C8+D8</f>
        <v>13319.385999999999</v>
      </c>
      <c r="F8" s="540"/>
      <c r="G8" s="606">
        <v>9341</v>
      </c>
      <c r="H8" s="607">
        <v>11</v>
      </c>
      <c r="I8" s="826">
        <f>G8+H8</f>
        <v>9352</v>
      </c>
      <c r="J8" s="540"/>
      <c r="K8" s="606">
        <v>6791</v>
      </c>
      <c r="L8" s="608">
        <v>5.5</v>
      </c>
      <c r="M8" s="826">
        <f>K8+L8</f>
        <v>6796.5</v>
      </c>
    </row>
    <row r="9" spans="1:13" s="116" customFormat="1" ht="18" customHeight="1" x14ac:dyDescent="0.25">
      <c r="A9" s="550" t="s">
        <v>366</v>
      </c>
      <c r="B9" s="542"/>
      <c r="C9" s="606">
        <v>4139.3890000000001</v>
      </c>
      <c r="D9" s="607"/>
      <c r="E9" s="826">
        <f>C9+D9</f>
        <v>4139.3890000000001</v>
      </c>
      <c r="F9" s="540"/>
      <c r="G9" s="606">
        <v>3329</v>
      </c>
      <c r="H9" s="607"/>
      <c r="I9" s="826">
        <f>G9+H9</f>
        <v>3329</v>
      </c>
      <c r="J9" s="540"/>
      <c r="K9" s="606">
        <v>2232</v>
      </c>
      <c r="L9" s="608"/>
      <c r="M9" s="826">
        <f>K9+L9</f>
        <v>2232</v>
      </c>
    </row>
    <row r="10" spans="1:13" s="116" customFormat="1" ht="18" customHeight="1" x14ac:dyDescent="0.25">
      <c r="A10" s="550" t="s">
        <v>367</v>
      </c>
      <c r="B10" s="542"/>
      <c r="C10" s="606">
        <f>3159</f>
        <v>3159</v>
      </c>
      <c r="D10" s="607"/>
      <c r="E10" s="826">
        <f>C10+D10</f>
        <v>3159</v>
      </c>
      <c r="F10" s="540"/>
      <c r="G10" s="606">
        <v>3159</v>
      </c>
      <c r="H10" s="607"/>
      <c r="I10" s="826">
        <f>G10+H10</f>
        <v>3159</v>
      </c>
      <c r="J10" s="540"/>
      <c r="K10" s="606">
        <v>2637</v>
      </c>
      <c r="L10" s="608"/>
      <c r="M10" s="826">
        <f>K10+L10</f>
        <v>2637</v>
      </c>
    </row>
    <row r="11" spans="1:13" s="116" customFormat="1" ht="18" customHeight="1" x14ac:dyDescent="0.25">
      <c r="A11" s="567" t="s">
        <v>368</v>
      </c>
      <c r="B11" s="542"/>
      <c r="C11" s="606">
        <v>454</v>
      </c>
      <c r="D11" s="607"/>
      <c r="E11" s="826">
        <f>C11+D11</f>
        <v>454</v>
      </c>
      <c r="F11" s="540"/>
      <c r="G11" s="606">
        <v>182</v>
      </c>
      <c r="H11" s="607"/>
      <c r="I11" s="826">
        <f>G11+H11</f>
        <v>182</v>
      </c>
      <c r="J11" s="540"/>
      <c r="K11" s="606">
        <v>182</v>
      </c>
      <c r="L11" s="608"/>
      <c r="M11" s="826">
        <f>K11+L11</f>
        <v>182</v>
      </c>
    </row>
    <row r="12" spans="1:13" s="116" customFormat="1" ht="18" customHeight="1" x14ac:dyDescent="0.25">
      <c r="A12" s="404" t="s">
        <v>30</v>
      </c>
      <c r="B12" s="541"/>
      <c r="C12" s="609">
        <v>10409.44</v>
      </c>
      <c r="D12" s="610">
        <v>1859.15</v>
      </c>
      <c r="E12" s="611">
        <v>12268.59</v>
      </c>
      <c r="F12" s="538"/>
      <c r="G12" s="609">
        <v>7004.87</v>
      </c>
      <c r="H12" s="610">
        <v>1802.03</v>
      </c>
      <c r="I12" s="611">
        <v>8806.9</v>
      </c>
      <c r="J12" s="538"/>
      <c r="K12" s="609">
        <v>5312.53</v>
      </c>
      <c r="L12" s="609">
        <v>1464.01</v>
      </c>
      <c r="M12" s="611">
        <v>6776.54</v>
      </c>
    </row>
    <row r="13" spans="1:13" s="116" customFormat="1" ht="18" customHeight="1" x14ac:dyDescent="0.25">
      <c r="A13" s="404" t="s">
        <v>32</v>
      </c>
      <c r="B13" s="541"/>
      <c r="C13" s="609">
        <v>512.4</v>
      </c>
      <c r="D13" s="610">
        <v>952.5</v>
      </c>
      <c r="E13" s="611">
        <v>1464.9</v>
      </c>
      <c r="F13" s="538"/>
      <c r="G13" s="609">
        <v>53.56</v>
      </c>
      <c r="H13" s="610">
        <v>269.08</v>
      </c>
      <c r="I13" s="611">
        <v>322.64</v>
      </c>
      <c r="J13" s="538"/>
      <c r="K13" s="609">
        <v>53.56</v>
      </c>
      <c r="L13" s="609">
        <v>269.08</v>
      </c>
      <c r="M13" s="611">
        <v>322.64</v>
      </c>
    </row>
    <row r="14" spans="1:13" s="116" customFormat="1" ht="18" customHeight="1" x14ac:dyDescent="0.25">
      <c r="A14" s="404" t="s">
        <v>31</v>
      </c>
      <c r="B14" s="541"/>
      <c r="C14" s="609">
        <v>3467.84</v>
      </c>
      <c r="D14" s="610">
        <v>1406.53</v>
      </c>
      <c r="E14" s="611">
        <v>4874.37</v>
      </c>
      <c r="F14" s="538"/>
      <c r="G14" s="609">
        <v>2139.31</v>
      </c>
      <c r="H14" s="610">
        <v>1393.38</v>
      </c>
      <c r="I14" s="611">
        <v>3532.69</v>
      </c>
      <c r="J14" s="538"/>
      <c r="K14" s="609">
        <v>1820.55</v>
      </c>
      <c r="L14" s="609">
        <v>1229.27</v>
      </c>
      <c r="M14" s="611">
        <v>3049.8199999999997</v>
      </c>
    </row>
    <row r="15" spans="1:13" s="116" customFormat="1" ht="18" customHeight="1" x14ac:dyDescent="0.25">
      <c r="A15" s="404" t="s">
        <v>109</v>
      </c>
      <c r="B15" s="541"/>
      <c r="C15" s="609">
        <f>85.71+305.69</f>
        <v>391.4</v>
      </c>
      <c r="D15" s="610">
        <v>90.9</v>
      </c>
      <c r="E15" s="611">
        <v>482.29999999999995</v>
      </c>
      <c r="F15" s="538"/>
      <c r="G15" s="609">
        <f>30+296.6</f>
        <v>326.60000000000002</v>
      </c>
      <c r="H15" s="610">
        <v>38.22</v>
      </c>
      <c r="I15" s="611">
        <v>364.82000000000005</v>
      </c>
      <c r="J15" s="538"/>
      <c r="K15" s="609">
        <f>30+267.94</f>
        <v>297.94</v>
      </c>
      <c r="L15" s="609">
        <v>38.22</v>
      </c>
      <c r="M15" s="611">
        <v>336.15999999999997</v>
      </c>
    </row>
    <row r="16" spans="1:13" s="116" customFormat="1" ht="18" customHeight="1" x14ac:dyDescent="0.25">
      <c r="A16" s="404" t="s">
        <v>77</v>
      </c>
      <c r="B16" s="541"/>
      <c r="C16" s="609">
        <v>51202.57</v>
      </c>
      <c r="D16" s="610"/>
      <c r="E16" s="611">
        <v>51202.57</v>
      </c>
      <c r="F16" s="538"/>
      <c r="G16" s="609">
        <v>25295.82</v>
      </c>
      <c r="H16" s="612"/>
      <c r="I16" s="611">
        <v>25295.82</v>
      </c>
      <c r="J16" s="538"/>
      <c r="K16" s="609">
        <v>24133.23</v>
      </c>
      <c r="L16" s="612"/>
      <c r="M16" s="611">
        <v>24133.23</v>
      </c>
    </row>
    <row r="17" spans="1:13" s="116" customFormat="1" ht="18" customHeight="1" x14ac:dyDescent="0.25">
      <c r="A17" s="404" t="s">
        <v>13</v>
      </c>
      <c r="B17" s="541"/>
      <c r="C17" s="609">
        <v>6162.62</v>
      </c>
      <c r="D17" s="610"/>
      <c r="E17" s="611">
        <v>6162.62</v>
      </c>
      <c r="F17" s="538"/>
      <c r="G17" s="609">
        <v>6162.62</v>
      </c>
      <c r="H17" s="612"/>
      <c r="I17" s="611">
        <v>6162.62</v>
      </c>
      <c r="J17" s="538"/>
      <c r="K17" s="609">
        <v>6162.62</v>
      </c>
      <c r="L17" s="612"/>
      <c r="M17" s="611">
        <v>6162.62</v>
      </c>
    </row>
    <row r="18" spans="1:13" s="116" customFormat="1" ht="18" customHeight="1" x14ac:dyDescent="0.25">
      <c r="A18" s="404" t="s">
        <v>78</v>
      </c>
      <c r="B18" s="541"/>
      <c r="C18" s="609">
        <v>4161.0600000000004</v>
      </c>
      <c r="D18" s="610"/>
      <c r="E18" s="611">
        <v>4161.0600000000004</v>
      </c>
      <c r="F18" s="538"/>
      <c r="G18" s="609">
        <v>2934.41</v>
      </c>
      <c r="H18" s="612"/>
      <c r="I18" s="611">
        <v>2934.41</v>
      </c>
      <c r="J18" s="538"/>
      <c r="K18" s="609">
        <v>2088.98</v>
      </c>
      <c r="L18" s="612"/>
      <c r="M18" s="611">
        <v>2088.98</v>
      </c>
    </row>
    <row r="19" spans="1:13" s="116" customFormat="1" ht="18" customHeight="1" x14ac:dyDescent="0.25">
      <c r="A19" s="545" t="s">
        <v>110</v>
      </c>
      <c r="B19" s="541"/>
      <c r="C19" s="547">
        <v>3535.37</v>
      </c>
      <c r="D19" s="546"/>
      <c r="E19" s="140">
        <v>3535.37</v>
      </c>
      <c r="F19" s="538"/>
      <c r="G19" s="547">
        <v>2913.03</v>
      </c>
      <c r="H19" s="605"/>
      <c r="I19" s="140">
        <v>2913.03</v>
      </c>
      <c r="J19" s="538"/>
      <c r="K19" s="547">
        <v>2446.5</v>
      </c>
      <c r="L19" s="605"/>
      <c r="M19" s="140">
        <v>2446.5</v>
      </c>
    </row>
    <row r="20" spans="1:13" s="116" customFormat="1" ht="18" customHeight="1" x14ac:dyDescent="0.25">
      <c r="A20" s="6" t="s">
        <v>14</v>
      </c>
      <c r="B20" s="539"/>
      <c r="C20" s="98">
        <v>100903.47</v>
      </c>
      <c r="D20" s="98">
        <v>4320.08</v>
      </c>
      <c r="E20" s="97">
        <v>105223.55</v>
      </c>
      <c r="F20" s="162"/>
      <c r="G20" s="98">
        <v>62840.85</v>
      </c>
      <c r="H20" s="98">
        <v>3513.71</v>
      </c>
      <c r="I20" s="97">
        <v>66354.55</v>
      </c>
      <c r="J20" s="162"/>
      <c r="K20" s="98">
        <v>54157.49</v>
      </c>
      <c r="L20" s="98">
        <v>3006.08</v>
      </c>
      <c r="M20" s="97">
        <v>57163.57</v>
      </c>
    </row>
    <row r="21" spans="1:13" x14ac:dyDescent="0.25">
      <c r="G21" s="102"/>
    </row>
    <row r="24" spans="1:13" s="116" customFormat="1" x14ac:dyDescent="0.25">
      <c r="A24" s="839" t="s">
        <v>387</v>
      </c>
      <c r="B24" s="854"/>
      <c r="C24" s="157"/>
      <c r="D24" s="157"/>
      <c r="E24" s="855"/>
      <c r="F24" s="121"/>
      <c r="G24" s="157"/>
      <c r="H24" s="157"/>
      <c r="I24" s="855"/>
      <c r="J24" s="121"/>
      <c r="K24" s="157"/>
      <c r="L24" s="157"/>
      <c r="M24" s="855"/>
    </row>
    <row r="25" spans="1:13" s="116" customFormat="1" x14ac:dyDescent="0.25">
      <c r="A25" s="839" t="s">
        <v>379</v>
      </c>
      <c r="B25" s="854"/>
      <c r="C25" s="157"/>
      <c r="D25" s="157"/>
      <c r="E25" s="855"/>
      <c r="F25" s="121"/>
      <c r="G25" s="157"/>
      <c r="H25" s="157"/>
      <c r="I25" s="855"/>
      <c r="J25" s="121"/>
      <c r="K25" s="157"/>
      <c r="L25" s="157"/>
      <c r="M25" s="855"/>
    </row>
    <row r="26" spans="1:13" s="116" customFormat="1" x14ac:dyDescent="0.25">
      <c r="A26" s="839" t="s">
        <v>380</v>
      </c>
      <c r="B26" s="854"/>
      <c r="C26" s="157"/>
      <c r="D26" s="157"/>
      <c r="E26" s="855"/>
      <c r="F26" s="121"/>
      <c r="G26" s="157"/>
      <c r="H26" s="157"/>
      <c r="I26" s="855"/>
      <c r="J26" s="121"/>
      <c r="K26" s="157"/>
      <c r="L26" s="157"/>
      <c r="M26" s="855"/>
    </row>
  </sheetData>
  <mergeCells count="3">
    <mergeCell ref="C5:E5"/>
    <mergeCell ref="G5:I5"/>
    <mergeCell ref="K5:M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60645-F6D9-4D04-B239-886E415B6F17}">
  <dimension ref="A1:M31"/>
  <sheetViews>
    <sheetView showGridLines="0" zoomScale="90" zoomScaleNormal="90" workbookViewId="0"/>
  </sheetViews>
  <sheetFormatPr defaultColWidth="9.140625" defaultRowHeight="15.75" x14ac:dyDescent="0.25"/>
  <cols>
    <col min="1" max="1" width="33.5703125" style="4" customWidth="1"/>
    <col min="2" max="2" width="6.5703125" style="4" customWidth="1"/>
    <col min="3" max="3" width="14.5703125" style="4" customWidth="1"/>
    <col min="4" max="4" width="16.7109375" style="4" customWidth="1"/>
    <col min="5" max="5" width="15.7109375" style="4" customWidth="1"/>
    <col min="6" max="6" width="6.5703125" style="4" customWidth="1"/>
    <col min="7" max="7" width="14.5703125" style="57" customWidth="1"/>
    <col min="8" max="8" width="16.7109375" style="4" customWidth="1"/>
    <col min="9" max="9" width="15.7109375" style="70" customWidth="1"/>
    <col min="10" max="10" width="6.5703125" style="4" customWidth="1"/>
    <col min="11" max="11" width="14.5703125" style="57" customWidth="1"/>
    <col min="12" max="12" width="16.7109375" style="4" customWidth="1"/>
    <col min="13" max="13" width="15.7109375" style="70" customWidth="1"/>
    <col min="14" max="16384" width="9.140625" style="4"/>
  </cols>
  <sheetData>
    <row r="1" spans="1:13" x14ac:dyDescent="0.25">
      <c r="A1" s="7" t="s">
        <v>402</v>
      </c>
    </row>
    <row r="2" spans="1:13" ht="20.25" customHeight="1" x14ac:dyDescent="0.25">
      <c r="A2" s="8" t="s">
        <v>399</v>
      </c>
    </row>
    <row r="3" spans="1:13" x14ac:dyDescent="0.25">
      <c r="A3" s="2" t="s">
        <v>103</v>
      </c>
    </row>
    <row r="5" spans="1:13" ht="20.100000000000001" customHeight="1" x14ac:dyDescent="0.25">
      <c r="A5" s="19"/>
      <c r="B5" s="46"/>
      <c r="C5" s="926" t="s">
        <v>38</v>
      </c>
      <c r="D5" s="926"/>
      <c r="E5" s="926"/>
      <c r="F5" s="46"/>
      <c r="G5" s="926" t="s">
        <v>104</v>
      </c>
      <c r="H5" s="926"/>
      <c r="I5" s="926"/>
      <c r="J5" s="46"/>
      <c r="K5" s="926" t="s">
        <v>105</v>
      </c>
      <c r="L5" s="926"/>
      <c r="M5" s="926"/>
    </row>
    <row r="6" spans="1:13" s="544" customFormat="1" ht="38.1" customHeight="1" x14ac:dyDescent="0.25">
      <c r="A6" s="575" t="s">
        <v>39</v>
      </c>
      <c r="B6" s="543"/>
      <c r="C6" s="460" t="s">
        <v>106</v>
      </c>
      <c r="D6" s="460" t="s">
        <v>107</v>
      </c>
      <c r="E6" s="587" t="s">
        <v>6</v>
      </c>
      <c r="F6" s="76"/>
      <c r="G6" s="460" t="s">
        <v>106</v>
      </c>
      <c r="H6" s="460" t="s">
        <v>107</v>
      </c>
      <c r="I6" s="587" t="s">
        <v>6</v>
      </c>
      <c r="J6" s="76"/>
      <c r="K6" s="460" t="s">
        <v>106</v>
      </c>
      <c r="L6" s="460" t="s">
        <v>107</v>
      </c>
      <c r="M6" s="587" t="s">
        <v>6</v>
      </c>
    </row>
    <row r="7" spans="1:13" s="116" customFormat="1" ht="18" customHeight="1" x14ac:dyDescent="0.25">
      <c r="A7" s="300" t="s">
        <v>0</v>
      </c>
      <c r="B7" s="542"/>
      <c r="C7" s="619">
        <v>7719.4</v>
      </c>
      <c r="D7" s="620">
        <v>446.12</v>
      </c>
      <c r="E7" s="621">
        <v>8165.5199999999995</v>
      </c>
      <c r="F7" s="162"/>
      <c r="G7" s="622">
        <v>5905.71</v>
      </c>
      <c r="H7" s="623">
        <v>436.12</v>
      </c>
      <c r="I7" s="624">
        <v>6341.83</v>
      </c>
      <c r="J7" s="162"/>
      <c r="K7" s="622">
        <v>4018.1</v>
      </c>
      <c r="L7" s="623">
        <v>414.8</v>
      </c>
      <c r="M7" s="624">
        <v>4432.8999999999996</v>
      </c>
    </row>
    <row r="8" spans="1:13" s="116" customFormat="1" ht="18" customHeight="1" x14ac:dyDescent="0.25">
      <c r="A8" s="404" t="s">
        <v>1</v>
      </c>
      <c r="B8" s="542"/>
      <c r="C8" s="625">
        <v>30936.5</v>
      </c>
      <c r="D8" s="610">
        <v>206.25</v>
      </c>
      <c r="E8" s="549">
        <v>31142.75</v>
      </c>
      <c r="F8" s="162"/>
      <c r="G8" s="626">
        <v>25533.06</v>
      </c>
      <c r="H8" s="609">
        <v>182.98</v>
      </c>
      <c r="I8" s="611">
        <v>25716.04</v>
      </c>
      <c r="J8" s="162"/>
      <c r="K8" s="626">
        <v>24838.53</v>
      </c>
      <c r="L8" s="609">
        <v>182.98</v>
      </c>
      <c r="M8" s="611">
        <v>25021.51</v>
      </c>
    </row>
    <row r="9" spans="1:13" s="116" customFormat="1" ht="18" customHeight="1" x14ac:dyDescent="0.25">
      <c r="A9" s="404" t="s">
        <v>2</v>
      </c>
      <c r="B9" s="542"/>
      <c r="C9" s="625">
        <v>19837.349999999999</v>
      </c>
      <c r="D9" s="610">
        <v>1540.51</v>
      </c>
      <c r="E9" s="549">
        <v>21377.859999999997</v>
      </c>
      <c r="F9" s="162"/>
      <c r="G9" s="626">
        <v>15796.45</v>
      </c>
      <c r="H9" s="609">
        <v>1540.51</v>
      </c>
      <c r="I9" s="611">
        <v>17336.96</v>
      </c>
      <c r="J9" s="162"/>
      <c r="K9" s="626">
        <v>11319.52</v>
      </c>
      <c r="L9" s="609">
        <v>1056.56</v>
      </c>
      <c r="M9" s="611">
        <v>12376.08</v>
      </c>
    </row>
    <row r="10" spans="1:13" s="116" customFormat="1" ht="18" customHeight="1" x14ac:dyDescent="0.25">
      <c r="A10" s="404" t="s">
        <v>3</v>
      </c>
      <c r="B10" s="542"/>
      <c r="C10" s="625">
        <v>3873.41</v>
      </c>
      <c r="D10" s="610">
        <v>719.8</v>
      </c>
      <c r="E10" s="549">
        <v>4593.21</v>
      </c>
      <c r="F10" s="162"/>
      <c r="G10" s="626">
        <v>3051.5</v>
      </c>
      <c r="H10" s="609">
        <v>719.8</v>
      </c>
      <c r="I10" s="611">
        <v>3771.3</v>
      </c>
      <c r="J10" s="162"/>
      <c r="K10" s="626">
        <v>1846.46</v>
      </c>
      <c r="L10" s="609">
        <v>717.45</v>
      </c>
      <c r="M10" s="611">
        <v>2563.91</v>
      </c>
    </row>
    <row r="11" spans="1:13" s="116" customFormat="1" ht="18" customHeight="1" x14ac:dyDescent="0.25">
      <c r="A11" s="404" t="s">
        <v>4</v>
      </c>
      <c r="B11" s="542"/>
      <c r="C11" s="625">
        <v>38024.410000000003</v>
      </c>
      <c r="D11" s="610">
        <v>454.9</v>
      </c>
      <c r="E11" s="549">
        <v>38479.310000000005</v>
      </c>
      <c r="F11" s="162"/>
      <c r="G11" s="626">
        <v>12500.76</v>
      </c>
      <c r="H11" s="609">
        <v>365.22</v>
      </c>
      <c r="I11" s="611">
        <v>12865.98</v>
      </c>
      <c r="J11" s="162"/>
      <c r="K11" s="626">
        <v>12081.52</v>
      </c>
      <c r="L11" s="609">
        <v>365.22</v>
      </c>
      <c r="M11" s="611">
        <v>12446.74</v>
      </c>
    </row>
    <row r="12" spans="1:13" s="116" customFormat="1" ht="18" customHeight="1" x14ac:dyDescent="0.25">
      <c r="A12" s="554" t="s">
        <v>5</v>
      </c>
      <c r="B12" s="542"/>
      <c r="C12" s="627">
        <v>512.4</v>
      </c>
      <c r="D12" s="628">
        <v>952.08</v>
      </c>
      <c r="E12" s="556">
        <v>1464.48</v>
      </c>
      <c r="F12" s="162"/>
      <c r="G12" s="629">
        <v>53.36</v>
      </c>
      <c r="H12" s="630">
        <v>269.08</v>
      </c>
      <c r="I12" s="631">
        <v>322.64</v>
      </c>
      <c r="J12" s="162"/>
      <c r="K12" s="629">
        <v>53.36</v>
      </c>
      <c r="L12" s="630">
        <v>269.08</v>
      </c>
      <c r="M12" s="631">
        <v>322.64</v>
      </c>
    </row>
    <row r="13" spans="1:13" s="116" customFormat="1" x14ac:dyDescent="0.25">
      <c r="A13" s="6" t="s">
        <v>14</v>
      </c>
      <c r="B13" s="539"/>
      <c r="C13" s="74">
        <v>100903.47</v>
      </c>
      <c r="D13" s="104">
        <v>4320.08</v>
      </c>
      <c r="E13" s="75">
        <v>105223.55</v>
      </c>
      <c r="F13" s="49"/>
      <c r="G13" s="68">
        <v>62840.85</v>
      </c>
      <c r="H13" s="98">
        <v>3513.71</v>
      </c>
      <c r="I13" s="97">
        <f>SUM(G13:H13)</f>
        <v>66354.559999999998</v>
      </c>
      <c r="J13" s="162"/>
      <c r="K13" s="68">
        <v>54157.49</v>
      </c>
      <c r="L13" s="98">
        <v>3006.08</v>
      </c>
      <c r="M13" s="97">
        <f>SUM(K13:L13)</f>
        <v>57163.57</v>
      </c>
    </row>
    <row r="14" spans="1:13" x14ac:dyDescent="0.25">
      <c r="B14" s="28"/>
      <c r="J14" s="28"/>
    </row>
    <row r="17" spans="1:13" s="116" customFormat="1" x14ac:dyDescent="0.25">
      <c r="A17" s="844" t="s">
        <v>387</v>
      </c>
      <c r="C17" s="157"/>
      <c r="D17" s="157"/>
      <c r="E17" s="855"/>
      <c r="G17" s="157"/>
      <c r="H17" s="157"/>
      <c r="I17" s="855"/>
      <c r="K17" s="157"/>
      <c r="L17" s="157"/>
      <c r="M17" s="855"/>
    </row>
    <row r="18" spans="1:13" s="116" customFormat="1" x14ac:dyDescent="0.25">
      <c r="A18" s="844" t="s">
        <v>379</v>
      </c>
      <c r="C18" s="157"/>
      <c r="D18" s="157"/>
      <c r="E18" s="855"/>
      <c r="G18" s="157"/>
      <c r="H18" s="157"/>
      <c r="I18" s="855"/>
      <c r="K18" s="157"/>
      <c r="L18" s="157"/>
      <c r="M18" s="855"/>
    </row>
    <row r="19" spans="1:13" s="116" customFormat="1" x14ac:dyDescent="0.25">
      <c r="A19" s="844" t="s">
        <v>380</v>
      </c>
      <c r="C19" s="157"/>
      <c r="D19" s="157"/>
      <c r="E19" s="855"/>
      <c r="G19" s="157"/>
      <c r="H19" s="157"/>
      <c r="I19" s="855"/>
      <c r="K19" s="157"/>
      <c r="L19" s="157"/>
      <c r="M19" s="855"/>
    </row>
    <row r="22" spans="1:13" s="28" customFormat="1" x14ac:dyDescent="0.25">
      <c r="G22" s="103"/>
      <c r="I22" s="101"/>
      <c r="K22" s="103"/>
      <c r="M22" s="101"/>
    </row>
    <row r="23" spans="1:13" s="28" customFormat="1" x14ac:dyDescent="0.25">
      <c r="G23" s="103"/>
      <c r="I23" s="101"/>
      <c r="K23" s="103"/>
      <c r="M23" s="101"/>
    </row>
    <row r="24" spans="1:13" s="28" customFormat="1" x14ac:dyDescent="0.25">
      <c r="G24" s="103"/>
      <c r="I24" s="101"/>
      <c r="K24" s="103"/>
      <c r="M24" s="101"/>
    </row>
    <row r="25" spans="1:13" s="28" customFormat="1" x14ac:dyDescent="0.25">
      <c r="G25" s="103"/>
      <c r="I25" s="101"/>
      <c r="K25" s="103"/>
      <c r="M25" s="101"/>
    </row>
    <row r="26" spans="1:13" s="28" customFormat="1" x14ac:dyDescent="0.25">
      <c r="G26" s="103"/>
      <c r="I26" s="101"/>
      <c r="K26" s="103"/>
      <c r="M26" s="101"/>
    </row>
    <row r="27" spans="1:13" s="28" customFormat="1" x14ac:dyDescent="0.25">
      <c r="G27" s="103"/>
      <c r="I27" s="101"/>
      <c r="K27" s="103"/>
      <c r="M27" s="101"/>
    </row>
    <row r="28" spans="1:13" s="28" customFormat="1" x14ac:dyDescent="0.25">
      <c r="G28" s="103"/>
      <c r="I28" s="101"/>
      <c r="K28" s="103"/>
      <c r="M28" s="101"/>
    </row>
    <row r="29" spans="1:13" s="28" customFormat="1" x14ac:dyDescent="0.25">
      <c r="G29" s="103"/>
      <c r="I29" s="101"/>
      <c r="K29" s="103"/>
      <c r="M29" s="101"/>
    </row>
    <row r="30" spans="1:13" s="28" customFormat="1" x14ac:dyDescent="0.25">
      <c r="G30" s="103"/>
      <c r="I30" s="101"/>
      <c r="K30" s="103"/>
      <c r="M30" s="101"/>
    </row>
    <row r="31" spans="1:13" s="28" customFormat="1" x14ac:dyDescent="0.25">
      <c r="G31" s="103"/>
      <c r="I31" s="101"/>
      <c r="K31" s="103"/>
      <c r="M31" s="101"/>
    </row>
  </sheetData>
  <mergeCells count="3">
    <mergeCell ref="C5:E5"/>
    <mergeCell ref="G5:I5"/>
    <mergeCell ref="K5:M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F0ECC-EA93-4095-9316-26CC4713F3BE}">
  <dimension ref="A1:D33"/>
  <sheetViews>
    <sheetView showGridLines="0" zoomScale="90" zoomScaleNormal="90" workbookViewId="0"/>
  </sheetViews>
  <sheetFormatPr defaultColWidth="9.140625" defaultRowHeight="15.75" x14ac:dyDescent="0.25"/>
  <cols>
    <col min="1" max="1" width="26.5703125" style="4" customWidth="1"/>
    <col min="2" max="2" width="11" style="4" customWidth="1"/>
    <col min="3" max="3" width="23.85546875" style="4" customWidth="1"/>
    <col min="4" max="4" width="8.5703125" style="4" customWidth="1"/>
    <col min="5" max="5" width="9.140625" style="4"/>
    <col min="6" max="6" width="10.7109375" style="4" bestFit="1" customWidth="1"/>
    <col min="7" max="7" width="13.5703125" style="4" customWidth="1"/>
    <col min="8" max="8" width="10.7109375" style="4" bestFit="1" customWidth="1"/>
    <col min="9" max="9" width="9.140625" style="4"/>
    <col min="10" max="10" width="10.7109375" style="4" bestFit="1" customWidth="1"/>
    <col min="11" max="11" width="15.140625" style="4" customWidth="1"/>
    <col min="12" max="12" width="10.7109375" style="4" bestFit="1" customWidth="1"/>
    <col min="13" max="16384" width="9.140625" style="4"/>
  </cols>
  <sheetData>
    <row r="1" spans="1:4" x14ac:dyDescent="0.25">
      <c r="A1" s="7" t="s">
        <v>402</v>
      </c>
    </row>
    <row r="2" spans="1:4" ht="20.25" customHeight="1" x14ac:dyDescent="0.25">
      <c r="A2" s="8" t="s">
        <v>111</v>
      </c>
    </row>
    <row r="3" spans="1:4" x14ac:dyDescent="0.25">
      <c r="A3" s="2"/>
    </row>
    <row r="5" spans="1:4" ht="18" customHeight="1" x14ac:dyDescent="0.25">
      <c r="A5" s="927" t="s">
        <v>280</v>
      </c>
      <c r="B5" s="927"/>
      <c r="C5" s="927"/>
      <c r="D5" s="927"/>
    </row>
    <row r="6" spans="1:4" s="10" customFormat="1" ht="14.25" customHeight="1" x14ac:dyDescent="0.25">
      <c r="A6" s="632" t="s">
        <v>330</v>
      </c>
      <c r="B6" s="633"/>
      <c r="C6" s="633"/>
      <c r="D6" s="634">
        <v>193</v>
      </c>
    </row>
    <row r="7" spans="1:4" s="117" customFormat="1" ht="14.25" customHeight="1" x14ac:dyDescent="0.25">
      <c r="A7" s="643" t="s">
        <v>328</v>
      </c>
      <c r="B7" s="643" t="s">
        <v>0</v>
      </c>
      <c r="C7" s="643" t="s">
        <v>31</v>
      </c>
      <c r="D7" s="644">
        <v>99</v>
      </c>
    </row>
    <row r="8" spans="1:4" s="117" customFormat="1" ht="14.25" customHeight="1" x14ac:dyDescent="0.25">
      <c r="A8" s="645" t="s">
        <v>328</v>
      </c>
      <c r="B8" s="645" t="s">
        <v>0</v>
      </c>
      <c r="C8" s="645" t="s">
        <v>30</v>
      </c>
      <c r="D8" s="646">
        <v>94</v>
      </c>
    </row>
    <row r="9" spans="1:4" s="10" customFormat="1" ht="6.75" customHeight="1" x14ac:dyDescent="0.25">
      <c r="A9" s="100"/>
      <c r="B9" s="99"/>
      <c r="C9" s="73"/>
      <c r="D9" s="73"/>
    </row>
    <row r="10" spans="1:4" s="10" customFormat="1" ht="14.25" customHeight="1" x14ac:dyDescent="0.25">
      <c r="A10" s="635" t="s">
        <v>334</v>
      </c>
      <c r="B10" s="636"/>
      <c r="C10" s="636"/>
      <c r="D10" s="637">
        <v>326</v>
      </c>
    </row>
    <row r="11" spans="1:4" s="117" customFormat="1" ht="14.25" customHeight="1" x14ac:dyDescent="0.25">
      <c r="A11" s="643" t="s">
        <v>260</v>
      </c>
      <c r="B11" s="643" t="s">
        <v>122</v>
      </c>
      <c r="C11" s="643" t="s">
        <v>32</v>
      </c>
      <c r="D11" s="644">
        <v>252</v>
      </c>
    </row>
    <row r="12" spans="1:4" s="117" customFormat="1" ht="14.25" customHeight="1" x14ac:dyDescent="0.25">
      <c r="A12" s="645" t="s">
        <v>328</v>
      </c>
      <c r="B12" s="645" t="s">
        <v>122</v>
      </c>
      <c r="C12" s="645" t="s">
        <v>30</v>
      </c>
      <c r="D12" s="646">
        <v>66</v>
      </c>
    </row>
    <row r="13" spans="1:4" s="117" customFormat="1" ht="14.25" customHeight="1" x14ac:dyDescent="0.25">
      <c r="A13" s="810" t="s">
        <v>328</v>
      </c>
      <c r="B13" s="645" t="s">
        <v>261</v>
      </c>
      <c r="C13" s="645" t="s">
        <v>31</v>
      </c>
      <c r="D13" s="646">
        <v>8</v>
      </c>
    </row>
    <row r="14" spans="1:4" s="10" customFormat="1" ht="6.75" customHeight="1" x14ac:dyDescent="0.25">
      <c r="A14" s="100"/>
      <c r="B14" s="99"/>
      <c r="C14" s="99"/>
      <c r="D14" s="647"/>
    </row>
    <row r="15" spans="1:4" s="10" customFormat="1" ht="14.25" customHeight="1" x14ac:dyDescent="0.25">
      <c r="A15" s="635" t="s">
        <v>333</v>
      </c>
      <c r="B15" s="636"/>
      <c r="C15" s="636"/>
      <c r="D15" s="637">
        <v>370</v>
      </c>
    </row>
    <row r="16" spans="1:4" s="117" customFormat="1" ht="14.25" customHeight="1" x14ac:dyDescent="0.25">
      <c r="A16" s="811" t="s">
        <v>265</v>
      </c>
      <c r="B16" s="643" t="s">
        <v>230</v>
      </c>
      <c r="C16" s="643" t="s">
        <v>30</v>
      </c>
      <c r="D16" s="644">
        <v>248</v>
      </c>
    </row>
    <row r="17" spans="1:4" s="117" customFormat="1" ht="14.25" customHeight="1" x14ac:dyDescent="0.25">
      <c r="A17" s="645" t="s">
        <v>328</v>
      </c>
      <c r="B17" s="645" t="s">
        <v>250</v>
      </c>
      <c r="C17" s="645" t="s">
        <v>31</v>
      </c>
      <c r="D17" s="646">
        <v>122</v>
      </c>
    </row>
    <row r="18" spans="1:4" s="10" customFormat="1" ht="6.75" customHeight="1" x14ac:dyDescent="0.25">
      <c r="A18" s="652"/>
      <c r="B18" s="653"/>
      <c r="C18" s="653"/>
      <c r="D18" s="654"/>
    </row>
    <row r="19" spans="1:4" s="10" customFormat="1" ht="14.25" customHeight="1" x14ac:dyDescent="0.25">
      <c r="A19" s="635" t="s">
        <v>332</v>
      </c>
      <c r="B19" s="636"/>
      <c r="C19" s="636"/>
      <c r="D19" s="637">
        <v>199</v>
      </c>
    </row>
    <row r="20" spans="1:4" s="117" customFormat="1" ht="14.25" customHeight="1" x14ac:dyDescent="0.25">
      <c r="A20" s="643" t="s">
        <v>254</v>
      </c>
      <c r="B20" s="643" t="s">
        <v>248</v>
      </c>
      <c r="C20" s="643" t="s">
        <v>30</v>
      </c>
      <c r="D20" s="655">
        <v>148.80000000000001</v>
      </c>
    </row>
    <row r="21" spans="1:4" s="117" customFormat="1" ht="14.25" customHeight="1" x14ac:dyDescent="0.25">
      <c r="A21" s="645" t="s">
        <v>417</v>
      </c>
      <c r="B21" s="645" t="s">
        <v>248</v>
      </c>
      <c r="C21" s="645" t="s">
        <v>31</v>
      </c>
      <c r="D21" s="646">
        <v>49.9</v>
      </c>
    </row>
    <row r="22" spans="1:4" s="10" customFormat="1" ht="21.75" customHeight="1" x14ac:dyDescent="0.2">
      <c r="A22" s="638" t="s">
        <v>331</v>
      </c>
      <c r="B22" s="639"/>
      <c r="C22" s="640"/>
      <c r="D22" s="641">
        <v>102</v>
      </c>
    </row>
    <row r="23" spans="1:4" s="117" customFormat="1" ht="14.25" customHeight="1" x14ac:dyDescent="0.25">
      <c r="A23" s="643" t="s">
        <v>264</v>
      </c>
      <c r="B23" s="643" t="s">
        <v>251</v>
      </c>
      <c r="C23" s="643" t="s">
        <v>30</v>
      </c>
      <c r="D23" s="657">
        <v>42</v>
      </c>
    </row>
    <row r="24" spans="1:4" s="117" customFormat="1" ht="14.25" customHeight="1" x14ac:dyDescent="0.25">
      <c r="A24" s="645" t="s">
        <v>328</v>
      </c>
      <c r="B24" s="645" t="s">
        <v>255</v>
      </c>
      <c r="C24" s="645" t="s">
        <v>31</v>
      </c>
      <c r="D24" s="646">
        <v>60</v>
      </c>
    </row>
    <row r="25" spans="1:4" s="10" customFormat="1" ht="14.25" customHeight="1" x14ac:dyDescent="0.25">
      <c r="A25" s="652"/>
      <c r="B25" s="99"/>
      <c r="C25" s="99"/>
      <c r="D25" s="656"/>
    </row>
    <row r="26" spans="1:4" s="10" customFormat="1" ht="17.25" customHeight="1" x14ac:dyDescent="0.25">
      <c r="A26" s="928" t="s">
        <v>356</v>
      </c>
      <c r="B26" s="928"/>
      <c r="C26" s="928"/>
      <c r="D26" s="642">
        <v>-1017</v>
      </c>
    </row>
    <row r="27" spans="1:4" s="10" customFormat="1" ht="14.25" customHeight="1" x14ac:dyDescent="0.25">
      <c r="A27" s="643" t="s">
        <v>262</v>
      </c>
      <c r="B27" s="643" t="s">
        <v>257</v>
      </c>
      <c r="C27" s="643" t="s">
        <v>286</v>
      </c>
      <c r="D27" s="658">
        <v>-763.1</v>
      </c>
    </row>
    <row r="28" spans="1:4" s="10" customFormat="1" ht="14.25" customHeight="1" x14ac:dyDescent="0.25">
      <c r="A28" s="645" t="s">
        <v>263</v>
      </c>
      <c r="B28" s="645" t="s">
        <v>258</v>
      </c>
      <c r="C28" s="645" t="s">
        <v>286</v>
      </c>
      <c r="D28" s="659">
        <v>-158.16</v>
      </c>
    </row>
    <row r="29" spans="1:4" s="10" customFormat="1" ht="14.25" customHeight="1" x14ac:dyDescent="0.25">
      <c r="A29" s="645" t="s">
        <v>256</v>
      </c>
      <c r="B29" s="645" t="s">
        <v>248</v>
      </c>
      <c r="C29" s="645" t="s">
        <v>259</v>
      </c>
      <c r="D29" s="659">
        <v>-95.7</v>
      </c>
    </row>
    <row r="33" spans="1:1" s="850" customFormat="1" ht="12" x14ac:dyDescent="0.2">
      <c r="A33" s="849" t="s">
        <v>388</v>
      </c>
    </row>
  </sheetData>
  <mergeCells count="2">
    <mergeCell ref="A5:D5"/>
    <mergeCell ref="A26:C26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8A7F-285C-434E-9FBA-853A19A2E19F}">
  <dimension ref="A1:M59"/>
  <sheetViews>
    <sheetView showGridLines="0" zoomScale="90" zoomScaleNormal="90" workbookViewId="0"/>
  </sheetViews>
  <sheetFormatPr defaultColWidth="9.140625" defaultRowHeight="15.75" x14ac:dyDescent="0.25"/>
  <cols>
    <col min="1" max="1" width="34.42578125" style="4" customWidth="1"/>
    <col min="2" max="4" width="12.7109375" style="4" customWidth="1"/>
    <col min="5" max="5" width="9.85546875" style="4" customWidth="1"/>
    <col min="6" max="6" width="33.42578125" style="4" customWidth="1"/>
    <col min="7" max="7" width="13" style="4" customWidth="1"/>
    <col min="8" max="8" width="13" style="557" customWidth="1"/>
    <col min="9" max="10" width="13" style="4" customWidth="1"/>
    <col min="11" max="16384" width="9.140625" style="4"/>
  </cols>
  <sheetData>
    <row r="1" spans="1:13" s="22" customFormat="1" x14ac:dyDescent="0.25">
      <c r="A1" s="7" t="s">
        <v>402</v>
      </c>
      <c r="H1" s="557"/>
    </row>
    <row r="2" spans="1:13" s="22" customFormat="1" ht="20.25" customHeight="1" x14ac:dyDescent="0.25">
      <c r="A2" s="872" t="s">
        <v>113</v>
      </c>
      <c r="H2" s="557"/>
    </row>
    <row r="3" spans="1:13" s="22" customFormat="1" x14ac:dyDescent="0.25">
      <c r="A3" s="873" t="s">
        <v>76</v>
      </c>
      <c r="H3" s="557"/>
    </row>
    <row r="5" spans="1:13" s="116" customFormat="1" ht="18" customHeight="1" x14ac:dyDescent="0.25">
      <c r="A5" s="662" t="s">
        <v>114</v>
      </c>
      <c r="B5" s="663">
        <v>2021</v>
      </c>
      <c r="C5" s="663">
        <v>2022</v>
      </c>
      <c r="D5" s="664" t="s">
        <v>6</v>
      </c>
      <c r="F5" s="662" t="s">
        <v>115</v>
      </c>
      <c r="G5" s="662" t="s">
        <v>112</v>
      </c>
      <c r="H5" s="396">
        <v>2021</v>
      </c>
      <c r="I5" s="666">
        <v>2022</v>
      </c>
      <c r="J5" s="664" t="s">
        <v>6</v>
      </c>
    </row>
    <row r="6" spans="1:13" s="116" customFormat="1" ht="16.5" customHeight="1" x14ac:dyDescent="0.25">
      <c r="A6" s="300" t="s">
        <v>0</v>
      </c>
      <c r="B6" s="682">
        <v>268.95</v>
      </c>
      <c r="C6" s="682">
        <v>157.18</v>
      </c>
      <c r="D6" s="683">
        <f t="shared" ref="D6:D17" si="0">SUM(B6:C6)</f>
        <v>426.13</v>
      </c>
      <c r="F6" s="929" t="s">
        <v>30</v>
      </c>
      <c r="G6" s="929"/>
      <c r="H6" s="667">
        <v>1006</v>
      </c>
      <c r="I6" s="668">
        <v>150</v>
      </c>
      <c r="J6" s="669">
        <f>SUM(H6:I6)</f>
        <v>1156</v>
      </c>
      <c r="M6" s="146"/>
    </row>
    <row r="7" spans="1:13" s="116" customFormat="1" ht="16.5" customHeight="1" x14ac:dyDescent="0.25">
      <c r="A7" s="404" t="s">
        <v>1</v>
      </c>
      <c r="B7" s="548">
        <v>69.05</v>
      </c>
      <c r="C7" s="548">
        <v>137.19999999999999</v>
      </c>
      <c r="D7" s="549">
        <f t="shared" si="0"/>
        <v>206.25</v>
      </c>
      <c r="F7" s="254" t="s">
        <v>116</v>
      </c>
      <c r="G7" s="300" t="s">
        <v>248</v>
      </c>
      <c r="H7" s="684">
        <v>302.39999999999998</v>
      </c>
      <c r="I7" s="685"/>
      <c r="J7" s="686">
        <f>H7+I7</f>
        <v>302.39999999999998</v>
      </c>
    </row>
    <row r="8" spans="1:13" s="116" customFormat="1" ht="16.5" customHeight="1" x14ac:dyDescent="0.25">
      <c r="A8" s="404" t="s">
        <v>2</v>
      </c>
      <c r="B8" s="548">
        <v>578.6</v>
      </c>
      <c r="C8" s="548">
        <v>267.91000000000003</v>
      </c>
      <c r="D8" s="549">
        <f t="shared" si="0"/>
        <v>846.51</v>
      </c>
      <c r="F8" s="560" t="s">
        <v>117</v>
      </c>
      <c r="G8" s="404" t="s">
        <v>248</v>
      </c>
      <c r="H8" s="561">
        <v>297.60000000000002</v>
      </c>
      <c r="I8" s="562"/>
      <c r="J8" s="563">
        <f>H8+I8</f>
        <v>297.60000000000002</v>
      </c>
    </row>
    <row r="9" spans="1:13" s="147" customFormat="1" ht="16.5" customHeight="1" x14ac:dyDescent="0.25">
      <c r="A9" s="550" t="s">
        <v>362</v>
      </c>
      <c r="B9" s="551">
        <v>113.4</v>
      </c>
      <c r="C9" s="551"/>
      <c r="D9" s="825">
        <f t="shared" si="0"/>
        <v>113.4</v>
      </c>
      <c r="F9" s="560" t="s">
        <v>342</v>
      </c>
      <c r="G9" s="404" t="s">
        <v>249</v>
      </c>
      <c r="H9" s="561">
        <v>151.19999999999999</v>
      </c>
      <c r="I9" s="564"/>
      <c r="J9" s="563">
        <f t="shared" ref="J9:J11" si="1">H9+I9</f>
        <v>151.19999999999999</v>
      </c>
    </row>
    <row r="10" spans="1:13" s="147" customFormat="1" ht="16.5" customHeight="1" x14ac:dyDescent="0.25">
      <c r="A10" s="550" t="s">
        <v>363</v>
      </c>
      <c r="B10" s="551">
        <v>265.2</v>
      </c>
      <c r="C10" s="551">
        <v>267.91000000000003</v>
      </c>
      <c r="D10" s="825">
        <f t="shared" si="0"/>
        <v>533.11</v>
      </c>
      <c r="F10" s="560" t="s">
        <v>343</v>
      </c>
      <c r="G10" s="404" t="s">
        <v>230</v>
      </c>
      <c r="H10" s="561">
        <v>97</v>
      </c>
      <c r="I10" s="562"/>
      <c r="J10" s="563">
        <f t="shared" si="1"/>
        <v>97</v>
      </c>
    </row>
    <row r="11" spans="1:13" s="147" customFormat="1" ht="16.5" customHeight="1" x14ac:dyDescent="0.25">
      <c r="A11" s="550" t="s">
        <v>364</v>
      </c>
      <c r="B11" s="551">
        <v>200</v>
      </c>
      <c r="C11" s="551"/>
      <c r="D11" s="825">
        <f t="shared" si="0"/>
        <v>200</v>
      </c>
      <c r="F11" s="560" t="s">
        <v>345</v>
      </c>
      <c r="G11" s="404" t="s">
        <v>251</v>
      </c>
      <c r="H11" s="561"/>
      <c r="I11" s="562">
        <v>50</v>
      </c>
      <c r="J11" s="563">
        <f t="shared" si="1"/>
        <v>50</v>
      </c>
    </row>
    <row r="12" spans="1:13" s="116" customFormat="1" ht="16.5" customHeight="1" x14ac:dyDescent="0.25">
      <c r="A12" s="404" t="s">
        <v>3</v>
      </c>
      <c r="B12" s="548">
        <v>719.8</v>
      </c>
      <c r="C12" s="548"/>
      <c r="D12" s="549">
        <f t="shared" si="0"/>
        <v>719.8</v>
      </c>
      <c r="F12" s="705" t="s">
        <v>33</v>
      </c>
      <c r="G12" s="256"/>
      <c r="H12" s="706">
        <f>H6-SUM(H7:H11)</f>
        <v>157.79999999999995</v>
      </c>
      <c r="I12" s="707">
        <f>I6-SUM(I7:I11)</f>
        <v>100</v>
      </c>
      <c r="J12" s="708">
        <f>J6-SUM(J7:J11)</f>
        <v>257.79999999999995</v>
      </c>
      <c r="K12" s="148"/>
    </row>
    <row r="13" spans="1:13" s="116" customFormat="1" ht="16.5" customHeight="1" x14ac:dyDescent="0.25">
      <c r="A13" s="552" t="s">
        <v>329</v>
      </c>
      <c r="B13" s="548">
        <v>304.89999999999998</v>
      </c>
      <c r="C13" s="548">
        <v>150</v>
      </c>
      <c r="D13" s="549">
        <f t="shared" si="0"/>
        <v>454.9</v>
      </c>
      <c r="F13" s="929" t="s">
        <v>32</v>
      </c>
      <c r="G13" s="929"/>
      <c r="H13" s="672"/>
      <c r="I13" s="668">
        <v>953</v>
      </c>
      <c r="J13" s="669">
        <f>SUM(H13:I13)</f>
        <v>953</v>
      </c>
      <c r="K13" s="146"/>
    </row>
    <row r="14" spans="1:13" s="116" customFormat="1" ht="16.5" customHeight="1" x14ac:dyDescent="0.25">
      <c r="A14" s="550" t="s">
        <v>282</v>
      </c>
      <c r="B14" s="551"/>
      <c r="C14" s="551"/>
      <c r="D14" s="825"/>
      <c r="F14" s="40" t="s">
        <v>119</v>
      </c>
      <c r="G14" s="40" t="s">
        <v>229</v>
      </c>
      <c r="H14" s="677"/>
      <c r="I14" s="678">
        <v>953</v>
      </c>
      <c r="J14" s="679">
        <f>SUM(H14:I14)</f>
        <v>953</v>
      </c>
    </row>
    <row r="15" spans="1:13" s="116" customFormat="1" ht="16.5" customHeight="1" x14ac:dyDescent="0.25">
      <c r="A15" s="553" t="s">
        <v>118</v>
      </c>
      <c r="B15" s="551">
        <v>305</v>
      </c>
      <c r="C15" s="551">
        <v>150</v>
      </c>
      <c r="D15" s="825">
        <f t="shared" si="0"/>
        <v>455</v>
      </c>
      <c r="F15" s="537" t="s">
        <v>31</v>
      </c>
      <c r="G15" s="680"/>
      <c r="H15" s="672">
        <v>845</v>
      </c>
      <c r="I15" s="668">
        <v>562</v>
      </c>
      <c r="J15" s="669">
        <f>SUM(H15:I15)</f>
        <v>1407</v>
      </c>
      <c r="K15" s="148"/>
    </row>
    <row r="16" spans="1:13" s="116" customFormat="1" ht="16.5" customHeight="1" x14ac:dyDescent="0.25">
      <c r="A16" s="550" t="s">
        <v>274</v>
      </c>
      <c r="B16" s="551"/>
      <c r="C16" s="551"/>
      <c r="D16" s="825"/>
      <c r="F16" s="300" t="s">
        <v>120</v>
      </c>
      <c r="G16" s="300" t="s">
        <v>250</v>
      </c>
      <c r="H16" s="684">
        <v>200</v>
      </c>
      <c r="I16" s="685"/>
      <c r="J16" s="686">
        <f>H16+I16</f>
        <v>200</v>
      </c>
    </row>
    <row r="17" spans="1:11" s="116" customFormat="1" ht="16.5" customHeight="1" x14ac:dyDescent="0.25">
      <c r="A17" s="554" t="s">
        <v>5</v>
      </c>
      <c r="B17" s="555"/>
      <c r="C17" s="555">
        <v>952.5</v>
      </c>
      <c r="D17" s="556">
        <f t="shared" si="0"/>
        <v>952.5</v>
      </c>
      <c r="F17" s="404" t="s">
        <v>344</v>
      </c>
      <c r="G17" s="404" t="s">
        <v>251</v>
      </c>
      <c r="H17" s="561">
        <v>200</v>
      </c>
      <c r="I17" s="562"/>
      <c r="J17" s="563">
        <f t="shared" ref="J17:J24" si="2">H17+I17</f>
        <v>200</v>
      </c>
    </row>
    <row r="18" spans="1:11" s="116" customFormat="1" ht="16.5" customHeight="1" x14ac:dyDescent="0.25">
      <c r="A18" s="6" t="s">
        <v>14</v>
      </c>
      <c r="B18" s="75">
        <f t="shared" ref="B18:C18" si="3">B6+B7+B8+B12+B13+B17</f>
        <v>1941.3000000000002</v>
      </c>
      <c r="C18" s="75">
        <f t="shared" si="3"/>
        <v>1664.79</v>
      </c>
      <c r="D18" s="75">
        <f>D6+D7+D8+D12+D13+D17</f>
        <v>3606.0899999999997</v>
      </c>
      <c r="F18" s="404" t="s">
        <v>346</v>
      </c>
      <c r="G18" s="404" t="s">
        <v>249</v>
      </c>
      <c r="H18" s="561"/>
      <c r="I18" s="562">
        <v>180</v>
      </c>
      <c r="J18" s="563">
        <f t="shared" si="2"/>
        <v>180</v>
      </c>
    </row>
    <row r="19" spans="1:11" s="116" customFormat="1" ht="16.5" customHeight="1" x14ac:dyDescent="0.25">
      <c r="F19" s="404" t="s">
        <v>347</v>
      </c>
      <c r="G19" s="404" t="s">
        <v>249</v>
      </c>
      <c r="H19" s="561">
        <v>114</v>
      </c>
      <c r="I19" s="562"/>
      <c r="J19" s="563">
        <f t="shared" si="2"/>
        <v>114</v>
      </c>
    </row>
    <row r="20" spans="1:11" s="116" customFormat="1" ht="16.5" customHeight="1" x14ac:dyDescent="0.25">
      <c r="F20" s="404" t="s">
        <v>269</v>
      </c>
      <c r="G20" s="404" t="s">
        <v>271</v>
      </c>
      <c r="H20" s="561"/>
      <c r="I20" s="562">
        <v>100</v>
      </c>
      <c r="J20" s="563">
        <f t="shared" si="2"/>
        <v>100</v>
      </c>
    </row>
    <row r="21" spans="1:11" s="116" customFormat="1" ht="16.5" customHeight="1" x14ac:dyDescent="0.25">
      <c r="F21" s="404" t="s">
        <v>348</v>
      </c>
      <c r="G21" s="404" t="s">
        <v>272</v>
      </c>
      <c r="H21" s="561"/>
      <c r="I21" s="562">
        <v>87.91</v>
      </c>
      <c r="J21" s="563">
        <f t="shared" si="2"/>
        <v>87.91</v>
      </c>
    </row>
    <row r="22" spans="1:11" s="116" customFormat="1" ht="16.5" customHeight="1" x14ac:dyDescent="0.25">
      <c r="F22" s="404" t="s">
        <v>267</v>
      </c>
      <c r="G22" s="404" t="s">
        <v>248</v>
      </c>
      <c r="H22" s="561">
        <v>65</v>
      </c>
      <c r="I22" s="562"/>
      <c r="J22" s="563">
        <f t="shared" si="2"/>
        <v>65</v>
      </c>
    </row>
    <row r="23" spans="1:11" s="116" customFormat="1" ht="16.5" customHeight="1" x14ac:dyDescent="0.25">
      <c r="F23" s="404" t="s">
        <v>268</v>
      </c>
      <c r="G23" s="404" t="s">
        <v>248</v>
      </c>
      <c r="H23" s="561">
        <v>50</v>
      </c>
      <c r="I23" s="562"/>
      <c r="J23" s="563">
        <f t="shared" si="2"/>
        <v>50</v>
      </c>
    </row>
    <row r="24" spans="1:11" s="116" customFormat="1" ht="18" customHeight="1" x14ac:dyDescent="0.25">
      <c r="F24" s="404" t="s">
        <v>270</v>
      </c>
      <c r="G24" s="404" t="s">
        <v>273</v>
      </c>
      <c r="H24" s="561"/>
      <c r="I24" s="562">
        <v>50</v>
      </c>
      <c r="J24" s="563">
        <f t="shared" si="2"/>
        <v>50</v>
      </c>
    </row>
    <row r="25" spans="1:11" s="116" customFormat="1" ht="18" customHeight="1" x14ac:dyDescent="0.25">
      <c r="F25" s="256" t="s">
        <v>33</v>
      </c>
      <c r="G25" s="256"/>
      <c r="H25" s="709">
        <f>H15-SUM(H16:H24)</f>
        <v>216</v>
      </c>
      <c r="I25" s="710">
        <f>I15-SUM(I16:I24)</f>
        <v>144.09000000000003</v>
      </c>
      <c r="J25" s="708">
        <f>J15-SUM(J16:J24)</f>
        <v>360.09000000000015</v>
      </c>
    </row>
    <row r="26" spans="1:11" s="116" customFormat="1" ht="18" customHeight="1" x14ac:dyDescent="0.25">
      <c r="F26" s="537" t="s">
        <v>33</v>
      </c>
      <c r="G26" s="537"/>
      <c r="H26" s="672">
        <v>91</v>
      </c>
      <c r="I26" s="668"/>
      <c r="J26" s="669">
        <f>SUM(H26:I26)</f>
        <v>91</v>
      </c>
      <c r="K26" s="149"/>
    </row>
    <row r="27" spans="1:11" s="116" customFormat="1" ht="18" customHeight="1" x14ac:dyDescent="0.25">
      <c r="F27" s="545" t="s">
        <v>121</v>
      </c>
      <c r="G27" s="545" t="s">
        <v>266</v>
      </c>
      <c r="H27" s="670">
        <v>91</v>
      </c>
      <c r="I27" s="671"/>
      <c r="J27" s="665">
        <f>SUM(H27:I27)</f>
        <v>91</v>
      </c>
    </row>
    <row r="28" spans="1:11" s="116" customFormat="1" ht="18" customHeight="1" x14ac:dyDescent="0.25">
      <c r="F28" s="6" t="s">
        <v>6</v>
      </c>
      <c r="G28" s="150"/>
      <c r="H28" s="558">
        <v>1941.3</v>
      </c>
      <c r="I28" s="106">
        <f>I6+I13+I15+I26</f>
        <v>1665</v>
      </c>
      <c r="J28" s="105">
        <f>SUM(H28:I28)</f>
        <v>3606.3</v>
      </c>
    </row>
    <row r="29" spans="1:11" s="116" customFormat="1" ht="18" customHeight="1" x14ac:dyDescent="0.25">
      <c r="H29" s="559"/>
    </row>
    <row r="30" spans="1:11" s="116" customFormat="1" ht="15.75" customHeight="1" x14ac:dyDescent="0.25">
      <c r="H30" s="559"/>
    </row>
    <row r="31" spans="1:11" s="37" customFormat="1" ht="15.75" customHeight="1" x14ac:dyDescent="0.2">
      <c r="A31" s="843" t="s">
        <v>386</v>
      </c>
    </row>
    <row r="32" spans="1:1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</sheetData>
  <mergeCells count="2">
    <mergeCell ref="F6:G6"/>
    <mergeCell ref="F13:G13"/>
  </mergeCells>
  <phoneticPr fontId="63" type="noConversion"/>
  <pageMargins left="0.7" right="0.7" top="0.75" bottom="0.75" header="0.3" footer="0.3"/>
  <pageSetup paperSize="9" orientation="portrait" r:id="rId1"/>
  <ignoredErrors>
    <ignoredError sqref="J13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A6C3-95B1-49DA-A448-ED321AD38364}">
  <dimension ref="A1:N26"/>
  <sheetViews>
    <sheetView showGridLines="0" zoomScale="90" zoomScaleNormal="90" workbookViewId="0"/>
  </sheetViews>
  <sheetFormatPr defaultColWidth="9.140625" defaultRowHeight="15.75" x14ac:dyDescent="0.25"/>
  <cols>
    <col min="1" max="1" width="35.28515625" style="4" customWidth="1"/>
    <col min="2" max="2" width="6.5703125" style="4" customWidth="1"/>
    <col min="3" max="3" width="23.140625" style="17" customWidth="1"/>
    <col min="4" max="4" width="6.5703125" style="4" customWidth="1"/>
    <col min="5" max="5" width="23.140625" style="4" customWidth="1"/>
    <col min="6" max="6" width="6.5703125" style="4" customWidth="1"/>
    <col min="7" max="7" width="23.140625" style="4" customWidth="1"/>
    <col min="8" max="10" width="13" style="4" customWidth="1"/>
    <col min="11" max="12" width="9.140625" style="4"/>
    <col min="13" max="13" width="21.7109375" style="4" customWidth="1"/>
    <col min="14" max="14" width="14.28515625" style="17" customWidth="1"/>
    <col min="15" max="16384" width="9.140625" style="4"/>
  </cols>
  <sheetData>
    <row r="1" spans="1:14" x14ac:dyDescent="0.25">
      <c r="A1" s="7" t="s">
        <v>402</v>
      </c>
    </row>
    <row r="2" spans="1:14" ht="20.25" customHeight="1" x14ac:dyDescent="0.25">
      <c r="A2" s="872" t="s">
        <v>400</v>
      </c>
    </row>
    <row r="3" spans="1:14" x14ac:dyDescent="0.25">
      <c r="A3" s="2" t="s">
        <v>103</v>
      </c>
    </row>
    <row r="5" spans="1:14" ht="18" customHeight="1" x14ac:dyDescent="0.25"/>
    <row r="6" spans="1:14" ht="18" customHeight="1" x14ac:dyDescent="0.25">
      <c r="A6" s="19"/>
      <c r="B6" s="18"/>
      <c r="D6" s="18"/>
      <c r="F6" s="18"/>
    </row>
    <row r="7" spans="1:14" s="10" customFormat="1" ht="18" customHeight="1" x14ac:dyDescent="0.25">
      <c r="A7" s="711" t="s">
        <v>41</v>
      </c>
      <c r="B7" s="76"/>
      <c r="C7" s="713" t="s">
        <v>38</v>
      </c>
      <c r="D7" s="715"/>
      <c r="E7" s="714" t="s">
        <v>283</v>
      </c>
      <c r="F7" s="715"/>
      <c r="G7" s="713" t="s">
        <v>335</v>
      </c>
      <c r="N7" s="11"/>
    </row>
    <row r="8" spans="1:14" ht="18" customHeight="1" x14ac:dyDescent="0.25">
      <c r="A8" s="661" t="s">
        <v>29</v>
      </c>
      <c r="B8" s="572"/>
      <c r="C8" s="712">
        <v>37.35</v>
      </c>
      <c r="D8" s="573"/>
      <c r="E8" s="712">
        <v>25.66</v>
      </c>
      <c r="F8" s="573"/>
      <c r="G8" s="712">
        <v>18.48</v>
      </c>
    </row>
    <row r="9" spans="1:14" ht="18" customHeight="1" x14ac:dyDescent="0.25">
      <c r="A9" s="550" t="s">
        <v>365</v>
      </c>
      <c r="B9" s="572"/>
      <c r="C9" s="566">
        <v>31.63</v>
      </c>
      <c r="D9" s="573"/>
      <c r="E9" s="566">
        <v>20.94</v>
      </c>
      <c r="F9" s="573"/>
      <c r="G9" s="566">
        <v>15.03</v>
      </c>
    </row>
    <row r="10" spans="1:14" ht="18" customHeight="1" x14ac:dyDescent="0.25">
      <c r="A10" s="550" t="s">
        <v>366</v>
      </c>
      <c r="B10" s="572"/>
      <c r="C10" s="566">
        <v>4.3</v>
      </c>
      <c r="D10" s="573"/>
      <c r="E10" s="566">
        <v>3.56</v>
      </c>
      <c r="F10" s="573"/>
      <c r="G10" s="566">
        <v>2.4500000000000002</v>
      </c>
    </row>
    <row r="11" spans="1:14" ht="18" customHeight="1" x14ac:dyDescent="0.25">
      <c r="A11" s="550" t="s">
        <v>367</v>
      </c>
      <c r="B11" s="572"/>
      <c r="C11" s="566">
        <v>0.99</v>
      </c>
      <c r="D11" s="573"/>
      <c r="E11" s="566">
        <v>0.99</v>
      </c>
      <c r="F11" s="573"/>
      <c r="G11" s="566">
        <v>0.83</v>
      </c>
    </row>
    <row r="12" spans="1:14" ht="18" customHeight="1" x14ac:dyDescent="0.25">
      <c r="A12" s="567" t="s">
        <v>368</v>
      </c>
      <c r="B12" s="572"/>
      <c r="C12" s="568">
        <v>0.42</v>
      </c>
      <c r="D12" s="573"/>
      <c r="E12" s="568">
        <v>0.17</v>
      </c>
      <c r="F12" s="573"/>
      <c r="G12" s="568">
        <v>0.17</v>
      </c>
    </row>
    <row r="13" spans="1:14" ht="18" customHeight="1" x14ac:dyDescent="0.25">
      <c r="A13" s="404" t="s">
        <v>30</v>
      </c>
      <c r="B13" s="572"/>
      <c r="C13" s="569">
        <v>14.11</v>
      </c>
      <c r="D13" s="573"/>
      <c r="E13" s="569">
        <v>9.5500000000000007</v>
      </c>
      <c r="F13" s="573"/>
      <c r="G13" s="569">
        <v>7.08</v>
      </c>
    </row>
    <row r="14" spans="1:14" ht="18" customHeight="1" x14ac:dyDescent="0.25">
      <c r="A14" s="404" t="s">
        <v>31</v>
      </c>
      <c r="B14" s="572"/>
      <c r="C14" s="569">
        <v>2.9</v>
      </c>
      <c r="D14" s="573"/>
      <c r="E14" s="569">
        <v>1.74</v>
      </c>
      <c r="F14" s="573"/>
      <c r="G14" s="569">
        <v>1.45</v>
      </c>
    </row>
    <row r="15" spans="1:14" ht="18" customHeight="1" x14ac:dyDescent="0.25">
      <c r="A15" s="404" t="s">
        <v>109</v>
      </c>
      <c r="B15" s="572"/>
      <c r="C15" s="569">
        <f>0.36+0.79</f>
        <v>1.1499999999999999</v>
      </c>
      <c r="D15" s="573"/>
      <c r="E15" s="569">
        <f>0.13+0.77</f>
        <v>0.9</v>
      </c>
      <c r="F15" s="573"/>
      <c r="G15" s="569">
        <f>0.13+0.72</f>
        <v>0.85</v>
      </c>
    </row>
    <row r="16" spans="1:14" ht="18" customHeight="1" x14ac:dyDescent="0.25">
      <c r="A16" s="404" t="s">
        <v>77</v>
      </c>
      <c r="B16" s="572"/>
      <c r="C16" s="569">
        <v>115.31</v>
      </c>
      <c r="D16" s="573"/>
      <c r="E16" s="569">
        <v>50.24</v>
      </c>
      <c r="F16" s="573"/>
      <c r="G16" s="569">
        <v>48.12</v>
      </c>
    </row>
    <row r="17" spans="1:11" ht="18" customHeight="1" x14ac:dyDescent="0.25">
      <c r="A17" s="404" t="s">
        <v>13</v>
      </c>
      <c r="B17" s="572"/>
      <c r="C17" s="569">
        <v>23.52</v>
      </c>
      <c r="D17" s="573"/>
      <c r="E17" s="569">
        <v>23.52</v>
      </c>
      <c r="F17" s="573"/>
      <c r="G17" s="569">
        <v>23.52</v>
      </c>
    </row>
    <row r="18" spans="1:11" ht="18" customHeight="1" x14ac:dyDescent="0.25">
      <c r="A18" s="404" t="s">
        <v>78</v>
      </c>
      <c r="B18" s="572"/>
      <c r="C18" s="569">
        <v>10.33</v>
      </c>
      <c r="D18" s="573"/>
      <c r="E18" s="569">
        <v>7.13</v>
      </c>
      <c r="F18" s="573"/>
      <c r="G18" s="569">
        <v>5.2</v>
      </c>
    </row>
    <row r="19" spans="1:11" ht="18" customHeight="1" x14ac:dyDescent="0.25">
      <c r="A19" s="570" t="s">
        <v>110</v>
      </c>
      <c r="B19" s="572"/>
      <c r="C19" s="571">
        <v>2.57</v>
      </c>
      <c r="D19" s="573"/>
      <c r="E19" s="571">
        <v>2.1</v>
      </c>
      <c r="F19" s="573"/>
      <c r="G19" s="571">
        <v>2.08</v>
      </c>
      <c r="J19" s="18"/>
      <c r="K19" s="18"/>
    </row>
    <row r="20" spans="1:11" ht="18" customHeight="1" x14ac:dyDescent="0.25">
      <c r="A20" s="107" t="s">
        <v>14</v>
      </c>
      <c r="B20" s="77"/>
      <c r="C20" s="565">
        <v>207.24</v>
      </c>
      <c r="D20" s="716"/>
      <c r="E20" s="565">
        <v>120.85</v>
      </c>
      <c r="F20" s="716"/>
      <c r="G20" s="565">
        <v>106.79</v>
      </c>
      <c r="J20" s="46"/>
      <c r="K20" s="46"/>
    </row>
    <row r="21" spans="1:11" x14ac:dyDescent="0.25">
      <c r="D21" s="28"/>
      <c r="J21" s="46"/>
      <c r="K21" s="46"/>
    </row>
    <row r="22" spans="1:11" x14ac:dyDescent="0.25">
      <c r="J22" s="46"/>
      <c r="K22" s="46"/>
    </row>
    <row r="23" spans="1:11" x14ac:dyDescent="0.25">
      <c r="J23" s="505"/>
      <c r="K23" s="505"/>
    </row>
    <row r="24" spans="1:11" x14ac:dyDescent="0.25">
      <c r="A24" s="839" t="s">
        <v>389</v>
      </c>
      <c r="J24" s="505"/>
      <c r="K24" s="505"/>
    </row>
    <row r="25" spans="1:11" x14ac:dyDescent="0.25">
      <c r="A25" s="839" t="s">
        <v>379</v>
      </c>
      <c r="J25" s="505"/>
      <c r="K25" s="505"/>
    </row>
    <row r="26" spans="1:11" x14ac:dyDescent="0.25">
      <c r="A26" s="839" t="s">
        <v>380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9BFD-6FCA-4C83-B32C-A959D9C02881}">
  <dimension ref="A1:K19"/>
  <sheetViews>
    <sheetView showGridLines="0" zoomScale="90" zoomScaleNormal="90" workbookViewId="0"/>
  </sheetViews>
  <sheetFormatPr defaultColWidth="9.140625" defaultRowHeight="15.75" x14ac:dyDescent="0.25"/>
  <cols>
    <col min="1" max="1" width="28.5703125" style="4" customWidth="1"/>
    <col min="2" max="2" width="6.5703125" style="4" customWidth="1"/>
    <col min="3" max="3" width="23.140625" style="70" customWidth="1"/>
    <col min="4" max="4" width="6.5703125" style="4" customWidth="1"/>
    <col min="5" max="5" width="24.28515625" style="70" customWidth="1"/>
    <col min="6" max="6" width="6.5703125" style="4" customWidth="1"/>
    <col min="7" max="7" width="23.140625" style="70" customWidth="1"/>
    <col min="8" max="10" width="13" style="4" customWidth="1"/>
    <col min="11" max="16384" width="9.140625" style="4"/>
  </cols>
  <sheetData>
    <row r="1" spans="1:7" x14ac:dyDescent="0.25">
      <c r="A1" s="7" t="s">
        <v>402</v>
      </c>
    </row>
    <row r="2" spans="1:7" ht="20.25" customHeight="1" x14ac:dyDescent="0.25">
      <c r="A2" s="8" t="s">
        <v>401</v>
      </c>
    </row>
    <row r="3" spans="1:7" x14ac:dyDescent="0.25">
      <c r="A3" s="2" t="s">
        <v>103</v>
      </c>
    </row>
    <row r="5" spans="1:7" ht="18" customHeight="1" x14ac:dyDescent="0.25"/>
    <row r="6" spans="1:7" s="22" customFormat="1" x14ac:dyDescent="0.25">
      <c r="A6" s="718" t="s">
        <v>41</v>
      </c>
      <c r="B6" s="574"/>
      <c r="C6" s="721" t="s">
        <v>38</v>
      </c>
      <c r="D6" s="161"/>
      <c r="E6" s="721" t="s">
        <v>283</v>
      </c>
      <c r="F6" s="161"/>
      <c r="G6" s="721" t="s">
        <v>335</v>
      </c>
    </row>
    <row r="7" spans="1:7" x14ac:dyDescent="0.25">
      <c r="A7" s="29" t="s">
        <v>0</v>
      </c>
      <c r="B7" s="46"/>
      <c r="C7" s="719">
        <v>12.1</v>
      </c>
      <c r="D7" s="137"/>
      <c r="E7" s="719">
        <v>10.49</v>
      </c>
      <c r="F7" s="138"/>
      <c r="G7" s="720">
        <v>6.3</v>
      </c>
    </row>
    <row r="8" spans="1:7" x14ac:dyDescent="0.25">
      <c r="A8" s="13" t="s">
        <v>1</v>
      </c>
      <c r="B8" s="46"/>
      <c r="C8" s="111">
        <v>53.65</v>
      </c>
      <c r="D8" s="137"/>
      <c r="E8" s="111">
        <v>46.95</v>
      </c>
      <c r="F8" s="138"/>
      <c r="G8" s="139">
        <v>46.43</v>
      </c>
    </row>
    <row r="9" spans="1:7" x14ac:dyDescent="0.25">
      <c r="A9" s="13" t="s">
        <v>2</v>
      </c>
      <c r="B9" s="46"/>
      <c r="C9" s="111">
        <v>37.630000000000003</v>
      </c>
      <c r="D9" s="137"/>
      <c r="E9" s="111">
        <v>27.34</v>
      </c>
      <c r="F9" s="138"/>
      <c r="G9" s="139">
        <v>20.41</v>
      </c>
    </row>
    <row r="10" spans="1:7" x14ac:dyDescent="0.25">
      <c r="A10" s="13" t="s">
        <v>3</v>
      </c>
      <c r="B10" s="46"/>
      <c r="C10" s="111">
        <v>6.53</v>
      </c>
      <c r="D10" s="137"/>
      <c r="E10" s="111">
        <v>4.7699999999999996</v>
      </c>
      <c r="F10" s="138"/>
      <c r="G10" s="139">
        <v>2.88</v>
      </c>
    </row>
    <row r="11" spans="1:7" x14ac:dyDescent="0.25">
      <c r="A11" s="13" t="s">
        <v>4</v>
      </c>
      <c r="B11" s="46"/>
      <c r="C11" s="111">
        <v>97.33</v>
      </c>
      <c r="D11" s="137"/>
      <c r="E11" s="111">
        <v>31.3</v>
      </c>
      <c r="F11" s="138"/>
      <c r="G11" s="139">
        <v>30.77</v>
      </c>
    </row>
    <row r="12" spans="1:7" x14ac:dyDescent="0.25">
      <c r="A12" s="40" t="s">
        <v>5</v>
      </c>
      <c r="B12" s="505"/>
      <c r="C12" s="820"/>
      <c r="D12" s="137"/>
      <c r="E12" s="820"/>
      <c r="F12" s="138"/>
      <c r="G12" s="821"/>
    </row>
    <row r="13" spans="1:7" x14ac:dyDescent="0.25">
      <c r="A13" s="6" t="s">
        <v>14</v>
      </c>
      <c r="B13" s="46"/>
      <c r="C13" s="48">
        <v>207.24</v>
      </c>
      <c r="D13" s="112"/>
      <c r="E13" s="48">
        <v>120.85</v>
      </c>
      <c r="F13" s="113"/>
      <c r="G13" s="114">
        <v>106.79</v>
      </c>
    </row>
    <row r="17" spans="1:11" x14ac:dyDescent="0.25">
      <c r="A17" s="844" t="s">
        <v>389</v>
      </c>
      <c r="C17" s="17"/>
      <c r="E17" s="4"/>
      <c r="G17" s="4"/>
      <c r="J17" s="856"/>
      <c r="K17" s="856"/>
    </row>
    <row r="18" spans="1:11" x14ac:dyDescent="0.25">
      <c r="A18" s="844" t="s">
        <v>379</v>
      </c>
      <c r="C18" s="17"/>
      <c r="E18" s="4"/>
      <c r="G18" s="4"/>
      <c r="J18" s="856"/>
      <c r="K18" s="856"/>
    </row>
    <row r="19" spans="1:11" x14ac:dyDescent="0.25">
      <c r="A19" s="844" t="s">
        <v>380</v>
      </c>
      <c r="C19" s="17"/>
      <c r="E19" s="4"/>
      <c r="G19" s="4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CB72-6420-4FD1-99F0-41212E32F102}">
  <dimension ref="A1:O19"/>
  <sheetViews>
    <sheetView showGridLines="0" zoomScale="90" zoomScaleNormal="90" workbookViewId="0"/>
  </sheetViews>
  <sheetFormatPr defaultColWidth="9.140625" defaultRowHeight="15.75" x14ac:dyDescent="0.25"/>
  <cols>
    <col min="1" max="1" width="16.5703125" style="4" customWidth="1"/>
    <col min="2" max="2" width="9" style="17" customWidth="1"/>
    <col min="3" max="5" width="9.42578125" style="17" customWidth="1"/>
    <col min="6" max="6" width="12.5703125" style="17" customWidth="1"/>
    <col min="7" max="7" width="10.7109375" style="70" customWidth="1"/>
    <col min="8" max="8" width="7.42578125" style="4" customWidth="1"/>
    <col min="9" max="9" width="14.7109375" style="4" customWidth="1"/>
    <col min="10" max="10" width="37.28515625" style="4" customWidth="1"/>
    <col min="11" max="14" width="8.5703125" style="4" customWidth="1"/>
    <col min="15" max="16384" width="9.140625" style="4"/>
  </cols>
  <sheetData>
    <row r="1" spans="1:15" x14ac:dyDescent="0.25">
      <c r="A1" s="7" t="s">
        <v>123</v>
      </c>
    </row>
    <row r="2" spans="1:15" x14ac:dyDescent="0.25">
      <c r="A2" s="8" t="s">
        <v>403</v>
      </c>
    </row>
    <row r="3" spans="1:15" x14ac:dyDescent="0.25">
      <c r="A3" s="12"/>
    </row>
    <row r="4" spans="1:15" x14ac:dyDescent="0.25">
      <c r="A4" s="2"/>
    </row>
    <row r="5" spans="1:15" ht="18" customHeight="1" x14ac:dyDescent="0.25"/>
    <row r="6" spans="1:15" ht="18" customHeight="1" x14ac:dyDescent="0.25">
      <c r="A6" s="575" t="s">
        <v>124</v>
      </c>
      <c r="B6" s="576" t="s">
        <v>126</v>
      </c>
      <c r="C6" s="576" t="s">
        <v>127</v>
      </c>
      <c r="D6" s="576" t="s">
        <v>125</v>
      </c>
      <c r="E6" s="576" t="s">
        <v>128</v>
      </c>
      <c r="F6" s="577" t="s">
        <v>336</v>
      </c>
      <c r="G6" s="578" t="s">
        <v>6</v>
      </c>
      <c r="H6" s="116"/>
      <c r="I6" s="116"/>
      <c r="J6" s="116"/>
      <c r="K6" s="576" t="s">
        <v>126</v>
      </c>
      <c r="L6" s="576" t="s">
        <v>127</v>
      </c>
      <c r="M6" s="576" t="s">
        <v>125</v>
      </c>
      <c r="N6" s="576" t="s">
        <v>128</v>
      </c>
      <c r="O6" s="116"/>
    </row>
    <row r="7" spans="1:15" ht="18" customHeight="1" x14ac:dyDescent="0.25">
      <c r="A7" s="579" t="s">
        <v>296</v>
      </c>
      <c r="B7" s="580">
        <v>-317.25129813699999</v>
      </c>
      <c r="C7" s="580">
        <v>-172.652802323</v>
      </c>
      <c r="D7" s="580">
        <v>12.677454757</v>
      </c>
      <c r="E7" s="580">
        <v>36.558434195000004</v>
      </c>
      <c r="F7" s="581">
        <v>-64.82523884699998</v>
      </c>
      <c r="G7" s="582">
        <v>-505.49345035499999</v>
      </c>
      <c r="H7" s="116"/>
      <c r="I7" s="116"/>
      <c r="J7" s="300" t="s">
        <v>129</v>
      </c>
      <c r="K7" s="594">
        <v>0.8296</v>
      </c>
      <c r="L7" s="594">
        <v>0.15409999999999999</v>
      </c>
      <c r="M7" s="594">
        <v>1.1520999999999999</v>
      </c>
      <c r="N7" s="594">
        <v>0.63990000000000002</v>
      </c>
      <c r="O7" s="116"/>
    </row>
    <row r="8" spans="1:15" ht="18" customHeight="1" x14ac:dyDescent="0.25">
      <c r="A8" s="583" t="s">
        <v>22</v>
      </c>
      <c r="B8" s="584">
        <v>-53.626977201999999</v>
      </c>
      <c r="C8" s="584">
        <v>-85.976179789999989</v>
      </c>
      <c r="D8" s="584">
        <v>0.171908634</v>
      </c>
      <c r="E8" s="584">
        <v>3.5914662220000002</v>
      </c>
      <c r="F8" s="585">
        <v>-4.0674066659999824</v>
      </c>
      <c r="G8" s="586">
        <v>-139.90718880199998</v>
      </c>
      <c r="H8" s="116"/>
      <c r="I8" s="116"/>
      <c r="J8" s="404" t="s">
        <v>130</v>
      </c>
      <c r="K8" s="595">
        <v>0.90739999999999998</v>
      </c>
      <c r="L8" s="595">
        <v>0.1845</v>
      </c>
      <c r="M8" s="595">
        <v>1.1433</v>
      </c>
      <c r="N8" s="595">
        <v>0.59609999999999996</v>
      </c>
      <c r="O8" s="116"/>
    </row>
    <row r="9" spans="1:15" ht="18" customHeight="1" x14ac:dyDescent="0.25">
      <c r="A9" s="583" t="s">
        <v>131</v>
      </c>
      <c r="B9" s="584">
        <v>-35.604319491000005</v>
      </c>
      <c r="C9" s="584">
        <v>-71.049127189999993</v>
      </c>
      <c r="D9" s="584">
        <v>-0.12241787899999999</v>
      </c>
      <c r="E9" s="584">
        <v>1.7611092340000001</v>
      </c>
      <c r="F9" s="585">
        <v>-1.7245824809999988</v>
      </c>
      <c r="G9" s="586">
        <v>-106.739337807</v>
      </c>
      <c r="H9" s="116"/>
      <c r="I9" s="116"/>
      <c r="J9" s="596" t="s">
        <v>132</v>
      </c>
      <c r="K9" s="597">
        <v>-8.5700714787933105E-2</v>
      </c>
      <c r="L9" s="597">
        <v>-0.1644223263075722</v>
      </c>
      <c r="M9" s="597">
        <v>7.6285402916723829E-3</v>
      </c>
      <c r="N9" s="597">
        <v>7.3472674204045949E-2</v>
      </c>
      <c r="O9" s="116"/>
    </row>
    <row r="10" spans="1:15" ht="18" customHeight="1" x14ac:dyDescent="0.25">
      <c r="A10" s="583" t="s">
        <v>133</v>
      </c>
      <c r="B10" s="584">
        <v>107.5</v>
      </c>
      <c r="C10" s="584">
        <v>157</v>
      </c>
      <c r="D10" s="584">
        <v>-12.4</v>
      </c>
      <c r="E10" s="584">
        <v>2</v>
      </c>
      <c r="F10" s="585">
        <v>36</v>
      </c>
      <c r="G10" s="586">
        <v>290.10000000000002</v>
      </c>
      <c r="H10" s="116"/>
      <c r="I10" s="116"/>
      <c r="J10" s="592"/>
      <c r="K10" s="593"/>
      <c r="L10" s="593"/>
      <c r="M10" s="593"/>
      <c r="N10" s="593"/>
      <c r="O10" s="116"/>
    </row>
    <row r="11" spans="1:15" ht="18" customHeight="1" x14ac:dyDescent="0.25">
      <c r="A11" s="732" t="s">
        <v>134</v>
      </c>
      <c r="B11" s="733">
        <v>-677</v>
      </c>
      <c r="C11" s="733">
        <v>-1038</v>
      </c>
      <c r="D11" s="733">
        <v>-142</v>
      </c>
      <c r="E11" s="733">
        <v>6</v>
      </c>
      <c r="F11" s="734">
        <v>-247</v>
      </c>
      <c r="G11" s="735">
        <v>-2098</v>
      </c>
      <c r="H11" s="116"/>
      <c r="I11" s="116"/>
      <c r="J11" s="40" t="s">
        <v>351</v>
      </c>
      <c r="K11" s="598">
        <v>0.84146799999999999</v>
      </c>
      <c r="L11" s="598">
        <v>0.16824</v>
      </c>
      <c r="M11" s="598">
        <v>1.1654329999999999</v>
      </c>
      <c r="N11" s="598">
        <v>0.63079499999999999</v>
      </c>
      <c r="O11" s="116"/>
    </row>
    <row r="12" spans="1:15" ht="18" customHeight="1" x14ac:dyDescent="0.25">
      <c r="A12" s="588"/>
      <c r="B12" s="589"/>
      <c r="C12" s="589"/>
      <c r="D12" s="589"/>
      <c r="E12" s="589"/>
      <c r="F12" s="590"/>
      <c r="G12" s="591"/>
      <c r="H12" s="116"/>
      <c r="I12" s="116"/>
      <c r="J12" s="404" t="s">
        <v>287</v>
      </c>
      <c r="K12" s="599">
        <v>0.81489999999999996</v>
      </c>
      <c r="L12" s="599">
        <v>0.15679999999999999</v>
      </c>
      <c r="M12" s="599">
        <v>1.1123000000000001</v>
      </c>
      <c r="N12" s="599">
        <v>0.62909999999999999</v>
      </c>
      <c r="O12" s="116"/>
    </row>
    <row r="13" spans="1:15" ht="18" customHeight="1" x14ac:dyDescent="0.25">
      <c r="B13" s="152"/>
      <c r="C13" s="152"/>
      <c r="D13" s="152"/>
      <c r="E13" s="152"/>
      <c r="F13" s="153"/>
      <c r="G13" s="154"/>
      <c r="H13" s="116"/>
      <c r="I13" s="116"/>
      <c r="J13" s="596" t="s">
        <v>135</v>
      </c>
      <c r="K13" s="597">
        <v>3.2564760163449558E-2</v>
      </c>
      <c r="L13" s="597">
        <v>7.271973730353555E-2</v>
      </c>
      <c r="M13" s="597">
        <v>4.7759167857881375E-2</v>
      </c>
      <c r="N13" s="597">
        <v>2.7118579406093342E-3</v>
      </c>
      <c r="O13" s="116"/>
    </row>
    <row r="14" spans="1:15" ht="18" customHeight="1" x14ac:dyDescent="0.25">
      <c r="B14" s="152"/>
      <c r="C14" s="152"/>
      <c r="D14" s="152"/>
      <c r="E14" s="152"/>
      <c r="F14" s="153"/>
      <c r="G14" s="154"/>
      <c r="H14" s="116"/>
      <c r="I14" s="116"/>
      <c r="J14" s="116"/>
      <c r="K14" s="116"/>
      <c r="L14" s="116"/>
      <c r="M14" s="116"/>
      <c r="N14" s="116"/>
      <c r="O14" s="116"/>
    </row>
    <row r="15" spans="1:15" ht="18" customHeight="1" x14ac:dyDescent="0.25">
      <c r="A15" s="839" t="s">
        <v>390</v>
      </c>
      <c r="B15" s="152"/>
      <c r="C15" s="152"/>
      <c r="D15" s="152"/>
      <c r="E15" s="152"/>
      <c r="F15" s="153"/>
      <c r="G15" s="154"/>
      <c r="H15" s="116"/>
      <c r="I15" s="116"/>
      <c r="J15" s="116"/>
      <c r="K15" s="116"/>
      <c r="L15" s="116"/>
      <c r="M15" s="116"/>
      <c r="N15" s="116"/>
      <c r="O15" s="116"/>
    </row>
    <row r="16" spans="1:15" ht="18" customHeight="1" x14ac:dyDescent="0.25">
      <c r="B16" s="152"/>
      <c r="C16" s="152"/>
      <c r="D16" s="152"/>
      <c r="E16" s="152"/>
      <c r="F16" s="153"/>
      <c r="G16" s="154"/>
      <c r="H16" s="116"/>
      <c r="I16" s="116"/>
      <c r="J16" s="116"/>
      <c r="K16" s="116"/>
      <c r="L16" s="116"/>
      <c r="M16" s="116"/>
      <c r="N16" s="116"/>
      <c r="O16" s="116"/>
    </row>
    <row r="17" spans="5:7" ht="18" customHeight="1" x14ac:dyDescent="0.25">
      <c r="E17" s="18"/>
      <c r="F17" s="21"/>
      <c r="G17" s="4"/>
    </row>
    <row r="18" spans="5:7" ht="18" customHeight="1" x14ac:dyDescent="0.25">
      <c r="F18" s="18"/>
      <c r="G18" s="21"/>
    </row>
    <row r="19" spans="5:7" ht="18" customHeight="1" x14ac:dyDescent="0.25">
      <c r="F19" s="18"/>
      <c r="G19" s="2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E23C-DD2D-4219-AAE5-AAFF8A4B6A62}">
  <dimension ref="A1:J31"/>
  <sheetViews>
    <sheetView showGridLines="0" zoomScale="90" zoomScaleNormal="90" workbookViewId="0"/>
  </sheetViews>
  <sheetFormatPr defaultColWidth="9.140625" defaultRowHeight="15.75" x14ac:dyDescent="0.25"/>
  <cols>
    <col min="1" max="1" width="19.8554687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58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" t="s">
        <v>17</v>
      </c>
    </row>
    <row r="3" spans="1:10" x14ac:dyDescent="0.25">
      <c r="A3" s="2"/>
    </row>
    <row r="5" spans="1:10" ht="23.25" customHeight="1" x14ac:dyDescent="0.25">
      <c r="A5" s="78" t="s">
        <v>20</v>
      </c>
      <c r="B5" s="910" t="s">
        <v>0</v>
      </c>
      <c r="C5" s="910" t="s">
        <v>1</v>
      </c>
      <c r="D5" s="910" t="s">
        <v>2</v>
      </c>
      <c r="E5" s="910" t="s">
        <v>3</v>
      </c>
      <c r="F5" s="910" t="s">
        <v>4</v>
      </c>
      <c r="G5" s="911" t="s">
        <v>5</v>
      </c>
      <c r="H5" s="909" t="s">
        <v>6</v>
      </c>
    </row>
    <row r="6" spans="1:10" s="10" customFormat="1" ht="20.100000000000001" customHeight="1" x14ac:dyDescent="0.25">
      <c r="A6" s="223" t="s">
        <v>7</v>
      </c>
      <c r="B6" s="910"/>
      <c r="C6" s="910"/>
      <c r="D6" s="910"/>
      <c r="E6" s="910"/>
      <c r="F6" s="910"/>
      <c r="G6" s="911"/>
      <c r="H6" s="909"/>
      <c r="J6" s="59"/>
    </row>
    <row r="7" spans="1:10" ht="15.75" customHeight="1" x14ac:dyDescent="0.25">
      <c r="A7" s="208" t="s">
        <v>8</v>
      </c>
      <c r="B7" s="209">
        <v>137.31164999999999</v>
      </c>
      <c r="C7" s="209">
        <v>69.928689999999989</v>
      </c>
      <c r="D7" s="209">
        <v>328.21604520999995</v>
      </c>
      <c r="E7" s="209">
        <v>-52.986479100000011</v>
      </c>
      <c r="F7" s="209">
        <v>25.379418260000001</v>
      </c>
      <c r="G7" s="210">
        <v>-15.630830000000001</v>
      </c>
      <c r="H7" s="211">
        <v>492.21849436999997</v>
      </c>
      <c r="J7" s="60"/>
    </row>
    <row r="8" spans="1:10" ht="15.75" customHeight="1" x14ac:dyDescent="0.25">
      <c r="A8" s="216" t="s">
        <v>9</v>
      </c>
      <c r="B8" s="217">
        <v>1198.69011</v>
      </c>
      <c r="C8" s="217">
        <v>77.104979999999998</v>
      </c>
      <c r="D8" s="217">
        <v>224.21676352</v>
      </c>
      <c r="E8" s="217">
        <v>0.57831063999999999</v>
      </c>
      <c r="F8" s="217">
        <v>17.99607</v>
      </c>
      <c r="G8" s="218">
        <v>-4.1352399999999996</v>
      </c>
      <c r="H8" s="219">
        <v>1514.4509941600002</v>
      </c>
      <c r="J8" s="60"/>
    </row>
    <row r="9" spans="1:10" ht="15.75" customHeight="1" x14ac:dyDescent="0.25">
      <c r="A9" s="220" t="s">
        <v>10</v>
      </c>
      <c r="B9" s="217">
        <v>222.6063</v>
      </c>
      <c r="C9" s="217">
        <v>59.222090000000001</v>
      </c>
      <c r="D9" s="217">
        <v>1.15195884</v>
      </c>
      <c r="E9" s="217">
        <v>20.200094889999999</v>
      </c>
      <c r="F9" s="217">
        <v>14.859730609999998</v>
      </c>
      <c r="G9" s="218">
        <v>-57.791869999999996</v>
      </c>
      <c r="H9" s="219">
        <v>260.24830434</v>
      </c>
      <c r="J9" s="60"/>
    </row>
    <row r="10" spans="1:10" ht="15.75" customHeight="1" x14ac:dyDescent="0.25">
      <c r="A10" s="221" t="s">
        <v>11</v>
      </c>
      <c r="B10" s="217"/>
      <c r="C10" s="217">
        <v>175.01421999999997</v>
      </c>
      <c r="D10" s="217">
        <v>151.04404253000001</v>
      </c>
      <c r="E10" s="217">
        <v>17.29594062</v>
      </c>
      <c r="F10" s="217">
        <v>214.44595958000002</v>
      </c>
      <c r="G10" s="218">
        <v>-11.662630000000002</v>
      </c>
      <c r="H10" s="219">
        <v>546.13753272999998</v>
      </c>
      <c r="J10" s="60"/>
    </row>
    <row r="11" spans="1:10" ht="15.75" customHeight="1" x14ac:dyDescent="0.25">
      <c r="A11" s="221" t="s">
        <v>12</v>
      </c>
      <c r="B11" s="217">
        <v>134.75700000000001</v>
      </c>
      <c r="C11" s="217">
        <v>91.560399999999987</v>
      </c>
      <c r="D11" s="217">
        <v>32.735385109999996</v>
      </c>
      <c r="E11" s="217">
        <v>5.7095997900000013</v>
      </c>
      <c r="F11" s="217">
        <v>-23.049475039999997</v>
      </c>
      <c r="G11" s="218">
        <v>-21.60669</v>
      </c>
      <c r="H11" s="219">
        <v>220.10621986000001</v>
      </c>
      <c r="J11" s="60"/>
    </row>
    <row r="12" spans="1:10" ht="15.75" customHeight="1" x14ac:dyDescent="0.25">
      <c r="A12" s="222" t="s">
        <v>13</v>
      </c>
      <c r="B12" s="217"/>
      <c r="C12" s="217">
        <v>178.238</v>
      </c>
      <c r="D12" s="217"/>
      <c r="E12" s="217"/>
      <c r="F12" s="217"/>
      <c r="G12" s="218"/>
      <c r="H12" s="219">
        <v>178.238</v>
      </c>
      <c r="J12" s="60"/>
    </row>
    <row r="13" spans="1:10" ht="15.75" customHeight="1" x14ac:dyDescent="0.25">
      <c r="A13" s="212" t="s">
        <v>350</v>
      </c>
      <c r="B13" s="213"/>
      <c r="C13" s="213">
        <v>10.99694</v>
      </c>
      <c r="D13" s="213">
        <v>-8.4520999999999978E-4</v>
      </c>
      <c r="E13" s="213">
        <v>-0.43714683999999998</v>
      </c>
      <c r="F13" s="213">
        <v>0.81799659000000013</v>
      </c>
      <c r="G13" s="214">
        <v>-133.65683000000013</v>
      </c>
      <c r="H13" s="215">
        <v>-122.27988546000013</v>
      </c>
      <c r="J13" s="60"/>
    </row>
    <row r="14" spans="1:10" ht="18" customHeight="1" x14ac:dyDescent="0.25">
      <c r="A14" s="38" t="s">
        <v>14</v>
      </c>
      <c r="B14" s="814">
        <v>1693.3650600000001</v>
      </c>
      <c r="C14" s="814">
        <v>662.06532000000004</v>
      </c>
      <c r="D14" s="814">
        <v>737.36334999999985</v>
      </c>
      <c r="E14" s="814">
        <v>-9.6396800000000056</v>
      </c>
      <c r="F14" s="814">
        <v>250.44969999999998</v>
      </c>
      <c r="G14" s="815">
        <v>-244.48409000000009</v>
      </c>
      <c r="H14" s="814">
        <v>3089.1196600000003</v>
      </c>
      <c r="J14" s="60"/>
    </row>
    <row r="15" spans="1:10" ht="17.25" customHeight="1" x14ac:dyDescent="0.25">
      <c r="A15" s="39"/>
      <c r="B15" s="155"/>
      <c r="C15" s="155"/>
      <c r="D15" s="155"/>
      <c r="E15" s="155"/>
      <c r="F15" s="155"/>
      <c r="G15" s="156"/>
      <c r="H15" s="155"/>
    </row>
    <row r="16" spans="1:10" ht="17.25" customHeight="1" x14ac:dyDescent="0.25">
      <c r="A16" s="39"/>
      <c r="B16" s="155"/>
      <c r="C16" s="155"/>
      <c r="D16" s="155"/>
      <c r="E16" s="155"/>
      <c r="F16" s="155"/>
      <c r="G16" s="156"/>
      <c r="H16" s="155"/>
    </row>
    <row r="17" spans="1:10" ht="23.25" customHeight="1" x14ac:dyDescent="0.25">
      <c r="A17" s="78" t="s">
        <v>15</v>
      </c>
      <c r="B17" s="910" t="s">
        <v>0</v>
      </c>
      <c r="C17" s="910" t="s">
        <v>1</v>
      </c>
      <c r="D17" s="910" t="s">
        <v>2</v>
      </c>
      <c r="E17" s="910" t="s">
        <v>3</v>
      </c>
      <c r="F17" s="910" t="s">
        <v>4</v>
      </c>
      <c r="G17" s="911" t="s">
        <v>5</v>
      </c>
      <c r="H17" s="909" t="s">
        <v>6</v>
      </c>
    </row>
    <row r="18" spans="1:10" ht="22.5" customHeight="1" x14ac:dyDescent="0.25">
      <c r="A18" s="223" t="s">
        <v>7</v>
      </c>
      <c r="B18" s="910"/>
      <c r="C18" s="910"/>
      <c r="D18" s="910"/>
      <c r="E18" s="910"/>
      <c r="F18" s="910"/>
      <c r="G18" s="911"/>
      <c r="H18" s="909"/>
      <c r="J18" s="59"/>
    </row>
    <row r="19" spans="1:10" ht="15.75" customHeight="1" x14ac:dyDescent="0.25">
      <c r="A19" s="208" t="s">
        <v>8</v>
      </c>
      <c r="B19" s="209">
        <v>104.90520000000001</v>
      </c>
      <c r="C19" s="209">
        <v>50.073537500000008</v>
      </c>
      <c r="D19" s="209">
        <v>323.10577632000002</v>
      </c>
      <c r="E19" s="209">
        <v>22.328951109999998</v>
      </c>
      <c r="F19" s="209">
        <v>29.048240010000001</v>
      </c>
      <c r="G19" s="210">
        <v>-28.772614780000005</v>
      </c>
      <c r="H19" s="211">
        <v>500.68909015999998</v>
      </c>
      <c r="J19" s="60"/>
    </row>
    <row r="20" spans="1:10" ht="15.75" customHeight="1" x14ac:dyDescent="0.25">
      <c r="A20" s="216" t="s">
        <v>9</v>
      </c>
      <c r="B20" s="217">
        <v>1026.5325500000001</v>
      </c>
      <c r="C20" s="217">
        <v>53.341250000000002</v>
      </c>
      <c r="D20" s="217">
        <v>185.00379655999998</v>
      </c>
      <c r="E20" s="217">
        <v>0.85280999999999996</v>
      </c>
      <c r="F20" s="217">
        <v>-0.63549500000000037</v>
      </c>
      <c r="G20" s="218">
        <v>-3.4427021100000004</v>
      </c>
      <c r="H20" s="219">
        <v>1261.6522094499999</v>
      </c>
      <c r="J20" s="60"/>
    </row>
    <row r="21" spans="1:10" ht="15.75" customHeight="1" x14ac:dyDescent="0.25">
      <c r="A21" s="220" t="s">
        <v>10</v>
      </c>
      <c r="B21" s="217">
        <v>35.867470000000012</v>
      </c>
      <c r="C21" s="217">
        <v>-61.989651280000011</v>
      </c>
      <c r="D21" s="217">
        <v>-6.3870959799999998</v>
      </c>
      <c r="E21" s="217">
        <v>-4.2697155099999984</v>
      </c>
      <c r="F21" s="217">
        <v>8.0239416399999968</v>
      </c>
      <c r="G21" s="218">
        <v>-132.50042341999998</v>
      </c>
      <c r="H21" s="219">
        <v>-161.25547454999997</v>
      </c>
      <c r="J21" s="60"/>
    </row>
    <row r="22" spans="1:10" ht="15.75" customHeight="1" x14ac:dyDescent="0.25">
      <c r="A22" s="221" t="s">
        <v>11</v>
      </c>
      <c r="B22" s="217"/>
      <c r="C22" s="217">
        <v>188.92825375000004</v>
      </c>
      <c r="D22" s="217">
        <v>184.26109699000003</v>
      </c>
      <c r="E22" s="217">
        <v>13.290826120000002</v>
      </c>
      <c r="F22" s="217">
        <v>238.879626</v>
      </c>
      <c r="G22" s="218">
        <v>-11.80673371</v>
      </c>
      <c r="H22" s="219">
        <v>613.55306915000006</v>
      </c>
      <c r="J22" s="60"/>
    </row>
    <row r="23" spans="1:10" ht="15.75" customHeight="1" x14ac:dyDescent="0.25">
      <c r="A23" s="221" t="s">
        <v>12</v>
      </c>
      <c r="B23" s="217">
        <v>71.876899999999992</v>
      </c>
      <c r="C23" s="217">
        <v>48.913860030000002</v>
      </c>
      <c r="D23" s="217">
        <v>10.066379319999999</v>
      </c>
      <c r="E23" s="217">
        <v>-32.821719450000003</v>
      </c>
      <c r="F23" s="217">
        <v>-45.635372009999998</v>
      </c>
      <c r="G23" s="218">
        <v>-8.4074736100000003</v>
      </c>
      <c r="H23" s="219">
        <v>43.992574279999992</v>
      </c>
      <c r="J23" s="60"/>
    </row>
    <row r="24" spans="1:10" ht="15.75" customHeight="1" x14ac:dyDescent="0.25">
      <c r="A24" s="222" t="s">
        <v>13</v>
      </c>
      <c r="B24" s="217"/>
      <c r="C24" s="217">
        <v>-106.666</v>
      </c>
      <c r="D24" s="217"/>
      <c r="E24" s="217"/>
      <c r="F24" s="217"/>
      <c r="G24" s="218"/>
      <c r="H24" s="219">
        <v>-106.666</v>
      </c>
      <c r="J24" s="60"/>
    </row>
    <row r="25" spans="1:10" ht="15.75" customHeight="1" x14ac:dyDescent="0.25">
      <c r="A25" s="212" t="s">
        <v>350</v>
      </c>
      <c r="B25" s="213"/>
      <c r="C25" s="213">
        <v>-2.6900000000000001E-3</v>
      </c>
      <c r="D25" s="213">
        <v>-9.9321000000000001E-4</v>
      </c>
      <c r="E25" s="213">
        <v>1.9351077299999999</v>
      </c>
      <c r="F25" s="213">
        <v>13.88940936</v>
      </c>
      <c r="G25" s="214">
        <v>0.86569762999983502</v>
      </c>
      <c r="H25" s="215">
        <v>16.686531509999838</v>
      </c>
      <c r="J25" s="60"/>
    </row>
    <row r="26" spans="1:10" x14ac:dyDescent="0.25">
      <c r="A26" s="38" t="s">
        <v>14</v>
      </c>
      <c r="B26" s="814">
        <v>1239.1821200000002</v>
      </c>
      <c r="C26" s="814">
        <v>172.59855999999999</v>
      </c>
      <c r="D26" s="814">
        <v>696.04896000000008</v>
      </c>
      <c r="E26" s="814">
        <v>1.3162599999999987</v>
      </c>
      <c r="F26" s="814">
        <v>243.57034999999999</v>
      </c>
      <c r="G26" s="815">
        <v>-184.06425000000007</v>
      </c>
      <c r="H26" s="814">
        <v>2168.652</v>
      </c>
      <c r="J26" s="60"/>
    </row>
    <row r="29" spans="1:10" x14ac:dyDescent="0.25">
      <c r="A29" s="9"/>
      <c r="B29" s="2"/>
    </row>
    <row r="30" spans="1:10" s="847" customFormat="1" ht="12.75" x14ac:dyDescent="0.2">
      <c r="A30" s="846" t="s">
        <v>375</v>
      </c>
      <c r="B30" s="839"/>
      <c r="J30" s="848"/>
    </row>
    <row r="31" spans="1:10" s="847" customFormat="1" ht="12.75" x14ac:dyDescent="0.2">
      <c r="A31" s="840"/>
      <c r="J31" s="848"/>
    </row>
  </sheetData>
  <mergeCells count="14">
    <mergeCell ref="B17:B18"/>
    <mergeCell ref="C17:C18"/>
    <mergeCell ref="H5:H6"/>
    <mergeCell ref="B5:B6"/>
    <mergeCell ref="C5:C6"/>
    <mergeCell ref="D5:D6"/>
    <mergeCell ref="E5:E6"/>
    <mergeCell ref="F5:F6"/>
    <mergeCell ref="G5:G6"/>
    <mergeCell ref="D17:D18"/>
    <mergeCell ref="E17:E18"/>
    <mergeCell ref="F17:F18"/>
    <mergeCell ref="G17:G18"/>
    <mergeCell ref="H17:H18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67DF-3FC9-4D17-A3CF-1F44A6F213B5}">
  <dimension ref="A1:G18"/>
  <sheetViews>
    <sheetView showGridLines="0" zoomScale="90" zoomScaleNormal="90" workbookViewId="0"/>
  </sheetViews>
  <sheetFormatPr defaultColWidth="9.140625" defaultRowHeight="15.75" x14ac:dyDescent="0.25"/>
  <cols>
    <col min="1" max="1" width="29.85546875" style="4" customWidth="1"/>
    <col min="2" max="3" width="11.42578125" style="4" customWidth="1"/>
    <col min="4" max="4" width="24.5703125" style="4" customWidth="1"/>
    <col min="5" max="5" width="30.140625" style="4" customWidth="1"/>
    <col min="6" max="7" width="11.42578125" style="4" customWidth="1"/>
    <col min="8" max="8" width="7.42578125" style="4" customWidth="1"/>
    <col min="9" max="14" width="14.7109375" style="4" customWidth="1"/>
    <col min="15" max="16384" width="9.140625" style="4"/>
  </cols>
  <sheetData>
    <row r="1" spans="1:7" x14ac:dyDescent="0.25">
      <c r="A1" s="7" t="s">
        <v>123</v>
      </c>
    </row>
    <row r="2" spans="1:7" x14ac:dyDescent="0.25">
      <c r="A2" s="8" t="s">
        <v>137</v>
      </c>
    </row>
    <row r="3" spans="1:7" x14ac:dyDescent="0.25">
      <c r="A3" s="12"/>
    </row>
    <row r="4" spans="1:7" x14ac:dyDescent="0.25">
      <c r="A4" s="2"/>
    </row>
    <row r="5" spans="1:7" ht="24.4" customHeight="1" x14ac:dyDescent="0.25"/>
    <row r="6" spans="1:7" s="22" customFormat="1" ht="18" customHeight="1" x14ac:dyDescent="0.25">
      <c r="A6" s="72" t="s">
        <v>138</v>
      </c>
      <c r="B6" s="165" t="s">
        <v>337</v>
      </c>
      <c r="C6" s="166" t="s">
        <v>338</v>
      </c>
      <c r="D6" s="930"/>
      <c r="E6" s="72" t="s">
        <v>139</v>
      </c>
      <c r="F6" s="163" t="s">
        <v>337</v>
      </c>
      <c r="G6" s="164" t="s">
        <v>338</v>
      </c>
    </row>
    <row r="7" spans="1:7" ht="18" customHeight="1" x14ac:dyDescent="0.25">
      <c r="A7" s="756" t="s">
        <v>140</v>
      </c>
      <c r="B7" s="757">
        <v>2020</v>
      </c>
      <c r="C7" s="758">
        <v>2021</v>
      </c>
      <c r="D7" s="930"/>
      <c r="E7" s="756" t="s">
        <v>140</v>
      </c>
      <c r="F7" s="764">
        <v>2020</v>
      </c>
      <c r="G7" s="765">
        <v>2021</v>
      </c>
    </row>
    <row r="8" spans="1:7" ht="18" customHeight="1" x14ac:dyDescent="0.25">
      <c r="A8" s="759" t="s">
        <v>141</v>
      </c>
      <c r="B8" s="760">
        <v>93.095356390129993</v>
      </c>
      <c r="C8" s="761">
        <v>101.771672838626</v>
      </c>
      <c r="D8" s="49"/>
      <c r="E8" s="300" t="s">
        <v>142</v>
      </c>
      <c r="F8" s="812">
        <v>28.945382339930799</v>
      </c>
      <c r="G8" s="277">
        <v>32.714890601848403</v>
      </c>
    </row>
    <row r="9" spans="1:7" ht="18" customHeight="1" x14ac:dyDescent="0.25">
      <c r="A9" s="537" t="s">
        <v>143</v>
      </c>
      <c r="B9" s="760">
        <v>60.08702909894</v>
      </c>
      <c r="C9" s="761">
        <v>85.00264719249239</v>
      </c>
      <c r="D9" s="49"/>
      <c r="E9" s="256" t="s">
        <v>144</v>
      </c>
      <c r="F9" s="813">
        <v>4.9105069814237998</v>
      </c>
      <c r="G9" s="487">
        <v>4.67608570403074</v>
      </c>
    </row>
    <row r="10" spans="1:7" ht="18" customHeight="1" x14ac:dyDescent="0.25">
      <c r="A10" s="762" t="s">
        <v>145</v>
      </c>
      <c r="B10" s="763">
        <v>12.980058387418701</v>
      </c>
      <c r="C10" s="251">
        <v>12.112225014719799</v>
      </c>
      <c r="D10" s="49"/>
      <c r="E10" s="537" t="s">
        <v>146</v>
      </c>
      <c r="F10" s="767">
        <v>33.855889321354596</v>
      </c>
      <c r="G10" s="768">
        <v>37.3909763058791</v>
      </c>
    </row>
    <row r="11" spans="1:7" ht="18" customHeight="1" x14ac:dyDescent="0.25">
      <c r="A11" s="738"/>
      <c r="B11" s="739"/>
      <c r="C11" s="740"/>
      <c r="D11" s="49"/>
      <c r="E11" s="661" t="s">
        <v>147</v>
      </c>
      <c r="F11" s="766">
        <v>27.072567622221907</v>
      </c>
      <c r="G11" s="251">
        <v>26.048350354969248</v>
      </c>
    </row>
    <row r="12" spans="1:7" ht="18" customHeight="1" x14ac:dyDescent="0.25">
      <c r="A12" s="50"/>
      <c r="B12" s="51"/>
      <c r="C12" s="52"/>
      <c r="D12" s="49"/>
      <c r="E12" s="404" t="s">
        <v>148</v>
      </c>
      <c r="F12" s="741">
        <v>37.938616749766005</v>
      </c>
      <c r="G12" s="188">
        <v>38.403203448594716</v>
      </c>
    </row>
    <row r="13" spans="1:7" ht="18" customHeight="1" x14ac:dyDescent="0.25">
      <c r="A13" s="53"/>
      <c r="B13" s="54"/>
      <c r="C13" s="55"/>
      <c r="D13" s="49"/>
      <c r="E13" s="554" t="s">
        <v>149</v>
      </c>
      <c r="F13" s="742">
        <v>54.315299066739499</v>
      </c>
      <c r="G13" s="743">
        <v>84.931805318069934</v>
      </c>
    </row>
    <row r="14" spans="1:7" ht="18" customHeight="1" x14ac:dyDescent="0.25">
      <c r="A14" s="6" t="s">
        <v>6</v>
      </c>
      <c r="B14" s="48">
        <v>153.18238548906999</v>
      </c>
      <c r="C14" s="14">
        <v>186.77432003111801</v>
      </c>
      <c r="D14" s="49"/>
      <c r="E14" s="6" t="s">
        <v>6</v>
      </c>
      <c r="F14" s="56">
        <v>153.18237276008202</v>
      </c>
      <c r="G14" s="14">
        <v>186.77433542751299</v>
      </c>
    </row>
    <row r="15" spans="1:7" ht="20.100000000000001" customHeight="1" x14ac:dyDescent="0.25"/>
    <row r="16" spans="1:7" ht="20.100000000000001" customHeight="1" x14ac:dyDescent="0.25"/>
    <row r="17" spans="1:1" ht="20.100000000000001" customHeight="1" x14ac:dyDescent="0.25"/>
    <row r="18" spans="1:1" s="16" customFormat="1" x14ac:dyDescent="0.25">
      <c r="A18" s="15"/>
    </row>
  </sheetData>
  <mergeCells count="1">
    <mergeCell ref="D6:D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79E4A-6C2F-4712-B9EA-27E28237F400}">
  <dimension ref="A1:C27"/>
  <sheetViews>
    <sheetView showGridLines="0" zoomScale="90" zoomScaleNormal="90" workbookViewId="0"/>
  </sheetViews>
  <sheetFormatPr defaultColWidth="9.140625" defaultRowHeight="15.75" x14ac:dyDescent="0.25"/>
  <cols>
    <col min="1" max="1" width="86" style="4" customWidth="1"/>
    <col min="2" max="2" width="12.28515625" style="57" customWidth="1"/>
    <col min="3" max="3" width="15.28515625" style="57" customWidth="1"/>
    <col min="4" max="7" width="14.7109375" style="4" customWidth="1"/>
    <col min="8" max="16384" width="9.140625" style="4"/>
  </cols>
  <sheetData>
    <row r="1" spans="1:3" x14ac:dyDescent="0.25">
      <c r="A1" s="7" t="s">
        <v>123</v>
      </c>
    </row>
    <row r="2" spans="1:3" x14ac:dyDescent="0.25">
      <c r="A2" s="8" t="s">
        <v>150</v>
      </c>
    </row>
    <row r="3" spans="1:3" x14ac:dyDescent="0.25">
      <c r="A3" s="12"/>
    </row>
    <row r="4" spans="1:3" x14ac:dyDescent="0.25">
      <c r="A4" s="2"/>
    </row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18" customHeight="1" x14ac:dyDescent="0.25">
      <c r="A7" s="537" t="s">
        <v>300</v>
      </c>
      <c r="B7" s="771">
        <v>27432.576433402701</v>
      </c>
      <c r="C7" s="771">
        <v>31259.124514630897</v>
      </c>
    </row>
    <row r="8" spans="1:3" ht="18" customHeight="1" x14ac:dyDescent="0.25">
      <c r="A8" s="661" t="s">
        <v>151</v>
      </c>
      <c r="B8" s="769">
        <v>-17486.082367465802</v>
      </c>
      <c r="C8" s="770">
        <v>-19115.810484988997</v>
      </c>
    </row>
    <row r="9" spans="1:3" ht="18" customHeight="1" x14ac:dyDescent="0.25">
      <c r="A9" s="404" t="s">
        <v>152</v>
      </c>
      <c r="B9" s="613">
        <v>-5857.5707082666504</v>
      </c>
      <c r="C9" s="614">
        <v>-6175.5645187639902</v>
      </c>
    </row>
    <row r="10" spans="1:3" ht="18" customHeight="1" x14ac:dyDescent="0.25">
      <c r="A10" s="404" t="s">
        <v>153</v>
      </c>
      <c r="B10" s="613">
        <v>-2281.47631858246</v>
      </c>
      <c r="C10" s="614">
        <v>-2384.3836291144999</v>
      </c>
    </row>
    <row r="11" spans="1:3" ht="18" customHeight="1" x14ac:dyDescent="0.25">
      <c r="A11" s="404" t="s">
        <v>154</v>
      </c>
      <c r="B11" s="613">
        <v>-752.79027202408793</v>
      </c>
      <c r="C11" s="614">
        <v>-933.27950334639002</v>
      </c>
    </row>
    <row r="12" spans="1:3" ht="18" customHeight="1" x14ac:dyDescent="0.25">
      <c r="A12" s="404" t="s">
        <v>155</v>
      </c>
      <c r="B12" s="613">
        <v>535.82206858238601</v>
      </c>
      <c r="C12" s="614">
        <v>611.835099613892</v>
      </c>
    </row>
    <row r="13" spans="1:3" ht="18" customHeight="1" x14ac:dyDescent="0.25">
      <c r="A13" s="681" t="s">
        <v>156</v>
      </c>
      <c r="B13" s="772">
        <v>209.45682959638</v>
      </c>
      <c r="C13" s="773">
        <v>384.909921338419</v>
      </c>
    </row>
    <row r="14" spans="1:3" ht="33" customHeight="1" x14ac:dyDescent="0.25">
      <c r="A14" s="238" t="s">
        <v>252</v>
      </c>
      <c r="B14" s="771">
        <v>1799.93566524269</v>
      </c>
      <c r="C14" s="771">
        <v>3646.8313993695701</v>
      </c>
    </row>
    <row r="15" spans="1:3" ht="18" customHeight="1" x14ac:dyDescent="0.25">
      <c r="A15" s="40" t="s">
        <v>157</v>
      </c>
      <c r="B15" s="774">
        <v>-99.704927817236708</v>
      </c>
      <c r="C15" s="775">
        <v>369.43862092323002</v>
      </c>
    </row>
    <row r="16" spans="1:3" ht="18" customHeight="1" x14ac:dyDescent="0.25">
      <c r="A16" s="537" t="s">
        <v>193</v>
      </c>
      <c r="B16" s="771">
        <v>1700.2307374254299</v>
      </c>
      <c r="C16" s="771">
        <v>4016.2700202927899</v>
      </c>
    </row>
    <row r="17" spans="1:3" ht="18" customHeight="1" x14ac:dyDescent="0.25">
      <c r="A17" s="661" t="s">
        <v>158</v>
      </c>
      <c r="B17" s="776">
        <v>-913.41422583885901</v>
      </c>
      <c r="C17" s="777">
        <v>-631.54846495953007</v>
      </c>
    </row>
    <row r="18" spans="1:3" ht="18" customHeight="1" x14ac:dyDescent="0.25">
      <c r="A18" s="615" t="s">
        <v>159</v>
      </c>
      <c r="B18" s="616">
        <v>-389.67122270837393</v>
      </c>
      <c r="C18" s="617">
        <v>-406.07895443030503</v>
      </c>
    </row>
    <row r="19" spans="1:3" ht="18" customHeight="1" x14ac:dyDescent="0.25">
      <c r="A19" s="615" t="s">
        <v>160</v>
      </c>
      <c r="B19" s="616">
        <v>-23.913304370029461</v>
      </c>
      <c r="C19" s="617">
        <v>-19.572417943482648</v>
      </c>
    </row>
    <row r="20" spans="1:3" ht="18" customHeight="1" x14ac:dyDescent="0.25">
      <c r="A20" s="615" t="s">
        <v>161</v>
      </c>
      <c r="B20" s="616">
        <v>-298.24752325367501</v>
      </c>
      <c r="C20" s="617">
        <v>93.772869524439997</v>
      </c>
    </row>
    <row r="21" spans="1:3" ht="18" customHeight="1" x14ac:dyDescent="0.25">
      <c r="A21" s="615" t="s">
        <v>162</v>
      </c>
      <c r="B21" s="616">
        <v>-201.58217550678069</v>
      </c>
      <c r="C21" s="617">
        <v>-299.66996211018238</v>
      </c>
    </row>
    <row r="22" spans="1:3" ht="18" customHeight="1" x14ac:dyDescent="0.25">
      <c r="A22" s="404" t="s">
        <v>163</v>
      </c>
      <c r="B22" s="492">
        <v>-430.880688506198</v>
      </c>
      <c r="C22" s="618">
        <v>-967.17153176731495</v>
      </c>
    </row>
    <row r="23" spans="1:3" ht="18" customHeight="1" x14ac:dyDescent="0.25">
      <c r="A23" s="681" t="s">
        <v>144</v>
      </c>
      <c r="B23" s="793">
        <v>-331.56169712725398</v>
      </c>
      <c r="C23" s="794">
        <v>-74.0640775452691</v>
      </c>
    </row>
    <row r="24" spans="1:3" ht="18" customHeight="1" x14ac:dyDescent="0.25">
      <c r="A24" s="879" t="s">
        <v>164</v>
      </c>
      <c r="B24" s="880">
        <v>24.375125926027302</v>
      </c>
      <c r="C24" s="880">
        <v>2343.48694593858</v>
      </c>
    </row>
    <row r="25" spans="1:3" ht="18" customHeight="1" x14ac:dyDescent="0.25">
      <c r="A25" s="81" t="s">
        <v>22</v>
      </c>
      <c r="B25" s="878">
        <v>4477.9553314822106</v>
      </c>
      <c r="C25" s="878">
        <v>5423.4472839039599</v>
      </c>
    </row>
    <row r="26" spans="1:3" ht="18" customHeight="1" x14ac:dyDescent="0.25">
      <c r="A26" s="537" t="s">
        <v>23</v>
      </c>
      <c r="B26" s="771">
        <v>2168.6522867604599</v>
      </c>
      <c r="C26" s="771">
        <v>3089.1210067984298</v>
      </c>
    </row>
    <row r="27" spans="1:3" x14ac:dyDescent="0.25">
      <c r="A27" s="116"/>
      <c r="B27" s="151"/>
      <c r="C27" s="15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1A52B-E200-42A3-9D46-8EA762825C69}">
  <dimension ref="A1:C26"/>
  <sheetViews>
    <sheetView showGridLines="0" zoomScale="90" zoomScaleNormal="90" workbookViewId="0"/>
  </sheetViews>
  <sheetFormatPr defaultColWidth="9.140625" defaultRowHeight="15.75" x14ac:dyDescent="0.25"/>
  <cols>
    <col min="1" max="1" width="80.42578125" style="4" customWidth="1"/>
    <col min="2" max="2" width="12.28515625" style="4" customWidth="1"/>
    <col min="3" max="3" width="15.28515625" style="4" customWidth="1"/>
    <col min="4" max="7" width="14.7109375" style="4" customWidth="1"/>
    <col min="8" max="16384" width="9.140625" style="4"/>
  </cols>
  <sheetData>
    <row r="1" spans="1:3" x14ac:dyDescent="0.25">
      <c r="A1" s="7" t="s">
        <v>123</v>
      </c>
    </row>
    <row r="2" spans="1:3" x14ac:dyDescent="0.25">
      <c r="A2" s="8" t="s">
        <v>165</v>
      </c>
    </row>
    <row r="3" spans="1:3" x14ac:dyDescent="0.25">
      <c r="A3" s="12"/>
    </row>
    <row r="4" spans="1:3" x14ac:dyDescent="0.25">
      <c r="A4" s="2"/>
    </row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18" customHeight="1" x14ac:dyDescent="0.25">
      <c r="A7" s="300" t="s">
        <v>166</v>
      </c>
      <c r="B7" s="789">
        <v>4189.7825953577103</v>
      </c>
      <c r="C7" s="790">
        <v>4937.4553979437796</v>
      </c>
    </row>
    <row r="8" spans="1:3" ht="18" customHeight="1" x14ac:dyDescent="0.25">
      <c r="A8" s="404" t="s">
        <v>167</v>
      </c>
      <c r="B8" s="492">
        <v>-235.428532299946</v>
      </c>
      <c r="C8" s="618">
        <v>-282.30431155859299</v>
      </c>
    </row>
    <row r="9" spans="1:3" ht="18" customHeight="1" x14ac:dyDescent="0.25">
      <c r="A9" s="256" t="s">
        <v>168</v>
      </c>
      <c r="B9" s="791">
        <v>-733.27524350439501</v>
      </c>
      <c r="C9" s="792">
        <v>-42.413742786251298</v>
      </c>
    </row>
    <row r="10" spans="1:3" ht="18" customHeight="1" x14ac:dyDescent="0.25">
      <c r="A10" s="537" t="s">
        <v>169</v>
      </c>
      <c r="B10" s="771">
        <v>3221.0788195533601</v>
      </c>
      <c r="C10" s="771">
        <v>4612.7373435989493</v>
      </c>
    </row>
    <row r="11" spans="1:3" ht="18" customHeight="1" x14ac:dyDescent="0.25">
      <c r="A11" s="661" t="s">
        <v>170</v>
      </c>
      <c r="B11" s="776">
        <v>-2410.8064395890851</v>
      </c>
      <c r="C11" s="777">
        <v>-2626.8453583168607</v>
      </c>
    </row>
    <row r="12" spans="1:3" ht="18" customHeight="1" x14ac:dyDescent="0.25">
      <c r="A12" s="404" t="s">
        <v>171</v>
      </c>
      <c r="B12" s="492">
        <v>-474.97143770643902</v>
      </c>
      <c r="C12" s="618">
        <v>-1312.1421958062915</v>
      </c>
    </row>
    <row r="13" spans="1:3" ht="18" customHeight="1" x14ac:dyDescent="0.25">
      <c r="A13" s="681" t="s">
        <v>172</v>
      </c>
      <c r="B13" s="793">
        <v>509.52483260908758</v>
      </c>
      <c r="C13" s="794">
        <v>436.39657390742889</v>
      </c>
    </row>
    <row r="14" spans="1:3" ht="18" customHeight="1" x14ac:dyDescent="0.25">
      <c r="A14" s="537" t="s">
        <v>173</v>
      </c>
      <c r="B14" s="771">
        <v>-2376.2530446863398</v>
      </c>
      <c r="C14" s="771">
        <v>-3502.5909802157398</v>
      </c>
    </row>
    <row r="15" spans="1:3" ht="18" customHeight="1" x14ac:dyDescent="0.25">
      <c r="A15" s="661" t="s">
        <v>174</v>
      </c>
      <c r="B15" s="776">
        <v>-263.631514540799</v>
      </c>
      <c r="C15" s="777">
        <v>-1533.69419887919</v>
      </c>
    </row>
    <row r="16" spans="1:3" ht="18" customHeight="1" x14ac:dyDescent="0.25">
      <c r="A16" s="404" t="s">
        <v>175</v>
      </c>
      <c r="B16" s="492">
        <v>3187.1303426248396</v>
      </c>
      <c r="C16" s="618">
        <v>-411.21369554239976</v>
      </c>
    </row>
    <row r="17" spans="1:3" ht="18" customHeight="1" x14ac:dyDescent="0.25">
      <c r="A17" s="404" t="s">
        <v>176</v>
      </c>
      <c r="B17" s="492">
        <v>-316.15157850327233</v>
      </c>
      <c r="C17" s="618">
        <v>-310.27339934033859</v>
      </c>
    </row>
    <row r="18" spans="1:3" ht="18" customHeight="1" x14ac:dyDescent="0.25">
      <c r="A18" s="404" t="s">
        <v>177</v>
      </c>
      <c r="B18" s="492">
        <v>179.247998894277</v>
      </c>
      <c r="C18" s="618">
        <v>7.4830133796660805</v>
      </c>
    </row>
    <row r="19" spans="1:3" ht="18" customHeight="1" x14ac:dyDescent="0.25">
      <c r="A19" s="681" t="s">
        <v>178</v>
      </c>
      <c r="B19" s="793">
        <v>-529.93795358681518</v>
      </c>
      <c r="C19" s="794">
        <v>148.19972821825286</v>
      </c>
    </row>
    <row r="20" spans="1:3" ht="18" customHeight="1" x14ac:dyDescent="0.25">
      <c r="A20" s="537" t="s">
        <v>179</v>
      </c>
      <c r="B20" s="771">
        <v>2256.6572948882299</v>
      </c>
      <c r="C20" s="771">
        <v>-2099.4985521640097</v>
      </c>
    </row>
    <row r="21" spans="1:3" ht="18" customHeight="1" x14ac:dyDescent="0.25">
      <c r="A21" s="780" t="s">
        <v>180</v>
      </c>
      <c r="B21" s="797">
        <v>-338.32757919091688</v>
      </c>
      <c r="C21" s="798">
        <v>120.97700791208514</v>
      </c>
    </row>
    <row r="22" spans="1:3" ht="21.75" customHeight="1" x14ac:dyDescent="0.25">
      <c r="A22" s="537" t="s">
        <v>181</v>
      </c>
      <c r="B22" s="771">
        <v>10518.652398677399</v>
      </c>
      <c r="C22" s="771">
        <v>12980.0583874187</v>
      </c>
    </row>
    <row r="23" spans="1:3" ht="18" customHeight="1" x14ac:dyDescent="0.25">
      <c r="A23" s="537" t="s">
        <v>182</v>
      </c>
      <c r="B23" s="771">
        <v>2763.1554905643334</v>
      </c>
      <c r="C23" s="798">
        <v>-868.37518086871466</v>
      </c>
    </row>
    <row r="24" spans="1:3" ht="18" customHeight="1" x14ac:dyDescent="0.25">
      <c r="A24" s="537" t="s">
        <v>183</v>
      </c>
      <c r="B24" s="771">
        <v>13281.888312139399</v>
      </c>
      <c r="C24" s="771">
        <v>12112.225014719701</v>
      </c>
    </row>
    <row r="25" spans="1:3" ht="18" customHeight="1" x14ac:dyDescent="0.25"/>
    <row r="26" spans="1:3" ht="18" customHeight="1" x14ac:dyDescent="0.25"/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BFA58-8CB6-4B7C-8041-3DC8A889DB59}">
  <dimension ref="A1:C26"/>
  <sheetViews>
    <sheetView showGridLines="0" zoomScale="90" zoomScaleNormal="90" workbookViewId="0"/>
  </sheetViews>
  <sheetFormatPr defaultColWidth="9.140625" defaultRowHeight="15.75" x14ac:dyDescent="0.25"/>
  <cols>
    <col min="1" max="1" width="80.42578125" style="4" customWidth="1"/>
    <col min="2" max="2" width="12.28515625" style="4" customWidth="1"/>
    <col min="3" max="3" width="15.28515625" style="4" customWidth="1"/>
    <col min="4" max="7" width="14.7109375" style="4" customWidth="1"/>
    <col min="8" max="16384" width="9.140625" style="4"/>
  </cols>
  <sheetData>
    <row r="1" spans="1:3" x14ac:dyDescent="0.25">
      <c r="A1" s="7" t="s">
        <v>123</v>
      </c>
    </row>
    <row r="2" spans="1:3" x14ac:dyDescent="0.25">
      <c r="A2" s="8" t="s">
        <v>184</v>
      </c>
    </row>
    <row r="3" spans="1:3" x14ac:dyDescent="0.25">
      <c r="A3" s="12"/>
    </row>
    <row r="4" spans="1:3" x14ac:dyDescent="0.25">
      <c r="A4" s="2"/>
    </row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18" customHeight="1" x14ac:dyDescent="0.25">
      <c r="A7" s="537" t="s">
        <v>22</v>
      </c>
      <c r="B7" s="802">
        <v>4477.9553314822106</v>
      </c>
      <c r="C7" s="802">
        <v>5423.4472839039599</v>
      </c>
    </row>
    <row r="8" spans="1:3" ht="18" customHeight="1" x14ac:dyDescent="0.25">
      <c r="A8" s="800" t="s">
        <v>185</v>
      </c>
      <c r="B8" s="801">
        <v>97.530124669868002</v>
      </c>
      <c r="C8" s="801">
        <v>368.5695438232317</v>
      </c>
    </row>
    <row r="9" spans="1:3" ht="18" customHeight="1" x14ac:dyDescent="0.25">
      <c r="A9" s="681" t="s">
        <v>186</v>
      </c>
      <c r="B9" s="799">
        <v>-2309.3030447217507</v>
      </c>
      <c r="C9" s="803">
        <v>-2334.3262771055302</v>
      </c>
    </row>
    <row r="10" spans="1:3" ht="18" customHeight="1" x14ac:dyDescent="0.25">
      <c r="A10" s="537" t="s">
        <v>23</v>
      </c>
      <c r="B10" s="802">
        <v>2168.6522867604599</v>
      </c>
      <c r="C10" s="802">
        <v>3089.1210067984298</v>
      </c>
    </row>
    <row r="11" spans="1:3" ht="18" customHeight="1" x14ac:dyDescent="0.25">
      <c r="A11" s="661" t="s">
        <v>158</v>
      </c>
      <c r="B11" s="795">
        <v>-615.16670258518411</v>
      </c>
      <c r="C11" s="804">
        <v>-725.32133448397008</v>
      </c>
    </row>
    <row r="12" spans="1:3" ht="18" customHeight="1" x14ac:dyDescent="0.25">
      <c r="A12" s="615" t="s">
        <v>159</v>
      </c>
      <c r="B12" s="648">
        <v>-389.67122270837393</v>
      </c>
      <c r="C12" s="649">
        <v>-406.07895443030503</v>
      </c>
    </row>
    <row r="13" spans="1:3" ht="18" customHeight="1" x14ac:dyDescent="0.25">
      <c r="A13" s="615" t="s">
        <v>160</v>
      </c>
      <c r="B13" s="648">
        <v>-23.913304370029461</v>
      </c>
      <c r="C13" s="649">
        <v>-19.572417943482648</v>
      </c>
    </row>
    <row r="14" spans="1:3" ht="18" customHeight="1" x14ac:dyDescent="0.25">
      <c r="A14" s="615" t="s">
        <v>162</v>
      </c>
      <c r="B14" s="648">
        <v>-201.58217550678069</v>
      </c>
      <c r="C14" s="649">
        <v>-299.66996211018238</v>
      </c>
    </row>
    <row r="15" spans="1:3" ht="18" customHeight="1" x14ac:dyDescent="0.25">
      <c r="A15" s="404" t="s">
        <v>163</v>
      </c>
      <c r="B15" s="650">
        <v>-462.94198533815143</v>
      </c>
      <c r="C15" s="651">
        <v>-668.64307523094692</v>
      </c>
    </row>
    <row r="16" spans="1:3" ht="18" customHeight="1" x14ac:dyDescent="0.25">
      <c r="A16" s="681" t="s">
        <v>144</v>
      </c>
      <c r="B16" s="799">
        <v>-345.01259792252199</v>
      </c>
      <c r="C16" s="803">
        <v>-309.24577287728505</v>
      </c>
    </row>
    <row r="17" spans="1:3" ht="18" customHeight="1" x14ac:dyDescent="0.25">
      <c r="A17" s="537" t="s">
        <v>187</v>
      </c>
      <c r="B17" s="802">
        <v>745.53100091460101</v>
      </c>
      <c r="C17" s="802">
        <v>1385.91082420623</v>
      </c>
    </row>
    <row r="18" spans="1:3" ht="18" customHeight="1" x14ac:dyDescent="0.25">
      <c r="B18" s="47"/>
    </row>
    <row r="19" spans="1:3" ht="18" customHeight="1" x14ac:dyDescent="0.25"/>
    <row r="20" spans="1:3" ht="18" customHeight="1" x14ac:dyDescent="0.25"/>
    <row r="21" spans="1:3" ht="18" customHeight="1" x14ac:dyDescent="0.25"/>
    <row r="22" spans="1:3" ht="18" customHeight="1" x14ac:dyDescent="0.25"/>
    <row r="23" spans="1:3" ht="18" customHeight="1" x14ac:dyDescent="0.25"/>
    <row r="24" spans="1:3" ht="18" customHeight="1" x14ac:dyDescent="0.25"/>
    <row r="25" spans="1:3" ht="18" customHeight="1" x14ac:dyDescent="0.25"/>
    <row r="26" spans="1:3" ht="18" customHeight="1" x14ac:dyDescent="0.25"/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5611-82C2-48C3-9C33-BAE5C72E81B7}">
  <dimension ref="A1:C19"/>
  <sheetViews>
    <sheetView showGridLines="0" zoomScale="90" zoomScaleNormal="90" workbookViewId="0"/>
  </sheetViews>
  <sheetFormatPr defaultColWidth="9.140625" defaultRowHeight="15.75" x14ac:dyDescent="0.25"/>
  <cols>
    <col min="1" max="1" width="91" style="4" customWidth="1"/>
    <col min="2" max="2" width="12.28515625" style="4" customWidth="1"/>
    <col min="3" max="3" width="15.28515625" style="4" customWidth="1"/>
    <col min="4" max="8" width="14.7109375" style="4" customWidth="1"/>
    <col min="9" max="16384" width="9.140625" style="4"/>
  </cols>
  <sheetData>
    <row r="1" spans="1:3" x14ac:dyDescent="0.25">
      <c r="A1" s="7" t="s">
        <v>123</v>
      </c>
    </row>
    <row r="2" spans="1:3" x14ac:dyDescent="0.25">
      <c r="A2" s="8" t="s">
        <v>404</v>
      </c>
    </row>
    <row r="3" spans="1:3" x14ac:dyDescent="0.25">
      <c r="A3" s="12"/>
    </row>
    <row r="4" spans="1:3" x14ac:dyDescent="0.25">
      <c r="A4" s="2"/>
    </row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18" customHeight="1" x14ac:dyDescent="0.25">
      <c r="A7" s="537" t="s">
        <v>23</v>
      </c>
      <c r="B7" s="802">
        <v>2168.6522867604599</v>
      </c>
      <c r="C7" s="802">
        <v>3089.1210067984298</v>
      </c>
    </row>
    <row r="8" spans="1:3" ht="18" customHeight="1" x14ac:dyDescent="0.25">
      <c r="A8" s="300" t="s">
        <v>188</v>
      </c>
      <c r="B8" s="807">
        <v>-256.78991659127701</v>
      </c>
      <c r="C8" s="807">
        <v>574.05077008631702</v>
      </c>
    </row>
    <row r="9" spans="1:3" ht="18" customHeight="1" x14ac:dyDescent="0.25">
      <c r="A9" s="256" t="s">
        <v>189</v>
      </c>
      <c r="B9" s="808">
        <v>-111.926704926512</v>
      </c>
      <c r="C9" s="808">
        <v>-16.340377515187299</v>
      </c>
    </row>
    <row r="10" spans="1:3" s="10" customFormat="1" ht="31.5" x14ac:dyDescent="0.25">
      <c r="A10" s="537" t="s">
        <v>253</v>
      </c>
      <c r="B10" s="802">
        <v>1799.93566524269</v>
      </c>
      <c r="C10" s="802">
        <v>3646.8313993695701</v>
      </c>
    </row>
    <row r="11" spans="1:3" ht="18" customHeight="1" x14ac:dyDescent="0.25">
      <c r="A11" s="661" t="s">
        <v>190</v>
      </c>
      <c r="B11" s="795">
        <v>-62.487062684594299</v>
      </c>
      <c r="C11" s="795">
        <v>-201.428744872848</v>
      </c>
    </row>
    <row r="12" spans="1:3" ht="18" customHeight="1" x14ac:dyDescent="0.25">
      <c r="A12" s="404" t="s">
        <v>191</v>
      </c>
      <c r="B12" s="650">
        <v>-63.737896402359105</v>
      </c>
      <c r="C12" s="650">
        <v>-90.438978840979502</v>
      </c>
    </row>
    <row r="13" spans="1:3" ht="18" customHeight="1" x14ac:dyDescent="0.25">
      <c r="A13" s="681" t="s">
        <v>192</v>
      </c>
      <c r="B13" s="799">
        <v>26.520031269716796</v>
      </c>
      <c r="C13" s="799">
        <v>661.30634463705792</v>
      </c>
    </row>
    <row r="14" spans="1:3" ht="18" customHeight="1" x14ac:dyDescent="0.25">
      <c r="A14" s="537" t="s">
        <v>193</v>
      </c>
      <c r="B14" s="802">
        <v>1700.2307374254299</v>
      </c>
      <c r="C14" s="802">
        <v>4016.2700202927899</v>
      </c>
    </row>
    <row r="15" spans="1:3" ht="18" customHeight="1" x14ac:dyDescent="0.25">
      <c r="A15" s="661" t="s">
        <v>158</v>
      </c>
      <c r="B15" s="795">
        <v>-913.4142258388581</v>
      </c>
      <c r="C15" s="795">
        <v>-631.54846495953007</v>
      </c>
    </row>
    <row r="16" spans="1:3" ht="18" customHeight="1" x14ac:dyDescent="0.25">
      <c r="A16" s="404" t="s">
        <v>163</v>
      </c>
      <c r="B16" s="650">
        <v>-430.880688506198</v>
      </c>
      <c r="C16" s="650">
        <v>-967.17153176731495</v>
      </c>
    </row>
    <row r="17" spans="1:3" ht="18" customHeight="1" x14ac:dyDescent="0.25">
      <c r="A17" s="681" t="s">
        <v>144</v>
      </c>
      <c r="B17" s="799">
        <v>-331.56184627712696</v>
      </c>
      <c r="C17" s="799">
        <v>-74.064226695141997</v>
      </c>
    </row>
    <row r="18" spans="1:3" ht="18" customHeight="1" x14ac:dyDescent="0.25">
      <c r="A18" s="537" t="s">
        <v>194</v>
      </c>
      <c r="B18" s="802">
        <v>24.290746372134702</v>
      </c>
      <c r="C18" s="802">
        <v>2343.4819346170498</v>
      </c>
    </row>
    <row r="19" spans="1:3" ht="18" customHeight="1" x14ac:dyDescent="0.25"/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991E-D031-4ADE-A2FB-28F1CBB17335}">
  <dimension ref="A1:C16"/>
  <sheetViews>
    <sheetView showGridLines="0" zoomScale="90" zoomScaleNormal="90" workbookViewId="0"/>
  </sheetViews>
  <sheetFormatPr defaultColWidth="9.140625" defaultRowHeight="15.75" x14ac:dyDescent="0.25"/>
  <cols>
    <col min="1" max="1" width="67.28515625" style="4" customWidth="1"/>
    <col min="2" max="2" width="12.28515625" style="4" customWidth="1"/>
    <col min="3" max="3" width="15.28515625" style="4" customWidth="1"/>
    <col min="4" max="8" width="14.7109375" style="4" customWidth="1"/>
    <col min="9" max="16384" width="9.140625" style="4"/>
  </cols>
  <sheetData>
    <row r="1" spans="1:3" s="24" customFormat="1" x14ac:dyDescent="0.25">
      <c r="A1" s="7" t="s">
        <v>123</v>
      </c>
    </row>
    <row r="2" spans="1:3" s="24" customFormat="1" x14ac:dyDescent="0.25">
      <c r="A2" s="8" t="s">
        <v>405</v>
      </c>
    </row>
    <row r="3" spans="1:3" x14ac:dyDescent="0.25">
      <c r="A3" s="12"/>
    </row>
    <row r="4" spans="1:3" x14ac:dyDescent="0.25">
      <c r="A4" s="2"/>
    </row>
    <row r="5" spans="1:3" ht="18" customHeight="1" x14ac:dyDescent="0.25"/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18" customHeight="1" x14ac:dyDescent="0.25">
      <c r="A7" s="537" t="s">
        <v>187</v>
      </c>
      <c r="B7" s="806">
        <v>746</v>
      </c>
      <c r="C7" s="802">
        <v>1386</v>
      </c>
    </row>
    <row r="8" spans="1:3" ht="18.75" customHeight="1" x14ac:dyDescent="0.25">
      <c r="A8" s="661" t="s">
        <v>195</v>
      </c>
      <c r="B8" s="805">
        <v>-257</v>
      </c>
      <c r="C8" s="795">
        <v>574</v>
      </c>
    </row>
    <row r="9" spans="1:3" ht="18.75" customHeight="1" x14ac:dyDescent="0.25">
      <c r="A9" s="404" t="s">
        <v>196</v>
      </c>
      <c r="B9" s="660">
        <v>-62</v>
      </c>
      <c r="C9" s="650">
        <v>-201</v>
      </c>
    </row>
    <row r="10" spans="1:3" ht="18.75" customHeight="1" x14ac:dyDescent="0.25">
      <c r="A10" s="404" t="s">
        <v>197</v>
      </c>
      <c r="B10" s="660">
        <v>-64</v>
      </c>
      <c r="C10" s="650">
        <v>-90</v>
      </c>
    </row>
    <row r="11" spans="1:3" ht="18.75" customHeight="1" x14ac:dyDescent="0.25">
      <c r="A11" s="404" t="s">
        <v>192</v>
      </c>
      <c r="B11" s="660">
        <v>27</v>
      </c>
      <c r="C11" s="650">
        <v>661</v>
      </c>
    </row>
    <row r="12" spans="1:3" ht="18.75" customHeight="1" x14ac:dyDescent="0.25">
      <c r="A12" s="404" t="s">
        <v>198</v>
      </c>
      <c r="B12" s="660">
        <v>-298</v>
      </c>
      <c r="C12" s="650">
        <v>94</v>
      </c>
    </row>
    <row r="13" spans="1:3" ht="18.75" customHeight="1" x14ac:dyDescent="0.25">
      <c r="A13" s="404" t="s">
        <v>189</v>
      </c>
      <c r="B13" s="660">
        <v>-112</v>
      </c>
      <c r="C13" s="650">
        <v>-16</v>
      </c>
    </row>
    <row r="14" spans="1:3" ht="18.75" customHeight="1" x14ac:dyDescent="0.25">
      <c r="A14" s="404" t="s">
        <v>199</v>
      </c>
      <c r="B14" s="660">
        <v>32</v>
      </c>
      <c r="C14" s="650">
        <v>-299</v>
      </c>
    </row>
    <row r="15" spans="1:3" ht="18.75" customHeight="1" x14ac:dyDescent="0.25">
      <c r="A15" s="681" t="s">
        <v>200</v>
      </c>
      <c r="B15" s="809">
        <v>13</v>
      </c>
      <c r="C15" s="799">
        <v>235</v>
      </c>
    </row>
    <row r="16" spans="1:3" ht="18" customHeight="1" x14ac:dyDescent="0.25">
      <c r="A16" s="537" t="s">
        <v>194</v>
      </c>
      <c r="B16" s="806">
        <v>24</v>
      </c>
      <c r="C16" s="802">
        <v>2343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2351-D1BD-4EE4-9786-40D3C8A64C07}">
  <dimension ref="A1:C12"/>
  <sheetViews>
    <sheetView showGridLines="0" zoomScale="90" zoomScaleNormal="90" workbookViewId="0"/>
  </sheetViews>
  <sheetFormatPr defaultColWidth="9.140625" defaultRowHeight="15.75" x14ac:dyDescent="0.25"/>
  <cols>
    <col min="1" max="1" width="80.42578125" style="4" customWidth="1"/>
    <col min="2" max="2" width="12.28515625" style="4" customWidth="1"/>
    <col min="3" max="3" width="15.28515625" style="4" customWidth="1"/>
    <col min="4" max="4" width="14.7109375" style="4" customWidth="1"/>
    <col min="5" max="5" width="16" style="4" customWidth="1"/>
    <col min="6" max="6" width="16.140625" style="4" customWidth="1"/>
    <col min="7" max="7" width="17.85546875" style="4" customWidth="1"/>
    <col min="8" max="8" width="12.7109375" style="4" customWidth="1"/>
    <col min="9" max="14" width="14.7109375" style="4" customWidth="1"/>
    <col min="15" max="16384" width="9.140625" style="4"/>
  </cols>
  <sheetData>
    <row r="1" spans="1:3" x14ac:dyDescent="0.25">
      <c r="A1" s="7" t="s">
        <v>123</v>
      </c>
    </row>
    <row r="2" spans="1:3" x14ac:dyDescent="0.25">
      <c r="A2" s="8" t="s">
        <v>201</v>
      </c>
    </row>
    <row r="3" spans="1:3" x14ac:dyDescent="0.25">
      <c r="A3" s="12"/>
    </row>
    <row r="4" spans="1:3" x14ac:dyDescent="0.25">
      <c r="A4" s="2"/>
    </row>
    <row r="5" spans="1:3" ht="18" customHeight="1" x14ac:dyDescent="0.25"/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s="116" customFormat="1" ht="18" customHeight="1" x14ac:dyDescent="0.25">
      <c r="A7" s="759" t="s">
        <v>22</v>
      </c>
      <c r="B7" s="796">
        <v>4477.9553314822106</v>
      </c>
      <c r="C7" s="796">
        <v>5423.4472839039599</v>
      </c>
    </row>
    <row r="8" spans="1:3" s="116" customFormat="1" ht="18" customHeight="1" x14ac:dyDescent="0.25">
      <c r="A8" s="661" t="s">
        <v>202</v>
      </c>
      <c r="B8" s="795">
        <v>-115.358299294831</v>
      </c>
      <c r="C8" s="795">
        <v>-139.23189508234699</v>
      </c>
    </row>
    <row r="9" spans="1:3" s="116" customFormat="1" ht="18" customHeight="1" x14ac:dyDescent="0.25">
      <c r="A9" s="404" t="s">
        <v>147</v>
      </c>
      <c r="B9" s="650">
        <v>-105.1656712178594</v>
      </c>
      <c r="C9" s="650">
        <v>-33.30872609507891</v>
      </c>
    </row>
    <row r="10" spans="1:3" s="116" customFormat="1" ht="18" customHeight="1" x14ac:dyDescent="0.25">
      <c r="A10" s="404" t="s">
        <v>156</v>
      </c>
      <c r="B10" s="650">
        <v>-321.38353452289198</v>
      </c>
      <c r="C10" s="650">
        <v>-401.2502988536063</v>
      </c>
    </row>
    <row r="11" spans="1:3" s="116" customFormat="1" ht="18" customHeight="1" x14ac:dyDescent="0.25">
      <c r="A11" s="681" t="s">
        <v>203</v>
      </c>
      <c r="B11" s="799">
        <v>253.73476893819134</v>
      </c>
      <c r="C11" s="799">
        <v>87.06903415294255</v>
      </c>
    </row>
    <row r="12" spans="1:3" s="116" customFormat="1" ht="33.75" customHeight="1" x14ac:dyDescent="0.25">
      <c r="A12" s="759" t="s">
        <v>204</v>
      </c>
      <c r="B12" s="796">
        <v>4189.7825953848196</v>
      </c>
      <c r="C12" s="796">
        <v>4936.7253980258702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D6B2-2904-4F0F-B990-0D1A9A484DE5}">
  <dimension ref="A1:C10"/>
  <sheetViews>
    <sheetView showGridLines="0" zoomScale="90" zoomScaleNormal="90" workbookViewId="0"/>
  </sheetViews>
  <sheetFormatPr defaultColWidth="9.140625" defaultRowHeight="15.75" x14ac:dyDescent="0.25"/>
  <cols>
    <col min="1" max="1" width="50.140625" style="4" customWidth="1"/>
    <col min="2" max="2" width="18.42578125" style="4" customWidth="1"/>
    <col min="3" max="3" width="15.28515625" style="4" customWidth="1"/>
    <col min="4" max="4" width="14.7109375" style="4" customWidth="1"/>
    <col min="5" max="5" width="16" style="4" customWidth="1"/>
    <col min="6" max="6" width="16.140625" style="4" customWidth="1"/>
    <col min="7" max="7" width="17.85546875" style="4" customWidth="1"/>
    <col min="8" max="8" width="12.7109375" style="4" customWidth="1"/>
    <col min="9" max="14" width="14.7109375" style="4" customWidth="1"/>
    <col min="15" max="16384" width="9.140625" style="4"/>
  </cols>
  <sheetData>
    <row r="1" spans="1:3" x14ac:dyDescent="0.25">
      <c r="A1" s="7" t="s">
        <v>123</v>
      </c>
    </row>
    <row r="2" spans="1:3" x14ac:dyDescent="0.25">
      <c r="A2" s="8" t="s">
        <v>205</v>
      </c>
    </row>
    <row r="3" spans="1:3" x14ac:dyDescent="0.25">
      <c r="A3" s="12"/>
    </row>
    <row r="4" spans="1:3" x14ac:dyDescent="0.25">
      <c r="A4" s="2" t="s">
        <v>79</v>
      </c>
    </row>
    <row r="5" spans="1:3" ht="18" customHeight="1" x14ac:dyDescent="0.25"/>
    <row r="6" spans="1:3" ht="18" customHeight="1" x14ac:dyDescent="0.25">
      <c r="A6" s="756" t="s">
        <v>7</v>
      </c>
      <c r="B6" s="401" t="s">
        <v>15</v>
      </c>
      <c r="C6" s="402" t="s">
        <v>20</v>
      </c>
    </row>
    <row r="7" spans="1:3" ht="33.950000000000003" customHeight="1" x14ac:dyDescent="0.25">
      <c r="A7" s="300" t="s">
        <v>206</v>
      </c>
      <c r="B7" s="785">
        <v>577</v>
      </c>
      <c r="C7" s="786">
        <v>3000</v>
      </c>
    </row>
    <row r="8" spans="1:3" ht="18" customHeight="1" x14ac:dyDescent="0.25">
      <c r="A8" s="404" t="s">
        <v>207</v>
      </c>
      <c r="B8" s="673">
        <v>-431</v>
      </c>
      <c r="C8" s="674">
        <v>-967</v>
      </c>
    </row>
    <row r="9" spans="1:3" ht="18" customHeight="1" x14ac:dyDescent="0.25">
      <c r="A9" s="404" t="s">
        <v>208</v>
      </c>
      <c r="B9" s="675">
        <v>0.746</v>
      </c>
      <c r="C9" s="676">
        <v>0.32200000000000001</v>
      </c>
    </row>
    <row r="10" spans="1:3" ht="18" customHeight="1" x14ac:dyDescent="0.25">
      <c r="A10" s="256" t="s">
        <v>281</v>
      </c>
      <c r="B10" s="787">
        <v>0.376</v>
      </c>
      <c r="C10" s="788">
        <v>0.34100000000000003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4F3C-FC51-462C-A1CD-F36633DCA38E}">
  <dimension ref="A1:J20"/>
  <sheetViews>
    <sheetView showGridLines="0" zoomScale="90" zoomScaleNormal="90" workbookViewId="0"/>
  </sheetViews>
  <sheetFormatPr defaultRowHeight="15" x14ac:dyDescent="0.25"/>
  <cols>
    <col min="1" max="1" width="22.5703125" customWidth="1"/>
    <col min="2" max="2" width="14.5703125" style="36" customWidth="1"/>
    <col min="3" max="3" width="15.28515625" style="36" customWidth="1"/>
    <col min="4" max="4" width="14.5703125" style="108" customWidth="1"/>
    <col min="5" max="5" width="14.7109375" style="36" customWidth="1"/>
    <col min="6" max="6" width="16.140625" customWidth="1"/>
  </cols>
  <sheetData>
    <row r="1" spans="1:10" ht="15.75" x14ac:dyDescent="0.25">
      <c r="A1" s="7" t="s">
        <v>123</v>
      </c>
    </row>
    <row r="2" spans="1:10" ht="18" x14ac:dyDescent="0.25">
      <c r="A2" s="1" t="s">
        <v>209</v>
      </c>
    </row>
    <row r="3" spans="1:10" ht="18" x14ac:dyDescent="0.25">
      <c r="A3" s="3"/>
    </row>
    <row r="4" spans="1:10" ht="15.75" x14ac:dyDescent="0.25">
      <c r="A4" s="2"/>
    </row>
    <row r="5" spans="1:10" ht="18" customHeight="1" x14ac:dyDescent="0.25">
      <c r="A5" s="62" t="s">
        <v>210</v>
      </c>
      <c r="B5" s="11"/>
      <c r="C5" s="11"/>
      <c r="D5" s="109"/>
      <c r="E5" s="11"/>
    </row>
    <row r="6" spans="1:10" s="63" customFormat="1" ht="54.75" customHeight="1" x14ac:dyDescent="0.25">
      <c r="A6" s="687" t="s">
        <v>7</v>
      </c>
      <c r="B6" s="688" t="s">
        <v>285</v>
      </c>
      <c r="C6" s="689" t="s">
        <v>211</v>
      </c>
      <c r="D6" s="690" t="s">
        <v>212</v>
      </c>
      <c r="E6" s="691" t="s">
        <v>6</v>
      </c>
      <c r="I6"/>
      <c r="J6"/>
    </row>
    <row r="7" spans="1:10" ht="18" customHeight="1" x14ac:dyDescent="0.25">
      <c r="A7" s="692" t="s">
        <v>8</v>
      </c>
      <c r="B7" s="693">
        <v>723.25570976999995</v>
      </c>
      <c r="C7" s="693">
        <v>40.180238880000076</v>
      </c>
      <c r="D7" s="694"/>
      <c r="E7" s="695">
        <f t="shared" ref="E7:E15" si="0">SUM(B7:D7)</f>
        <v>763.43594865</v>
      </c>
    </row>
    <row r="8" spans="1:10" ht="18" customHeight="1" x14ac:dyDescent="0.25">
      <c r="A8" s="696" t="s">
        <v>9</v>
      </c>
      <c r="B8" s="697">
        <v>671.48313399999995</v>
      </c>
      <c r="C8" s="697">
        <v>493.51223111000019</v>
      </c>
      <c r="D8" s="698"/>
      <c r="E8" s="699">
        <f t="shared" si="0"/>
        <v>1164.9953651100002</v>
      </c>
    </row>
    <row r="9" spans="1:10" ht="18" customHeight="1" x14ac:dyDescent="0.25">
      <c r="A9" s="700" t="s">
        <v>10</v>
      </c>
      <c r="B9" s="697">
        <v>268.25561920999991</v>
      </c>
      <c r="C9" s="697">
        <v>134.12850042000005</v>
      </c>
      <c r="D9" s="698"/>
      <c r="E9" s="699">
        <f t="shared" si="0"/>
        <v>402.38411962999999</v>
      </c>
    </row>
    <row r="10" spans="1:10" s="4" customFormat="1" ht="18" customHeight="1" x14ac:dyDescent="0.25">
      <c r="A10" s="701" t="s">
        <v>369</v>
      </c>
      <c r="B10" s="822">
        <v>230.61252920999996</v>
      </c>
      <c r="C10" s="822">
        <v>73.531310420000054</v>
      </c>
      <c r="D10" s="823"/>
      <c r="E10" s="824">
        <f t="shared" si="0"/>
        <v>304.14383963</v>
      </c>
      <c r="I10"/>
      <c r="J10"/>
    </row>
    <row r="11" spans="1:10" s="4" customFormat="1" ht="18" customHeight="1" x14ac:dyDescent="0.25">
      <c r="A11" s="702" t="s">
        <v>370</v>
      </c>
      <c r="B11" s="822">
        <v>37.643090000000001</v>
      </c>
      <c r="C11" s="822">
        <v>60</v>
      </c>
      <c r="D11" s="823"/>
      <c r="E11" s="824">
        <f t="shared" si="0"/>
        <v>97.643090000000001</v>
      </c>
      <c r="I11"/>
      <c r="J11"/>
    </row>
    <row r="12" spans="1:10" ht="18" customHeight="1" x14ac:dyDescent="0.25">
      <c r="A12" s="703" t="s">
        <v>11</v>
      </c>
      <c r="B12" s="697">
        <v>-17.466507119999999</v>
      </c>
      <c r="C12" s="697">
        <v>116.11044821999999</v>
      </c>
      <c r="D12" s="698"/>
      <c r="E12" s="699">
        <f t="shared" si="0"/>
        <v>98.643941099999992</v>
      </c>
    </row>
    <row r="13" spans="1:10" ht="18" customHeight="1" x14ac:dyDescent="0.25">
      <c r="A13" s="703" t="s">
        <v>12</v>
      </c>
      <c r="B13" s="697">
        <v>68.680321919999997</v>
      </c>
      <c r="C13" s="697">
        <v>77.712125690000008</v>
      </c>
      <c r="D13" s="698"/>
      <c r="E13" s="699">
        <v>147</v>
      </c>
    </row>
    <row r="14" spans="1:10" ht="18" customHeight="1" x14ac:dyDescent="0.25">
      <c r="A14" s="704" t="s">
        <v>13</v>
      </c>
      <c r="B14" s="697"/>
      <c r="C14" s="697">
        <v>118.11499999999999</v>
      </c>
      <c r="D14" s="698">
        <v>778.47199999999998</v>
      </c>
      <c r="E14" s="699">
        <f t="shared" si="0"/>
        <v>896.58699999999999</v>
      </c>
    </row>
    <row r="15" spans="1:10" ht="18" customHeight="1" x14ac:dyDescent="0.25">
      <c r="A15" s="748" t="s">
        <v>5</v>
      </c>
      <c r="B15" s="749">
        <v>126.36015582999998</v>
      </c>
      <c r="C15" s="749">
        <v>92.240415679999984</v>
      </c>
      <c r="D15" s="750"/>
      <c r="E15" s="751">
        <f t="shared" si="0"/>
        <v>218.60057150999995</v>
      </c>
    </row>
    <row r="16" spans="1:10" ht="18" customHeight="1" x14ac:dyDescent="0.25">
      <c r="A16" s="744" t="s">
        <v>6</v>
      </c>
      <c r="B16" s="745">
        <f>B7+B8+B9+B12+B13+B14+B15</f>
        <v>1840.5684336099998</v>
      </c>
      <c r="C16" s="745">
        <f>C7+C8+C9+C12+C13+C14+C15</f>
        <v>1071.9989600000004</v>
      </c>
      <c r="D16" s="746">
        <f>D7+D8+D9+D12+D13+D14+D15</f>
        <v>778.47199999999998</v>
      </c>
      <c r="E16" s="747">
        <v>3691</v>
      </c>
      <c r="J16" s="63"/>
    </row>
    <row r="17" spans="1:10" x14ac:dyDescent="0.25">
      <c r="J17" s="63"/>
    </row>
    <row r="20" spans="1:10" s="860" customFormat="1" ht="12.75" x14ac:dyDescent="0.2">
      <c r="A20" s="839" t="s">
        <v>373</v>
      </c>
      <c r="B20" s="857"/>
      <c r="C20" s="858"/>
      <c r="D20" s="859"/>
      <c r="E20" s="858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A032-0687-41F7-B5DF-41D578B1700E}">
  <dimension ref="A1:D18"/>
  <sheetViews>
    <sheetView showGridLines="0" zoomScale="90" zoomScaleNormal="90" workbookViewId="0"/>
  </sheetViews>
  <sheetFormatPr defaultRowHeight="15" x14ac:dyDescent="0.25"/>
  <cols>
    <col min="1" max="1" width="46.5703125" customWidth="1"/>
    <col min="2" max="3" width="12.5703125" customWidth="1"/>
    <col min="4" max="6" width="14.7109375" customWidth="1"/>
  </cols>
  <sheetData>
    <row r="1" spans="1:4" ht="15.75" x14ac:dyDescent="0.25">
      <c r="A1" s="7" t="s">
        <v>214</v>
      </c>
    </row>
    <row r="2" spans="1:4" ht="20.25" x14ac:dyDescent="0.25">
      <c r="A2" s="1" t="s">
        <v>406</v>
      </c>
    </row>
    <row r="3" spans="1:4" ht="15.75" x14ac:dyDescent="0.25">
      <c r="A3" s="5" t="s">
        <v>215</v>
      </c>
      <c r="B3" s="4"/>
      <c r="C3" s="4"/>
    </row>
    <row r="4" spans="1:4" ht="15.75" x14ac:dyDescent="0.25">
      <c r="A4" s="2"/>
    </row>
    <row r="5" spans="1:4" ht="18" customHeight="1" x14ac:dyDescent="0.25"/>
    <row r="6" spans="1:4" ht="37.5" customHeight="1" x14ac:dyDescent="0.25">
      <c r="A6" s="756" t="s">
        <v>140</v>
      </c>
      <c r="B6" s="764" t="s">
        <v>308</v>
      </c>
      <c r="C6" s="765" t="s">
        <v>309</v>
      </c>
    </row>
    <row r="7" spans="1:4" ht="18" customHeight="1" x14ac:dyDescent="0.25">
      <c r="A7" s="780" t="s">
        <v>22</v>
      </c>
      <c r="B7" s="275">
        <v>9.2759999999999998</v>
      </c>
      <c r="C7" s="275">
        <v>5.423</v>
      </c>
    </row>
    <row r="8" spans="1:4" ht="18" customHeight="1" x14ac:dyDescent="0.25">
      <c r="A8" s="537" t="s">
        <v>352</v>
      </c>
      <c r="B8" s="781">
        <v>22.457999999999998</v>
      </c>
      <c r="C8" s="781">
        <v>24.233000000000001</v>
      </c>
      <c r="D8" s="141"/>
    </row>
    <row r="9" spans="1:4" ht="18" customHeight="1" x14ac:dyDescent="0.25">
      <c r="A9" s="537" t="s">
        <v>353</v>
      </c>
      <c r="B9" s="782">
        <v>2.42</v>
      </c>
      <c r="C9" s="782">
        <v>2.37</v>
      </c>
    </row>
    <row r="10" spans="1:4" ht="18" customHeight="1" x14ac:dyDescent="0.25">
      <c r="A10" s="661" t="s">
        <v>216</v>
      </c>
      <c r="B10" s="778">
        <v>15.8</v>
      </c>
      <c r="C10" s="779">
        <v>16.018999999999998</v>
      </c>
    </row>
    <row r="11" spans="1:4" ht="37.5" customHeight="1" x14ac:dyDescent="0.25">
      <c r="A11" s="404" t="s">
        <v>217</v>
      </c>
      <c r="B11" s="515">
        <v>3.7</v>
      </c>
      <c r="C11" s="717">
        <v>3.145</v>
      </c>
    </row>
    <row r="12" spans="1:4" ht="18" customHeight="1" x14ac:dyDescent="0.25">
      <c r="A12" s="681" t="s">
        <v>371</v>
      </c>
      <c r="B12" s="783">
        <v>-4.5</v>
      </c>
      <c r="C12" s="784">
        <v>-5.3109999999999999</v>
      </c>
    </row>
    <row r="13" spans="1:4" ht="18" customHeight="1" x14ac:dyDescent="0.25">
      <c r="A13" s="537" t="s">
        <v>218</v>
      </c>
      <c r="B13" s="761">
        <v>37.42</v>
      </c>
      <c r="C13" s="761">
        <v>38.093000000000004</v>
      </c>
    </row>
    <row r="14" spans="1:4" ht="18" customHeight="1" x14ac:dyDescent="0.25">
      <c r="A14" s="537" t="s">
        <v>219</v>
      </c>
      <c r="B14" s="782">
        <v>4.03</v>
      </c>
      <c r="C14" s="782">
        <v>3.73</v>
      </c>
    </row>
    <row r="18" spans="1:1" x14ac:dyDescent="0.25">
      <c r="A18" s="839" t="s">
        <v>391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23CFC-0613-4709-97FD-79010328DFA3}">
  <dimension ref="A1:J31"/>
  <sheetViews>
    <sheetView showGridLines="0" zoomScale="90" zoomScaleNormal="90" workbookViewId="0"/>
  </sheetViews>
  <sheetFormatPr defaultColWidth="9.140625" defaultRowHeight="15.75" x14ac:dyDescent="0.25"/>
  <cols>
    <col min="1" max="1" width="19.8554687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58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" t="s">
        <v>361</v>
      </c>
    </row>
    <row r="3" spans="1:10" x14ac:dyDescent="0.25">
      <c r="A3" s="2"/>
    </row>
    <row r="5" spans="1:10" ht="23.25" customHeight="1" x14ac:dyDescent="0.25">
      <c r="A5" s="78" t="s">
        <v>20</v>
      </c>
      <c r="B5" s="910" t="s">
        <v>0</v>
      </c>
      <c r="C5" s="910" t="s">
        <v>1</v>
      </c>
      <c r="D5" s="910" t="s">
        <v>2</v>
      </c>
      <c r="E5" s="910" t="s">
        <v>3</v>
      </c>
      <c r="F5" s="910" t="s">
        <v>4</v>
      </c>
      <c r="G5" s="911" t="s">
        <v>5</v>
      </c>
      <c r="H5" s="909" t="s">
        <v>6</v>
      </c>
    </row>
    <row r="6" spans="1:10" s="10" customFormat="1" ht="20.100000000000001" customHeight="1" x14ac:dyDescent="0.25">
      <c r="A6" s="223" t="s">
        <v>7</v>
      </c>
      <c r="B6" s="910"/>
      <c r="C6" s="910"/>
      <c r="D6" s="910"/>
      <c r="E6" s="910"/>
      <c r="F6" s="910"/>
      <c r="G6" s="911"/>
      <c r="H6" s="909"/>
      <c r="J6" s="59"/>
    </row>
    <row r="7" spans="1:10" ht="15.75" customHeight="1" x14ac:dyDescent="0.25">
      <c r="A7" s="208" t="s">
        <v>8</v>
      </c>
      <c r="B7" s="209">
        <v>137.40199999999999</v>
      </c>
      <c r="C7" s="209">
        <v>129.34336999999999</v>
      </c>
      <c r="D7" s="209">
        <v>226.57713134000002</v>
      </c>
      <c r="E7" s="209">
        <v>219.78006646</v>
      </c>
      <c r="F7" s="209">
        <v>4.587141969999986</v>
      </c>
      <c r="G7" s="210">
        <v>5.6020000000000003</v>
      </c>
      <c r="H7" s="211">
        <v>723.29170977000012</v>
      </c>
      <c r="J7" s="60"/>
    </row>
    <row r="8" spans="1:10" ht="15.75" customHeight="1" x14ac:dyDescent="0.25">
      <c r="A8" s="216" t="s">
        <v>9</v>
      </c>
      <c r="B8" s="217">
        <v>357.36216999999999</v>
      </c>
      <c r="C8" s="217">
        <v>36.259800000000006</v>
      </c>
      <c r="D8" s="217">
        <v>277.87265248</v>
      </c>
      <c r="E8" s="217">
        <v>-1.1488479999999999E-2</v>
      </c>
      <c r="F8" s="217"/>
      <c r="G8" s="218"/>
      <c r="H8" s="219">
        <v>671.48313399999995</v>
      </c>
      <c r="J8" s="60"/>
    </row>
    <row r="9" spans="1:10" ht="15.75" customHeight="1" x14ac:dyDescent="0.25">
      <c r="A9" s="220" t="s">
        <v>10</v>
      </c>
      <c r="B9" s="217">
        <v>78.210309999999964</v>
      </c>
      <c r="C9" s="217">
        <v>79.677049999999994</v>
      </c>
      <c r="D9" s="217">
        <v>15.904705290000003</v>
      </c>
      <c r="E9" s="217">
        <v>53.469716730000002</v>
      </c>
      <c r="F9" s="217">
        <v>9.543727190000002</v>
      </c>
      <c r="G9" s="218">
        <v>31.397109999999998</v>
      </c>
      <c r="H9" s="219">
        <v>268.20261920999991</v>
      </c>
      <c r="J9" s="60"/>
    </row>
    <row r="10" spans="1:10" ht="15.75" customHeight="1" x14ac:dyDescent="0.25">
      <c r="A10" s="221" t="s">
        <v>11</v>
      </c>
      <c r="B10" s="217"/>
      <c r="C10" s="217">
        <v>-3.01864</v>
      </c>
      <c r="D10" s="217">
        <v>9.4500416499999993</v>
      </c>
      <c r="E10" s="217">
        <v>-0.23620880000000002</v>
      </c>
      <c r="F10" s="217">
        <v>-27.33796997</v>
      </c>
      <c r="G10" s="218">
        <v>3.6902699999999999</v>
      </c>
      <c r="H10" s="219">
        <v>-17.45250712</v>
      </c>
      <c r="J10" s="60"/>
    </row>
    <row r="11" spans="1:10" ht="15.75" customHeight="1" x14ac:dyDescent="0.25">
      <c r="A11" s="221" t="s">
        <v>12</v>
      </c>
      <c r="B11" s="217">
        <v>34.412999999999997</v>
      </c>
      <c r="C11" s="217">
        <v>21.850339999999999</v>
      </c>
      <c r="D11" s="217">
        <v>0.38951198000000004</v>
      </c>
      <c r="E11" s="217">
        <v>1.2573010000000011E-2</v>
      </c>
      <c r="F11" s="217">
        <v>12.017896929999999</v>
      </c>
      <c r="G11" s="218"/>
      <c r="H11" s="219">
        <v>68.683321919999997</v>
      </c>
      <c r="J11" s="60"/>
    </row>
    <row r="12" spans="1:10" ht="15.75" customHeight="1" x14ac:dyDescent="0.25">
      <c r="A12" s="222" t="s">
        <v>13</v>
      </c>
      <c r="B12" s="217"/>
      <c r="C12" s="217"/>
      <c r="D12" s="217"/>
      <c r="E12" s="217"/>
      <c r="F12" s="217"/>
      <c r="G12" s="218"/>
      <c r="H12" s="219">
        <v>0</v>
      </c>
      <c r="J12" s="60"/>
    </row>
    <row r="13" spans="1:10" ht="15.75" customHeight="1" x14ac:dyDescent="0.25">
      <c r="A13" s="212" t="s">
        <v>349</v>
      </c>
      <c r="B13" s="213"/>
      <c r="C13" s="213">
        <v>6.3000000000000003E-4</v>
      </c>
      <c r="D13" s="213">
        <v>2.9724000000000005E-4</v>
      </c>
      <c r="E13" s="213">
        <v>-9.4952899999999982E-3</v>
      </c>
      <c r="F13" s="213">
        <v>0.27988388000000003</v>
      </c>
      <c r="G13" s="214">
        <v>126.08883999999999</v>
      </c>
      <c r="H13" s="215">
        <v>126.36015582999998</v>
      </c>
      <c r="J13" s="60"/>
    </row>
    <row r="14" spans="1:10" ht="18" customHeight="1" x14ac:dyDescent="0.25">
      <c r="A14" s="38" t="s">
        <v>14</v>
      </c>
      <c r="B14" s="814">
        <v>607.38747999999998</v>
      </c>
      <c r="C14" s="814">
        <v>264.11255</v>
      </c>
      <c r="D14" s="814">
        <v>530.19433997999988</v>
      </c>
      <c r="E14" s="814">
        <v>273.00516362999997</v>
      </c>
      <c r="F14" s="814">
        <v>-0.90932000000000701</v>
      </c>
      <c r="G14" s="815">
        <v>166.77821999999998</v>
      </c>
      <c r="H14" s="814">
        <v>1840.5684336100001</v>
      </c>
      <c r="J14" s="60"/>
    </row>
    <row r="15" spans="1:10" ht="17.25" customHeight="1" x14ac:dyDescent="0.25">
      <c r="A15" s="39"/>
      <c r="B15" s="155"/>
      <c r="C15" s="155"/>
      <c r="D15" s="155"/>
      <c r="E15" s="155"/>
      <c r="F15" s="155"/>
      <c r="G15" s="156"/>
      <c r="H15" s="155"/>
    </row>
    <row r="16" spans="1:10" ht="17.25" customHeight="1" x14ac:dyDescent="0.25">
      <c r="A16" s="39"/>
      <c r="B16" s="155"/>
      <c r="C16" s="155"/>
      <c r="D16" s="155"/>
      <c r="E16" s="155"/>
      <c r="F16" s="155"/>
      <c r="G16" s="156"/>
      <c r="H16" s="155"/>
    </row>
    <row r="17" spans="1:10" ht="23.25" customHeight="1" x14ac:dyDescent="0.25">
      <c r="A17" s="78" t="s">
        <v>15</v>
      </c>
      <c r="B17" s="910" t="s">
        <v>0</v>
      </c>
      <c r="C17" s="910" t="s">
        <v>1</v>
      </c>
      <c r="D17" s="910" t="s">
        <v>2</v>
      </c>
      <c r="E17" s="910" t="s">
        <v>3</v>
      </c>
      <c r="F17" s="910" t="s">
        <v>4</v>
      </c>
      <c r="G17" s="911" t="s">
        <v>5</v>
      </c>
      <c r="H17" s="909" t="s">
        <v>6</v>
      </c>
    </row>
    <row r="18" spans="1:10" ht="22.5" customHeight="1" x14ac:dyDescent="0.25">
      <c r="A18" s="223" t="s">
        <v>7</v>
      </c>
      <c r="B18" s="910"/>
      <c r="C18" s="910"/>
      <c r="D18" s="910"/>
      <c r="E18" s="910"/>
      <c r="F18" s="910"/>
      <c r="G18" s="911"/>
      <c r="H18" s="909"/>
      <c r="J18" s="59"/>
    </row>
    <row r="19" spans="1:10" ht="15.75" customHeight="1" x14ac:dyDescent="0.25">
      <c r="A19" s="208" t="s">
        <v>8</v>
      </c>
      <c r="B19" s="209">
        <v>61.366999999999997</v>
      </c>
      <c r="C19" s="209">
        <v>352.58972999999997</v>
      </c>
      <c r="D19" s="209">
        <v>399.70195083999994</v>
      </c>
      <c r="E19" s="209">
        <v>431.75388928000001</v>
      </c>
      <c r="F19" s="209">
        <v>-255.88347413999998</v>
      </c>
      <c r="G19" s="210">
        <v>43.304339999999996</v>
      </c>
      <c r="H19" s="211">
        <v>1032.8334359799999</v>
      </c>
      <c r="J19" s="60"/>
    </row>
    <row r="20" spans="1:10" ht="15.75" customHeight="1" x14ac:dyDescent="0.25">
      <c r="A20" s="216" t="s">
        <v>9</v>
      </c>
      <c r="B20" s="217">
        <v>442.23553000000004</v>
      </c>
      <c r="C20" s="217">
        <v>24.3965</v>
      </c>
      <c r="D20" s="217">
        <v>203.51535910000001</v>
      </c>
      <c r="E20" s="217"/>
      <c r="F20" s="217">
        <v>0.53880600000000001</v>
      </c>
      <c r="G20" s="218"/>
      <c r="H20" s="219">
        <v>670.68619509999996</v>
      </c>
      <c r="J20" s="60"/>
    </row>
    <row r="21" spans="1:10" ht="15.75" customHeight="1" x14ac:dyDescent="0.25">
      <c r="A21" s="220" t="s">
        <v>10</v>
      </c>
      <c r="B21" s="217">
        <v>51.31183</v>
      </c>
      <c r="C21" s="217">
        <v>54.788490000000003</v>
      </c>
      <c r="D21" s="217">
        <v>-0.43074000000000012</v>
      </c>
      <c r="E21" s="217">
        <v>244.55322140000001</v>
      </c>
      <c r="F21" s="217">
        <v>8.0083996299999995</v>
      </c>
      <c r="G21" s="218">
        <v>28.705249999999999</v>
      </c>
      <c r="H21" s="219">
        <v>386.93645103000006</v>
      </c>
      <c r="J21" s="60"/>
    </row>
    <row r="22" spans="1:10" ht="15.75" customHeight="1" x14ac:dyDescent="0.25">
      <c r="A22" s="221" t="s">
        <v>11</v>
      </c>
      <c r="B22" s="217"/>
      <c r="C22" s="217">
        <v>-1.7427699999999999</v>
      </c>
      <c r="D22" s="217">
        <v>29.585210270000005</v>
      </c>
      <c r="E22" s="217">
        <v>0.98360035000000001</v>
      </c>
      <c r="F22" s="217">
        <v>-71.042740000000009</v>
      </c>
      <c r="G22" s="218"/>
      <c r="H22" s="219">
        <v>-42.216699380000009</v>
      </c>
      <c r="J22" s="60"/>
    </row>
    <row r="23" spans="1:10" ht="15.75" customHeight="1" x14ac:dyDescent="0.25">
      <c r="A23" s="221" t="s">
        <v>12</v>
      </c>
      <c r="B23" s="217">
        <v>18.962</v>
      </c>
      <c r="C23" s="217">
        <v>28.390840000000001</v>
      </c>
      <c r="D23" s="217">
        <v>-0.68028999999999995</v>
      </c>
      <c r="E23" s="217">
        <v>34.093811770000002</v>
      </c>
      <c r="F23" s="217">
        <v>23.626775000000002</v>
      </c>
      <c r="G23" s="218"/>
      <c r="H23" s="219">
        <v>104.39313677</v>
      </c>
      <c r="J23" s="60"/>
    </row>
    <row r="24" spans="1:10" ht="15.75" customHeight="1" x14ac:dyDescent="0.25">
      <c r="A24" s="222" t="s">
        <v>13</v>
      </c>
      <c r="B24" s="217"/>
      <c r="C24" s="217"/>
      <c r="D24" s="217"/>
      <c r="E24" s="217"/>
      <c r="F24" s="217"/>
      <c r="G24" s="218"/>
      <c r="H24" s="219">
        <v>0</v>
      </c>
      <c r="J24" s="60"/>
    </row>
    <row r="25" spans="1:10" ht="15.75" customHeight="1" x14ac:dyDescent="0.25">
      <c r="A25" s="212" t="s">
        <v>349</v>
      </c>
      <c r="B25" s="213"/>
      <c r="C25" s="213">
        <v>1.3000000000000002E-4</v>
      </c>
      <c r="D25" s="213">
        <v>-4.0209999999999996E-5</v>
      </c>
      <c r="E25" s="213">
        <v>-2.2800000000000002E-5</v>
      </c>
      <c r="F25" s="213">
        <v>0.65382350999999772</v>
      </c>
      <c r="G25" s="214">
        <v>74.031379999999999</v>
      </c>
      <c r="H25" s="215">
        <v>74.685270500000001</v>
      </c>
      <c r="J25" s="60"/>
    </row>
    <row r="26" spans="1:10" x14ac:dyDescent="0.25">
      <c r="A26" s="38" t="s">
        <v>14</v>
      </c>
      <c r="B26" s="814">
        <v>573.87636000000009</v>
      </c>
      <c r="C26" s="814">
        <v>458.42292000000003</v>
      </c>
      <c r="D26" s="814">
        <v>631.69144999999992</v>
      </c>
      <c r="E26" s="814">
        <v>711.3845</v>
      </c>
      <c r="F26" s="814">
        <v>-294.09841000000006</v>
      </c>
      <c r="G26" s="815">
        <v>146.04096999999999</v>
      </c>
      <c r="H26" s="814">
        <v>2227.3177900000001</v>
      </c>
      <c r="J26" s="60"/>
    </row>
    <row r="29" spans="1:10" x14ac:dyDescent="0.25">
      <c r="A29" s="9"/>
      <c r="B29" s="2"/>
    </row>
    <row r="30" spans="1:10" s="847" customFormat="1" ht="12.75" x14ac:dyDescent="0.2">
      <c r="A30" s="846" t="s">
        <v>384</v>
      </c>
      <c r="B30" s="839"/>
      <c r="J30" s="848"/>
    </row>
    <row r="31" spans="1:10" s="847" customFormat="1" ht="12.75" x14ac:dyDescent="0.2">
      <c r="A31" s="840" t="s">
        <v>372</v>
      </c>
      <c r="J31" s="848"/>
    </row>
  </sheetData>
  <mergeCells count="14">
    <mergeCell ref="H5:H6"/>
    <mergeCell ref="B17:B18"/>
    <mergeCell ref="C17:C18"/>
    <mergeCell ref="D17:D18"/>
    <mergeCell ref="E17:E18"/>
    <mergeCell ref="F17:F18"/>
    <mergeCell ref="G17:G18"/>
    <mergeCell ref="H17:H18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4EAB9-2091-4F3B-8D3C-EEFF764B8F33}">
  <dimension ref="A1:H19"/>
  <sheetViews>
    <sheetView showGridLines="0" zoomScale="90" zoomScaleNormal="90" workbookViewId="0"/>
  </sheetViews>
  <sheetFormatPr defaultRowHeight="15" x14ac:dyDescent="0.25"/>
  <cols>
    <col min="1" max="1" width="12.5703125" customWidth="1"/>
    <col min="2" max="3" width="17.28515625" customWidth="1"/>
    <col min="4" max="4" width="19.28515625" customWidth="1"/>
    <col min="5" max="5" width="20.5703125" customWidth="1"/>
    <col min="6" max="6" width="18.85546875" customWidth="1"/>
    <col min="7" max="7" width="19.28515625" style="45" customWidth="1"/>
    <col min="8" max="8" width="21.85546875" customWidth="1"/>
  </cols>
  <sheetData>
    <row r="1" spans="1:8" s="4" customFormat="1" ht="15.75" x14ac:dyDescent="0.25">
      <c r="A1" s="7" t="s">
        <v>214</v>
      </c>
    </row>
    <row r="2" spans="1:8" s="4" customFormat="1" ht="18" x14ac:dyDescent="0.25">
      <c r="A2" s="1" t="s">
        <v>407</v>
      </c>
    </row>
    <row r="5" spans="1:8" ht="25.5" customHeight="1" x14ac:dyDescent="0.25">
      <c r="A5" s="933" t="s">
        <v>221</v>
      </c>
      <c r="B5" s="931" t="s">
        <v>220</v>
      </c>
      <c r="C5" s="935" t="s">
        <v>222</v>
      </c>
      <c r="D5" s="935" t="s">
        <v>355</v>
      </c>
      <c r="E5" s="931" t="s">
        <v>223</v>
      </c>
      <c r="F5" s="931" t="s">
        <v>224</v>
      </c>
      <c r="G5" s="931" t="s">
        <v>357</v>
      </c>
      <c r="H5" s="931" t="s">
        <v>225</v>
      </c>
    </row>
    <row r="6" spans="1:8" ht="18.75" customHeight="1" x14ac:dyDescent="0.25">
      <c r="A6" s="934"/>
      <c r="B6" s="932"/>
      <c r="C6" s="936"/>
      <c r="D6" s="936"/>
      <c r="E6" s="932"/>
      <c r="F6" s="932"/>
      <c r="G6" s="932"/>
      <c r="H6" s="932"/>
    </row>
    <row r="7" spans="1:8" ht="20.100000000000001" customHeight="1" x14ac:dyDescent="0.25">
      <c r="A7" s="752" t="s">
        <v>226</v>
      </c>
      <c r="B7" s="753" t="s">
        <v>136</v>
      </c>
      <c r="C7" s="754">
        <v>3.875E-2</v>
      </c>
      <c r="D7" s="755">
        <v>41792</v>
      </c>
      <c r="E7" s="755">
        <v>45445</v>
      </c>
      <c r="F7" s="753">
        <v>10</v>
      </c>
      <c r="G7" s="835">
        <v>392.9</v>
      </c>
      <c r="H7" s="835">
        <f>G7*C7</f>
        <v>15.224874999999999</v>
      </c>
    </row>
    <row r="8" spans="1:8" ht="20.100000000000001" customHeight="1" x14ac:dyDescent="0.25">
      <c r="A8" s="736" t="s">
        <v>358</v>
      </c>
      <c r="B8" s="722" t="s">
        <v>136</v>
      </c>
      <c r="C8" s="723">
        <v>1.375E-2</v>
      </c>
      <c r="D8" s="724">
        <v>43116</v>
      </c>
      <c r="E8" s="724">
        <v>45032</v>
      </c>
      <c r="F8" s="722">
        <v>5.25</v>
      </c>
      <c r="G8" s="836">
        <v>274.2</v>
      </c>
      <c r="H8" s="836">
        <f t="shared" ref="H8:H12" si="0">G8*C8</f>
        <v>3.7702499999999999</v>
      </c>
    </row>
    <row r="9" spans="1:8" ht="20.100000000000001" customHeight="1" x14ac:dyDescent="0.25">
      <c r="A9" s="736" t="s">
        <v>358</v>
      </c>
      <c r="B9" s="722" t="s">
        <v>136</v>
      </c>
      <c r="C9" s="723">
        <v>3.2500000000000001E-2</v>
      </c>
      <c r="D9" s="724">
        <v>43493</v>
      </c>
      <c r="E9" s="724">
        <v>45716</v>
      </c>
      <c r="F9" s="722">
        <v>6.1</v>
      </c>
      <c r="G9" s="836">
        <v>1000</v>
      </c>
      <c r="H9" s="836">
        <f t="shared" si="0"/>
        <v>32.5</v>
      </c>
    </row>
    <row r="10" spans="1:8" ht="20.100000000000001" customHeight="1" x14ac:dyDescent="0.25">
      <c r="A10" s="736" t="s">
        <v>227</v>
      </c>
      <c r="B10" s="722" t="s">
        <v>136</v>
      </c>
      <c r="C10" s="723">
        <v>1.6250000000000001E-2</v>
      </c>
      <c r="D10" s="724">
        <v>43654</v>
      </c>
      <c r="E10" s="724">
        <v>45846</v>
      </c>
      <c r="F10" s="722">
        <v>6</v>
      </c>
      <c r="G10" s="836">
        <v>500</v>
      </c>
      <c r="H10" s="836">
        <f t="shared" si="0"/>
        <v>8.125</v>
      </c>
    </row>
    <row r="11" spans="1:8" ht="20.100000000000001" customHeight="1" x14ac:dyDescent="0.25">
      <c r="A11" s="736" t="s">
        <v>358</v>
      </c>
      <c r="B11" s="722" t="s">
        <v>136</v>
      </c>
      <c r="C11" s="723">
        <v>1.4999999999999999E-2</v>
      </c>
      <c r="D11" s="724">
        <v>44165</v>
      </c>
      <c r="E11" s="724">
        <v>47087</v>
      </c>
      <c r="F11" s="722">
        <v>8</v>
      </c>
      <c r="G11" s="836">
        <v>850</v>
      </c>
      <c r="H11" s="836">
        <f t="shared" si="0"/>
        <v>12.75</v>
      </c>
    </row>
    <row r="12" spans="1:8" ht="20.100000000000001" customHeight="1" x14ac:dyDescent="0.25">
      <c r="A12" s="737" t="s">
        <v>358</v>
      </c>
      <c r="B12" s="725" t="s">
        <v>136</v>
      </c>
      <c r="C12" s="726">
        <v>1.8749999999999999E-2</v>
      </c>
      <c r="D12" s="727">
        <v>44379</v>
      </c>
      <c r="E12" s="727">
        <v>48031</v>
      </c>
      <c r="F12" s="725">
        <v>10</v>
      </c>
      <c r="G12" s="837">
        <v>750</v>
      </c>
      <c r="H12" s="837">
        <f t="shared" si="0"/>
        <v>14.0625</v>
      </c>
    </row>
    <row r="13" spans="1:8" ht="20.100000000000001" customHeight="1" x14ac:dyDescent="0.25">
      <c r="A13" s="728" t="s">
        <v>6</v>
      </c>
      <c r="B13" s="729"/>
      <c r="C13" s="730"/>
      <c r="D13" s="731"/>
      <c r="E13" s="731"/>
      <c r="F13" s="731"/>
      <c r="G13" s="838">
        <f>SUM(G7:G12)</f>
        <v>3767.1</v>
      </c>
      <c r="H13" s="838">
        <f>SUM(H7:H12)</f>
        <v>86.432625000000002</v>
      </c>
    </row>
    <row r="14" spans="1:8" x14ac:dyDescent="0.25">
      <c r="G14" s="36"/>
      <c r="H14" s="36"/>
    </row>
    <row r="17" spans="1:7" s="155" customFormat="1" x14ac:dyDescent="0.25">
      <c r="A17" s="861" t="s">
        <v>228</v>
      </c>
      <c r="G17" s="862"/>
    </row>
    <row r="18" spans="1:7" s="155" customFormat="1" x14ac:dyDescent="0.25">
      <c r="A18" s="861" t="s">
        <v>433</v>
      </c>
      <c r="G18" s="862"/>
    </row>
    <row r="19" spans="1:7" x14ac:dyDescent="0.25">
      <c r="A19" s="44"/>
    </row>
  </sheetData>
  <mergeCells count="8">
    <mergeCell ref="H5:H6"/>
    <mergeCell ref="F5:F6"/>
    <mergeCell ref="G5:G6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CDA15-0D06-467A-AEFC-6D1A3BC659AB}">
  <dimension ref="A1:J31"/>
  <sheetViews>
    <sheetView showGridLines="0" zoomScale="90" zoomScaleNormal="90" workbookViewId="0"/>
  </sheetViews>
  <sheetFormatPr defaultColWidth="9.140625" defaultRowHeight="15.75" x14ac:dyDescent="0.25"/>
  <cols>
    <col min="1" max="1" width="19.8554687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58"/>
    <col min="11" max="16384" width="9.140625" style="4"/>
  </cols>
  <sheetData>
    <row r="1" spans="1:10" x14ac:dyDescent="0.25">
      <c r="A1" s="7" t="s">
        <v>19</v>
      </c>
    </row>
    <row r="2" spans="1:10" x14ac:dyDescent="0.25">
      <c r="A2" s="8" t="s">
        <v>18</v>
      </c>
    </row>
    <row r="3" spans="1:10" x14ac:dyDescent="0.25">
      <c r="A3" s="2"/>
    </row>
    <row r="5" spans="1:10" ht="23.25" customHeight="1" x14ac:dyDescent="0.25">
      <c r="A5" s="78" t="s">
        <v>20</v>
      </c>
      <c r="B5" s="910" t="s">
        <v>0</v>
      </c>
      <c r="C5" s="910" t="s">
        <v>1</v>
      </c>
      <c r="D5" s="910" t="s">
        <v>2</v>
      </c>
      <c r="E5" s="910" t="s">
        <v>3</v>
      </c>
      <c r="F5" s="910" t="s">
        <v>4</v>
      </c>
      <c r="G5" s="911" t="s">
        <v>5</v>
      </c>
      <c r="H5" s="909" t="s">
        <v>6</v>
      </c>
    </row>
    <row r="6" spans="1:10" s="10" customFormat="1" ht="20.100000000000001" customHeight="1" x14ac:dyDescent="0.25">
      <c r="A6" s="223" t="s">
        <v>7</v>
      </c>
      <c r="B6" s="910"/>
      <c r="C6" s="910"/>
      <c r="D6" s="910"/>
      <c r="E6" s="910"/>
      <c r="F6" s="910"/>
      <c r="G6" s="911"/>
      <c r="H6" s="909"/>
      <c r="J6" s="59"/>
    </row>
    <row r="7" spans="1:10" ht="15.75" customHeight="1" x14ac:dyDescent="0.25">
      <c r="A7" s="208" t="s">
        <v>8</v>
      </c>
      <c r="B7" s="209">
        <v>7.8676499999999994</v>
      </c>
      <c r="C7" s="209">
        <v>14.84784</v>
      </c>
      <c r="D7" s="209">
        <v>-5.8372000000000002</v>
      </c>
      <c r="E7" s="209">
        <v>11.27915</v>
      </c>
      <c r="F7" s="209">
        <v>13.415290000000001</v>
      </c>
      <c r="G7" s="210">
        <v>-1.2E-2</v>
      </c>
      <c r="H7" s="211">
        <v>41.560730000000007</v>
      </c>
      <c r="J7" s="60"/>
    </row>
    <row r="8" spans="1:10" ht="15.75" customHeight="1" x14ac:dyDescent="0.25">
      <c r="A8" s="216" t="s">
        <v>9</v>
      </c>
      <c r="B8" s="217">
        <v>3.6058400000000002</v>
      </c>
      <c r="C8" s="217">
        <v>20.78369</v>
      </c>
      <c r="D8" s="217">
        <v>108.61551451999999</v>
      </c>
      <c r="E8" s="217">
        <v>0.79704999999999993</v>
      </c>
      <c r="F8" s="217"/>
      <c r="G8" s="218"/>
      <c r="H8" s="219">
        <v>133.80209452000003</v>
      </c>
      <c r="J8" s="60"/>
    </row>
    <row r="9" spans="1:10" ht="15.75" customHeight="1" x14ac:dyDescent="0.25">
      <c r="A9" s="220" t="s">
        <v>10</v>
      </c>
      <c r="B9" s="217">
        <v>2.10433</v>
      </c>
      <c r="C9" s="217">
        <v>-0.16990000000000033</v>
      </c>
      <c r="D9" s="217">
        <v>0.42590999999999996</v>
      </c>
      <c r="E9" s="217">
        <v>16.571999999999999</v>
      </c>
      <c r="F9" s="217">
        <v>23.94632</v>
      </c>
      <c r="G9" s="218"/>
      <c r="H9" s="219">
        <v>42.878660000000004</v>
      </c>
      <c r="J9" s="60"/>
    </row>
    <row r="10" spans="1:10" ht="15.75" customHeight="1" x14ac:dyDescent="0.25">
      <c r="A10" s="221" t="s">
        <v>11</v>
      </c>
      <c r="B10" s="217"/>
      <c r="C10" s="217">
        <v>33.483959999999996</v>
      </c>
      <c r="D10" s="217"/>
      <c r="E10" s="217">
        <v>22.712979999999998</v>
      </c>
      <c r="F10" s="217">
        <v>123.57781000000001</v>
      </c>
      <c r="G10" s="218"/>
      <c r="H10" s="219">
        <v>179.77475000000001</v>
      </c>
      <c r="J10" s="60"/>
    </row>
    <row r="11" spans="1:10" ht="15.75" customHeight="1" x14ac:dyDescent="0.25">
      <c r="A11" s="221" t="s">
        <v>12</v>
      </c>
      <c r="B11" s="217"/>
      <c r="C11" s="217"/>
      <c r="D11" s="217"/>
      <c r="E11" s="217"/>
      <c r="F11" s="217"/>
      <c r="G11" s="218"/>
      <c r="H11" s="219">
        <v>0</v>
      </c>
      <c r="J11" s="60"/>
    </row>
    <row r="12" spans="1:10" ht="15.75" customHeight="1" x14ac:dyDescent="0.25">
      <c r="A12" s="222" t="s">
        <v>13</v>
      </c>
      <c r="B12" s="217"/>
      <c r="C12" s="217"/>
      <c r="D12" s="217"/>
      <c r="E12" s="217"/>
      <c r="F12" s="217"/>
      <c r="G12" s="218"/>
      <c r="H12" s="219">
        <v>0</v>
      </c>
      <c r="J12" s="60"/>
    </row>
    <row r="13" spans="1:10" ht="15.75" customHeight="1" x14ac:dyDescent="0.25">
      <c r="A13" s="212" t="s">
        <v>350</v>
      </c>
      <c r="B13" s="213"/>
      <c r="C13" s="213"/>
      <c r="D13" s="213">
        <v>5.48E-6</v>
      </c>
      <c r="E13" s="213"/>
      <c r="F13" s="213"/>
      <c r="G13" s="214">
        <v>3.2339599999999997</v>
      </c>
      <c r="H13" s="215">
        <v>3.2339654799999993</v>
      </c>
      <c r="J13" s="60"/>
    </row>
    <row r="14" spans="1:10" ht="18" customHeight="1" x14ac:dyDescent="0.25">
      <c r="A14" s="38" t="s">
        <v>14</v>
      </c>
      <c r="B14" s="814">
        <v>13.577819999999999</v>
      </c>
      <c r="C14" s="814">
        <v>68.945589999999996</v>
      </c>
      <c r="D14" s="814">
        <v>103.20423000000001</v>
      </c>
      <c r="E14" s="814">
        <v>51.36117999999999</v>
      </c>
      <c r="F14" s="814">
        <v>160.93942000000001</v>
      </c>
      <c r="G14" s="815">
        <v>3.2219599999999997</v>
      </c>
      <c r="H14" s="814">
        <v>401.25020000000001</v>
      </c>
      <c r="J14" s="60"/>
    </row>
    <row r="15" spans="1:10" ht="17.25" customHeight="1" x14ac:dyDescent="0.25">
      <c r="A15" s="39"/>
      <c r="B15" s="155"/>
      <c r="C15" s="155"/>
      <c r="D15" s="155"/>
      <c r="E15" s="155"/>
      <c r="F15" s="155"/>
      <c r="G15" s="156"/>
      <c r="H15" s="155"/>
    </row>
    <row r="16" spans="1:10" ht="17.25" customHeight="1" x14ac:dyDescent="0.25">
      <c r="A16" s="39"/>
      <c r="B16" s="155"/>
      <c r="C16" s="155"/>
      <c r="D16" s="155"/>
      <c r="E16" s="155"/>
      <c r="F16" s="155"/>
      <c r="G16" s="156"/>
      <c r="H16" s="155"/>
    </row>
    <row r="17" spans="1:10" ht="23.25" customHeight="1" x14ac:dyDescent="0.25">
      <c r="A17" s="78" t="s">
        <v>15</v>
      </c>
      <c r="B17" s="910" t="s">
        <v>0</v>
      </c>
      <c r="C17" s="910" t="s">
        <v>1</v>
      </c>
      <c r="D17" s="910" t="s">
        <v>2</v>
      </c>
      <c r="E17" s="910" t="s">
        <v>3</v>
      </c>
      <c r="F17" s="910" t="s">
        <v>4</v>
      </c>
      <c r="G17" s="911" t="s">
        <v>5</v>
      </c>
      <c r="H17" s="909" t="s">
        <v>6</v>
      </c>
    </row>
    <row r="18" spans="1:10" ht="22.5" customHeight="1" x14ac:dyDescent="0.25">
      <c r="A18" s="223" t="s">
        <v>7</v>
      </c>
      <c r="B18" s="910"/>
      <c r="C18" s="910"/>
      <c r="D18" s="910"/>
      <c r="E18" s="910"/>
      <c r="F18" s="910"/>
      <c r="G18" s="911"/>
      <c r="H18" s="909"/>
      <c r="J18" s="59"/>
    </row>
    <row r="19" spans="1:10" ht="15.75" customHeight="1" x14ac:dyDescent="0.25">
      <c r="A19" s="208" t="s">
        <v>8</v>
      </c>
      <c r="B19" s="209">
        <v>20.702189999999998</v>
      </c>
      <c r="C19" s="209">
        <v>10.503637749999998</v>
      </c>
      <c r="D19" s="209">
        <v>-6.5822492000000006</v>
      </c>
      <c r="E19" s="209">
        <v>14.722860000000001</v>
      </c>
      <c r="F19" s="209">
        <v>7.8941800000000004</v>
      </c>
      <c r="G19" s="210">
        <v>-0.01</v>
      </c>
      <c r="H19" s="211">
        <v>47.230618550000003</v>
      </c>
      <c r="J19" s="60"/>
    </row>
    <row r="20" spans="1:10" ht="15.75" customHeight="1" x14ac:dyDescent="0.25">
      <c r="A20" s="216" t="s">
        <v>9</v>
      </c>
      <c r="B20" s="217">
        <v>3.5659399999999999</v>
      </c>
      <c r="C20" s="217">
        <v>10.237540000000001</v>
      </c>
      <c r="D20" s="217">
        <v>102.87147709999999</v>
      </c>
      <c r="E20" s="217">
        <v>0.8714400000000001</v>
      </c>
      <c r="F20" s="217">
        <v>-2.6129799999999999</v>
      </c>
      <c r="G20" s="218"/>
      <c r="H20" s="219">
        <v>114.93341709999999</v>
      </c>
      <c r="J20" s="60"/>
    </row>
    <row r="21" spans="1:10" ht="15.75" customHeight="1" x14ac:dyDescent="0.25">
      <c r="A21" s="220" t="s">
        <v>10</v>
      </c>
      <c r="B21" s="217">
        <v>1.8705400000000001</v>
      </c>
      <c r="C21" s="217">
        <v>8.1551917599999992</v>
      </c>
      <c r="D21" s="217">
        <v>0.11361999999999997</v>
      </c>
      <c r="E21" s="217">
        <v>7.5937346400000001</v>
      </c>
      <c r="F21" s="217">
        <v>23.92867</v>
      </c>
      <c r="G21" s="218">
        <v>-93.499839999999992</v>
      </c>
      <c r="H21" s="219">
        <v>-51.83808359999999</v>
      </c>
      <c r="J21" s="60"/>
    </row>
    <row r="22" spans="1:10" ht="15.75" customHeight="1" x14ac:dyDescent="0.25">
      <c r="A22" s="221" t="s">
        <v>11</v>
      </c>
      <c r="B22" s="217"/>
      <c r="C22" s="217">
        <v>57.754125189999996</v>
      </c>
      <c r="D22" s="217">
        <v>-0.31405385000000002</v>
      </c>
      <c r="E22" s="217">
        <v>15.589370000000001</v>
      </c>
      <c r="F22" s="217">
        <v>128.83184</v>
      </c>
      <c r="G22" s="218"/>
      <c r="H22" s="219">
        <v>201.86128133999998</v>
      </c>
      <c r="J22" s="60"/>
    </row>
    <row r="23" spans="1:10" ht="15.75" customHeight="1" x14ac:dyDescent="0.25">
      <c r="A23" s="221" t="s">
        <v>12</v>
      </c>
      <c r="B23" s="217">
        <v>-1.0011000000000001</v>
      </c>
      <c r="C23" s="217">
        <v>3.4755299999999996E-2</v>
      </c>
      <c r="D23" s="217">
        <v>0.86672378000000017</v>
      </c>
      <c r="E23" s="217">
        <v>-1.6900546400000001</v>
      </c>
      <c r="F23" s="217">
        <v>-9.9839999999999993E-5</v>
      </c>
      <c r="G23" s="218"/>
      <c r="H23" s="219">
        <v>-1.7897753999999999</v>
      </c>
      <c r="J23" s="60"/>
    </row>
    <row r="24" spans="1:10" ht="15.75" customHeight="1" x14ac:dyDescent="0.25">
      <c r="A24" s="222" t="s">
        <v>13</v>
      </c>
      <c r="B24" s="217"/>
      <c r="C24" s="217"/>
      <c r="D24" s="217"/>
      <c r="E24" s="217"/>
      <c r="F24" s="217"/>
      <c r="G24" s="218"/>
      <c r="H24" s="219">
        <v>0</v>
      </c>
      <c r="J24" s="60"/>
    </row>
    <row r="25" spans="1:10" ht="15.75" customHeight="1" x14ac:dyDescent="0.25">
      <c r="A25" s="212" t="s">
        <v>350</v>
      </c>
      <c r="B25" s="213"/>
      <c r="C25" s="213">
        <v>2.5400000000000002E-3</v>
      </c>
      <c r="D25" s="213"/>
      <c r="E25" s="213">
        <v>-2.0899999999999998E-2</v>
      </c>
      <c r="F25" s="213">
        <v>9.9839999999999993E-5</v>
      </c>
      <c r="G25" s="214">
        <v>11.004300000000001</v>
      </c>
      <c r="H25" s="215">
        <v>10.986062010000003</v>
      </c>
      <c r="J25" s="60"/>
    </row>
    <row r="26" spans="1:10" x14ac:dyDescent="0.25">
      <c r="A26" s="38" t="s">
        <v>14</v>
      </c>
      <c r="B26" s="814">
        <v>25.137570000000004</v>
      </c>
      <c r="C26" s="814">
        <v>86.687789999999993</v>
      </c>
      <c r="D26" s="814">
        <v>96.955540000000013</v>
      </c>
      <c r="E26" s="814">
        <v>37.066449999999996</v>
      </c>
      <c r="F26" s="814">
        <v>158.04171000000002</v>
      </c>
      <c r="G26" s="815">
        <v>-82.505540000000011</v>
      </c>
      <c r="H26" s="814">
        <v>321.38352000000003</v>
      </c>
      <c r="J26" s="60"/>
    </row>
    <row r="29" spans="1:10" x14ac:dyDescent="0.25">
      <c r="A29" s="9"/>
      <c r="B29" s="2"/>
    </row>
    <row r="30" spans="1:10" s="847" customFormat="1" ht="12.75" x14ac:dyDescent="0.2">
      <c r="A30" s="846" t="s">
        <v>374</v>
      </c>
      <c r="B30" s="839"/>
      <c r="J30" s="848"/>
    </row>
    <row r="31" spans="1:10" s="847" customFormat="1" ht="12.75" x14ac:dyDescent="0.2">
      <c r="A31" s="840"/>
      <c r="J31" s="848"/>
    </row>
  </sheetData>
  <mergeCells count="14">
    <mergeCell ref="H5:H6"/>
    <mergeCell ref="B17:B18"/>
    <mergeCell ref="C17:C18"/>
    <mergeCell ref="D17:D18"/>
    <mergeCell ref="E17:E18"/>
    <mergeCell ref="F17:F18"/>
    <mergeCell ref="G17:G18"/>
    <mergeCell ref="H17:H18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657A5-6F0F-45BB-AD03-E26DF93F71A6}">
  <dimension ref="A1:K15"/>
  <sheetViews>
    <sheetView showGridLines="0" zoomScale="90" zoomScaleNormal="90" workbookViewId="0"/>
  </sheetViews>
  <sheetFormatPr defaultColWidth="9.140625" defaultRowHeight="15.75" x14ac:dyDescent="0.25"/>
  <cols>
    <col min="1" max="1" width="20.85546875" style="4" customWidth="1"/>
    <col min="2" max="5" width="12.5703125" style="4" customWidth="1"/>
    <col min="6" max="6" width="2.42578125" style="4" customWidth="1"/>
    <col min="7" max="7" width="44.140625" style="4" customWidth="1"/>
    <col min="8" max="9" width="11.140625" style="4" customWidth="1"/>
    <col min="10" max="10" width="13.5703125" style="28" customWidth="1"/>
    <col min="11" max="11" width="13.140625" style="28" customWidth="1"/>
    <col min="12" max="12" width="14" style="4" customWidth="1"/>
    <col min="13" max="13" width="11" style="4" customWidth="1"/>
    <col min="14" max="14" width="10.85546875" style="4" customWidth="1"/>
    <col min="15" max="16384" width="9.140625" style="4"/>
  </cols>
  <sheetData>
    <row r="1" spans="1:11" x14ac:dyDescent="0.25">
      <c r="A1" s="7" t="s">
        <v>19</v>
      </c>
    </row>
    <row r="2" spans="1:11" x14ac:dyDescent="0.25">
      <c r="A2" s="34" t="s">
        <v>8</v>
      </c>
    </row>
    <row r="3" spans="1:11" x14ac:dyDescent="0.25">
      <c r="A3" s="8" t="s">
        <v>8</v>
      </c>
    </row>
    <row r="4" spans="1:11" x14ac:dyDescent="0.25">
      <c r="D4" s="28"/>
      <c r="E4" s="28"/>
    </row>
    <row r="5" spans="1:11" s="116" customFormat="1" ht="18" customHeight="1" x14ac:dyDescent="0.25">
      <c r="A5" s="395" t="s">
        <v>312</v>
      </c>
      <c r="B5" s="396" t="s">
        <v>15</v>
      </c>
      <c r="C5" s="397" t="s">
        <v>20</v>
      </c>
      <c r="D5" s="398" t="s">
        <v>310</v>
      </c>
      <c r="E5" s="398" t="s">
        <v>311</v>
      </c>
      <c r="F5" s="117"/>
      <c r="J5" s="121"/>
      <c r="K5" s="121"/>
    </row>
    <row r="6" spans="1:11" s="116" customFormat="1" ht="18" customHeight="1" x14ac:dyDescent="0.25">
      <c r="A6" s="399" t="s">
        <v>296</v>
      </c>
      <c r="B6" s="399">
        <f>'SLIDE 4'!H19</f>
        <v>1512.38137757</v>
      </c>
      <c r="C6" s="400">
        <f>'SLIDE 4'!H7</f>
        <v>1461.3539765399998</v>
      </c>
      <c r="D6" s="403">
        <f t="shared" ref="D6" si="0">(C6-B6)/B6</f>
        <v>-3.3739770792462306E-2</v>
      </c>
      <c r="E6" s="366" t="s">
        <v>231</v>
      </c>
      <c r="F6" s="117"/>
      <c r="J6" s="171"/>
      <c r="K6" s="172"/>
    </row>
    <row r="7" spans="1:11" s="116" customFormat="1" ht="18" customHeight="1" x14ac:dyDescent="0.25">
      <c r="A7" s="178" t="s">
        <v>22</v>
      </c>
      <c r="B7" s="168">
        <f>'SLIDE 5'!H19</f>
        <v>746.97657923000008</v>
      </c>
      <c r="C7" s="169">
        <f>'SLIDE 5'!H7</f>
        <v>759.02143990999991</v>
      </c>
      <c r="D7" s="367">
        <f>(C7-B7)/B7</f>
        <v>1.6124817049037784E-2</v>
      </c>
      <c r="E7" s="368" t="s">
        <v>236</v>
      </c>
      <c r="F7" s="117"/>
      <c r="J7" s="173"/>
      <c r="K7" s="174"/>
    </row>
    <row r="8" spans="1:11" s="116" customFormat="1" ht="18" customHeight="1" x14ac:dyDescent="0.25">
      <c r="A8" s="178" t="s">
        <v>23</v>
      </c>
      <c r="B8" s="168">
        <f>'SLIDE 6'!H19</f>
        <v>500.68909015999998</v>
      </c>
      <c r="C8" s="169">
        <f>'SLIDE 6'!H7</f>
        <v>492.21849436999997</v>
      </c>
      <c r="D8" s="367">
        <f t="shared" ref="D8:D9" si="1">(C8-B8)/B8</f>
        <v>-1.6917875696658667E-2</v>
      </c>
      <c r="E8" s="369" t="s">
        <v>240</v>
      </c>
      <c r="F8" s="117"/>
      <c r="J8" s="173"/>
      <c r="K8" s="175"/>
    </row>
    <row r="9" spans="1:11" s="116" customFormat="1" ht="18" customHeight="1" x14ac:dyDescent="0.25">
      <c r="A9" s="178" t="s">
        <v>288</v>
      </c>
      <c r="B9" s="168">
        <f>'SLIDE 7'!H19</f>
        <v>1032.8334359799999</v>
      </c>
      <c r="C9" s="169">
        <f>'SLIDE 7'!H7</f>
        <v>723.29170977000012</v>
      </c>
      <c r="D9" s="367">
        <f t="shared" si="1"/>
        <v>-0.29970149631754739</v>
      </c>
      <c r="E9" s="370" t="s">
        <v>100</v>
      </c>
      <c r="F9" s="117"/>
      <c r="J9" s="173"/>
      <c r="K9" s="176"/>
    </row>
    <row r="10" spans="1:11" s="116" customFormat="1" ht="18" customHeight="1" x14ac:dyDescent="0.25">
      <c r="A10" s="203" t="s">
        <v>27</v>
      </c>
      <c r="B10" s="204">
        <v>38.209000000000003</v>
      </c>
      <c r="C10" s="205">
        <v>40.18</v>
      </c>
      <c r="D10" s="206">
        <f>(C10-B10)/B10</f>
        <v>5.1584705174173531E-2</v>
      </c>
      <c r="E10" s="207" t="s">
        <v>100</v>
      </c>
      <c r="F10" s="117"/>
      <c r="J10" s="177"/>
      <c r="K10" s="174"/>
    </row>
    <row r="11" spans="1:11" x14ac:dyDescent="0.25">
      <c r="H11" s="22"/>
      <c r="I11" s="22"/>
    </row>
    <row r="12" spans="1:11" s="842" customFormat="1" ht="12.75" x14ac:dyDescent="0.2">
      <c r="A12" s="839" t="s">
        <v>373</v>
      </c>
      <c r="C12" s="845"/>
      <c r="D12" s="845"/>
      <c r="E12" s="845"/>
      <c r="J12" s="845"/>
      <c r="K12" s="845"/>
    </row>
    <row r="13" spans="1:11" x14ac:dyDescent="0.25">
      <c r="C13" s="28"/>
    </row>
    <row r="14" spans="1:11" x14ac:dyDescent="0.25">
      <c r="C14" s="28"/>
    </row>
    <row r="15" spans="1:11" x14ac:dyDescent="0.25">
      <c r="A15" s="28"/>
      <c r="B15" s="28"/>
    </row>
  </sheetData>
  <pageMargins left="0.7" right="0.7" top="0.75" bottom="0.75" header="0.3" footer="0.3"/>
  <pageSetup paperSize="9" orientation="portrait" r:id="rId1"/>
  <ignoredErrors>
    <ignoredError sqref="E6 E7 E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E303-8DB8-43E8-9BAE-0864D37517C4}">
  <dimension ref="A1:G46"/>
  <sheetViews>
    <sheetView showGridLines="0" zoomScale="90" zoomScaleNormal="90" workbookViewId="0"/>
  </sheetViews>
  <sheetFormatPr defaultColWidth="9.140625" defaultRowHeight="15.75" x14ac:dyDescent="0.25"/>
  <cols>
    <col min="1" max="1" width="48.140625" style="4" customWidth="1"/>
    <col min="2" max="2" width="15.28515625" style="4" customWidth="1"/>
    <col min="3" max="3" width="17.5703125" style="4" customWidth="1"/>
    <col min="4" max="4" width="14" style="4" customWidth="1"/>
    <col min="5" max="5" width="37.7109375" style="4" customWidth="1"/>
    <col min="6" max="7" width="13.28515625" style="4" customWidth="1"/>
    <col min="8" max="16384" width="9.140625" style="4"/>
  </cols>
  <sheetData>
    <row r="1" spans="1:7" x14ac:dyDescent="0.25">
      <c r="A1" s="7" t="s">
        <v>19</v>
      </c>
    </row>
    <row r="2" spans="1:7" x14ac:dyDescent="0.25">
      <c r="A2" s="34" t="s">
        <v>8</v>
      </c>
    </row>
    <row r="3" spans="1:7" x14ac:dyDescent="0.25">
      <c r="A3" s="8" t="s">
        <v>66</v>
      </c>
    </row>
    <row r="4" spans="1:7" ht="16.5" thickBot="1" x14ac:dyDescent="0.3"/>
    <row r="5" spans="1:7" ht="18" customHeight="1" x14ac:dyDescent="0.25">
      <c r="A5" s="200" t="s">
        <v>327</v>
      </c>
      <c r="B5" s="144" t="s">
        <v>15</v>
      </c>
      <c r="C5" s="186" t="s">
        <v>20</v>
      </c>
      <c r="E5" s="249" t="s">
        <v>327</v>
      </c>
      <c r="F5" s="144" t="s">
        <v>15</v>
      </c>
      <c r="G5" s="186" t="s">
        <v>20</v>
      </c>
    </row>
    <row r="6" spans="1:7" s="117" customFormat="1" ht="18" customHeight="1" x14ac:dyDescent="0.25">
      <c r="A6" s="248" t="s">
        <v>360</v>
      </c>
      <c r="B6" s="275">
        <f>SUM(B7:B11)</f>
        <v>27.471329999999998</v>
      </c>
      <c r="C6" s="276">
        <f>SUM(C7:C11)</f>
        <v>32.335039999999999</v>
      </c>
      <c r="D6" s="192"/>
      <c r="E6" s="248" t="s">
        <v>359</v>
      </c>
      <c r="F6" s="259">
        <f>SUM(F7:F10)</f>
        <v>43.970000000000006</v>
      </c>
      <c r="G6" s="260">
        <f>SUM(G7:G10)</f>
        <v>53.794999999999995</v>
      </c>
    </row>
    <row r="7" spans="1:7" s="116" customFormat="1" ht="18" customHeight="1" x14ac:dyDescent="0.25">
      <c r="A7" s="274" t="s">
        <v>29</v>
      </c>
      <c r="B7" s="277">
        <v>16.15925</v>
      </c>
      <c r="C7" s="278">
        <v>17.758479999999999</v>
      </c>
      <c r="D7" s="183"/>
      <c r="E7" s="250" t="s">
        <v>29</v>
      </c>
      <c r="F7" s="261">
        <v>30.37</v>
      </c>
      <c r="G7" s="264">
        <v>36.244999999999997</v>
      </c>
    </row>
    <row r="8" spans="1:7" s="116" customFormat="1" ht="18" customHeight="1" x14ac:dyDescent="0.25">
      <c r="A8" s="167" t="s">
        <v>30</v>
      </c>
      <c r="B8" s="188">
        <v>8.4824199999999994</v>
      </c>
      <c r="C8" s="279">
        <v>10.40944</v>
      </c>
      <c r="D8" s="183"/>
      <c r="E8" s="189" t="s">
        <v>30</v>
      </c>
      <c r="F8" s="262">
        <v>10.86</v>
      </c>
      <c r="G8" s="265">
        <v>14.11</v>
      </c>
    </row>
    <row r="9" spans="1:7" s="116" customFormat="1" ht="18" customHeight="1" x14ac:dyDescent="0.25">
      <c r="A9" s="167" t="s">
        <v>32</v>
      </c>
      <c r="B9" s="188">
        <v>1.6799999999999999E-2</v>
      </c>
      <c r="C9" s="279">
        <v>0.51239999999999997</v>
      </c>
      <c r="D9" s="183"/>
      <c r="E9" s="178" t="s">
        <v>31</v>
      </c>
      <c r="F9" s="262">
        <v>1.93</v>
      </c>
      <c r="G9" s="265">
        <v>2.9</v>
      </c>
    </row>
    <row r="10" spans="1:7" s="116" customFormat="1" ht="18" customHeight="1" x14ac:dyDescent="0.25">
      <c r="A10" s="167" t="s">
        <v>31</v>
      </c>
      <c r="B10" s="188">
        <v>2.5558100000000001</v>
      </c>
      <c r="C10" s="279">
        <v>3.4678399999999998</v>
      </c>
      <c r="D10" s="183"/>
      <c r="E10" s="252" t="s">
        <v>40</v>
      </c>
      <c r="F10" s="263">
        <v>0.81</v>
      </c>
      <c r="G10" s="266">
        <v>0.54</v>
      </c>
    </row>
    <row r="11" spans="1:7" s="116" customFormat="1" ht="18" customHeight="1" x14ac:dyDescent="0.25">
      <c r="A11" s="318" t="s">
        <v>40</v>
      </c>
      <c r="B11" s="319">
        <v>0.25704999999999956</v>
      </c>
      <c r="C11" s="328">
        <v>0.18688000000000216</v>
      </c>
      <c r="D11" s="193"/>
      <c r="E11" s="258"/>
      <c r="F11" s="199"/>
      <c r="G11" s="194"/>
    </row>
    <row r="12" spans="1:7" s="116" customFormat="1" ht="18" customHeight="1" x14ac:dyDescent="0.25">
      <c r="A12" s="191"/>
      <c r="B12" s="882"/>
      <c r="C12" s="761"/>
      <c r="D12" s="193"/>
      <c r="E12" s="195"/>
      <c r="F12" s="196"/>
      <c r="G12" s="196"/>
    </row>
    <row r="13" spans="1:7" s="116" customFormat="1" ht="18" customHeight="1" thickBot="1" x14ac:dyDescent="0.3">
      <c r="A13" s="254" t="s">
        <v>294</v>
      </c>
      <c r="B13" s="255">
        <v>15.3</v>
      </c>
      <c r="C13" s="891">
        <v>16.399999999999999</v>
      </c>
      <c r="D13" s="193"/>
    </row>
    <row r="14" spans="1:7" s="116" customFormat="1" ht="18" customHeight="1" x14ac:dyDescent="0.25">
      <c r="A14" s="404" t="s">
        <v>35</v>
      </c>
      <c r="B14" s="569">
        <v>5.5</v>
      </c>
      <c r="C14" s="892">
        <v>4.3</v>
      </c>
      <c r="D14" s="193"/>
      <c r="E14" s="224"/>
      <c r="F14" s="144" t="s">
        <v>15</v>
      </c>
      <c r="G14" s="145" t="s">
        <v>20</v>
      </c>
    </row>
    <row r="15" spans="1:7" s="116" customFormat="1" ht="18" customHeight="1" x14ac:dyDescent="0.25">
      <c r="A15" s="705" t="s">
        <v>34</v>
      </c>
      <c r="B15" s="257">
        <v>0.9</v>
      </c>
      <c r="C15" s="893">
        <v>1.2</v>
      </c>
      <c r="D15" s="183"/>
      <c r="E15" s="225" t="s">
        <v>21</v>
      </c>
      <c r="F15" s="226">
        <v>6</v>
      </c>
      <c r="G15" s="227">
        <v>12</v>
      </c>
    </row>
    <row r="16" spans="1:7" s="116" customFormat="1" ht="18" customHeight="1" x14ac:dyDescent="0.25">
      <c r="A16" s="883"/>
      <c r="B16" s="453"/>
      <c r="C16" s="884"/>
      <c r="D16" s="183"/>
      <c r="E16" s="937" t="s">
        <v>292</v>
      </c>
      <c r="F16" s="229">
        <v>8.9</v>
      </c>
      <c r="G16" s="230">
        <v>8.6</v>
      </c>
    </row>
    <row r="17" spans="1:7" s="116" customFormat="1" ht="18" customHeight="1" x14ac:dyDescent="0.25">
      <c r="A17" s="885" t="s">
        <v>313</v>
      </c>
      <c r="B17" s="886">
        <v>0.93</v>
      </c>
      <c r="C17" s="887">
        <v>0.91400000000000003</v>
      </c>
      <c r="D17" s="183"/>
      <c r="E17" s="228" t="s">
        <v>24</v>
      </c>
      <c r="F17" s="229">
        <v>43.6</v>
      </c>
      <c r="G17" s="230">
        <v>49.1</v>
      </c>
    </row>
    <row r="18" spans="1:7" s="116" customFormat="1" x14ac:dyDescent="0.25">
      <c r="A18" s="189" t="s">
        <v>314</v>
      </c>
      <c r="B18" s="190">
        <v>0.313</v>
      </c>
      <c r="C18" s="280">
        <v>0.307</v>
      </c>
      <c r="D18" s="183"/>
      <c r="E18" s="228" t="s">
        <v>26</v>
      </c>
      <c r="F18" s="231">
        <v>0.85599999999999998</v>
      </c>
      <c r="G18" s="232">
        <v>0.81799999999999995</v>
      </c>
    </row>
    <row r="19" spans="1:7" s="116" customFormat="1" x14ac:dyDescent="0.25">
      <c r="A19" s="252" t="s">
        <v>315</v>
      </c>
      <c r="B19" s="253">
        <v>0.21</v>
      </c>
      <c r="C19" s="281">
        <v>0.20599999999999999</v>
      </c>
      <c r="D19" s="183"/>
      <c r="E19" s="233" t="s">
        <v>28</v>
      </c>
      <c r="F19" s="234">
        <v>132</v>
      </c>
      <c r="G19" s="235">
        <v>201</v>
      </c>
    </row>
    <row r="20" spans="1:7" s="116" customFormat="1" ht="16.5" thickBot="1" x14ac:dyDescent="0.3">
      <c r="A20" s="158"/>
      <c r="B20" s="187"/>
      <c r="C20" s="197"/>
      <c r="D20" s="183"/>
      <c r="E20" s="183"/>
      <c r="F20" s="183"/>
      <c r="G20" s="183"/>
    </row>
    <row r="21" spans="1:7" s="116" customFormat="1" ht="16.5" thickBot="1" x14ac:dyDescent="0.3">
      <c r="A21" s="159"/>
      <c r="B21" s="160"/>
      <c r="C21" s="198"/>
      <c r="D21" s="183"/>
      <c r="E21" s="183"/>
      <c r="F21" s="183"/>
      <c r="G21" s="183"/>
    </row>
    <row r="22" spans="1:7" ht="15.75" customHeight="1" x14ac:dyDescent="0.25"/>
    <row r="23" spans="1:7" ht="15.75" customHeight="1" x14ac:dyDescent="0.25"/>
    <row r="24" spans="1:7" ht="15.75" customHeight="1" x14ac:dyDescent="0.25">
      <c r="A24" s="841" t="s">
        <v>382</v>
      </c>
    </row>
    <row r="25" spans="1:7" ht="15.75" customHeight="1" x14ac:dyDescent="0.25">
      <c r="A25" s="841" t="s">
        <v>383</v>
      </c>
    </row>
    <row r="26" spans="1:7" ht="15.75" customHeight="1" x14ac:dyDescent="0.25">
      <c r="A26" s="80"/>
    </row>
    <row r="27" spans="1:7" ht="15.75" customHeight="1" x14ac:dyDescent="0.25"/>
    <row r="28" spans="1:7" ht="15.75" customHeight="1" x14ac:dyDescent="0.25"/>
    <row r="29" spans="1:7" ht="15.75" customHeight="1" x14ac:dyDescent="0.25"/>
    <row r="30" spans="1:7" ht="15.75" customHeight="1" x14ac:dyDescent="0.25"/>
    <row r="31" spans="1:7" ht="15.75" customHeight="1" x14ac:dyDescent="0.25"/>
    <row r="38" ht="15" customHeight="1" x14ac:dyDescent="0.25"/>
    <row r="46" ht="15" customHeight="1" x14ac:dyDescent="0.25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DFE7D-9178-4BAE-B187-85E6C3B4FF2B}">
  <dimension ref="A1:O43"/>
  <sheetViews>
    <sheetView showGridLines="0" zoomScaleNormal="100" workbookViewId="0">
      <selection activeCell="A5" sqref="A5"/>
    </sheetView>
  </sheetViews>
  <sheetFormatPr defaultColWidth="9.140625" defaultRowHeight="15.75" x14ac:dyDescent="0.25"/>
  <cols>
    <col min="1" max="1" width="20.140625" style="4" customWidth="1"/>
    <col min="2" max="2" width="6.5703125" style="4" customWidth="1"/>
    <col min="3" max="3" width="7.5703125" style="4" customWidth="1"/>
    <col min="4" max="4" width="8.140625" style="4" customWidth="1"/>
    <col min="5" max="6" width="5.5703125" style="4" customWidth="1"/>
    <col min="7" max="7" width="6.5703125" style="4" customWidth="1"/>
    <col min="8" max="8" width="13.5703125" style="4" customWidth="1"/>
    <col min="9" max="9" width="20.140625" style="4" customWidth="1"/>
    <col min="10" max="10" width="6.5703125" style="4" customWidth="1"/>
    <col min="11" max="11" width="7.5703125" style="4" customWidth="1"/>
    <col min="12" max="13" width="5.5703125" style="4" customWidth="1"/>
    <col min="14" max="14" width="6.5703125" style="4" customWidth="1"/>
    <col min="15" max="16384" width="9.140625" style="4"/>
  </cols>
  <sheetData>
    <row r="1" spans="1:15" s="24" customFormat="1" x14ac:dyDescent="0.25">
      <c r="A1" s="7" t="s">
        <v>19</v>
      </c>
      <c r="I1" s="7"/>
    </row>
    <row r="2" spans="1:15" s="24" customFormat="1" x14ac:dyDescent="0.25">
      <c r="A2" s="34" t="s">
        <v>8</v>
      </c>
      <c r="I2" s="7"/>
    </row>
    <row r="3" spans="1:15" s="24" customFormat="1" x14ac:dyDescent="0.25">
      <c r="A3" s="8" t="s">
        <v>392</v>
      </c>
      <c r="I3" s="8"/>
    </row>
    <row r="5" spans="1:15" ht="18" customHeight="1" x14ac:dyDescent="0.25"/>
    <row r="6" spans="1:15" ht="18" customHeight="1" x14ac:dyDescent="0.25">
      <c r="A6" s="91" t="s">
        <v>36</v>
      </c>
      <c r="B6" s="92"/>
      <c r="C6" s="92"/>
      <c r="D6" s="92"/>
      <c r="E6" s="92"/>
      <c r="F6" s="92"/>
      <c r="G6" s="92"/>
      <c r="H6" s="92"/>
      <c r="I6" s="91" t="s">
        <v>37</v>
      </c>
      <c r="J6" s="92"/>
      <c r="K6" s="92"/>
      <c r="L6" s="92"/>
      <c r="M6" s="92"/>
      <c r="N6" s="92"/>
      <c r="O6" s="61"/>
    </row>
    <row r="7" spans="1:15" ht="14.45" customHeight="1" x14ac:dyDescent="0.25">
      <c r="A7" s="93" t="s">
        <v>38</v>
      </c>
      <c r="B7" s="94"/>
      <c r="C7" s="95"/>
      <c r="D7" s="95"/>
      <c r="E7" s="94"/>
      <c r="F7" s="94"/>
      <c r="G7" s="94"/>
      <c r="H7" s="92"/>
      <c r="I7" s="93" t="s">
        <v>38</v>
      </c>
      <c r="J7" s="94"/>
      <c r="K7" s="95"/>
      <c r="L7" s="94"/>
      <c r="M7" s="94"/>
      <c r="N7" s="94"/>
      <c r="O7" s="61"/>
    </row>
    <row r="8" spans="1:15" ht="23.25" x14ac:dyDescent="0.25">
      <c r="A8" s="309" t="s">
        <v>39</v>
      </c>
      <c r="B8" s="88" t="s">
        <v>29</v>
      </c>
      <c r="C8" s="88" t="s">
        <v>30</v>
      </c>
      <c r="D8" s="88" t="s">
        <v>32</v>
      </c>
      <c r="E8" s="88" t="s">
        <v>31</v>
      </c>
      <c r="F8" s="88" t="s">
        <v>40</v>
      </c>
      <c r="G8" s="88" t="s">
        <v>6</v>
      </c>
      <c r="H8" s="118"/>
      <c r="I8" s="310" t="s">
        <v>41</v>
      </c>
      <c r="J8" s="88" t="s">
        <v>29</v>
      </c>
      <c r="K8" s="88" t="s">
        <v>108</v>
      </c>
      <c r="L8" s="88" t="s">
        <v>31</v>
      </c>
      <c r="M8" s="88" t="s">
        <v>40</v>
      </c>
      <c r="N8" s="88" t="s">
        <v>6</v>
      </c>
      <c r="O8" s="61"/>
    </row>
    <row r="9" spans="1:15" s="10" customFormat="1" ht="12.75" customHeight="1" x14ac:dyDescent="0.25">
      <c r="A9" s="355" t="s">
        <v>0</v>
      </c>
      <c r="B9" s="267">
        <v>3890.28</v>
      </c>
      <c r="C9" s="267">
        <v>2720.66</v>
      </c>
      <c r="D9" s="267"/>
      <c r="E9" s="267">
        <v>1108.46</v>
      </c>
      <c r="F9" s="267"/>
      <c r="G9" s="268">
        <f>SUM(B9:F9)</f>
        <v>7719.4000000000005</v>
      </c>
      <c r="H9" s="119"/>
      <c r="I9" s="355" t="s">
        <v>0</v>
      </c>
      <c r="J9" s="290">
        <v>8.5760000000000005</v>
      </c>
      <c r="K9" s="290">
        <v>2.82</v>
      </c>
      <c r="L9" s="290">
        <v>0.7</v>
      </c>
      <c r="M9" s="290"/>
      <c r="N9" s="291">
        <f>SUM(J9:M9)</f>
        <v>12.096</v>
      </c>
      <c r="O9" s="96"/>
    </row>
    <row r="10" spans="1:15" s="10" customFormat="1" ht="12.75" customHeight="1" x14ac:dyDescent="0.25">
      <c r="A10" s="356" t="s">
        <v>1</v>
      </c>
      <c r="B10" s="269">
        <v>1758.48</v>
      </c>
      <c r="C10" s="269">
        <v>2569.17</v>
      </c>
      <c r="D10" s="269"/>
      <c r="E10" s="269">
        <v>144.08000000000001</v>
      </c>
      <c r="F10" s="269"/>
      <c r="G10" s="270">
        <f t="shared" ref="G10:G14" si="0">SUM(B10:F10)</f>
        <v>4471.7299999999996</v>
      </c>
      <c r="H10" s="119"/>
      <c r="I10" s="356" t="s">
        <v>1</v>
      </c>
      <c r="J10" s="292">
        <v>2.69</v>
      </c>
      <c r="K10" s="292">
        <v>2.84</v>
      </c>
      <c r="L10" s="292">
        <v>0.1</v>
      </c>
      <c r="M10" s="292"/>
      <c r="N10" s="293">
        <f>SUM(J10:M10)</f>
        <v>5.629999999999999</v>
      </c>
      <c r="O10" s="96"/>
    </row>
    <row r="11" spans="1:15" s="10" customFormat="1" ht="12.75" customHeight="1" x14ac:dyDescent="0.25">
      <c r="A11" s="356" t="s">
        <v>2</v>
      </c>
      <c r="B11" s="269">
        <v>12110.21</v>
      </c>
      <c r="C11" s="269">
        <v>1341.92</v>
      </c>
      <c r="D11" s="269"/>
      <c r="E11" s="269">
        <v>885.06</v>
      </c>
      <c r="F11" s="269">
        <v>100.69</v>
      </c>
      <c r="G11" s="270">
        <f t="shared" si="0"/>
        <v>14437.88</v>
      </c>
      <c r="H11" s="119"/>
      <c r="I11" s="356" t="s">
        <v>2</v>
      </c>
      <c r="J11" s="292">
        <v>24.977</v>
      </c>
      <c r="K11" s="292">
        <v>2.1539999999999999</v>
      </c>
      <c r="L11" s="292">
        <v>0.77</v>
      </c>
      <c r="M11" s="292">
        <v>0.17</v>
      </c>
      <c r="N11" s="293">
        <f>SUM(J11:M11)</f>
        <v>28.071000000000002</v>
      </c>
      <c r="O11" s="96"/>
    </row>
    <row r="12" spans="1:15" s="10" customFormat="1" ht="12.75" customHeight="1" x14ac:dyDescent="0.25">
      <c r="A12" s="357" t="s">
        <v>3</v>
      </c>
      <c r="B12" s="269"/>
      <c r="C12" s="269">
        <v>2670.11</v>
      </c>
      <c r="D12" s="269"/>
      <c r="E12" s="269">
        <v>546.9</v>
      </c>
      <c r="F12" s="269"/>
      <c r="G12" s="270">
        <f t="shared" si="0"/>
        <v>3217.01</v>
      </c>
      <c r="H12" s="119"/>
      <c r="I12" s="356" t="s">
        <v>3</v>
      </c>
      <c r="J12" s="292"/>
      <c r="K12" s="292">
        <v>4.3179999999999996</v>
      </c>
      <c r="L12" s="292">
        <v>0.496</v>
      </c>
      <c r="M12" s="292"/>
      <c r="N12" s="293">
        <f>SUM(J12:M12)</f>
        <v>4.8140000000000001</v>
      </c>
      <c r="O12" s="96"/>
    </row>
    <row r="13" spans="1:15" s="10" customFormat="1" ht="12" customHeight="1" x14ac:dyDescent="0.25">
      <c r="A13" s="358" t="s">
        <v>4</v>
      </c>
      <c r="B13" s="269"/>
      <c r="C13" s="269">
        <v>1107.5899999999999</v>
      </c>
      <c r="D13" s="269"/>
      <c r="E13" s="269">
        <v>783.33</v>
      </c>
      <c r="F13" s="269">
        <v>85.71</v>
      </c>
      <c r="G13" s="270">
        <f t="shared" si="0"/>
        <v>1976.63</v>
      </c>
      <c r="H13" s="119"/>
      <c r="I13" s="356" t="s">
        <v>4</v>
      </c>
      <c r="J13" s="292"/>
      <c r="K13" s="292">
        <v>1.974</v>
      </c>
      <c r="L13" s="292">
        <v>0.83</v>
      </c>
      <c r="M13" s="292">
        <v>0.372</v>
      </c>
      <c r="N13" s="293">
        <f>SUM(J13:M13)</f>
        <v>3.1759999999999997</v>
      </c>
      <c r="O13" s="96"/>
    </row>
    <row r="14" spans="1:15" s="10" customFormat="1" ht="12.75" customHeight="1" x14ac:dyDescent="0.25">
      <c r="A14" s="359" t="s">
        <v>5</v>
      </c>
      <c r="B14" s="271"/>
      <c r="C14" s="271"/>
      <c r="D14" s="271">
        <v>512.4</v>
      </c>
      <c r="E14" s="271"/>
      <c r="F14" s="271"/>
      <c r="G14" s="272">
        <f t="shared" si="0"/>
        <v>512.4</v>
      </c>
      <c r="H14" s="119"/>
      <c r="I14" s="362" t="s">
        <v>5</v>
      </c>
      <c r="J14" s="294"/>
      <c r="K14" s="294"/>
      <c r="L14" s="294"/>
      <c r="M14" s="294"/>
      <c r="N14" s="295"/>
      <c r="O14" s="96"/>
    </row>
    <row r="15" spans="1:15" s="10" customFormat="1" ht="15" customHeight="1" x14ac:dyDescent="0.25">
      <c r="A15" s="273" t="s">
        <v>6</v>
      </c>
      <c r="B15" s="282">
        <f>SUM(B9:B14)</f>
        <v>17758.97</v>
      </c>
      <c r="C15" s="282">
        <f t="shared" ref="C15:G15" si="1">SUM(C9:C14)</f>
        <v>10409.450000000001</v>
      </c>
      <c r="D15" s="282">
        <f t="shared" si="1"/>
        <v>512.4</v>
      </c>
      <c r="E15" s="282">
        <f t="shared" si="1"/>
        <v>3467.83</v>
      </c>
      <c r="F15" s="282">
        <f t="shared" si="1"/>
        <v>186.39999999999998</v>
      </c>
      <c r="G15" s="282">
        <f t="shared" si="1"/>
        <v>32335.050000000007</v>
      </c>
      <c r="H15" s="119"/>
      <c r="I15" s="273" t="s">
        <v>6</v>
      </c>
      <c r="J15" s="289">
        <f>SUM(J9:J13)</f>
        <v>36.243000000000002</v>
      </c>
      <c r="K15" s="289">
        <f>SUM(K9:K13)</f>
        <v>14.106</v>
      </c>
      <c r="L15" s="289">
        <f>SUM(L9:L13)</f>
        <v>2.8959999999999999</v>
      </c>
      <c r="M15" s="289">
        <f>SUM(M9:M13)</f>
        <v>0.54200000000000004</v>
      </c>
      <c r="N15" s="289">
        <f>SUM(N9:N13)</f>
        <v>53.786999999999999</v>
      </c>
      <c r="O15" s="96"/>
    </row>
    <row r="16" spans="1:15" ht="18" customHeight="1" x14ac:dyDescent="0.25">
      <c r="A16" s="118"/>
      <c r="B16" s="118"/>
      <c r="C16" s="118"/>
      <c r="D16" s="118"/>
      <c r="E16" s="118"/>
      <c r="F16" s="118"/>
      <c r="G16" s="118"/>
      <c r="H16" s="118"/>
      <c r="I16" s="119"/>
      <c r="J16" s="119"/>
      <c r="K16" s="119"/>
      <c r="L16" s="119"/>
      <c r="M16" s="119"/>
      <c r="N16" s="119"/>
      <c r="O16" s="61"/>
    </row>
    <row r="17" spans="1:15" ht="18" customHeight="1" x14ac:dyDescent="0.25">
      <c r="A17" s="120" t="s">
        <v>293</v>
      </c>
      <c r="B17" s="118"/>
      <c r="C17" s="118"/>
      <c r="D17" s="118"/>
      <c r="E17" s="118"/>
      <c r="F17" s="118"/>
      <c r="G17" s="118"/>
      <c r="H17" s="118"/>
      <c r="I17" s="120" t="s">
        <v>293</v>
      </c>
      <c r="J17" s="118"/>
      <c r="K17" s="118"/>
      <c r="L17" s="118"/>
      <c r="M17" s="118"/>
      <c r="N17" s="118"/>
      <c r="O17" s="61"/>
    </row>
    <row r="18" spans="1:15" ht="23.25" customHeight="1" x14ac:dyDescent="0.25">
      <c r="A18" s="309" t="s">
        <v>39</v>
      </c>
      <c r="B18" s="88" t="s">
        <v>29</v>
      </c>
      <c r="C18" s="88" t="s">
        <v>30</v>
      </c>
      <c r="D18" s="88" t="s">
        <v>32</v>
      </c>
      <c r="E18" s="88" t="s">
        <v>31</v>
      </c>
      <c r="F18" s="88" t="s">
        <v>40</v>
      </c>
      <c r="G18" s="88" t="s">
        <v>6</v>
      </c>
      <c r="H18" s="118"/>
      <c r="I18" s="309" t="s">
        <v>41</v>
      </c>
      <c r="J18" s="88" t="s">
        <v>29</v>
      </c>
      <c r="K18" s="88" t="s">
        <v>108</v>
      </c>
      <c r="L18" s="88" t="s">
        <v>31</v>
      </c>
      <c r="M18" s="88" t="s">
        <v>40</v>
      </c>
      <c r="N18" s="88" t="s">
        <v>6</v>
      </c>
      <c r="O18" s="61"/>
    </row>
    <row r="19" spans="1:15" s="10" customFormat="1" ht="12.75" customHeight="1" x14ac:dyDescent="0.25">
      <c r="A19" s="360" t="s">
        <v>0</v>
      </c>
      <c r="B19" s="283">
        <v>3834.78</v>
      </c>
      <c r="C19" s="283">
        <v>1659.68</v>
      </c>
      <c r="D19" s="283"/>
      <c r="E19" s="283">
        <v>411.25</v>
      </c>
      <c r="F19" s="283"/>
      <c r="G19" s="284">
        <f>SUM(B19:F19)</f>
        <v>5905.71</v>
      </c>
      <c r="H19" s="119"/>
      <c r="I19" s="360" t="s">
        <v>0</v>
      </c>
      <c r="J19" s="296">
        <v>8.5760000000000005</v>
      </c>
      <c r="K19" s="296">
        <v>1.6559999999999999</v>
      </c>
      <c r="L19" s="296">
        <v>0.26</v>
      </c>
      <c r="M19" s="296"/>
      <c r="N19" s="297">
        <f>SUM(J19:M19)</f>
        <v>10.492000000000001</v>
      </c>
      <c r="O19" s="96"/>
    </row>
    <row r="20" spans="1:15" s="10" customFormat="1" ht="12.75" customHeight="1" x14ac:dyDescent="0.25">
      <c r="A20" s="357" t="s">
        <v>1</v>
      </c>
      <c r="B20" s="285">
        <v>745.68</v>
      </c>
      <c r="C20" s="285">
        <v>1393.88</v>
      </c>
      <c r="D20" s="285"/>
      <c r="E20" s="285">
        <v>101.69</v>
      </c>
      <c r="F20" s="285"/>
      <c r="G20" s="286">
        <f t="shared" ref="G20:G23" si="2">SUM(B20:F20)</f>
        <v>2241.25</v>
      </c>
      <c r="H20" s="119"/>
      <c r="I20" s="357" t="s">
        <v>1</v>
      </c>
      <c r="J20" s="298">
        <v>1.17</v>
      </c>
      <c r="K20" s="298">
        <v>1.49</v>
      </c>
      <c r="L20" s="298">
        <v>0.06</v>
      </c>
      <c r="M20" s="298"/>
      <c r="N20" s="299">
        <f>SUM(J20:M20)</f>
        <v>2.72</v>
      </c>
      <c r="O20" s="96"/>
    </row>
    <row r="21" spans="1:15" s="10" customFormat="1" ht="12.75" customHeight="1" x14ac:dyDescent="0.25">
      <c r="A21" s="357" t="s">
        <v>2</v>
      </c>
      <c r="B21" s="285">
        <v>8166.14</v>
      </c>
      <c r="C21" s="285">
        <v>1317.17</v>
      </c>
      <c r="D21" s="285"/>
      <c r="E21" s="285">
        <v>822.06</v>
      </c>
      <c r="F21" s="285">
        <v>91.6</v>
      </c>
      <c r="G21" s="286">
        <f t="shared" si="2"/>
        <v>10396.970000000001</v>
      </c>
      <c r="H21" s="119"/>
      <c r="I21" s="357" t="s">
        <v>2</v>
      </c>
      <c r="J21" s="298">
        <v>14.84</v>
      </c>
      <c r="K21" s="298">
        <v>2.1040000000000001</v>
      </c>
      <c r="L21" s="298">
        <v>0.68400000000000005</v>
      </c>
      <c r="M21" s="298">
        <v>0.15</v>
      </c>
      <c r="N21" s="299">
        <f>SUM(J21:M21)</f>
        <v>17.777999999999999</v>
      </c>
      <c r="O21" s="96"/>
    </row>
    <row r="22" spans="1:15" s="10" customFormat="1" ht="12.75" customHeight="1" x14ac:dyDescent="0.25">
      <c r="A22" s="357" t="s">
        <v>3</v>
      </c>
      <c r="B22" s="285"/>
      <c r="C22" s="285">
        <v>2125.1999999999998</v>
      </c>
      <c r="D22" s="285"/>
      <c r="E22" s="285">
        <v>534.9</v>
      </c>
      <c r="F22" s="285"/>
      <c r="G22" s="286">
        <f t="shared" si="2"/>
        <v>2660.1</v>
      </c>
      <c r="H22" s="119"/>
      <c r="I22" s="357" t="s">
        <v>3</v>
      </c>
      <c r="J22" s="298"/>
      <c r="K22" s="298">
        <v>3.4159999999999999</v>
      </c>
      <c r="L22" s="298">
        <v>0.48699999999999999</v>
      </c>
      <c r="M22" s="298"/>
      <c r="N22" s="299">
        <f>SUM(J22:M22)</f>
        <v>3.903</v>
      </c>
      <c r="O22" s="96"/>
    </row>
    <row r="23" spans="1:15" s="10" customFormat="1" ht="12.75" customHeight="1" x14ac:dyDescent="0.25">
      <c r="A23" s="361" t="s">
        <v>4</v>
      </c>
      <c r="B23" s="285"/>
      <c r="C23" s="285">
        <v>508.94</v>
      </c>
      <c r="D23" s="285"/>
      <c r="E23" s="285">
        <v>269.41000000000003</v>
      </c>
      <c r="F23" s="285">
        <v>30</v>
      </c>
      <c r="G23" s="286">
        <f t="shared" si="2"/>
        <v>808.35</v>
      </c>
      <c r="H23" s="119"/>
      <c r="I23" s="356" t="s">
        <v>4</v>
      </c>
      <c r="J23" s="292"/>
      <c r="K23" s="292">
        <v>0.88</v>
      </c>
      <c r="L23" s="292">
        <v>0.25</v>
      </c>
      <c r="M23" s="292">
        <v>0.13300000000000001</v>
      </c>
      <c r="N23" s="293">
        <f>SUM(J23:M23)</f>
        <v>1.2629999999999999</v>
      </c>
      <c r="O23" s="96"/>
    </row>
    <row r="24" spans="1:15" s="10" customFormat="1" ht="12.75" customHeight="1" x14ac:dyDescent="0.25">
      <c r="A24" s="359" t="s">
        <v>5</v>
      </c>
      <c r="B24" s="287"/>
      <c r="C24" s="287"/>
      <c r="D24" s="287">
        <v>53.36</v>
      </c>
      <c r="E24" s="287"/>
      <c r="F24" s="287"/>
      <c r="G24" s="288">
        <f t="shared" ref="G24" si="3">SUM(B24:F24)</f>
        <v>53.36</v>
      </c>
      <c r="H24" s="119"/>
      <c r="I24" s="362" t="s">
        <v>5</v>
      </c>
      <c r="J24" s="294"/>
      <c r="K24" s="294"/>
      <c r="L24" s="294"/>
      <c r="M24" s="294"/>
      <c r="N24" s="295"/>
      <c r="O24" s="96"/>
    </row>
    <row r="25" spans="1:15" s="10" customFormat="1" ht="15" customHeight="1" x14ac:dyDescent="0.25">
      <c r="A25" s="273" t="s">
        <v>6</v>
      </c>
      <c r="B25" s="282">
        <f>SUM(B19:B24)</f>
        <v>12746.6</v>
      </c>
      <c r="C25" s="282">
        <f t="shared" ref="C25" si="4">SUM(C19:C24)</f>
        <v>7004.87</v>
      </c>
      <c r="D25" s="282">
        <f t="shared" ref="D25" si="5">SUM(D19:D24)</f>
        <v>53.36</v>
      </c>
      <c r="E25" s="282">
        <f t="shared" ref="E25" si="6">SUM(E19:E24)</f>
        <v>2139.31</v>
      </c>
      <c r="F25" s="282">
        <f t="shared" ref="F25" si="7">SUM(F19:F24)</f>
        <v>121.6</v>
      </c>
      <c r="G25" s="282">
        <f t="shared" ref="G25" si="8">SUM(G19:G24)</f>
        <v>22065.739999999998</v>
      </c>
      <c r="H25" s="119"/>
      <c r="I25" s="273" t="s">
        <v>6</v>
      </c>
      <c r="J25" s="289">
        <f>SUM(J19:J23)</f>
        <v>24.585999999999999</v>
      </c>
      <c r="K25" s="289">
        <f>SUM(K19:K23)</f>
        <v>9.5460000000000012</v>
      </c>
      <c r="L25" s="289">
        <f>SUM(L19:L23)</f>
        <v>1.7410000000000001</v>
      </c>
      <c r="M25" s="289">
        <f>SUM(M19:M23)</f>
        <v>0.28300000000000003</v>
      </c>
      <c r="N25" s="289">
        <f>SUM(N19:N23)</f>
        <v>36.155999999999999</v>
      </c>
      <c r="O25" s="96"/>
    </row>
    <row r="26" spans="1:15" x14ac:dyDescent="0.25">
      <c r="A26" s="118"/>
      <c r="B26" s="118"/>
      <c r="C26" s="118"/>
      <c r="D26" s="118"/>
      <c r="E26" s="118"/>
      <c r="F26" s="118"/>
      <c r="G26" s="118"/>
      <c r="H26" s="118"/>
      <c r="I26" s="119"/>
      <c r="J26" s="119"/>
      <c r="K26" s="119"/>
      <c r="L26" s="119"/>
      <c r="M26" s="119"/>
      <c r="N26" s="119"/>
      <c r="O26" s="61"/>
    </row>
    <row r="27" spans="1:15" ht="14.45" customHeight="1" x14ac:dyDescent="0.25">
      <c r="A27" s="118"/>
      <c r="B27" s="90"/>
      <c r="C27" s="90"/>
      <c r="D27" s="90"/>
      <c r="E27" s="90"/>
      <c r="F27" s="90"/>
      <c r="G27" s="90"/>
      <c r="H27" s="118"/>
      <c r="I27" s="118"/>
      <c r="J27" s="90"/>
      <c r="K27" s="90"/>
      <c r="L27" s="90"/>
      <c r="M27" s="90"/>
      <c r="N27" s="90"/>
      <c r="O27" s="61"/>
    </row>
    <row r="28" spans="1:15" ht="14.45" customHeight="1" x14ac:dyDescent="0.25">
      <c r="A28" s="89" t="s">
        <v>279</v>
      </c>
      <c r="B28" s="90"/>
      <c r="C28" s="90"/>
      <c r="D28" s="90"/>
      <c r="E28" s="90"/>
      <c r="F28" s="90"/>
      <c r="G28" s="90"/>
      <c r="H28" s="118"/>
      <c r="I28" s="89" t="s">
        <v>279</v>
      </c>
      <c r="J28" s="90"/>
      <c r="K28" s="90"/>
      <c r="L28" s="90"/>
      <c r="M28" s="90"/>
      <c r="N28" s="90"/>
      <c r="O28" s="61"/>
    </row>
    <row r="29" spans="1:15" ht="23.25" x14ac:dyDescent="0.25">
      <c r="A29" s="309" t="s">
        <v>39</v>
      </c>
      <c r="B29" s="88" t="s">
        <v>29</v>
      </c>
      <c r="C29" s="88" t="s">
        <v>30</v>
      </c>
      <c r="D29" s="88" t="s">
        <v>32</v>
      </c>
      <c r="E29" s="88" t="s">
        <v>31</v>
      </c>
      <c r="F29" s="88" t="s">
        <v>40</v>
      </c>
      <c r="G29" s="88" t="s">
        <v>6</v>
      </c>
      <c r="H29" s="118"/>
      <c r="I29" s="309" t="s">
        <v>41</v>
      </c>
      <c r="J29" s="88" t="s">
        <v>29</v>
      </c>
      <c r="K29" s="88" t="s">
        <v>108</v>
      </c>
      <c r="L29" s="88" t="s">
        <v>31</v>
      </c>
      <c r="M29" s="88" t="s">
        <v>40</v>
      </c>
      <c r="N29" s="88" t="s">
        <v>6</v>
      </c>
      <c r="O29" s="61"/>
    </row>
    <row r="30" spans="1:15" s="10" customFormat="1" ht="12.75" customHeight="1" x14ac:dyDescent="0.25">
      <c r="A30" s="360" t="s">
        <v>0</v>
      </c>
      <c r="B30" s="283">
        <v>2314.81</v>
      </c>
      <c r="C30" s="283">
        <v>1321.58</v>
      </c>
      <c r="D30" s="283"/>
      <c r="E30" s="283">
        <v>381.71</v>
      </c>
      <c r="F30" s="283"/>
      <c r="G30" s="284">
        <f>SUM(B30:F30)</f>
        <v>4018.1</v>
      </c>
      <c r="H30" s="119"/>
      <c r="I30" s="360" t="s">
        <v>0</v>
      </c>
      <c r="J30" s="296">
        <v>4.75</v>
      </c>
      <c r="K30" s="296">
        <v>1.32</v>
      </c>
      <c r="L30" s="296">
        <v>0.23</v>
      </c>
      <c r="M30" s="296"/>
      <c r="N30" s="297">
        <f>SUM(J30:M30)</f>
        <v>6.3000000000000007</v>
      </c>
      <c r="O30" s="96"/>
    </row>
    <row r="31" spans="1:15" s="10" customFormat="1" ht="12.75" customHeight="1" x14ac:dyDescent="0.25">
      <c r="A31" s="357" t="s">
        <v>1</v>
      </c>
      <c r="B31" s="285">
        <v>726.14</v>
      </c>
      <c r="C31" s="285">
        <v>1327.23</v>
      </c>
      <c r="D31" s="285"/>
      <c r="E31" s="285">
        <v>93.34</v>
      </c>
      <c r="F31" s="285"/>
      <c r="G31" s="286">
        <f t="shared" ref="G31:G34" si="9">SUM(B31:F31)</f>
        <v>2146.71</v>
      </c>
      <c r="H31" s="119"/>
      <c r="I31" s="357" t="s">
        <v>1</v>
      </c>
      <c r="J31" s="298">
        <v>1.1220000000000001</v>
      </c>
      <c r="K31" s="298">
        <v>1.41</v>
      </c>
      <c r="L31" s="298">
        <v>0.06</v>
      </c>
      <c r="M31" s="298"/>
      <c r="N31" s="299">
        <f>SUM(J31:M31)</f>
        <v>2.5920000000000001</v>
      </c>
      <c r="O31" s="96"/>
    </row>
    <row r="32" spans="1:15" s="10" customFormat="1" ht="12.75" customHeight="1" x14ac:dyDescent="0.25">
      <c r="A32" s="357" t="s">
        <v>2</v>
      </c>
      <c r="B32" s="285">
        <v>6058.61</v>
      </c>
      <c r="C32" s="285">
        <v>938.58</v>
      </c>
      <c r="D32" s="285"/>
      <c r="E32" s="285">
        <v>773.89</v>
      </c>
      <c r="F32" s="285">
        <v>62.94</v>
      </c>
      <c r="G32" s="286">
        <f t="shared" si="9"/>
        <v>7834.0199999999995</v>
      </c>
      <c r="H32" s="119"/>
      <c r="I32" s="357" t="s">
        <v>2</v>
      </c>
      <c r="J32" s="298">
        <v>11.704000000000001</v>
      </c>
      <c r="K32" s="298">
        <v>1.506</v>
      </c>
      <c r="L32" s="298">
        <v>0.63</v>
      </c>
      <c r="M32" s="298">
        <v>0.11</v>
      </c>
      <c r="N32" s="299">
        <f>SUM(J32:M32)</f>
        <v>13.950000000000001</v>
      </c>
      <c r="O32" s="96"/>
    </row>
    <row r="33" spans="1:15" s="10" customFormat="1" ht="12.75" customHeight="1" x14ac:dyDescent="0.25">
      <c r="A33" s="357" t="s">
        <v>3</v>
      </c>
      <c r="B33" s="285"/>
      <c r="C33" s="285">
        <v>1237.42</v>
      </c>
      <c r="D33" s="285"/>
      <c r="E33" s="285">
        <v>302.2</v>
      </c>
      <c r="F33" s="285"/>
      <c r="G33" s="286">
        <f t="shared" si="9"/>
        <v>1539.6200000000001</v>
      </c>
      <c r="H33" s="119"/>
      <c r="I33" s="357" t="s">
        <v>3</v>
      </c>
      <c r="J33" s="298"/>
      <c r="K33" s="298">
        <v>1.986</v>
      </c>
      <c r="L33" s="298">
        <v>0.28000000000000003</v>
      </c>
      <c r="M33" s="298"/>
      <c r="N33" s="299">
        <f>SUM(J33:M33)</f>
        <v>2.266</v>
      </c>
      <c r="O33" s="96"/>
    </row>
    <row r="34" spans="1:15" s="10" customFormat="1" ht="12.75" customHeight="1" x14ac:dyDescent="0.25">
      <c r="A34" s="361" t="s">
        <v>4</v>
      </c>
      <c r="B34" s="285"/>
      <c r="C34" s="285">
        <v>487.73</v>
      </c>
      <c r="D34" s="285"/>
      <c r="E34" s="285">
        <v>269.41000000000003</v>
      </c>
      <c r="F34" s="285">
        <v>30</v>
      </c>
      <c r="G34" s="286">
        <f t="shared" si="9"/>
        <v>787.1400000000001</v>
      </c>
      <c r="H34" s="119"/>
      <c r="I34" s="356" t="s">
        <v>4</v>
      </c>
      <c r="J34" s="292"/>
      <c r="K34" s="292">
        <v>0.86</v>
      </c>
      <c r="L34" s="292">
        <v>0.25</v>
      </c>
      <c r="M34" s="292">
        <v>0.126</v>
      </c>
      <c r="N34" s="293">
        <f>SUM(J34:M34)</f>
        <v>1.2359999999999998</v>
      </c>
      <c r="O34" s="96"/>
    </row>
    <row r="35" spans="1:15" s="10" customFormat="1" ht="12.75" customHeight="1" x14ac:dyDescent="0.25">
      <c r="A35" s="359" t="s">
        <v>5</v>
      </c>
      <c r="B35" s="287"/>
      <c r="C35" s="287"/>
      <c r="D35" s="287">
        <v>53.36</v>
      </c>
      <c r="E35" s="287"/>
      <c r="F35" s="287"/>
      <c r="G35" s="288">
        <f t="shared" ref="G35" si="10">SUM(B35:F35)</f>
        <v>53.36</v>
      </c>
      <c r="H35" s="119"/>
      <c r="I35" s="362" t="s">
        <v>5</v>
      </c>
      <c r="J35" s="294"/>
      <c r="K35" s="294"/>
      <c r="L35" s="294"/>
      <c r="M35" s="294"/>
      <c r="N35" s="295"/>
      <c r="O35" s="96"/>
    </row>
    <row r="36" spans="1:15" s="10" customFormat="1" ht="15" customHeight="1" x14ac:dyDescent="0.25">
      <c r="A36" s="273" t="s">
        <v>6</v>
      </c>
      <c r="B36" s="282">
        <f>SUM(B30:B35)</f>
        <v>9099.56</v>
      </c>
      <c r="C36" s="282">
        <f t="shared" ref="C36" si="11">SUM(C30:C35)</f>
        <v>5312.5399999999991</v>
      </c>
      <c r="D36" s="282">
        <f t="shared" ref="D36" si="12">SUM(D30:D35)</f>
        <v>53.36</v>
      </c>
      <c r="E36" s="282">
        <f t="shared" ref="E36" si="13">SUM(E30:E35)</f>
        <v>1820.5500000000002</v>
      </c>
      <c r="F36" s="282">
        <f t="shared" ref="F36" si="14">SUM(F30:F35)</f>
        <v>92.94</v>
      </c>
      <c r="G36" s="282">
        <f t="shared" ref="G36" si="15">SUM(G30:G35)</f>
        <v>16378.949999999999</v>
      </c>
      <c r="H36" s="119"/>
      <c r="I36" s="273" t="s">
        <v>6</v>
      </c>
      <c r="J36" s="289">
        <f>SUM(J30:J34)</f>
        <v>17.576000000000001</v>
      </c>
      <c r="K36" s="289">
        <f>SUM(K30:K34)</f>
        <v>7.0819999999999999</v>
      </c>
      <c r="L36" s="289">
        <f>SUM(L30:L34)</f>
        <v>1.4500000000000002</v>
      </c>
      <c r="M36" s="289">
        <f>SUM(M30:M34)</f>
        <v>0.23599999999999999</v>
      </c>
      <c r="N36" s="289">
        <f>SUM(N30:N34)</f>
        <v>26.344000000000005</v>
      </c>
      <c r="O36" s="96"/>
    </row>
    <row r="37" spans="1:15" ht="15" customHeight="1" x14ac:dyDescent="0.25">
      <c r="I37" s="119"/>
      <c r="J37" s="119"/>
      <c r="K37" s="119"/>
      <c r="L37" s="119"/>
      <c r="M37" s="119"/>
      <c r="N37" s="119"/>
    </row>
    <row r="38" spans="1:15" s="92" customFormat="1" x14ac:dyDescent="0.25">
      <c r="A38" s="851" t="s">
        <v>378</v>
      </c>
      <c r="I38" s="4"/>
      <c r="J38" s="894"/>
      <c r="K38" s="894"/>
      <c r="L38" s="894"/>
      <c r="M38" s="894"/>
      <c r="N38" s="894"/>
    </row>
    <row r="39" spans="1:15" s="92" customFormat="1" ht="11.25" x14ac:dyDescent="0.2">
      <c r="A39" s="851" t="s">
        <v>379</v>
      </c>
    </row>
    <row r="40" spans="1:15" s="92" customFormat="1" ht="11.25" x14ac:dyDescent="0.2">
      <c r="A40" s="851" t="s">
        <v>380</v>
      </c>
    </row>
    <row r="41" spans="1:15" s="92" customFormat="1" ht="11.25" x14ac:dyDescent="0.2">
      <c r="A41" s="851" t="s">
        <v>381</v>
      </c>
    </row>
    <row r="42" spans="1:15" x14ac:dyDescent="0.25">
      <c r="A42" s="79"/>
      <c r="I42" s="92"/>
      <c r="J42" s="92"/>
      <c r="K42" s="92"/>
      <c r="L42" s="92"/>
      <c r="M42" s="92"/>
      <c r="N42" s="92"/>
    </row>
    <row r="43" spans="1:15" x14ac:dyDescent="0.25">
      <c r="A43" s="79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0E0B-95A8-4283-B770-2BBCD12C36BE}">
  <dimension ref="A1:V11"/>
  <sheetViews>
    <sheetView showGridLines="0" zoomScale="90" zoomScaleNormal="90" workbookViewId="0"/>
  </sheetViews>
  <sheetFormatPr defaultColWidth="9.140625" defaultRowHeight="15.75" x14ac:dyDescent="0.25"/>
  <cols>
    <col min="1" max="1" width="22.5703125" style="5" customWidth="1"/>
    <col min="2" max="5" width="12.5703125" style="5" customWidth="1"/>
    <col min="6" max="7" width="14" style="5" customWidth="1"/>
    <col min="8" max="8" width="10.5703125" style="5" customWidth="1"/>
    <col min="9" max="11" width="12.5703125" style="5" customWidth="1"/>
    <col min="12" max="12" width="9.140625" style="5"/>
    <col min="13" max="13" width="11.140625" style="5" customWidth="1"/>
    <col min="14" max="16384" width="9.140625" style="5"/>
  </cols>
  <sheetData>
    <row r="1" spans="1:22" s="24" customFormat="1" x14ac:dyDescent="0.25">
      <c r="A1" s="7" t="s">
        <v>19</v>
      </c>
    </row>
    <row r="2" spans="1:22" s="24" customFormat="1" x14ac:dyDescent="0.25">
      <c r="A2" s="852" t="s">
        <v>9</v>
      </c>
    </row>
    <row r="3" spans="1:22" s="24" customFormat="1" x14ac:dyDescent="0.25">
      <c r="A3" s="8" t="s">
        <v>9</v>
      </c>
    </row>
    <row r="4" spans="1:22" x14ac:dyDescent="0.25">
      <c r="Q4" s="182"/>
      <c r="R4" s="182"/>
      <c r="S4" s="182"/>
      <c r="T4" s="182"/>
      <c r="U4" s="182"/>
      <c r="V4" s="182"/>
    </row>
    <row r="5" spans="1:22" s="24" customFormat="1" ht="18" customHeight="1" x14ac:dyDescent="0.25">
      <c r="A5" s="395" t="s">
        <v>312</v>
      </c>
      <c r="B5" s="396" t="s">
        <v>15</v>
      </c>
      <c r="C5" s="397" t="s">
        <v>20</v>
      </c>
      <c r="D5" s="398" t="s">
        <v>310</v>
      </c>
      <c r="E5" s="398" t="s">
        <v>311</v>
      </c>
      <c r="F5" s="122"/>
      <c r="G5" s="311"/>
      <c r="H5" s="311"/>
      <c r="I5" s="307" t="s">
        <v>42</v>
      </c>
      <c r="J5" s="307" t="s">
        <v>43</v>
      </c>
      <c r="K5" s="308" t="s">
        <v>44</v>
      </c>
      <c r="Q5" s="35"/>
      <c r="R5" s="35"/>
      <c r="S5" s="35"/>
      <c r="T5" s="35"/>
      <c r="U5" s="35"/>
      <c r="V5" s="35"/>
    </row>
    <row r="6" spans="1:22" ht="18" customHeight="1" x14ac:dyDescent="0.25">
      <c r="A6" s="399" t="s">
        <v>296</v>
      </c>
      <c r="B6" s="399">
        <f>'SLIDE 4'!H20</f>
        <v>3399.09416801</v>
      </c>
      <c r="C6" s="400">
        <f>'SLIDE 4'!H8</f>
        <v>3676.3085336899999</v>
      </c>
      <c r="D6" s="367">
        <f t="shared" ref="D6:D9" si="0">(C6-B6)/B6</f>
        <v>8.155536504076763E-2</v>
      </c>
      <c r="E6" s="366" t="s">
        <v>232</v>
      </c>
      <c r="F6" s="183"/>
      <c r="G6" s="912" t="s">
        <v>45</v>
      </c>
      <c r="H6" s="300">
        <v>2020</v>
      </c>
      <c r="I6" s="301">
        <v>-14.8</v>
      </c>
      <c r="J6" s="301">
        <v>-4</v>
      </c>
      <c r="K6" s="405">
        <v>-18.8</v>
      </c>
      <c r="Q6" s="40"/>
      <c r="R6" s="184"/>
      <c r="S6" s="184"/>
      <c r="T6" s="184"/>
      <c r="U6" s="184"/>
      <c r="V6" s="182"/>
    </row>
    <row r="7" spans="1:22" ht="18" customHeight="1" x14ac:dyDescent="0.25">
      <c r="A7" s="178" t="s">
        <v>22</v>
      </c>
      <c r="B7" s="168">
        <f>'SLIDE 5'!H20</f>
        <v>2133.4672912199999</v>
      </c>
      <c r="C7" s="169">
        <f>'SLIDE 5'!H8</f>
        <v>2399.7513524799997</v>
      </c>
      <c r="D7" s="367">
        <f>(C7-B7)/B7</f>
        <v>0.1248128163744794</v>
      </c>
      <c r="E7" s="368" t="s">
        <v>237</v>
      </c>
      <c r="F7" s="183"/>
      <c r="G7" s="913"/>
      <c r="H7" s="404">
        <v>2021</v>
      </c>
      <c r="I7" s="302">
        <v>-3.7</v>
      </c>
      <c r="J7" s="303">
        <v>10.1</v>
      </c>
      <c r="K7" s="406">
        <v>6.4</v>
      </c>
      <c r="Q7" s="182"/>
      <c r="R7" s="182"/>
      <c r="S7" s="182"/>
      <c r="T7" s="182"/>
      <c r="U7" s="182"/>
      <c r="V7" s="182"/>
    </row>
    <row r="8" spans="1:22" ht="18" customHeight="1" x14ac:dyDescent="0.25">
      <c r="A8" s="178" t="s">
        <v>23</v>
      </c>
      <c r="B8" s="168">
        <f>'SLIDE 6'!H20</f>
        <v>1261.6522094499999</v>
      </c>
      <c r="C8" s="169">
        <f>'SLIDE 6'!H8</f>
        <v>1514.4509941600002</v>
      </c>
      <c r="D8" s="367">
        <f t="shared" si="0"/>
        <v>0.20037121388643586</v>
      </c>
      <c r="E8" s="369" t="s">
        <v>241</v>
      </c>
      <c r="F8" s="183"/>
      <c r="G8" s="914"/>
      <c r="H8" s="256" t="s">
        <v>46</v>
      </c>
      <c r="I8" s="304" t="s">
        <v>276</v>
      </c>
      <c r="J8" s="304" t="s">
        <v>277</v>
      </c>
      <c r="K8" s="407" t="s">
        <v>278</v>
      </c>
      <c r="Q8" s="182"/>
      <c r="R8" s="182"/>
      <c r="S8" s="182"/>
      <c r="T8" s="182"/>
      <c r="U8" s="182"/>
      <c r="V8" s="182"/>
    </row>
    <row r="9" spans="1:22" ht="18" customHeight="1" x14ac:dyDescent="0.25">
      <c r="A9" s="178" t="s">
        <v>25</v>
      </c>
      <c r="B9" s="168">
        <f>'SLIDE 7'!H20</f>
        <v>670.68619509999996</v>
      </c>
      <c r="C9" s="169">
        <f>'SLIDE 7'!H8</f>
        <v>671.48313399999995</v>
      </c>
      <c r="D9" s="367">
        <f t="shared" si="0"/>
        <v>1.1882440787098086E-3</v>
      </c>
      <c r="E9" s="370" t="s">
        <v>100</v>
      </c>
      <c r="F9" s="183"/>
      <c r="G9" s="912" t="s">
        <v>47</v>
      </c>
      <c r="H9" s="300">
        <v>2020</v>
      </c>
      <c r="I9" s="305">
        <v>-102.86000000000001</v>
      </c>
      <c r="J9" s="305">
        <v>-27.8</v>
      </c>
      <c r="K9" s="408">
        <v>-131</v>
      </c>
      <c r="N9" s="185"/>
      <c r="Q9" s="182"/>
      <c r="R9" s="182"/>
      <c r="S9" s="182"/>
      <c r="T9" s="182"/>
      <c r="U9" s="182"/>
      <c r="V9" s="182"/>
    </row>
    <row r="10" spans="1:22" ht="18" customHeight="1" x14ac:dyDescent="0.25">
      <c r="A10" s="203" t="s">
        <v>27</v>
      </c>
      <c r="B10" s="204">
        <v>377.02199999999999</v>
      </c>
      <c r="C10" s="205">
        <v>493.512</v>
      </c>
      <c r="D10" s="206">
        <f>(C10-B10)/B10</f>
        <v>0.30897401212661335</v>
      </c>
      <c r="E10" s="207" t="s">
        <v>100</v>
      </c>
      <c r="F10" s="183"/>
      <c r="G10" s="913"/>
      <c r="H10" s="404">
        <v>2021</v>
      </c>
      <c r="I10" s="180">
        <v>-25.715000000000003</v>
      </c>
      <c r="J10" s="181">
        <v>70.194999999999993</v>
      </c>
      <c r="K10" s="409">
        <v>45</v>
      </c>
      <c r="Q10" s="182"/>
      <c r="R10" s="182"/>
      <c r="S10" s="182"/>
      <c r="T10" s="182"/>
      <c r="U10" s="182"/>
      <c r="V10" s="182"/>
    </row>
    <row r="11" spans="1:22" x14ac:dyDescent="0.25">
      <c r="A11" s="183"/>
      <c r="B11" s="183"/>
      <c r="C11" s="183"/>
      <c r="D11" s="183"/>
      <c r="E11" s="183"/>
      <c r="F11" s="183"/>
      <c r="G11" s="914"/>
      <c r="H11" s="256" t="s">
        <v>46</v>
      </c>
      <c r="I11" s="306">
        <v>77.144999999999996</v>
      </c>
      <c r="J11" s="306">
        <v>97.995000000000005</v>
      </c>
      <c r="K11" s="410">
        <v>176</v>
      </c>
    </row>
  </sheetData>
  <mergeCells count="2">
    <mergeCell ref="G6:G8"/>
    <mergeCell ref="G9:G11"/>
  </mergeCells>
  <pageMargins left="0.7" right="0.7" top="0.75" bottom="0.75" header="0.3" footer="0.3"/>
  <pageSetup paperSize="9" orientation="portrait" r:id="rId1"/>
  <ignoredErrors>
    <ignoredError sqref="D6:E9 E10 I8:J8 K8 I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bf472f7-a010-4b5a-bb99-a26ed4c99680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A49CCA740FDB469C45467F7779CFE8" ma:contentTypeVersion="8" ma:contentTypeDescription="Crée un document." ma:contentTypeScope="" ma:versionID="4ad970e6382bb2797c5fdfb0e46d3502">
  <xsd:schema xmlns:xsd="http://www.w3.org/2001/XMLSchema" xmlns:xs="http://www.w3.org/2001/XMLSchema" xmlns:p="http://schemas.microsoft.com/office/2006/metadata/properties" xmlns:ns2="87037488-ec5d-4aba-84c2-9b1d22638e8e" xmlns:ns3="36572a05-b674-41be-87ca-6811de351f10" xmlns:ns4="a1a96559-7f7f-473d-9ce5-3053894fe7f4" targetNamespace="http://schemas.microsoft.com/office/2006/metadata/properties" ma:root="true" ma:fieldsID="a5eeab4947aca33305d26f5424b486e2" ns2:_="" ns3:_="" ns4:_="">
    <xsd:import namespace="87037488-ec5d-4aba-84c2-9b1d22638e8e"/>
    <xsd:import namespace="36572a05-b674-41be-87ca-6811de351f10"/>
    <xsd:import namespace="a1a96559-7f7f-473d-9ce5-3053894fe7f4"/>
    <xsd:element name="properties">
      <xsd:complexType>
        <xsd:sequence>
          <xsd:element name="documentManagement">
            <xsd:complexType>
              <xsd:all>
                <xsd:element ref="ns2:b1b820adfd3e4a078472514c1a5cb5ff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37488-ec5d-4aba-84c2-9b1d22638e8e" elementFormDefault="qualified">
    <xsd:import namespace="http://schemas.microsoft.com/office/2006/documentManagement/types"/>
    <xsd:import namespace="http://schemas.microsoft.com/office/infopath/2007/PartnerControls"/>
    <xsd:element name="b1b820adfd3e4a078472514c1a5cb5ff" ma:index="8" nillable="true" ma:taxonomy="true" ma:internalName="b1b820adfd3e4a078472514c1a5cb5ff" ma:taxonomyFieldName="Security_x0020_Classification" ma:displayName="Security Classification" ma:default="" ma:fieldId="{b1b820ad-fd3e-4a07-8472-514c1a5cb5ff}" ma:sspId="3bf472f7-a010-4b5a-bb99-a26ed4c99680" ma:termSetId="0c0ba91f-ee81-4a79-83f6-c19eebf2f16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f8fc0cf-ca19-4c75-82ff-91184c7f1cc2}" ma:internalName="TaxCatchAll" ma:showField="CatchAllData" ma:web="a1a96559-7f7f-473d-9ce5-3053894fe7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f8fc0cf-ca19-4c75-82ff-91184c7f1cc2}" ma:internalName="TaxCatchAllLabel" ma:readOnly="true" ma:showField="CatchAllDataLabel" ma:web="a1a96559-7f7f-473d-9ce5-3053894fe7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72a05-b674-41be-87ca-6811de351f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a96559-7f7f-473d-9ce5-3053894fe7f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1b820adfd3e4a078472514c1a5cb5ff xmlns="87037488-ec5d-4aba-84c2-9b1d22638e8e">
      <Terms xmlns="http://schemas.microsoft.com/office/infopath/2007/PartnerControls"/>
    </b1b820adfd3e4a078472514c1a5cb5ff>
    <TaxCatchAll xmlns="87037488-ec5d-4aba-84c2-9b1d22638e8e"/>
  </documentManagement>
</p:properties>
</file>

<file path=customXml/itemProps1.xml><?xml version="1.0" encoding="utf-8"?>
<ds:datastoreItem xmlns:ds="http://schemas.openxmlformats.org/officeDocument/2006/customXml" ds:itemID="{5A39811C-3196-468E-8693-748906686E7B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E8A87F1B-D0A7-4D3A-A216-8D56C0C0E4DE}"/>
</file>

<file path=customXml/itemProps3.xml><?xml version="1.0" encoding="utf-8"?>
<ds:datastoreItem xmlns:ds="http://schemas.openxmlformats.org/officeDocument/2006/customXml" ds:itemID="{D961A49D-3075-4A61-A29F-7F2DBFC74F3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83F208-FB72-41B6-AB0A-7122DAADBEB7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492ef61e-919b-461c-bf6e-a8242f95b7a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7037488-ec5d-4aba-84c2-9b1d22638e8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SLIDE 4</vt:lpstr>
      <vt:lpstr>SLIDE 5</vt:lpstr>
      <vt:lpstr>SLIDE 6</vt:lpstr>
      <vt:lpstr>SLIDE 7</vt:lpstr>
      <vt:lpstr>SLIDE 8</vt:lpstr>
      <vt:lpstr>SLIDE 9</vt:lpstr>
      <vt:lpstr>SLIDE 10</vt:lpstr>
      <vt:lpstr>SLIDE 11</vt:lpstr>
      <vt:lpstr>SLIDE 12</vt:lpstr>
      <vt:lpstr>SLIDE 14</vt:lpstr>
      <vt:lpstr>SLIDE 15</vt:lpstr>
      <vt:lpstr>SLIDE 16</vt:lpstr>
      <vt:lpstr>SLIDE 17</vt:lpstr>
      <vt:lpstr>SLIDE 18</vt:lpstr>
      <vt:lpstr>SLIDE 19</vt:lpstr>
      <vt:lpstr>SLIDE 20</vt:lpstr>
      <vt:lpstr>SLIDE 21</vt:lpstr>
      <vt:lpstr>SLIDE 22</vt:lpstr>
      <vt:lpstr>SLIDE 23</vt:lpstr>
      <vt:lpstr>SLIDE 24</vt:lpstr>
      <vt:lpstr>SLIDE 25</vt:lpstr>
      <vt:lpstr>SLIDE 26</vt:lpstr>
      <vt:lpstr>SLIDE 29</vt:lpstr>
      <vt:lpstr>SLIDE 30</vt:lpstr>
      <vt:lpstr>SLIDE 31</vt:lpstr>
      <vt:lpstr>SLIDE 32</vt:lpstr>
      <vt:lpstr>SLIDE 33</vt:lpstr>
      <vt:lpstr>SLIDE 34</vt:lpstr>
      <vt:lpstr>SLIDE 42</vt:lpstr>
      <vt:lpstr>SLIDE 43</vt:lpstr>
      <vt:lpstr>SLIDE 45</vt:lpstr>
      <vt:lpstr>SLIDE 46 </vt:lpstr>
      <vt:lpstr>SLIDE 47</vt:lpstr>
      <vt:lpstr>SLIDE 48</vt:lpstr>
      <vt:lpstr>SLIDE 49</vt:lpstr>
      <vt:lpstr>SLIDE 50</vt:lpstr>
      <vt:lpstr>SLIDE 51</vt:lpstr>
      <vt:lpstr>SLIDE 54</vt:lpstr>
      <vt:lpstr>SLIDE 57</vt:lpstr>
      <vt:lpstr>SLIDE 60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"GARCIA GAMEZ Jaime"</dc:creator>
  <cp:keywords/>
  <dc:description/>
  <cp:lastModifiedBy>Jaime GARCIA GAMEZ</cp:lastModifiedBy>
  <cp:revision/>
  <dcterms:created xsi:type="dcterms:W3CDTF">2021-01-19T17:51:14Z</dcterms:created>
  <dcterms:modified xsi:type="dcterms:W3CDTF">2021-07-29T21:04:14Z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0x010100E9A49CCA740FDB469C45467F7779CFE8</vt:lpwstr>
  </property>
  <property fmtid="{D5CDD505-2E9C-101B-9397-08002B2CF9AE}" pid="3" name="MSIP_Label_c135c4ba-2280-41f8-be7d-6f21d368baa3_Enabled">
    <vt:lpwstr>true</vt:lpwstr>
  </property>
  <property fmtid="{D5CDD505-2E9C-101B-9397-08002B2CF9AE}" pid="4" name="MSIP_Label_c135c4ba-2280-41f8-be7d-6f21d368baa3_SetDate">
    <vt:lpwstr>2021-02-26T07:08:16Z</vt:lpwstr>
  </property>
  <property fmtid="{D5CDD505-2E9C-101B-9397-08002B2CF9AE}" pid="5" name="MSIP_Label_c135c4ba-2280-41f8-be7d-6f21d368baa3_Method">
    <vt:lpwstr>Standard</vt:lpwstr>
  </property>
  <property fmtid="{D5CDD505-2E9C-101B-9397-08002B2CF9AE}" pid="6" name="MSIP_Label_c135c4ba-2280-41f8-be7d-6f21d368baa3_Name">
    <vt:lpwstr>c135c4ba-2280-41f8-be7d-6f21d368baa3</vt:lpwstr>
  </property>
  <property fmtid="{D5CDD505-2E9C-101B-9397-08002B2CF9AE}" pid="7" name="MSIP_Label_c135c4ba-2280-41f8-be7d-6f21d368baa3_SiteId">
    <vt:lpwstr>24139d14-c62c-4c47-8bdd-ce71ea1d50cf</vt:lpwstr>
  </property>
  <property fmtid="{D5CDD505-2E9C-101B-9397-08002B2CF9AE}" pid="8" name="MSIP_Label_c135c4ba-2280-41f8-be7d-6f21d368baa3_ActionId">
    <vt:lpwstr>fbebfe02-48f5-40d7-bc10-07f701fc8191</vt:lpwstr>
  </property>
  <property fmtid="{D5CDD505-2E9C-101B-9397-08002B2CF9AE}" pid="9" name="MSIP_Label_c135c4ba-2280-41f8-be7d-6f21d368baa3_ContentBits">
    <vt:lpwstr>0</vt:lpwstr>
  </property>
  <property fmtid="{D5CDD505-2E9C-101B-9397-08002B2CF9AE}" pid="10" name="Security Classification">
    <vt:lpwstr/>
  </property>
</Properties>
</file>